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20" yWindow="720" windowWidth="23475" windowHeight="10995"/>
  </bookViews>
  <sheets>
    <sheet name="LGE Ratios" sheetId="1" r:id="rId1"/>
    <sheet name="LGE Rate Switch Adj Calc" sheetId="2" r:id="rId2"/>
  </sheets>
  <externalReferences>
    <externalReference r:id="rId3"/>
    <externalReference r:id="rId4"/>
  </externalReferences>
  <definedNames>
    <definedName name="_1022_Count">'[1]1022'!$D$3:$D$450</definedName>
    <definedName name="_1022_Demand_Base">'[1]1022'!$R$3:$R$450</definedName>
    <definedName name="_1022_Demand_Intermediate">'[1]1022'!$S$3:$S$450</definedName>
    <definedName name="_1022_Demand_Measured">'[1]1022'!$U$3:$U$450</definedName>
    <definedName name="_1022_Demand_OffPeak">'[2]1022'!$O$3:$O$523</definedName>
    <definedName name="_1022_Demand_OnPeak">'[2]1022'!$M$3:$M$523</definedName>
    <definedName name="_1022_Demand_Peak">'[1]1022'!$T$3:$T$450</definedName>
    <definedName name="_1022_Demand_PS">'[1]1022'!$J$3:$J$450</definedName>
    <definedName name="_1022_DemandRevenue">'[1]1022'!$P$3:$P$450</definedName>
    <definedName name="_1022_KWH">'[1]1022'!$I$3:$I$450</definedName>
    <definedName name="_1022_KWH_Total">'[2]1022'!$I$3:$I$523</definedName>
    <definedName name="_1022_Power_Factor">'[2]1022'!$N$3:$N$523</definedName>
    <definedName name="_1022_PowerFactorRevenue">'[1]1022'!$V$3:$V$450</definedName>
    <definedName name="_1022_Rate_Category">'[2]1022'!$C$3:$C$523</definedName>
    <definedName name="_1022_RateCategory">'[1]1022'!$C$3:$C$450</definedName>
    <definedName name="_1022_Revenue_Month">'[2]1022'!$B$3:$B$523</definedName>
    <definedName name="_1022_RevenueMonth">'[1]1022'!$B$3:$B$450</definedName>
    <definedName name="_1022_SBR_Count">'[2]1022'!$D$3:$D$523</definedName>
    <definedName name="_1022_SBR_Pwr_Fctr_Revenue">'[2]1022'!$S$3:$S$523</definedName>
    <definedName name="_1051BaseRevenue">'[2]1051'!$H$2:$H$228</definedName>
    <definedName name="_1051RateCategory">'[2]1051'!$B$2:$B$228</definedName>
    <definedName name="_1051RevMonth">'[2]1051'!$A$2:$A$228</definedName>
    <definedName name="_1055_KWH">'[1]1055'!$G$3:$G$1745</definedName>
    <definedName name="_1055_Light_Count">'[1]1055'!$E$3:$E$1745</definedName>
    <definedName name="_1055_RateCategory">'[1]1055'!$C$3:$C$1745</definedName>
    <definedName name="_1055_RevMonth">'[1]1055'!$A$3:$A$1745</definedName>
    <definedName name="_1055LightingEnergy">'[2]1055'!$G$3:$G$2226</definedName>
    <definedName name="_1055Lights">'[2]1055'!$E$3:$E$2226</definedName>
    <definedName name="_1055PoleRevenue">'[2]1055'!$O$3:$O$2226</definedName>
    <definedName name="_1055RateCategory">'[2]1055'!$C$3:$C$2226</definedName>
    <definedName name="_1055RevMonth">'[2]1055'!$A$3:$A$2226</definedName>
    <definedName name="_12MonLightActualRevenue">'[2]12MonLights'!$L$4:$L$3099</definedName>
    <definedName name="_12MonLightCalcRevenue">'[2]12MonLights'!$K$4:$K$3099</definedName>
    <definedName name="_12MonLightKWH">'[2]12MonLights'!$G$4:$G$3099</definedName>
    <definedName name="_12MonLightRevenueAdj">'[2]12MonLights'!$J$4:$J$3099</definedName>
    <definedName name="_12MonLights_Count">'[1]12MonLights'!$E$2:$E$1321</definedName>
    <definedName name="_12MonLights_Count_Adj">'[1]12MonLights'!$F$2:$F$1321</definedName>
    <definedName name="_12MonLights_ECR">'[1]12MonLights'!$P$2:$P$1321</definedName>
    <definedName name="_12MonLights_FAC">'[1]12MonLights'!$N$2:$N$1321</definedName>
    <definedName name="_12MonLights_Franchise">'[2]12MonLights'!$S$4:$S$3099</definedName>
    <definedName name="_12MonLights_HEA">'[2]12MonLights'!$T$4:$T$3099</definedName>
    <definedName name="_12MonLights_KWH">'[1]12MonLights'!$G$2:$G$1321</definedName>
    <definedName name="_12MonLights_RateCategory">'[1]12MonLights'!$D$2:$D$1321</definedName>
    <definedName name="_12MonLights_RateClass">'[1]12MonLights'!$C$2:$C$1321</definedName>
    <definedName name="_12MonLights_Revenue">'[1]12MonLights'!$I$2:$I$1321</definedName>
    <definedName name="_12MonLights_Revenue_Actual">'[1]12MonLights'!$L$2:$L$1321</definedName>
    <definedName name="_12MonLights_Revenue_Adj">'[1]12MonLights'!$J$2:$J$1321</definedName>
    <definedName name="_12MonLights_Revenue_Calculated">'[1]12MonLights'!$K$2:$K$1321</definedName>
    <definedName name="_12MonLights_RevMonth">'[1]12MonLights'!$B$2:$B$1321</definedName>
    <definedName name="_12MonLights_TariffRateCategory">'[1]12MonLights'!$AF$2:$AF$1321</definedName>
    <definedName name="_12MonLightsCount">'[2]12MonLights'!$E$4:$E$3099</definedName>
    <definedName name="_12MonLightsCountAdj">'[2]12MonLights'!$F$4:$F$3099</definedName>
    <definedName name="_12MonLightsECR">'[2]12MonLights'!$P$4:$P$3099</definedName>
    <definedName name="_12MonLightsFAC">'[2]12MonLights'!$N$4:$N$3099</definedName>
    <definedName name="_12MonLightsMSC">'[2]12MonLights'!$Q$4:$Q$3099</definedName>
    <definedName name="_12MonLightsRateCategory">'[2]12MonLights'!$D$4:$D$3099</definedName>
    <definedName name="_12MonLightsRateClass">'[2]12MonLights'!$C$4:$C$3099</definedName>
    <definedName name="_12MonLightsRevMonth">'[2]12MonLights'!$B$4:$B$3099</definedName>
    <definedName name="_12MonLightsTariffRateCategory">'[2]12MonLights'!$AE$4:$AE$3099</definedName>
    <definedName name="_12MonLightsTotalRevenue">'[2]12MonLights'!$U$4:$U$3099</definedName>
    <definedName name="_12MonPoles_RevenueAdj">'[2]12MonPoles'!$H$2:$H$229</definedName>
    <definedName name="_12MonPolesActualRevenue">'[2]12MonPoles'!$J$2:$J$229</definedName>
    <definedName name="_12MonPolesBaseRevenue">'[2]12MonPoles'!$I$2:$I$229</definedName>
    <definedName name="_12MonPolesCount">'[2]12MonPoles'!$E$2:$E$229</definedName>
    <definedName name="_12MonPolesRateCategory">'[2]12MonPoles'!$D$2:$D$229</definedName>
    <definedName name="_12MonPolesRateClass">'[2]12MonPoles'!$C$2:$C$229</definedName>
    <definedName name="_12MonPolesRevMonth">'[2]12MonPoles'!$B$2:$B$229</definedName>
    <definedName name="_12MonPolesTariffRateCategory">'[2]12MonPoles'!$V$2:$V$229</definedName>
    <definedName name="_12MonResults_BSC_Revenue">'[1]12MonResults'!$AC$4:$AC$436</definedName>
    <definedName name="_12MonResults_BSC_Revenue_Adj">'[1]12MonResults'!$AL$4:$AL$436</definedName>
    <definedName name="_12MonResults_CalcCustomerRev">'[2]12MonResults'!$AD$4:$AD$495</definedName>
    <definedName name="_12MonResults_CalcDemandRev">'[2]12MonResults'!$AK$4:$AK$495</definedName>
    <definedName name="_12MonResults_CalcEnergyRevenue">'[2]12MonResults'!$AE$4:$AE$495</definedName>
    <definedName name="_12MonResults_CSR">'[1]12MonResults'!$AW$4:$AW$436</definedName>
    <definedName name="_12MonResults_CustomerCount">'[1]12MonResults'!$E$4:$E$436</definedName>
    <definedName name="_12MonResults_CustomerCount_Adj">'[1]12MonResults'!$F$4:$F$436</definedName>
    <definedName name="_12MonResults_Demand_Base">'[1]12MonResults'!$L$4:$L$436</definedName>
    <definedName name="_12MonResults_Demand_Intermediate">'[1]12MonResults'!$M$4:$M$436</definedName>
    <definedName name="_12MonResults_Demand_Peak">'[1]12MonResults'!$N$4:$N$436</definedName>
    <definedName name="_12MonResults_Demand_Revenue">'[1]12MonResults'!$AK$4:$AK$436</definedName>
    <definedName name="_12MonResults_Demand_Revenue_Adj">'[1]12MonResults'!$AN$4:$AN$436</definedName>
    <definedName name="_12MonResults_Demand_Summer">'[1]12MonResults'!$P$4:$P$436</definedName>
    <definedName name="_12MonResults_Demand_Winter">'[1]12MonResults'!$O$4:$O$436</definedName>
    <definedName name="_12MonResults_DSM">'[1]12MonResults'!$AS$4:$AS$436</definedName>
    <definedName name="_12MonResults_ECR">'[1]12MonResults'!$AT$4:$AT$436</definedName>
    <definedName name="_12MonResults_Energy_P1">'[1]12MonResults'!$G$4:$G$436</definedName>
    <definedName name="_12MonResults_Energy_P2">'[1]12MonResults'!$H$4:$H$436</definedName>
    <definedName name="_12MonResults_Energy_P3">'[1]12MonResults'!$I$4:$I$436</definedName>
    <definedName name="_12MonResults_Energy_Revenue">'[1]12MonResults'!$AD$4:$AD$436</definedName>
    <definedName name="_12MonResults_Energy_Revenue_Adj">'[1]12MonResults'!$AM$4:$AM$436</definedName>
    <definedName name="_12MonResults_Energy_Total">'[1]12MonResults'!$K$4:$K$436</definedName>
    <definedName name="_12MonResults_FAC">'[1]12MonResults'!$AR$4:$AR$436</definedName>
    <definedName name="_12MonResults_Franchise">'[1]12MonResults'!$AX$4:$AX$436</definedName>
    <definedName name="_12MonResults_HEA">'[1]12MonResults'!$AY$4:$AY$436</definedName>
    <definedName name="_12MonResults_KVA_B">'[2]12MonResults'!$L$4:$L$495</definedName>
    <definedName name="_12MonResults_KVA_I">'[2]12MonResults'!$M$4:$M$495</definedName>
    <definedName name="_12MonResults_KVA_P">'[2]12MonResults'!$N$4:$N$495</definedName>
    <definedName name="_12MonResults_KW_OffPeak">'[2]12MonResults'!$Q$4:$Q$495</definedName>
    <definedName name="_12MonResults_KW_Peak">'[2]12MonResults'!$O$4:$O$495</definedName>
    <definedName name="_12MonResults_Minimum_B">'[2]12MonResults'!$S$4:$S$495</definedName>
    <definedName name="_12MonResults_Minimum_Base">'[1]12MonResults'!$R$4:$R$436</definedName>
    <definedName name="_12MonResults_Minimum_I">'[2]12MonResults'!$T$4:$T$495</definedName>
    <definedName name="_12MonResults_Minimum_I_Winter">'[1]12MonResults'!$S$4:$S$436</definedName>
    <definedName name="_12MonResults_Minimum_P">'[2]12MonResults'!$U$4:$U$495</definedName>
    <definedName name="_12MonResults_Minimum_Peak_Summer">'[1]12MonResults'!$T$4:$T$436</definedName>
    <definedName name="_12MonResults_MSR">'[1]12MonResults'!$AU$4:$AU$436</definedName>
    <definedName name="_12MonResults_PowerFactorRevenue">'[1]12MonResults'!$AI$4:$AI$436</definedName>
    <definedName name="_12MonResults_RateCategory">'[1]12MonResults'!$D$4:$D$436</definedName>
    <definedName name="_12MonResults_RateClass">'[1]12MonResults'!$C$4:$C$436</definedName>
    <definedName name="_12MonResults_RedundantCapacity">'[2]12MonResults'!$AV$4:$AV$495</definedName>
    <definedName name="_12MonResults_RedundantCapacityRiderRevenue">'[1]12MonResults'!$AH$4:$AH$436</definedName>
    <definedName name="_12MonResults_Revenue_Actual">'[1]12MonResults'!$AP$4:$AP$436</definedName>
    <definedName name="_12MonResults_Revenue_Calculated">'[1]12MonResults'!$AO$4:$AO$436</definedName>
    <definedName name="_12MonResults_Revenue_Minimum">'[1]12MonResults'!$AJ$4:$AJ$436</definedName>
    <definedName name="_12MonResults_Revenue_Total">'[1]12MonResults'!$AZ$4:$AZ$436</definedName>
    <definedName name="_12MonResults_RevMonth">'[1]12MonResults'!$B$4:$B$436</definedName>
    <definedName name="_12MonResults_TariffRateClass">'[1]12MonResults'!$BK$4:$BK$435</definedName>
    <definedName name="_12MonResults_TarrifRateCategory">'[1]12MonResults'!$BJ$4:$BJ$436</definedName>
    <definedName name="_12MonResultsActual">'[2]12MonResults'!$AP$4:$AP$495</definedName>
    <definedName name="_12MonResultsCalc">'[2]12MonResults'!$AO$4:$AO$495</definedName>
    <definedName name="_12MonResultsContractCnt">'[2]12MonResults'!$E$4:$E$495</definedName>
    <definedName name="_12MonResultsContractCntAdj">'[2]12MonResults'!$F$4:$F$495</definedName>
    <definedName name="_12MonResultsCSR">'[2]12MonResults'!$AW$4:$AW$495</definedName>
    <definedName name="_12MonResultsCustomerRevenueAdj">'[2]12MonResults'!$AL$4:$AL$495</definedName>
    <definedName name="_12MonResultsDemandMinimum">'[2]12MonResults'!$AJ$4:$AJ$495</definedName>
    <definedName name="_12MonResultsDemandRevenueAdj">'[2]12MonResults'!$AN$4:$AN$495</definedName>
    <definedName name="_12MonResultsDSM">'[2]12MonResults'!$AS$4:$AS$495</definedName>
    <definedName name="_12MonResultsECR">'[2]12MonResults'!$AT$4:$AT$495</definedName>
    <definedName name="_12MonResultsFAC">'[2]12MonResults'!$AR$4:$AR$495</definedName>
    <definedName name="_12MonResultsFranchise">'[2]12MonResults'!$AX$4:$AX$495</definedName>
    <definedName name="_12MonResultsHEA">'[2]12MonResults'!$AY$4:$AY$495</definedName>
    <definedName name="_12MonResultsKW_M">'[2]12MonResults'!$R$4:$R$495</definedName>
    <definedName name="_12MonResultsKWH">'[2]12MonResults'!$K$4:$K$495</definedName>
    <definedName name="_12MonResultsKWH_P1">'[2]12MonResults'!$G$4:$G$495</definedName>
    <definedName name="_12MonResultsKWH_P2">'[2]12MonResults'!$H$4:$H$495</definedName>
    <definedName name="_12MonResultsKWH_P3">'[2]12MonResults'!$I$4:$I$495</definedName>
    <definedName name="_12MonResultsKWH_P4">'[2]12MonResults'!$J$4:$J$495</definedName>
    <definedName name="_12MonResultsKWHRevenueAdj">'[2]12MonResults'!$AM$4:$AM$495</definedName>
    <definedName name="_12MonResultsMSC">'[2]12MonResults'!$AU$4:$AU$495</definedName>
    <definedName name="_12MonResultsPowerFactorRevenue">'[2]12MonResults'!$AI$4:$AI$495</definedName>
    <definedName name="_12MonResultsRateCategory">'[2]12MonResults'!$D$4:$D$495</definedName>
    <definedName name="_12MonResultsRateClass">'[2]12MonResults'!$C$4:$C$495</definedName>
    <definedName name="_12MonResultsRevMonth">'[2]12MonResults'!$B$4:$B$495</definedName>
    <definedName name="_12MonResultsTariffRateCategory">'[2]12MonResults'!$BJ$4:$BJ$495</definedName>
    <definedName name="_12MonResultsTariffRateClass">'[2]12MonResults'!$BK$4:$BK$495</definedName>
    <definedName name="_12MonResultsTotalRevenue">'[2]12MonResults'!$AZ$4:$AZ$495</definedName>
    <definedName name="_12MonthLights_3_Digit_Code">'[2]12MonLights'!$AG$4:$AG$3099</definedName>
    <definedName name="_12MonthPolesTotalRevenue">'[2]12MonPoles'!$L$2:$L$229</definedName>
    <definedName name="_13Month_Base_ECR_Total">'[1]13thMonth'!$AV$2:$AV$148</definedName>
    <definedName name="_13Month_Count">'[1]13thMonth'!$E$2:$E$148</definedName>
    <definedName name="_13Month_Count_Adj">'[1]13thMonth'!$F$2:$F$148</definedName>
    <definedName name="_13Month_ECR_Base_Revenue">'[2]13thMonth'!$W$2:$W$299</definedName>
    <definedName name="_13Month_Energy">'[1]13thMonth'!$G$2:$G$148</definedName>
    <definedName name="_13Month_RateClass">'[1]13thMonth'!$C$2:$C$148</definedName>
    <definedName name="_13thMonth_FAC_Current">'[1]13thMonth'!$AO$2:$AO$148</definedName>
    <definedName name="_13thMonth_Revenue_Current">'[1]13thMonth'!$AN$2:$AN$148</definedName>
    <definedName name="_Adj_BaseMin">[2]Adjustments!$F$4:$F$495</definedName>
    <definedName name="_Adj_BaseMinimum">[1]Adjustments!$F$4:$F$880</definedName>
    <definedName name="_Adj_BSC">[2]Adjustments!$I$4:$I$495</definedName>
    <definedName name="_Adj_BSCRevenue">[1]Adjustments!$I$4:$I$880</definedName>
    <definedName name="_Adj_Count">[1]Adjustments!$E$4:$E$880</definedName>
    <definedName name="_Adj_DemandRev">[2]Adjustments!$K$4:$K$495</definedName>
    <definedName name="_Adj_DemandRevenue">[1]Adjustments!$K$4:$K$880</definedName>
    <definedName name="_Adj_EnergyRev">[2]Adjustments!$J$4:$J$495</definedName>
    <definedName name="_Adj_EnergyRevenue">[1]Adjustments!$J$4:$J$880</definedName>
    <definedName name="_Adj_IntermediateMinimum">[1]Adjustments!$G$4:$G$880</definedName>
    <definedName name="_Adj_InterMin">[2]Adjustments!$G$4:$G$495</definedName>
    <definedName name="_Adj_PeakMin">[2]Adjustments!$H$4:$H$495</definedName>
    <definedName name="_Adj_PeakMinimum">[1]Adjustments!$H$4:$H$880</definedName>
    <definedName name="_Adj_RateCategory">[1]Adjustments!$D$4:$D$880</definedName>
    <definedName name="_Adj_RC">[2]Adjustments!$L$4:$L$495</definedName>
    <definedName name="_Adj_RedundantCapacityRider">[1]Adjustments!$L$4:$L$880</definedName>
    <definedName name="_Adj_RevMon">[2]Adjustments!$B$4:$B$495</definedName>
    <definedName name="_Adj_RevMonth">[1]Adjustments!$B$4:$B$880</definedName>
    <definedName name="_ECR_Base_Rate_Class">[2]ECRBaseResults!$C$4:$C$495</definedName>
    <definedName name="_ECR_Base_Revenues">[2]ECRBaseResults!$X$4:$X$495</definedName>
    <definedName name="_ECR_BaseRevenue">[1]BaseECRResults!$AC$4:$AC$411</definedName>
    <definedName name="_ECR_Lights_ECR_Base_Revenue">[2]ECRBaseLights!$I$4:$I$3099</definedName>
    <definedName name="_ECR_Lights_Rate_Class">[2]ECRBaseLights!$C$4:$C$3099</definedName>
    <definedName name="_ECR_RateClass">[1]BaseECRResults!$C$4:$C$411</definedName>
    <definedName name="_ECR_TariffRateCategory">#REF!</definedName>
    <definedName name="_ECRLights_3DigitRateCategory">#REF!</definedName>
    <definedName name="_ECRLights_ActualRevenue">#REF!</definedName>
    <definedName name="_ECRLights_BaseFAC">#REF!</definedName>
    <definedName name="_ECRLights_BaseRevenue">[1]BaseECRLights!$K$2:$K$1321</definedName>
    <definedName name="_ECRLights_Count">#REF!</definedName>
    <definedName name="_ECRLights_KWH">#REF!</definedName>
    <definedName name="_ECRLights_RateClass">[1]BaseECRLights!$C$2:$C$1321</definedName>
    <definedName name="_ECRLights_Revenue">[2]ECRLights!$K$4:$K$3099</definedName>
    <definedName name="_ECRRollin_ActualRevenue">#REF!</definedName>
    <definedName name="_ECRRollin_BaseFAC">#REF!</definedName>
    <definedName name="_ECRRollin_BaseRevenue">[1]ECRAnnualization!$AO$4:$AO$411</definedName>
    <definedName name="_ECRRollin_DemandMinRevenue">[2]ECRRollin!$AJ$4:$AJ$495</definedName>
    <definedName name="_ECRRollin_MinimumDemandRevenue">[1]ECRAnnualization!$AJ$4:$AJ$411</definedName>
    <definedName name="_ECRRollin_RateClass">[1]ECRAnnualization!$C$4:$C$411</definedName>
    <definedName name="_ECRRollin_Revenue">[2]ECRRollin!$AO$4:$AO$495</definedName>
    <definedName name="_ECRRollinLights_BaseRevenue">[1]ECRLights!$K$2:$K$1321</definedName>
    <definedName name="_ECRRollinLights_RateClass">[1]ECRLights!$C$2:$C$1321</definedName>
    <definedName name="_FACLights_FAC">[1]FACLights!$N$2:$N$1321</definedName>
    <definedName name="_FACLights_FACRevenue">[2]FACLights!$L$4:$L$3099</definedName>
    <definedName name="_FACLights_KWH">[1]FACLights!$G$2:$G$1321</definedName>
    <definedName name="_FACLights_RateClass">[1]FACLights!$C$2:$C$1321</definedName>
    <definedName name="_FACLights_Revenue">[2]FACLights!$K$4:$K$3099</definedName>
    <definedName name="_FACLights_Revenue_Calculated">[1]FACLights!$K$2:$K$1321</definedName>
    <definedName name="_FACLights_RevMonth">[1]FACLights!$B$2:$B$1321</definedName>
    <definedName name="_FACResults_FAC">[1]FACResults!$AR$4:$AR$411</definedName>
    <definedName name="_FACResults_FACRollinRev">[2]FACResults!$AR$4:$AR$495</definedName>
    <definedName name="_FACResults_KWH">[1]FACResults!$K$4:$K$411</definedName>
    <definedName name="_FACResults_RateClass">[1]FACResults!$C$4:$C$411</definedName>
    <definedName name="_FACResults_Revenue">[2]FACResults!$AO$4:$AO$495</definedName>
    <definedName name="_FACResults_Revenue_Calculated">[1]FACResults!$AO$4:$AO$411</definedName>
    <definedName name="_FACResults_RevMonth">[2]FACResults!$B$4:$B$495</definedName>
    <definedName name="_FACResults_RevMonth3">[1]FACResults!$B$4:$B$411</definedName>
    <definedName name="_LghtAdj_Count">[1]LghtAdj!$E$2:$E$1321</definedName>
    <definedName name="_LghtAdj_RateCategory">[1]LghtAdj!$D$2:$D$1321</definedName>
    <definedName name="_LghtAdj_Revenue">[1]LghtAdj!$F$2:$F$1321</definedName>
    <definedName name="_LghtAdj_RevenueAdj">[2]LghtAdj!$J$4:$J$3099</definedName>
    <definedName name="_LghtAdj_RevMon">[1]LghtAdj!$B$2:$B$1321</definedName>
    <definedName name="_LghtAdj_RevMonth">[2]LghtAdj!$B$4:$B$3099</definedName>
    <definedName name="_LightingRates_ECR_Rate">[2]LightingRates!$K$4:$K$1032</definedName>
    <definedName name="_LightingRates_Tariff_Rate_Category">[2]LightingRates!$E$4:$E$1032</definedName>
    <definedName name="_LightingRates_UnitCharge">[2]LightingRates!$F$4:$F$1032</definedName>
    <definedName name="_Lights_Rates">'[1]Rates-Lights'!$E$4:$E$437</definedName>
    <definedName name="_Lights_Tariff_Category">'[1]Rates-Lights'!$D$4:$D$437</definedName>
    <definedName name="_Rates_BasicServiceCharge">[1]Rates!$E$4:$E$105</definedName>
    <definedName name="_Rates_BSC">[2]Rates!$F$4:$F$201</definedName>
    <definedName name="_Rates_Demand_B">[1]Rates!$N$4:$N$105</definedName>
    <definedName name="_Rates_Demand_Base_Winter">[1]Rates!$N$4:$N$105</definedName>
    <definedName name="_Rates_Demand_Basic">[2]Rates!$Q$4:$Q$201</definedName>
    <definedName name="_Rates_Demand_ECR">[2]Rates!$X$4:$X$201</definedName>
    <definedName name="_Rates_Demand_I">[1]Rates!$O$4:$O$105</definedName>
    <definedName name="_Rates_Demand_Intermediate">[1]Rates!$O$4:$O$105</definedName>
    <definedName name="_Rates_Demand_Intermediate_Winter">[2]Rates!$R$4:$R$201</definedName>
    <definedName name="_Rates_Demand_P">[1]Rates!$P$4:$P$105</definedName>
    <definedName name="_Rates_Demand_Peak_Summer">[1]Rates!$P$4:$P$105</definedName>
    <definedName name="_Rates_ECR_Demand">[1]Rates!$Q$4:$Q$105</definedName>
    <definedName name="_Rates_ECR_Energy">[1]Rates!$I$4:$I$105</definedName>
    <definedName name="_Rates_Energy">[1]Rates!$F$4:$F$105</definedName>
    <definedName name="_Rates_Energy_ECR">[2]Rates!$K$4:$K$201</definedName>
    <definedName name="_Rates_Energy_P4">[2]Rates!$J$4:$J$201</definedName>
    <definedName name="_Rates_Lights_ECR">'[1]Rates-Lights'!$G$4:$G$437</definedName>
    <definedName name="_Rates_Tariff_Category">[1]Rates!$D$4:$D$105</definedName>
    <definedName name="_Rates_Tariff_Rate_Category">[2]Rates!$E$4:$E$201</definedName>
    <definedName name="_Rates_TariffRateClass">[2]Rates!$C$4:$C$201</definedName>
    <definedName name="_SBR_Base_Revenue">[2]SBR!$T$2:$T$6847</definedName>
    <definedName name="_SBR_BSC_Revenue">[1]SBR!$G$3:$G$5555</definedName>
    <definedName name="_SBR_Count">[1]SBR!$E$3:$E$5555</definedName>
    <definedName name="_SBR_CSR">[1]SBR!$O$3:$O$5555</definedName>
    <definedName name="_SBR_Demand_Revenue">[1]SBR!$H$3:$H$5555</definedName>
    <definedName name="_SBR_DSM">[1]SBR!$K$3:$K$5555</definedName>
    <definedName name="_SBR_ECR">[1]SBR!$M$3:$M$5555</definedName>
    <definedName name="_SBR_Energy_Revenue">[1]SBR!$I$3:$I$5555</definedName>
    <definedName name="_SBR_FAC">[1]SBR!$L$3:$L$5555</definedName>
    <definedName name="_SBR_Franchise">[1]SBR!$R$3:$R$5555</definedName>
    <definedName name="_SBR_HEA">[1]SBR!$S$3:$S$5555</definedName>
    <definedName name="_SBR_KWH">[1]SBR!$F$3:$F$5555</definedName>
    <definedName name="_SBR_MSR">[1]SBR!$N$3:$N$5555</definedName>
    <definedName name="_SBR_ODL_Facility">[1]SBR!$T$3:$T$5555</definedName>
    <definedName name="_SBR_Rate_Category">[1]SBR!$D$3:$D$5555</definedName>
    <definedName name="_SBR_RateClass">[1]SBR!$C$3:$C$5555</definedName>
    <definedName name="_SBR_Refunded_Advances">[1]SBR!$U$3:$U$5555</definedName>
    <definedName name="_SBR_Revenue_Actual">[1]SBR!$J$3:$J$5555</definedName>
    <definedName name="_SBR_Revenue_Month">[1]SBR!$A$3:$A$5555</definedName>
    <definedName name="_SBR_Total_Revenue">[1]SBR!$V$3:$V$5555</definedName>
    <definedName name="_SBR_VDT">[1]SBR!$P$3:$P$5555</definedName>
  </definedNames>
  <calcPr calcId="125725" calcOnSave="0"/>
</workbook>
</file>

<file path=xl/calcChain.xml><?xml version="1.0" encoding="utf-8"?>
<calcChain xmlns="http://schemas.openxmlformats.org/spreadsheetml/2006/main">
  <c r="M58" i="2"/>
  <c r="L58"/>
  <c r="K58"/>
  <c r="J58"/>
  <c r="L55"/>
  <c r="K55"/>
  <c r="L54"/>
  <c r="K54"/>
  <c r="L51"/>
  <c r="K51"/>
  <c r="L50"/>
  <c r="K50"/>
  <c r="L49"/>
  <c r="K49"/>
  <c r="L46"/>
  <c r="K46"/>
  <c r="L45"/>
  <c r="K45"/>
  <c r="L44"/>
  <c r="K44"/>
  <c r="L43"/>
  <c r="K43"/>
  <c r="L40"/>
  <c r="K40"/>
  <c r="L39"/>
  <c r="K39"/>
  <c r="L38"/>
  <c r="K38"/>
  <c r="L36"/>
  <c r="K36"/>
  <c r="L33"/>
  <c r="K33"/>
  <c r="L32"/>
  <c r="K32"/>
  <c r="L31"/>
  <c r="K31"/>
  <c r="L30"/>
  <c r="K30"/>
  <c r="J30"/>
  <c r="M30" s="1"/>
  <c r="L27"/>
  <c r="K27"/>
  <c r="L26"/>
  <c r="K26"/>
  <c r="L25"/>
  <c r="K25"/>
  <c r="J25"/>
  <c r="M25" s="1"/>
  <c r="M24"/>
  <c r="L24"/>
  <c r="K24"/>
  <c r="J24"/>
  <c r="L23"/>
  <c r="K23"/>
  <c r="J23"/>
  <c r="M23" s="1"/>
  <c r="L20"/>
  <c r="K20"/>
  <c r="L19"/>
  <c r="K19"/>
  <c r="J19"/>
  <c r="M19" s="1"/>
  <c r="M18"/>
  <c r="L18"/>
  <c r="K18"/>
  <c r="J18"/>
  <c r="L17"/>
  <c r="K17"/>
  <c r="J17"/>
  <c r="M17" s="1"/>
  <c r="L14"/>
  <c r="K14"/>
  <c r="J14"/>
  <c r="M14" s="1"/>
  <c r="M13"/>
  <c r="L13"/>
  <c r="K13"/>
  <c r="J13"/>
  <c r="L12"/>
  <c r="K12"/>
  <c r="J12"/>
  <c r="M12" s="1"/>
  <c r="M11"/>
  <c r="L11"/>
  <c r="K11"/>
  <c r="J11"/>
  <c r="L10"/>
  <c r="K10"/>
  <c r="J10"/>
  <c r="M10" s="1"/>
  <c r="J22" i="1"/>
  <c r="I22"/>
  <c r="H22"/>
  <c r="G22"/>
  <c r="F22"/>
  <c r="E22"/>
  <c r="D22"/>
  <c r="C22"/>
  <c r="J20"/>
  <c r="I20"/>
  <c r="H20"/>
  <c r="G20"/>
  <c r="F20"/>
  <c r="E20"/>
  <c r="D20"/>
  <c r="C20"/>
  <c r="J16"/>
  <c r="I16"/>
  <c r="H16"/>
  <c r="G16"/>
  <c r="F16"/>
  <c r="E16"/>
  <c r="R30" i="2" s="1"/>
  <c r="R68" s="1"/>
  <c r="D16" i="1"/>
  <c r="C16"/>
  <c r="K16" s="1"/>
  <c r="J15"/>
  <c r="I15"/>
  <c r="H15"/>
  <c r="G15"/>
  <c r="F15"/>
  <c r="E15"/>
  <c r="D15"/>
  <c r="C15"/>
  <c r="K15" s="1"/>
  <c r="J14"/>
  <c r="I14"/>
  <c r="H14"/>
  <c r="G14"/>
  <c r="F14"/>
  <c r="E14"/>
  <c r="D14"/>
  <c r="C14"/>
  <c r="J13"/>
  <c r="I13"/>
  <c r="H13"/>
  <c r="G13"/>
  <c r="F13"/>
  <c r="E13"/>
  <c r="D13"/>
  <c r="O18" i="2" s="1"/>
  <c r="O84" s="1"/>
  <c r="C13" i="1"/>
  <c r="O58" i="2" s="1"/>
  <c r="J12" i="1"/>
  <c r="I12"/>
  <c r="H12"/>
  <c r="O43" i="2" s="1"/>
  <c r="G12" i="1"/>
  <c r="F12"/>
  <c r="E12"/>
  <c r="N30" i="2" s="1"/>
  <c r="N68" s="1"/>
  <c r="D12" i="1"/>
  <c r="O26" i="2" s="1"/>
  <c r="O98" s="1"/>
  <c r="C12" i="1"/>
  <c r="K12" s="1"/>
  <c r="P32" i="2" l="1"/>
  <c r="P85" s="1"/>
  <c r="P51"/>
  <c r="P100" s="1"/>
  <c r="P46"/>
  <c r="P111" s="1"/>
  <c r="Q20"/>
  <c r="Q97" s="1"/>
  <c r="O24"/>
  <c r="O76" s="1"/>
  <c r="O31"/>
  <c r="O77" s="1"/>
  <c r="R33"/>
  <c r="R110" s="1"/>
  <c r="R38"/>
  <c r="R78" s="1"/>
  <c r="O55"/>
  <c r="O107" s="1"/>
  <c r="O33"/>
  <c r="O110" s="1"/>
  <c r="O38"/>
  <c r="Q26"/>
  <c r="Q98" s="1"/>
  <c r="Q33"/>
  <c r="Q110" s="1"/>
  <c r="O36"/>
  <c r="Q38"/>
  <c r="Q78" s="1"/>
  <c r="O40"/>
  <c r="O99" s="1"/>
  <c r="Q43"/>
  <c r="O45"/>
  <c r="O106" s="1"/>
  <c r="O50"/>
  <c r="O87" s="1"/>
  <c r="T58"/>
  <c r="O80"/>
  <c r="O78"/>
  <c r="O114"/>
  <c r="Q88"/>
  <c r="O88"/>
  <c r="Q10"/>
  <c r="O10"/>
  <c r="Q12"/>
  <c r="Q75" s="1"/>
  <c r="O12"/>
  <c r="O75" s="1"/>
  <c r="Q14"/>
  <c r="Q83" s="1"/>
  <c r="O14"/>
  <c r="O83" s="1"/>
  <c r="Q17"/>
  <c r="O17"/>
  <c r="Q19"/>
  <c r="Q92" s="1"/>
  <c r="O19"/>
  <c r="O92" s="1"/>
  <c r="Q23"/>
  <c r="Q67" s="1"/>
  <c r="O23"/>
  <c r="O67" s="1"/>
  <c r="Q25"/>
  <c r="Q95" s="1"/>
  <c r="O25"/>
  <c r="O95" s="1"/>
  <c r="Q27"/>
  <c r="Q105" s="1"/>
  <c r="O27"/>
  <c r="O105" s="1"/>
  <c r="T36" s="1"/>
  <c r="Q39"/>
  <c r="Q86" s="1"/>
  <c r="O39"/>
  <c r="O86" s="1"/>
  <c r="Q44"/>
  <c r="Q101" s="1"/>
  <c r="O44"/>
  <c r="O101" s="1"/>
  <c r="Q49"/>
  <c r="O49"/>
  <c r="Q54"/>
  <c r="O54"/>
  <c r="R11"/>
  <c r="R73" s="1"/>
  <c r="P11"/>
  <c r="P73" s="1"/>
  <c r="N11"/>
  <c r="N73" s="1"/>
  <c r="R13"/>
  <c r="R91" s="1"/>
  <c r="P13"/>
  <c r="P91" s="1"/>
  <c r="N13"/>
  <c r="N91" s="1"/>
  <c r="R18"/>
  <c r="P18"/>
  <c r="P84" s="1"/>
  <c r="N18"/>
  <c r="N84" s="1"/>
  <c r="R24"/>
  <c r="R76" s="1"/>
  <c r="P24"/>
  <c r="P76" s="1"/>
  <c r="N24"/>
  <c r="N76" s="1"/>
  <c r="Q30"/>
  <c r="O30"/>
  <c r="Q32"/>
  <c r="Q85" s="1"/>
  <c r="O32"/>
  <c r="O85" s="1"/>
  <c r="Q46"/>
  <c r="Q111" s="1"/>
  <c r="O46"/>
  <c r="O111" s="1"/>
  <c r="Q51"/>
  <c r="Q100" s="1"/>
  <c r="O51"/>
  <c r="O100" s="1"/>
  <c r="R58"/>
  <c r="P58"/>
  <c r="N58"/>
  <c r="K13" i="1"/>
  <c r="K20"/>
  <c r="H42" s="1"/>
  <c r="K22"/>
  <c r="H47" s="1"/>
  <c r="K42"/>
  <c r="I47"/>
  <c r="P10" i="2"/>
  <c r="O11"/>
  <c r="O73" s="1"/>
  <c r="P12"/>
  <c r="P75" s="1"/>
  <c r="O13"/>
  <c r="O91" s="1"/>
  <c r="P14"/>
  <c r="P83" s="1"/>
  <c r="P17"/>
  <c r="P19"/>
  <c r="P92" s="1"/>
  <c r="R20"/>
  <c r="O20"/>
  <c r="O97" s="1"/>
  <c r="P23"/>
  <c r="P67" s="1"/>
  <c r="P25"/>
  <c r="P95" s="1"/>
  <c r="R26"/>
  <c r="R98" s="1"/>
  <c r="N27"/>
  <c r="N105" s="1"/>
  <c r="R27"/>
  <c r="Q31"/>
  <c r="Q77" s="1"/>
  <c r="Q36"/>
  <c r="N39"/>
  <c r="N86" s="1"/>
  <c r="R39"/>
  <c r="R86" s="1"/>
  <c r="Q40"/>
  <c r="Q99" s="1"/>
  <c r="R43"/>
  <c r="N44"/>
  <c r="R44"/>
  <c r="R101" s="1"/>
  <c r="Q45"/>
  <c r="Q106" s="1"/>
  <c r="N49"/>
  <c r="R49"/>
  <c r="Q50"/>
  <c r="Q87" s="1"/>
  <c r="N54"/>
  <c r="R54"/>
  <c r="Q55"/>
  <c r="Q107" s="1"/>
  <c r="K14" i="1"/>
  <c r="K37" s="1"/>
  <c r="E25"/>
  <c r="I42"/>
  <c r="N10" i="2"/>
  <c r="R10"/>
  <c r="Q11"/>
  <c r="Q73" s="1"/>
  <c r="N12"/>
  <c r="N75" s="1"/>
  <c r="R12"/>
  <c r="Q13"/>
  <c r="Q91" s="1"/>
  <c r="N14"/>
  <c r="N83" s="1"/>
  <c r="R14"/>
  <c r="R83" s="1"/>
  <c r="N17"/>
  <c r="R17"/>
  <c r="Q18"/>
  <c r="Q84" s="1"/>
  <c r="N19"/>
  <c r="N92" s="1"/>
  <c r="R19"/>
  <c r="R92" s="1"/>
  <c r="N23"/>
  <c r="N67" s="1"/>
  <c r="R23"/>
  <c r="R67" s="1"/>
  <c r="Q24"/>
  <c r="Q76" s="1"/>
  <c r="N25"/>
  <c r="N95" s="1"/>
  <c r="R25"/>
  <c r="R95" s="1"/>
  <c r="P27"/>
  <c r="P105" s="1"/>
  <c r="P30"/>
  <c r="R31"/>
  <c r="R77" s="1"/>
  <c r="N32"/>
  <c r="N85" s="1"/>
  <c r="R32"/>
  <c r="R85" s="1"/>
  <c r="R36"/>
  <c r="P39"/>
  <c r="P86" s="1"/>
  <c r="R40"/>
  <c r="R99" s="1"/>
  <c r="P44"/>
  <c r="P101" s="1"/>
  <c r="R45"/>
  <c r="R106" s="1"/>
  <c r="N46"/>
  <c r="R46"/>
  <c r="R111" s="1"/>
  <c r="W41" s="1"/>
  <c r="P49"/>
  <c r="R50"/>
  <c r="R87" s="1"/>
  <c r="N51"/>
  <c r="R51"/>
  <c r="R100" s="1"/>
  <c r="P54"/>
  <c r="R55"/>
  <c r="R107" s="1"/>
  <c r="Q58"/>
  <c r="N20"/>
  <c r="N97" s="1"/>
  <c r="P20"/>
  <c r="P97" s="1"/>
  <c r="N26"/>
  <c r="N98" s="1"/>
  <c r="P26"/>
  <c r="P98" s="1"/>
  <c r="N31"/>
  <c r="P31"/>
  <c r="P77" s="1"/>
  <c r="N33"/>
  <c r="P33"/>
  <c r="P110" s="1"/>
  <c r="N36"/>
  <c r="P36"/>
  <c r="N38"/>
  <c r="P38"/>
  <c r="N40"/>
  <c r="P40"/>
  <c r="P99" s="1"/>
  <c r="N43"/>
  <c r="P43"/>
  <c r="N45"/>
  <c r="P45"/>
  <c r="P106" s="1"/>
  <c r="N50"/>
  <c r="N87" s="1"/>
  <c r="P50"/>
  <c r="P87" s="1"/>
  <c r="N55"/>
  <c r="P55"/>
  <c r="P107" s="1"/>
  <c r="I37" i="1" l="1"/>
  <c r="N107" i="2"/>
  <c r="J28" i="1"/>
  <c r="N106" i="2"/>
  <c r="H28" i="1"/>
  <c r="N88" i="2"/>
  <c r="S47"/>
  <c r="H26" i="1"/>
  <c r="N99" i="2"/>
  <c r="G27" i="1"/>
  <c r="N78" i="2"/>
  <c r="G26" i="1"/>
  <c r="N114" i="2"/>
  <c r="S55" s="1"/>
  <c r="S36"/>
  <c r="F32" i="1"/>
  <c r="E29"/>
  <c r="N110" i="2"/>
  <c r="N77"/>
  <c r="E26" i="1"/>
  <c r="E41" s="1"/>
  <c r="N66" i="2"/>
  <c r="R75"/>
  <c r="C26" i="1"/>
  <c r="N60" i="2"/>
  <c r="N71"/>
  <c r="S15" s="1"/>
  <c r="E46" i="1"/>
  <c r="R102" i="2"/>
  <c r="S51"/>
  <c r="I26" i="1"/>
  <c r="N79" i="2"/>
  <c r="R88"/>
  <c r="W47"/>
  <c r="Q114"/>
  <c r="V55" s="1"/>
  <c r="V36"/>
  <c r="R105"/>
  <c r="D28" i="1"/>
  <c r="R97" i="2"/>
  <c r="W34" s="1"/>
  <c r="D27" i="1"/>
  <c r="P66" i="2"/>
  <c r="P80"/>
  <c r="U58"/>
  <c r="O68"/>
  <c r="Q102"/>
  <c r="V34" s="1"/>
  <c r="Q79"/>
  <c r="V51"/>
  <c r="Q66"/>
  <c r="Q71"/>
  <c r="Q60"/>
  <c r="P88"/>
  <c r="U47"/>
  <c r="P78"/>
  <c r="U41"/>
  <c r="P114"/>
  <c r="U55" s="1"/>
  <c r="U36"/>
  <c r="V58"/>
  <c r="Q80"/>
  <c r="P102"/>
  <c r="U34" s="1"/>
  <c r="N100"/>
  <c r="I27" i="1"/>
  <c r="U51" i="2"/>
  <c r="P79"/>
  <c r="N111"/>
  <c r="H29" i="1"/>
  <c r="R114" i="2"/>
  <c r="W55" s="1"/>
  <c r="W36"/>
  <c r="P68"/>
  <c r="R66"/>
  <c r="D25" i="1"/>
  <c r="R60" i="2"/>
  <c r="R71"/>
  <c r="C25" i="1"/>
  <c r="J27"/>
  <c r="N102" i="2"/>
  <c r="W51"/>
  <c r="R79"/>
  <c r="N101"/>
  <c r="S34" s="1"/>
  <c r="H27" i="1"/>
  <c r="P60" i="2"/>
  <c r="P71"/>
  <c r="N80"/>
  <c r="S58"/>
  <c r="R80"/>
  <c r="W58"/>
  <c r="K26" i="1"/>
  <c r="Q68" i="2"/>
  <c r="V15" s="1"/>
  <c r="R84"/>
  <c r="D26" i="1"/>
  <c r="O102" i="2"/>
  <c r="T34" s="1"/>
  <c r="T55"/>
  <c r="O79"/>
  <c r="T51"/>
  <c r="T28"/>
  <c r="O66"/>
  <c r="O71"/>
  <c r="O60"/>
  <c r="H37" i="1"/>
  <c r="T47" i="2"/>
  <c r="V47"/>
  <c r="K47" i="1"/>
  <c r="V41" i="2"/>
  <c r="T41"/>
  <c r="U15" l="1"/>
  <c r="E36" i="1"/>
  <c r="U28" i="2"/>
  <c r="S28"/>
  <c r="O116"/>
  <c r="W28"/>
  <c r="W15"/>
  <c r="V28"/>
  <c r="V60" s="1"/>
  <c r="S41"/>
  <c r="W60"/>
  <c r="J41" i="1"/>
  <c r="J36"/>
  <c r="J46"/>
  <c r="C46"/>
  <c r="C41"/>
  <c r="C42"/>
  <c r="C36"/>
  <c r="C37"/>
  <c r="C47"/>
  <c r="D46"/>
  <c r="D36"/>
  <c r="D41"/>
  <c r="E47"/>
  <c r="E42"/>
  <c r="E37"/>
  <c r="F37"/>
  <c r="F42"/>
  <c r="F47"/>
  <c r="D37"/>
  <c r="D42"/>
  <c r="D47"/>
  <c r="F41"/>
  <c r="F43" s="1"/>
  <c r="E57" s="1"/>
  <c r="F36"/>
  <c r="F38" s="1"/>
  <c r="E55" s="1"/>
  <c r="F46"/>
  <c r="F48" s="1"/>
  <c r="E58" s="1"/>
  <c r="J37"/>
  <c r="J42"/>
  <c r="J47"/>
  <c r="H46"/>
  <c r="H48" s="1"/>
  <c r="H36"/>
  <c r="H38" s="1"/>
  <c r="H41"/>
  <c r="H43" s="1"/>
  <c r="T15" i="2"/>
  <c r="T60" s="1"/>
  <c r="R116"/>
  <c r="E48" i="1"/>
  <c r="F58" s="1"/>
  <c r="K46"/>
  <c r="K48" s="1"/>
  <c r="P58" s="1"/>
  <c r="K41"/>
  <c r="K43" s="1"/>
  <c r="P57" s="1"/>
  <c r="K36"/>
  <c r="K38" s="1"/>
  <c r="P55" s="1"/>
  <c r="I46"/>
  <c r="I48" s="1"/>
  <c r="I41"/>
  <c r="I43" s="1"/>
  <c r="I36"/>
  <c r="I38" s="1"/>
  <c r="G42"/>
  <c r="G37"/>
  <c r="G47"/>
  <c r="G46"/>
  <c r="G41"/>
  <c r="G43" s="1"/>
  <c r="H57" s="1"/>
  <c r="G36"/>
  <c r="G38" s="1"/>
  <c r="H55" s="1"/>
  <c r="U60" i="2"/>
  <c r="Q116"/>
  <c r="P116"/>
  <c r="E38" i="1"/>
  <c r="F55" s="1"/>
  <c r="E43"/>
  <c r="F57" s="1"/>
  <c r="N116" i="2"/>
  <c r="S60" l="1"/>
  <c r="D43" i="1"/>
  <c r="D57" s="1"/>
  <c r="D48"/>
  <c r="D58" s="1"/>
  <c r="C43"/>
  <c r="C57" s="1"/>
  <c r="J48"/>
  <c r="G58" s="1"/>
  <c r="J43"/>
  <c r="G57" s="1"/>
  <c r="G48"/>
  <c r="H58" s="1"/>
  <c r="D38"/>
  <c r="D55" s="1"/>
  <c r="C38"/>
  <c r="C55" s="1"/>
  <c r="C48"/>
  <c r="C58" s="1"/>
  <c r="J38"/>
  <c r="G55" s="1"/>
</calcChain>
</file>

<file path=xl/sharedStrings.xml><?xml version="1.0" encoding="utf-8"?>
<sst xmlns="http://schemas.openxmlformats.org/spreadsheetml/2006/main" count="209" uniqueCount="89">
  <si>
    <t>Rate RS</t>
  </si>
  <si>
    <t>Rate GS</t>
  </si>
  <si>
    <t>PS Secondary</t>
  </si>
  <si>
    <t>PS Primary</t>
  </si>
  <si>
    <t>TOD Secondary-C</t>
  </si>
  <si>
    <t>TOD Primary-C</t>
  </si>
  <si>
    <t>TOD Secondary-I</t>
  </si>
  <si>
    <t>TOD Primary-I</t>
  </si>
  <si>
    <t>LE</t>
  </si>
  <si>
    <t>Allocators from Load Research Data</t>
  </si>
  <si>
    <t>Sum of the Individual Customer Demand</t>
  </si>
  <si>
    <t>Maximum Class Non-Coincident Peak Demand</t>
  </si>
  <si>
    <t>Summer Peak Period Demand</t>
  </si>
  <si>
    <t>Winter Peak Period Demand</t>
  </si>
  <si>
    <t>Base Demand</t>
  </si>
  <si>
    <t>Known Allocator for Comparison</t>
  </si>
  <si>
    <t>Base</t>
  </si>
  <si>
    <t>Base + SICD</t>
  </si>
  <si>
    <t>SICD</t>
  </si>
  <si>
    <t>Average 12 CP</t>
  </si>
  <si>
    <t>Ratio</t>
  </si>
  <si>
    <t>Average PJM 5 CP</t>
  </si>
  <si>
    <t>TRANSFER TO - BASE/SICD</t>
  </si>
  <si>
    <t>Summer CP</t>
  </si>
  <si>
    <t>Transfer to</t>
  </si>
  <si>
    <t>Transfer from</t>
  </si>
  <si>
    <t>Net</t>
  </si>
  <si>
    <t>Average 12CP</t>
  </si>
  <si>
    <t>Average PJM 5CP</t>
  </si>
  <si>
    <t>CCOSS Model Classes</t>
  </si>
  <si>
    <t>Residential</t>
  </si>
  <si>
    <t>General Service</t>
  </si>
  <si>
    <t>Rate PS</t>
  </si>
  <si>
    <t>Rate TOD</t>
  </si>
  <si>
    <t>Old Rate ITOD Primary Lines</t>
  </si>
  <si>
    <t>Old Rate ITOD</t>
  </si>
  <si>
    <t>Not Used</t>
  </si>
  <si>
    <t>Rate RTS</t>
  </si>
  <si>
    <t>Special Contract</t>
  </si>
  <si>
    <t>Lighting Service Rate</t>
  </si>
  <si>
    <t>Lighting Energy</t>
  </si>
  <si>
    <t>Traffic Energy Service</t>
  </si>
  <si>
    <t>Primary</t>
  </si>
  <si>
    <t>Secondary</t>
  </si>
  <si>
    <t>Transmission</t>
  </si>
  <si>
    <t>Customer No. 1</t>
  </si>
  <si>
    <t>Customer No. 2</t>
  </si>
  <si>
    <t>RLS, LS, DSK</t>
  </si>
  <si>
    <t>Rate LE</t>
  </si>
  <si>
    <t>Rate TE</t>
  </si>
  <si>
    <t>CCOSS Summer CP</t>
  </si>
  <si>
    <t>Test Year Billing Determinants at Original Rates</t>
  </si>
  <si>
    <t>Rate Switch To:</t>
  </si>
  <si>
    <t>From Rate Category:</t>
  </si>
  <si>
    <t>Customer-Months on the Old Rate</t>
  </si>
  <si>
    <t>Energy -- kWh on Old Rate</t>
  </si>
  <si>
    <t>Summer or Peak Demand, kW or kVa on Old Rate</t>
  </si>
  <si>
    <t>Winter or Intermediate Demand, kW or kVa on Old Rate</t>
  </si>
  <si>
    <t>Basic Demand, kW or kVa on Old Rate</t>
  </si>
  <si>
    <t>Average Annual kWh per Cust</t>
  </si>
  <si>
    <t>Known Customer Summer kW moving from Rate</t>
  </si>
  <si>
    <t>Known Customer Winter kW moving from Rate</t>
  </si>
  <si>
    <t>Average kW per Customer</t>
  </si>
  <si>
    <t>Net Sum of the Individual Customer Demand Adjustment</t>
  </si>
  <si>
    <t>Net Maximum Class Non-Coincident Peak Demand Adjustment</t>
  </si>
  <si>
    <t>Net Summer Peak Period Demand Adjustment</t>
  </si>
  <si>
    <t>Net Winter Peak Period Demand Adjustment</t>
  </si>
  <si>
    <t>Net Base Demand Adjustment</t>
  </si>
  <si>
    <t>RS water heating</t>
  </si>
  <si>
    <t>RRP</t>
  </si>
  <si>
    <t>GS</t>
  </si>
  <si>
    <t>GS water heating</t>
  </si>
  <si>
    <t>GS 3 phase</t>
  </si>
  <si>
    <t>RS</t>
  </si>
  <si>
    <t>Rate GS 3 Phase</t>
  </si>
  <si>
    <t>GS3 space heating</t>
  </si>
  <si>
    <t>GS 3 Phase</t>
  </si>
  <si>
    <t>TOD Primary (I)</t>
  </si>
  <si>
    <t>Total  Moving to New Rates</t>
  </si>
  <si>
    <t>Rate Switch From</t>
  </si>
  <si>
    <t>To Rate Category:</t>
  </si>
  <si>
    <t>Rate RS-Water Heating</t>
  </si>
  <si>
    <t>Rate RRP</t>
  </si>
  <si>
    <t>GS 3-Phase</t>
  </si>
  <si>
    <t>Rate GS Water Heating</t>
  </si>
  <si>
    <t>Rate GS 3 Phase Space Heat</t>
  </si>
  <si>
    <t>Total  Moving From Previous Rates</t>
  </si>
  <si>
    <t>Net Change From Previous Rate to Current Rate</t>
  </si>
  <si>
    <t>USES RS INSTEAD</t>
  </si>
</sst>
</file>

<file path=xl/styles.xml><?xml version="1.0" encoding="utf-8"?>
<styleSheet xmlns="http://schemas.openxmlformats.org/spreadsheetml/2006/main">
  <numFmts count="9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_(* #,##0.000000_);_(* \(#,##0.000000\);_(* &quot;-&quot;??_);_(@_)"/>
    <numFmt numFmtId="167" formatCode="_(&quot;$&quot;* #,##0_);_(&quot;$&quot;* \(#,##0\);_(&quot;$&quot;* &quot;-&quot;??_);_(@_)"/>
    <numFmt numFmtId="168" formatCode="[$-409]mmmm\-yy;@"/>
    <numFmt numFmtId="169" formatCode="&quot;$&quot;#,##0\ ;\(&quot;$&quot;#,##0\)"/>
  </numFmts>
  <fonts count="8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2"/>
    </font>
    <font>
      <u val="singleAccounting"/>
      <sz val="9"/>
      <color theme="1"/>
      <name val="Times New Roman"/>
      <family val="1"/>
    </font>
    <font>
      <u val="doubleAccounting"/>
      <sz val="9"/>
      <color theme="1"/>
      <name val="Times New Roman"/>
      <family val="1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1"/>
      <color theme="0"/>
      <name val="Times New Roman"/>
      <family val="2"/>
    </font>
    <font>
      <sz val="11"/>
      <color indexed="20"/>
      <name val="Calibri"/>
      <family val="2"/>
    </font>
    <font>
      <sz val="11"/>
      <color rgb="FF9C0006"/>
      <name val="Times New Roman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theme="0"/>
      <name val="Times New Roman"/>
      <family val="2"/>
    </font>
    <font>
      <sz val="10"/>
      <name val="Arial"/>
      <family val="2"/>
    </font>
    <font>
      <sz val="10"/>
      <name val="Arial (W1)"/>
    </font>
    <font>
      <sz val="8"/>
      <color theme="1"/>
      <name val="Calibri"/>
      <family val="2"/>
      <scheme val="minor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1"/>
      <color rgb="FF7F7F7F"/>
      <name val="Times New Roman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sz val="11"/>
      <color rgb="FF006100"/>
      <name val="Times New Roman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3"/>
      <color indexed="62"/>
      <name val="Calibri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rgb="FF3F3F76"/>
      <name val="Times New Roman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1"/>
      <color indexed="19"/>
      <name val="Calibri"/>
      <family val="2"/>
    </font>
    <font>
      <sz val="10"/>
      <name val="MS Sans Serif"/>
      <family val="2"/>
    </font>
    <font>
      <sz val="11"/>
      <color indexed="8"/>
      <name val="Times New Roman"/>
      <family val="2"/>
    </font>
    <font>
      <b/>
      <sz val="11"/>
      <color indexed="63"/>
      <name val="Calibri"/>
      <family val="2"/>
    </font>
    <font>
      <b/>
      <sz val="11"/>
      <color rgb="FF3F3F3F"/>
      <name val="Times New Roman"/>
      <family val="2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1"/>
      <color theme="1"/>
      <name val="Times New Roman"/>
      <family val="2"/>
    </font>
    <font>
      <sz val="11"/>
      <color rgb="FFFF0000"/>
      <name val="Times New Roman"/>
      <family val="2"/>
    </font>
  </fonts>
  <fills count="6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114">
    <xf numFmtId="0" fontId="0" fillId="0" borderId="0"/>
    <xf numFmtId="43" fontId="1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168" fontId="25" fillId="36" borderId="0" applyNumberFormat="0" applyBorder="0" applyAlignment="0" applyProtection="0"/>
    <xf numFmtId="168" fontId="25" fillId="36" borderId="0" applyNumberFormat="0" applyBorder="0" applyAlignment="0" applyProtection="0"/>
    <xf numFmtId="168" fontId="25" fillId="36" borderId="0" applyNumberFormat="0" applyBorder="0" applyAlignment="0" applyProtection="0"/>
    <xf numFmtId="168" fontId="25" fillId="36" borderId="0" applyNumberFormat="0" applyBorder="0" applyAlignment="0" applyProtection="0"/>
    <xf numFmtId="168" fontId="25" fillId="36" borderId="0" applyNumberFormat="0" applyBorder="0" applyAlignment="0" applyProtection="0"/>
    <xf numFmtId="168" fontId="1" fillId="10" borderId="0" applyNumberFormat="0" applyBorder="0" applyAlignment="0" applyProtection="0"/>
    <xf numFmtId="168" fontId="1" fillId="10" borderId="0" applyNumberFormat="0" applyBorder="0" applyAlignment="0" applyProtection="0"/>
    <xf numFmtId="168" fontId="1" fillId="10" borderId="0" applyNumberFormat="0" applyBorder="0" applyAlignment="0" applyProtection="0"/>
    <xf numFmtId="168" fontId="1" fillId="10" borderId="0" applyNumberFormat="0" applyBorder="0" applyAlignment="0" applyProtection="0"/>
    <xf numFmtId="168" fontId="1" fillId="10" borderId="0" applyNumberFormat="0" applyBorder="0" applyAlignment="0" applyProtection="0"/>
    <xf numFmtId="168" fontId="1" fillId="10" borderId="0" applyNumberFormat="0" applyBorder="0" applyAlignment="0" applyProtection="0"/>
    <xf numFmtId="168" fontId="1" fillId="10" borderId="0" applyNumberFormat="0" applyBorder="0" applyAlignment="0" applyProtection="0"/>
    <xf numFmtId="168" fontId="1" fillId="10" borderId="0" applyNumberFormat="0" applyBorder="0" applyAlignment="0" applyProtection="0"/>
    <xf numFmtId="168" fontId="1" fillId="10" borderId="0" applyNumberFormat="0" applyBorder="0" applyAlignment="0" applyProtection="0"/>
    <xf numFmtId="168" fontId="1" fillId="10" borderId="0" applyNumberFormat="0" applyBorder="0" applyAlignment="0" applyProtection="0"/>
    <xf numFmtId="168" fontId="1" fillId="10" borderId="0" applyNumberFormat="0" applyBorder="0" applyAlignment="0" applyProtection="0"/>
    <xf numFmtId="168" fontId="1" fillId="10" borderId="0" applyNumberFormat="0" applyBorder="0" applyAlignment="0" applyProtection="0"/>
    <xf numFmtId="168" fontId="1" fillId="10" borderId="0" applyNumberFormat="0" applyBorder="0" applyAlignment="0" applyProtection="0"/>
    <xf numFmtId="168" fontId="1" fillId="10" borderId="0" applyNumberFormat="0" applyBorder="0" applyAlignment="0" applyProtection="0"/>
    <xf numFmtId="168" fontId="1" fillId="10" borderId="0" applyNumberFormat="0" applyBorder="0" applyAlignment="0" applyProtection="0"/>
    <xf numFmtId="168" fontId="26" fillId="10" borderId="0" applyNumberFormat="0" applyBorder="0" applyAlignment="0" applyProtection="0"/>
    <xf numFmtId="168" fontId="26" fillId="10" borderId="0" applyNumberFormat="0" applyBorder="0" applyAlignment="0" applyProtection="0"/>
    <xf numFmtId="168" fontId="25" fillId="37" borderId="0" applyNumberFormat="0" applyBorder="0" applyAlignment="0" applyProtection="0"/>
    <xf numFmtId="168" fontId="26" fillId="10" borderId="0" applyNumberFormat="0" applyBorder="0" applyAlignment="0" applyProtection="0"/>
    <xf numFmtId="168" fontId="25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8" fontId="25" fillId="37" borderId="0" applyNumberFormat="0" applyBorder="0" applyAlignment="0" applyProtection="0"/>
    <xf numFmtId="168" fontId="25" fillId="37" borderId="0" applyNumberFormat="0" applyBorder="0" applyAlignment="0" applyProtection="0"/>
    <xf numFmtId="168" fontId="25" fillId="37" borderId="0" applyNumberFormat="0" applyBorder="0" applyAlignment="0" applyProtection="0"/>
    <xf numFmtId="0" fontId="1" fillId="10" borderId="0" applyNumberFormat="0" applyBorder="0" applyAlignment="0" applyProtection="0"/>
    <xf numFmtId="168" fontId="25" fillId="37" borderId="0" applyNumberFormat="0" applyBorder="0" applyAlignment="0" applyProtection="0"/>
    <xf numFmtId="168" fontId="25" fillId="37" borderId="0" applyNumberFormat="0" applyBorder="0" applyAlignment="0" applyProtection="0"/>
    <xf numFmtId="168" fontId="25" fillId="37" borderId="0" applyNumberFormat="0" applyBorder="0" applyAlignment="0" applyProtection="0"/>
    <xf numFmtId="168" fontId="26" fillId="10" borderId="0" applyNumberFormat="0" applyBorder="0" applyAlignment="0" applyProtection="0"/>
    <xf numFmtId="168" fontId="26" fillId="10" borderId="0" applyNumberFormat="0" applyBorder="0" applyAlignment="0" applyProtection="0"/>
    <xf numFmtId="168" fontId="26" fillId="10" borderId="0" applyNumberFormat="0" applyBorder="0" applyAlignment="0" applyProtection="0"/>
    <xf numFmtId="168" fontId="26" fillId="10" borderId="0" applyNumberFormat="0" applyBorder="0" applyAlignment="0" applyProtection="0"/>
    <xf numFmtId="168" fontId="26" fillId="10" borderId="0" applyNumberFormat="0" applyBorder="0" applyAlignment="0" applyProtection="0"/>
    <xf numFmtId="168" fontId="26" fillId="10" borderId="0" applyNumberFormat="0" applyBorder="0" applyAlignment="0" applyProtection="0"/>
    <xf numFmtId="168" fontId="26" fillId="10" borderId="0" applyNumberFormat="0" applyBorder="0" applyAlignment="0" applyProtection="0"/>
    <xf numFmtId="168" fontId="26" fillId="10" borderId="0" applyNumberFormat="0" applyBorder="0" applyAlignment="0" applyProtection="0"/>
    <xf numFmtId="168" fontId="26" fillId="10" borderId="0" applyNumberFormat="0" applyBorder="0" applyAlignment="0" applyProtection="0"/>
    <xf numFmtId="168" fontId="26" fillId="10" borderId="0" applyNumberFormat="0" applyBorder="0" applyAlignment="0" applyProtection="0"/>
    <xf numFmtId="168" fontId="26" fillId="10" borderId="0" applyNumberFormat="0" applyBorder="0" applyAlignment="0" applyProtection="0"/>
    <xf numFmtId="168" fontId="26" fillId="10" borderId="0" applyNumberFormat="0" applyBorder="0" applyAlignment="0" applyProtection="0"/>
    <xf numFmtId="168" fontId="26" fillId="10" borderId="0" applyNumberFormat="0" applyBorder="0" applyAlignment="0" applyProtection="0"/>
    <xf numFmtId="168" fontId="25" fillId="37" borderId="0" applyNumberFormat="0" applyBorder="0" applyAlignment="0" applyProtection="0"/>
    <xf numFmtId="168" fontId="26" fillId="10" borderId="0" applyNumberFormat="0" applyBorder="0" applyAlignment="0" applyProtection="0"/>
    <xf numFmtId="168" fontId="26" fillId="10" borderId="0" applyNumberFormat="0" applyBorder="0" applyAlignment="0" applyProtection="0"/>
    <xf numFmtId="168" fontId="26" fillId="10" borderId="0" applyNumberFormat="0" applyBorder="0" applyAlignment="0" applyProtection="0"/>
    <xf numFmtId="168" fontId="26" fillId="10" borderId="0" applyNumberFormat="0" applyBorder="0" applyAlignment="0" applyProtection="0"/>
    <xf numFmtId="168" fontId="26" fillId="10" borderId="0" applyNumberFormat="0" applyBorder="0" applyAlignment="0" applyProtection="0"/>
    <xf numFmtId="168" fontId="26" fillId="10" borderId="0" applyNumberFormat="0" applyBorder="0" applyAlignment="0" applyProtection="0"/>
    <xf numFmtId="168" fontId="25" fillId="37" borderId="0" applyNumberFormat="0" applyBorder="0" applyAlignment="0" applyProtection="0"/>
    <xf numFmtId="168" fontId="25" fillId="36" borderId="0" applyNumberFormat="0" applyBorder="0" applyAlignment="0" applyProtection="0"/>
    <xf numFmtId="168" fontId="25" fillId="36" borderId="0" applyNumberFormat="0" applyBorder="0" applyAlignment="0" applyProtection="0"/>
    <xf numFmtId="168" fontId="25" fillId="36" borderId="0" applyNumberFormat="0" applyBorder="0" applyAlignment="0" applyProtection="0"/>
    <xf numFmtId="168" fontId="25" fillId="36" borderId="0" applyNumberFormat="0" applyBorder="0" applyAlignment="0" applyProtection="0"/>
    <xf numFmtId="168" fontId="25" fillId="36" borderId="0" applyNumberFormat="0" applyBorder="0" applyAlignment="0" applyProtection="0"/>
    <xf numFmtId="168" fontId="25" fillId="38" borderId="0" applyNumberFormat="0" applyBorder="0" applyAlignment="0" applyProtection="0"/>
    <xf numFmtId="168" fontId="25" fillId="38" borderId="0" applyNumberFormat="0" applyBorder="0" applyAlignment="0" applyProtection="0"/>
    <xf numFmtId="168" fontId="25" fillId="38" borderId="0" applyNumberFormat="0" applyBorder="0" applyAlignment="0" applyProtection="0"/>
    <xf numFmtId="168" fontId="25" fillId="38" borderId="0" applyNumberFormat="0" applyBorder="0" applyAlignment="0" applyProtection="0"/>
    <xf numFmtId="168" fontId="25" fillId="38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26" fillId="14" borderId="0" applyNumberFormat="0" applyBorder="0" applyAlignment="0" applyProtection="0"/>
    <xf numFmtId="168" fontId="26" fillId="14" borderId="0" applyNumberFormat="0" applyBorder="0" applyAlignment="0" applyProtection="0"/>
    <xf numFmtId="168" fontId="25" fillId="39" borderId="0" applyNumberFormat="0" applyBorder="0" applyAlignment="0" applyProtection="0"/>
    <xf numFmtId="168" fontId="26" fillId="14" borderId="0" applyNumberFormat="0" applyBorder="0" applyAlignment="0" applyProtection="0"/>
    <xf numFmtId="168" fontId="25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8" fontId="25" fillId="39" borderId="0" applyNumberFormat="0" applyBorder="0" applyAlignment="0" applyProtection="0"/>
    <xf numFmtId="168" fontId="25" fillId="39" borderId="0" applyNumberFormat="0" applyBorder="0" applyAlignment="0" applyProtection="0"/>
    <xf numFmtId="168" fontId="25" fillId="39" borderId="0" applyNumberFormat="0" applyBorder="0" applyAlignment="0" applyProtection="0"/>
    <xf numFmtId="0" fontId="1" fillId="14" borderId="0" applyNumberFormat="0" applyBorder="0" applyAlignment="0" applyProtection="0"/>
    <xf numFmtId="168" fontId="25" fillId="39" borderId="0" applyNumberFormat="0" applyBorder="0" applyAlignment="0" applyProtection="0"/>
    <xf numFmtId="168" fontId="25" fillId="39" borderId="0" applyNumberFormat="0" applyBorder="0" applyAlignment="0" applyProtection="0"/>
    <xf numFmtId="168" fontId="25" fillId="39" borderId="0" applyNumberFormat="0" applyBorder="0" applyAlignment="0" applyProtection="0"/>
    <xf numFmtId="168" fontId="26" fillId="14" borderId="0" applyNumberFormat="0" applyBorder="0" applyAlignment="0" applyProtection="0"/>
    <xf numFmtId="168" fontId="26" fillId="14" borderId="0" applyNumberFormat="0" applyBorder="0" applyAlignment="0" applyProtection="0"/>
    <xf numFmtId="168" fontId="26" fillId="14" borderId="0" applyNumberFormat="0" applyBorder="0" applyAlignment="0" applyProtection="0"/>
    <xf numFmtId="168" fontId="26" fillId="14" borderId="0" applyNumberFormat="0" applyBorder="0" applyAlignment="0" applyProtection="0"/>
    <xf numFmtId="168" fontId="26" fillId="14" borderId="0" applyNumberFormat="0" applyBorder="0" applyAlignment="0" applyProtection="0"/>
    <xf numFmtId="168" fontId="26" fillId="14" borderId="0" applyNumberFormat="0" applyBorder="0" applyAlignment="0" applyProtection="0"/>
    <xf numFmtId="168" fontId="26" fillId="14" borderId="0" applyNumberFormat="0" applyBorder="0" applyAlignment="0" applyProtection="0"/>
    <xf numFmtId="168" fontId="26" fillId="14" borderId="0" applyNumberFormat="0" applyBorder="0" applyAlignment="0" applyProtection="0"/>
    <xf numFmtId="168" fontId="26" fillId="14" borderId="0" applyNumberFormat="0" applyBorder="0" applyAlignment="0" applyProtection="0"/>
    <xf numFmtId="168" fontId="26" fillId="14" borderId="0" applyNumberFormat="0" applyBorder="0" applyAlignment="0" applyProtection="0"/>
    <xf numFmtId="168" fontId="26" fillId="14" borderId="0" applyNumberFormat="0" applyBorder="0" applyAlignment="0" applyProtection="0"/>
    <xf numFmtId="168" fontId="26" fillId="14" borderId="0" applyNumberFormat="0" applyBorder="0" applyAlignment="0" applyProtection="0"/>
    <xf numFmtId="168" fontId="26" fillId="14" borderId="0" applyNumberFormat="0" applyBorder="0" applyAlignment="0" applyProtection="0"/>
    <xf numFmtId="168" fontId="25" fillId="39" borderId="0" applyNumberFormat="0" applyBorder="0" applyAlignment="0" applyProtection="0"/>
    <xf numFmtId="168" fontId="26" fillId="14" borderId="0" applyNumberFormat="0" applyBorder="0" applyAlignment="0" applyProtection="0"/>
    <xf numFmtId="168" fontId="26" fillId="14" borderId="0" applyNumberFormat="0" applyBorder="0" applyAlignment="0" applyProtection="0"/>
    <xf numFmtId="168" fontId="26" fillId="14" borderId="0" applyNumberFormat="0" applyBorder="0" applyAlignment="0" applyProtection="0"/>
    <xf numFmtId="168" fontId="26" fillId="14" borderId="0" applyNumberFormat="0" applyBorder="0" applyAlignment="0" applyProtection="0"/>
    <xf numFmtId="168" fontId="26" fillId="14" borderId="0" applyNumberFormat="0" applyBorder="0" applyAlignment="0" applyProtection="0"/>
    <xf numFmtId="168" fontId="26" fillId="14" borderId="0" applyNumberFormat="0" applyBorder="0" applyAlignment="0" applyProtection="0"/>
    <xf numFmtId="168" fontId="25" fillId="39" borderId="0" applyNumberFormat="0" applyBorder="0" applyAlignment="0" applyProtection="0"/>
    <xf numFmtId="168" fontId="25" fillId="38" borderId="0" applyNumberFormat="0" applyBorder="0" applyAlignment="0" applyProtection="0"/>
    <xf numFmtId="168" fontId="25" fillId="38" borderId="0" applyNumberFormat="0" applyBorder="0" applyAlignment="0" applyProtection="0"/>
    <xf numFmtId="168" fontId="25" fillId="38" borderId="0" applyNumberFormat="0" applyBorder="0" applyAlignment="0" applyProtection="0"/>
    <xf numFmtId="168" fontId="25" fillId="38" borderId="0" applyNumberFormat="0" applyBorder="0" applyAlignment="0" applyProtection="0"/>
    <xf numFmtId="168" fontId="25" fillId="38" borderId="0" applyNumberFormat="0" applyBorder="0" applyAlignment="0" applyProtection="0"/>
    <xf numFmtId="168" fontId="25" fillId="40" borderId="0" applyNumberFormat="0" applyBorder="0" applyAlignment="0" applyProtection="0"/>
    <xf numFmtId="168" fontId="25" fillId="40" borderId="0" applyNumberFormat="0" applyBorder="0" applyAlignment="0" applyProtection="0"/>
    <xf numFmtId="168" fontId="25" fillId="40" borderId="0" applyNumberFormat="0" applyBorder="0" applyAlignment="0" applyProtection="0"/>
    <xf numFmtId="168" fontId="25" fillId="40" borderId="0" applyNumberFormat="0" applyBorder="0" applyAlignment="0" applyProtection="0"/>
    <xf numFmtId="168" fontId="25" fillId="40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26" fillId="18" borderId="0" applyNumberFormat="0" applyBorder="0" applyAlignment="0" applyProtection="0"/>
    <xf numFmtId="168" fontId="26" fillId="18" borderId="0" applyNumberFormat="0" applyBorder="0" applyAlignment="0" applyProtection="0"/>
    <xf numFmtId="168" fontId="25" fillId="41" borderId="0" applyNumberFormat="0" applyBorder="0" applyAlignment="0" applyProtection="0"/>
    <xf numFmtId="168" fontId="26" fillId="18" borderId="0" applyNumberFormat="0" applyBorder="0" applyAlignment="0" applyProtection="0"/>
    <xf numFmtId="168" fontId="25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8" fontId="25" fillId="41" borderId="0" applyNumberFormat="0" applyBorder="0" applyAlignment="0" applyProtection="0"/>
    <xf numFmtId="168" fontId="25" fillId="41" borderId="0" applyNumberFormat="0" applyBorder="0" applyAlignment="0" applyProtection="0"/>
    <xf numFmtId="168" fontId="25" fillId="41" borderId="0" applyNumberFormat="0" applyBorder="0" applyAlignment="0" applyProtection="0"/>
    <xf numFmtId="0" fontId="1" fillId="18" borderId="0" applyNumberFormat="0" applyBorder="0" applyAlignment="0" applyProtection="0"/>
    <xf numFmtId="168" fontId="25" fillId="41" borderId="0" applyNumberFormat="0" applyBorder="0" applyAlignment="0" applyProtection="0"/>
    <xf numFmtId="168" fontId="25" fillId="41" borderId="0" applyNumberFormat="0" applyBorder="0" applyAlignment="0" applyProtection="0"/>
    <xf numFmtId="168" fontId="25" fillId="41" borderId="0" applyNumberFormat="0" applyBorder="0" applyAlignment="0" applyProtection="0"/>
    <xf numFmtId="168" fontId="26" fillId="18" borderId="0" applyNumberFormat="0" applyBorder="0" applyAlignment="0" applyProtection="0"/>
    <xf numFmtId="168" fontId="26" fillId="18" borderId="0" applyNumberFormat="0" applyBorder="0" applyAlignment="0" applyProtection="0"/>
    <xf numFmtId="168" fontId="26" fillId="18" borderId="0" applyNumberFormat="0" applyBorder="0" applyAlignment="0" applyProtection="0"/>
    <xf numFmtId="168" fontId="26" fillId="18" borderId="0" applyNumberFormat="0" applyBorder="0" applyAlignment="0" applyProtection="0"/>
    <xf numFmtId="168" fontId="26" fillId="18" borderId="0" applyNumberFormat="0" applyBorder="0" applyAlignment="0" applyProtection="0"/>
    <xf numFmtId="168" fontId="26" fillId="18" borderId="0" applyNumberFormat="0" applyBorder="0" applyAlignment="0" applyProtection="0"/>
    <xf numFmtId="168" fontId="26" fillId="18" borderId="0" applyNumberFormat="0" applyBorder="0" applyAlignment="0" applyProtection="0"/>
    <xf numFmtId="168" fontId="26" fillId="18" borderId="0" applyNumberFormat="0" applyBorder="0" applyAlignment="0" applyProtection="0"/>
    <xf numFmtId="168" fontId="26" fillId="18" borderId="0" applyNumberFormat="0" applyBorder="0" applyAlignment="0" applyProtection="0"/>
    <xf numFmtId="168" fontId="26" fillId="18" borderId="0" applyNumberFormat="0" applyBorder="0" applyAlignment="0" applyProtection="0"/>
    <xf numFmtId="168" fontId="26" fillId="18" borderId="0" applyNumberFormat="0" applyBorder="0" applyAlignment="0" applyProtection="0"/>
    <xf numFmtId="168" fontId="26" fillId="18" borderId="0" applyNumberFormat="0" applyBorder="0" applyAlignment="0" applyProtection="0"/>
    <xf numFmtId="168" fontId="26" fillId="18" borderId="0" applyNumberFormat="0" applyBorder="0" applyAlignment="0" applyProtection="0"/>
    <xf numFmtId="168" fontId="25" fillId="41" borderId="0" applyNumberFormat="0" applyBorder="0" applyAlignment="0" applyProtection="0"/>
    <xf numFmtId="168" fontId="26" fillId="18" borderId="0" applyNumberFormat="0" applyBorder="0" applyAlignment="0" applyProtection="0"/>
    <xf numFmtId="168" fontId="26" fillId="18" borderId="0" applyNumberFormat="0" applyBorder="0" applyAlignment="0" applyProtection="0"/>
    <xf numFmtId="168" fontId="26" fillId="18" borderId="0" applyNumberFormat="0" applyBorder="0" applyAlignment="0" applyProtection="0"/>
    <xf numFmtId="168" fontId="26" fillId="18" borderId="0" applyNumberFormat="0" applyBorder="0" applyAlignment="0" applyProtection="0"/>
    <xf numFmtId="168" fontId="26" fillId="18" borderId="0" applyNumberFormat="0" applyBorder="0" applyAlignment="0" applyProtection="0"/>
    <xf numFmtId="168" fontId="26" fillId="18" borderId="0" applyNumberFormat="0" applyBorder="0" applyAlignment="0" applyProtection="0"/>
    <xf numFmtId="168" fontId="25" fillId="41" borderId="0" applyNumberFormat="0" applyBorder="0" applyAlignment="0" applyProtection="0"/>
    <xf numFmtId="168" fontId="25" fillId="40" borderId="0" applyNumberFormat="0" applyBorder="0" applyAlignment="0" applyProtection="0"/>
    <xf numFmtId="168" fontId="25" fillId="40" borderId="0" applyNumberFormat="0" applyBorder="0" applyAlignment="0" applyProtection="0"/>
    <xf numFmtId="168" fontId="25" fillId="40" borderId="0" applyNumberFormat="0" applyBorder="0" applyAlignment="0" applyProtection="0"/>
    <xf numFmtId="168" fontId="25" fillId="40" borderId="0" applyNumberFormat="0" applyBorder="0" applyAlignment="0" applyProtection="0"/>
    <xf numFmtId="168" fontId="25" fillId="40" borderId="0" applyNumberFormat="0" applyBorder="0" applyAlignment="0" applyProtection="0"/>
    <xf numFmtId="168" fontId="25" fillId="42" borderId="0" applyNumberFormat="0" applyBorder="0" applyAlignment="0" applyProtection="0"/>
    <xf numFmtId="168" fontId="25" fillId="42" borderId="0" applyNumberFormat="0" applyBorder="0" applyAlignment="0" applyProtection="0"/>
    <xf numFmtId="168" fontId="25" fillId="42" borderId="0" applyNumberFormat="0" applyBorder="0" applyAlignment="0" applyProtection="0"/>
    <xf numFmtId="168" fontId="25" fillId="42" borderId="0" applyNumberFormat="0" applyBorder="0" applyAlignment="0" applyProtection="0"/>
    <xf numFmtId="168" fontId="25" fillId="4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26" fillId="22" borderId="0" applyNumberFormat="0" applyBorder="0" applyAlignment="0" applyProtection="0"/>
    <xf numFmtId="168" fontId="26" fillId="22" borderId="0" applyNumberFormat="0" applyBorder="0" applyAlignment="0" applyProtection="0"/>
    <xf numFmtId="168" fontId="25" fillId="43" borderId="0" applyNumberFormat="0" applyBorder="0" applyAlignment="0" applyProtection="0"/>
    <xf numFmtId="168" fontId="26" fillId="22" borderId="0" applyNumberFormat="0" applyBorder="0" applyAlignment="0" applyProtection="0"/>
    <xf numFmtId="168" fontId="25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8" fontId="25" fillId="43" borderId="0" applyNumberFormat="0" applyBorder="0" applyAlignment="0" applyProtection="0"/>
    <xf numFmtId="168" fontId="25" fillId="43" borderId="0" applyNumberFormat="0" applyBorder="0" applyAlignment="0" applyProtection="0"/>
    <xf numFmtId="168" fontId="25" fillId="43" borderId="0" applyNumberFormat="0" applyBorder="0" applyAlignment="0" applyProtection="0"/>
    <xf numFmtId="0" fontId="1" fillId="22" borderId="0" applyNumberFormat="0" applyBorder="0" applyAlignment="0" applyProtection="0"/>
    <xf numFmtId="168" fontId="25" fillId="43" borderId="0" applyNumberFormat="0" applyBorder="0" applyAlignment="0" applyProtection="0"/>
    <xf numFmtId="168" fontId="25" fillId="43" borderId="0" applyNumberFormat="0" applyBorder="0" applyAlignment="0" applyProtection="0"/>
    <xf numFmtId="168" fontId="25" fillId="43" borderId="0" applyNumberFormat="0" applyBorder="0" applyAlignment="0" applyProtection="0"/>
    <xf numFmtId="168" fontId="26" fillId="22" borderId="0" applyNumberFormat="0" applyBorder="0" applyAlignment="0" applyProtection="0"/>
    <xf numFmtId="168" fontId="26" fillId="22" borderId="0" applyNumberFormat="0" applyBorder="0" applyAlignment="0" applyProtection="0"/>
    <xf numFmtId="168" fontId="26" fillId="22" borderId="0" applyNumberFormat="0" applyBorder="0" applyAlignment="0" applyProtection="0"/>
    <xf numFmtId="168" fontId="26" fillId="22" borderId="0" applyNumberFormat="0" applyBorder="0" applyAlignment="0" applyProtection="0"/>
    <xf numFmtId="168" fontId="26" fillId="22" borderId="0" applyNumberFormat="0" applyBorder="0" applyAlignment="0" applyProtection="0"/>
    <xf numFmtId="168" fontId="26" fillId="22" borderId="0" applyNumberFormat="0" applyBorder="0" applyAlignment="0" applyProtection="0"/>
    <xf numFmtId="168" fontId="26" fillId="22" borderId="0" applyNumberFormat="0" applyBorder="0" applyAlignment="0" applyProtection="0"/>
    <xf numFmtId="168" fontId="26" fillId="22" borderId="0" applyNumberFormat="0" applyBorder="0" applyAlignment="0" applyProtection="0"/>
    <xf numFmtId="168" fontId="26" fillId="22" borderId="0" applyNumberFormat="0" applyBorder="0" applyAlignment="0" applyProtection="0"/>
    <xf numFmtId="168" fontId="26" fillId="22" borderId="0" applyNumberFormat="0" applyBorder="0" applyAlignment="0" applyProtection="0"/>
    <xf numFmtId="168" fontId="26" fillId="22" borderId="0" applyNumberFormat="0" applyBorder="0" applyAlignment="0" applyProtection="0"/>
    <xf numFmtId="168" fontId="26" fillId="22" borderId="0" applyNumberFormat="0" applyBorder="0" applyAlignment="0" applyProtection="0"/>
    <xf numFmtId="168" fontId="26" fillId="22" borderId="0" applyNumberFormat="0" applyBorder="0" applyAlignment="0" applyProtection="0"/>
    <xf numFmtId="168" fontId="25" fillId="43" borderId="0" applyNumberFormat="0" applyBorder="0" applyAlignment="0" applyProtection="0"/>
    <xf numFmtId="168" fontId="26" fillId="22" borderId="0" applyNumberFormat="0" applyBorder="0" applyAlignment="0" applyProtection="0"/>
    <xf numFmtId="168" fontId="26" fillId="22" borderId="0" applyNumberFormat="0" applyBorder="0" applyAlignment="0" applyProtection="0"/>
    <xf numFmtId="168" fontId="26" fillId="22" borderId="0" applyNumberFormat="0" applyBorder="0" applyAlignment="0" applyProtection="0"/>
    <xf numFmtId="168" fontId="26" fillId="22" borderId="0" applyNumberFormat="0" applyBorder="0" applyAlignment="0" applyProtection="0"/>
    <xf numFmtId="168" fontId="26" fillId="22" borderId="0" applyNumberFormat="0" applyBorder="0" applyAlignment="0" applyProtection="0"/>
    <xf numFmtId="168" fontId="26" fillId="22" borderId="0" applyNumberFormat="0" applyBorder="0" applyAlignment="0" applyProtection="0"/>
    <xf numFmtId="168" fontId="25" fillId="43" borderId="0" applyNumberFormat="0" applyBorder="0" applyAlignment="0" applyProtection="0"/>
    <xf numFmtId="168" fontId="25" fillId="42" borderId="0" applyNumberFormat="0" applyBorder="0" applyAlignment="0" applyProtection="0"/>
    <xf numFmtId="168" fontId="25" fillId="42" borderId="0" applyNumberFormat="0" applyBorder="0" applyAlignment="0" applyProtection="0"/>
    <xf numFmtId="168" fontId="25" fillId="42" borderId="0" applyNumberFormat="0" applyBorder="0" applyAlignment="0" applyProtection="0"/>
    <xf numFmtId="168" fontId="25" fillId="42" borderId="0" applyNumberFormat="0" applyBorder="0" applyAlignment="0" applyProtection="0"/>
    <xf numFmtId="168" fontId="25" fillId="42" borderId="0" applyNumberFormat="0" applyBorder="0" applyAlignment="0" applyProtection="0"/>
    <xf numFmtId="168" fontId="25" fillId="44" borderId="0" applyNumberFormat="0" applyBorder="0" applyAlignment="0" applyProtection="0"/>
    <xf numFmtId="168" fontId="25" fillId="44" borderId="0" applyNumberFormat="0" applyBorder="0" applyAlignment="0" applyProtection="0"/>
    <xf numFmtId="168" fontId="25" fillId="44" borderId="0" applyNumberFormat="0" applyBorder="0" applyAlignment="0" applyProtection="0"/>
    <xf numFmtId="168" fontId="25" fillId="44" borderId="0" applyNumberFormat="0" applyBorder="0" applyAlignment="0" applyProtection="0"/>
    <xf numFmtId="168" fontId="25" fillId="44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26" fillId="26" borderId="0" applyNumberFormat="0" applyBorder="0" applyAlignment="0" applyProtection="0"/>
    <xf numFmtId="168" fontId="26" fillId="26" borderId="0" applyNumberFormat="0" applyBorder="0" applyAlignment="0" applyProtection="0"/>
    <xf numFmtId="168" fontId="25" fillId="44" borderId="0" applyNumberFormat="0" applyBorder="0" applyAlignment="0" applyProtection="0"/>
    <xf numFmtId="168" fontId="26" fillId="26" borderId="0" applyNumberFormat="0" applyBorder="0" applyAlignment="0" applyProtection="0"/>
    <xf numFmtId="168" fontId="25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8" fontId="25" fillId="44" borderId="0" applyNumberFormat="0" applyBorder="0" applyAlignment="0" applyProtection="0"/>
    <xf numFmtId="168" fontId="25" fillId="44" borderId="0" applyNumberFormat="0" applyBorder="0" applyAlignment="0" applyProtection="0"/>
    <xf numFmtId="168" fontId="25" fillId="44" borderId="0" applyNumberFormat="0" applyBorder="0" applyAlignment="0" applyProtection="0"/>
    <xf numFmtId="0" fontId="1" fillId="26" borderId="0" applyNumberFormat="0" applyBorder="0" applyAlignment="0" applyProtection="0"/>
    <xf numFmtId="168" fontId="25" fillId="44" borderId="0" applyNumberFormat="0" applyBorder="0" applyAlignment="0" applyProtection="0"/>
    <xf numFmtId="168" fontId="25" fillId="44" borderId="0" applyNumberFormat="0" applyBorder="0" applyAlignment="0" applyProtection="0"/>
    <xf numFmtId="168" fontId="25" fillId="44" borderId="0" applyNumberFormat="0" applyBorder="0" applyAlignment="0" applyProtection="0"/>
    <xf numFmtId="168" fontId="26" fillId="26" borderId="0" applyNumberFormat="0" applyBorder="0" applyAlignment="0" applyProtection="0"/>
    <xf numFmtId="168" fontId="26" fillId="26" borderId="0" applyNumberFormat="0" applyBorder="0" applyAlignment="0" applyProtection="0"/>
    <xf numFmtId="168" fontId="26" fillId="26" borderId="0" applyNumberFormat="0" applyBorder="0" applyAlignment="0" applyProtection="0"/>
    <xf numFmtId="168" fontId="26" fillId="26" borderId="0" applyNumberFormat="0" applyBorder="0" applyAlignment="0" applyProtection="0"/>
    <xf numFmtId="168" fontId="26" fillId="26" borderId="0" applyNumberFormat="0" applyBorder="0" applyAlignment="0" applyProtection="0"/>
    <xf numFmtId="168" fontId="26" fillId="26" borderId="0" applyNumberFormat="0" applyBorder="0" applyAlignment="0" applyProtection="0"/>
    <xf numFmtId="168" fontId="26" fillId="26" borderId="0" applyNumberFormat="0" applyBorder="0" applyAlignment="0" applyProtection="0"/>
    <xf numFmtId="168" fontId="26" fillId="26" borderId="0" applyNumberFormat="0" applyBorder="0" applyAlignment="0" applyProtection="0"/>
    <xf numFmtId="168" fontId="26" fillId="26" borderId="0" applyNumberFormat="0" applyBorder="0" applyAlignment="0" applyProtection="0"/>
    <xf numFmtId="168" fontId="26" fillId="26" borderId="0" applyNumberFormat="0" applyBorder="0" applyAlignment="0" applyProtection="0"/>
    <xf numFmtId="168" fontId="26" fillId="26" borderId="0" applyNumberFormat="0" applyBorder="0" applyAlignment="0" applyProtection="0"/>
    <xf numFmtId="168" fontId="26" fillId="26" borderId="0" applyNumberFormat="0" applyBorder="0" applyAlignment="0" applyProtection="0"/>
    <xf numFmtId="168" fontId="26" fillId="26" borderId="0" applyNumberFormat="0" applyBorder="0" applyAlignment="0" applyProtection="0"/>
    <xf numFmtId="168" fontId="25" fillId="44" borderId="0" applyNumberFormat="0" applyBorder="0" applyAlignment="0" applyProtection="0"/>
    <xf numFmtId="168" fontId="26" fillId="26" borderId="0" applyNumberFormat="0" applyBorder="0" applyAlignment="0" applyProtection="0"/>
    <xf numFmtId="168" fontId="26" fillId="26" borderId="0" applyNumberFormat="0" applyBorder="0" applyAlignment="0" applyProtection="0"/>
    <xf numFmtId="168" fontId="26" fillId="26" borderId="0" applyNumberFormat="0" applyBorder="0" applyAlignment="0" applyProtection="0"/>
    <xf numFmtId="168" fontId="26" fillId="26" borderId="0" applyNumberFormat="0" applyBorder="0" applyAlignment="0" applyProtection="0"/>
    <xf numFmtId="168" fontId="26" fillId="26" borderId="0" applyNumberFormat="0" applyBorder="0" applyAlignment="0" applyProtection="0"/>
    <xf numFmtId="168" fontId="26" fillId="26" borderId="0" applyNumberFormat="0" applyBorder="0" applyAlignment="0" applyProtection="0"/>
    <xf numFmtId="168" fontId="25" fillId="44" borderId="0" applyNumberFormat="0" applyBorder="0" applyAlignment="0" applyProtection="0"/>
    <xf numFmtId="168" fontId="25" fillId="44" borderId="0" applyNumberFormat="0" applyBorder="0" applyAlignment="0" applyProtection="0"/>
    <xf numFmtId="168" fontId="25" fillId="44" borderId="0" applyNumberFormat="0" applyBorder="0" applyAlignment="0" applyProtection="0"/>
    <xf numFmtId="168" fontId="25" fillId="44" borderId="0" applyNumberFormat="0" applyBorder="0" applyAlignment="0" applyProtection="0"/>
    <xf numFmtId="168" fontId="25" fillId="44" borderId="0" applyNumberFormat="0" applyBorder="0" applyAlignment="0" applyProtection="0"/>
    <xf numFmtId="168" fontId="25" fillId="44" borderId="0" applyNumberFormat="0" applyBorder="0" applyAlignment="0" applyProtection="0"/>
    <xf numFmtId="168" fontId="25" fillId="43" borderId="0" applyNumberFormat="0" applyBorder="0" applyAlignment="0" applyProtection="0"/>
    <xf numFmtId="168" fontId="25" fillId="43" borderId="0" applyNumberFormat="0" applyBorder="0" applyAlignment="0" applyProtection="0"/>
    <xf numFmtId="168" fontId="25" fillId="43" borderId="0" applyNumberFormat="0" applyBorder="0" applyAlignment="0" applyProtection="0"/>
    <xf numFmtId="168" fontId="25" fillId="43" borderId="0" applyNumberFormat="0" applyBorder="0" applyAlignment="0" applyProtection="0"/>
    <xf numFmtId="168" fontId="25" fillId="43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26" fillId="30" borderId="0" applyNumberFormat="0" applyBorder="0" applyAlignment="0" applyProtection="0"/>
    <xf numFmtId="168" fontId="26" fillId="30" borderId="0" applyNumberFormat="0" applyBorder="0" applyAlignment="0" applyProtection="0"/>
    <xf numFmtId="168" fontId="25" fillId="41" borderId="0" applyNumberFormat="0" applyBorder="0" applyAlignment="0" applyProtection="0"/>
    <xf numFmtId="168" fontId="26" fillId="30" borderId="0" applyNumberFormat="0" applyBorder="0" applyAlignment="0" applyProtection="0"/>
    <xf numFmtId="168" fontId="25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8" fontId="25" fillId="41" borderId="0" applyNumberFormat="0" applyBorder="0" applyAlignment="0" applyProtection="0"/>
    <xf numFmtId="168" fontId="25" fillId="41" borderId="0" applyNumberFormat="0" applyBorder="0" applyAlignment="0" applyProtection="0"/>
    <xf numFmtId="168" fontId="25" fillId="41" borderId="0" applyNumberFormat="0" applyBorder="0" applyAlignment="0" applyProtection="0"/>
    <xf numFmtId="0" fontId="1" fillId="30" borderId="0" applyNumberFormat="0" applyBorder="0" applyAlignment="0" applyProtection="0"/>
    <xf numFmtId="168" fontId="25" fillId="41" borderId="0" applyNumberFormat="0" applyBorder="0" applyAlignment="0" applyProtection="0"/>
    <xf numFmtId="168" fontId="25" fillId="41" borderId="0" applyNumberFormat="0" applyBorder="0" applyAlignment="0" applyProtection="0"/>
    <xf numFmtId="168" fontId="25" fillId="41" borderId="0" applyNumberFormat="0" applyBorder="0" applyAlignment="0" applyProtection="0"/>
    <xf numFmtId="168" fontId="26" fillId="30" borderId="0" applyNumberFormat="0" applyBorder="0" applyAlignment="0" applyProtection="0"/>
    <xf numFmtId="168" fontId="26" fillId="30" borderId="0" applyNumberFormat="0" applyBorder="0" applyAlignment="0" applyProtection="0"/>
    <xf numFmtId="168" fontId="26" fillId="30" borderId="0" applyNumberFormat="0" applyBorder="0" applyAlignment="0" applyProtection="0"/>
    <xf numFmtId="168" fontId="26" fillId="30" borderId="0" applyNumberFormat="0" applyBorder="0" applyAlignment="0" applyProtection="0"/>
    <xf numFmtId="168" fontId="26" fillId="30" borderId="0" applyNumberFormat="0" applyBorder="0" applyAlignment="0" applyProtection="0"/>
    <xf numFmtId="168" fontId="26" fillId="30" borderId="0" applyNumberFormat="0" applyBorder="0" applyAlignment="0" applyProtection="0"/>
    <xf numFmtId="168" fontId="26" fillId="30" borderId="0" applyNumberFormat="0" applyBorder="0" applyAlignment="0" applyProtection="0"/>
    <xf numFmtId="168" fontId="26" fillId="30" borderId="0" applyNumberFormat="0" applyBorder="0" applyAlignment="0" applyProtection="0"/>
    <xf numFmtId="168" fontId="26" fillId="30" borderId="0" applyNumberFormat="0" applyBorder="0" applyAlignment="0" applyProtection="0"/>
    <xf numFmtId="168" fontId="26" fillId="30" borderId="0" applyNumberFormat="0" applyBorder="0" applyAlignment="0" applyProtection="0"/>
    <xf numFmtId="168" fontId="26" fillId="30" borderId="0" applyNumberFormat="0" applyBorder="0" applyAlignment="0" applyProtection="0"/>
    <xf numFmtId="168" fontId="26" fillId="30" borderId="0" applyNumberFormat="0" applyBorder="0" applyAlignment="0" applyProtection="0"/>
    <xf numFmtId="168" fontId="26" fillId="30" borderId="0" applyNumberFormat="0" applyBorder="0" applyAlignment="0" applyProtection="0"/>
    <xf numFmtId="168" fontId="25" fillId="41" borderId="0" applyNumberFormat="0" applyBorder="0" applyAlignment="0" applyProtection="0"/>
    <xf numFmtId="168" fontId="26" fillId="30" borderId="0" applyNumberFormat="0" applyBorder="0" applyAlignment="0" applyProtection="0"/>
    <xf numFmtId="168" fontId="26" fillId="30" borderId="0" applyNumberFormat="0" applyBorder="0" applyAlignment="0" applyProtection="0"/>
    <xf numFmtId="168" fontId="26" fillId="30" borderId="0" applyNumberFormat="0" applyBorder="0" applyAlignment="0" applyProtection="0"/>
    <xf numFmtId="168" fontId="26" fillId="30" borderId="0" applyNumberFormat="0" applyBorder="0" applyAlignment="0" applyProtection="0"/>
    <xf numFmtId="168" fontId="26" fillId="30" borderId="0" applyNumberFormat="0" applyBorder="0" applyAlignment="0" applyProtection="0"/>
    <xf numFmtId="168" fontId="26" fillId="30" borderId="0" applyNumberFormat="0" applyBorder="0" applyAlignment="0" applyProtection="0"/>
    <xf numFmtId="168" fontId="25" fillId="41" borderId="0" applyNumberFormat="0" applyBorder="0" applyAlignment="0" applyProtection="0"/>
    <xf numFmtId="168" fontId="25" fillId="43" borderId="0" applyNumberFormat="0" applyBorder="0" applyAlignment="0" applyProtection="0"/>
    <xf numFmtId="168" fontId="25" fillId="43" borderId="0" applyNumberFormat="0" applyBorder="0" applyAlignment="0" applyProtection="0"/>
    <xf numFmtId="168" fontId="25" fillId="43" borderId="0" applyNumberFormat="0" applyBorder="0" applyAlignment="0" applyProtection="0"/>
    <xf numFmtId="168" fontId="25" fillId="43" borderId="0" applyNumberFormat="0" applyBorder="0" applyAlignment="0" applyProtection="0"/>
    <xf numFmtId="168" fontId="25" fillId="43" borderId="0" applyNumberFormat="0" applyBorder="0" applyAlignment="0" applyProtection="0"/>
    <xf numFmtId="168" fontId="25" fillId="37" borderId="0" applyNumberFormat="0" applyBorder="0" applyAlignment="0" applyProtection="0"/>
    <xf numFmtId="168" fontId="25" fillId="37" borderId="0" applyNumberFormat="0" applyBorder="0" applyAlignment="0" applyProtection="0"/>
    <xf numFmtId="168" fontId="25" fillId="37" borderId="0" applyNumberFormat="0" applyBorder="0" applyAlignment="0" applyProtection="0"/>
    <xf numFmtId="168" fontId="25" fillId="37" borderId="0" applyNumberFormat="0" applyBorder="0" applyAlignment="0" applyProtection="0"/>
    <xf numFmtId="168" fontId="25" fillId="37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26" fillId="11" borderId="0" applyNumberFormat="0" applyBorder="0" applyAlignment="0" applyProtection="0"/>
    <xf numFmtId="168" fontId="26" fillId="11" borderId="0" applyNumberFormat="0" applyBorder="0" applyAlignment="0" applyProtection="0"/>
    <xf numFmtId="168" fontId="25" fillId="44" borderId="0" applyNumberFormat="0" applyBorder="0" applyAlignment="0" applyProtection="0"/>
    <xf numFmtId="168" fontId="26" fillId="11" borderId="0" applyNumberFormat="0" applyBorder="0" applyAlignment="0" applyProtection="0"/>
    <xf numFmtId="168" fontId="25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8" fontId="25" fillId="44" borderId="0" applyNumberFormat="0" applyBorder="0" applyAlignment="0" applyProtection="0"/>
    <xf numFmtId="168" fontId="25" fillId="44" borderId="0" applyNumberFormat="0" applyBorder="0" applyAlignment="0" applyProtection="0"/>
    <xf numFmtId="168" fontId="25" fillId="44" borderId="0" applyNumberFormat="0" applyBorder="0" applyAlignment="0" applyProtection="0"/>
    <xf numFmtId="0" fontId="1" fillId="11" borderId="0" applyNumberFormat="0" applyBorder="0" applyAlignment="0" applyProtection="0"/>
    <xf numFmtId="168" fontId="25" fillId="44" borderId="0" applyNumberFormat="0" applyBorder="0" applyAlignment="0" applyProtection="0"/>
    <xf numFmtId="168" fontId="25" fillId="44" borderId="0" applyNumberFormat="0" applyBorder="0" applyAlignment="0" applyProtection="0"/>
    <xf numFmtId="168" fontId="25" fillId="44" borderId="0" applyNumberFormat="0" applyBorder="0" applyAlignment="0" applyProtection="0"/>
    <xf numFmtId="168" fontId="26" fillId="11" borderId="0" applyNumberFormat="0" applyBorder="0" applyAlignment="0" applyProtection="0"/>
    <xf numFmtId="168" fontId="26" fillId="11" borderId="0" applyNumberFormat="0" applyBorder="0" applyAlignment="0" applyProtection="0"/>
    <xf numFmtId="168" fontId="26" fillId="11" borderId="0" applyNumberFormat="0" applyBorder="0" applyAlignment="0" applyProtection="0"/>
    <xf numFmtId="168" fontId="26" fillId="11" borderId="0" applyNumberFormat="0" applyBorder="0" applyAlignment="0" applyProtection="0"/>
    <xf numFmtId="168" fontId="26" fillId="11" borderId="0" applyNumberFormat="0" applyBorder="0" applyAlignment="0" applyProtection="0"/>
    <xf numFmtId="168" fontId="26" fillId="11" borderId="0" applyNumberFormat="0" applyBorder="0" applyAlignment="0" applyProtection="0"/>
    <xf numFmtId="168" fontId="26" fillId="11" borderId="0" applyNumberFormat="0" applyBorder="0" applyAlignment="0" applyProtection="0"/>
    <xf numFmtId="168" fontId="26" fillId="11" borderId="0" applyNumberFormat="0" applyBorder="0" applyAlignment="0" applyProtection="0"/>
    <xf numFmtId="168" fontId="26" fillId="11" borderId="0" applyNumberFormat="0" applyBorder="0" applyAlignment="0" applyProtection="0"/>
    <xf numFmtId="168" fontId="26" fillId="11" borderId="0" applyNumberFormat="0" applyBorder="0" applyAlignment="0" applyProtection="0"/>
    <xf numFmtId="168" fontId="26" fillId="11" borderId="0" applyNumberFormat="0" applyBorder="0" applyAlignment="0" applyProtection="0"/>
    <xf numFmtId="168" fontId="26" fillId="11" borderId="0" applyNumberFormat="0" applyBorder="0" applyAlignment="0" applyProtection="0"/>
    <xf numFmtId="168" fontId="26" fillId="11" borderId="0" applyNumberFormat="0" applyBorder="0" applyAlignment="0" applyProtection="0"/>
    <xf numFmtId="168" fontId="25" fillId="44" borderId="0" applyNumberFormat="0" applyBorder="0" applyAlignment="0" applyProtection="0"/>
    <xf numFmtId="168" fontId="26" fillId="11" borderId="0" applyNumberFormat="0" applyBorder="0" applyAlignment="0" applyProtection="0"/>
    <xf numFmtId="168" fontId="26" fillId="11" borderId="0" applyNumberFormat="0" applyBorder="0" applyAlignment="0" applyProtection="0"/>
    <xf numFmtId="168" fontId="26" fillId="11" borderId="0" applyNumberFormat="0" applyBorder="0" applyAlignment="0" applyProtection="0"/>
    <xf numFmtId="168" fontId="26" fillId="11" borderId="0" applyNumberFormat="0" applyBorder="0" applyAlignment="0" applyProtection="0"/>
    <xf numFmtId="168" fontId="26" fillId="11" borderId="0" applyNumberFormat="0" applyBorder="0" applyAlignment="0" applyProtection="0"/>
    <xf numFmtId="168" fontId="26" fillId="11" borderId="0" applyNumberFormat="0" applyBorder="0" applyAlignment="0" applyProtection="0"/>
    <xf numFmtId="168" fontId="25" fillId="44" borderId="0" applyNumberFormat="0" applyBorder="0" applyAlignment="0" applyProtection="0"/>
    <xf numFmtId="168" fontId="25" fillId="37" borderId="0" applyNumberFormat="0" applyBorder="0" applyAlignment="0" applyProtection="0"/>
    <xf numFmtId="168" fontId="25" fillId="37" borderId="0" applyNumberFormat="0" applyBorder="0" applyAlignment="0" applyProtection="0"/>
    <xf numFmtId="168" fontId="25" fillId="37" borderId="0" applyNumberFormat="0" applyBorder="0" applyAlignment="0" applyProtection="0"/>
    <xf numFmtId="168" fontId="25" fillId="37" borderId="0" applyNumberFormat="0" applyBorder="0" applyAlignment="0" applyProtection="0"/>
    <xf numFmtId="168" fontId="25" fillId="37" borderId="0" applyNumberFormat="0" applyBorder="0" applyAlignment="0" applyProtection="0"/>
    <xf numFmtId="168" fontId="25" fillId="39" borderId="0" applyNumberFormat="0" applyBorder="0" applyAlignment="0" applyProtection="0"/>
    <xf numFmtId="168" fontId="25" fillId="39" borderId="0" applyNumberFormat="0" applyBorder="0" applyAlignment="0" applyProtection="0"/>
    <xf numFmtId="168" fontId="25" fillId="39" borderId="0" applyNumberFormat="0" applyBorder="0" applyAlignment="0" applyProtection="0"/>
    <xf numFmtId="168" fontId="25" fillId="39" borderId="0" applyNumberFormat="0" applyBorder="0" applyAlignment="0" applyProtection="0"/>
    <xf numFmtId="168" fontId="25" fillId="39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26" fillId="15" borderId="0" applyNumberFormat="0" applyBorder="0" applyAlignment="0" applyProtection="0"/>
    <xf numFmtId="168" fontId="26" fillId="15" borderId="0" applyNumberFormat="0" applyBorder="0" applyAlignment="0" applyProtection="0"/>
    <xf numFmtId="168" fontId="25" fillId="39" borderId="0" applyNumberFormat="0" applyBorder="0" applyAlignment="0" applyProtection="0"/>
    <xf numFmtId="168" fontId="26" fillId="15" borderId="0" applyNumberFormat="0" applyBorder="0" applyAlignment="0" applyProtection="0"/>
    <xf numFmtId="168" fontId="25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8" fontId="25" fillId="39" borderId="0" applyNumberFormat="0" applyBorder="0" applyAlignment="0" applyProtection="0"/>
    <xf numFmtId="168" fontId="25" fillId="39" borderId="0" applyNumberFormat="0" applyBorder="0" applyAlignment="0" applyProtection="0"/>
    <xf numFmtId="168" fontId="25" fillId="39" borderId="0" applyNumberFormat="0" applyBorder="0" applyAlignment="0" applyProtection="0"/>
    <xf numFmtId="0" fontId="1" fillId="15" borderId="0" applyNumberFormat="0" applyBorder="0" applyAlignment="0" applyProtection="0"/>
    <xf numFmtId="168" fontId="25" fillId="39" borderId="0" applyNumberFormat="0" applyBorder="0" applyAlignment="0" applyProtection="0"/>
    <xf numFmtId="168" fontId="25" fillId="39" borderId="0" applyNumberFormat="0" applyBorder="0" applyAlignment="0" applyProtection="0"/>
    <xf numFmtId="168" fontId="25" fillId="39" borderId="0" applyNumberFormat="0" applyBorder="0" applyAlignment="0" applyProtection="0"/>
    <xf numFmtId="168" fontId="26" fillId="15" borderId="0" applyNumberFormat="0" applyBorder="0" applyAlignment="0" applyProtection="0"/>
    <xf numFmtId="168" fontId="26" fillId="15" borderId="0" applyNumberFormat="0" applyBorder="0" applyAlignment="0" applyProtection="0"/>
    <xf numFmtId="168" fontId="26" fillId="15" borderId="0" applyNumberFormat="0" applyBorder="0" applyAlignment="0" applyProtection="0"/>
    <xf numFmtId="168" fontId="26" fillId="15" borderId="0" applyNumberFormat="0" applyBorder="0" applyAlignment="0" applyProtection="0"/>
    <xf numFmtId="168" fontId="26" fillId="15" borderId="0" applyNumberFormat="0" applyBorder="0" applyAlignment="0" applyProtection="0"/>
    <xf numFmtId="168" fontId="26" fillId="15" borderId="0" applyNumberFormat="0" applyBorder="0" applyAlignment="0" applyProtection="0"/>
    <xf numFmtId="168" fontId="26" fillId="15" borderId="0" applyNumberFormat="0" applyBorder="0" applyAlignment="0" applyProtection="0"/>
    <xf numFmtId="168" fontId="26" fillId="15" borderId="0" applyNumberFormat="0" applyBorder="0" applyAlignment="0" applyProtection="0"/>
    <xf numFmtId="168" fontId="26" fillId="15" borderId="0" applyNumberFormat="0" applyBorder="0" applyAlignment="0" applyProtection="0"/>
    <xf numFmtId="168" fontId="26" fillId="15" borderId="0" applyNumberFormat="0" applyBorder="0" applyAlignment="0" applyProtection="0"/>
    <xf numFmtId="168" fontId="26" fillId="15" borderId="0" applyNumberFormat="0" applyBorder="0" applyAlignment="0" applyProtection="0"/>
    <xf numFmtId="168" fontId="26" fillId="15" borderId="0" applyNumberFormat="0" applyBorder="0" applyAlignment="0" applyProtection="0"/>
    <xf numFmtId="168" fontId="26" fillId="15" borderId="0" applyNumberFormat="0" applyBorder="0" applyAlignment="0" applyProtection="0"/>
    <xf numFmtId="168" fontId="25" fillId="39" borderId="0" applyNumberFormat="0" applyBorder="0" applyAlignment="0" applyProtection="0"/>
    <xf numFmtId="168" fontId="26" fillId="15" borderId="0" applyNumberFormat="0" applyBorder="0" applyAlignment="0" applyProtection="0"/>
    <xf numFmtId="168" fontId="26" fillId="15" borderId="0" applyNumberFormat="0" applyBorder="0" applyAlignment="0" applyProtection="0"/>
    <xf numFmtId="168" fontId="26" fillId="15" borderId="0" applyNumberFormat="0" applyBorder="0" applyAlignment="0" applyProtection="0"/>
    <xf numFmtId="168" fontId="26" fillId="15" borderId="0" applyNumberFormat="0" applyBorder="0" applyAlignment="0" applyProtection="0"/>
    <xf numFmtId="168" fontId="26" fillId="15" borderId="0" applyNumberFormat="0" applyBorder="0" applyAlignment="0" applyProtection="0"/>
    <xf numFmtId="168" fontId="26" fillId="15" borderId="0" applyNumberFormat="0" applyBorder="0" applyAlignment="0" applyProtection="0"/>
    <xf numFmtId="168" fontId="25" fillId="39" borderId="0" applyNumberFormat="0" applyBorder="0" applyAlignment="0" applyProtection="0"/>
    <xf numFmtId="168" fontId="25" fillId="39" borderId="0" applyNumberFormat="0" applyBorder="0" applyAlignment="0" applyProtection="0"/>
    <xf numFmtId="168" fontId="25" fillId="39" borderId="0" applyNumberFormat="0" applyBorder="0" applyAlignment="0" applyProtection="0"/>
    <xf numFmtId="168" fontId="25" fillId="39" borderId="0" applyNumberFormat="0" applyBorder="0" applyAlignment="0" applyProtection="0"/>
    <xf numFmtId="168" fontId="25" fillId="39" borderId="0" applyNumberFormat="0" applyBorder="0" applyAlignment="0" applyProtection="0"/>
    <xf numFmtId="168" fontId="25" fillId="39" borderId="0" applyNumberFormat="0" applyBorder="0" applyAlignment="0" applyProtection="0"/>
    <xf numFmtId="168" fontId="25" fillId="45" borderId="0" applyNumberFormat="0" applyBorder="0" applyAlignment="0" applyProtection="0"/>
    <xf numFmtId="168" fontId="25" fillId="45" borderId="0" applyNumberFormat="0" applyBorder="0" applyAlignment="0" applyProtection="0"/>
    <xf numFmtId="168" fontId="25" fillId="45" borderId="0" applyNumberFormat="0" applyBorder="0" applyAlignment="0" applyProtection="0"/>
    <xf numFmtId="168" fontId="25" fillId="45" borderId="0" applyNumberFormat="0" applyBorder="0" applyAlignment="0" applyProtection="0"/>
    <xf numFmtId="168" fontId="25" fillId="45" borderId="0" applyNumberFormat="0" applyBorder="0" applyAlignment="0" applyProtection="0"/>
    <xf numFmtId="168" fontId="1" fillId="19" borderId="0" applyNumberFormat="0" applyBorder="0" applyAlignment="0" applyProtection="0"/>
    <xf numFmtId="168" fontId="1" fillId="19" borderId="0" applyNumberFormat="0" applyBorder="0" applyAlignment="0" applyProtection="0"/>
    <xf numFmtId="168" fontId="1" fillId="19" borderId="0" applyNumberFormat="0" applyBorder="0" applyAlignment="0" applyProtection="0"/>
    <xf numFmtId="168" fontId="1" fillId="19" borderId="0" applyNumberFormat="0" applyBorder="0" applyAlignment="0" applyProtection="0"/>
    <xf numFmtId="168" fontId="1" fillId="19" borderId="0" applyNumberFormat="0" applyBorder="0" applyAlignment="0" applyProtection="0"/>
    <xf numFmtId="168" fontId="1" fillId="19" borderId="0" applyNumberFormat="0" applyBorder="0" applyAlignment="0" applyProtection="0"/>
    <xf numFmtId="168" fontId="1" fillId="19" borderId="0" applyNumberFormat="0" applyBorder="0" applyAlignment="0" applyProtection="0"/>
    <xf numFmtId="168" fontId="1" fillId="19" borderId="0" applyNumberFormat="0" applyBorder="0" applyAlignment="0" applyProtection="0"/>
    <xf numFmtId="168" fontId="1" fillId="19" borderId="0" applyNumberFormat="0" applyBorder="0" applyAlignment="0" applyProtection="0"/>
    <xf numFmtId="168" fontId="1" fillId="19" borderId="0" applyNumberFormat="0" applyBorder="0" applyAlignment="0" applyProtection="0"/>
    <xf numFmtId="168" fontId="1" fillId="19" borderId="0" applyNumberFormat="0" applyBorder="0" applyAlignment="0" applyProtection="0"/>
    <xf numFmtId="168" fontId="1" fillId="19" borderId="0" applyNumberFormat="0" applyBorder="0" applyAlignment="0" applyProtection="0"/>
    <xf numFmtId="168" fontId="1" fillId="19" borderId="0" applyNumberFormat="0" applyBorder="0" applyAlignment="0" applyProtection="0"/>
    <xf numFmtId="168" fontId="1" fillId="19" borderId="0" applyNumberFormat="0" applyBorder="0" applyAlignment="0" applyProtection="0"/>
    <xf numFmtId="168" fontId="1" fillId="19" borderId="0" applyNumberFormat="0" applyBorder="0" applyAlignment="0" applyProtection="0"/>
    <xf numFmtId="168" fontId="26" fillId="19" borderId="0" applyNumberFormat="0" applyBorder="0" applyAlignment="0" applyProtection="0"/>
    <xf numFmtId="168" fontId="26" fillId="19" borderId="0" applyNumberFormat="0" applyBorder="0" applyAlignment="0" applyProtection="0"/>
    <xf numFmtId="168" fontId="25" fillId="46" borderId="0" applyNumberFormat="0" applyBorder="0" applyAlignment="0" applyProtection="0"/>
    <xf numFmtId="168" fontId="26" fillId="19" borderId="0" applyNumberFormat="0" applyBorder="0" applyAlignment="0" applyProtection="0"/>
    <xf numFmtId="168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8" fontId="25" fillId="46" borderId="0" applyNumberFormat="0" applyBorder="0" applyAlignment="0" applyProtection="0"/>
    <xf numFmtId="168" fontId="25" fillId="46" borderId="0" applyNumberFormat="0" applyBorder="0" applyAlignment="0" applyProtection="0"/>
    <xf numFmtId="168" fontId="25" fillId="46" borderId="0" applyNumberFormat="0" applyBorder="0" applyAlignment="0" applyProtection="0"/>
    <xf numFmtId="0" fontId="1" fillId="19" borderId="0" applyNumberFormat="0" applyBorder="0" applyAlignment="0" applyProtection="0"/>
    <xf numFmtId="168" fontId="25" fillId="46" borderId="0" applyNumberFormat="0" applyBorder="0" applyAlignment="0" applyProtection="0"/>
    <xf numFmtId="168" fontId="25" fillId="46" borderId="0" applyNumberFormat="0" applyBorder="0" applyAlignment="0" applyProtection="0"/>
    <xf numFmtId="168" fontId="25" fillId="46" borderId="0" applyNumberFormat="0" applyBorder="0" applyAlignment="0" applyProtection="0"/>
    <xf numFmtId="168" fontId="26" fillId="19" borderId="0" applyNumberFormat="0" applyBorder="0" applyAlignment="0" applyProtection="0"/>
    <xf numFmtId="168" fontId="26" fillId="19" borderId="0" applyNumberFormat="0" applyBorder="0" applyAlignment="0" applyProtection="0"/>
    <xf numFmtId="168" fontId="26" fillId="19" borderId="0" applyNumberFormat="0" applyBorder="0" applyAlignment="0" applyProtection="0"/>
    <xf numFmtId="168" fontId="26" fillId="19" borderId="0" applyNumberFormat="0" applyBorder="0" applyAlignment="0" applyProtection="0"/>
    <xf numFmtId="168" fontId="26" fillId="19" borderId="0" applyNumberFormat="0" applyBorder="0" applyAlignment="0" applyProtection="0"/>
    <xf numFmtId="168" fontId="26" fillId="19" borderId="0" applyNumberFormat="0" applyBorder="0" applyAlignment="0" applyProtection="0"/>
    <xf numFmtId="168" fontId="26" fillId="19" borderId="0" applyNumberFormat="0" applyBorder="0" applyAlignment="0" applyProtection="0"/>
    <xf numFmtId="168" fontId="26" fillId="19" borderId="0" applyNumberFormat="0" applyBorder="0" applyAlignment="0" applyProtection="0"/>
    <xf numFmtId="168" fontId="26" fillId="19" borderId="0" applyNumberFormat="0" applyBorder="0" applyAlignment="0" applyProtection="0"/>
    <xf numFmtId="168" fontId="26" fillId="19" borderId="0" applyNumberFormat="0" applyBorder="0" applyAlignment="0" applyProtection="0"/>
    <xf numFmtId="168" fontId="26" fillId="19" borderId="0" applyNumberFormat="0" applyBorder="0" applyAlignment="0" applyProtection="0"/>
    <xf numFmtId="168" fontId="26" fillId="19" borderId="0" applyNumberFormat="0" applyBorder="0" applyAlignment="0" applyProtection="0"/>
    <xf numFmtId="168" fontId="26" fillId="19" borderId="0" applyNumberFormat="0" applyBorder="0" applyAlignment="0" applyProtection="0"/>
    <xf numFmtId="168" fontId="25" fillId="46" borderId="0" applyNumberFormat="0" applyBorder="0" applyAlignment="0" applyProtection="0"/>
    <xf numFmtId="168" fontId="26" fillId="19" borderId="0" applyNumberFormat="0" applyBorder="0" applyAlignment="0" applyProtection="0"/>
    <xf numFmtId="168" fontId="26" fillId="19" borderId="0" applyNumberFormat="0" applyBorder="0" applyAlignment="0" applyProtection="0"/>
    <xf numFmtId="168" fontId="26" fillId="19" borderId="0" applyNumberFormat="0" applyBorder="0" applyAlignment="0" applyProtection="0"/>
    <xf numFmtId="168" fontId="26" fillId="19" borderId="0" applyNumberFormat="0" applyBorder="0" applyAlignment="0" applyProtection="0"/>
    <xf numFmtId="168" fontId="26" fillId="19" borderId="0" applyNumberFormat="0" applyBorder="0" applyAlignment="0" applyProtection="0"/>
    <xf numFmtId="168" fontId="26" fillId="19" borderId="0" applyNumberFormat="0" applyBorder="0" applyAlignment="0" applyProtection="0"/>
    <xf numFmtId="168" fontId="25" fillId="46" borderId="0" applyNumberFormat="0" applyBorder="0" applyAlignment="0" applyProtection="0"/>
    <xf numFmtId="168" fontId="25" fillId="45" borderId="0" applyNumberFormat="0" applyBorder="0" applyAlignment="0" applyProtection="0"/>
    <xf numFmtId="168" fontId="25" fillId="45" borderId="0" applyNumberFormat="0" applyBorder="0" applyAlignment="0" applyProtection="0"/>
    <xf numFmtId="168" fontId="25" fillId="45" borderId="0" applyNumberFormat="0" applyBorder="0" applyAlignment="0" applyProtection="0"/>
    <xf numFmtId="168" fontId="25" fillId="45" borderId="0" applyNumberFormat="0" applyBorder="0" applyAlignment="0" applyProtection="0"/>
    <xf numFmtId="168" fontId="25" fillId="45" borderId="0" applyNumberFormat="0" applyBorder="0" applyAlignment="0" applyProtection="0"/>
    <xf numFmtId="168" fontId="25" fillId="42" borderId="0" applyNumberFormat="0" applyBorder="0" applyAlignment="0" applyProtection="0"/>
    <xf numFmtId="168" fontId="25" fillId="42" borderId="0" applyNumberFormat="0" applyBorder="0" applyAlignment="0" applyProtection="0"/>
    <xf numFmtId="168" fontId="25" fillId="42" borderId="0" applyNumberFormat="0" applyBorder="0" applyAlignment="0" applyProtection="0"/>
    <xf numFmtId="168" fontId="25" fillId="42" borderId="0" applyNumberFormat="0" applyBorder="0" applyAlignment="0" applyProtection="0"/>
    <xf numFmtId="168" fontId="25" fillId="42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26" fillId="23" borderId="0" applyNumberFormat="0" applyBorder="0" applyAlignment="0" applyProtection="0"/>
    <xf numFmtId="168" fontId="26" fillId="23" borderId="0" applyNumberFormat="0" applyBorder="0" applyAlignment="0" applyProtection="0"/>
    <xf numFmtId="168" fontId="25" fillId="38" borderId="0" applyNumberFormat="0" applyBorder="0" applyAlignment="0" applyProtection="0"/>
    <xf numFmtId="168" fontId="26" fillId="23" borderId="0" applyNumberFormat="0" applyBorder="0" applyAlignment="0" applyProtection="0"/>
    <xf numFmtId="168" fontId="25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8" fontId="25" fillId="38" borderId="0" applyNumberFormat="0" applyBorder="0" applyAlignment="0" applyProtection="0"/>
    <xf numFmtId="168" fontId="25" fillId="38" borderId="0" applyNumberFormat="0" applyBorder="0" applyAlignment="0" applyProtection="0"/>
    <xf numFmtId="168" fontId="25" fillId="38" borderId="0" applyNumberFormat="0" applyBorder="0" applyAlignment="0" applyProtection="0"/>
    <xf numFmtId="0" fontId="1" fillId="23" borderId="0" applyNumberFormat="0" applyBorder="0" applyAlignment="0" applyProtection="0"/>
    <xf numFmtId="168" fontId="25" fillId="38" borderId="0" applyNumberFormat="0" applyBorder="0" applyAlignment="0" applyProtection="0"/>
    <xf numFmtId="168" fontId="25" fillId="38" borderId="0" applyNumberFormat="0" applyBorder="0" applyAlignment="0" applyProtection="0"/>
    <xf numFmtId="168" fontId="25" fillId="38" borderId="0" applyNumberFormat="0" applyBorder="0" applyAlignment="0" applyProtection="0"/>
    <xf numFmtId="168" fontId="26" fillId="23" borderId="0" applyNumberFormat="0" applyBorder="0" applyAlignment="0" applyProtection="0"/>
    <xf numFmtId="168" fontId="26" fillId="23" borderId="0" applyNumberFormat="0" applyBorder="0" applyAlignment="0" applyProtection="0"/>
    <xf numFmtId="168" fontId="26" fillId="23" borderId="0" applyNumberFormat="0" applyBorder="0" applyAlignment="0" applyProtection="0"/>
    <xf numFmtId="168" fontId="26" fillId="23" borderId="0" applyNumberFormat="0" applyBorder="0" applyAlignment="0" applyProtection="0"/>
    <xf numFmtId="168" fontId="26" fillId="23" borderId="0" applyNumberFormat="0" applyBorder="0" applyAlignment="0" applyProtection="0"/>
    <xf numFmtId="168" fontId="26" fillId="23" borderId="0" applyNumberFormat="0" applyBorder="0" applyAlignment="0" applyProtection="0"/>
    <xf numFmtId="168" fontId="26" fillId="23" borderId="0" applyNumberFormat="0" applyBorder="0" applyAlignment="0" applyProtection="0"/>
    <xf numFmtId="168" fontId="26" fillId="23" borderId="0" applyNumberFormat="0" applyBorder="0" applyAlignment="0" applyProtection="0"/>
    <xf numFmtId="168" fontId="26" fillId="23" borderId="0" applyNumberFormat="0" applyBorder="0" applyAlignment="0" applyProtection="0"/>
    <xf numFmtId="168" fontId="26" fillId="23" borderId="0" applyNumberFormat="0" applyBorder="0" applyAlignment="0" applyProtection="0"/>
    <xf numFmtId="168" fontId="26" fillId="23" borderId="0" applyNumberFormat="0" applyBorder="0" applyAlignment="0" applyProtection="0"/>
    <xf numFmtId="168" fontId="26" fillId="23" borderId="0" applyNumberFormat="0" applyBorder="0" applyAlignment="0" applyProtection="0"/>
    <xf numFmtId="168" fontId="26" fillId="23" borderId="0" applyNumberFormat="0" applyBorder="0" applyAlignment="0" applyProtection="0"/>
    <xf numFmtId="168" fontId="25" fillId="38" borderId="0" applyNumberFormat="0" applyBorder="0" applyAlignment="0" applyProtection="0"/>
    <xf numFmtId="168" fontId="26" fillId="23" borderId="0" applyNumberFormat="0" applyBorder="0" applyAlignment="0" applyProtection="0"/>
    <xf numFmtId="168" fontId="26" fillId="23" borderId="0" applyNumberFormat="0" applyBorder="0" applyAlignment="0" applyProtection="0"/>
    <xf numFmtId="168" fontId="26" fillId="23" borderId="0" applyNumberFormat="0" applyBorder="0" applyAlignment="0" applyProtection="0"/>
    <xf numFmtId="168" fontId="26" fillId="23" borderId="0" applyNumberFormat="0" applyBorder="0" applyAlignment="0" applyProtection="0"/>
    <xf numFmtId="168" fontId="26" fillId="23" borderId="0" applyNumberFormat="0" applyBorder="0" applyAlignment="0" applyProtection="0"/>
    <xf numFmtId="168" fontId="26" fillId="23" borderId="0" applyNumberFormat="0" applyBorder="0" applyAlignment="0" applyProtection="0"/>
    <xf numFmtId="168" fontId="25" fillId="38" borderId="0" applyNumberFormat="0" applyBorder="0" applyAlignment="0" applyProtection="0"/>
    <xf numFmtId="168" fontId="25" fillId="42" borderId="0" applyNumberFormat="0" applyBorder="0" applyAlignment="0" applyProtection="0"/>
    <xf numFmtId="168" fontId="25" fillId="42" borderId="0" applyNumberFormat="0" applyBorder="0" applyAlignment="0" applyProtection="0"/>
    <xf numFmtId="168" fontId="25" fillId="42" borderId="0" applyNumberFormat="0" applyBorder="0" applyAlignment="0" applyProtection="0"/>
    <xf numFmtId="168" fontId="25" fillId="42" borderId="0" applyNumberFormat="0" applyBorder="0" applyAlignment="0" applyProtection="0"/>
    <xf numFmtId="168" fontId="25" fillId="42" borderId="0" applyNumberFormat="0" applyBorder="0" applyAlignment="0" applyProtection="0"/>
    <xf numFmtId="168" fontId="25" fillId="37" borderId="0" applyNumberFormat="0" applyBorder="0" applyAlignment="0" applyProtection="0"/>
    <xf numFmtId="168" fontId="25" fillId="37" borderId="0" applyNumberFormat="0" applyBorder="0" applyAlignment="0" applyProtection="0"/>
    <xf numFmtId="168" fontId="25" fillId="37" borderId="0" applyNumberFormat="0" applyBorder="0" applyAlignment="0" applyProtection="0"/>
    <xf numFmtId="168" fontId="25" fillId="37" borderId="0" applyNumberFormat="0" applyBorder="0" applyAlignment="0" applyProtection="0"/>
    <xf numFmtId="168" fontId="25" fillId="3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26" fillId="27" borderId="0" applyNumberFormat="0" applyBorder="0" applyAlignment="0" applyProtection="0"/>
    <xf numFmtId="168" fontId="26" fillId="27" borderId="0" applyNumberFormat="0" applyBorder="0" applyAlignment="0" applyProtection="0"/>
    <xf numFmtId="168" fontId="25" fillId="44" borderId="0" applyNumberFormat="0" applyBorder="0" applyAlignment="0" applyProtection="0"/>
    <xf numFmtId="168" fontId="26" fillId="27" borderId="0" applyNumberFormat="0" applyBorder="0" applyAlignment="0" applyProtection="0"/>
    <xf numFmtId="168" fontId="25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8" fontId="25" fillId="44" borderId="0" applyNumberFormat="0" applyBorder="0" applyAlignment="0" applyProtection="0"/>
    <xf numFmtId="168" fontId="25" fillId="44" borderId="0" applyNumberFormat="0" applyBorder="0" applyAlignment="0" applyProtection="0"/>
    <xf numFmtId="168" fontId="25" fillId="44" borderId="0" applyNumberFormat="0" applyBorder="0" applyAlignment="0" applyProtection="0"/>
    <xf numFmtId="0" fontId="1" fillId="27" borderId="0" applyNumberFormat="0" applyBorder="0" applyAlignment="0" applyProtection="0"/>
    <xf numFmtId="168" fontId="25" fillId="44" borderId="0" applyNumberFormat="0" applyBorder="0" applyAlignment="0" applyProtection="0"/>
    <xf numFmtId="168" fontId="25" fillId="44" borderId="0" applyNumberFormat="0" applyBorder="0" applyAlignment="0" applyProtection="0"/>
    <xf numFmtId="168" fontId="25" fillId="44" borderId="0" applyNumberFormat="0" applyBorder="0" applyAlignment="0" applyProtection="0"/>
    <xf numFmtId="168" fontId="26" fillId="27" borderId="0" applyNumberFormat="0" applyBorder="0" applyAlignment="0" applyProtection="0"/>
    <xf numFmtId="168" fontId="26" fillId="27" borderId="0" applyNumberFormat="0" applyBorder="0" applyAlignment="0" applyProtection="0"/>
    <xf numFmtId="168" fontId="26" fillId="27" borderId="0" applyNumberFormat="0" applyBorder="0" applyAlignment="0" applyProtection="0"/>
    <xf numFmtId="168" fontId="26" fillId="27" borderId="0" applyNumberFormat="0" applyBorder="0" applyAlignment="0" applyProtection="0"/>
    <xf numFmtId="168" fontId="26" fillId="27" borderId="0" applyNumberFormat="0" applyBorder="0" applyAlignment="0" applyProtection="0"/>
    <xf numFmtId="168" fontId="26" fillId="27" borderId="0" applyNumberFormat="0" applyBorder="0" applyAlignment="0" applyProtection="0"/>
    <xf numFmtId="168" fontId="26" fillId="27" borderId="0" applyNumberFormat="0" applyBorder="0" applyAlignment="0" applyProtection="0"/>
    <xf numFmtId="168" fontId="26" fillId="27" borderId="0" applyNumberFormat="0" applyBorder="0" applyAlignment="0" applyProtection="0"/>
    <xf numFmtId="168" fontId="26" fillId="27" borderId="0" applyNumberFormat="0" applyBorder="0" applyAlignment="0" applyProtection="0"/>
    <xf numFmtId="168" fontId="26" fillId="27" borderId="0" applyNumberFormat="0" applyBorder="0" applyAlignment="0" applyProtection="0"/>
    <xf numFmtId="168" fontId="26" fillId="27" borderId="0" applyNumberFormat="0" applyBorder="0" applyAlignment="0" applyProtection="0"/>
    <xf numFmtId="168" fontId="26" fillId="27" borderId="0" applyNumberFormat="0" applyBorder="0" applyAlignment="0" applyProtection="0"/>
    <xf numFmtId="168" fontId="26" fillId="27" borderId="0" applyNumberFormat="0" applyBorder="0" applyAlignment="0" applyProtection="0"/>
    <xf numFmtId="168" fontId="25" fillId="44" borderId="0" applyNumberFormat="0" applyBorder="0" applyAlignment="0" applyProtection="0"/>
    <xf numFmtId="168" fontId="26" fillId="27" borderId="0" applyNumberFormat="0" applyBorder="0" applyAlignment="0" applyProtection="0"/>
    <xf numFmtId="168" fontId="26" fillId="27" borderId="0" applyNumberFormat="0" applyBorder="0" applyAlignment="0" applyProtection="0"/>
    <xf numFmtId="168" fontId="26" fillId="27" borderId="0" applyNumberFormat="0" applyBorder="0" applyAlignment="0" applyProtection="0"/>
    <xf numFmtId="168" fontId="26" fillId="27" borderId="0" applyNumberFormat="0" applyBorder="0" applyAlignment="0" applyProtection="0"/>
    <xf numFmtId="168" fontId="26" fillId="27" borderId="0" applyNumberFormat="0" applyBorder="0" applyAlignment="0" applyProtection="0"/>
    <xf numFmtId="168" fontId="26" fillId="27" borderId="0" applyNumberFormat="0" applyBorder="0" applyAlignment="0" applyProtection="0"/>
    <xf numFmtId="168" fontId="25" fillId="44" borderId="0" applyNumberFormat="0" applyBorder="0" applyAlignment="0" applyProtection="0"/>
    <xf numFmtId="168" fontId="25" fillId="37" borderId="0" applyNumberFormat="0" applyBorder="0" applyAlignment="0" applyProtection="0"/>
    <xf numFmtId="168" fontId="25" fillId="37" borderId="0" applyNumberFormat="0" applyBorder="0" applyAlignment="0" applyProtection="0"/>
    <xf numFmtId="168" fontId="25" fillId="37" borderId="0" applyNumberFormat="0" applyBorder="0" applyAlignment="0" applyProtection="0"/>
    <xf numFmtId="168" fontId="25" fillId="37" borderId="0" applyNumberFormat="0" applyBorder="0" applyAlignment="0" applyProtection="0"/>
    <xf numFmtId="168" fontId="25" fillId="37" borderId="0" applyNumberFormat="0" applyBorder="0" applyAlignment="0" applyProtection="0"/>
    <xf numFmtId="168" fontId="25" fillId="47" borderId="0" applyNumberFormat="0" applyBorder="0" applyAlignment="0" applyProtection="0"/>
    <xf numFmtId="168" fontId="25" fillId="47" borderId="0" applyNumberFormat="0" applyBorder="0" applyAlignment="0" applyProtection="0"/>
    <xf numFmtId="168" fontId="25" fillId="47" borderId="0" applyNumberFormat="0" applyBorder="0" applyAlignment="0" applyProtection="0"/>
    <xf numFmtId="168" fontId="25" fillId="47" borderId="0" applyNumberFormat="0" applyBorder="0" applyAlignment="0" applyProtection="0"/>
    <xf numFmtId="168" fontId="25" fillId="47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26" fillId="31" borderId="0" applyNumberFormat="0" applyBorder="0" applyAlignment="0" applyProtection="0"/>
    <xf numFmtId="168" fontId="26" fillId="31" borderId="0" applyNumberFormat="0" applyBorder="0" applyAlignment="0" applyProtection="0"/>
    <xf numFmtId="168" fontId="25" fillId="41" borderId="0" applyNumberFormat="0" applyBorder="0" applyAlignment="0" applyProtection="0"/>
    <xf numFmtId="168" fontId="26" fillId="31" borderId="0" applyNumberFormat="0" applyBorder="0" applyAlignment="0" applyProtection="0"/>
    <xf numFmtId="168" fontId="25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8" fontId="25" fillId="41" borderId="0" applyNumberFormat="0" applyBorder="0" applyAlignment="0" applyProtection="0"/>
    <xf numFmtId="168" fontId="25" fillId="41" borderId="0" applyNumberFormat="0" applyBorder="0" applyAlignment="0" applyProtection="0"/>
    <xf numFmtId="168" fontId="25" fillId="41" borderId="0" applyNumberFormat="0" applyBorder="0" applyAlignment="0" applyProtection="0"/>
    <xf numFmtId="0" fontId="1" fillId="31" borderId="0" applyNumberFormat="0" applyBorder="0" applyAlignment="0" applyProtection="0"/>
    <xf numFmtId="168" fontId="25" fillId="41" borderId="0" applyNumberFormat="0" applyBorder="0" applyAlignment="0" applyProtection="0"/>
    <xf numFmtId="168" fontId="25" fillId="41" borderId="0" applyNumberFormat="0" applyBorder="0" applyAlignment="0" applyProtection="0"/>
    <xf numFmtId="168" fontId="25" fillId="41" borderId="0" applyNumberFormat="0" applyBorder="0" applyAlignment="0" applyProtection="0"/>
    <xf numFmtId="168" fontId="26" fillId="31" borderId="0" applyNumberFormat="0" applyBorder="0" applyAlignment="0" applyProtection="0"/>
    <xf numFmtId="168" fontId="26" fillId="31" borderId="0" applyNumberFormat="0" applyBorder="0" applyAlignment="0" applyProtection="0"/>
    <xf numFmtId="168" fontId="26" fillId="31" borderId="0" applyNumberFormat="0" applyBorder="0" applyAlignment="0" applyProtection="0"/>
    <xf numFmtId="168" fontId="26" fillId="31" borderId="0" applyNumberFormat="0" applyBorder="0" applyAlignment="0" applyProtection="0"/>
    <xf numFmtId="168" fontId="26" fillId="31" borderId="0" applyNumberFormat="0" applyBorder="0" applyAlignment="0" applyProtection="0"/>
    <xf numFmtId="168" fontId="26" fillId="31" borderId="0" applyNumberFormat="0" applyBorder="0" applyAlignment="0" applyProtection="0"/>
    <xf numFmtId="168" fontId="26" fillId="31" borderId="0" applyNumberFormat="0" applyBorder="0" applyAlignment="0" applyProtection="0"/>
    <xf numFmtId="168" fontId="26" fillId="31" borderId="0" applyNumberFormat="0" applyBorder="0" applyAlignment="0" applyProtection="0"/>
    <xf numFmtId="168" fontId="26" fillId="31" borderId="0" applyNumberFormat="0" applyBorder="0" applyAlignment="0" applyProtection="0"/>
    <xf numFmtId="168" fontId="26" fillId="31" borderId="0" applyNumberFormat="0" applyBorder="0" applyAlignment="0" applyProtection="0"/>
    <xf numFmtId="168" fontId="26" fillId="31" borderId="0" applyNumberFormat="0" applyBorder="0" applyAlignment="0" applyProtection="0"/>
    <xf numFmtId="168" fontId="26" fillId="31" borderId="0" applyNumberFormat="0" applyBorder="0" applyAlignment="0" applyProtection="0"/>
    <xf numFmtId="168" fontId="26" fillId="31" borderId="0" applyNumberFormat="0" applyBorder="0" applyAlignment="0" applyProtection="0"/>
    <xf numFmtId="168" fontId="25" fillId="41" borderId="0" applyNumberFormat="0" applyBorder="0" applyAlignment="0" applyProtection="0"/>
    <xf numFmtId="168" fontId="26" fillId="31" borderId="0" applyNumberFormat="0" applyBorder="0" applyAlignment="0" applyProtection="0"/>
    <xf numFmtId="168" fontId="26" fillId="31" borderId="0" applyNumberFormat="0" applyBorder="0" applyAlignment="0" applyProtection="0"/>
    <xf numFmtId="168" fontId="26" fillId="31" borderId="0" applyNumberFormat="0" applyBorder="0" applyAlignment="0" applyProtection="0"/>
    <xf numFmtId="168" fontId="26" fillId="31" borderId="0" applyNumberFormat="0" applyBorder="0" applyAlignment="0" applyProtection="0"/>
    <xf numFmtId="168" fontId="26" fillId="31" borderId="0" applyNumberFormat="0" applyBorder="0" applyAlignment="0" applyProtection="0"/>
    <xf numFmtId="168" fontId="26" fillId="31" borderId="0" applyNumberFormat="0" applyBorder="0" applyAlignment="0" applyProtection="0"/>
    <xf numFmtId="168" fontId="25" fillId="41" borderId="0" applyNumberFormat="0" applyBorder="0" applyAlignment="0" applyProtection="0"/>
    <xf numFmtId="168" fontId="25" fillId="47" borderId="0" applyNumberFormat="0" applyBorder="0" applyAlignment="0" applyProtection="0"/>
    <xf numFmtId="168" fontId="25" fillId="47" borderId="0" applyNumberFormat="0" applyBorder="0" applyAlignment="0" applyProtection="0"/>
    <xf numFmtId="168" fontId="25" fillId="47" borderId="0" applyNumberFormat="0" applyBorder="0" applyAlignment="0" applyProtection="0"/>
    <xf numFmtId="168" fontId="25" fillId="47" borderId="0" applyNumberFormat="0" applyBorder="0" applyAlignment="0" applyProtection="0"/>
    <xf numFmtId="168" fontId="25" fillId="47" borderId="0" applyNumberFormat="0" applyBorder="0" applyAlignment="0" applyProtection="0"/>
    <xf numFmtId="168" fontId="27" fillId="48" borderId="0" applyNumberFormat="0" applyBorder="0" applyAlignment="0" applyProtection="0"/>
    <xf numFmtId="168" fontId="27" fillId="48" borderId="0" applyNumberFormat="0" applyBorder="0" applyAlignment="0" applyProtection="0"/>
    <xf numFmtId="168" fontId="27" fillId="48" borderId="0" applyNumberFormat="0" applyBorder="0" applyAlignment="0" applyProtection="0"/>
    <xf numFmtId="168" fontId="27" fillId="48" borderId="0" applyNumberFormat="0" applyBorder="0" applyAlignment="0" applyProtection="0"/>
    <xf numFmtId="168" fontId="27" fillId="48" borderId="0" applyNumberFormat="0" applyBorder="0" applyAlignment="0" applyProtection="0"/>
    <xf numFmtId="168" fontId="17" fillId="12" borderId="0" applyNumberFormat="0" applyBorder="0" applyAlignment="0" applyProtection="0"/>
    <xf numFmtId="168" fontId="17" fillId="12" borderId="0" applyNumberFormat="0" applyBorder="0" applyAlignment="0" applyProtection="0"/>
    <xf numFmtId="168" fontId="17" fillId="12" borderId="0" applyNumberFormat="0" applyBorder="0" applyAlignment="0" applyProtection="0"/>
    <xf numFmtId="168" fontId="28" fillId="12" borderId="0" applyNumberFormat="0" applyBorder="0" applyAlignment="0" applyProtection="0"/>
    <xf numFmtId="168" fontId="28" fillId="12" borderId="0" applyNumberFormat="0" applyBorder="0" applyAlignment="0" applyProtection="0"/>
    <xf numFmtId="168" fontId="27" fillId="44" borderId="0" applyNumberFormat="0" applyBorder="0" applyAlignment="0" applyProtection="0"/>
    <xf numFmtId="168" fontId="28" fillId="12" borderId="0" applyNumberFormat="0" applyBorder="0" applyAlignment="0" applyProtection="0"/>
    <xf numFmtId="168" fontId="27" fillId="4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68" fontId="27" fillId="44" borderId="0" applyNumberFormat="0" applyBorder="0" applyAlignment="0" applyProtection="0"/>
    <xf numFmtId="168" fontId="27" fillId="44" borderId="0" applyNumberFormat="0" applyBorder="0" applyAlignment="0" applyProtection="0"/>
    <xf numFmtId="168" fontId="27" fillId="44" borderId="0" applyNumberFormat="0" applyBorder="0" applyAlignment="0" applyProtection="0"/>
    <xf numFmtId="0" fontId="17" fillId="12" borderId="0" applyNumberFormat="0" applyBorder="0" applyAlignment="0" applyProtection="0"/>
    <xf numFmtId="168" fontId="27" fillId="44" borderId="0" applyNumberFormat="0" applyBorder="0" applyAlignment="0" applyProtection="0"/>
    <xf numFmtId="168" fontId="27" fillId="44" borderId="0" applyNumberFormat="0" applyBorder="0" applyAlignment="0" applyProtection="0"/>
    <xf numFmtId="168" fontId="27" fillId="44" borderId="0" applyNumberFormat="0" applyBorder="0" applyAlignment="0" applyProtection="0"/>
    <xf numFmtId="168" fontId="28" fillId="12" borderId="0" applyNumberFormat="0" applyBorder="0" applyAlignment="0" applyProtection="0"/>
    <xf numFmtId="168" fontId="28" fillId="12" borderId="0" applyNumberFormat="0" applyBorder="0" applyAlignment="0" applyProtection="0"/>
    <xf numFmtId="168" fontId="28" fillId="12" borderId="0" applyNumberFormat="0" applyBorder="0" applyAlignment="0" applyProtection="0"/>
    <xf numFmtId="168" fontId="28" fillId="12" borderId="0" applyNumberFormat="0" applyBorder="0" applyAlignment="0" applyProtection="0"/>
    <xf numFmtId="168" fontId="28" fillId="12" borderId="0" applyNumberFormat="0" applyBorder="0" applyAlignment="0" applyProtection="0"/>
    <xf numFmtId="168" fontId="28" fillId="12" borderId="0" applyNumberFormat="0" applyBorder="0" applyAlignment="0" applyProtection="0"/>
    <xf numFmtId="168" fontId="27" fillId="44" borderId="0" applyNumberFormat="0" applyBorder="0" applyAlignment="0" applyProtection="0"/>
    <xf numFmtId="168" fontId="27" fillId="44" borderId="0" applyNumberFormat="0" applyBorder="0" applyAlignment="0" applyProtection="0"/>
    <xf numFmtId="168" fontId="27" fillId="48" borderId="0" applyNumberFormat="0" applyBorder="0" applyAlignment="0" applyProtection="0"/>
    <xf numFmtId="168" fontId="27" fillId="48" borderId="0" applyNumberFormat="0" applyBorder="0" applyAlignment="0" applyProtection="0"/>
    <xf numFmtId="168" fontId="27" fillId="48" borderId="0" applyNumberFormat="0" applyBorder="0" applyAlignment="0" applyProtection="0"/>
    <xf numFmtId="168" fontId="27" fillId="48" borderId="0" applyNumberFormat="0" applyBorder="0" applyAlignment="0" applyProtection="0"/>
    <xf numFmtId="168" fontId="27" fillId="48" borderId="0" applyNumberFormat="0" applyBorder="0" applyAlignment="0" applyProtection="0"/>
    <xf numFmtId="168" fontId="27" fillId="39" borderId="0" applyNumberFormat="0" applyBorder="0" applyAlignment="0" applyProtection="0"/>
    <xf numFmtId="168" fontId="27" fillId="39" borderId="0" applyNumberFormat="0" applyBorder="0" applyAlignment="0" applyProtection="0"/>
    <xf numFmtId="168" fontId="27" fillId="39" borderId="0" applyNumberFormat="0" applyBorder="0" applyAlignment="0" applyProtection="0"/>
    <xf numFmtId="168" fontId="27" fillId="39" borderId="0" applyNumberFormat="0" applyBorder="0" applyAlignment="0" applyProtection="0"/>
    <xf numFmtId="168" fontId="27" fillId="39" borderId="0" applyNumberFormat="0" applyBorder="0" applyAlignment="0" applyProtection="0"/>
    <xf numFmtId="168" fontId="17" fillId="16" borderId="0" applyNumberFormat="0" applyBorder="0" applyAlignment="0" applyProtection="0"/>
    <xf numFmtId="168" fontId="17" fillId="16" borderId="0" applyNumberFormat="0" applyBorder="0" applyAlignment="0" applyProtection="0"/>
    <xf numFmtId="168" fontId="17" fillId="16" borderId="0" applyNumberFormat="0" applyBorder="0" applyAlignment="0" applyProtection="0"/>
    <xf numFmtId="168" fontId="28" fillId="16" borderId="0" applyNumberFormat="0" applyBorder="0" applyAlignment="0" applyProtection="0"/>
    <xf numFmtId="168" fontId="28" fillId="16" borderId="0" applyNumberFormat="0" applyBorder="0" applyAlignment="0" applyProtection="0"/>
    <xf numFmtId="168" fontId="27" fillId="49" borderId="0" applyNumberFormat="0" applyBorder="0" applyAlignment="0" applyProtection="0"/>
    <xf numFmtId="168" fontId="28" fillId="16" borderId="0" applyNumberFormat="0" applyBorder="0" applyAlignment="0" applyProtection="0"/>
    <xf numFmtId="168" fontId="27" fillId="49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168" fontId="27" fillId="49" borderId="0" applyNumberFormat="0" applyBorder="0" applyAlignment="0" applyProtection="0"/>
    <xf numFmtId="168" fontId="27" fillId="49" borderId="0" applyNumberFormat="0" applyBorder="0" applyAlignment="0" applyProtection="0"/>
    <xf numFmtId="168" fontId="27" fillId="49" borderId="0" applyNumberFormat="0" applyBorder="0" applyAlignment="0" applyProtection="0"/>
    <xf numFmtId="0" fontId="17" fillId="16" borderId="0" applyNumberFormat="0" applyBorder="0" applyAlignment="0" applyProtection="0"/>
    <xf numFmtId="168" fontId="27" fillId="49" borderId="0" applyNumberFormat="0" applyBorder="0" applyAlignment="0" applyProtection="0"/>
    <xf numFmtId="168" fontId="27" fillId="49" borderId="0" applyNumberFormat="0" applyBorder="0" applyAlignment="0" applyProtection="0"/>
    <xf numFmtId="168" fontId="27" fillId="49" borderId="0" applyNumberFormat="0" applyBorder="0" applyAlignment="0" applyProtection="0"/>
    <xf numFmtId="168" fontId="28" fillId="16" borderId="0" applyNumberFormat="0" applyBorder="0" applyAlignment="0" applyProtection="0"/>
    <xf numFmtId="168" fontId="28" fillId="16" borderId="0" applyNumberFormat="0" applyBorder="0" applyAlignment="0" applyProtection="0"/>
    <xf numFmtId="168" fontId="28" fillId="16" borderId="0" applyNumberFormat="0" applyBorder="0" applyAlignment="0" applyProtection="0"/>
    <xf numFmtId="168" fontId="28" fillId="16" borderId="0" applyNumberFormat="0" applyBorder="0" applyAlignment="0" applyProtection="0"/>
    <xf numFmtId="168" fontId="28" fillId="16" borderId="0" applyNumberFormat="0" applyBorder="0" applyAlignment="0" applyProtection="0"/>
    <xf numFmtId="168" fontId="28" fillId="16" borderId="0" applyNumberFormat="0" applyBorder="0" applyAlignment="0" applyProtection="0"/>
    <xf numFmtId="168" fontId="27" fillId="49" borderId="0" applyNumberFormat="0" applyBorder="0" applyAlignment="0" applyProtection="0"/>
    <xf numFmtId="168" fontId="27" fillId="49" borderId="0" applyNumberFormat="0" applyBorder="0" applyAlignment="0" applyProtection="0"/>
    <xf numFmtId="168" fontId="27" fillId="39" borderId="0" applyNumberFormat="0" applyBorder="0" applyAlignment="0" applyProtection="0"/>
    <xf numFmtId="168" fontId="27" fillId="39" borderId="0" applyNumberFormat="0" applyBorder="0" applyAlignment="0" applyProtection="0"/>
    <xf numFmtId="168" fontId="27" fillId="39" borderId="0" applyNumberFormat="0" applyBorder="0" applyAlignment="0" applyProtection="0"/>
    <xf numFmtId="168" fontId="27" fillId="39" borderId="0" applyNumberFormat="0" applyBorder="0" applyAlignment="0" applyProtection="0"/>
    <xf numFmtId="168" fontId="27" fillId="39" borderId="0" applyNumberFormat="0" applyBorder="0" applyAlignment="0" applyProtection="0"/>
    <xf numFmtId="168" fontId="27" fillId="45" borderId="0" applyNumberFormat="0" applyBorder="0" applyAlignment="0" applyProtection="0"/>
    <xf numFmtId="168" fontId="27" fillId="45" borderId="0" applyNumberFormat="0" applyBorder="0" applyAlignment="0" applyProtection="0"/>
    <xf numFmtId="168" fontId="27" fillId="45" borderId="0" applyNumberFormat="0" applyBorder="0" applyAlignment="0" applyProtection="0"/>
    <xf numFmtId="168" fontId="27" fillId="45" borderId="0" applyNumberFormat="0" applyBorder="0" applyAlignment="0" applyProtection="0"/>
    <xf numFmtId="168" fontId="27" fillId="45" borderId="0" applyNumberFormat="0" applyBorder="0" applyAlignment="0" applyProtection="0"/>
    <xf numFmtId="168" fontId="17" fillId="20" borderId="0" applyNumberFormat="0" applyBorder="0" applyAlignment="0" applyProtection="0"/>
    <xf numFmtId="168" fontId="17" fillId="20" borderId="0" applyNumberFormat="0" applyBorder="0" applyAlignment="0" applyProtection="0"/>
    <xf numFmtId="168" fontId="17" fillId="20" borderId="0" applyNumberFormat="0" applyBorder="0" applyAlignment="0" applyProtection="0"/>
    <xf numFmtId="168" fontId="28" fillId="20" borderId="0" applyNumberFormat="0" applyBorder="0" applyAlignment="0" applyProtection="0"/>
    <xf numFmtId="168" fontId="28" fillId="20" borderId="0" applyNumberFormat="0" applyBorder="0" applyAlignment="0" applyProtection="0"/>
    <xf numFmtId="168" fontId="27" fillId="47" borderId="0" applyNumberFormat="0" applyBorder="0" applyAlignment="0" applyProtection="0"/>
    <xf numFmtId="168" fontId="28" fillId="20" borderId="0" applyNumberFormat="0" applyBorder="0" applyAlignment="0" applyProtection="0"/>
    <xf numFmtId="168" fontId="27" fillId="4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168" fontId="27" fillId="47" borderId="0" applyNumberFormat="0" applyBorder="0" applyAlignment="0" applyProtection="0"/>
    <xf numFmtId="168" fontId="27" fillId="47" borderId="0" applyNumberFormat="0" applyBorder="0" applyAlignment="0" applyProtection="0"/>
    <xf numFmtId="168" fontId="27" fillId="47" borderId="0" applyNumberFormat="0" applyBorder="0" applyAlignment="0" applyProtection="0"/>
    <xf numFmtId="0" fontId="17" fillId="20" borderId="0" applyNumberFormat="0" applyBorder="0" applyAlignment="0" applyProtection="0"/>
    <xf numFmtId="168" fontId="27" fillId="47" borderId="0" applyNumberFormat="0" applyBorder="0" applyAlignment="0" applyProtection="0"/>
    <xf numFmtId="168" fontId="27" fillId="47" borderId="0" applyNumberFormat="0" applyBorder="0" applyAlignment="0" applyProtection="0"/>
    <xf numFmtId="168" fontId="27" fillId="47" borderId="0" applyNumberFormat="0" applyBorder="0" applyAlignment="0" applyProtection="0"/>
    <xf numFmtId="168" fontId="28" fillId="20" borderId="0" applyNumberFormat="0" applyBorder="0" applyAlignment="0" applyProtection="0"/>
    <xf numFmtId="168" fontId="28" fillId="20" borderId="0" applyNumberFormat="0" applyBorder="0" applyAlignment="0" applyProtection="0"/>
    <xf numFmtId="168" fontId="28" fillId="20" borderId="0" applyNumberFormat="0" applyBorder="0" applyAlignment="0" applyProtection="0"/>
    <xf numFmtId="168" fontId="28" fillId="20" borderId="0" applyNumberFormat="0" applyBorder="0" applyAlignment="0" applyProtection="0"/>
    <xf numFmtId="168" fontId="28" fillId="20" borderId="0" applyNumberFormat="0" applyBorder="0" applyAlignment="0" applyProtection="0"/>
    <xf numFmtId="168" fontId="28" fillId="20" borderId="0" applyNumberFormat="0" applyBorder="0" applyAlignment="0" applyProtection="0"/>
    <xf numFmtId="168" fontId="27" fillId="47" borderId="0" applyNumberFormat="0" applyBorder="0" applyAlignment="0" applyProtection="0"/>
    <xf numFmtId="168" fontId="27" fillId="47" borderId="0" applyNumberFormat="0" applyBorder="0" applyAlignment="0" applyProtection="0"/>
    <xf numFmtId="168" fontId="27" fillId="45" borderId="0" applyNumberFormat="0" applyBorder="0" applyAlignment="0" applyProtection="0"/>
    <xf numFmtId="168" fontId="27" fillId="45" borderId="0" applyNumberFormat="0" applyBorder="0" applyAlignment="0" applyProtection="0"/>
    <xf numFmtId="168" fontId="27" fillId="45" borderId="0" applyNumberFormat="0" applyBorder="0" applyAlignment="0" applyProtection="0"/>
    <xf numFmtId="168" fontId="27" fillId="45" borderId="0" applyNumberFormat="0" applyBorder="0" applyAlignment="0" applyProtection="0"/>
    <xf numFmtId="168" fontId="27" fillId="45" borderId="0" applyNumberFormat="0" applyBorder="0" applyAlignment="0" applyProtection="0"/>
    <xf numFmtId="168" fontId="27" fillId="50" borderId="0" applyNumberFormat="0" applyBorder="0" applyAlignment="0" applyProtection="0"/>
    <xf numFmtId="168" fontId="27" fillId="50" borderId="0" applyNumberFormat="0" applyBorder="0" applyAlignment="0" applyProtection="0"/>
    <xf numFmtId="168" fontId="27" fillId="50" borderId="0" applyNumberFormat="0" applyBorder="0" applyAlignment="0" applyProtection="0"/>
    <xf numFmtId="168" fontId="27" fillId="50" borderId="0" applyNumberFormat="0" applyBorder="0" applyAlignment="0" applyProtection="0"/>
    <xf numFmtId="168" fontId="27" fillId="50" borderId="0" applyNumberFormat="0" applyBorder="0" applyAlignment="0" applyProtection="0"/>
    <xf numFmtId="168" fontId="17" fillId="24" borderId="0" applyNumberFormat="0" applyBorder="0" applyAlignment="0" applyProtection="0"/>
    <xf numFmtId="168" fontId="17" fillId="24" borderId="0" applyNumberFormat="0" applyBorder="0" applyAlignment="0" applyProtection="0"/>
    <xf numFmtId="168" fontId="17" fillId="24" borderId="0" applyNumberFormat="0" applyBorder="0" applyAlignment="0" applyProtection="0"/>
    <xf numFmtId="168" fontId="28" fillId="24" borderId="0" applyNumberFormat="0" applyBorder="0" applyAlignment="0" applyProtection="0"/>
    <xf numFmtId="168" fontId="28" fillId="24" borderId="0" applyNumberFormat="0" applyBorder="0" applyAlignment="0" applyProtection="0"/>
    <xf numFmtId="168" fontId="27" fillId="38" borderId="0" applyNumberFormat="0" applyBorder="0" applyAlignment="0" applyProtection="0"/>
    <xf numFmtId="168" fontId="28" fillId="24" borderId="0" applyNumberFormat="0" applyBorder="0" applyAlignment="0" applyProtection="0"/>
    <xf numFmtId="168" fontId="27" fillId="38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168" fontId="27" fillId="38" borderId="0" applyNumberFormat="0" applyBorder="0" applyAlignment="0" applyProtection="0"/>
    <xf numFmtId="168" fontId="27" fillId="38" borderId="0" applyNumberFormat="0" applyBorder="0" applyAlignment="0" applyProtection="0"/>
    <xf numFmtId="168" fontId="27" fillId="38" borderId="0" applyNumberFormat="0" applyBorder="0" applyAlignment="0" applyProtection="0"/>
    <xf numFmtId="0" fontId="17" fillId="24" borderId="0" applyNumberFormat="0" applyBorder="0" applyAlignment="0" applyProtection="0"/>
    <xf numFmtId="168" fontId="27" fillId="38" borderId="0" applyNumberFormat="0" applyBorder="0" applyAlignment="0" applyProtection="0"/>
    <xf numFmtId="168" fontId="27" fillId="38" borderId="0" applyNumberFormat="0" applyBorder="0" applyAlignment="0" applyProtection="0"/>
    <xf numFmtId="168" fontId="27" fillId="38" borderId="0" applyNumberFormat="0" applyBorder="0" applyAlignment="0" applyProtection="0"/>
    <xf numFmtId="168" fontId="28" fillId="24" borderId="0" applyNumberFormat="0" applyBorder="0" applyAlignment="0" applyProtection="0"/>
    <xf numFmtId="168" fontId="28" fillId="24" borderId="0" applyNumberFormat="0" applyBorder="0" applyAlignment="0" applyProtection="0"/>
    <xf numFmtId="168" fontId="28" fillId="24" borderId="0" applyNumberFormat="0" applyBorder="0" applyAlignment="0" applyProtection="0"/>
    <xf numFmtId="168" fontId="28" fillId="24" borderId="0" applyNumberFormat="0" applyBorder="0" applyAlignment="0" applyProtection="0"/>
    <xf numFmtId="168" fontId="28" fillId="24" borderId="0" applyNumberFormat="0" applyBorder="0" applyAlignment="0" applyProtection="0"/>
    <xf numFmtId="168" fontId="28" fillId="24" borderId="0" applyNumberFormat="0" applyBorder="0" applyAlignment="0" applyProtection="0"/>
    <xf numFmtId="168" fontId="27" fillId="38" borderId="0" applyNumberFormat="0" applyBorder="0" applyAlignment="0" applyProtection="0"/>
    <xf numFmtId="168" fontId="27" fillId="38" borderId="0" applyNumberFormat="0" applyBorder="0" applyAlignment="0" applyProtection="0"/>
    <xf numFmtId="168" fontId="27" fillId="50" borderId="0" applyNumberFormat="0" applyBorder="0" applyAlignment="0" applyProtection="0"/>
    <xf numFmtId="168" fontId="27" fillId="50" borderId="0" applyNumberFormat="0" applyBorder="0" applyAlignment="0" applyProtection="0"/>
    <xf numFmtId="168" fontId="27" fillId="50" borderId="0" applyNumberFormat="0" applyBorder="0" applyAlignment="0" applyProtection="0"/>
    <xf numFmtId="168" fontId="27" fillId="50" borderId="0" applyNumberFormat="0" applyBorder="0" applyAlignment="0" applyProtection="0"/>
    <xf numFmtId="168" fontId="27" fillId="50" borderId="0" applyNumberFormat="0" applyBorder="0" applyAlignment="0" applyProtection="0"/>
    <xf numFmtId="168" fontId="27" fillId="51" borderId="0" applyNumberFormat="0" applyBorder="0" applyAlignment="0" applyProtection="0"/>
    <xf numFmtId="168" fontId="27" fillId="51" borderId="0" applyNumberFormat="0" applyBorder="0" applyAlignment="0" applyProtection="0"/>
    <xf numFmtId="168" fontId="27" fillId="51" borderId="0" applyNumberFormat="0" applyBorder="0" applyAlignment="0" applyProtection="0"/>
    <xf numFmtId="168" fontId="27" fillId="51" borderId="0" applyNumberFormat="0" applyBorder="0" applyAlignment="0" applyProtection="0"/>
    <xf numFmtId="168" fontId="27" fillId="51" borderId="0" applyNumberFormat="0" applyBorder="0" applyAlignment="0" applyProtection="0"/>
    <xf numFmtId="168" fontId="17" fillId="28" borderId="0" applyNumberFormat="0" applyBorder="0" applyAlignment="0" applyProtection="0"/>
    <xf numFmtId="168" fontId="17" fillId="28" borderId="0" applyNumberFormat="0" applyBorder="0" applyAlignment="0" applyProtection="0"/>
    <xf numFmtId="168" fontId="17" fillId="28" borderId="0" applyNumberFormat="0" applyBorder="0" applyAlignment="0" applyProtection="0"/>
    <xf numFmtId="168" fontId="28" fillId="28" borderId="0" applyNumberFormat="0" applyBorder="0" applyAlignment="0" applyProtection="0"/>
    <xf numFmtId="168" fontId="28" fillId="28" borderId="0" applyNumberFormat="0" applyBorder="0" applyAlignment="0" applyProtection="0"/>
    <xf numFmtId="168" fontId="27" fillId="44" borderId="0" applyNumberFormat="0" applyBorder="0" applyAlignment="0" applyProtection="0"/>
    <xf numFmtId="168" fontId="28" fillId="28" borderId="0" applyNumberFormat="0" applyBorder="0" applyAlignment="0" applyProtection="0"/>
    <xf numFmtId="168" fontId="27" fillId="4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168" fontId="27" fillId="44" borderId="0" applyNumberFormat="0" applyBorder="0" applyAlignment="0" applyProtection="0"/>
    <xf numFmtId="168" fontId="27" fillId="44" borderId="0" applyNumberFormat="0" applyBorder="0" applyAlignment="0" applyProtection="0"/>
    <xf numFmtId="168" fontId="27" fillId="44" borderId="0" applyNumberFormat="0" applyBorder="0" applyAlignment="0" applyProtection="0"/>
    <xf numFmtId="0" fontId="17" fillId="28" borderId="0" applyNumberFormat="0" applyBorder="0" applyAlignment="0" applyProtection="0"/>
    <xf numFmtId="168" fontId="27" fillId="44" borderId="0" applyNumberFormat="0" applyBorder="0" applyAlignment="0" applyProtection="0"/>
    <xf numFmtId="168" fontId="27" fillId="44" borderId="0" applyNumberFormat="0" applyBorder="0" applyAlignment="0" applyProtection="0"/>
    <xf numFmtId="168" fontId="27" fillId="44" borderId="0" applyNumberFormat="0" applyBorder="0" applyAlignment="0" applyProtection="0"/>
    <xf numFmtId="168" fontId="28" fillId="28" borderId="0" applyNumberFormat="0" applyBorder="0" applyAlignment="0" applyProtection="0"/>
    <xf numFmtId="168" fontId="28" fillId="28" borderId="0" applyNumberFormat="0" applyBorder="0" applyAlignment="0" applyProtection="0"/>
    <xf numFmtId="168" fontId="28" fillId="28" borderId="0" applyNumberFormat="0" applyBorder="0" applyAlignment="0" applyProtection="0"/>
    <xf numFmtId="168" fontId="28" fillId="28" borderId="0" applyNumberFormat="0" applyBorder="0" applyAlignment="0" applyProtection="0"/>
    <xf numFmtId="168" fontId="28" fillId="28" borderId="0" applyNumberFormat="0" applyBorder="0" applyAlignment="0" applyProtection="0"/>
    <xf numFmtId="168" fontId="28" fillId="28" borderId="0" applyNumberFormat="0" applyBorder="0" applyAlignment="0" applyProtection="0"/>
    <xf numFmtId="168" fontId="27" fillId="44" borderId="0" applyNumberFormat="0" applyBorder="0" applyAlignment="0" applyProtection="0"/>
    <xf numFmtId="168" fontId="27" fillId="44" borderId="0" applyNumberFormat="0" applyBorder="0" applyAlignment="0" applyProtection="0"/>
    <xf numFmtId="168" fontId="27" fillId="51" borderId="0" applyNumberFormat="0" applyBorder="0" applyAlignment="0" applyProtection="0"/>
    <xf numFmtId="168" fontId="27" fillId="51" borderId="0" applyNumberFormat="0" applyBorder="0" applyAlignment="0" applyProtection="0"/>
    <xf numFmtId="168" fontId="27" fillId="51" borderId="0" applyNumberFormat="0" applyBorder="0" applyAlignment="0" applyProtection="0"/>
    <xf numFmtId="168" fontId="27" fillId="51" borderId="0" applyNumberFormat="0" applyBorder="0" applyAlignment="0" applyProtection="0"/>
    <xf numFmtId="168" fontId="27" fillId="51" borderId="0" applyNumberFormat="0" applyBorder="0" applyAlignment="0" applyProtection="0"/>
    <xf numFmtId="168" fontId="27" fillId="52" borderId="0" applyNumberFormat="0" applyBorder="0" applyAlignment="0" applyProtection="0"/>
    <xf numFmtId="168" fontId="27" fillId="52" borderId="0" applyNumberFormat="0" applyBorder="0" applyAlignment="0" applyProtection="0"/>
    <xf numFmtId="168" fontId="27" fillId="52" borderId="0" applyNumberFormat="0" applyBorder="0" applyAlignment="0" applyProtection="0"/>
    <xf numFmtId="168" fontId="27" fillId="52" borderId="0" applyNumberFormat="0" applyBorder="0" applyAlignment="0" applyProtection="0"/>
    <xf numFmtId="168" fontId="27" fillId="52" borderId="0" applyNumberFormat="0" applyBorder="0" applyAlignment="0" applyProtection="0"/>
    <xf numFmtId="168" fontId="17" fillId="32" borderId="0" applyNumberFormat="0" applyBorder="0" applyAlignment="0" applyProtection="0"/>
    <xf numFmtId="168" fontId="17" fillId="32" borderId="0" applyNumberFormat="0" applyBorder="0" applyAlignment="0" applyProtection="0"/>
    <xf numFmtId="168" fontId="17" fillId="32" borderId="0" applyNumberFormat="0" applyBorder="0" applyAlignment="0" applyProtection="0"/>
    <xf numFmtId="168" fontId="28" fillId="32" borderId="0" applyNumberFormat="0" applyBorder="0" applyAlignment="0" applyProtection="0"/>
    <xf numFmtId="168" fontId="28" fillId="32" borderId="0" applyNumberFormat="0" applyBorder="0" applyAlignment="0" applyProtection="0"/>
    <xf numFmtId="168" fontId="27" fillId="39" borderId="0" applyNumberFormat="0" applyBorder="0" applyAlignment="0" applyProtection="0"/>
    <xf numFmtId="168" fontId="28" fillId="32" borderId="0" applyNumberFormat="0" applyBorder="0" applyAlignment="0" applyProtection="0"/>
    <xf numFmtId="168" fontId="27" fillId="39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168" fontId="27" fillId="39" borderId="0" applyNumberFormat="0" applyBorder="0" applyAlignment="0" applyProtection="0"/>
    <xf numFmtId="168" fontId="27" fillId="39" borderId="0" applyNumberFormat="0" applyBorder="0" applyAlignment="0" applyProtection="0"/>
    <xf numFmtId="168" fontId="27" fillId="39" borderId="0" applyNumberFormat="0" applyBorder="0" applyAlignment="0" applyProtection="0"/>
    <xf numFmtId="0" fontId="17" fillId="32" borderId="0" applyNumberFormat="0" applyBorder="0" applyAlignment="0" applyProtection="0"/>
    <xf numFmtId="168" fontId="27" fillId="39" borderId="0" applyNumberFormat="0" applyBorder="0" applyAlignment="0" applyProtection="0"/>
    <xf numFmtId="168" fontId="27" fillId="39" borderId="0" applyNumberFormat="0" applyBorder="0" applyAlignment="0" applyProtection="0"/>
    <xf numFmtId="168" fontId="27" fillId="39" borderId="0" applyNumberFormat="0" applyBorder="0" applyAlignment="0" applyProtection="0"/>
    <xf numFmtId="168" fontId="28" fillId="32" borderId="0" applyNumberFormat="0" applyBorder="0" applyAlignment="0" applyProtection="0"/>
    <xf numFmtId="168" fontId="28" fillId="32" borderId="0" applyNumberFormat="0" applyBorder="0" applyAlignment="0" applyProtection="0"/>
    <xf numFmtId="168" fontId="28" fillId="32" borderId="0" applyNumberFormat="0" applyBorder="0" applyAlignment="0" applyProtection="0"/>
    <xf numFmtId="168" fontId="28" fillId="32" borderId="0" applyNumberFormat="0" applyBorder="0" applyAlignment="0" applyProtection="0"/>
    <xf numFmtId="168" fontId="28" fillId="32" borderId="0" applyNumberFormat="0" applyBorder="0" applyAlignment="0" applyProtection="0"/>
    <xf numFmtId="168" fontId="28" fillId="32" borderId="0" applyNumberFormat="0" applyBorder="0" applyAlignment="0" applyProtection="0"/>
    <xf numFmtId="168" fontId="27" fillId="39" borderId="0" applyNumberFormat="0" applyBorder="0" applyAlignment="0" applyProtection="0"/>
    <xf numFmtId="168" fontId="27" fillId="39" borderId="0" applyNumberFormat="0" applyBorder="0" applyAlignment="0" applyProtection="0"/>
    <xf numFmtId="168" fontId="27" fillId="52" borderId="0" applyNumberFormat="0" applyBorder="0" applyAlignment="0" applyProtection="0"/>
    <xf numFmtId="168" fontId="27" fillId="52" borderId="0" applyNumberFormat="0" applyBorder="0" applyAlignment="0" applyProtection="0"/>
    <xf numFmtId="168" fontId="27" fillId="52" borderId="0" applyNumberFormat="0" applyBorder="0" applyAlignment="0" applyProtection="0"/>
    <xf numFmtId="168" fontId="27" fillId="52" borderId="0" applyNumberFormat="0" applyBorder="0" applyAlignment="0" applyProtection="0"/>
    <xf numFmtId="168" fontId="27" fillId="52" borderId="0" applyNumberFormat="0" applyBorder="0" applyAlignment="0" applyProtection="0"/>
    <xf numFmtId="168" fontId="27" fillId="53" borderId="0" applyNumberFormat="0" applyBorder="0" applyAlignment="0" applyProtection="0"/>
    <xf numFmtId="168" fontId="27" fillId="53" borderId="0" applyNumberFormat="0" applyBorder="0" applyAlignment="0" applyProtection="0"/>
    <xf numFmtId="168" fontId="27" fillId="53" borderId="0" applyNumberFormat="0" applyBorder="0" applyAlignment="0" applyProtection="0"/>
    <xf numFmtId="168" fontId="27" fillId="53" borderId="0" applyNumberFormat="0" applyBorder="0" applyAlignment="0" applyProtection="0"/>
    <xf numFmtId="168" fontId="27" fillId="53" borderId="0" applyNumberFormat="0" applyBorder="0" applyAlignment="0" applyProtection="0"/>
    <xf numFmtId="168" fontId="17" fillId="9" borderId="0" applyNumberFormat="0" applyBorder="0" applyAlignment="0" applyProtection="0"/>
    <xf numFmtId="168" fontId="17" fillId="9" borderId="0" applyNumberFormat="0" applyBorder="0" applyAlignment="0" applyProtection="0"/>
    <xf numFmtId="168" fontId="17" fillId="9" borderId="0" applyNumberFormat="0" applyBorder="0" applyAlignment="0" applyProtection="0"/>
    <xf numFmtId="168" fontId="28" fillId="9" borderId="0" applyNumberFormat="0" applyBorder="0" applyAlignment="0" applyProtection="0"/>
    <xf numFmtId="168" fontId="28" fillId="9" borderId="0" applyNumberFormat="0" applyBorder="0" applyAlignment="0" applyProtection="0"/>
    <xf numFmtId="168" fontId="27" fillId="54" borderId="0" applyNumberFormat="0" applyBorder="0" applyAlignment="0" applyProtection="0"/>
    <xf numFmtId="168" fontId="28" fillId="9" borderId="0" applyNumberFormat="0" applyBorder="0" applyAlignment="0" applyProtection="0"/>
    <xf numFmtId="168" fontId="2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68" fontId="27" fillId="54" borderId="0" applyNumberFormat="0" applyBorder="0" applyAlignment="0" applyProtection="0"/>
    <xf numFmtId="168" fontId="27" fillId="54" borderId="0" applyNumberFormat="0" applyBorder="0" applyAlignment="0" applyProtection="0"/>
    <xf numFmtId="168" fontId="27" fillId="54" borderId="0" applyNumberFormat="0" applyBorder="0" applyAlignment="0" applyProtection="0"/>
    <xf numFmtId="0" fontId="17" fillId="9" borderId="0" applyNumberFormat="0" applyBorder="0" applyAlignment="0" applyProtection="0"/>
    <xf numFmtId="168" fontId="27" fillId="54" borderId="0" applyNumberFormat="0" applyBorder="0" applyAlignment="0" applyProtection="0"/>
    <xf numFmtId="168" fontId="27" fillId="54" borderId="0" applyNumberFormat="0" applyBorder="0" applyAlignment="0" applyProtection="0"/>
    <xf numFmtId="168" fontId="27" fillId="54" borderId="0" applyNumberFormat="0" applyBorder="0" applyAlignment="0" applyProtection="0"/>
    <xf numFmtId="168" fontId="28" fillId="9" borderId="0" applyNumberFormat="0" applyBorder="0" applyAlignment="0" applyProtection="0"/>
    <xf numFmtId="168" fontId="28" fillId="9" borderId="0" applyNumberFormat="0" applyBorder="0" applyAlignment="0" applyProtection="0"/>
    <xf numFmtId="168" fontId="28" fillId="9" borderId="0" applyNumberFormat="0" applyBorder="0" applyAlignment="0" applyProtection="0"/>
    <xf numFmtId="168" fontId="28" fillId="9" borderId="0" applyNumberFormat="0" applyBorder="0" applyAlignment="0" applyProtection="0"/>
    <xf numFmtId="168" fontId="28" fillId="9" borderId="0" applyNumberFormat="0" applyBorder="0" applyAlignment="0" applyProtection="0"/>
    <xf numFmtId="168" fontId="28" fillId="9" borderId="0" applyNumberFormat="0" applyBorder="0" applyAlignment="0" applyProtection="0"/>
    <xf numFmtId="168" fontId="27" fillId="54" borderId="0" applyNumberFormat="0" applyBorder="0" applyAlignment="0" applyProtection="0"/>
    <xf numFmtId="168" fontId="27" fillId="54" borderId="0" applyNumberFormat="0" applyBorder="0" applyAlignment="0" applyProtection="0"/>
    <xf numFmtId="168" fontId="27" fillId="53" borderId="0" applyNumberFormat="0" applyBorder="0" applyAlignment="0" applyProtection="0"/>
    <xf numFmtId="168" fontId="27" fillId="53" borderId="0" applyNumberFormat="0" applyBorder="0" applyAlignment="0" applyProtection="0"/>
    <xf numFmtId="168" fontId="27" fillId="53" borderId="0" applyNumberFormat="0" applyBorder="0" applyAlignment="0" applyProtection="0"/>
    <xf numFmtId="168" fontId="27" fillId="53" borderId="0" applyNumberFormat="0" applyBorder="0" applyAlignment="0" applyProtection="0"/>
    <xf numFmtId="168" fontId="27" fillId="53" borderId="0" applyNumberFormat="0" applyBorder="0" applyAlignment="0" applyProtection="0"/>
    <xf numFmtId="168" fontId="27" fillId="55" borderId="0" applyNumberFormat="0" applyBorder="0" applyAlignment="0" applyProtection="0"/>
    <xf numFmtId="168" fontId="27" fillId="55" borderId="0" applyNumberFormat="0" applyBorder="0" applyAlignment="0" applyProtection="0"/>
    <xf numFmtId="168" fontId="27" fillId="55" borderId="0" applyNumberFormat="0" applyBorder="0" applyAlignment="0" applyProtection="0"/>
    <xf numFmtId="168" fontId="27" fillId="55" borderId="0" applyNumberFormat="0" applyBorder="0" applyAlignment="0" applyProtection="0"/>
    <xf numFmtId="168" fontId="27" fillId="55" borderId="0" applyNumberFormat="0" applyBorder="0" applyAlignment="0" applyProtection="0"/>
    <xf numFmtId="168" fontId="17" fillId="13" borderId="0" applyNumberFormat="0" applyBorder="0" applyAlignment="0" applyProtection="0"/>
    <xf numFmtId="168" fontId="17" fillId="13" borderId="0" applyNumberFormat="0" applyBorder="0" applyAlignment="0" applyProtection="0"/>
    <xf numFmtId="168" fontId="17" fillId="13" borderId="0" applyNumberFormat="0" applyBorder="0" applyAlignment="0" applyProtection="0"/>
    <xf numFmtId="168" fontId="28" fillId="13" borderId="0" applyNumberFormat="0" applyBorder="0" applyAlignment="0" applyProtection="0"/>
    <xf numFmtId="168" fontId="28" fillId="13" borderId="0" applyNumberFormat="0" applyBorder="0" applyAlignment="0" applyProtection="0"/>
    <xf numFmtId="168" fontId="27" fillId="49" borderId="0" applyNumberFormat="0" applyBorder="0" applyAlignment="0" applyProtection="0"/>
    <xf numFmtId="168" fontId="28" fillId="13" borderId="0" applyNumberFormat="0" applyBorder="0" applyAlignment="0" applyProtection="0"/>
    <xf numFmtId="168" fontId="27" fillId="4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68" fontId="27" fillId="49" borderId="0" applyNumberFormat="0" applyBorder="0" applyAlignment="0" applyProtection="0"/>
    <xf numFmtId="168" fontId="27" fillId="49" borderId="0" applyNumberFormat="0" applyBorder="0" applyAlignment="0" applyProtection="0"/>
    <xf numFmtId="168" fontId="27" fillId="49" borderId="0" applyNumberFormat="0" applyBorder="0" applyAlignment="0" applyProtection="0"/>
    <xf numFmtId="0" fontId="17" fillId="13" borderId="0" applyNumberFormat="0" applyBorder="0" applyAlignment="0" applyProtection="0"/>
    <xf numFmtId="168" fontId="27" fillId="49" borderId="0" applyNumberFormat="0" applyBorder="0" applyAlignment="0" applyProtection="0"/>
    <xf numFmtId="168" fontId="27" fillId="49" borderId="0" applyNumberFormat="0" applyBorder="0" applyAlignment="0" applyProtection="0"/>
    <xf numFmtId="168" fontId="27" fillId="49" borderId="0" applyNumberFormat="0" applyBorder="0" applyAlignment="0" applyProtection="0"/>
    <xf numFmtId="168" fontId="28" fillId="13" borderId="0" applyNumberFormat="0" applyBorder="0" applyAlignment="0" applyProtection="0"/>
    <xf numFmtId="168" fontId="28" fillId="13" borderId="0" applyNumberFormat="0" applyBorder="0" applyAlignment="0" applyProtection="0"/>
    <xf numFmtId="168" fontId="28" fillId="13" borderId="0" applyNumberFormat="0" applyBorder="0" applyAlignment="0" applyProtection="0"/>
    <xf numFmtId="168" fontId="28" fillId="13" borderId="0" applyNumberFormat="0" applyBorder="0" applyAlignment="0" applyProtection="0"/>
    <xf numFmtId="168" fontId="28" fillId="13" borderId="0" applyNumberFormat="0" applyBorder="0" applyAlignment="0" applyProtection="0"/>
    <xf numFmtId="168" fontId="28" fillId="13" borderId="0" applyNumberFormat="0" applyBorder="0" applyAlignment="0" applyProtection="0"/>
    <xf numFmtId="168" fontId="27" fillId="49" borderId="0" applyNumberFormat="0" applyBorder="0" applyAlignment="0" applyProtection="0"/>
    <xf numFmtId="168" fontId="27" fillId="49" borderId="0" applyNumberFormat="0" applyBorder="0" applyAlignment="0" applyProtection="0"/>
    <xf numFmtId="168" fontId="27" fillId="55" borderId="0" applyNumberFormat="0" applyBorder="0" applyAlignment="0" applyProtection="0"/>
    <xf numFmtId="168" fontId="27" fillId="55" borderId="0" applyNumberFormat="0" applyBorder="0" applyAlignment="0" applyProtection="0"/>
    <xf numFmtId="168" fontId="27" fillId="55" borderId="0" applyNumberFormat="0" applyBorder="0" applyAlignment="0" applyProtection="0"/>
    <xf numFmtId="168" fontId="27" fillId="55" borderId="0" applyNumberFormat="0" applyBorder="0" applyAlignment="0" applyProtection="0"/>
    <xf numFmtId="168" fontId="27" fillId="55" borderId="0" applyNumberFormat="0" applyBorder="0" applyAlignment="0" applyProtection="0"/>
    <xf numFmtId="168" fontId="27" fillId="56" borderId="0" applyNumberFormat="0" applyBorder="0" applyAlignment="0" applyProtection="0"/>
    <xf numFmtId="168" fontId="27" fillId="56" borderId="0" applyNumberFormat="0" applyBorder="0" applyAlignment="0" applyProtection="0"/>
    <xf numFmtId="168" fontId="27" fillId="56" borderId="0" applyNumberFormat="0" applyBorder="0" applyAlignment="0" applyProtection="0"/>
    <xf numFmtId="168" fontId="27" fillId="56" borderId="0" applyNumberFormat="0" applyBorder="0" applyAlignment="0" applyProtection="0"/>
    <xf numFmtId="168" fontId="27" fillId="56" borderId="0" applyNumberFormat="0" applyBorder="0" applyAlignment="0" applyProtection="0"/>
    <xf numFmtId="168" fontId="17" fillId="17" borderId="0" applyNumberFormat="0" applyBorder="0" applyAlignment="0" applyProtection="0"/>
    <xf numFmtId="168" fontId="17" fillId="17" borderId="0" applyNumberFormat="0" applyBorder="0" applyAlignment="0" applyProtection="0"/>
    <xf numFmtId="168" fontId="17" fillId="17" borderId="0" applyNumberFormat="0" applyBorder="0" applyAlignment="0" applyProtection="0"/>
    <xf numFmtId="168" fontId="28" fillId="17" borderId="0" applyNumberFormat="0" applyBorder="0" applyAlignment="0" applyProtection="0"/>
    <xf numFmtId="168" fontId="28" fillId="17" borderId="0" applyNumberFormat="0" applyBorder="0" applyAlignment="0" applyProtection="0"/>
    <xf numFmtId="168" fontId="27" fillId="47" borderId="0" applyNumberFormat="0" applyBorder="0" applyAlignment="0" applyProtection="0"/>
    <xf numFmtId="168" fontId="28" fillId="17" borderId="0" applyNumberFormat="0" applyBorder="0" applyAlignment="0" applyProtection="0"/>
    <xf numFmtId="168" fontId="27" fillId="4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168" fontId="27" fillId="47" borderId="0" applyNumberFormat="0" applyBorder="0" applyAlignment="0" applyProtection="0"/>
    <xf numFmtId="168" fontId="27" fillId="47" borderId="0" applyNumberFormat="0" applyBorder="0" applyAlignment="0" applyProtection="0"/>
    <xf numFmtId="168" fontId="27" fillId="47" borderId="0" applyNumberFormat="0" applyBorder="0" applyAlignment="0" applyProtection="0"/>
    <xf numFmtId="0" fontId="17" fillId="17" borderId="0" applyNumberFormat="0" applyBorder="0" applyAlignment="0" applyProtection="0"/>
    <xf numFmtId="168" fontId="27" fillId="47" borderId="0" applyNumberFormat="0" applyBorder="0" applyAlignment="0" applyProtection="0"/>
    <xf numFmtId="168" fontId="27" fillId="47" borderId="0" applyNumberFormat="0" applyBorder="0" applyAlignment="0" applyProtection="0"/>
    <xf numFmtId="168" fontId="27" fillId="47" borderId="0" applyNumberFormat="0" applyBorder="0" applyAlignment="0" applyProtection="0"/>
    <xf numFmtId="168" fontId="28" fillId="17" borderId="0" applyNumberFormat="0" applyBorder="0" applyAlignment="0" applyProtection="0"/>
    <xf numFmtId="168" fontId="28" fillId="17" borderId="0" applyNumberFormat="0" applyBorder="0" applyAlignment="0" applyProtection="0"/>
    <xf numFmtId="168" fontId="28" fillId="17" borderId="0" applyNumberFormat="0" applyBorder="0" applyAlignment="0" applyProtection="0"/>
    <xf numFmtId="168" fontId="28" fillId="17" borderId="0" applyNumberFormat="0" applyBorder="0" applyAlignment="0" applyProtection="0"/>
    <xf numFmtId="168" fontId="28" fillId="17" borderId="0" applyNumberFormat="0" applyBorder="0" applyAlignment="0" applyProtection="0"/>
    <xf numFmtId="168" fontId="28" fillId="17" borderId="0" applyNumberFormat="0" applyBorder="0" applyAlignment="0" applyProtection="0"/>
    <xf numFmtId="168" fontId="27" fillId="47" borderId="0" applyNumberFormat="0" applyBorder="0" applyAlignment="0" applyProtection="0"/>
    <xf numFmtId="168" fontId="27" fillId="47" borderId="0" applyNumberFormat="0" applyBorder="0" applyAlignment="0" applyProtection="0"/>
    <xf numFmtId="168" fontId="27" fillId="56" borderId="0" applyNumberFormat="0" applyBorder="0" applyAlignment="0" applyProtection="0"/>
    <xf numFmtId="168" fontId="27" fillId="56" borderId="0" applyNumberFormat="0" applyBorder="0" applyAlignment="0" applyProtection="0"/>
    <xf numFmtId="168" fontId="27" fillId="56" borderId="0" applyNumberFormat="0" applyBorder="0" applyAlignment="0" applyProtection="0"/>
    <xf numFmtId="168" fontId="27" fillId="56" borderId="0" applyNumberFormat="0" applyBorder="0" applyAlignment="0" applyProtection="0"/>
    <xf numFmtId="168" fontId="27" fillId="56" borderId="0" applyNumberFormat="0" applyBorder="0" applyAlignment="0" applyProtection="0"/>
    <xf numFmtId="168" fontId="27" fillId="50" borderId="0" applyNumberFormat="0" applyBorder="0" applyAlignment="0" applyProtection="0"/>
    <xf numFmtId="168" fontId="27" fillId="50" borderId="0" applyNumberFormat="0" applyBorder="0" applyAlignment="0" applyProtection="0"/>
    <xf numFmtId="168" fontId="27" fillId="50" borderId="0" applyNumberFormat="0" applyBorder="0" applyAlignment="0" applyProtection="0"/>
    <xf numFmtId="168" fontId="27" fillId="50" borderId="0" applyNumberFormat="0" applyBorder="0" applyAlignment="0" applyProtection="0"/>
    <xf numFmtId="168" fontId="27" fillId="50" borderId="0" applyNumberFormat="0" applyBorder="0" applyAlignment="0" applyProtection="0"/>
    <xf numFmtId="168" fontId="17" fillId="21" borderId="0" applyNumberFormat="0" applyBorder="0" applyAlignment="0" applyProtection="0"/>
    <xf numFmtId="168" fontId="17" fillId="21" borderId="0" applyNumberFormat="0" applyBorder="0" applyAlignment="0" applyProtection="0"/>
    <xf numFmtId="168" fontId="17" fillId="21" borderId="0" applyNumberFormat="0" applyBorder="0" applyAlignment="0" applyProtection="0"/>
    <xf numFmtId="168" fontId="28" fillId="21" borderId="0" applyNumberFormat="0" applyBorder="0" applyAlignment="0" applyProtection="0"/>
    <xf numFmtId="168" fontId="28" fillId="21" borderId="0" applyNumberFormat="0" applyBorder="0" applyAlignment="0" applyProtection="0"/>
    <xf numFmtId="168" fontId="27" fillId="57" borderId="0" applyNumberFormat="0" applyBorder="0" applyAlignment="0" applyProtection="0"/>
    <xf numFmtId="168" fontId="28" fillId="21" borderId="0" applyNumberFormat="0" applyBorder="0" applyAlignment="0" applyProtection="0"/>
    <xf numFmtId="168" fontId="27" fillId="5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168" fontId="27" fillId="57" borderId="0" applyNumberFormat="0" applyBorder="0" applyAlignment="0" applyProtection="0"/>
    <xf numFmtId="168" fontId="27" fillId="57" borderId="0" applyNumberFormat="0" applyBorder="0" applyAlignment="0" applyProtection="0"/>
    <xf numFmtId="168" fontId="27" fillId="57" borderId="0" applyNumberFormat="0" applyBorder="0" applyAlignment="0" applyProtection="0"/>
    <xf numFmtId="0" fontId="17" fillId="21" borderId="0" applyNumberFormat="0" applyBorder="0" applyAlignment="0" applyProtection="0"/>
    <xf numFmtId="168" fontId="27" fillId="57" borderId="0" applyNumberFormat="0" applyBorder="0" applyAlignment="0" applyProtection="0"/>
    <xf numFmtId="168" fontId="27" fillId="57" borderId="0" applyNumberFormat="0" applyBorder="0" applyAlignment="0" applyProtection="0"/>
    <xf numFmtId="168" fontId="27" fillId="57" borderId="0" applyNumberFormat="0" applyBorder="0" applyAlignment="0" applyProtection="0"/>
    <xf numFmtId="168" fontId="28" fillId="21" borderId="0" applyNumberFormat="0" applyBorder="0" applyAlignment="0" applyProtection="0"/>
    <xf numFmtId="168" fontId="28" fillId="21" borderId="0" applyNumberFormat="0" applyBorder="0" applyAlignment="0" applyProtection="0"/>
    <xf numFmtId="168" fontId="28" fillId="21" borderId="0" applyNumberFormat="0" applyBorder="0" applyAlignment="0" applyProtection="0"/>
    <xf numFmtId="168" fontId="28" fillId="21" borderId="0" applyNumberFormat="0" applyBorder="0" applyAlignment="0" applyProtection="0"/>
    <xf numFmtId="168" fontId="28" fillId="21" borderId="0" applyNumberFormat="0" applyBorder="0" applyAlignment="0" applyProtection="0"/>
    <xf numFmtId="168" fontId="28" fillId="21" borderId="0" applyNumberFormat="0" applyBorder="0" applyAlignment="0" applyProtection="0"/>
    <xf numFmtId="168" fontId="27" fillId="57" borderId="0" applyNumberFormat="0" applyBorder="0" applyAlignment="0" applyProtection="0"/>
    <xf numFmtId="168" fontId="27" fillId="57" borderId="0" applyNumberFormat="0" applyBorder="0" applyAlignment="0" applyProtection="0"/>
    <xf numFmtId="168" fontId="27" fillId="50" borderId="0" applyNumberFormat="0" applyBorder="0" applyAlignment="0" applyProtection="0"/>
    <xf numFmtId="168" fontId="27" fillId="50" borderId="0" applyNumberFormat="0" applyBorder="0" applyAlignment="0" applyProtection="0"/>
    <xf numFmtId="168" fontId="27" fillId="50" borderId="0" applyNumberFormat="0" applyBorder="0" applyAlignment="0" applyProtection="0"/>
    <xf numFmtId="168" fontId="27" fillId="50" borderId="0" applyNumberFormat="0" applyBorder="0" applyAlignment="0" applyProtection="0"/>
    <xf numFmtId="168" fontId="27" fillId="50" borderId="0" applyNumberFormat="0" applyBorder="0" applyAlignment="0" applyProtection="0"/>
    <xf numFmtId="168" fontId="27" fillId="51" borderId="0" applyNumberFormat="0" applyBorder="0" applyAlignment="0" applyProtection="0"/>
    <xf numFmtId="168" fontId="27" fillId="51" borderId="0" applyNumberFormat="0" applyBorder="0" applyAlignment="0" applyProtection="0"/>
    <xf numFmtId="168" fontId="27" fillId="51" borderId="0" applyNumberFormat="0" applyBorder="0" applyAlignment="0" applyProtection="0"/>
    <xf numFmtId="168" fontId="27" fillId="51" borderId="0" applyNumberFormat="0" applyBorder="0" applyAlignment="0" applyProtection="0"/>
    <xf numFmtId="168" fontId="27" fillId="51" borderId="0" applyNumberFormat="0" applyBorder="0" applyAlignment="0" applyProtection="0"/>
    <xf numFmtId="168" fontId="17" fillId="25" borderId="0" applyNumberFormat="0" applyBorder="0" applyAlignment="0" applyProtection="0"/>
    <xf numFmtId="168" fontId="17" fillId="25" borderId="0" applyNumberFormat="0" applyBorder="0" applyAlignment="0" applyProtection="0"/>
    <xf numFmtId="168" fontId="17" fillId="25" borderId="0" applyNumberFormat="0" applyBorder="0" applyAlignment="0" applyProtection="0"/>
    <xf numFmtId="168" fontId="28" fillId="25" borderId="0" applyNumberFormat="0" applyBorder="0" applyAlignment="0" applyProtection="0"/>
    <xf numFmtId="168" fontId="28" fillId="25" borderId="0" applyNumberFormat="0" applyBorder="0" applyAlignment="0" applyProtection="0"/>
    <xf numFmtId="168" fontId="27" fillId="51" borderId="0" applyNumberFormat="0" applyBorder="0" applyAlignment="0" applyProtection="0"/>
    <xf numFmtId="168" fontId="28" fillId="25" borderId="0" applyNumberFormat="0" applyBorder="0" applyAlignment="0" applyProtection="0"/>
    <xf numFmtId="168" fontId="27" fillId="5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168" fontId="27" fillId="51" borderId="0" applyNumberFormat="0" applyBorder="0" applyAlignment="0" applyProtection="0"/>
    <xf numFmtId="168" fontId="27" fillId="51" borderId="0" applyNumberFormat="0" applyBorder="0" applyAlignment="0" applyProtection="0"/>
    <xf numFmtId="168" fontId="27" fillId="51" borderId="0" applyNumberFormat="0" applyBorder="0" applyAlignment="0" applyProtection="0"/>
    <xf numFmtId="0" fontId="17" fillId="25" borderId="0" applyNumberFormat="0" applyBorder="0" applyAlignment="0" applyProtection="0"/>
    <xf numFmtId="168" fontId="27" fillId="51" borderId="0" applyNumberFormat="0" applyBorder="0" applyAlignment="0" applyProtection="0"/>
    <xf numFmtId="168" fontId="27" fillId="51" borderId="0" applyNumberFormat="0" applyBorder="0" applyAlignment="0" applyProtection="0"/>
    <xf numFmtId="168" fontId="27" fillId="51" borderId="0" applyNumberFormat="0" applyBorder="0" applyAlignment="0" applyProtection="0"/>
    <xf numFmtId="168" fontId="28" fillId="25" borderId="0" applyNumberFormat="0" applyBorder="0" applyAlignment="0" applyProtection="0"/>
    <xf numFmtId="168" fontId="28" fillId="25" borderId="0" applyNumberFormat="0" applyBorder="0" applyAlignment="0" applyProtection="0"/>
    <xf numFmtId="168" fontId="28" fillId="25" borderId="0" applyNumberFormat="0" applyBorder="0" applyAlignment="0" applyProtection="0"/>
    <xf numFmtId="168" fontId="28" fillId="25" borderId="0" applyNumberFormat="0" applyBorder="0" applyAlignment="0" applyProtection="0"/>
    <xf numFmtId="168" fontId="28" fillId="25" borderId="0" applyNumberFormat="0" applyBorder="0" applyAlignment="0" applyProtection="0"/>
    <xf numFmtId="168" fontId="28" fillId="25" borderId="0" applyNumberFormat="0" applyBorder="0" applyAlignment="0" applyProtection="0"/>
    <xf numFmtId="168" fontId="27" fillId="51" borderId="0" applyNumberFormat="0" applyBorder="0" applyAlignment="0" applyProtection="0"/>
    <xf numFmtId="168" fontId="27" fillId="51" borderId="0" applyNumberFormat="0" applyBorder="0" applyAlignment="0" applyProtection="0"/>
    <xf numFmtId="168" fontId="27" fillId="51" borderId="0" applyNumberFormat="0" applyBorder="0" applyAlignment="0" applyProtection="0"/>
    <xf numFmtId="168" fontId="27" fillId="51" borderId="0" applyNumberFormat="0" applyBorder="0" applyAlignment="0" applyProtection="0"/>
    <xf numFmtId="168" fontId="27" fillId="51" borderId="0" applyNumberFormat="0" applyBorder="0" applyAlignment="0" applyProtection="0"/>
    <xf numFmtId="168" fontId="27" fillId="51" borderId="0" applyNumberFormat="0" applyBorder="0" applyAlignment="0" applyProtection="0"/>
    <xf numFmtId="168" fontId="27" fillId="51" borderId="0" applyNumberFormat="0" applyBorder="0" applyAlignment="0" applyProtection="0"/>
    <xf numFmtId="168" fontId="27" fillId="49" borderId="0" applyNumberFormat="0" applyBorder="0" applyAlignment="0" applyProtection="0"/>
    <xf numFmtId="168" fontId="27" fillId="49" borderId="0" applyNumberFormat="0" applyBorder="0" applyAlignment="0" applyProtection="0"/>
    <xf numFmtId="168" fontId="27" fillId="49" borderId="0" applyNumberFormat="0" applyBorder="0" applyAlignment="0" applyProtection="0"/>
    <xf numFmtId="168" fontId="27" fillId="49" borderId="0" applyNumberFormat="0" applyBorder="0" applyAlignment="0" applyProtection="0"/>
    <xf numFmtId="168" fontId="27" fillId="49" borderId="0" applyNumberFormat="0" applyBorder="0" applyAlignment="0" applyProtection="0"/>
    <xf numFmtId="168" fontId="17" fillId="29" borderId="0" applyNumberFormat="0" applyBorder="0" applyAlignment="0" applyProtection="0"/>
    <xf numFmtId="168" fontId="17" fillId="29" borderId="0" applyNumberFormat="0" applyBorder="0" applyAlignment="0" applyProtection="0"/>
    <xf numFmtId="168" fontId="17" fillId="29" borderId="0" applyNumberFormat="0" applyBorder="0" applyAlignment="0" applyProtection="0"/>
    <xf numFmtId="168" fontId="28" fillId="29" borderId="0" applyNumberFormat="0" applyBorder="0" applyAlignment="0" applyProtection="0"/>
    <xf numFmtId="168" fontId="28" fillId="29" borderId="0" applyNumberFormat="0" applyBorder="0" applyAlignment="0" applyProtection="0"/>
    <xf numFmtId="168" fontId="27" fillId="55" borderId="0" applyNumberFormat="0" applyBorder="0" applyAlignment="0" applyProtection="0"/>
    <xf numFmtId="168" fontId="28" fillId="29" borderId="0" applyNumberFormat="0" applyBorder="0" applyAlignment="0" applyProtection="0"/>
    <xf numFmtId="168" fontId="27" fillId="5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168" fontId="27" fillId="55" borderId="0" applyNumberFormat="0" applyBorder="0" applyAlignment="0" applyProtection="0"/>
    <xf numFmtId="168" fontId="27" fillId="55" borderId="0" applyNumberFormat="0" applyBorder="0" applyAlignment="0" applyProtection="0"/>
    <xf numFmtId="168" fontId="27" fillId="55" borderId="0" applyNumberFormat="0" applyBorder="0" applyAlignment="0" applyProtection="0"/>
    <xf numFmtId="0" fontId="17" fillId="29" borderId="0" applyNumberFormat="0" applyBorder="0" applyAlignment="0" applyProtection="0"/>
    <xf numFmtId="168" fontId="27" fillId="55" borderId="0" applyNumberFormat="0" applyBorder="0" applyAlignment="0" applyProtection="0"/>
    <xf numFmtId="168" fontId="27" fillId="55" borderId="0" applyNumberFormat="0" applyBorder="0" applyAlignment="0" applyProtection="0"/>
    <xf numFmtId="168" fontId="27" fillId="55" borderId="0" applyNumberFormat="0" applyBorder="0" applyAlignment="0" applyProtection="0"/>
    <xf numFmtId="168" fontId="28" fillId="29" borderId="0" applyNumberFormat="0" applyBorder="0" applyAlignment="0" applyProtection="0"/>
    <xf numFmtId="168" fontId="28" fillId="29" borderId="0" applyNumberFormat="0" applyBorder="0" applyAlignment="0" applyProtection="0"/>
    <xf numFmtId="168" fontId="28" fillId="29" borderId="0" applyNumberFormat="0" applyBorder="0" applyAlignment="0" applyProtection="0"/>
    <xf numFmtId="168" fontId="28" fillId="29" borderId="0" applyNumberFormat="0" applyBorder="0" applyAlignment="0" applyProtection="0"/>
    <xf numFmtId="168" fontId="28" fillId="29" borderId="0" applyNumberFormat="0" applyBorder="0" applyAlignment="0" applyProtection="0"/>
    <xf numFmtId="168" fontId="28" fillId="29" borderId="0" applyNumberFormat="0" applyBorder="0" applyAlignment="0" applyProtection="0"/>
    <xf numFmtId="168" fontId="27" fillId="55" borderId="0" applyNumberFormat="0" applyBorder="0" applyAlignment="0" applyProtection="0"/>
    <xf numFmtId="168" fontId="27" fillId="55" borderId="0" applyNumberFormat="0" applyBorder="0" applyAlignment="0" applyProtection="0"/>
    <xf numFmtId="168" fontId="27" fillId="49" borderId="0" applyNumberFormat="0" applyBorder="0" applyAlignment="0" applyProtection="0"/>
    <xf numFmtId="168" fontId="27" fillId="49" borderId="0" applyNumberFormat="0" applyBorder="0" applyAlignment="0" applyProtection="0"/>
    <xf numFmtId="168" fontId="27" fillId="49" borderId="0" applyNumberFormat="0" applyBorder="0" applyAlignment="0" applyProtection="0"/>
    <xf numFmtId="168" fontId="27" fillId="49" borderId="0" applyNumberFormat="0" applyBorder="0" applyAlignment="0" applyProtection="0"/>
    <xf numFmtId="168" fontId="27" fillId="49" borderId="0" applyNumberFormat="0" applyBorder="0" applyAlignment="0" applyProtection="0"/>
    <xf numFmtId="168" fontId="29" fillId="38" borderId="0" applyNumberFormat="0" applyBorder="0" applyAlignment="0" applyProtection="0"/>
    <xf numFmtId="168" fontId="29" fillId="38" borderId="0" applyNumberFormat="0" applyBorder="0" applyAlignment="0" applyProtection="0"/>
    <xf numFmtId="168" fontId="29" fillId="38" borderId="0" applyNumberFormat="0" applyBorder="0" applyAlignment="0" applyProtection="0"/>
    <xf numFmtId="168" fontId="29" fillId="38" borderId="0" applyNumberFormat="0" applyBorder="0" applyAlignment="0" applyProtection="0"/>
    <xf numFmtId="168" fontId="29" fillId="38" borderId="0" applyNumberFormat="0" applyBorder="0" applyAlignment="0" applyProtection="0"/>
    <xf numFmtId="168" fontId="7" fillId="3" borderId="0" applyNumberFormat="0" applyBorder="0" applyAlignment="0" applyProtection="0"/>
    <xf numFmtId="168" fontId="7" fillId="3" borderId="0" applyNumberFormat="0" applyBorder="0" applyAlignment="0" applyProtection="0"/>
    <xf numFmtId="168" fontId="7" fillId="3" borderId="0" applyNumberFormat="0" applyBorder="0" applyAlignment="0" applyProtection="0"/>
    <xf numFmtId="168" fontId="30" fillId="3" borderId="0" applyNumberFormat="0" applyBorder="0" applyAlignment="0" applyProtection="0"/>
    <xf numFmtId="168" fontId="30" fillId="3" borderId="0" applyNumberFormat="0" applyBorder="0" applyAlignment="0" applyProtection="0"/>
    <xf numFmtId="168" fontId="29" fillId="42" borderId="0" applyNumberFormat="0" applyBorder="0" applyAlignment="0" applyProtection="0"/>
    <xf numFmtId="168" fontId="30" fillId="3" borderId="0" applyNumberFormat="0" applyBorder="0" applyAlignment="0" applyProtection="0"/>
    <xf numFmtId="168" fontId="29" fillId="4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168" fontId="29" fillId="42" borderId="0" applyNumberFormat="0" applyBorder="0" applyAlignment="0" applyProtection="0"/>
    <xf numFmtId="168" fontId="29" fillId="42" borderId="0" applyNumberFormat="0" applyBorder="0" applyAlignment="0" applyProtection="0"/>
    <xf numFmtId="168" fontId="29" fillId="42" borderId="0" applyNumberFormat="0" applyBorder="0" applyAlignment="0" applyProtection="0"/>
    <xf numFmtId="0" fontId="7" fillId="3" borderId="0" applyNumberFormat="0" applyBorder="0" applyAlignment="0" applyProtection="0"/>
    <xf numFmtId="168" fontId="29" fillId="42" borderId="0" applyNumberFormat="0" applyBorder="0" applyAlignment="0" applyProtection="0"/>
    <xf numFmtId="168" fontId="29" fillId="42" borderId="0" applyNumberFormat="0" applyBorder="0" applyAlignment="0" applyProtection="0"/>
    <xf numFmtId="168" fontId="29" fillId="42" borderId="0" applyNumberFormat="0" applyBorder="0" applyAlignment="0" applyProtection="0"/>
    <xf numFmtId="168" fontId="30" fillId="3" borderId="0" applyNumberFormat="0" applyBorder="0" applyAlignment="0" applyProtection="0"/>
    <xf numFmtId="168" fontId="30" fillId="3" borderId="0" applyNumberFormat="0" applyBorder="0" applyAlignment="0" applyProtection="0"/>
    <xf numFmtId="168" fontId="30" fillId="3" borderId="0" applyNumberFormat="0" applyBorder="0" applyAlignment="0" applyProtection="0"/>
    <xf numFmtId="168" fontId="30" fillId="3" borderId="0" applyNumberFormat="0" applyBorder="0" applyAlignment="0" applyProtection="0"/>
    <xf numFmtId="168" fontId="30" fillId="3" borderId="0" applyNumberFormat="0" applyBorder="0" applyAlignment="0" applyProtection="0"/>
    <xf numFmtId="168" fontId="30" fillId="3" borderId="0" applyNumberFormat="0" applyBorder="0" applyAlignment="0" applyProtection="0"/>
    <xf numFmtId="168" fontId="29" fillId="42" borderId="0" applyNumberFormat="0" applyBorder="0" applyAlignment="0" applyProtection="0"/>
    <xf numFmtId="168" fontId="29" fillId="42" borderId="0" applyNumberFormat="0" applyBorder="0" applyAlignment="0" applyProtection="0"/>
    <xf numFmtId="168" fontId="29" fillId="38" borderId="0" applyNumberFormat="0" applyBorder="0" applyAlignment="0" applyProtection="0"/>
    <xf numFmtId="168" fontId="29" fillId="38" borderId="0" applyNumberFormat="0" applyBorder="0" applyAlignment="0" applyProtection="0"/>
    <xf numFmtId="168" fontId="29" fillId="38" borderId="0" applyNumberFormat="0" applyBorder="0" applyAlignment="0" applyProtection="0"/>
    <xf numFmtId="168" fontId="29" fillId="38" borderId="0" applyNumberFormat="0" applyBorder="0" applyAlignment="0" applyProtection="0"/>
    <xf numFmtId="168" fontId="29" fillId="38" borderId="0" applyNumberFormat="0" applyBorder="0" applyAlignment="0" applyProtection="0"/>
    <xf numFmtId="168" fontId="31" fillId="58" borderId="10" applyNumberFormat="0" applyAlignment="0" applyProtection="0"/>
    <xf numFmtId="168" fontId="31" fillId="58" borderId="10" applyNumberFormat="0" applyAlignment="0" applyProtection="0"/>
    <xf numFmtId="168" fontId="31" fillId="58" borderId="10" applyNumberFormat="0" applyAlignment="0" applyProtection="0"/>
    <xf numFmtId="168" fontId="31" fillId="58" borderId="10" applyNumberFormat="0" applyAlignment="0" applyProtection="0"/>
    <xf numFmtId="168" fontId="31" fillId="58" borderId="10" applyNumberFormat="0" applyAlignment="0" applyProtection="0"/>
    <xf numFmtId="168" fontId="11" fillId="6" borderId="4" applyNumberFormat="0" applyAlignment="0" applyProtection="0"/>
    <xf numFmtId="168" fontId="11" fillId="6" borderId="4" applyNumberFormat="0" applyAlignment="0" applyProtection="0"/>
    <xf numFmtId="168" fontId="11" fillId="6" borderId="4" applyNumberFormat="0" applyAlignment="0" applyProtection="0"/>
    <xf numFmtId="168" fontId="32" fillId="6" borderId="4" applyNumberFormat="0" applyAlignment="0" applyProtection="0"/>
    <xf numFmtId="168" fontId="32" fillId="6" borderId="4" applyNumberFormat="0" applyAlignment="0" applyProtection="0"/>
    <xf numFmtId="168" fontId="33" fillId="59" borderId="10" applyNumberFormat="0" applyAlignment="0" applyProtection="0"/>
    <xf numFmtId="168" fontId="32" fillId="6" borderId="4" applyNumberFormat="0" applyAlignment="0" applyProtection="0"/>
    <xf numFmtId="168" fontId="33" fillId="59" borderId="10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168" fontId="33" fillId="59" borderId="10" applyNumberFormat="0" applyAlignment="0" applyProtection="0"/>
    <xf numFmtId="168" fontId="33" fillId="59" borderId="10" applyNumberFormat="0" applyAlignment="0" applyProtection="0"/>
    <xf numFmtId="168" fontId="33" fillId="59" borderId="10" applyNumberFormat="0" applyAlignment="0" applyProtection="0"/>
    <xf numFmtId="0" fontId="11" fillId="6" borderId="4" applyNumberFormat="0" applyAlignment="0" applyProtection="0"/>
    <xf numFmtId="168" fontId="33" fillId="59" borderId="10" applyNumberFormat="0" applyAlignment="0" applyProtection="0"/>
    <xf numFmtId="168" fontId="33" fillId="59" borderId="10" applyNumberFormat="0" applyAlignment="0" applyProtection="0"/>
    <xf numFmtId="168" fontId="33" fillId="59" borderId="10" applyNumberFormat="0" applyAlignment="0" applyProtection="0"/>
    <xf numFmtId="168" fontId="32" fillId="6" borderId="4" applyNumberFormat="0" applyAlignment="0" applyProtection="0"/>
    <xf numFmtId="168" fontId="32" fillId="6" borderId="4" applyNumberFormat="0" applyAlignment="0" applyProtection="0"/>
    <xf numFmtId="168" fontId="32" fillId="6" borderId="4" applyNumberFormat="0" applyAlignment="0" applyProtection="0"/>
    <xf numFmtId="168" fontId="32" fillId="6" borderId="4" applyNumberFormat="0" applyAlignment="0" applyProtection="0"/>
    <xf numFmtId="168" fontId="32" fillId="6" borderId="4" applyNumberFormat="0" applyAlignment="0" applyProtection="0"/>
    <xf numFmtId="168" fontId="32" fillId="6" borderId="4" applyNumberFormat="0" applyAlignment="0" applyProtection="0"/>
    <xf numFmtId="168" fontId="33" fillId="59" borderId="10" applyNumberFormat="0" applyAlignment="0" applyProtection="0"/>
    <xf numFmtId="168" fontId="33" fillId="59" borderId="10" applyNumberFormat="0" applyAlignment="0" applyProtection="0"/>
    <xf numFmtId="168" fontId="31" fillId="58" borderId="10" applyNumberFormat="0" applyAlignment="0" applyProtection="0"/>
    <xf numFmtId="168" fontId="31" fillId="58" borderId="10" applyNumberFormat="0" applyAlignment="0" applyProtection="0"/>
    <xf numFmtId="168" fontId="31" fillId="58" borderId="10" applyNumberFormat="0" applyAlignment="0" applyProtection="0"/>
    <xf numFmtId="168" fontId="31" fillId="58" borderId="10" applyNumberFormat="0" applyAlignment="0" applyProtection="0"/>
    <xf numFmtId="168" fontId="31" fillId="58" borderId="10" applyNumberFormat="0" applyAlignment="0" applyProtection="0"/>
    <xf numFmtId="168" fontId="34" fillId="60" borderId="11" applyNumberFormat="0" applyAlignment="0" applyProtection="0"/>
    <xf numFmtId="168" fontId="34" fillId="60" borderId="11" applyNumberFormat="0" applyAlignment="0" applyProtection="0"/>
    <xf numFmtId="168" fontId="34" fillId="60" borderId="11" applyNumberFormat="0" applyAlignment="0" applyProtection="0"/>
    <xf numFmtId="168" fontId="34" fillId="60" borderId="11" applyNumberFormat="0" applyAlignment="0" applyProtection="0"/>
    <xf numFmtId="168" fontId="34" fillId="60" borderId="11" applyNumberFormat="0" applyAlignment="0" applyProtection="0"/>
    <xf numFmtId="168" fontId="13" fillId="7" borderId="7" applyNumberFormat="0" applyAlignment="0" applyProtection="0"/>
    <xf numFmtId="168" fontId="13" fillId="7" borderId="7" applyNumberFormat="0" applyAlignment="0" applyProtection="0"/>
    <xf numFmtId="168" fontId="13" fillId="7" borderId="7" applyNumberFormat="0" applyAlignment="0" applyProtection="0"/>
    <xf numFmtId="168" fontId="35" fillId="7" borderId="7" applyNumberFormat="0" applyAlignment="0" applyProtection="0"/>
    <xf numFmtId="168" fontId="35" fillId="7" borderId="7" applyNumberFormat="0" applyAlignment="0" applyProtection="0"/>
    <xf numFmtId="168" fontId="34" fillId="60" borderId="11" applyNumberFormat="0" applyAlignment="0" applyProtection="0"/>
    <xf numFmtId="168" fontId="35" fillId="7" borderId="7" applyNumberFormat="0" applyAlignment="0" applyProtection="0"/>
    <xf numFmtId="168" fontId="34" fillId="60" borderId="11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168" fontId="34" fillId="60" borderId="11" applyNumberFormat="0" applyAlignment="0" applyProtection="0"/>
    <xf numFmtId="168" fontId="34" fillId="60" borderId="11" applyNumberFormat="0" applyAlignment="0" applyProtection="0"/>
    <xf numFmtId="168" fontId="34" fillId="60" borderId="11" applyNumberFormat="0" applyAlignment="0" applyProtection="0"/>
    <xf numFmtId="0" fontId="13" fillId="7" borderId="7" applyNumberFormat="0" applyAlignment="0" applyProtection="0"/>
    <xf numFmtId="168" fontId="34" fillId="60" borderId="11" applyNumberFormat="0" applyAlignment="0" applyProtection="0"/>
    <xf numFmtId="168" fontId="34" fillId="60" borderId="11" applyNumberFormat="0" applyAlignment="0" applyProtection="0"/>
    <xf numFmtId="168" fontId="34" fillId="60" borderId="11" applyNumberFormat="0" applyAlignment="0" applyProtection="0"/>
    <xf numFmtId="168" fontId="35" fillId="7" borderId="7" applyNumberFormat="0" applyAlignment="0" applyProtection="0"/>
    <xf numFmtId="168" fontId="35" fillId="7" borderId="7" applyNumberFormat="0" applyAlignment="0" applyProtection="0"/>
    <xf numFmtId="168" fontId="35" fillId="7" borderId="7" applyNumberFormat="0" applyAlignment="0" applyProtection="0"/>
    <xf numFmtId="168" fontId="35" fillId="7" borderId="7" applyNumberFormat="0" applyAlignment="0" applyProtection="0"/>
    <xf numFmtId="168" fontId="35" fillId="7" borderId="7" applyNumberFormat="0" applyAlignment="0" applyProtection="0"/>
    <xf numFmtId="168" fontId="35" fillId="7" borderId="7" applyNumberFormat="0" applyAlignment="0" applyProtection="0"/>
    <xf numFmtId="168" fontId="34" fillId="60" borderId="11" applyNumberFormat="0" applyAlignment="0" applyProtection="0"/>
    <xf numFmtId="168" fontId="34" fillId="60" borderId="11" applyNumberFormat="0" applyAlignment="0" applyProtection="0"/>
    <xf numFmtId="168" fontId="34" fillId="60" borderId="11" applyNumberFormat="0" applyAlignment="0" applyProtection="0"/>
    <xf numFmtId="168" fontId="34" fillId="60" borderId="11" applyNumberFormat="0" applyAlignment="0" applyProtection="0"/>
    <xf numFmtId="168" fontId="34" fillId="60" borderId="11" applyNumberFormat="0" applyAlignment="0" applyProtection="0"/>
    <xf numFmtId="168" fontId="34" fillId="60" borderId="11" applyNumberFormat="0" applyAlignment="0" applyProtection="0"/>
    <xf numFmtId="168" fontId="34" fillId="60" borderId="11" applyNumberFormat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36" fillId="0" borderId="0" applyFont="0" applyFill="0" applyBorder="0" applyAlignment="0" applyProtection="0"/>
    <xf numFmtId="168" fontId="36" fillId="0" borderId="0" applyFon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15" fillId="0" borderId="0" applyNumberFormat="0" applyFill="0" applyBorder="0" applyAlignment="0" applyProtection="0"/>
    <xf numFmtId="168" fontId="15" fillId="0" borderId="0" applyNumberFormat="0" applyFill="0" applyBorder="0" applyAlignment="0" applyProtection="0"/>
    <xf numFmtId="168" fontId="15" fillId="0" borderId="0" applyNumberFormat="0" applyFill="0" applyBorder="0" applyAlignment="0" applyProtection="0"/>
    <xf numFmtId="168" fontId="41" fillId="0" borderId="0" applyNumberFormat="0" applyFill="0" applyBorder="0" applyAlignment="0" applyProtection="0"/>
    <xf numFmtId="168" fontId="41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1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1" fillId="0" borderId="0" applyNumberFormat="0" applyFill="0" applyBorder="0" applyAlignment="0" applyProtection="0"/>
    <xf numFmtId="168" fontId="41" fillId="0" borderId="0" applyNumberFormat="0" applyFill="0" applyBorder="0" applyAlignment="0" applyProtection="0"/>
    <xf numFmtId="168" fontId="41" fillId="0" borderId="0" applyNumberFormat="0" applyFill="0" applyBorder="0" applyAlignment="0" applyProtection="0"/>
    <xf numFmtId="168" fontId="41" fillId="0" borderId="0" applyNumberFormat="0" applyFill="0" applyBorder="0" applyAlignment="0" applyProtection="0"/>
    <xf numFmtId="168" fontId="41" fillId="0" borderId="0" applyNumberFormat="0" applyFill="0" applyBorder="0" applyAlignment="0" applyProtection="0"/>
    <xf numFmtId="168" fontId="41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168" fontId="42" fillId="0" borderId="0" applyProtection="0"/>
    <xf numFmtId="168" fontId="42" fillId="0" borderId="0" applyProtection="0"/>
    <xf numFmtId="168" fontId="42" fillId="0" borderId="0" applyProtection="0"/>
    <xf numFmtId="168" fontId="42" fillId="0" borderId="0" applyProtection="0"/>
    <xf numFmtId="168" fontId="42" fillId="0" borderId="0" applyProtection="0"/>
    <xf numFmtId="168" fontId="42" fillId="0" borderId="0" applyProtection="0"/>
    <xf numFmtId="168" fontId="42" fillId="0" borderId="0" applyProtection="0"/>
    <xf numFmtId="168" fontId="43" fillId="0" borderId="0" applyProtection="0"/>
    <xf numFmtId="168" fontId="43" fillId="0" borderId="0" applyProtection="0"/>
    <xf numFmtId="168" fontId="43" fillId="0" borderId="0" applyProtection="0"/>
    <xf numFmtId="168" fontId="43" fillId="0" borderId="0" applyProtection="0"/>
    <xf numFmtId="168" fontId="43" fillId="0" borderId="0" applyProtection="0"/>
    <xf numFmtId="168" fontId="43" fillId="0" borderId="0" applyProtection="0"/>
    <xf numFmtId="168" fontId="43" fillId="0" borderId="0" applyProtection="0"/>
    <xf numFmtId="168" fontId="44" fillId="0" borderId="0" applyProtection="0"/>
    <xf numFmtId="168" fontId="44" fillId="0" borderId="0" applyProtection="0"/>
    <xf numFmtId="168" fontId="44" fillId="0" borderId="0" applyProtection="0"/>
    <xf numFmtId="168" fontId="44" fillId="0" borderId="0" applyProtection="0"/>
    <xf numFmtId="168" fontId="44" fillId="0" borderId="0" applyProtection="0"/>
    <xf numFmtId="168" fontId="44" fillId="0" borderId="0" applyProtection="0"/>
    <xf numFmtId="168" fontId="44" fillId="0" borderId="0" applyProtection="0"/>
    <xf numFmtId="168" fontId="45" fillId="0" borderId="0" applyProtection="0"/>
    <xf numFmtId="168" fontId="45" fillId="0" borderId="0" applyProtection="0"/>
    <xf numFmtId="168" fontId="45" fillId="0" borderId="0" applyProtection="0"/>
    <xf numFmtId="168" fontId="45" fillId="0" borderId="0" applyProtection="0"/>
    <xf numFmtId="168" fontId="45" fillId="0" borderId="0" applyProtection="0"/>
    <xf numFmtId="168" fontId="45" fillId="0" borderId="0" applyProtection="0"/>
    <xf numFmtId="168" fontId="45" fillId="0" borderId="0" applyProtection="0"/>
    <xf numFmtId="168" fontId="36" fillId="0" borderId="0" applyProtection="0"/>
    <xf numFmtId="168" fontId="36" fillId="0" borderId="0" applyProtection="0"/>
    <xf numFmtId="168" fontId="36" fillId="0" borderId="0" applyProtection="0"/>
    <xf numFmtId="168" fontId="36" fillId="0" borderId="0" applyProtection="0"/>
    <xf numFmtId="168" fontId="36" fillId="0" borderId="0" applyProtection="0"/>
    <xf numFmtId="168" fontId="36" fillId="0" borderId="0" applyProtection="0"/>
    <xf numFmtId="168" fontId="36" fillId="0" borderId="0" applyProtection="0"/>
    <xf numFmtId="168" fontId="42" fillId="0" borderId="0" applyProtection="0"/>
    <xf numFmtId="168" fontId="42" fillId="0" borderId="0" applyProtection="0"/>
    <xf numFmtId="168" fontId="42" fillId="0" borderId="0" applyProtection="0"/>
    <xf numFmtId="168" fontId="42" fillId="0" borderId="0" applyProtection="0"/>
    <xf numFmtId="168" fontId="42" fillId="0" borderId="0" applyProtection="0"/>
    <xf numFmtId="168" fontId="42" fillId="0" borderId="0" applyProtection="0"/>
    <xf numFmtId="168" fontId="42" fillId="0" borderId="0" applyProtection="0"/>
    <xf numFmtId="168" fontId="46" fillId="0" borderId="0" applyProtection="0"/>
    <xf numFmtId="168" fontId="46" fillId="0" borderId="0" applyProtection="0"/>
    <xf numFmtId="168" fontId="46" fillId="0" borderId="0" applyProtection="0"/>
    <xf numFmtId="168" fontId="46" fillId="0" borderId="0" applyProtection="0"/>
    <xf numFmtId="168" fontId="46" fillId="0" borderId="0" applyProtection="0"/>
    <xf numFmtId="168" fontId="46" fillId="0" borderId="0" applyProtection="0"/>
    <xf numFmtId="168" fontId="46" fillId="0" borderId="0" applyProtection="0"/>
    <xf numFmtId="2" fontId="36" fillId="0" borderId="0" applyFont="0" applyFill="0" applyBorder="0" applyAlignment="0" applyProtection="0"/>
    <xf numFmtId="168" fontId="47" fillId="40" borderId="0" applyNumberFormat="0" applyBorder="0" applyAlignment="0" applyProtection="0"/>
    <xf numFmtId="168" fontId="47" fillId="40" borderId="0" applyNumberFormat="0" applyBorder="0" applyAlignment="0" applyProtection="0"/>
    <xf numFmtId="168" fontId="47" fillId="40" borderId="0" applyNumberFormat="0" applyBorder="0" applyAlignment="0" applyProtection="0"/>
    <xf numFmtId="168" fontId="47" fillId="40" borderId="0" applyNumberFormat="0" applyBorder="0" applyAlignment="0" applyProtection="0"/>
    <xf numFmtId="168" fontId="47" fillId="40" borderId="0" applyNumberFormat="0" applyBorder="0" applyAlignment="0" applyProtection="0"/>
    <xf numFmtId="168" fontId="6" fillId="2" borderId="0" applyNumberFormat="0" applyBorder="0" applyAlignment="0" applyProtection="0"/>
    <xf numFmtId="168" fontId="6" fillId="2" borderId="0" applyNumberFormat="0" applyBorder="0" applyAlignment="0" applyProtection="0"/>
    <xf numFmtId="168" fontId="6" fillId="2" borderId="0" applyNumberFormat="0" applyBorder="0" applyAlignment="0" applyProtection="0"/>
    <xf numFmtId="168" fontId="48" fillId="2" borderId="0" applyNumberFormat="0" applyBorder="0" applyAlignment="0" applyProtection="0"/>
    <xf numFmtId="168" fontId="48" fillId="2" borderId="0" applyNumberFormat="0" applyBorder="0" applyAlignment="0" applyProtection="0"/>
    <xf numFmtId="168" fontId="47" fillId="44" borderId="0" applyNumberFormat="0" applyBorder="0" applyAlignment="0" applyProtection="0"/>
    <xf numFmtId="168" fontId="48" fillId="2" borderId="0" applyNumberFormat="0" applyBorder="0" applyAlignment="0" applyProtection="0"/>
    <xf numFmtId="168" fontId="47" fillId="44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168" fontId="47" fillId="44" borderId="0" applyNumberFormat="0" applyBorder="0" applyAlignment="0" applyProtection="0"/>
    <xf numFmtId="168" fontId="47" fillId="44" borderId="0" applyNumberFormat="0" applyBorder="0" applyAlignment="0" applyProtection="0"/>
    <xf numFmtId="168" fontId="47" fillId="44" borderId="0" applyNumberFormat="0" applyBorder="0" applyAlignment="0" applyProtection="0"/>
    <xf numFmtId="0" fontId="6" fillId="2" borderId="0" applyNumberFormat="0" applyBorder="0" applyAlignment="0" applyProtection="0"/>
    <xf numFmtId="168" fontId="47" fillId="44" borderId="0" applyNumberFormat="0" applyBorder="0" applyAlignment="0" applyProtection="0"/>
    <xf numFmtId="168" fontId="47" fillId="44" borderId="0" applyNumberFormat="0" applyBorder="0" applyAlignment="0" applyProtection="0"/>
    <xf numFmtId="168" fontId="47" fillId="44" borderId="0" applyNumberFormat="0" applyBorder="0" applyAlignment="0" applyProtection="0"/>
    <xf numFmtId="168" fontId="48" fillId="2" borderId="0" applyNumberFormat="0" applyBorder="0" applyAlignment="0" applyProtection="0"/>
    <xf numFmtId="168" fontId="48" fillId="2" borderId="0" applyNumberFormat="0" applyBorder="0" applyAlignment="0" applyProtection="0"/>
    <xf numFmtId="168" fontId="48" fillId="2" borderId="0" applyNumberFormat="0" applyBorder="0" applyAlignment="0" applyProtection="0"/>
    <xf numFmtId="168" fontId="48" fillId="2" borderId="0" applyNumberFormat="0" applyBorder="0" applyAlignment="0" applyProtection="0"/>
    <xf numFmtId="168" fontId="48" fillId="2" borderId="0" applyNumberFormat="0" applyBorder="0" applyAlignment="0" applyProtection="0"/>
    <xf numFmtId="168" fontId="48" fillId="2" borderId="0" applyNumberFormat="0" applyBorder="0" applyAlignment="0" applyProtection="0"/>
    <xf numFmtId="168" fontId="47" fillId="44" borderId="0" applyNumberFormat="0" applyBorder="0" applyAlignment="0" applyProtection="0"/>
    <xf numFmtId="168" fontId="47" fillId="44" borderId="0" applyNumberFormat="0" applyBorder="0" applyAlignment="0" applyProtection="0"/>
    <xf numFmtId="168" fontId="47" fillId="40" borderId="0" applyNumberFormat="0" applyBorder="0" applyAlignment="0" applyProtection="0"/>
    <xf numFmtId="168" fontId="47" fillId="40" borderId="0" applyNumberFormat="0" applyBorder="0" applyAlignment="0" applyProtection="0"/>
    <xf numFmtId="168" fontId="47" fillId="40" borderId="0" applyNumberFormat="0" applyBorder="0" applyAlignment="0" applyProtection="0"/>
    <xf numFmtId="168" fontId="47" fillId="40" borderId="0" applyNumberFormat="0" applyBorder="0" applyAlignment="0" applyProtection="0"/>
    <xf numFmtId="168" fontId="47" fillId="40" borderId="0" applyNumberFormat="0" applyBorder="0" applyAlignment="0" applyProtection="0"/>
    <xf numFmtId="168" fontId="49" fillId="0" borderId="12" applyNumberFormat="0" applyFill="0" applyAlignment="0" applyProtection="0"/>
    <xf numFmtId="168" fontId="49" fillId="0" borderId="12" applyNumberFormat="0" applyFill="0" applyAlignment="0" applyProtection="0"/>
    <xf numFmtId="168" fontId="49" fillId="0" borderId="12" applyNumberFormat="0" applyFill="0" applyAlignment="0" applyProtection="0"/>
    <xf numFmtId="168" fontId="49" fillId="0" borderId="12" applyNumberFormat="0" applyFill="0" applyAlignment="0" applyProtection="0"/>
    <xf numFmtId="168" fontId="49" fillId="0" borderId="12" applyNumberFormat="0" applyFill="0" applyAlignment="0" applyProtection="0"/>
    <xf numFmtId="168" fontId="3" fillId="0" borderId="1" applyNumberFormat="0" applyFill="0" applyAlignment="0" applyProtection="0"/>
    <xf numFmtId="168" fontId="3" fillId="0" borderId="1" applyNumberFormat="0" applyFill="0" applyAlignment="0" applyProtection="0"/>
    <xf numFmtId="168" fontId="3" fillId="0" borderId="1" applyNumberFormat="0" applyFill="0" applyAlignment="0" applyProtection="0"/>
    <xf numFmtId="168" fontId="50" fillId="0" borderId="1" applyNumberFormat="0" applyFill="0" applyAlignment="0" applyProtection="0"/>
    <xf numFmtId="168" fontId="50" fillId="0" borderId="1" applyNumberFormat="0" applyFill="0" applyAlignment="0" applyProtection="0"/>
    <xf numFmtId="168" fontId="51" fillId="0" borderId="13" applyNumberFormat="0" applyFill="0" applyAlignment="0" applyProtection="0"/>
    <xf numFmtId="168" fontId="50" fillId="0" borderId="1" applyNumberFormat="0" applyFill="0" applyAlignment="0" applyProtection="0"/>
    <xf numFmtId="168" fontId="51" fillId="0" borderId="13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168" fontId="51" fillId="0" borderId="13" applyNumberFormat="0" applyFill="0" applyAlignment="0" applyProtection="0"/>
    <xf numFmtId="168" fontId="51" fillId="0" borderId="13" applyNumberFormat="0" applyFill="0" applyAlignment="0" applyProtection="0"/>
    <xf numFmtId="168" fontId="51" fillId="0" borderId="13" applyNumberFormat="0" applyFill="0" applyAlignment="0" applyProtection="0"/>
    <xf numFmtId="0" fontId="3" fillId="0" borderId="1" applyNumberFormat="0" applyFill="0" applyAlignment="0" applyProtection="0"/>
    <xf numFmtId="168" fontId="51" fillId="0" borderId="13" applyNumberFormat="0" applyFill="0" applyAlignment="0" applyProtection="0"/>
    <xf numFmtId="168" fontId="51" fillId="0" borderId="13" applyNumberFormat="0" applyFill="0" applyAlignment="0" applyProtection="0"/>
    <xf numFmtId="168" fontId="51" fillId="0" borderId="13" applyNumberFormat="0" applyFill="0" applyAlignment="0" applyProtection="0"/>
    <xf numFmtId="168" fontId="50" fillId="0" borderId="1" applyNumberFormat="0" applyFill="0" applyAlignment="0" applyProtection="0"/>
    <xf numFmtId="168" fontId="50" fillId="0" borderId="1" applyNumberFormat="0" applyFill="0" applyAlignment="0" applyProtection="0"/>
    <xf numFmtId="168" fontId="50" fillId="0" borderId="1" applyNumberFormat="0" applyFill="0" applyAlignment="0" applyProtection="0"/>
    <xf numFmtId="168" fontId="52" fillId="0" borderId="0" applyNumberFormat="0" applyFill="0" applyBorder="0" applyAlignment="0" applyProtection="0"/>
    <xf numFmtId="168" fontId="52" fillId="0" borderId="0" applyNumberFormat="0" applyFill="0" applyBorder="0" applyAlignment="0" applyProtection="0"/>
    <xf numFmtId="168" fontId="50" fillId="0" borderId="1" applyNumberFormat="0" applyFill="0" applyAlignment="0" applyProtection="0"/>
    <xf numFmtId="168" fontId="50" fillId="0" borderId="1" applyNumberFormat="0" applyFill="0" applyAlignment="0" applyProtection="0"/>
    <xf numFmtId="168" fontId="50" fillId="0" borderId="1" applyNumberFormat="0" applyFill="0" applyAlignment="0" applyProtection="0"/>
    <xf numFmtId="168" fontId="51" fillId="0" borderId="13" applyNumberFormat="0" applyFill="0" applyAlignment="0" applyProtection="0"/>
    <xf numFmtId="168" fontId="51" fillId="0" borderId="13" applyNumberFormat="0" applyFill="0" applyAlignment="0" applyProtection="0"/>
    <xf numFmtId="168" fontId="49" fillId="0" borderId="12" applyNumberFormat="0" applyFill="0" applyAlignment="0" applyProtection="0"/>
    <xf numFmtId="168" fontId="49" fillId="0" borderId="12" applyNumberFormat="0" applyFill="0" applyAlignment="0" applyProtection="0"/>
    <xf numFmtId="168" fontId="49" fillId="0" borderId="12" applyNumberFormat="0" applyFill="0" applyAlignment="0" applyProtection="0"/>
    <xf numFmtId="168" fontId="49" fillId="0" borderId="12" applyNumberFormat="0" applyFill="0" applyAlignment="0" applyProtection="0"/>
    <xf numFmtId="168" fontId="49" fillId="0" borderId="12" applyNumberFormat="0" applyFill="0" applyAlignment="0" applyProtection="0"/>
    <xf numFmtId="168" fontId="53" fillId="0" borderId="14" applyNumberFormat="0" applyFill="0" applyAlignment="0" applyProtection="0"/>
    <xf numFmtId="168" fontId="53" fillId="0" borderId="14" applyNumberFormat="0" applyFill="0" applyAlignment="0" applyProtection="0"/>
    <xf numFmtId="168" fontId="53" fillId="0" borderId="14" applyNumberFormat="0" applyFill="0" applyAlignment="0" applyProtection="0"/>
    <xf numFmtId="168" fontId="53" fillId="0" borderId="14" applyNumberFormat="0" applyFill="0" applyAlignment="0" applyProtection="0"/>
    <xf numFmtId="168" fontId="53" fillId="0" borderId="14" applyNumberFormat="0" applyFill="0" applyAlignment="0" applyProtection="0"/>
    <xf numFmtId="168" fontId="4" fillId="0" borderId="2" applyNumberFormat="0" applyFill="0" applyAlignment="0" applyProtection="0"/>
    <xf numFmtId="168" fontId="4" fillId="0" borderId="2" applyNumberFormat="0" applyFill="0" applyAlignment="0" applyProtection="0"/>
    <xf numFmtId="168" fontId="4" fillId="0" borderId="2" applyNumberFormat="0" applyFill="0" applyAlignment="0" applyProtection="0"/>
    <xf numFmtId="168" fontId="54" fillId="0" borderId="2" applyNumberFormat="0" applyFill="0" applyAlignment="0" applyProtection="0"/>
    <xf numFmtId="168" fontId="54" fillId="0" borderId="2" applyNumberFormat="0" applyFill="0" applyAlignment="0" applyProtection="0"/>
    <xf numFmtId="168" fontId="55" fillId="0" borderId="15" applyNumberFormat="0" applyFill="0" applyAlignment="0" applyProtection="0"/>
    <xf numFmtId="168" fontId="54" fillId="0" borderId="2" applyNumberFormat="0" applyFill="0" applyAlignment="0" applyProtection="0"/>
    <xf numFmtId="168" fontId="55" fillId="0" borderId="15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168" fontId="55" fillId="0" borderId="15" applyNumberFormat="0" applyFill="0" applyAlignment="0" applyProtection="0"/>
    <xf numFmtId="168" fontId="55" fillId="0" borderId="15" applyNumberFormat="0" applyFill="0" applyAlignment="0" applyProtection="0"/>
    <xf numFmtId="168" fontId="55" fillId="0" borderId="15" applyNumberFormat="0" applyFill="0" applyAlignment="0" applyProtection="0"/>
    <xf numFmtId="0" fontId="4" fillId="0" borderId="2" applyNumberFormat="0" applyFill="0" applyAlignment="0" applyProtection="0"/>
    <xf numFmtId="168" fontId="55" fillId="0" borderId="15" applyNumberFormat="0" applyFill="0" applyAlignment="0" applyProtection="0"/>
    <xf numFmtId="168" fontId="55" fillId="0" borderId="15" applyNumberFormat="0" applyFill="0" applyAlignment="0" applyProtection="0"/>
    <xf numFmtId="168" fontId="55" fillId="0" borderId="15" applyNumberFormat="0" applyFill="0" applyAlignment="0" applyProtection="0"/>
    <xf numFmtId="168" fontId="54" fillId="0" borderId="2" applyNumberFormat="0" applyFill="0" applyAlignment="0" applyProtection="0"/>
    <xf numFmtId="168" fontId="54" fillId="0" borderId="2" applyNumberFormat="0" applyFill="0" applyAlignment="0" applyProtection="0"/>
    <xf numFmtId="168" fontId="54" fillId="0" borderId="2" applyNumberFormat="0" applyFill="0" applyAlignment="0" applyProtection="0"/>
    <xf numFmtId="168" fontId="56" fillId="0" borderId="0" applyNumberFormat="0" applyFill="0" applyBorder="0" applyAlignment="0" applyProtection="0"/>
    <xf numFmtId="168" fontId="56" fillId="0" borderId="0" applyNumberFormat="0" applyFill="0" applyBorder="0" applyAlignment="0" applyProtection="0"/>
    <xf numFmtId="168" fontId="54" fillId="0" borderId="2" applyNumberFormat="0" applyFill="0" applyAlignment="0" applyProtection="0"/>
    <xf numFmtId="168" fontId="54" fillId="0" borderId="2" applyNumberFormat="0" applyFill="0" applyAlignment="0" applyProtection="0"/>
    <xf numFmtId="168" fontId="54" fillId="0" borderId="2" applyNumberFormat="0" applyFill="0" applyAlignment="0" applyProtection="0"/>
    <xf numFmtId="168" fontId="55" fillId="0" borderId="15" applyNumberFormat="0" applyFill="0" applyAlignment="0" applyProtection="0"/>
    <xf numFmtId="168" fontId="55" fillId="0" borderId="15" applyNumberFormat="0" applyFill="0" applyAlignment="0" applyProtection="0"/>
    <xf numFmtId="168" fontId="53" fillId="0" borderId="14" applyNumberFormat="0" applyFill="0" applyAlignment="0" applyProtection="0"/>
    <xf numFmtId="168" fontId="53" fillId="0" borderId="14" applyNumberFormat="0" applyFill="0" applyAlignment="0" applyProtection="0"/>
    <xf numFmtId="168" fontId="53" fillId="0" borderId="14" applyNumberFormat="0" applyFill="0" applyAlignment="0" applyProtection="0"/>
    <xf numFmtId="168" fontId="53" fillId="0" borderId="14" applyNumberFormat="0" applyFill="0" applyAlignment="0" applyProtection="0"/>
    <xf numFmtId="168" fontId="53" fillId="0" borderId="14" applyNumberFormat="0" applyFill="0" applyAlignment="0" applyProtection="0"/>
    <xf numFmtId="168" fontId="57" fillId="0" borderId="16" applyNumberFormat="0" applyFill="0" applyAlignment="0" applyProtection="0"/>
    <xf numFmtId="168" fontId="57" fillId="0" borderId="16" applyNumberFormat="0" applyFill="0" applyAlignment="0" applyProtection="0"/>
    <xf numFmtId="168" fontId="57" fillId="0" borderId="16" applyNumberFormat="0" applyFill="0" applyAlignment="0" applyProtection="0"/>
    <xf numFmtId="168" fontId="57" fillId="0" borderId="16" applyNumberFormat="0" applyFill="0" applyAlignment="0" applyProtection="0"/>
    <xf numFmtId="168" fontId="57" fillId="0" borderId="16" applyNumberFormat="0" applyFill="0" applyAlignment="0" applyProtection="0"/>
    <xf numFmtId="168" fontId="5" fillId="0" borderId="3" applyNumberFormat="0" applyFill="0" applyAlignment="0" applyProtection="0"/>
    <xf numFmtId="168" fontId="5" fillId="0" borderId="3" applyNumberFormat="0" applyFill="0" applyAlignment="0" applyProtection="0"/>
    <xf numFmtId="168" fontId="5" fillId="0" borderId="3" applyNumberFormat="0" applyFill="0" applyAlignment="0" applyProtection="0"/>
    <xf numFmtId="168" fontId="58" fillId="0" borderId="3" applyNumberFormat="0" applyFill="0" applyAlignment="0" applyProtection="0"/>
    <xf numFmtId="168" fontId="58" fillId="0" borderId="3" applyNumberFormat="0" applyFill="0" applyAlignment="0" applyProtection="0"/>
    <xf numFmtId="168" fontId="59" fillId="0" borderId="17" applyNumberFormat="0" applyFill="0" applyAlignment="0" applyProtection="0"/>
    <xf numFmtId="168" fontId="58" fillId="0" borderId="3" applyNumberFormat="0" applyFill="0" applyAlignment="0" applyProtection="0"/>
    <xf numFmtId="168" fontId="59" fillId="0" borderId="17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168" fontId="59" fillId="0" borderId="17" applyNumberFormat="0" applyFill="0" applyAlignment="0" applyProtection="0"/>
    <xf numFmtId="168" fontId="59" fillId="0" borderId="17" applyNumberFormat="0" applyFill="0" applyAlignment="0" applyProtection="0"/>
    <xf numFmtId="168" fontId="59" fillId="0" borderId="17" applyNumberFormat="0" applyFill="0" applyAlignment="0" applyProtection="0"/>
    <xf numFmtId="0" fontId="5" fillId="0" borderId="3" applyNumberFormat="0" applyFill="0" applyAlignment="0" applyProtection="0"/>
    <xf numFmtId="168" fontId="59" fillId="0" borderId="17" applyNumberFormat="0" applyFill="0" applyAlignment="0" applyProtection="0"/>
    <xf numFmtId="168" fontId="59" fillId="0" borderId="17" applyNumberFormat="0" applyFill="0" applyAlignment="0" applyProtection="0"/>
    <xf numFmtId="168" fontId="59" fillId="0" borderId="17" applyNumberFormat="0" applyFill="0" applyAlignment="0" applyProtection="0"/>
    <xf numFmtId="168" fontId="58" fillId="0" borderId="3" applyNumberFormat="0" applyFill="0" applyAlignment="0" applyProtection="0"/>
    <xf numFmtId="168" fontId="58" fillId="0" borderId="3" applyNumberFormat="0" applyFill="0" applyAlignment="0" applyProtection="0"/>
    <xf numFmtId="168" fontId="58" fillId="0" borderId="3" applyNumberFormat="0" applyFill="0" applyAlignment="0" applyProtection="0"/>
    <xf numFmtId="168" fontId="58" fillId="0" borderId="3" applyNumberFormat="0" applyFill="0" applyAlignment="0" applyProtection="0"/>
    <xf numFmtId="168" fontId="58" fillId="0" borderId="3" applyNumberFormat="0" applyFill="0" applyAlignment="0" applyProtection="0"/>
    <xf numFmtId="168" fontId="58" fillId="0" borderId="3" applyNumberFormat="0" applyFill="0" applyAlignment="0" applyProtection="0"/>
    <xf numFmtId="168" fontId="59" fillId="0" borderId="17" applyNumberFormat="0" applyFill="0" applyAlignment="0" applyProtection="0"/>
    <xf numFmtId="168" fontId="59" fillId="0" borderId="17" applyNumberFormat="0" applyFill="0" applyAlignment="0" applyProtection="0"/>
    <xf numFmtId="168" fontId="57" fillId="0" borderId="16" applyNumberFormat="0" applyFill="0" applyAlignment="0" applyProtection="0"/>
    <xf numFmtId="168" fontId="57" fillId="0" borderId="16" applyNumberFormat="0" applyFill="0" applyAlignment="0" applyProtection="0"/>
    <xf numFmtId="168" fontId="57" fillId="0" borderId="16" applyNumberFormat="0" applyFill="0" applyAlignment="0" applyProtection="0"/>
    <xf numFmtId="168" fontId="57" fillId="0" borderId="16" applyNumberFormat="0" applyFill="0" applyAlignment="0" applyProtection="0"/>
    <xf numFmtId="168" fontId="57" fillId="0" borderId="16" applyNumberFormat="0" applyFill="0" applyAlignment="0" applyProtection="0"/>
    <xf numFmtId="168" fontId="57" fillId="0" borderId="0" applyNumberFormat="0" applyFill="0" applyBorder="0" applyAlignment="0" applyProtection="0"/>
    <xf numFmtId="168" fontId="57" fillId="0" borderId="0" applyNumberFormat="0" applyFill="0" applyBorder="0" applyAlignment="0" applyProtection="0"/>
    <xf numFmtId="168" fontId="57" fillId="0" borderId="0" applyNumberFormat="0" applyFill="0" applyBorder="0" applyAlignment="0" applyProtection="0"/>
    <xf numFmtId="168" fontId="57" fillId="0" borderId="0" applyNumberFormat="0" applyFill="0" applyBorder="0" applyAlignment="0" applyProtection="0"/>
    <xf numFmtId="168" fontId="57" fillId="0" borderId="0" applyNumberFormat="0" applyFill="0" applyBorder="0" applyAlignment="0" applyProtection="0"/>
    <xf numFmtId="168" fontId="5" fillId="0" borderId="0" applyNumberFormat="0" applyFill="0" applyBorder="0" applyAlignment="0" applyProtection="0"/>
    <xf numFmtId="168" fontId="5" fillId="0" borderId="0" applyNumberFormat="0" applyFill="0" applyBorder="0" applyAlignment="0" applyProtection="0"/>
    <xf numFmtId="168" fontId="5" fillId="0" borderId="0" applyNumberFormat="0" applyFill="0" applyBorder="0" applyAlignment="0" applyProtection="0"/>
    <xf numFmtId="168" fontId="58" fillId="0" borderId="0" applyNumberFormat="0" applyFill="0" applyBorder="0" applyAlignment="0" applyProtection="0"/>
    <xf numFmtId="168" fontId="58" fillId="0" borderId="0" applyNumberFormat="0" applyFill="0" applyBorder="0" applyAlignment="0" applyProtection="0"/>
    <xf numFmtId="168" fontId="59" fillId="0" borderId="0" applyNumberFormat="0" applyFill="0" applyBorder="0" applyAlignment="0" applyProtection="0"/>
    <xf numFmtId="168" fontId="58" fillId="0" borderId="0" applyNumberFormat="0" applyFill="0" applyBorder="0" applyAlignment="0" applyProtection="0"/>
    <xf numFmtId="168" fontId="5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8" fontId="59" fillId="0" borderId="0" applyNumberFormat="0" applyFill="0" applyBorder="0" applyAlignment="0" applyProtection="0"/>
    <xf numFmtId="168" fontId="59" fillId="0" borderId="0" applyNumberFormat="0" applyFill="0" applyBorder="0" applyAlignment="0" applyProtection="0"/>
    <xf numFmtId="168" fontId="59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8" fontId="59" fillId="0" borderId="0" applyNumberFormat="0" applyFill="0" applyBorder="0" applyAlignment="0" applyProtection="0"/>
    <xf numFmtId="168" fontId="59" fillId="0" borderId="0" applyNumberFormat="0" applyFill="0" applyBorder="0" applyAlignment="0" applyProtection="0"/>
    <xf numFmtId="168" fontId="59" fillId="0" borderId="0" applyNumberFormat="0" applyFill="0" applyBorder="0" applyAlignment="0" applyProtection="0"/>
    <xf numFmtId="168" fontId="58" fillId="0" borderId="0" applyNumberFormat="0" applyFill="0" applyBorder="0" applyAlignment="0" applyProtection="0"/>
    <xf numFmtId="168" fontId="58" fillId="0" borderId="0" applyNumberFormat="0" applyFill="0" applyBorder="0" applyAlignment="0" applyProtection="0"/>
    <xf numFmtId="168" fontId="58" fillId="0" borderId="0" applyNumberFormat="0" applyFill="0" applyBorder="0" applyAlignment="0" applyProtection="0"/>
    <xf numFmtId="168" fontId="58" fillId="0" borderId="0" applyNumberFormat="0" applyFill="0" applyBorder="0" applyAlignment="0" applyProtection="0"/>
    <xf numFmtId="168" fontId="58" fillId="0" borderId="0" applyNumberFormat="0" applyFill="0" applyBorder="0" applyAlignment="0" applyProtection="0"/>
    <xf numFmtId="168" fontId="58" fillId="0" borderId="0" applyNumberFormat="0" applyFill="0" applyBorder="0" applyAlignment="0" applyProtection="0"/>
    <xf numFmtId="168" fontId="59" fillId="0" borderId="0" applyNumberFormat="0" applyFill="0" applyBorder="0" applyAlignment="0" applyProtection="0"/>
    <xf numFmtId="168" fontId="59" fillId="0" borderId="0" applyNumberFormat="0" applyFill="0" applyBorder="0" applyAlignment="0" applyProtection="0"/>
    <xf numFmtId="168" fontId="57" fillId="0" borderId="0" applyNumberFormat="0" applyFill="0" applyBorder="0" applyAlignment="0" applyProtection="0"/>
    <xf numFmtId="168" fontId="57" fillId="0" borderId="0" applyNumberFormat="0" applyFill="0" applyBorder="0" applyAlignment="0" applyProtection="0"/>
    <xf numFmtId="168" fontId="57" fillId="0" borderId="0" applyNumberFormat="0" applyFill="0" applyBorder="0" applyAlignment="0" applyProtection="0"/>
    <xf numFmtId="168" fontId="57" fillId="0" borderId="0" applyNumberFormat="0" applyFill="0" applyBorder="0" applyAlignment="0" applyProtection="0"/>
    <xf numFmtId="168" fontId="57" fillId="0" borderId="0" applyNumberFormat="0" applyFill="0" applyBorder="0" applyAlignment="0" applyProtection="0"/>
    <xf numFmtId="168" fontId="60" fillId="43" borderId="10" applyNumberFormat="0" applyAlignment="0" applyProtection="0"/>
    <xf numFmtId="168" fontId="60" fillId="43" borderId="10" applyNumberFormat="0" applyAlignment="0" applyProtection="0"/>
    <xf numFmtId="168" fontId="60" fillId="43" borderId="10" applyNumberFormat="0" applyAlignment="0" applyProtection="0"/>
    <xf numFmtId="168" fontId="60" fillId="43" borderId="10" applyNumberFormat="0" applyAlignment="0" applyProtection="0"/>
    <xf numFmtId="168" fontId="60" fillId="43" borderId="10" applyNumberFormat="0" applyAlignment="0" applyProtection="0"/>
    <xf numFmtId="168" fontId="9" fillId="5" borderId="4" applyNumberFormat="0" applyAlignment="0" applyProtection="0"/>
    <xf numFmtId="168" fontId="9" fillId="5" borderId="4" applyNumberFormat="0" applyAlignment="0" applyProtection="0"/>
    <xf numFmtId="168" fontId="9" fillId="5" borderId="4" applyNumberFormat="0" applyAlignment="0" applyProtection="0"/>
    <xf numFmtId="168" fontId="61" fillId="5" borderId="4" applyNumberFormat="0" applyAlignment="0" applyProtection="0"/>
    <xf numFmtId="168" fontId="61" fillId="5" borderId="4" applyNumberFormat="0" applyAlignment="0" applyProtection="0"/>
    <xf numFmtId="168" fontId="60" fillId="46" borderId="10" applyNumberFormat="0" applyAlignment="0" applyProtection="0"/>
    <xf numFmtId="168" fontId="61" fillId="5" borderId="4" applyNumberFormat="0" applyAlignment="0" applyProtection="0"/>
    <xf numFmtId="168" fontId="60" fillId="46" borderId="1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168" fontId="60" fillId="46" borderId="10" applyNumberFormat="0" applyAlignment="0" applyProtection="0"/>
    <xf numFmtId="168" fontId="60" fillId="46" borderId="10" applyNumberFormat="0" applyAlignment="0" applyProtection="0"/>
    <xf numFmtId="168" fontId="60" fillId="46" borderId="10" applyNumberFormat="0" applyAlignment="0" applyProtection="0"/>
    <xf numFmtId="0" fontId="9" fillId="5" borderId="4" applyNumberFormat="0" applyAlignment="0" applyProtection="0"/>
    <xf numFmtId="168" fontId="60" fillId="46" borderId="10" applyNumberFormat="0" applyAlignment="0" applyProtection="0"/>
    <xf numFmtId="168" fontId="60" fillId="46" borderId="10" applyNumberFormat="0" applyAlignment="0" applyProtection="0"/>
    <xf numFmtId="168" fontId="60" fillId="46" borderId="10" applyNumberFormat="0" applyAlignment="0" applyProtection="0"/>
    <xf numFmtId="168" fontId="61" fillId="5" borderId="4" applyNumberFormat="0" applyAlignment="0" applyProtection="0"/>
    <xf numFmtId="168" fontId="61" fillId="5" borderId="4" applyNumberFormat="0" applyAlignment="0" applyProtection="0"/>
    <xf numFmtId="168" fontId="61" fillId="5" borderId="4" applyNumberFormat="0" applyAlignment="0" applyProtection="0"/>
    <xf numFmtId="168" fontId="61" fillId="5" borderId="4" applyNumberFormat="0" applyAlignment="0" applyProtection="0"/>
    <xf numFmtId="168" fontId="61" fillId="5" borderId="4" applyNumberFormat="0" applyAlignment="0" applyProtection="0"/>
    <xf numFmtId="168" fontId="61" fillId="5" borderId="4" applyNumberFormat="0" applyAlignment="0" applyProtection="0"/>
    <xf numFmtId="168" fontId="60" fillId="46" borderId="10" applyNumberFormat="0" applyAlignment="0" applyProtection="0"/>
    <xf numFmtId="168" fontId="60" fillId="46" borderId="10" applyNumberFormat="0" applyAlignment="0" applyProtection="0"/>
    <xf numFmtId="168" fontId="60" fillId="43" borderId="10" applyNumberFormat="0" applyAlignment="0" applyProtection="0"/>
    <xf numFmtId="168" fontId="60" fillId="43" borderId="10" applyNumberFormat="0" applyAlignment="0" applyProtection="0"/>
    <xf numFmtId="168" fontId="60" fillId="43" borderId="10" applyNumberFormat="0" applyAlignment="0" applyProtection="0"/>
    <xf numFmtId="168" fontId="60" fillId="43" borderId="10" applyNumberFormat="0" applyAlignment="0" applyProtection="0"/>
    <xf numFmtId="168" fontId="60" fillId="43" borderId="10" applyNumberFormat="0" applyAlignment="0" applyProtection="0"/>
    <xf numFmtId="168" fontId="62" fillId="0" borderId="18" applyNumberFormat="0" applyFill="0" applyAlignment="0" applyProtection="0"/>
    <xf numFmtId="168" fontId="62" fillId="0" borderId="18" applyNumberFormat="0" applyFill="0" applyAlignment="0" applyProtection="0"/>
    <xf numFmtId="168" fontId="62" fillId="0" borderId="18" applyNumberFormat="0" applyFill="0" applyAlignment="0" applyProtection="0"/>
    <xf numFmtId="168" fontId="62" fillId="0" borderId="18" applyNumberFormat="0" applyFill="0" applyAlignment="0" applyProtection="0"/>
    <xf numFmtId="168" fontId="62" fillId="0" borderId="18" applyNumberFormat="0" applyFill="0" applyAlignment="0" applyProtection="0"/>
    <xf numFmtId="168" fontId="12" fillId="0" borderId="6" applyNumberFormat="0" applyFill="0" applyAlignment="0" applyProtection="0"/>
    <xf numFmtId="168" fontId="12" fillId="0" borderId="6" applyNumberFormat="0" applyFill="0" applyAlignment="0" applyProtection="0"/>
    <xf numFmtId="168" fontId="12" fillId="0" borderId="6" applyNumberFormat="0" applyFill="0" applyAlignment="0" applyProtection="0"/>
    <xf numFmtId="168" fontId="63" fillId="0" borderId="6" applyNumberFormat="0" applyFill="0" applyAlignment="0" applyProtection="0"/>
    <xf numFmtId="168" fontId="63" fillId="0" borderId="6" applyNumberFormat="0" applyFill="0" applyAlignment="0" applyProtection="0"/>
    <xf numFmtId="168" fontId="64" fillId="0" borderId="19" applyNumberFormat="0" applyFill="0" applyAlignment="0" applyProtection="0"/>
    <xf numFmtId="168" fontId="63" fillId="0" borderId="6" applyNumberFormat="0" applyFill="0" applyAlignment="0" applyProtection="0"/>
    <xf numFmtId="168" fontId="64" fillId="0" borderId="19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168" fontId="64" fillId="0" borderId="19" applyNumberFormat="0" applyFill="0" applyAlignment="0" applyProtection="0"/>
    <xf numFmtId="168" fontId="64" fillId="0" borderId="19" applyNumberFormat="0" applyFill="0" applyAlignment="0" applyProtection="0"/>
    <xf numFmtId="168" fontId="64" fillId="0" borderId="19" applyNumberFormat="0" applyFill="0" applyAlignment="0" applyProtection="0"/>
    <xf numFmtId="0" fontId="12" fillId="0" borderId="6" applyNumberFormat="0" applyFill="0" applyAlignment="0" applyProtection="0"/>
    <xf numFmtId="168" fontId="64" fillId="0" borderId="19" applyNumberFormat="0" applyFill="0" applyAlignment="0" applyProtection="0"/>
    <xf numFmtId="168" fontId="64" fillId="0" borderId="19" applyNumberFormat="0" applyFill="0" applyAlignment="0" applyProtection="0"/>
    <xf numFmtId="168" fontId="64" fillId="0" borderId="19" applyNumberFormat="0" applyFill="0" applyAlignment="0" applyProtection="0"/>
    <xf numFmtId="168" fontId="63" fillId="0" borderId="6" applyNumberFormat="0" applyFill="0" applyAlignment="0" applyProtection="0"/>
    <xf numFmtId="168" fontId="63" fillId="0" borderId="6" applyNumberFormat="0" applyFill="0" applyAlignment="0" applyProtection="0"/>
    <xf numFmtId="168" fontId="63" fillId="0" borderId="6" applyNumberFormat="0" applyFill="0" applyAlignment="0" applyProtection="0"/>
    <xf numFmtId="168" fontId="63" fillId="0" borderId="6" applyNumberFormat="0" applyFill="0" applyAlignment="0" applyProtection="0"/>
    <xf numFmtId="168" fontId="63" fillId="0" borderId="6" applyNumberFormat="0" applyFill="0" applyAlignment="0" applyProtection="0"/>
    <xf numFmtId="168" fontId="63" fillId="0" borderId="6" applyNumberFormat="0" applyFill="0" applyAlignment="0" applyProtection="0"/>
    <xf numFmtId="168" fontId="64" fillId="0" borderId="19" applyNumberFormat="0" applyFill="0" applyAlignment="0" applyProtection="0"/>
    <xf numFmtId="168" fontId="64" fillId="0" borderId="19" applyNumberFormat="0" applyFill="0" applyAlignment="0" applyProtection="0"/>
    <xf numFmtId="168" fontId="62" fillId="0" borderId="18" applyNumberFormat="0" applyFill="0" applyAlignment="0" applyProtection="0"/>
    <xf numFmtId="168" fontId="62" fillId="0" borderId="18" applyNumberFormat="0" applyFill="0" applyAlignment="0" applyProtection="0"/>
    <xf numFmtId="168" fontId="62" fillId="0" borderId="18" applyNumberFormat="0" applyFill="0" applyAlignment="0" applyProtection="0"/>
    <xf numFmtId="168" fontId="62" fillId="0" borderId="18" applyNumberFormat="0" applyFill="0" applyAlignment="0" applyProtection="0"/>
    <xf numFmtId="168" fontId="62" fillId="0" borderId="18" applyNumberFormat="0" applyFill="0" applyAlignment="0" applyProtection="0"/>
    <xf numFmtId="168" fontId="65" fillId="46" borderId="0" applyNumberFormat="0" applyBorder="0" applyAlignment="0" applyProtection="0"/>
    <xf numFmtId="168" fontId="65" fillId="46" borderId="0" applyNumberFormat="0" applyBorder="0" applyAlignment="0" applyProtection="0"/>
    <xf numFmtId="168" fontId="65" fillId="46" borderId="0" applyNumberFormat="0" applyBorder="0" applyAlignment="0" applyProtection="0"/>
    <xf numFmtId="168" fontId="65" fillId="46" borderId="0" applyNumberFormat="0" applyBorder="0" applyAlignment="0" applyProtection="0"/>
    <xf numFmtId="168" fontId="65" fillId="46" borderId="0" applyNumberFormat="0" applyBorder="0" applyAlignment="0" applyProtection="0"/>
    <xf numFmtId="168" fontId="8" fillId="4" borderId="0" applyNumberFormat="0" applyBorder="0" applyAlignment="0" applyProtection="0"/>
    <xf numFmtId="168" fontId="8" fillId="4" borderId="0" applyNumberFormat="0" applyBorder="0" applyAlignment="0" applyProtection="0"/>
    <xf numFmtId="168" fontId="8" fillId="4" borderId="0" applyNumberFormat="0" applyBorder="0" applyAlignment="0" applyProtection="0"/>
    <xf numFmtId="168" fontId="66" fillId="4" borderId="0" applyNumberFormat="0" applyBorder="0" applyAlignment="0" applyProtection="0"/>
    <xf numFmtId="168" fontId="66" fillId="4" borderId="0" applyNumberFormat="0" applyBorder="0" applyAlignment="0" applyProtection="0"/>
    <xf numFmtId="168" fontId="67" fillId="46" borderId="0" applyNumberFormat="0" applyBorder="0" applyAlignment="0" applyProtection="0"/>
    <xf numFmtId="168" fontId="66" fillId="4" borderId="0" applyNumberFormat="0" applyBorder="0" applyAlignment="0" applyProtection="0"/>
    <xf numFmtId="168" fontId="67" fillId="46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168" fontId="67" fillId="46" borderId="0" applyNumberFormat="0" applyBorder="0" applyAlignment="0" applyProtection="0"/>
    <xf numFmtId="168" fontId="67" fillId="46" borderId="0" applyNumberFormat="0" applyBorder="0" applyAlignment="0" applyProtection="0"/>
    <xf numFmtId="168" fontId="67" fillId="46" borderId="0" applyNumberFormat="0" applyBorder="0" applyAlignment="0" applyProtection="0"/>
    <xf numFmtId="0" fontId="8" fillId="4" borderId="0" applyNumberFormat="0" applyBorder="0" applyAlignment="0" applyProtection="0"/>
    <xf numFmtId="168" fontId="67" fillId="46" borderId="0" applyNumberFormat="0" applyBorder="0" applyAlignment="0" applyProtection="0"/>
    <xf numFmtId="168" fontId="67" fillId="46" borderId="0" applyNumberFormat="0" applyBorder="0" applyAlignment="0" applyProtection="0"/>
    <xf numFmtId="168" fontId="67" fillId="46" borderId="0" applyNumberFormat="0" applyBorder="0" applyAlignment="0" applyProtection="0"/>
    <xf numFmtId="168" fontId="66" fillId="4" borderId="0" applyNumberFormat="0" applyBorder="0" applyAlignment="0" applyProtection="0"/>
    <xf numFmtId="168" fontId="66" fillId="4" borderId="0" applyNumberFormat="0" applyBorder="0" applyAlignment="0" applyProtection="0"/>
    <xf numFmtId="168" fontId="66" fillId="4" borderId="0" applyNumberFormat="0" applyBorder="0" applyAlignment="0" applyProtection="0"/>
    <xf numFmtId="168" fontId="66" fillId="4" borderId="0" applyNumberFormat="0" applyBorder="0" applyAlignment="0" applyProtection="0"/>
    <xf numFmtId="168" fontId="66" fillId="4" borderId="0" applyNumberFormat="0" applyBorder="0" applyAlignment="0" applyProtection="0"/>
    <xf numFmtId="168" fontId="66" fillId="4" borderId="0" applyNumberFormat="0" applyBorder="0" applyAlignment="0" applyProtection="0"/>
    <xf numFmtId="168" fontId="67" fillId="46" borderId="0" applyNumberFormat="0" applyBorder="0" applyAlignment="0" applyProtection="0"/>
    <xf numFmtId="168" fontId="67" fillId="46" borderId="0" applyNumberFormat="0" applyBorder="0" applyAlignment="0" applyProtection="0"/>
    <xf numFmtId="168" fontId="65" fillId="46" borderId="0" applyNumberFormat="0" applyBorder="0" applyAlignment="0" applyProtection="0"/>
    <xf numFmtId="168" fontId="65" fillId="46" borderId="0" applyNumberFormat="0" applyBorder="0" applyAlignment="0" applyProtection="0"/>
    <xf numFmtId="168" fontId="65" fillId="46" borderId="0" applyNumberFormat="0" applyBorder="0" applyAlignment="0" applyProtection="0"/>
    <xf numFmtId="168" fontId="65" fillId="46" borderId="0" applyNumberFormat="0" applyBorder="0" applyAlignment="0" applyProtection="0"/>
    <xf numFmtId="168" fontId="65" fillId="46" borderId="0" applyNumberFormat="0" applyBorder="0" applyAlignment="0" applyProtection="0"/>
    <xf numFmtId="168" fontId="36" fillId="0" borderId="0"/>
    <xf numFmtId="0" fontId="1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0" fontId="1" fillId="0" borderId="0"/>
    <xf numFmtId="0" fontId="38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41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168" fontId="36" fillId="0" borderId="0"/>
    <xf numFmtId="168" fontId="36" fillId="0" borderId="0"/>
    <xf numFmtId="168" fontId="36" fillId="0" borderId="0"/>
    <xf numFmtId="41" fontId="39" fillId="0" borderId="0"/>
    <xf numFmtId="41" fontId="39" fillId="0" borderId="0"/>
    <xf numFmtId="41" fontId="39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26" fillId="0" borderId="0"/>
    <xf numFmtId="168" fontId="36" fillId="0" borderId="0"/>
    <xf numFmtId="0" fontId="1" fillId="0" borderId="0"/>
    <xf numFmtId="168" fontId="68" fillId="0" borderId="0"/>
    <xf numFmtId="168" fontId="68" fillId="0" borderId="0"/>
    <xf numFmtId="168" fontId="68" fillId="0" borderId="0"/>
    <xf numFmtId="168" fontId="68" fillId="0" borderId="0"/>
    <xf numFmtId="168" fontId="68" fillId="0" borderId="0"/>
    <xf numFmtId="168" fontId="68" fillId="0" borderId="0"/>
    <xf numFmtId="168" fontId="68" fillId="0" borderId="0"/>
    <xf numFmtId="168" fontId="68" fillId="0" borderId="0"/>
    <xf numFmtId="168" fontId="68" fillId="0" borderId="0"/>
    <xf numFmtId="168" fontId="68" fillId="0" borderId="0"/>
    <xf numFmtId="168" fontId="68" fillId="0" borderId="0"/>
    <xf numFmtId="168" fontId="68" fillId="0" borderId="0"/>
    <xf numFmtId="168" fontId="68" fillId="0" borderId="0"/>
    <xf numFmtId="168" fontId="68" fillId="0" borderId="0"/>
    <xf numFmtId="168" fontId="68" fillId="0" borderId="0"/>
    <xf numFmtId="168" fontId="68" fillId="0" borderId="0"/>
    <xf numFmtId="168" fontId="68" fillId="0" borderId="0"/>
    <xf numFmtId="168" fontId="26" fillId="0" borderId="0"/>
    <xf numFmtId="41" fontId="39" fillId="0" borderId="0"/>
    <xf numFmtId="41" fontId="39" fillId="0" borderId="0"/>
    <xf numFmtId="41" fontId="39" fillId="0" borderId="0"/>
    <xf numFmtId="41" fontId="39" fillId="0" borderId="0"/>
    <xf numFmtId="41" fontId="39" fillId="0" borderId="0"/>
    <xf numFmtId="168" fontId="26" fillId="0" borderId="0"/>
    <xf numFmtId="168" fontId="26" fillId="0" borderId="0"/>
    <xf numFmtId="168" fontId="36" fillId="0" borderId="0"/>
    <xf numFmtId="0" fontId="37" fillId="0" borderId="0"/>
    <xf numFmtId="41" fontId="39" fillId="0" borderId="0"/>
    <xf numFmtId="41" fontId="39" fillId="0" borderId="0"/>
    <xf numFmtId="41" fontId="39" fillId="0" borderId="0"/>
    <xf numFmtId="41" fontId="39" fillId="0" borderId="0"/>
    <xf numFmtId="41" fontId="39" fillId="0" borderId="0"/>
    <xf numFmtId="41" fontId="39" fillId="0" borderId="0"/>
    <xf numFmtId="41" fontId="39" fillId="0" borderId="0"/>
    <xf numFmtId="0" fontId="1" fillId="0" borderId="0"/>
    <xf numFmtId="0" fontId="1" fillId="0" borderId="0"/>
    <xf numFmtId="41" fontId="39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3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168" fontId="26" fillId="0" borderId="0"/>
    <xf numFmtId="0" fontId="1" fillId="0" borderId="0"/>
    <xf numFmtId="0" fontId="38" fillId="0" borderId="0"/>
    <xf numFmtId="168" fontId="26" fillId="0" borderId="0"/>
    <xf numFmtId="168" fontId="43" fillId="41" borderId="20" applyNumberFormat="0" applyFont="0" applyAlignment="0" applyProtection="0"/>
    <xf numFmtId="168" fontId="43" fillId="41" borderId="20" applyNumberFormat="0" applyFont="0" applyAlignment="0" applyProtection="0"/>
    <xf numFmtId="168" fontId="43" fillId="41" borderId="20" applyNumberFormat="0" applyFont="0" applyAlignment="0" applyProtection="0"/>
    <xf numFmtId="168" fontId="43" fillId="41" borderId="20" applyNumberFormat="0" applyFont="0" applyAlignment="0" applyProtection="0"/>
    <xf numFmtId="168" fontId="43" fillId="41" borderId="20" applyNumberFormat="0" applyFont="0" applyAlignment="0" applyProtection="0"/>
    <xf numFmtId="168" fontId="43" fillId="41" borderId="20" applyNumberFormat="0" applyFont="0" applyAlignment="0" applyProtection="0"/>
    <xf numFmtId="168" fontId="43" fillId="41" borderId="20" applyNumberFormat="0" applyFont="0" applyAlignment="0" applyProtection="0"/>
    <xf numFmtId="168" fontId="43" fillId="41" borderId="20" applyNumberFormat="0" applyFont="0" applyAlignment="0" applyProtection="0"/>
    <xf numFmtId="168" fontId="43" fillId="41" borderId="20" applyNumberFormat="0" applyFont="0" applyAlignment="0" applyProtection="0"/>
    <xf numFmtId="168" fontId="43" fillId="41" borderId="20" applyNumberFormat="0" applyFont="0" applyAlignment="0" applyProtection="0"/>
    <xf numFmtId="168" fontId="69" fillId="41" borderId="20" applyNumberFormat="0" applyFont="0" applyAlignment="0" applyProtection="0"/>
    <xf numFmtId="168" fontId="69" fillId="41" borderId="20" applyNumberFormat="0" applyFont="0" applyAlignment="0" applyProtection="0"/>
    <xf numFmtId="168" fontId="69" fillId="41" borderId="20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26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26" fillId="8" borderId="8" applyNumberFormat="0" applyFont="0" applyAlignment="0" applyProtection="0"/>
    <xf numFmtId="168" fontId="26" fillId="8" borderId="8" applyNumberFormat="0" applyFont="0" applyAlignment="0" applyProtection="0"/>
    <xf numFmtId="0" fontId="1" fillId="8" borderId="8" applyNumberFormat="0" applyFont="0" applyAlignment="0" applyProtection="0"/>
    <xf numFmtId="168" fontId="26" fillId="8" borderId="8" applyNumberFormat="0" applyFont="0" applyAlignment="0" applyProtection="0"/>
    <xf numFmtId="168" fontId="26" fillId="8" borderId="8" applyNumberFormat="0" applyFont="0" applyAlignment="0" applyProtection="0"/>
    <xf numFmtId="168" fontId="26" fillId="8" borderId="8" applyNumberFormat="0" applyFont="0" applyAlignment="0" applyProtection="0"/>
    <xf numFmtId="168" fontId="26" fillId="8" borderId="8" applyNumberFormat="0" applyFont="0" applyAlignment="0" applyProtection="0"/>
    <xf numFmtId="168" fontId="26" fillId="8" borderId="8" applyNumberFormat="0" applyFont="0" applyAlignment="0" applyProtection="0"/>
    <xf numFmtId="168" fontId="26" fillId="8" borderId="8" applyNumberFormat="0" applyFont="0" applyAlignment="0" applyProtection="0"/>
    <xf numFmtId="168" fontId="26" fillId="8" borderId="8" applyNumberFormat="0" applyFont="0" applyAlignment="0" applyProtection="0"/>
    <xf numFmtId="168" fontId="26" fillId="8" borderId="8" applyNumberFormat="0" applyFont="0" applyAlignment="0" applyProtection="0"/>
    <xf numFmtId="168" fontId="26" fillId="8" borderId="8" applyNumberFormat="0" applyFont="0" applyAlignment="0" applyProtection="0"/>
    <xf numFmtId="168" fontId="26" fillId="8" borderId="8" applyNumberFormat="0" applyFont="0" applyAlignment="0" applyProtection="0"/>
    <xf numFmtId="168" fontId="26" fillId="8" borderId="8" applyNumberFormat="0" applyFont="0" applyAlignment="0" applyProtection="0"/>
    <xf numFmtId="168" fontId="26" fillId="8" borderId="8" applyNumberFormat="0" applyFont="0" applyAlignment="0" applyProtection="0"/>
    <xf numFmtId="168" fontId="26" fillId="8" borderId="8" applyNumberFormat="0" applyFont="0" applyAlignment="0" applyProtection="0"/>
    <xf numFmtId="168" fontId="26" fillId="8" borderId="8" applyNumberFormat="0" applyFont="0" applyAlignment="0" applyProtection="0"/>
    <xf numFmtId="168" fontId="26" fillId="8" borderId="8" applyNumberFormat="0" applyFont="0" applyAlignment="0" applyProtection="0"/>
    <xf numFmtId="168" fontId="26" fillId="8" borderId="8" applyNumberFormat="0" applyFont="0" applyAlignment="0" applyProtection="0"/>
    <xf numFmtId="168" fontId="26" fillId="8" borderId="8" applyNumberFormat="0" applyFont="0" applyAlignment="0" applyProtection="0"/>
    <xf numFmtId="168" fontId="26" fillId="8" borderId="8" applyNumberFormat="0" applyFont="0" applyAlignment="0" applyProtection="0"/>
    <xf numFmtId="168" fontId="26" fillId="8" borderId="8" applyNumberFormat="0" applyFont="0" applyAlignment="0" applyProtection="0"/>
    <xf numFmtId="168" fontId="26" fillId="8" borderId="8" applyNumberFormat="0" applyFont="0" applyAlignment="0" applyProtection="0"/>
    <xf numFmtId="168" fontId="26" fillId="8" borderId="8" applyNumberFormat="0" applyFont="0" applyAlignment="0" applyProtection="0"/>
    <xf numFmtId="168" fontId="43" fillId="41" borderId="20" applyNumberFormat="0" applyFont="0" applyAlignment="0" applyProtection="0"/>
    <xf numFmtId="168" fontId="43" fillId="41" borderId="20" applyNumberFormat="0" applyFont="0" applyAlignment="0" applyProtection="0"/>
    <xf numFmtId="168" fontId="43" fillId="41" borderId="20" applyNumberFormat="0" applyFont="0" applyAlignment="0" applyProtection="0"/>
    <xf numFmtId="168" fontId="43" fillId="41" borderId="20" applyNumberFormat="0" applyFont="0" applyAlignment="0" applyProtection="0"/>
    <xf numFmtId="168" fontId="43" fillId="41" borderId="20" applyNumberFormat="0" applyFont="0" applyAlignment="0" applyProtection="0"/>
    <xf numFmtId="168" fontId="70" fillId="58" borderId="21" applyNumberFormat="0" applyAlignment="0" applyProtection="0"/>
    <xf numFmtId="168" fontId="70" fillId="58" borderId="21" applyNumberFormat="0" applyAlignment="0" applyProtection="0"/>
    <xf numFmtId="168" fontId="70" fillId="58" borderId="21" applyNumberFormat="0" applyAlignment="0" applyProtection="0"/>
    <xf numFmtId="168" fontId="70" fillId="58" borderId="21" applyNumberFormat="0" applyAlignment="0" applyProtection="0"/>
    <xf numFmtId="168" fontId="70" fillId="58" borderId="21" applyNumberFormat="0" applyAlignment="0" applyProtection="0"/>
    <xf numFmtId="168" fontId="10" fillId="6" borderId="5" applyNumberFormat="0" applyAlignment="0" applyProtection="0"/>
    <xf numFmtId="168" fontId="10" fillId="6" borderId="5" applyNumberFormat="0" applyAlignment="0" applyProtection="0"/>
    <xf numFmtId="168" fontId="10" fillId="6" borderId="5" applyNumberFormat="0" applyAlignment="0" applyProtection="0"/>
    <xf numFmtId="168" fontId="71" fillId="6" borderId="5" applyNumberFormat="0" applyAlignment="0" applyProtection="0"/>
    <xf numFmtId="168" fontId="71" fillId="6" borderId="5" applyNumberFormat="0" applyAlignment="0" applyProtection="0"/>
    <xf numFmtId="168" fontId="70" fillId="59" borderId="21" applyNumberFormat="0" applyAlignment="0" applyProtection="0"/>
    <xf numFmtId="168" fontId="71" fillId="6" borderId="5" applyNumberFormat="0" applyAlignment="0" applyProtection="0"/>
    <xf numFmtId="168" fontId="70" fillId="59" borderId="21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168" fontId="70" fillId="59" borderId="21" applyNumberFormat="0" applyAlignment="0" applyProtection="0"/>
    <xf numFmtId="168" fontId="70" fillId="59" borderId="21" applyNumberFormat="0" applyAlignment="0" applyProtection="0"/>
    <xf numFmtId="168" fontId="70" fillId="59" borderId="21" applyNumberFormat="0" applyAlignment="0" applyProtection="0"/>
    <xf numFmtId="0" fontId="10" fillId="6" borderId="5" applyNumberFormat="0" applyAlignment="0" applyProtection="0"/>
    <xf numFmtId="168" fontId="70" fillId="59" borderId="21" applyNumberFormat="0" applyAlignment="0" applyProtection="0"/>
    <xf numFmtId="168" fontId="70" fillId="59" borderId="21" applyNumberFormat="0" applyAlignment="0" applyProtection="0"/>
    <xf numFmtId="168" fontId="70" fillId="59" borderId="21" applyNumberFormat="0" applyAlignment="0" applyProtection="0"/>
    <xf numFmtId="168" fontId="71" fillId="6" borderId="5" applyNumberFormat="0" applyAlignment="0" applyProtection="0"/>
    <xf numFmtId="168" fontId="71" fillId="6" borderId="5" applyNumberFormat="0" applyAlignment="0" applyProtection="0"/>
    <xf numFmtId="168" fontId="71" fillId="6" borderId="5" applyNumberFormat="0" applyAlignment="0" applyProtection="0"/>
    <xf numFmtId="168" fontId="71" fillId="6" borderId="5" applyNumberFormat="0" applyAlignment="0" applyProtection="0"/>
    <xf numFmtId="168" fontId="71" fillId="6" borderId="5" applyNumberFormat="0" applyAlignment="0" applyProtection="0"/>
    <xf numFmtId="168" fontId="71" fillId="6" borderId="5" applyNumberFormat="0" applyAlignment="0" applyProtection="0"/>
    <xf numFmtId="168" fontId="70" fillId="59" borderId="21" applyNumberFormat="0" applyAlignment="0" applyProtection="0"/>
    <xf numFmtId="168" fontId="70" fillId="59" borderId="21" applyNumberFormat="0" applyAlignment="0" applyProtection="0"/>
    <xf numFmtId="168" fontId="70" fillId="58" borderId="21" applyNumberFormat="0" applyAlignment="0" applyProtection="0"/>
    <xf numFmtId="168" fontId="70" fillId="58" borderId="21" applyNumberFormat="0" applyAlignment="0" applyProtection="0"/>
    <xf numFmtId="168" fontId="70" fillId="58" borderId="21" applyNumberFormat="0" applyAlignment="0" applyProtection="0"/>
    <xf numFmtId="168" fontId="70" fillId="58" borderId="21" applyNumberFormat="0" applyAlignment="0" applyProtection="0"/>
    <xf numFmtId="168" fontId="70" fillId="58" borderId="21" applyNumberFormat="0" applyAlignment="0" applyProtection="0"/>
    <xf numFmtId="4" fontId="72" fillId="61" borderId="0">
      <alignment horizontal="right"/>
    </xf>
    <xf numFmtId="168" fontId="73" fillId="61" borderId="0">
      <alignment horizontal="center" vertical="center"/>
    </xf>
    <xf numFmtId="168" fontId="73" fillId="61" borderId="0">
      <alignment horizontal="center" vertical="center"/>
    </xf>
    <xf numFmtId="168" fontId="73" fillId="61" borderId="0">
      <alignment horizontal="center" vertical="center"/>
    </xf>
    <xf numFmtId="168" fontId="73" fillId="61" borderId="0">
      <alignment horizontal="center" vertical="center"/>
    </xf>
    <xf numFmtId="168" fontId="73" fillId="61" borderId="0">
      <alignment horizontal="center" vertical="center"/>
    </xf>
    <xf numFmtId="168" fontId="73" fillId="61" borderId="0">
      <alignment horizontal="center" vertical="center"/>
    </xf>
    <xf numFmtId="168" fontId="73" fillId="61" borderId="0">
      <alignment horizontal="center" vertical="center"/>
    </xf>
    <xf numFmtId="168" fontId="74" fillId="61" borderId="22"/>
    <xf numFmtId="168" fontId="74" fillId="61" borderId="22"/>
    <xf numFmtId="168" fontId="74" fillId="61" borderId="22"/>
    <xf numFmtId="168" fontId="74" fillId="61" borderId="22"/>
    <xf numFmtId="168" fontId="74" fillId="61" borderId="22"/>
    <xf numFmtId="168" fontId="74" fillId="61" borderId="22"/>
    <xf numFmtId="168" fontId="74" fillId="61" borderId="22"/>
    <xf numFmtId="168" fontId="73" fillId="61" borderId="0" applyBorder="0">
      <alignment horizontal="centerContinuous"/>
    </xf>
    <xf numFmtId="168" fontId="73" fillId="61" borderId="0" applyBorder="0">
      <alignment horizontal="centerContinuous"/>
    </xf>
    <xf numFmtId="168" fontId="73" fillId="61" borderId="0" applyBorder="0">
      <alignment horizontal="centerContinuous"/>
    </xf>
    <xf numFmtId="168" fontId="73" fillId="61" borderId="0" applyBorder="0">
      <alignment horizontal="centerContinuous"/>
    </xf>
    <xf numFmtId="168" fontId="73" fillId="61" borderId="0" applyBorder="0">
      <alignment horizontal="centerContinuous"/>
    </xf>
    <xf numFmtId="168" fontId="73" fillId="61" borderId="0" applyBorder="0">
      <alignment horizontal="centerContinuous"/>
    </xf>
    <xf numFmtId="168" fontId="73" fillId="61" borderId="0" applyBorder="0">
      <alignment horizontal="centerContinuous"/>
    </xf>
    <xf numFmtId="168" fontId="75" fillId="61" borderId="0" applyBorder="0">
      <alignment horizontal="centerContinuous"/>
    </xf>
    <xf numFmtId="168" fontId="75" fillId="61" borderId="0" applyBorder="0">
      <alignment horizontal="centerContinuous"/>
    </xf>
    <xf numFmtId="168" fontId="75" fillId="61" borderId="0" applyBorder="0">
      <alignment horizontal="centerContinuous"/>
    </xf>
    <xf numFmtId="168" fontId="75" fillId="61" borderId="0" applyBorder="0">
      <alignment horizontal="centerContinuous"/>
    </xf>
    <xf numFmtId="168" fontId="75" fillId="61" borderId="0" applyBorder="0">
      <alignment horizontal="centerContinuous"/>
    </xf>
    <xf numFmtId="168" fontId="75" fillId="61" borderId="0" applyBorder="0">
      <alignment horizontal="centerContinuous"/>
    </xf>
    <xf numFmtId="168" fontId="75" fillId="61" borderId="0" applyBorder="0">
      <alignment horizontal="centerContinuous"/>
    </xf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2" fillId="0" borderId="0" applyFont="0" applyFill="0" applyBorder="0" applyAlignment="0" applyProtection="0"/>
    <xf numFmtId="168" fontId="76" fillId="0" borderId="0" applyNumberFormat="0" applyFill="0" applyBorder="0" applyAlignment="0" applyProtection="0"/>
    <xf numFmtId="168" fontId="76" fillId="0" borderId="0" applyNumberFormat="0" applyFill="0" applyBorder="0" applyAlignment="0" applyProtection="0"/>
    <xf numFmtId="168" fontId="76" fillId="0" borderId="0" applyNumberFormat="0" applyFill="0" applyBorder="0" applyAlignment="0" applyProtection="0"/>
    <xf numFmtId="168" fontId="76" fillId="0" borderId="0" applyNumberFormat="0" applyFill="0" applyBorder="0" applyAlignment="0" applyProtection="0"/>
    <xf numFmtId="168" fontId="76" fillId="0" borderId="0" applyNumberFormat="0" applyFill="0" applyBorder="0" applyAlignment="0" applyProtection="0"/>
    <xf numFmtId="168" fontId="2" fillId="0" borderId="0" applyNumberFormat="0" applyFill="0" applyBorder="0" applyAlignment="0" applyProtection="0"/>
    <xf numFmtId="16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8" fontId="2" fillId="0" borderId="0" applyNumberFormat="0" applyFill="0" applyBorder="0" applyAlignment="0" applyProtection="0"/>
    <xf numFmtId="168" fontId="2" fillId="0" borderId="0" applyNumberFormat="0" applyFill="0" applyBorder="0" applyAlignment="0" applyProtection="0"/>
    <xf numFmtId="168" fontId="2" fillId="0" borderId="0" applyNumberFormat="0" applyFill="0" applyBorder="0" applyAlignment="0" applyProtection="0"/>
    <xf numFmtId="168" fontId="2" fillId="0" borderId="0" applyNumberFormat="0" applyFill="0" applyBorder="0" applyAlignment="0" applyProtection="0"/>
    <xf numFmtId="168" fontId="2" fillId="0" borderId="0" applyNumberFormat="0" applyFill="0" applyBorder="0" applyAlignment="0" applyProtection="0"/>
    <xf numFmtId="168" fontId="2" fillId="0" borderId="0" applyNumberFormat="0" applyFill="0" applyBorder="0" applyAlignment="0" applyProtection="0"/>
    <xf numFmtId="168" fontId="77" fillId="0" borderId="0" applyNumberFormat="0" applyFill="0" applyBorder="0" applyAlignment="0" applyProtection="0"/>
    <xf numFmtId="168" fontId="2" fillId="0" borderId="0" applyNumberFormat="0" applyFill="0" applyBorder="0" applyAlignment="0" applyProtection="0"/>
    <xf numFmtId="168" fontId="77" fillId="0" borderId="0" applyNumberFormat="0" applyFill="0" applyBorder="0" applyAlignment="0" applyProtection="0"/>
    <xf numFmtId="168" fontId="77" fillId="0" borderId="0" applyNumberFormat="0" applyFill="0" applyBorder="0" applyAlignment="0" applyProtection="0"/>
    <xf numFmtId="168" fontId="77" fillId="0" borderId="0" applyNumberFormat="0" applyFill="0" applyBorder="0" applyAlignment="0" applyProtection="0"/>
    <xf numFmtId="168" fontId="77" fillId="0" borderId="0" applyNumberFormat="0" applyFill="0" applyBorder="0" applyAlignment="0" applyProtection="0"/>
    <xf numFmtId="168" fontId="77" fillId="0" borderId="0" applyNumberFormat="0" applyFill="0" applyBorder="0" applyAlignment="0" applyProtection="0"/>
    <xf numFmtId="168" fontId="77" fillId="0" borderId="0" applyNumberFormat="0" applyFill="0" applyBorder="0" applyAlignment="0" applyProtection="0"/>
    <xf numFmtId="168" fontId="77" fillId="0" borderId="0" applyNumberFormat="0" applyFill="0" applyBorder="0" applyAlignment="0" applyProtection="0"/>
    <xf numFmtId="168" fontId="2" fillId="0" borderId="0" applyNumberFormat="0" applyFill="0" applyBorder="0" applyAlignment="0" applyProtection="0"/>
    <xf numFmtId="168" fontId="2" fillId="0" borderId="0" applyNumberFormat="0" applyFill="0" applyBorder="0" applyAlignment="0" applyProtection="0"/>
    <xf numFmtId="168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8" fontId="77" fillId="0" borderId="0" applyNumberFormat="0" applyFill="0" applyBorder="0" applyAlignment="0" applyProtection="0"/>
    <xf numFmtId="168" fontId="77" fillId="0" borderId="0" applyNumberFormat="0" applyFill="0" applyBorder="0" applyAlignment="0" applyProtection="0"/>
    <xf numFmtId="168" fontId="76" fillId="0" borderId="0" applyNumberFormat="0" applyFill="0" applyBorder="0" applyAlignment="0" applyProtection="0"/>
    <xf numFmtId="168" fontId="76" fillId="0" borderId="0" applyNumberFormat="0" applyFill="0" applyBorder="0" applyAlignment="0" applyProtection="0"/>
    <xf numFmtId="168" fontId="76" fillId="0" borderId="0" applyNumberFormat="0" applyFill="0" applyBorder="0" applyAlignment="0" applyProtection="0"/>
    <xf numFmtId="168" fontId="76" fillId="0" borderId="0" applyNumberFormat="0" applyFill="0" applyBorder="0" applyAlignment="0" applyProtection="0"/>
    <xf numFmtId="168" fontId="76" fillId="0" borderId="0" applyNumberFormat="0" applyFill="0" applyBorder="0" applyAlignment="0" applyProtection="0"/>
    <xf numFmtId="168" fontId="78" fillId="0" borderId="23" applyNumberFormat="0" applyFill="0" applyAlignment="0" applyProtection="0"/>
    <xf numFmtId="168" fontId="78" fillId="0" borderId="23" applyNumberFormat="0" applyFill="0" applyAlignment="0" applyProtection="0"/>
    <xf numFmtId="168" fontId="78" fillId="0" borderId="23" applyNumberFormat="0" applyFill="0" applyAlignment="0" applyProtection="0"/>
    <xf numFmtId="168" fontId="78" fillId="0" borderId="23" applyNumberFormat="0" applyFill="0" applyAlignment="0" applyProtection="0"/>
    <xf numFmtId="168" fontId="78" fillId="0" borderId="23" applyNumberFormat="0" applyFill="0" applyAlignment="0" applyProtection="0"/>
    <xf numFmtId="168" fontId="16" fillId="0" borderId="9" applyNumberFormat="0" applyFill="0" applyAlignment="0" applyProtection="0"/>
    <xf numFmtId="168" fontId="16" fillId="0" borderId="9" applyNumberFormat="0" applyFill="0" applyAlignment="0" applyProtection="0"/>
    <xf numFmtId="168" fontId="16" fillId="0" borderId="9" applyNumberFormat="0" applyFill="0" applyAlignment="0" applyProtection="0"/>
    <xf numFmtId="168" fontId="79" fillId="0" borderId="9" applyNumberFormat="0" applyFill="0" applyAlignment="0" applyProtection="0"/>
    <xf numFmtId="168" fontId="79" fillId="0" borderId="9" applyNumberFormat="0" applyFill="0" applyAlignment="0" applyProtection="0"/>
    <xf numFmtId="168" fontId="78" fillId="0" borderId="24" applyNumberFormat="0" applyFill="0" applyAlignment="0" applyProtection="0"/>
    <xf numFmtId="168" fontId="79" fillId="0" borderId="9" applyNumberFormat="0" applyFill="0" applyAlignment="0" applyProtection="0"/>
    <xf numFmtId="168" fontId="78" fillId="0" borderId="24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168" fontId="78" fillId="0" borderId="24" applyNumberFormat="0" applyFill="0" applyAlignment="0" applyProtection="0"/>
    <xf numFmtId="168" fontId="78" fillId="0" borderId="24" applyNumberFormat="0" applyFill="0" applyAlignment="0" applyProtection="0"/>
    <xf numFmtId="168" fontId="78" fillId="0" borderId="24" applyNumberFormat="0" applyFill="0" applyAlignment="0" applyProtection="0"/>
    <xf numFmtId="0" fontId="16" fillId="0" borderId="9" applyNumberFormat="0" applyFill="0" applyAlignment="0" applyProtection="0"/>
    <xf numFmtId="168" fontId="78" fillId="0" borderId="24" applyNumberFormat="0" applyFill="0" applyAlignment="0" applyProtection="0"/>
    <xf numFmtId="168" fontId="78" fillId="0" borderId="24" applyNumberFormat="0" applyFill="0" applyAlignment="0" applyProtection="0"/>
    <xf numFmtId="168" fontId="78" fillId="0" borderId="24" applyNumberFormat="0" applyFill="0" applyAlignment="0" applyProtection="0"/>
    <xf numFmtId="168" fontId="79" fillId="0" borderId="9" applyNumberFormat="0" applyFill="0" applyAlignment="0" applyProtection="0"/>
    <xf numFmtId="168" fontId="79" fillId="0" borderId="9" applyNumberFormat="0" applyFill="0" applyAlignment="0" applyProtection="0"/>
    <xf numFmtId="168" fontId="79" fillId="0" borderId="9" applyNumberFormat="0" applyFill="0" applyAlignment="0" applyProtection="0"/>
    <xf numFmtId="168" fontId="36" fillId="0" borderId="25" applyNumberFormat="0" applyFont="0" applyFill="0" applyAlignment="0" applyProtection="0"/>
    <xf numFmtId="168" fontId="36" fillId="0" borderId="25" applyNumberFormat="0" applyFont="0" applyFill="0" applyAlignment="0" applyProtection="0"/>
    <xf numFmtId="168" fontId="79" fillId="0" borderId="9" applyNumberFormat="0" applyFill="0" applyAlignment="0" applyProtection="0"/>
    <xf numFmtId="168" fontId="79" fillId="0" borderId="9" applyNumberFormat="0" applyFill="0" applyAlignment="0" applyProtection="0"/>
    <xf numFmtId="168" fontId="79" fillId="0" borderId="9" applyNumberFormat="0" applyFill="0" applyAlignment="0" applyProtection="0"/>
    <xf numFmtId="168" fontId="78" fillId="0" borderId="24" applyNumberFormat="0" applyFill="0" applyAlignment="0" applyProtection="0"/>
    <xf numFmtId="168" fontId="78" fillId="0" borderId="24" applyNumberFormat="0" applyFill="0" applyAlignment="0" applyProtection="0"/>
    <xf numFmtId="168" fontId="78" fillId="0" borderId="23" applyNumberFormat="0" applyFill="0" applyAlignment="0" applyProtection="0"/>
    <xf numFmtId="168" fontId="78" fillId="0" borderId="23" applyNumberFormat="0" applyFill="0" applyAlignment="0" applyProtection="0"/>
    <xf numFmtId="168" fontId="78" fillId="0" borderId="23" applyNumberFormat="0" applyFill="0" applyAlignment="0" applyProtection="0"/>
    <xf numFmtId="168" fontId="78" fillId="0" borderId="23" applyNumberFormat="0" applyFill="0" applyAlignment="0" applyProtection="0"/>
    <xf numFmtId="168" fontId="78" fillId="0" borderId="23" applyNumberFormat="0" applyFill="0" applyAlignment="0" applyProtection="0"/>
    <xf numFmtId="168" fontId="64" fillId="0" borderId="0" applyNumberFormat="0" applyFill="0" applyBorder="0" applyAlignment="0" applyProtection="0"/>
    <xf numFmtId="168" fontId="64" fillId="0" borderId="0" applyNumberFormat="0" applyFill="0" applyBorder="0" applyAlignment="0" applyProtection="0"/>
    <xf numFmtId="168" fontId="64" fillId="0" borderId="0" applyNumberFormat="0" applyFill="0" applyBorder="0" applyAlignment="0" applyProtection="0"/>
    <xf numFmtId="168" fontId="64" fillId="0" borderId="0" applyNumberFormat="0" applyFill="0" applyBorder="0" applyAlignment="0" applyProtection="0"/>
    <xf numFmtId="168" fontId="64" fillId="0" borderId="0" applyNumberFormat="0" applyFill="0" applyBorder="0" applyAlignment="0" applyProtection="0"/>
    <xf numFmtId="168" fontId="14" fillId="0" borderId="0" applyNumberFormat="0" applyFill="0" applyBorder="0" applyAlignment="0" applyProtection="0"/>
    <xf numFmtId="168" fontId="14" fillId="0" borderId="0" applyNumberFormat="0" applyFill="0" applyBorder="0" applyAlignment="0" applyProtection="0"/>
    <xf numFmtId="168" fontId="14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64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6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8" fontId="64" fillId="0" borderId="0" applyNumberFormat="0" applyFill="0" applyBorder="0" applyAlignment="0" applyProtection="0"/>
    <xf numFmtId="168" fontId="64" fillId="0" borderId="0" applyNumberFormat="0" applyFill="0" applyBorder="0" applyAlignment="0" applyProtection="0"/>
    <xf numFmtId="168" fontId="6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8" fontId="64" fillId="0" borderId="0" applyNumberFormat="0" applyFill="0" applyBorder="0" applyAlignment="0" applyProtection="0"/>
    <xf numFmtId="168" fontId="64" fillId="0" borderId="0" applyNumberFormat="0" applyFill="0" applyBorder="0" applyAlignment="0" applyProtection="0"/>
    <xf numFmtId="168" fontId="64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64" fillId="0" borderId="0" applyNumberFormat="0" applyFill="0" applyBorder="0" applyAlignment="0" applyProtection="0"/>
    <xf numFmtId="168" fontId="64" fillId="0" borderId="0" applyNumberFormat="0" applyFill="0" applyBorder="0" applyAlignment="0" applyProtection="0"/>
    <xf numFmtId="168" fontId="64" fillId="0" borderId="0" applyNumberFormat="0" applyFill="0" applyBorder="0" applyAlignment="0" applyProtection="0"/>
    <xf numFmtId="168" fontId="64" fillId="0" borderId="0" applyNumberFormat="0" applyFill="0" applyBorder="0" applyAlignment="0" applyProtection="0"/>
    <xf numFmtId="168" fontId="64" fillId="0" borderId="0" applyNumberFormat="0" applyFill="0" applyBorder="0" applyAlignment="0" applyProtection="0"/>
    <xf numFmtId="168" fontId="64" fillId="0" borderId="0" applyNumberFormat="0" applyFill="0" applyBorder="0" applyAlignment="0" applyProtection="0"/>
    <xf numFmtId="168" fontId="64" fillId="0" borderId="0" applyNumberFormat="0" applyFill="0" applyBorder="0" applyAlignment="0" applyProtection="0"/>
  </cellStyleXfs>
  <cellXfs count="76">
    <xf numFmtId="0" fontId="0" fillId="0" borderId="0" xfId="0"/>
    <xf numFmtId="0" fontId="0" fillId="0" borderId="0" xfId="0" applyFill="1"/>
    <xf numFmtId="0" fontId="18" fillId="0" borderId="0" xfId="0" applyFont="1" applyFill="1" applyAlignment="1">
      <alignment horizontal="right"/>
    </xf>
    <xf numFmtId="0" fontId="19" fillId="0" borderId="0" xfId="0" applyFont="1" applyFill="1" applyAlignment="1">
      <alignment horizontal="right"/>
    </xf>
    <xf numFmtId="164" fontId="0" fillId="0" borderId="0" xfId="0" applyNumberFormat="1"/>
    <xf numFmtId="43" fontId="0" fillId="0" borderId="0" xfId="0" applyNumberFormat="1" applyFill="1"/>
    <xf numFmtId="164" fontId="0" fillId="0" borderId="0" xfId="1" applyNumberFormat="1" applyFont="1"/>
    <xf numFmtId="0" fontId="0" fillId="0" borderId="0" xfId="0" applyAlignment="1">
      <alignment horizontal="right"/>
    </xf>
    <xf numFmtId="0" fontId="0" fillId="0" borderId="0" xfId="0" applyFill="1" applyAlignment="1">
      <alignment horizontal="right"/>
    </xf>
    <xf numFmtId="43" fontId="0" fillId="0" borderId="0" xfId="1" applyFont="1"/>
    <xf numFmtId="43" fontId="16" fillId="0" borderId="0" xfId="1" applyFont="1"/>
    <xf numFmtId="43" fontId="1" fillId="33" borderId="0" xfId="1" applyFont="1" applyFill="1"/>
    <xf numFmtId="43" fontId="0" fillId="33" borderId="0" xfId="1" applyFont="1" applyFill="1"/>
    <xf numFmtId="43" fontId="16" fillId="33" borderId="0" xfId="1" applyFont="1" applyFill="1"/>
    <xf numFmtId="164" fontId="0" fillId="0" borderId="0" xfId="1" applyNumberFormat="1" applyFont="1" applyFill="1"/>
    <xf numFmtId="164" fontId="0" fillId="33" borderId="0" xfId="1" applyNumberFormat="1" applyFont="1" applyFill="1"/>
    <xf numFmtId="43" fontId="0" fillId="0" borderId="0" xfId="0" applyNumberFormat="1"/>
    <xf numFmtId="43" fontId="0" fillId="34" borderId="0" xfId="0" applyNumberFormat="1" applyFill="1"/>
    <xf numFmtId="43" fontId="0" fillId="35" borderId="0" xfId="0" applyNumberFormat="1" applyFill="1"/>
    <xf numFmtId="0" fontId="0" fillId="35" borderId="0" xfId="0" applyFill="1"/>
    <xf numFmtId="0" fontId="0" fillId="0" borderId="0" xfId="0" applyFont="1" applyAlignment="1">
      <alignment horizontal="right"/>
    </xf>
    <xf numFmtId="0" fontId="0" fillId="34" borderId="0" xfId="0" applyFill="1"/>
    <xf numFmtId="165" fontId="0" fillId="0" borderId="0" xfId="1" applyNumberFormat="1" applyFont="1"/>
    <xf numFmtId="166" fontId="0" fillId="0" borderId="0" xfId="0" applyNumberFormat="1"/>
    <xf numFmtId="43" fontId="0" fillId="0" borderId="0" xfId="1" applyFont="1" applyFill="1"/>
    <xf numFmtId="0" fontId="20" fillId="0" borderId="0" xfId="0" quotePrefix="1" applyFont="1" applyAlignment="1">
      <alignment horizontal="left"/>
    </xf>
    <xf numFmtId="0" fontId="20" fillId="0" borderId="0" xfId="0" applyFont="1"/>
    <xf numFmtId="0" fontId="16" fillId="0" borderId="0" xfId="0" applyFont="1"/>
    <xf numFmtId="0" fontId="21" fillId="0" borderId="0" xfId="0" applyFont="1"/>
    <xf numFmtId="0" fontId="20" fillId="0" borderId="0" xfId="0" quotePrefix="1" applyFont="1" applyAlignment="1">
      <alignment horizontal="centerContinuous" wrapText="1"/>
    </xf>
    <xf numFmtId="0" fontId="20" fillId="0" borderId="0" xfId="0" applyFont="1" applyAlignment="1">
      <alignment horizontal="centerContinuous" wrapText="1"/>
    </xf>
    <xf numFmtId="0" fontId="20" fillId="0" borderId="0" xfId="0" applyFont="1" applyAlignment="1">
      <alignment horizontal="center" wrapText="1"/>
    </xf>
    <xf numFmtId="0" fontId="20" fillId="0" borderId="0" xfId="0" quotePrefix="1" applyFont="1" applyAlignment="1">
      <alignment horizontal="center" wrapText="1"/>
    </xf>
    <xf numFmtId="0" fontId="20" fillId="0" borderId="0" xfId="2" applyFont="1" applyAlignment="1">
      <alignment horizontal="center" wrapText="1"/>
    </xf>
    <xf numFmtId="0" fontId="20" fillId="0" borderId="0" xfId="2" applyFont="1" applyFill="1" applyAlignment="1">
      <alignment wrapText="1"/>
    </xf>
    <xf numFmtId="0" fontId="20" fillId="0" borderId="0" xfId="2" applyFont="1" applyAlignment="1">
      <alignment wrapText="1"/>
    </xf>
    <xf numFmtId="0" fontId="21" fillId="0" borderId="0" xfId="2" applyFont="1" applyFill="1" applyAlignment="1">
      <alignment wrapText="1"/>
    </xf>
    <xf numFmtId="0" fontId="21" fillId="0" borderId="0" xfId="2" applyFont="1" applyAlignment="1">
      <alignment wrapText="1"/>
    </xf>
    <xf numFmtId="167" fontId="21" fillId="0" borderId="0" xfId="0" applyNumberFormat="1" applyFont="1"/>
    <xf numFmtId="164" fontId="20" fillId="0" borderId="0" xfId="0" applyNumberFormat="1" applyFont="1"/>
    <xf numFmtId="164" fontId="20" fillId="0" borderId="0" xfId="1" applyNumberFormat="1" applyFont="1"/>
    <xf numFmtId="43" fontId="20" fillId="0" borderId="0" xfId="1" applyFont="1"/>
    <xf numFmtId="43" fontId="20" fillId="0" borderId="0" xfId="2" applyNumberFormat="1" applyFont="1" applyFill="1"/>
    <xf numFmtId="164" fontId="23" fillId="0" borderId="0" xfId="0" applyNumberFormat="1" applyFont="1"/>
    <xf numFmtId="167" fontId="20" fillId="0" borderId="0" xfId="3" applyNumberFormat="1" applyFont="1" applyFill="1"/>
    <xf numFmtId="167" fontId="20" fillId="0" borderId="0" xfId="3" applyNumberFormat="1" applyFont="1"/>
    <xf numFmtId="167" fontId="20" fillId="0" borderId="0" xfId="0" applyNumberFormat="1" applyFont="1"/>
    <xf numFmtId="43" fontId="21" fillId="0" borderId="0" xfId="0" applyNumberFormat="1" applyFont="1"/>
    <xf numFmtId="167" fontId="23" fillId="0" borderId="0" xfId="3" applyNumberFormat="1" applyFont="1"/>
    <xf numFmtId="43" fontId="20" fillId="0" borderId="0" xfId="2" applyNumberFormat="1" applyFont="1"/>
    <xf numFmtId="0" fontId="20" fillId="0" borderId="0" xfId="0" applyFont="1" applyAlignment="1">
      <alignment horizontal="left"/>
    </xf>
    <xf numFmtId="44" fontId="20" fillId="0" borderId="0" xfId="3" applyNumberFormat="1" applyFont="1"/>
    <xf numFmtId="167" fontId="20" fillId="0" borderId="0" xfId="0" applyNumberFormat="1" applyFont="1" applyFill="1"/>
    <xf numFmtId="43" fontId="20" fillId="0" borderId="0" xfId="1" applyNumberFormat="1" applyFont="1"/>
    <xf numFmtId="167" fontId="24" fillId="0" borderId="0" xfId="0" applyNumberFormat="1" applyFont="1"/>
    <xf numFmtId="43" fontId="20" fillId="0" borderId="0" xfId="1" applyFont="1" applyBorder="1" applyAlignment="1">
      <alignment vertical="center"/>
    </xf>
    <xf numFmtId="167" fontId="20" fillId="0" borderId="0" xfId="0" applyNumberFormat="1" applyFont="1" applyAlignment="1">
      <alignment horizontal="centerContinuous" wrapText="1"/>
    </xf>
    <xf numFmtId="167" fontId="20" fillId="0" borderId="0" xfId="0" quotePrefix="1" applyNumberFormat="1" applyFont="1" applyAlignment="1">
      <alignment horizontal="center" wrapText="1"/>
    </xf>
    <xf numFmtId="167" fontId="20" fillId="0" borderId="0" xfId="0" applyNumberFormat="1" applyFont="1" applyAlignment="1">
      <alignment horizontal="center" wrapText="1"/>
    </xf>
    <xf numFmtId="43" fontId="20" fillId="0" borderId="0" xfId="1" applyNumberFormat="1" applyFont="1" applyBorder="1"/>
    <xf numFmtId="167" fontId="24" fillId="0" borderId="0" xfId="3" applyNumberFormat="1" applyFont="1"/>
    <xf numFmtId="0" fontId="20" fillId="0" borderId="0" xfId="0" quotePrefix="1" applyFont="1" applyAlignment="1">
      <alignment horizontal="center" wrapText="1"/>
    </xf>
    <xf numFmtId="0" fontId="20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16" fillId="0" borderId="0" xfId="0" applyFont="1" applyFill="1" applyAlignment="1">
      <alignment horizontal="center" wrapText="1"/>
    </xf>
    <xf numFmtId="0" fontId="38" fillId="0" borderId="0" xfId="0" applyFont="1"/>
    <xf numFmtId="0" fontId="38" fillId="0" borderId="0" xfId="0" applyFont="1" applyAlignment="1">
      <alignment horizontal="center"/>
    </xf>
    <xf numFmtId="0" fontId="38" fillId="0" borderId="0" xfId="0" applyFont="1" applyFill="1" applyAlignment="1">
      <alignment horizontal="center"/>
    </xf>
    <xf numFmtId="0" fontId="19" fillId="0" borderId="26" xfId="0" applyFont="1" applyFill="1" applyBorder="1" applyAlignment="1">
      <alignment horizontal="right"/>
    </xf>
    <xf numFmtId="43" fontId="16" fillId="0" borderId="26" xfId="1" applyFont="1" applyBorder="1"/>
    <xf numFmtId="43" fontId="0" fillId="0" borderId="26" xfId="1" applyFont="1" applyBorder="1"/>
    <xf numFmtId="0" fontId="0" fillId="0" borderId="26" xfId="0" applyFill="1" applyBorder="1"/>
    <xf numFmtId="0" fontId="0" fillId="0" borderId="26" xfId="0" applyBorder="1"/>
    <xf numFmtId="43" fontId="16" fillId="0" borderId="26" xfId="1" applyFont="1" applyFill="1" applyBorder="1"/>
    <xf numFmtId="0" fontId="38" fillId="0" borderId="0" xfId="0" applyFont="1" applyFill="1"/>
    <xf numFmtId="41" fontId="38" fillId="0" borderId="0" xfId="0" applyNumberFormat="1" applyFont="1" applyAlignment="1">
      <alignment horizontal="center"/>
    </xf>
  </cellXfs>
  <cellStyles count="2114">
    <cellStyle name="20% - Accent1 10" xfId="4"/>
    <cellStyle name="20% - Accent1 11" xfId="5"/>
    <cellStyle name="20% - Accent1 12" xfId="6"/>
    <cellStyle name="20% - Accent1 13" xfId="7"/>
    <cellStyle name="20% - Accent1 14" xfId="8"/>
    <cellStyle name="20% - Accent1 15" xfId="9"/>
    <cellStyle name="20% - Accent1 15 2" xfId="10"/>
    <cellStyle name="20% - Accent1 15 3" xfId="11"/>
    <cellStyle name="20% - Accent1 15 4" xfId="12"/>
    <cellStyle name="20% - Accent1 15 5" xfId="13"/>
    <cellStyle name="20% - Accent1 16" xfId="14"/>
    <cellStyle name="20% - Accent1 16 2" xfId="15"/>
    <cellStyle name="20% - Accent1 16 3" xfId="16"/>
    <cellStyle name="20% - Accent1 16 4" xfId="17"/>
    <cellStyle name="20% - Accent1 16 5" xfId="18"/>
    <cellStyle name="20% - Accent1 17" xfId="19"/>
    <cellStyle name="20% - Accent1 17 2" xfId="20"/>
    <cellStyle name="20% - Accent1 17 3" xfId="21"/>
    <cellStyle name="20% - Accent1 17 4" xfId="22"/>
    <cellStyle name="20% - Accent1 17 5" xfId="23"/>
    <cellStyle name="20% - Accent1 18" xfId="24"/>
    <cellStyle name="20% - Accent1 19" xfId="25"/>
    <cellStyle name="20% - Accent1 2" xfId="26"/>
    <cellStyle name="20% - Accent1 2 2" xfId="27"/>
    <cellStyle name="20% - Accent1 2 2 2" xfId="28"/>
    <cellStyle name="20% - Accent1 2 2 2 2" xfId="29"/>
    <cellStyle name="20% - Accent1 2 2 2 3" xfId="30"/>
    <cellStyle name="20% - Accent1 2 2 2 4" xfId="31"/>
    <cellStyle name="20% - Accent1 2 2 2 5" xfId="32"/>
    <cellStyle name="20% - Accent1 2 2 3" xfId="33"/>
    <cellStyle name="20% - Accent1 2 2 4" xfId="34"/>
    <cellStyle name="20% - Accent1 2 2 5" xfId="35"/>
    <cellStyle name="20% - Accent1 2 3" xfId="36"/>
    <cellStyle name="20% - Accent1 2 4" xfId="37"/>
    <cellStyle name="20% - Accent1 2 5" xfId="38"/>
    <cellStyle name="20% - Accent1 2 6" xfId="39"/>
    <cellStyle name="20% - Accent1 2 7" xfId="40"/>
    <cellStyle name="20% - Accent1 2 8" xfId="41"/>
    <cellStyle name="20% - Accent1 2 9" xfId="42"/>
    <cellStyle name="20% - Accent1 20" xfId="43"/>
    <cellStyle name="20% - Accent1 21" xfId="44"/>
    <cellStyle name="20% - Accent1 22" xfId="45"/>
    <cellStyle name="20% - Accent1 23" xfId="46"/>
    <cellStyle name="20% - Accent1 24" xfId="47"/>
    <cellStyle name="20% - Accent1 25" xfId="48"/>
    <cellStyle name="20% - Accent1 26" xfId="49"/>
    <cellStyle name="20% - Accent1 27" xfId="50"/>
    <cellStyle name="20% - Accent1 28" xfId="51"/>
    <cellStyle name="20% - Accent1 29" xfId="52"/>
    <cellStyle name="20% - Accent1 3" xfId="53"/>
    <cellStyle name="20% - Accent1 30" xfId="54"/>
    <cellStyle name="20% - Accent1 31" xfId="55"/>
    <cellStyle name="20% - Accent1 32" xfId="56"/>
    <cellStyle name="20% - Accent1 33" xfId="57"/>
    <cellStyle name="20% - Accent1 34" xfId="58"/>
    <cellStyle name="20% - Accent1 35" xfId="59"/>
    <cellStyle name="20% - Accent1 4" xfId="60"/>
    <cellStyle name="20% - Accent1 5" xfId="61"/>
    <cellStyle name="20% - Accent1 6" xfId="62"/>
    <cellStyle name="20% - Accent1 7" xfId="63"/>
    <cellStyle name="20% - Accent1 8" xfId="64"/>
    <cellStyle name="20% - Accent1 9" xfId="65"/>
    <cellStyle name="20% - Accent2 10" xfId="66"/>
    <cellStyle name="20% - Accent2 11" xfId="67"/>
    <cellStyle name="20% - Accent2 12" xfId="68"/>
    <cellStyle name="20% - Accent2 13" xfId="69"/>
    <cellStyle name="20% - Accent2 14" xfId="70"/>
    <cellStyle name="20% - Accent2 15" xfId="71"/>
    <cellStyle name="20% - Accent2 15 2" xfId="72"/>
    <cellStyle name="20% - Accent2 15 3" xfId="73"/>
    <cellStyle name="20% - Accent2 15 4" xfId="74"/>
    <cellStyle name="20% - Accent2 15 5" xfId="75"/>
    <cellStyle name="20% - Accent2 16" xfId="76"/>
    <cellStyle name="20% - Accent2 16 2" xfId="77"/>
    <cellStyle name="20% - Accent2 16 3" xfId="78"/>
    <cellStyle name="20% - Accent2 16 4" xfId="79"/>
    <cellStyle name="20% - Accent2 16 5" xfId="80"/>
    <cellStyle name="20% - Accent2 17" xfId="81"/>
    <cellStyle name="20% - Accent2 17 2" xfId="82"/>
    <cellStyle name="20% - Accent2 17 3" xfId="83"/>
    <cellStyle name="20% - Accent2 17 4" xfId="84"/>
    <cellStyle name="20% - Accent2 17 5" xfId="85"/>
    <cellStyle name="20% - Accent2 18" xfId="86"/>
    <cellStyle name="20% - Accent2 19" xfId="87"/>
    <cellStyle name="20% - Accent2 2" xfId="88"/>
    <cellStyle name="20% - Accent2 2 2" xfId="89"/>
    <cellStyle name="20% - Accent2 2 2 2" xfId="90"/>
    <cellStyle name="20% - Accent2 2 2 2 2" xfId="91"/>
    <cellStyle name="20% - Accent2 2 2 2 3" xfId="92"/>
    <cellStyle name="20% - Accent2 2 2 2 4" xfId="93"/>
    <cellStyle name="20% - Accent2 2 2 2 5" xfId="94"/>
    <cellStyle name="20% - Accent2 2 2 3" xfId="95"/>
    <cellStyle name="20% - Accent2 2 2 4" xfId="96"/>
    <cellStyle name="20% - Accent2 2 2 5" xfId="97"/>
    <cellStyle name="20% - Accent2 2 3" xfId="98"/>
    <cellStyle name="20% - Accent2 2 4" xfId="99"/>
    <cellStyle name="20% - Accent2 2 5" xfId="100"/>
    <cellStyle name="20% - Accent2 2 6" xfId="101"/>
    <cellStyle name="20% - Accent2 2 7" xfId="102"/>
    <cellStyle name="20% - Accent2 2 8" xfId="103"/>
    <cellStyle name="20% - Accent2 2 9" xfId="104"/>
    <cellStyle name="20% - Accent2 20" xfId="105"/>
    <cellStyle name="20% - Accent2 21" xfId="106"/>
    <cellStyle name="20% - Accent2 22" xfId="107"/>
    <cellStyle name="20% - Accent2 23" xfId="108"/>
    <cellStyle name="20% - Accent2 24" xfId="109"/>
    <cellStyle name="20% - Accent2 25" xfId="110"/>
    <cellStyle name="20% - Accent2 26" xfId="111"/>
    <cellStyle name="20% - Accent2 27" xfId="112"/>
    <cellStyle name="20% - Accent2 28" xfId="113"/>
    <cellStyle name="20% - Accent2 29" xfId="114"/>
    <cellStyle name="20% - Accent2 3" xfId="115"/>
    <cellStyle name="20% - Accent2 30" xfId="116"/>
    <cellStyle name="20% - Accent2 31" xfId="117"/>
    <cellStyle name="20% - Accent2 32" xfId="118"/>
    <cellStyle name="20% - Accent2 33" xfId="119"/>
    <cellStyle name="20% - Accent2 34" xfId="120"/>
    <cellStyle name="20% - Accent2 35" xfId="121"/>
    <cellStyle name="20% - Accent2 4" xfId="122"/>
    <cellStyle name="20% - Accent2 5" xfId="123"/>
    <cellStyle name="20% - Accent2 6" xfId="124"/>
    <cellStyle name="20% - Accent2 7" xfId="125"/>
    <cellStyle name="20% - Accent2 8" xfId="126"/>
    <cellStyle name="20% - Accent2 9" xfId="127"/>
    <cellStyle name="20% - Accent3 10" xfId="128"/>
    <cellStyle name="20% - Accent3 11" xfId="129"/>
    <cellStyle name="20% - Accent3 12" xfId="130"/>
    <cellStyle name="20% - Accent3 13" xfId="131"/>
    <cellStyle name="20% - Accent3 14" xfId="132"/>
    <cellStyle name="20% - Accent3 15" xfId="133"/>
    <cellStyle name="20% - Accent3 15 2" xfId="134"/>
    <cellStyle name="20% - Accent3 15 3" xfId="135"/>
    <cellStyle name="20% - Accent3 15 4" xfId="136"/>
    <cellStyle name="20% - Accent3 15 5" xfId="137"/>
    <cellStyle name="20% - Accent3 16" xfId="138"/>
    <cellStyle name="20% - Accent3 16 2" xfId="139"/>
    <cellStyle name="20% - Accent3 16 3" xfId="140"/>
    <cellStyle name="20% - Accent3 16 4" xfId="141"/>
    <cellStyle name="20% - Accent3 16 5" xfId="142"/>
    <cellStyle name="20% - Accent3 17" xfId="143"/>
    <cellStyle name="20% - Accent3 17 2" xfId="144"/>
    <cellStyle name="20% - Accent3 17 3" xfId="145"/>
    <cellStyle name="20% - Accent3 17 4" xfId="146"/>
    <cellStyle name="20% - Accent3 17 5" xfId="147"/>
    <cellStyle name="20% - Accent3 18" xfId="148"/>
    <cellStyle name="20% - Accent3 19" xfId="149"/>
    <cellStyle name="20% - Accent3 2" xfId="150"/>
    <cellStyle name="20% - Accent3 2 2" xfId="151"/>
    <cellStyle name="20% - Accent3 2 2 2" xfId="152"/>
    <cellStyle name="20% - Accent3 2 2 2 2" xfId="153"/>
    <cellStyle name="20% - Accent3 2 2 2 3" xfId="154"/>
    <cellStyle name="20% - Accent3 2 2 2 4" xfId="155"/>
    <cellStyle name="20% - Accent3 2 2 2 5" xfId="156"/>
    <cellStyle name="20% - Accent3 2 2 3" xfId="157"/>
    <cellStyle name="20% - Accent3 2 2 4" xfId="158"/>
    <cellStyle name="20% - Accent3 2 2 5" xfId="159"/>
    <cellStyle name="20% - Accent3 2 3" xfId="160"/>
    <cellStyle name="20% - Accent3 2 4" xfId="161"/>
    <cellStyle name="20% - Accent3 2 5" xfId="162"/>
    <cellStyle name="20% - Accent3 2 6" xfId="163"/>
    <cellStyle name="20% - Accent3 2 7" xfId="164"/>
    <cellStyle name="20% - Accent3 2 8" xfId="165"/>
    <cellStyle name="20% - Accent3 2 9" xfId="166"/>
    <cellStyle name="20% - Accent3 20" xfId="167"/>
    <cellStyle name="20% - Accent3 21" xfId="168"/>
    <cellStyle name="20% - Accent3 22" xfId="169"/>
    <cellStyle name="20% - Accent3 23" xfId="170"/>
    <cellStyle name="20% - Accent3 24" xfId="171"/>
    <cellStyle name="20% - Accent3 25" xfId="172"/>
    <cellStyle name="20% - Accent3 26" xfId="173"/>
    <cellStyle name="20% - Accent3 27" xfId="174"/>
    <cellStyle name="20% - Accent3 28" xfId="175"/>
    <cellStyle name="20% - Accent3 29" xfId="176"/>
    <cellStyle name="20% - Accent3 3" xfId="177"/>
    <cellStyle name="20% - Accent3 30" xfId="178"/>
    <cellStyle name="20% - Accent3 31" xfId="179"/>
    <cellStyle name="20% - Accent3 32" xfId="180"/>
    <cellStyle name="20% - Accent3 33" xfId="181"/>
    <cellStyle name="20% - Accent3 34" xfId="182"/>
    <cellStyle name="20% - Accent3 35" xfId="183"/>
    <cellStyle name="20% - Accent3 4" xfId="184"/>
    <cellStyle name="20% - Accent3 5" xfId="185"/>
    <cellStyle name="20% - Accent3 6" xfId="186"/>
    <cellStyle name="20% - Accent3 7" xfId="187"/>
    <cellStyle name="20% - Accent3 8" xfId="188"/>
    <cellStyle name="20% - Accent3 9" xfId="189"/>
    <cellStyle name="20% - Accent4 10" xfId="190"/>
    <cellStyle name="20% - Accent4 11" xfId="191"/>
    <cellStyle name="20% - Accent4 12" xfId="192"/>
    <cellStyle name="20% - Accent4 13" xfId="193"/>
    <cellStyle name="20% - Accent4 14" xfId="194"/>
    <cellStyle name="20% - Accent4 15" xfId="195"/>
    <cellStyle name="20% - Accent4 15 2" xfId="196"/>
    <cellStyle name="20% - Accent4 15 3" xfId="197"/>
    <cellStyle name="20% - Accent4 15 4" xfId="198"/>
    <cellStyle name="20% - Accent4 15 5" xfId="199"/>
    <cellStyle name="20% - Accent4 16" xfId="200"/>
    <cellStyle name="20% - Accent4 16 2" xfId="201"/>
    <cellStyle name="20% - Accent4 16 3" xfId="202"/>
    <cellStyle name="20% - Accent4 16 4" xfId="203"/>
    <cellStyle name="20% - Accent4 16 5" xfId="204"/>
    <cellStyle name="20% - Accent4 17" xfId="205"/>
    <cellStyle name="20% - Accent4 17 2" xfId="206"/>
    <cellStyle name="20% - Accent4 17 3" xfId="207"/>
    <cellStyle name="20% - Accent4 17 4" xfId="208"/>
    <cellStyle name="20% - Accent4 17 5" xfId="209"/>
    <cellStyle name="20% - Accent4 18" xfId="210"/>
    <cellStyle name="20% - Accent4 19" xfId="211"/>
    <cellStyle name="20% - Accent4 2" xfId="212"/>
    <cellStyle name="20% - Accent4 2 2" xfId="213"/>
    <cellStyle name="20% - Accent4 2 2 2" xfId="214"/>
    <cellStyle name="20% - Accent4 2 2 2 2" xfId="215"/>
    <cellStyle name="20% - Accent4 2 2 2 3" xfId="216"/>
    <cellStyle name="20% - Accent4 2 2 2 4" xfId="217"/>
    <cellStyle name="20% - Accent4 2 2 2 5" xfId="218"/>
    <cellStyle name="20% - Accent4 2 2 3" xfId="219"/>
    <cellStyle name="20% - Accent4 2 2 4" xfId="220"/>
    <cellStyle name="20% - Accent4 2 2 5" xfId="221"/>
    <cellStyle name="20% - Accent4 2 3" xfId="222"/>
    <cellStyle name="20% - Accent4 2 4" xfId="223"/>
    <cellStyle name="20% - Accent4 2 5" xfId="224"/>
    <cellStyle name="20% - Accent4 2 6" xfId="225"/>
    <cellStyle name="20% - Accent4 2 7" xfId="226"/>
    <cellStyle name="20% - Accent4 2 8" xfId="227"/>
    <cellStyle name="20% - Accent4 2 9" xfId="228"/>
    <cellStyle name="20% - Accent4 20" xfId="229"/>
    <cellStyle name="20% - Accent4 21" xfId="230"/>
    <cellStyle name="20% - Accent4 22" xfId="231"/>
    <cellStyle name="20% - Accent4 23" xfId="232"/>
    <cellStyle name="20% - Accent4 24" xfId="233"/>
    <cellStyle name="20% - Accent4 25" xfId="234"/>
    <cellStyle name="20% - Accent4 26" xfId="235"/>
    <cellStyle name="20% - Accent4 27" xfId="236"/>
    <cellStyle name="20% - Accent4 28" xfId="237"/>
    <cellStyle name="20% - Accent4 29" xfId="238"/>
    <cellStyle name="20% - Accent4 3" xfId="239"/>
    <cellStyle name="20% - Accent4 30" xfId="240"/>
    <cellStyle name="20% - Accent4 31" xfId="241"/>
    <cellStyle name="20% - Accent4 32" xfId="242"/>
    <cellStyle name="20% - Accent4 33" xfId="243"/>
    <cellStyle name="20% - Accent4 34" xfId="244"/>
    <cellStyle name="20% - Accent4 35" xfId="245"/>
    <cellStyle name="20% - Accent4 4" xfId="246"/>
    <cellStyle name="20% - Accent4 5" xfId="247"/>
    <cellStyle name="20% - Accent4 6" xfId="248"/>
    <cellStyle name="20% - Accent4 7" xfId="249"/>
    <cellStyle name="20% - Accent4 8" xfId="250"/>
    <cellStyle name="20% - Accent4 9" xfId="251"/>
    <cellStyle name="20% - Accent5 10" xfId="252"/>
    <cellStyle name="20% - Accent5 11" xfId="253"/>
    <cellStyle name="20% - Accent5 12" xfId="254"/>
    <cellStyle name="20% - Accent5 13" xfId="255"/>
    <cellStyle name="20% - Accent5 14" xfId="256"/>
    <cellStyle name="20% - Accent5 15" xfId="257"/>
    <cellStyle name="20% - Accent5 15 2" xfId="258"/>
    <cellStyle name="20% - Accent5 15 3" xfId="259"/>
    <cellStyle name="20% - Accent5 15 4" xfId="260"/>
    <cellStyle name="20% - Accent5 15 5" xfId="261"/>
    <cellStyle name="20% - Accent5 16" xfId="262"/>
    <cellStyle name="20% - Accent5 16 2" xfId="263"/>
    <cellStyle name="20% - Accent5 16 3" xfId="264"/>
    <cellStyle name="20% - Accent5 16 4" xfId="265"/>
    <cellStyle name="20% - Accent5 16 5" xfId="266"/>
    <cellStyle name="20% - Accent5 17" xfId="267"/>
    <cellStyle name="20% - Accent5 17 2" xfId="268"/>
    <cellStyle name="20% - Accent5 17 3" xfId="269"/>
    <cellStyle name="20% - Accent5 17 4" xfId="270"/>
    <cellStyle name="20% - Accent5 17 5" xfId="271"/>
    <cellStyle name="20% - Accent5 18" xfId="272"/>
    <cellStyle name="20% - Accent5 19" xfId="273"/>
    <cellStyle name="20% - Accent5 2" xfId="274"/>
    <cellStyle name="20% - Accent5 2 2" xfId="275"/>
    <cellStyle name="20% - Accent5 2 2 2" xfId="276"/>
    <cellStyle name="20% - Accent5 2 2 2 2" xfId="277"/>
    <cellStyle name="20% - Accent5 2 2 2 3" xfId="278"/>
    <cellStyle name="20% - Accent5 2 2 2 4" xfId="279"/>
    <cellStyle name="20% - Accent5 2 2 2 5" xfId="280"/>
    <cellStyle name="20% - Accent5 2 2 3" xfId="281"/>
    <cellStyle name="20% - Accent5 2 2 4" xfId="282"/>
    <cellStyle name="20% - Accent5 2 2 5" xfId="283"/>
    <cellStyle name="20% - Accent5 2 3" xfId="284"/>
    <cellStyle name="20% - Accent5 2 4" xfId="285"/>
    <cellStyle name="20% - Accent5 2 5" xfId="286"/>
    <cellStyle name="20% - Accent5 2 6" xfId="287"/>
    <cellStyle name="20% - Accent5 2 7" xfId="288"/>
    <cellStyle name="20% - Accent5 2 8" xfId="289"/>
    <cellStyle name="20% - Accent5 2 9" xfId="290"/>
    <cellStyle name="20% - Accent5 20" xfId="291"/>
    <cellStyle name="20% - Accent5 21" xfId="292"/>
    <cellStyle name="20% - Accent5 22" xfId="293"/>
    <cellStyle name="20% - Accent5 23" xfId="294"/>
    <cellStyle name="20% - Accent5 24" xfId="295"/>
    <cellStyle name="20% - Accent5 25" xfId="296"/>
    <cellStyle name="20% - Accent5 26" xfId="297"/>
    <cellStyle name="20% - Accent5 27" xfId="298"/>
    <cellStyle name="20% - Accent5 28" xfId="299"/>
    <cellStyle name="20% - Accent5 29" xfId="300"/>
    <cellStyle name="20% - Accent5 3" xfId="301"/>
    <cellStyle name="20% - Accent5 30" xfId="302"/>
    <cellStyle name="20% - Accent5 31" xfId="303"/>
    <cellStyle name="20% - Accent5 32" xfId="304"/>
    <cellStyle name="20% - Accent5 33" xfId="305"/>
    <cellStyle name="20% - Accent5 34" xfId="306"/>
    <cellStyle name="20% - Accent5 35" xfId="307"/>
    <cellStyle name="20% - Accent5 4" xfId="308"/>
    <cellStyle name="20% - Accent5 5" xfId="309"/>
    <cellStyle name="20% - Accent5 6" xfId="310"/>
    <cellStyle name="20% - Accent5 7" xfId="311"/>
    <cellStyle name="20% - Accent5 8" xfId="312"/>
    <cellStyle name="20% - Accent5 9" xfId="313"/>
    <cellStyle name="20% - Accent6 10" xfId="314"/>
    <cellStyle name="20% - Accent6 11" xfId="315"/>
    <cellStyle name="20% - Accent6 12" xfId="316"/>
    <cellStyle name="20% - Accent6 13" xfId="317"/>
    <cellStyle name="20% - Accent6 14" xfId="318"/>
    <cellStyle name="20% - Accent6 15" xfId="319"/>
    <cellStyle name="20% - Accent6 15 2" xfId="320"/>
    <cellStyle name="20% - Accent6 15 3" xfId="321"/>
    <cellStyle name="20% - Accent6 15 4" xfId="322"/>
    <cellStyle name="20% - Accent6 15 5" xfId="323"/>
    <cellStyle name="20% - Accent6 16" xfId="324"/>
    <cellStyle name="20% - Accent6 16 2" xfId="325"/>
    <cellStyle name="20% - Accent6 16 3" xfId="326"/>
    <cellStyle name="20% - Accent6 16 4" xfId="327"/>
    <cellStyle name="20% - Accent6 16 5" xfId="328"/>
    <cellStyle name="20% - Accent6 17" xfId="329"/>
    <cellStyle name="20% - Accent6 17 2" xfId="330"/>
    <cellStyle name="20% - Accent6 17 3" xfId="331"/>
    <cellStyle name="20% - Accent6 17 4" xfId="332"/>
    <cellStyle name="20% - Accent6 17 5" xfId="333"/>
    <cellStyle name="20% - Accent6 18" xfId="334"/>
    <cellStyle name="20% - Accent6 19" xfId="335"/>
    <cellStyle name="20% - Accent6 2" xfId="336"/>
    <cellStyle name="20% - Accent6 2 2" xfId="337"/>
    <cellStyle name="20% - Accent6 2 2 2" xfId="338"/>
    <cellStyle name="20% - Accent6 2 2 2 2" xfId="339"/>
    <cellStyle name="20% - Accent6 2 2 2 3" xfId="340"/>
    <cellStyle name="20% - Accent6 2 2 2 4" xfId="341"/>
    <cellStyle name="20% - Accent6 2 2 2 5" xfId="342"/>
    <cellStyle name="20% - Accent6 2 2 3" xfId="343"/>
    <cellStyle name="20% - Accent6 2 2 4" xfId="344"/>
    <cellStyle name="20% - Accent6 2 2 5" xfId="345"/>
    <cellStyle name="20% - Accent6 2 3" xfId="346"/>
    <cellStyle name="20% - Accent6 2 4" xfId="347"/>
    <cellStyle name="20% - Accent6 2 5" xfId="348"/>
    <cellStyle name="20% - Accent6 2 6" xfId="349"/>
    <cellStyle name="20% - Accent6 2 7" xfId="350"/>
    <cellStyle name="20% - Accent6 2 8" xfId="351"/>
    <cellStyle name="20% - Accent6 2 9" xfId="352"/>
    <cellStyle name="20% - Accent6 20" xfId="353"/>
    <cellStyle name="20% - Accent6 21" xfId="354"/>
    <cellStyle name="20% - Accent6 22" xfId="355"/>
    <cellStyle name="20% - Accent6 23" xfId="356"/>
    <cellStyle name="20% - Accent6 24" xfId="357"/>
    <cellStyle name="20% - Accent6 25" xfId="358"/>
    <cellStyle name="20% - Accent6 26" xfId="359"/>
    <cellStyle name="20% - Accent6 27" xfId="360"/>
    <cellStyle name="20% - Accent6 28" xfId="361"/>
    <cellStyle name="20% - Accent6 29" xfId="362"/>
    <cellStyle name="20% - Accent6 3" xfId="363"/>
    <cellStyle name="20% - Accent6 30" xfId="364"/>
    <cellStyle name="20% - Accent6 31" xfId="365"/>
    <cellStyle name="20% - Accent6 32" xfId="366"/>
    <cellStyle name="20% - Accent6 33" xfId="367"/>
    <cellStyle name="20% - Accent6 34" xfId="368"/>
    <cellStyle name="20% - Accent6 35" xfId="369"/>
    <cellStyle name="20% - Accent6 4" xfId="370"/>
    <cellStyle name="20% - Accent6 5" xfId="371"/>
    <cellStyle name="20% - Accent6 6" xfId="372"/>
    <cellStyle name="20% - Accent6 7" xfId="373"/>
    <cellStyle name="20% - Accent6 8" xfId="374"/>
    <cellStyle name="20% - Accent6 9" xfId="375"/>
    <cellStyle name="40% - Accent1 10" xfId="376"/>
    <cellStyle name="40% - Accent1 11" xfId="377"/>
    <cellStyle name="40% - Accent1 12" xfId="378"/>
    <cellStyle name="40% - Accent1 13" xfId="379"/>
    <cellStyle name="40% - Accent1 14" xfId="380"/>
    <cellStyle name="40% - Accent1 15" xfId="381"/>
    <cellStyle name="40% - Accent1 15 2" xfId="382"/>
    <cellStyle name="40% - Accent1 15 3" xfId="383"/>
    <cellStyle name="40% - Accent1 15 4" xfId="384"/>
    <cellStyle name="40% - Accent1 15 5" xfId="385"/>
    <cellStyle name="40% - Accent1 16" xfId="386"/>
    <cellStyle name="40% - Accent1 16 2" xfId="387"/>
    <cellStyle name="40% - Accent1 16 3" xfId="388"/>
    <cellStyle name="40% - Accent1 16 4" xfId="389"/>
    <cellStyle name="40% - Accent1 16 5" xfId="390"/>
    <cellStyle name="40% - Accent1 17" xfId="391"/>
    <cellStyle name="40% - Accent1 17 2" xfId="392"/>
    <cellStyle name="40% - Accent1 17 3" xfId="393"/>
    <cellStyle name="40% - Accent1 17 4" xfId="394"/>
    <cellStyle name="40% - Accent1 17 5" xfId="395"/>
    <cellStyle name="40% - Accent1 18" xfId="396"/>
    <cellStyle name="40% - Accent1 19" xfId="397"/>
    <cellStyle name="40% - Accent1 2" xfId="398"/>
    <cellStyle name="40% - Accent1 2 2" xfId="399"/>
    <cellStyle name="40% - Accent1 2 2 2" xfId="400"/>
    <cellStyle name="40% - Accent1 2 2 2 2" xfId="401"/>
    <cellStyle name="40% - Accent1 2 2 2 3" xfId="402"/>
    <cellStyle name="40% - Accent1 2 2 2 4" xfId="403"/>
    <cellStyle name="40% - Accent1 2 2 2 5" xfId="404"/>
    <cellStyle name="40% - Accent1 2 2 3" xfId="405"/>
    <cellStyle name="40% - Accent1 2 2 4" xfId="406"/>
    <cellStyle name="40% - Accent1 2 2 5" xfId="407"/>
    <cellStyle name="40% - Accent1 2 3" xfId="408"/>
    <cellStyle name="40% - Accent1 2 4" xfId="409"/>
    <cellStyle name="40% - Accent1 2 5" xfId="410"/>
    <cellStyle name="40% - Accent1 2 6" xfId="411"/>
    <cellStyle name="40% - Accent1 2 7" xfId="412"/>
    <cellStyle name="40% - Accent1 2 8" xfId="413"/>
    <cellStyle name="40% - Accent1 2 9" xfId="414"/>
    <cellStyle name="40% - Accent1 20" xfId="415"/>
    <cellStyle name="40% - Accent1 21" xfId="416"/>
    <cellStyle name="40% - Accent1 22" xfId="417"/>
    <cellStyle name="40% - Accent1 23" xfId="418"/>
    <cellStyle name="40% - Accent1 24" xfId="419"/>
    <cellStyle name="40% - Accent1 25" xfId="420"/>
    <cellStyle name="40% - Accent1 26" xfId="421"/>
    <cellStyle name="40% - Accent1 27" xfId="422"/>
    <cellStyle name="40% - Accent1 28" xfId="423"/>
    <cellStyle name="40% - Accent1 29" xfId="424"/>
    <cellStyle name="40% - Accent1 3" xfId="425"/>
    <cellStyle name="40% - Accent1 30" xfId="426"/>
    <cellStyle name="40% - Accent1 31" xfId="427"/>
    <cellStyle name="40% - Accent1 32" xfId="428"/>
    <cellStyle name="40% - Accent1 33" xfId="429"/>
    <cellStyle name="40% - Accent1 34" xfId="430"/>
    <cellStyle name="40% - Accent1 35" xfId="431"/>
    <cellStyle name="40% - Accent1 4" xfId="432"/>
    <cellStyle name="40% - Accent1 5" xfId="433"/>
    <cellStyle name="40% - Accent1 6" xfId="434"/>
    <cellStyle name="40% - Accent1 7" xfId="435"/>
    <cellStyle name="40% - Accent1 8" xfId="436"/>
    <cellStyle name="40% - Accent1 9" xfId="437"/>
    <cellStyle name="40% - Accent2 10" xfId="438"/>
    <cellStyle name="40% - Accent2 11" xfId="439"/>
    <cellStyle name="40% - Accent2 12" xfId="440"/>
    <cellStyle name="40% - Accent2 13" xfId="441"/>
    <cellStyle name="40% - Accent2 14" xfId="442"/>
    <cellStyle name="40% - Accent2 15" xfId="443"/>
    <cellStyle name="40% - Accent2 15 2" xfId="444"/>
    <cellStyle name="40% - Accent2 15 3" xfId="445"/>
    <cellStyle name="40% - Accent2 15 4" xfId="446"/>
    <cellStyle name="40% - Accent2 15 5" xfId="447"/>
    <cellStyle name="40% - Accent2 16" xfId="448"/>
    <cellStyle name="40% - Accent2 16 2" xfId="449"/>
    <cellStyle name="40% - Accent2 16 3" xfId="450"/>
    <cellStyle name="40% - Accent2 16 4" xfId="451"/>
    <cellStyle name="40% - Accent2 16 5" xfId="452"/>
    <cellStyle name="40% - Accent2 17" xfId="453"/>
    <cellStyle name="40% - Accent2 17 2" xfId="454"/>
    <cellStyle name="40% - Accent2 17 3" xfId="455"/>
    <cellStyle name="40% - Accent2 17 4" xfId="456"/>
    <cellStyle name="40% - Accent2 17 5" xfId="457"/>
    <cellStyle name="40% - Accent2 18" xfId="458"/>
    <cellStyle name="40% - Accent2 19" xfId="459"/>
    <cellStyle name="40% - Accent2 2" xfId="460"/>
    <cellStyle name="40% - Accent2 2 2" xfId="461"/>
    <cellStyle name="40% - Accent2 2 2 2" xfId="462"/>
    <cellStyle name="40% - Accent2 2 2 2 2" xfId="463"/>
    <cellStyle name="40% - Accent2 2 2 2 3" xfId="464"/>
    <cellStyle name="40% - Accent2 2 2 2 4" xfId="465"/>
    <cellStyle name="40% - Accent2 2 2 2 5" xfId="466"/>
    <cellStyle name="40% - Accent2 2 2 3" xfId="467"/>
    <cellStyle name="40% - Accent2 2 2 4" xfId="468"/>
    <cellStyle name="40% - Accent2 2 2 5" xfId="469"/>
    <cellStyle name="40% - Accent2 2 3" xfId="470"/>
    <cellStyle name="40% - Accent2 2 4" xfId="471"/>
    <cellStyle name="40% - Accent2 2 5" xfId="472"/>
    <cellStyle name="40% - Accent2 2 6" xfId="473"/>
    <cellStyle name="40% - Accent2 2 7" xfId="474"/>
    <cellStyle name="40% - Accent2 2 8" xfId="475"/>
    <cellStyle name="40% - Accent2 2 9" xfId="476"/>
    <cellStyle name="40% - Accent2 20" xfId="477"/>
    <cellStyle name="40% - Accent2 21" xfId="478"/>
    <cellStyle name="40% - Accent2 22" xfId="479"/>
    <cellStyle name="40% - Accent2 23" xfId="480"/>
    <cellStyle name="40% - Accent2 24" xfId="481"/>
    <cellStyle name="40% - Accent2 25" xfId="482"/>
    <cellStyle name="40% - Accent2 26" xfId="483"/>
    <cellStyle name="40% - Accent2 27" xfId="484"/>
    <cellStyle name="40% - Accent2 28" xfId="485"/>
    <cellStyle name="40% - Accent2 29" xfId="486"/>
    <cellStyle name="40% - Accent2 3" xfId="487"/>
    <cellStyle name="40% - Accent2 30" xfId="488"/>
    <cellStyle name="40% - Accent2 31" xfId="489"/>
    <cellStyle name="40% - Accent2 32" xfId="490"/>
    <cellStyle name="40% - Accent2 33" xfId="491"/>
    <cellStyle name="40% - Accent2 34" xfId="492"/>
    <cellStyle name="40% - Accent2 35" xfId="493"/>
    <cellStyle name="40% - Accent2 4" xfId="494"/>
    <cellStyle name="40% - Accent2 5" xfId="495"/>
    <cellStyle name="40% - Accent2 6" xfId="496"/>
    <cellStyle name="40% - Accent2 7" xfId="497"/>
    <cellStyle name="40% - Accent2 8" xfId="498"/>
    <cellStyle name="40% - Accent2 9" xfId="499"/>
    <cellStyle name="40% - Accent3 10" xfId="500"/>
    <cellStyle name="40% - Accent3 11" xfId="501"/>
    <cellStyle name="40% - Accent3 12" xfId="502"/>
    <cellStyle name="40% - Accent3 13" xfId="503"/>
    <cellStyle name="40% - Accent3 14" xfId="504"/>
    <cellStyle name="40% - Accent3 15" xfId="505"/>
    <cellStyle name="40% - Accent3 15 2" xfId="506"/>
    <cellStyle name="40% - Accent3 15 3" xfId="507"/>
    <cellStyle name="40% - Accent3 15 4" xfId="508"/>
    <cellStyle name="40% - Accent3 15 5" xfId="509"/>
    <cellStyle name="40% - Accent3 16" xfId="510"/>
    <cellStyle name="40% - Accent3 16 2" xfId="511"/>
    <cellStyle name="40% - Accent3 16 3" xfId="512"/>
    <cellStyle name="40% - Accent3 16 4" xfId="513"/>
    <cellStyle name="40% - Accent3 16 5" xfId="514"/>
    <cellStyle name="40% - Accent3 17" xfId="515"/>
    <cellStyle name="40% - Accent3 17 2" xfId="516"/>
    <cellStyle name="40% - Accent3 17 3" xfId="517"/>
    <cellStyle name="40% - Accent3 17 4" xfId="518"/>
    <cellStyle name="40% - Accent3 17 5" xfId="519"/>
    <cellStyle name="40% - Accent3 18" xfId="520"/>
    <cellStyle name="40% - Accent3 19" xfId="521"/>
    <cellStyle name="40% - Accent3 2" xfId="522"/>
    <cellStyle name="40% - Accent3 2 2" xfId="523"/>
    <cellStyle name="40% - Accent3 2 2 2" xfId="524"/>
    <cellStyle name="40% - Accent3 2 2 2 2" xfId="525"/>
    <cellStyle name="40% - Accent3 2 2 2 3" xfId="526"/>
    <cellStyle name="40% - Accent3 2 2 2 4" xfId="527"/>
    <cellStyle name="40% - Accent3 2 2 2 5" xfId="528"/>
    <cellStyle name="40% - Accent3 2 2 3" xfId="529"/>
    <cellStyle name="40% - Accent3 2 2 4" xfId="530"/>
    <cellStyle name="40% - Accent3 2 2 5" xfId="531"/>
    <cellStyle name="40% - Accent3 2 3" xfId="532"/>
    <cellStyle name="40% - Accent3 2 4" xfId="533"/>
    <cellStyle name="40% - Accent3 2 5" xfId="534"/>
    <cellStyle name="40% - Accent3 2 6" xfId="535"/>
    <cellStyle name="40% - Accent3 2 7" xfId="536"/>
    <cellStyle name="40% - Accent3 2 8" xfId="537"/>
    <cellStyle name="40% - Accent3 2 9" xfId="538"/>
    <cellStyle name="40% - Accent3 20" xfId="539"/>
    <cellStyle name="40% - Accent3 21" xfId="540"/>
    <cellStyle name="40% - Accent3 22" xfId="541"/>
    <cellStyle name="40% - Accent3 23" xfId="542"/>
    <cellStyle name="40% - Accent3 24" xfId="543"/>
    <cellStyle name="40% - Accent3 25" xfId="544"/>
    <cellStyle name="40% - Accent3 26" xfId="545"/>
    <cellStyle name="40% - Accent3 27" xfId="546"/>
    <cellStyle name="40% - Accent3 28" xfId="547"/>
    <cellStyle name="40% - Accent3 29" xfId="548"/>
    <cellStyle name="40% - Accent3 3" xfId="549"/>
    <cellStyle name="40% - Accent3 30" xfId="550"/>
    <cellStyle name="40% - Accent3 31" xfId="551"/>
    <cellStyle name="40% - Accent3 32" xfId="552"/>
    <cellStyle name="40% - Accent3 33" xfId="553"/>
    <cellStyle name="40% - Accent3 34" xfId="554"/>
    <cellStyle name="40% - Accent3 35" xfId="555"/>
    <cellStyle name="40% - Accent3 4" xfId="556"/>
    <cellStyle name="40% - Accent3 5" xfId="557"/>
    <cellStyle name="40% - Accent3 6" xfId="558"/>
    <cellStyle name="40% - Accent3 7" xfId="559"/>
    <cellStyle name="40% - Accent3 8" xfId="560"/>
    <cellStyle name="40% - Accent3 9" xfId="561"/>
    <cellStyle name="40% - Accent4 10" xfId="562"/>
    <cellStyle name="40% - Accent4 11" xfId="563"/>
    <cellStyle name="40% - Accent4 12" xfId="564"/>
    <cellStyle name="40% - Accent4 13" xfId="565"/>
    <cellStyle name="40% - Accent4 14" xfId="566"/>
    <cellStyle name="40% - Accent4 15" xfId="567"/>
    <cellStyle name="40% - Accent4 15 2" xfId="568"/>
    <cellStyle name="40% - Accent4 15 3" xfId="569"/>
    <cellStyle name="40% - Accent4 15 4" xfId="570"/>
    <cellStyle name="40% - Accent4 15 5" xfId="571"/>
    <cellStyle name="40% - Accent4 16" xfId="572"/>
    <cellStyle name="40% - Accent4 16 2" xfId="573"/>
    <cellStyle name="40% - Accent4 16 3" xfId="574"/>
    <cellStyle name="40% - Accent4 16 4" xfId="575"/>
    <cellStyle name="40% - Accent4 16 5" xfId="576"/>
    <cellStyle name="40% - Accent4 17" xfId="577"/>
    <cellStyle name="40% - Accent4 17 2" xfId="578"/>
    <cellStyle name="40% - Accent4 17 3" xfId="579"/>
    <cellStyle name="40% - Accent4 17 4" xfId="580"/>
    <cellStyle name="40% - Accent4 17 5" xfId="581"/>
    <cellStyle name="40% - Accent4 18" xfId="582"/>
    <cellStyle name="40% - Accent4 19" xfId="583"/>
    <cellStyle name="40% - Accent4 2" xfId="584"/>
    <cellStyle name="40% - Accent4 2 2" xfId="585"/>
    <cellStyle name="40% - Accent4 2 2 2" xfId="586"/>
    <cellStyle name="40% - Accent4 2 2 2 2" xfId="587"/>
    <cellStyle name="40% - Accent4 2 2 2 3" xfId="588"/>
    <cellStyle name="40% - Accent4 2 2 2 4" xfId="589"/>
    <cellStyle name="40% - Accent4 2 2 2 5" xfId="590"/>
    <cellStyle name="40% - Accent4 2 2 3" xfId="591"/>
    <cellStyle name="40% - Accent4 2 2 4" xfId="592"/>
    <cellStyle name="40% - Accent4 2 2 5" xfId="593"/>
    <cellStyle name="40% - Accent4 2 3" xfId="594"/>
    <cellStyle name="40% - Accent4 2 4" xfId="595"/>
    <cellStyle name="40% - Accent4 2 5" xfId="596"/>
    <cellStyle name="40% - Accent4 2 6" xfId="597"/>
    <cellStyle name="40% - Accent4 2 7" xfId="598"/>
    <cellStyle name="40% - Accent4 2 8" xfId="599"/>
    <cellStyle name="40% - Accent4 2 9" xfId="600"/>
    <cellStyle name="40% - Accent4 20" xfId="601"/>
    <cellStyle name="40% - Accent4 21" xfId="602"/>
    <cellStyle name="40% - Accent4 22" xfId="603"/>
    <cellStyle name="40% - Accent4 23" xfId="604"/>
    <cellStyle name="40% - Accent4 24" xfId="605"/>
    <cellStyle name="40% - Accent4 25" xfId="606"/>
    <cellStyle name="40% - Accent4 26" xfId="607"/>
    <cellStyle name="40% - Accent4 27" xfId="608"/>
    <cellStyle name="40% - Accent4 28" xfId="609"/>
    <cellStyle name="40% - Accent4 29" xfId="610"/>
    <cellStyle name="40% - Accent4 3" xfId="611"/>
    <cellStyle name="40% - Accent4 30" xfId="612"/>
    <cellStyle name="40% - Accent4 31" xfId="613"/>
    <cellStyle name="40% - Accent4 32" xfId="614"/>
    <cellStyle name="40% - Accent4 33" xfId="615"/>
    <cellStyle name="40% - Accent4 34" xfId="616"/>
    <cellStyle name="40% - Accent4 35" xfId="617"/>
    <cellStyle name="40% - Accent4 4" xfId="618"/>
    <cellStyle name="40% - Accent4 5" xfId="619"/>
    <cellStyle name="40% - Accent4 6" xfId="620"/>
    <cellStyle name="40% - Accent4 7" xfId="621"/>
    <cellStyle name="40% - Accent4 8" xfId="622"/>
    <cellStyle name="40% - Accent4 9" xfId="623"/>
    <cellStyle name="40% - Accent5 10" xfId="624"/>
    <cellStyle name="40% - Accent5 11" xfId="625"/>
    <cellStyle name="40% - Accent5 12" xfId="626"/>
    <cellStyle name="40% - Accent5 13" xfId="627"/>
    <cellStyle name="40% - Accent5 14" xfId="628"/>
    <cellStyle name="40% - Accent5 15" xfId="629"/>
    <cellStyle name="40% - Accent5 15 2" xfId="630"/>
    <cellStyle name="40% - Accent5 15 3" xfId="631"/>
    <cellStyle name="40% - Accent5 15 4" xfId="632"/>
    <cellStyle name="40% - Accent5 15 5" xfId="633"/>
    <cellStyle name="40% - Accent5 16" xfId="634"/>
    <cellStyle name="40% - Accent5 16 2" xfId="635"/>
    <cellStyle name="40% - Accent5 16 3" xfId="636"/>
    <cellStyle name="40% - Accent5 16 4" xfId="637"/>
    <cellStyle name="40% - Accent5 16 5" xfId="638"/>
    <cellStyle name="40% - Accent5 17" xfId="639"/>
    <cellStyle name="40% - Accent5 17 2" xfId="640"/>
    <cellStyle name="40% - Accent5 17 3" xfId="641"/>
    <cellStyle name="40% - Accent5 17 4" xfId="642"/>
    <cellStyle name="40% - Accent5 17 5" xfId="643"/>
    <cellStyle name="40% - Accent5 18" xfId="644"/>
    <cellStyle name="40% - Accent5 19" xfId="645"/>
    <cellStyle name="40% - Accent5 2" xfId="646"/>
    <cellStyle name="40% - Accent5 2 2" xfId="647"/>
    <cellStyle name="40% - Accent5 2 2 2" xfId="648"/>
    <cellStyle name="40% - Accent5 2 2 2 2" xfId="649"/>
    <cellStyle name="40% - Accent5 2 2 2 3" xfId="650"/>
    <cellStyle name="40% - Accent5 2 2 2 4" xfId="651"/>
    <cellStyle name="40% - Accent5 2 2 2 5" xfId="652"/>
    <cellStyle name="40% - Accent5 2 2 3" xfId="653"/>
    <cellStyle name="40% - Accent5 2 2 4" xfId="654"/>
    <cellStyle name="40% - Accent5 2 2 5" xfId="655"/>
    <cellStyle name="40% - Accent5 2 3" xfId="656"/>
    <cellStyle name="40% - Accent5 2 4" xfId="657"/>
    <cellStyle name="40% - Accent5 2 5" xfId="658"/>
    <cellStyle name="40% - Accent5 2 6" xfId="659"/>
    <cellStyle name="40% - Accent5 2 7" xfId="660"/>
    <cellStyle name="40% - Accent5 2 8" xfId="661"/>
    <cellStyle name="40% - Accent5 2 9" xfId="662"/>
    <cellStyle name="40% - Accent5 20" xfId="663"/>
    <cellStyle name="40% - Accent5 21" xfId="664"/>
    <cellStyle name="40% - Accent5 22" xfId="665"/>
    <cellStyle name="40% - Accent5 23" xfId="666"/>
    <cellStyle name="40% - Accent5 24" xfId="667"/>
    <cellStyle name="40% - Accent5 25" xfId="668"/>
    <cellStyle name="40% - Accent5 26" xfId="669"/>
    <cellStyle name="40% - Accent5 27" xfId="670"/>
    <cellStyle name="40% - Accent5 28" xfId="671"/>
    <cellStyle name="40% - Accent5 29" xfId="672"/>
    <cellStyle name="40% - Accent5 3" xfId="673"/>
    <cellStyle name="40% - Accent5 30" xfId="674"/>
    <cellStyle name="40% - Accent5 31" xfId="675"/>
    <cellStyle name="40% - Accent5 32" xfId="676"/>
    <cellStyle name="40% - Accent5 33" xfId="677"/>
    <cellStyle name="40% - Accent5 34" xfId="678"/>
    <cellStyle name="40% - Accent5 35" xfId="679"/>
    <cellStyle name="40% - Accent5 4" xfId="680"/>
    <cellStyle name="40% - Accent5 5" xfId="681"/>
    <cellStyle name="40% - Accent5 6" xfId="682"/>
    <cellStyle name="40% - Accent5 7" xfId="683"/>
    <cellStyle name="40% - Accent5 8" xfId="684"/>
    <cellStyle name="40% - Accent5 9" xfId="685"/>
    <cellStyle name="40% - Accent6 10" xfId="686"/>
    <cellStyle name="40% - Accent6 11" xfId="687"/>
    <cellStyle name="40% - Accent6 12" xfId="688"/>
    <cellStyle name="40% - Accent6 13" xfId="689"/>
    <cellStyle name="40% - Accent6 14" xfId="690"/>
    <cellStyle name="40% - Accent6 15" xfId="691"/>
    <cellStyle name="40% - Accent6 15 2" xfId="692"/>
    <cellStyle name="40% - Accent6 15 3" xfId="693"/>
    <cellStyle name="40% - Accent6 15 4" xfId="694"/>
    <cellStyle name="40% - Accent6 15 5" xfId="695"/>
    <cellStyle name="40% - Accent6 16" xfId="696"/>
    <cellStyle name="40% - Accent6 16 2" xfId="697"/>
    <cellStyle name="40% - Accent6 16 3" xfId="698"/>
    <cellStyle name="40% - Accent6 16 4" xfId="699"/>
    <cellStyle name="40% - Accent6 16 5" xfId="700"/>
    <cellStyle name="40% - Accent6 17" xfId="701"/>
    <cellStyle name="40% - Accent6 17 2" xfId="702"/>
    <cellStyle name="40% - Accent6 17 3" xfId="703"/>
    <cellStyle name="40% - Accent6 17 4" xfId="704"/>
    <cellStyle name="40% - Accent6 17 5" xfId="705"/>
    <cellStyle name="40% - Accent6 18" xfId="706"/>
    <cellStyle name="40% - Accent6 19" xfId="707"/>
    <cellStyle name="40% - Accent6 2" xfId="708"/>
    <cellStyle name="40% - Accent6 2 2" xfId="709"/>
    <cellStyle name="40% - Accent6 2 2 2" xfId="710"/>
    <cellStyle name="40% - Accent6 2 2 2 2" xfId="711"/>
    <cellStyle name="40% - Accent6 2 2 2 3" xfId="712"/>
    <cellStyle name="40% - Accent6 2 2 2 4" xfId="713"/>
    <cellStyle name="40% - Accent6 2 2 2 5" xfId="714"/>
    <cellStyle name="40% - Accent6 2 2 3" xfId="715"/>
    <cellStyle name="40% - Accent6 2 2 4" xfId="716"/>
    <cellStyle name="40% - Accent6 2 2 5" xfId="717"/>
    <cellStyle name="40% - Accent6 2 3" xfId="718"/>
    <cellStyle name="40% - Accent6 2 4" xfId="719"/>
    <cellStyle name="40% - Accent6 2 5" xfId="720"/>
    <cellStyle name="40% - Accent6 2 6" xfId="721"/>
    <cellStyle name="40% - Accent6 2 7" xfId="722"/>
    <cellStyle name="40% - Accent6 2 8" xfId="723"/>
    <cellStyle name="40% - Accent6 2 9" xfId="724"/>
    <cellStyle name="40% - Accent6 20" xfId="725"/>
    <cellStyle name="40% - Accent6 21" xfId="726"/>
    <cellStyle name="40% - Accent6 22" xfId="727"/>
    <cellStyle name="40% - Accent6 23" xfId="728"/>
    <cellStyle name="40% - Accent6 24" xfId="729"/>
    <cellStyle name="40% - Accent6 25" xfId="730"/>
    <cellStyle name="40% - Accent6 26" xfId="731"/>
    <cellStyle name="40% - Accent6 27" xfId="732"/>
    <cellStyle name="40% - Accent6 28" xfId="733"/>
    <cellStyle name="40% - Accent6 29" xfId="734"/>
    <cellStyle name="40% - Accent6 3" xfId="735"/>
    <cellStyle name="40% - Accent6 30" xfId="736"/>
    <cellStyle name="40% - Accent6 31" xfId="737"/>
    <cellStyle name="40% - Accent6 32" xfId="738"/>
    <cellStyle name="40% - Accent6 33" xfId="739"/>
    <cellStyle name="40% - Accent6 34" xfId="740"/>
    <cellStyle name="40% - Accent6 35" xfId="741"/>
    <cellStyle name="40% - Accent6 4" xfId="742"/>
    <cellStyle name="40% - Accent6 5" xfId="743"/>
    <cellStyle name="40% - Accent6 6" xfId="744"/>
    <cellStyle name="40% - Accent6 7" xfId="745"/>
    <cellStyle name="40% - Accent6 8" xfId="746"/>
    <cellStyle name="40% - Accent6 9" xfId="747"/>
    <cellStyle name="60% - Accent1 10" xfId="748"/>
    <cellStyle name="60% - Accent1 11" xfId="749"/>
    <cellStyle name="60% - Accent1 12" xfId="750"/>
    <cellStyle name="60% - Accent1 13" xfId="751"/>
    <cellStyle name="60% - Accent1 14" xfId="752"/>
    <cellStyle name="60% - Accent1 15" xfId="753"/>
    <cellStyle name="60% - Accent1 16" xfId="754"/>
    <cellStyle name="60% - Accent1 17" xfId="755"/>
    <cellStyle name="60% - Accent1 18" xfId="756"/>
    <cellStyle name="60% - Accent1 19" xfId="757"/>
    <cellStyle name="60% - Accent1 2" xfId="758"/>
    <cellStyle name="60% - Accent1 2 2" xfId="759"/>
    <cellStyle name="60% - Accent1 2 2 2" xfId="760"/>
    <cellStyle name="60% - Accent1 2 2 2 2" xfId="761"/>
    <cellStyle name="60% - Accent1 2 2 2 3" xfId="762"/>
    <cellStyle name="60% - Accent1 2 2 2 4" xfId="763"/>
    <cellStyle name="60% - Accent1 2 2 2 5" xfId="764"/>
    <cellStyle name="60% - Accent1 2 2 3" xfId="765"/>
    <cellStyle name="60% - Accent1 2 2 4" xfId="766"/>
    <cellStyle name="60% - Accent1 2 2 5" xfId="767"/>
    <cellStyle name="60% - Accent1 2 3" xfId="768"/>
    <cellStyle name="60% - Accent1 2 4" xfId="769"/>
    <cellStyle name="60% - Accent1 2 5" xfId="770"/>
    <cellStyle name="60% - Accent1 2 6" xfId="771"/>
    <cellStyle name="60% - Accent1 2 7" xfId="772"/>
    <cellStyle name="60% - Accent1 2 8" xfId="773"/>
    <cellStyle name="60% - Accent1 2 9" xfId="774"/>
    <cellStyle name="60% - Accent1 20" xfId="775"/>
    <cellStyle name="60% - Accent1 21" xfId="776"/>
    <cellStyle name="60% - Accent1 22" xfId="777"/>
    <cellStyle name="60% - Accent1 3" xfId="778"/>
    <cellStyle name="60% - Accent1 4" xfId="779"/>
    <cellStyle name="60% - Accent1 5" xfId="780"/>
    <cellStyle name="60% - Accent1 6" xfId="781"/>
    <cellStyle name="60% - Accent1 7" xfId="782"/>
    <cellStyle name="60% - Accent1 8" xfId="783"/>
    <cellStyle name="60% - Accent1 9" xfId="784"/>
    <cellStyle name="60% - Accent2 10" xfId="785"/>
    <cellStyle name="60% - Accent2 11" xfId="786"/>
    <cellStyle name="60% - Accent2 12" xfId="787"/>
    <cellStyle name="60% - Accent2 13" xfId="788"/>
    <cellStyle name="60% - Accent2 14" xfId="789"/>
    <cellStyle name="60% - Accent2 15" xfId="790"/>
    <cellStyle name="60% - Accent2 16" xfId="791"/>
    <cellStyle name="60% - Accent2 17" xfId="792"/>
    <cellStyle name="60% - Accent2 18" xfId="793"/>
    <cellStyle name="60% - Accent2 19" xfId="794"/>
    <cellStyle name="60% - Accent2 2" xfId="795"/>
    <cellStyle name="60% - Accent2 2 2" xfId="796"/>
    <cellStyle name="60% - Accent2 2 2 2" xfId="797"/>
    <cellStyle name="60% - Accent2 2 2 2 2" xfId="798"/>
    <cellStyle name="60% - Accent2 2 2 2 3" xfId="799"/>
    <cellStyle name="60% - Accent2 2 2 2 4" xfId="800"/>
    <cellStyle name="60% - Accent2 2 2 2 5" xfId="801"/>
    <cellStyle name="60% - Accent2 2 2 3" xfId="802"/>
    <cellStyle name="60% - Accent2 2 2 4" xfId="803"/>
    <cellStyle name="60% - Accent2 2 2 5" xfId="804"/>
    <cellStyle name="60% - Accent2 2 3" xfId="805"/>
    <cellStyle name="60% - Accent2 2 4" xfId="806"/>
    <cellStyle name="60% - Accent2 2 5" xfId="807"/>
    <cellStyle name="60% - Accent2 2 6" xfId="808"/>
    <cellStyle name="60% - Accent2 2 7" xfId="809"/>
    <cellStyle name="60% - Accent2 2 8" xfId="810"/>
    <cellStyle name="60% - Accent2 2 9" xfId="811"/>
    <cellStyle name="60% - Accent2 20" xfId="812"/>
    <cellStyle name="60% - Accent2 21" xfId="813"/>
    <cellStyle name="60% - Accent2 22" xfId="814"/>
    <cellStyle name="60% - Accent2 3" xfId="815"/>
    <cellStyle name="60% - Accent2 4" xfId="816"/>
    <cellStyle name="60% - Accent2 5" xfId="817"/>
    <cellStyle name="60% - Accent2 6" xfId="818"/>
    <cellStyle name="60% - Accent2 7" xfId="819"/>
    <cellStyle name="60% - Accent2 8" xfId="820"/>
    <cellStyle name="60% - Accent2 9" xfId="821"/>
    <cellStyle name="60% - Accent3 10" xfId="822"/>
    <cellStyle name="60% - Accent3 11" xfId="823"/>
    <cellStyle name="60% - Accent3 12" xfId="824"/>
    <cellStyle name="60% - Accent3 13" xfId="825"/>
    <cellStyle name="60% - Accent3 14" xfId="826"/>
    <cellStyle name="60% - Accent3 15" xfId="827"/>
    <cellStyle name="60% - Accent3 16" xfId="828"/>
    <cellStyle name="60% - Accent3 17" xfId="829"/>
    <cellStyle name="60% - Accent3 18" xfId="830"/>
    <cellStyle name="60% - Accent3 19" xfId="831"/>
    <cellStyle name="60% - Accent3 2" xfId="832"/>
    <cellStyle name="60% - Accent3 2 2" xfId="833"/>
    <cellStyle name="60% - Accent3 2 2 2" xfId="834"/>
    <cellStyle name="60% - Accent3 2 2 2 2" xfId="835"/>
    <cellStyle name="60% - Accent3 2 2 2 3" xfId="836"/>
    <cellStyle name="60% - Accent3 2 2 2 4" xfId="837"/>
    <cellStyle name="60% - Accent3 2 2 2 5" xfId="838"/>
    <cellStyle name="60% - Accent3 2 2 3" xfId="839"/>
    <cellStyle name="60% - Accent3 2 2 4" xfId="840"/>
    <cellStyle name="60% - Accent3 2 2 5" xfId="841"/>
    <cellStyle name="60% - Accent3 2 3" xfId="842"/>
    <cellStyle name="60% - Accent3 2 4" xfId="843"/>
    <cellStyle name="60% - Accent3 2 5" xfId="844"/>
    <cellStyle name="60% - Accent3 2 6" xfId="845"/>
    <cellStyle name="60% - Accent3 2 7" xfId="846"/>
    <cellStyle name="60% - Accent3 2 8" xfId="847"/>
    <cellStyle name="60% - Accent3 2 9" xfId="848"/>
    <cellStyle name="60% - Accent3 20" xfId="849"/>
    <cellStyle name="60% - Accent3 21" xfId="850"/>
    <cellStyle name="60% - Accent3 22" xfId="851"/>
    <cellStyle name="60% - Accent3 3" xfId="852"/>
    <cellStyle name="60% - Accent3 4" xfId="853"/>
    <cellStyle name="60% - Accent3 5" xfId="854"/>
    <cellStyle name="60% - Accent3 6" xfId="855"/>
    <cellStyle name="60% - Accent3 7" xfId="856"/>
    <cellStyle name="60% - Accent3 8" xfId="857"/>
    <cellStyle name="60% - Accent3 9" xfId="858"/>
    <cellStyle name="60% - Accent4 10" xfId="859"/>
    <cellStyle name="60% - Accent4 11" xfId="860"/>
    <cellStyle name="60% - Accent4 12" xfId="861"/>
    <cellStyle name="60% - Accent4 13" xfId="862"/>
    <cellStyle name="60% - Accent4 14" xfId="863"/>
    <cellStyle name="60% - Accent4 15" xfId="864"/>
    <cellStyle name="60% - Accent4 16" xfId="865"/>
    <cellStyle name="60% - Accent4 17" xfId="866"/>
    <cellStyle name="60% - Accent4 18" xfId="867"/>
    <cellStyle name="60% - Accent4 19" xfId="868"/>
    <cellStyle name="60% - Accent4 2" xfId="869"/>
    <cellStyle name="60% - Accent4 2 2" xfId="870"/>
    <cellStyle name="60% - Accent4 2 2 2" xfId="871"/>
    <cellStyle name="60% - Accent4 2 2 2 2" xfId="872"/>
    <cellStyle name="60% - Accent4 2 2 2 3" xfId="873"/>
    <cellStyle name="60% - Accent4 2 2 2 4" xfId="874"/>
    <cellStyle name="60% - Accent4 2 2 2 5" xfId="875"/>
    <cellStyle name="60% - Accent4 2 2 3" xfId="876"/>
    <cellStyle name="60% - Accent4 2 2 4" xfId="877"/>
    <cellStyle name="60% - Accent4 2 2 5" xfId="878"/>
    <cellStyle name="60% - Accent4 2 3" xfId="879"/>
    <cellStyle name="60% - Accent4 2 4" xfId="880"/>
    <cellStyle name="60% - Accent4 2 5" xfId="881"/>
    <cellStyle name="60% - Accent4 2 6" xfId="882"/>
    <cellStyle name="60% - Accent4 2 7" xfId="883"/>
    <cellStyle name="60% - Accent4 2 8" xfId="884"/>
    <cellStyle name="60% - Accent4 2 9" xfId="885"/>
    <cellStyle name="60% - Accent4 20" xfId="886"/>
    <cellStyle name="60% - Accent4 21" xfId="887"/>
    <cellStyle name="60% - Accent4 22" xfId="888"/>
    <cellStyle name="60% - Accent4 3" xfId="889"/>
    <cellStyle name="60% - Accent4 4" xfId="890"/>
    <cellStyle name="60% - Accent4 5" xfId="891"/>
    <cellStyle name="60% - Accent4 6" xfId="892"/>
    <cellStyle name="60% - Accent4 7" xfId="893"/>
    <cellStyle name="60% - Accent4 8" xfId="894"/>
    <cellStyle name="60% - Accent4 9" xfId="895"/>
    <cellStyle name="60% - Accent5 10" xfId="896"/>
    <cellStyle name="60% - Accent5 11" xfId="897"/>
    <cellStyle name="60% - Accent5 12" xfId="898"/>
    <cellStyle name="60% - Accent5 13" xfId="899"/>
    <cellStyle name="60% - Accent5 14" xfId="900"/>
    <cellStyle name="60% - Accent5 15" xfId="901"/>
    <cellStyle name="60% - Accent5 16" xfId="902"/>
    <cellStyle name="60% - Accent5 17" xfId="903"/>
    <cellStyle name="60% - Accent5 18" xfId="904"/>
    <cellStyle name="60% - Accent5 19" xfId="905"/>
    <cellStyle name="60% - Accent5 2" xfId="906"/>
    <cellStyle name="60% - Accent5 2 2" xfId="907"/>
    <cellStyle name="60% - Accent5 2 2 2" xfId="908"/>
    <cellStyle name="60% - Accent5 2 2 2 2" xfId="909"/>
    <cellStyle name="60% - Accent5 2 2 2 3" xfId="910"/>
    <cellStyle name="60% - Accent5 2 2 2 4" xfId="911"/>
    <cellStyle name="60% - Accent5 2 2 2 5" xfId="912"/>
    <cellStyle name="60% - Accent5 2 2 3" xfId="913"/>
    <cellStyle name="60% - Accent5 2 2 4" xfId="914"/>
    <cellStyle name="60% - Accent5 2 2 5" xfId="915"/>
    <cellStyle name="60% - Accent5 2 3" xfId="916"/>
    <cellStyle name="60% - Accent5 2 4" xfId="917"/>
    <cellStyle name="60% - Accent5 2 5" xfId="918"/>
    <cellStyle name="60% - Accent5 2 6" xfId="919"/>
    <cellStyle name="60% - Accent5 2 7" xfId="920"/>
    <cellStyle name="60% - Accent5 2 8" xfId="921"/>
    <cellStyle name="60% - Accent5 2 9" xfId="922"/>
    <cellStyle name="60% - Accent5 20" xfId="923"/>
    <cellStyle name="60% - Accent5 21" xfId="924"/>
    <cellStyle name="60% - Accent5 22" xfId="925"/>
    <cellStyle name="60% - Accent5 3" xfId="926"/>
    <cellStyle name="60% - Accent5 4" xfId="927"/>
    <cellStyle name="60% - Accent5 5" xfId="928"/>
    <cellStyle name="60% - Accent5 6" xfId="929"/>
    <cellStyle name="60% - Accent5 7" xfId="930"/>
    <cellStyle name="60% - Accent5 8" xfId="931"/>
    <cellStyle name="60% - Accent5 9" xfId="932"/>
    <cellStyle name="60% - Accent6 10" xfId="933"/>
    <cellStyle name="60% - Accent6 11" xfId="934"/>
    <cellStyle name="60% - Accent6 12" xfId="935"/>
    <cellStyle name="60% - Accent6 13" xfId="936"/>
    <cellStyle name="60% - Accent6 14" xfId="937"/>
    <cellStyle name="60% - Accent6 15" xfId="938"/>
    <cellStyle name="60% - Accent6 16" xfId="939"/>
    <cellStyle name="60% - Accent6 17" xfId="940"/>
    <cellStyle name="60% - Accent6 18" xfId="941"/>
    <cellStyle name="60% - Accent6 19" xfId="942"/>
    <cellStyle name="60% - Accent6 2" xfId="943"/>
    <cellStyle name="60% - Accent6 2 2" xfId="944"/>
    <cellStyle name="60% - Accent6 2 2 2" xfId="945"/>
    <cellStyle name="60% - Accent6 2 2 2 2" xfId="946"/>
    <cellStyle name="60% - Accent6 2 2 2 3" xfId="947"/>
    <cellStyle name="60% - Accent6 2 2 2 4" xfId="948"/>
    <cellStyle name="60% - Accent6 2 2 2 5" xfId="949"/>
    <cellStyle name="60% - Accent6 2 2 3" xfId="950"/>
    <cellStyle name="60% - Accent6 2 2 4" xfId="951"/>
    <cellStyle name="60% - Accent6 2 2 5" xfId="952"/>
    <cellStyle name="60% - Accent6 2 3" xfId="953"/>
    <cellStyle name="60% - Accent6 2 4" xfId="954"/>
    <cellStyle name="60% - Accent6 2 5" xfId="955"/>
    <cellStyle name="60% - Accent6 2 6" xfId="956"/>
    <cellStyle name="60% - Accent6 2 7" xfId="957"/>
    <cellStyle name="60% - Accent6 2 8" xfId="958"/>
    <cellStyle name="60% - Accent6 2 9" xfId="959"/>
    <cellStyle name="60% - Accent6 20" xfId="960"/>
    <cellStyle name="60% - Accent6 21" xfId="961"/>
    <cellStyle name="60% - Accent6 22" xfId="962"/>
    <cellStyle name="60% - Accent6 3" xfId="963"/>
    <cellStyle name="60% - Accent6 4" xfId="964"/>
    <cellStyle name="60% - Accent6 5" xfId="965"/>
    <cellStyle name="60% - Accent6 6" xfId="966"/>
    <cellStyle name="60% - Accent6 7" xfId="967"/>
    <cellStyle name="60% - Accent6 8" xfId="968"/>
    <cellStyle name="60% - Accent6 9" xfId="969"/>
    <cellStyle name="Accent1 10" xfId="970"/>
    <cellStyle name="Accent1 11" xfId="971"/>
    <cellStyle name="Accent1 12" xfId="972"/>
    <cellStyle name="Accent1 13" xfId="973"/>
    <cellStyle name="Accent1 14" xfId="974"/>
    <cellStyle name="Accent1 15" xfId="975"/>
    <cellStyle name="Accent1 16" xfId="976"/>
    <cellStyle name="Accent1 17" xfId="977"/>
    <cellStyle name="Accent1 18" xfId="978"/>
    <cellStyle name="Accent1 19" xfId="979"/>
    <cellStyle name="Accent1 2" xfId="980"/>
    <cellStyle name="Accent1 2 2" xfId="981"/>
    <cellStyle name="Accent1 2 2 2" xfId="982"/>
    <cellStyle name="Accent1 2 2 2 2" xfId="983"/>
    <cellStyle name="Accent1 2 2 2 3" xfId="984"/>
    <cellStyle name="Accent1 2 2 2 4" xfId="985"/>
    <cellStyle name="Accent1 2 2 2 5" xfId="986"/>
    <cellStyle name="Accent1 2 2 3" xfId="987"/>
    <cellStyle name="Accent1 2 2 4" xfId="988"/>
    <cellStyle name="Accent1 2 2 5" xfId="989"/>
    <cellStyle name="Accent1 2 3" xfId="990"/>
    <cellStyle name="Accent1 2 4" xfId="991"/>
    <cellStyle name="Accent1 2 5" xfId="992"/>
    <cellStyle name="Accent1 2 6" xfId="993"/>
    <cellStyle name="Accent1 2 7" xfId="994"/>
    <cellStyle name="Accent1 2 8" xfId="995"/>
    <cellStyle name="Accent1 2 9" xfId="996"/>
    <cellStyle name="Accent1 20" xfId="997"/>
    <cellStyle name="Accent1 21" xfId="998"/>
    <cellStyle name="Accent1 22" xfId="999"/>
    <cellStyle name="Accent1 3" xfId="1000"/>
    <cellStyle name="Accent1 4" xfId="1001"/>
    <cellStyle name="Accent1 5" xfId="1002"/>
    <cellStyle name="Accent1 6" xfId="1003"/>
    <cellStyle name="Accent1 7" xfId="1004"/>
    <cellStyle name="Accent1 8" xfId="1005"/>
    <cellStyle name="Accent1 9" xfId="1006"/>
    <cellStyle name="Accent2 10" xfId="1007"/>
    <cellStyle name="Accent2 11" xfId="1008"/>
    <cellStyle name="Accent2 12" xfId="1009"/>
    <cellStyle name="Accent2 13" xfId="1010"/>
    <cellStyle name="Accent2 14" xfId="1011"/>
    <cellStyle name="Accent2 15" xfId="1012"/>
    <cellStyle name="Accent2 16" xfId="1013"/>
    <cellStyle name="Accent2 17" xfId="1014"/>
    <cellStyle name="Accent2 18" xfId="1015"/>
    <cellStyle name="Accent2 19" xfId="1016"/>
    <cellStyle name="Accent2 2" xfId="1017"/>
    <cellStyle name="Accent2 2 2" xfId="1018"/>
    <cellStyle name="Accent2 2 2 2" xfId="1019"/>
    <cellStyle name="Accent2 2 2 2 2" xfId="1020"/>
    <cellStyle name="Accent2 2 2 2 3" xfId="1021"/>
    <cellStyle name="Accent2 2 2 2 4" xfId="1022"/>
    <cellStyle name="Accent2 2 2 2 5" xfId="1023"/>
    <cellStyle name="Accent2 2 2 3" xfId="1024"/>
    <cellStyle name="Accent2 2 2 4" xfId="1025"/>
    <cellStyle name="Accent2 2 2 5" xfId="1026"/>
    <cellStyle name="Accent2 2 3" xfId="1027"/>
    <cellStyle name="Accent2 2 4" xfId="1028"/>
    <cellStyle name="Accent2 2 5" xfId="1029"/>
    <cellStyle name="Accent2 2 6" xfId="1030"/>
    <cellStyle name="Accent2 2 7" xfId="1031"/>
    <cellStyle name="Accent2 2 8" xfId="1032"/>
    <cellStyle name="Accent2 2 9" xfId="1033"/>
    <cellStyle name="Accent2 20" xfId="1034"/>
    <cellStyle name="Accent2 21" xfId="1035"/>
    <cellStyle name="Accent2 22" xfId="1036"/>
    <cellStyle name="Accent2 3" xfId="1037"/>
    <cellStyle name="Accent2 4" xfId="1038"/>
    <cellStyle name="Accent2 5" xfId="1039"/>
    <cellStyle name="Accent2 6" xfId="1040"/>
    <cellStyle name="Accent2 7" xfId="1041"/>
    <cellStyle name="Accent2 8" xfId="1042"/>
    <cellStyle name="Accent2 9" xfId="1043"/>
    <cellStyle name="Accent3 10" xfId="1044"/>
    <cellStyle name="Accent3 11" xfId="1045"/>
    <cellStyle name="Accent3 12" xfId="1046"/>
    <cellStyle name="Accent3 13" xfId="1047"/>
    <cellStyle name="Accent3 14" xfId="1048"/>
    <cellStyle name="Accent3 15" xfId="1049"/>
    <cellStyle name="Accent3 16" xfId="1050"/>
    <cellStyle name="Accent3 17" xfId="1051"/>
    <cellStyle name="Accent3 18" xfId="1052"/>
    <cellStyle name="Accent3 19" xfId="1053"/>
    <cellStyle name="Accent3 2" xfId="1054"/>
    <cellStyle name="Accent3 2 2" xfId="1055"/>
    <cellStyle name="Accent3 2 2 2" xfId="1056"/>
    <cellStyle name="Accent3 2 2 2 2" xfId="1057"/>
    <cellStyle name="Accent3 2 2 2 3" xfId="1058"/>
    <cellStyle name="Accent3 2 2 2 4" xfId="1059"/>
    <cellStyle name="Accent3 2 2 2 5" xfId="1060"/>
    <cellStyle name="Accent3 2 2 3" xfId="1061"/>
    <cellStyle name="Accent3 2 2 4" xfId="1062"/>
    <cellStyle name="Accent3 2 2 5" xfId="1063"/>
    <cellStyle name="Accent3 2 3" xfId="1064"/>
    <cellStyle name="Accent3 2 4" xfId="1065"/>
    <cellStyle name="Accent3 2 5" xfId="1066"/>
    <cellStyle name="Accent3 2 6" xfId="1067"/>
    <cellStyle name="Accent3 2 7" xfId="1068"/>
    <cellStyle name="Accent3 2 8" xfId="1069"/>
    <cellStyle name="Accent3 2 9" xfId="1070"/>
    <cellStyle name="Accent3 20" xfId="1071"/>
    <cellStyle name="Accent3 21" xfId="1072"/>
    <cellStyle name="Accent3 22" xfId="1073"/>
    <cellStyle name="Accent3 3" xfId="1074"/>
    <cellStyle name="Accent3 4" xfId="1075"/>
    <cellStyle name="Accent3 5" xfId="1076"/>
    <cellStyle name="Accent3 6" xfId="1077"/>
    <cellStyle name="Accent3 7" xfId="1078"/>
    <cellStyle name="Accent3 8" xfId="1079"/>
    <cellStyle name="Accent3 9" xfId="1080"/>
    <cellStyle name="Accent4 10" xfId="1081"/>
    <cellStyle name="Accent4 11" xfId="1082"/>
    <cellStyle name="Accent4 12" xfId="1083"/>
    <cellStyle name="Accent4 13" xfId="1084"/>
    <cellStyle name="Accent4 14" xfId="1085"/>
    <cellStyle name="Accent4 15" xfId="1086"/>
    <cellStyle name="Accent4 16" xfId="1087"/>
    <cellStyle name="Accent4 17" xfId="1088"/>
    <cellStyle name="Accent4 18" xfId="1089"/>
    <cellStyle name="Accent4 19" xfId="1090"/>
    <cellStyle name="Accent4 2" xfId="1091"/>
    <cellStyle name="Accent4 2 2" xfId="1092"/>
    <cellStyle name="Accent4 2 2 2" xfId="1093"/>
    <cellStyle name="Accent4 2 2 2 2" xfId="1094"/>
    <cellStyle name="Accent4 2 2 2 3" xfId="1095"/>
    <cellStyle name="Accent4 2 2 2 4" xfId="1096"/>
    <cellStyle name="Accent4 2 2 2 5" xfId="1097"/>
    <cellStyle name="Accent4 2 2 3" xfId="1098"/>
    <cellStyle name="Accent4 2 2 4" xfId="1099"/>
    <cellStyle name="Accent4 2 2 5" xfId="1100"/>
    <cellStyle name="Accent4 2 3" xfId="1101"/>
    <cellStyle name="Accent4 2 4" xfId="1102"/>
    <cellStyle name="Accent4 2 5" xfId="1103"/>
    <cellStyle name="Accent4 2 6" xfId="1104"/>
    <cellStyle name="Accent4 2 7" xfId="1105"/>
    <cellStyle name="Accent4 2 8" xfId="1106"/>
    <cellStyle name="Accent4 2 9" xfId="1107"/>
    <cellStyle name="Accent4 20" xfId="1108"/>
    <cellStyle name="Accent4 21" xfId="1109"/>
    <cellStyle name="Accent4 22" xfId="1110"/>
    <cellStyle name="Accent4 3" xfId="1111"/>
    <cellStyle name="Accent4 4" xfId="1112"/>
    <cellStyle name="Accent4 5" xfId="1113"/>
    <cellStyle name="Accent4 6" xfId="1114"/>
    <cellStyle name="Accent4 7" xfId="1115"/>
    <cellStyle name="Accent4 8" xfId="1116"/>
    <cellStyle name="Accent4 9" xfId="1117"/>
    <cellStyle name="Accent5 10" xfId="1118"/>
    <cellStyle name="Accent5 11" xfId="1119"/>
    <cellStyle name="Accent5 12" xfId="1120"/>
    <cellStyle name="Accent5 13" xfId="1121"/>
    <cellStyle name="Accent5 14" xfId="1122"/>
    <cellStyle name="Accent5 15" xfId="1123"/>
    <cellStyle name="Accent5 16" xfId="1124"/>
    <cellStyle name="Accent5 17" xfId="1125"/>
    <cellStyle name="Accent5 18" xfId="1126"/>
    <cellStyle name="Accent5 19" xfId="1127"/>
    <cellStyle name="Accent5 2" xfId="1128"/>
    <cellStyle name="Accent5 2 2" xfId="1129"/>
    <cellStyle name="Accent5 2 2 2" xfId="1130"/>
    <cellStyle name="Accent5 2 2 2 2" xfId="1131"/>
    <cellStyle name="Accent5 2 2 2 3" xfId="1132"/>
    <cellStyle name="Accent5 2 2 2 4" xfId="1133"/>
    <cellStyle name="Accent5 2 2 2 5" xfId="1134"/>
    <cellStyle name="Accent5 2 2 3" xfId="1135"/>
    <cellStyle name="Accent5 2 2 4" xfId="1136"/>
    <cellStyle name="Accent5 2 2 5" xfId="1137"/>
    <cellStyle name="Accent5 2 3" xfId="1138"/>
    <cellStyle name="Accent5 2 4" xfId="1139"/>
    <cellStyle name="Accent5 2 5" xfId="1140"/>
    <cellStyle name="Accent5 2 6" xfId="1141"/>
    <cellStyle name="Accent5 2 7" xfId="1142"/>
    <cellStyle name="Accent5 2 8" xfId="1143"/>
    <cellStyle name="Accent5 2 9" xfId="1144"/>
    <cellStyle name="Accent5 20" xfId="1145"/>
    <cellStyle name="Accent5 21" xfId="1146"/>
    <cellStyle name="Accent5 22" xfId="1147"/>
    <cellStyle name="Accent5 3" xfId="1148"/>
    <cellStyle name="Accent5 4" xfId="1149"/>
    <cellStyle name="Accent5 5" xfId="1150"/>
    <cellStyle name="Accent5 6" xfId="1151"/>
    <cellStyle name="Accent5 7" xfId="1152"/>
    <cellStyle name="Accent5 8" xfId="1153"/>
    <cellStyle name="Accent5 9" xfId="1154"/>
    <cellStyle name="Accent6 10" xfId="1155"/>
    <cellStyle name="Accent6 11" xfId="1156"/>
    <cellStyle name="Accent6 12" xfId="1157"/>
    <cellStyle name="Accent6 13" xfId="1158"/>
    <cellStyle name="Accent6 14" xfId="1159"/>
    <cellStyle name="Accent6 15" xfId="1160"/>
    <cellStyle name="Accent6 16" xfId="1161"/>
    <cellStyle name="Accent6 17" xfId="1162"/>
    <cellStyle name="Accent6 18" xfId="1163"/>
    <cellStyle name="Accent6 19" xfId="1164"/>
    <cellStyle name="Accent6 2" xfId="1165"/>
    <cellStyle name="Accent6 2 2" xfId="1166"/>
    <cellStyle name="Accent6 2 2 2" xfId="1167"/>
    <cellStyle name="Accent6 2 2 2 2" xfId="1168"/>
    <cellStyle name="Accent6 2 2 2 3" xfId="1169"/>
    <cellStyle name="Accent6 2 2 2 4" xfId="1170"/>
    <cellStyle name="Accent6 2 2 2 5" xfId="1171"/>
    <cellStyle name="Accent6 2 2 3" xfId="1172"/>
    <cellStyle name="Accent6 2 2 4" xfId="1173"/>
    <cellStyle name="Accent6 2 2 5" xfId="1174"/>
    <cellStyle name="Accent6 2 3" xfId="1175"/>
    <cellStyle name="Accent6 2 4" xfId="1176"/>
    <cellStyle name="Accent6 2 5" xfId="1177"/>
    <cellStyle name="Accent6 2 6" xfId="1178"/>
    <cellStyle name="Accent6 2 7" xfId="1179"/>
    <cellStyle name="Accent6 2 8" xfId="1180"/>
    <cellStyle name="Accent6 2 9" xfId="1181"/>
    <cellStyle name="Accent6 20" xfId="1182"/>
    <cellStyle name="Accent6 21" xfId="1183"/>
    <cellStyle name="Accent6 22" xfId="1184"/>
    <cellStyle name="Accent6 3" xfId="1185"/>
    <cellStyle name="Accent6 4" xfId="1186"/>
    <cellStyle name="Accent6 5" xfId="1187"/>
    <cellStyle name="Accent6 6" xfId="1188"/>
    <cellStyle name="Accent6 7" xfId="1189"/>
    <cellStyle name="Accent6 8" xfId="1190"/>
    <cellStyle name="Accent6 9" xfId="1191"/>
    <cellStyle name="Bad 10" xfId="1192"/>
    <cellStyle name="Bad 11" xfId="1193"/>
    <cellStyle name="Bad 12" xfId="1194"/>
    <cellStyle name="Bad 13" xfId="1195"/>
    <cellStyle name="Bad 14" xfId="1196"/>
    <cellStyle name="Bad 15" xfId="1197"/>
    <cellStyle name="Bad 16" xfId="1198"/>
    <cellStyle name="Bad 17" xfId="1199"/>
    <cellStyle name="Bad 18" xfId="1200"/>
    <cellStyle name="Bad 19" xfId="1201"/>
    <cellStyle name="Bad 2" xfId="1202"/>
    <cellStyle name="Bad 2 2" xfId="1203"/>
    <cellStyle name="Bad 2 2 2" xfId="1204"/>
    <cellStyle name="Bad 2 2 2 2" xfId="1205"/>
    <cellStyle name="Bad 2 2 2 3" xfId="1206"/>
    <cellStyle name="Bad 2 2 2 4" xfId="1207"/>
    <cellStyle name="Bad 2 2 2 5" xfId="1208"/>
    <cellStyle name="Bad 2 2 3" xfId="1209"/>
    <cellStyle name="Bad 2 2 4" xfId="1210"/>
    <cellStyle name="Bad 2 2 5" xfId="1211"/>
    <cellStyle name="Bad 2 3" xfId="1212"/>
    <cellStyle name="Bad 2 4" xfId="1213"/>
    <cellStyle name="Bad 2 5" xfId="1214"/>
    <cellStyle name="Bad 2 6" xfId="1215"/>
    <cellStyle name="Bad 2 7" xfId="1216"/>
    <cellStyle name="Bad 2 8" xfId="1217"/>
    <cellStyle name="Bad 2 9" xfId="1218"/>
    <cellStyle name="Bad 20" xfId="1219"/>
    <cellStyle name="Bad 21" xfId="1220"/>
    <cellStyle name="Bad 22" xfId="1221"/>
    <cellStyle name="Bad 3" xfId="1222"/>
    <cellStyle name="Bad 4" xfId="1223"/>
    <cellStyle name="Bad 5" xfId="1224"/>
    <cellStyle name="Bad 6" xfId="1225"/>
    <cellStyle name="Bad 7" xfId="1226"/>
    <cellStyle name="Bad 8" xfId="1227"/>
    <cellStyle name="Bad 9" xfId="1228"/>
    <cellStyle name="Calculation 10" xfId="1229"/>
    <cellStyle name="Calculation 11" xfId="1230"/>
    <cellStyle name="Calculation 12" xfId="1231"/>
    <cellStyle name="Calculation 13" xfId="1232"/>
    <cellStyle name="Calculation 14" xfId="1233"/>
    <cellStyle name="Calculation 15" xfId="1234"/>
    <cellStyle name="Calculation 16" xfId="1235"/>
    <cellStyle name="Calculation 17" xfId="1236"/>
    <cellStyle name="Calculation 18" xfId="1237"/>
    <cellStyle name="Calculation 19" xfId="1238"/>
    <cellStyle name="Calculation 2" xfId="1239"/>
    <cellStyle name="Calculation 2 2" xfId="1240"/>
    <cellStyle name="Calculation 2 2 2" xfId="1241"/>
    <cellStyle name="Calculation 2 2 2 2" xfId="1242"/>
    <cellStyle name="Calculation 2 2 2 3" xfId="1243"/>
    <cellStyle name="Calculation 2 2 2 4" xfId="1244"/>
    <cellStyle name="Calculation 2 2 2 5" xfId="1245"/>
    <cellStyle name="Calculation 2 2 3" xfId="1246"/>
    <cellStyle name="Calculation 2 2 4" xfId="1247"/>
    <cellStyle name="Calculation 2 2 5" xfId="1248"/>
    <cellStyle name="Calculation 2 3" xfId="1249"/>
    <cellStyle name="Calculation 2 4" xfId="1250"/>
    <cellStyle name="Calculation 2 5" xfId="1251"/>
    <cellStyle name="Calculation 2 6" xfId="1252"/>
    <cellStyle name="Calculation 2 7" xfId="1253"/>
    <cellStyle name="Calculation 2 8" xfId="1254"/>
    <cellStyle name="Calculation 2 9" xfId="1255"/>
    <cellStyle name="Calculation 20" xfId="1256"/>
    <cellStyle name="Calculation 21" xfId="1257"/>
    <cellStyle name="Calculation 22" xfId="1258"/>
    <cellStyle name="Calculation 3" xfId="1259"/>
    <cellStyle name="Calculation 4" xfId="1260"/>
    <cellStyle name="Calculation 5" xfId="1261"/>
    <cellStyle name="Calculation 6" xfId="1262"/>
    <cellStyle name="Calculation 7" xfId="1263"/>
    <cellStyle name="Calculation 8" xfId="1264"/>
    <cellStyle name="Calculation 9" xfId="1265"/>
    <cellStyle name="Check Cell 10" xfId="1266"/>
    <cellStyle name="Check Cell 11" xfId="1267"/>
    <cellStyle name="Check Cell 12" xfId="1268"/>
    <cellStyle name="Check Cell 13" xfId="1269"/>
    <cellStyle name="Check Cell 14" xfId="1270"/>
    <cellStyle name="Check Cell 15" xfId="1271"/>
    <cellStyle name="Check Cell 16" xfId="1272"/>
    <cellStyle name="Check Cell 17" xfId="1273"/>
    <cellStyle name="Check Cell 18" xfId="1274"/>
    <cellStyle name="Check Cell 19" xfId="1275"/>
    <cellStyle name="Check Cell 2" xfId="1276"/>
    <cellStyle name="Check Cell 2 2" xfId="1277"/>
    <cellStyle name="Check Cell 2 2 2" xfId="1278"/>
    <cellStyle name="Check Cell 2 2 2 2" xfId="1279"/>
    <cellStyle name="Check Cell 2 2 2 3" xfId="1280"/>
    <cellStyle name="Check Cell 2 2 2 4" xfId="1281"/>
    <cellStyle name="Check Cell 2 2 2 5" xfId="1282"/>
    <cellStyle name="Check Cell 2 2 3" xfId="1283"/>
    <cellStyle name="Check Cell 2 2 4" xfId="1284"/>
    <cellStyle name="Check Cell 2 2 5" xfId="1285"/>
    <cellStyle name="Check Cell 2 3" xfId="1286"/>
    <cellStyle name="Check Cell 2 4" xfId="1287"/>
    <cellStyle name="Check Cell 2 5" xfId="1288"/>
    <cellStyle name="Check Cell 2 6" xfId="1289"/>
    <cellStyle name="Check Cell 2 7" xfId="1290"/>
    <cellStyle name="Check Cell 2 8" xfId="1291"/>
    <cellStyle name="Check Cell 2 9" xfId="1292"/>
    <cellStyle name="Check Cell 20" xfId="1293"/>
    <cellStyle name="Check Cell 21" xfId="1294"/>
    <cellStyle name="Check Cell 22" xfId="1295"/>
    <cellStyle name="Check Cell 3" xfId="1296"/>
    <cellStyle name="Check Cell 4" xfId="1297"/>
    <cellStyle name="Check Cell 5" xfId="1298"/>
    <cellStyle name="Check Cell 6" xfId="1299"/>
    <cellStyle name="Check Cell 7" xfId="1300"/>
    <cellStyle name="Check Cell 8" xfId="1301"/>
    <cellStyle name="Check Cell 9" xfId="1302"/>
    <cellStyle name="Comma" xfId="1" builtinId="3"/>
    <cellStyle name="Comma 10" xfId="1303"/>
    <cellStyle name="Comma 11" xfId="1304"/>
    <cellStyle name="Comma 12" xfId="1305"/>
    <cellStyle name="Comma 13" xfId="1306"/>
    <cellStyle name="Comma 14" xfId="1307"/>
    <cellStyle name="Comma 15" xfId="1308"/>
    <cellStyle name="Comma 16" xfId="1309"/>
    <cellStyle name="Comma 17" xfId="1310"/>
    <cellStyle name="Comma 18" xfId="1311"/>
    <cellStyle name="Comma 19" xfId="1312"/>
    <cellStyle name="Comma 2" xfId="1313"/>
    <cellStyle name="Comma 2 10" xfId="1314"/>
    <cellStyle name="Comma 2 11" xfId="1315"/>
    <cellStyle name="Comma 2 12" xfId="1316"/>
    <cellStyle name="Comma 2 13" xfId="1317"/>
    <cellStyle name="Comma 2 14" xfId="1318"/>
    <cellStyle name="Comma 2 15" xfId="1319"/>
    <cellStyle name="Comma 2 16" xfId="1320"/>
    <cellStyle name="Comma 2 17" xfId="1321"/>
    <cellStyle name="Comma 2 18" xfId="1322"/>
    <cellStyle name="Comma 2 19" xfId="1323"/>
    <cellStyle name="Comma 2 2" xfId="1324"/>
    <cellStyle name="Comma 2 20" xfId="1325"/>
    <cellStyle name="Comma 2 21" xfId="1326"/>
    <cellStyle name="Comma 2 3" xfId="1327"/>
    <cellStyle name="Comma 2 4" xfId="1328"/>
    <cellStyle name="Comma 2 5" xfId="1329"/>
    <cellStyle name="Comma 2 6" xfId="1330"/>
    <cellStyle name="Comma 2 7" xfId="1331"/>
    <cellStyle name="Comma 2 8" xfId="1332"/>
    <cellStyle name="Comma 2 9" xfId="1333"/>
    <cellStyle name="Comma 3" xfId="1334"/>
    <cellStyle name="Comma 3 2" xfId="1335"/>
    <cellStyle name="Comma 3 2 2" xfId="1336"/>
    <cellStyle name="Comma 3 3" xfId="1337"/>
    <cellStyle name="Comma 3 4" xfId="1338"/>
    <cellStyle name="Comma 3 5" xfId="1339"/>
    <cellStyle name="Comma 4" xfId="1340"/>
    <cellStyle name="Comma 4 2" xfId="1341"/>
    <cellStyle name="Comma 4 3" xfId="1342"/>
    <cellStyle name="Comma 4 4" xfId="1343"/>
    <cellStyle name="Comma 4 5" xfId="1344"/>
    <cellStyle name="Comma 5" xfId="1345"/>
    <cellStyle name="Comma 6" xfId="1346"/>
    <cellStyle name="Comma 7" xfId="1347"/>
    <cellStyle name="Comma 8" xfId="1348"/>
    <cellStyle name="Comma 9" xfId="1349"/>
    <cellStyle name="Comma0" xfId="1350"/>
    <cellStyle name="Currency 2" xfId="1351"/>
    <cellStyle name="Currency 2 2" xfId="1352"/>
    <cellStyle name="Currency 2 3" xfId="1353"/>
    <cellStyle name="Currency 2 4" xfId="1354"/>
    <cellStyle name="Currency 2 5" xfId="1355"/>
    <cellStyle name="Currency 3" xfId="1356"/>
    <cellStyle name="Currency 3 2" xfId="1357"/>
    <cellStyle name="Currency 3 3" xfId="1358"/>
    <cellStyle name="Currency 3 4" xfId="1359"/>
    <cellStyle name="Currency 3 5" xfId="1360"/>
    <cellStyle name="Currency 4" xfId="1361"/>
    <cellStyle name="Currency 5" xfId="1362"/>
    <cellStyle name="Currency 6" xfId="3"/>
    <cellStyle name="Currency0" xfId="1363"/>
    <cellStyle name="Date" xfId="1364"/>
    <cellStyle name="Explanatory Text 10" xfId="1365"/>
    <cellStyle name="Explanatory Text 11" xfId="1366"/>
    <cellStyle name="Explanatory Text 12" xfId="1367"/>
    <cellStyle name="Explanatory Text 13" xfId="1368"/>
    <cellStyle name="Explanatory Text 14" xfId="1369"/>
    <cellStyle name="Explanatory Text 15" xfId="1370"/>
    <cellStyle name="Explanatory Text 16" xfId="1371"/>
    <cellStyle name="Explanatory Text 17" xfId="1372"/>
    <cellStyle name="Explanatory Text 18" xfId="1373"/>
    <cellStyle name="Explanatory Text 19" xfId="1374"/>
    <cellStyle name="Explanatory Text 2" xfId="1375"/>
    <cellStyle name="Explanatory Text 2 2" xfId="1376"/>
    <cellStyle name="Explanatory Text 2 2 2" xfId="1377"/>
    <cellStyle name="Explanatory Text 2 2 2 2" xfId="1378"/>
    <cellStyle name="Explanatory Text 2 2 2 3" xfId="1379"/>
    <cellStyle name="Explanatory Text 2 2 2 4" xfId="1380"/>
    <cellStyle name="Explanatory Text 2 2 2 5" xfId="1381"/>
    <cellStyle name="Explanatory Text 2 2 3" xfId="1382"/>
    <cellStyle name="Explanatory Text 2 2 4" xfId="1383"/>
    <cellStyle name="Explanatory Text 2 2 5" xfId="1384"/>
    <cellStyle name="Explanatory Text 2 3" xfId="1385"/>
    <cellStyle name="Explanatory Text 2 4" xfId="1386"/>
    <cellStyle name="Explanatory Text 2 5" xfId="1387"/>
    <cellStyle name="Explanatory Text 2 6" xfId="1388"/>
    <cellStyle name="Explanatory Text 2 7" xfId="1389"/>
    <cellStyle name="Explanatory Text 2 8" xfId="1390"/>
    <cellStyle name="Explanatory Text 2 9" xfId="1391"/>
    <cellStyle name="Explanatory Text 20" xfId="1392"/>
    <cellStyle name="Explanatory Text 21" xfId="1393"/>
    <cellStyle name="Explanatory Text 22" xfId="1394"/>
    <cellStyle name="Explanatory Text 3" xfId="1395"/>
    <cellStyle name="Explanatory Text 4" xfId="1396"/>
    <cellStyle name="Explanatory Text 5" xfId="1397"/>
    <cellStyle name="Explanatory Text 6" xfId="1398"/>
    <cellStyle name="Explanatory Text 7" xfId="1399"/>
    <cellStyle name="Explanatory Text 8" xfId="1400"/>
    <cellStyle name="Explanatory Text 9" xfId="1401"/>
    <cellStyle name="F2" xfId="1402"/>
    <cellStyle name="F2 2" xfId="1403"/>
    <cellStyle name="F2 3" xfId="1404"/>
    <cellStyle name="F2 4" xfId="1405"/>
    <cellStyle name="F2 5" xfId="1406"/>
    <cellStyle name="F2 6" xfId="1407"/>
    <cellStyle name="F2 7" xfId="1408"/>
    <cellStyle name="F3" xfId="1409"/>
    <cellStyle name="F3 2" xfId="1410"/>
    <cellStyle name="F3 3" xfId="1411"/>
    <cellStyle name="F3 4" xfId="1412"/>
    <cellStyle name="F3 5" xfId="1413"/>
    <cellStyle name="F3 6" xfId="1414"/>
    <cellStyle name="F3 7" xfId="1415"/>
    <cellStyle name="F4" xfId="1416"/>
    <cellStyle name="F4 2" xfId="1417"/>
    <cellStyle name="F4 3" xfId="1418"/>
    <cellStyle name="F4 4" xfId="1419"/>
    <cellStyle name="F4 5" xfId="1420"/>
    <cellStyle name="F4 6" xfId="1421"/>
    <cellStyle name="F4 7" xfId="1422"/>
    <cellStyle name="F5" xfId="1423"/>
    <cellStyle name="F5 2" xfId="1424"/>
    <cellStyle name="F5 3" xfId="1425"/>
    <cellStyle name="F5 4" xfId="1426"/>
    <cellStyle name="F5 5" xfId="1427"/>
    <cellStyle name="F5 6" xfId="1428"/>
    <cellStyle name="F5 7" xfId="1429"/>
    <cellStyle name="F6" xfId="1430"/>
    <cellStyle name="F6 2" xfId="1431"/>
    <cellStyle name="F6 3" xfId="1432"/>
    <cellStyle name="F6 4" xfId="1433"/>
    <cellStyle name="F6 5" xfId="1434"/>
    <cellStyle name="F6 6" xfId="1435"/>
    <cellStyle name="F6 7" xfId="1436"/>
    <cellStyle name="F7" xfId="1437"/>
    <cellStyle name="F7 2" xfId="1438"/>
    <cellStyle name="F7 3" xfId="1439"/>
    <cellStyle name="F7 4" xfId="1440"/>
    <cellStyle name="F7 5" xfId="1441"/>
    <cellStyle name="F7 6" xfId="1442"/>
    <cellStyle name="F7 7" xfId="1443"/>
    <cellStyle name="F8" xfId="1444"/>
    <cellStyle name="F8 2" xfId="1445"/>
    <cellStyle name="F8 3" xfId="1446"/>
    <cellStyle name="F8 4" xfId="1447"/>
    <cellStyle name="F8 5" xfId="1448"/>
    <cellStyle name="F8 6" xfId="1449"/>
    <cellStyle name="F8 7" xfId="1450"/>
    <cellStyle name="Fixed" xfId="1451"/>
    <cellStyle name="Good 10" xfId="1452"/>
    <cellStyle name="Good 11" xfId="1453"/>
    <cellStyle name="Good 12" xfId="1454"/>
    <cellStyle name="Good 13" xfId="1455"/>
    <cellStyle name="Good 14" xfId="1456"/>
    <cellStyle name="Good 15" xfId="1457"/>
    <cellStyle name="Good 16" xfId="1458"/>
    <cellStyle name="Good 17" xfId="1459"/>
    <cellStyle name="Good 18" xfId="1460"/>
    <cellStyle name="Good 19" xfId="1461"/>
    <cellStyle name="Good 2" xfId="1462"/>
    <cellStyle name="Good 2 2" xfId="1463"/>
    <cellStyle name="Good 2 2 2" xfId="1464"/>
    <cellStyle name="Good 2 2 2 2" xfId="1465"/>
    <cellStyle name="Good 2 2 2 3" xfId="1466"/>
    <cellStyle name="Good 2 2 2 4" xfId="1467"/>
    <cellStyle name="Good 2 2 2 5" xfId="1468"/>
    <cellStyle name="Good 2 2 3" xfId="1469"/>
    <cellStyle name="Good 2 2 4" xfId="1470"/>
    <cellStyle name="Good 2 2 5" xfId="1471"/>
    <cellStyle name="Good 2 3" xfId="1472"/>
    <cellStyle name="Good 2 4" xfId="1473"/>
    <cellStyle name="Good 2 5" xfId="1474"/>
    <cellStyle name="Good 2 6" xfId="1475"/>
    <cellStyle name="Good 2 7" xfId="1476"/>
    <cellStyle name="Good 2 8" xfId="1477"/>
    <cellStyle name="Good 2 9" xfId="1478"/>
    <cellStyle name="Good 20" xfId="1479"/>
    <cellStyle name="Good 21" xfId="1480"/>
    <cellStyle name="Good 22" xfId="1481"/>
    <cellStyle name="Good 3" xfId="1482"/>
    <cellStyle name="Good 4" xfId="1483"/>
    <cellStyle name="Good 5" xfId="1484"/>
    <cellStyle name="Good 6" xfId="1485"/>
    <cellStyle name="Good 7" xfId="1486"/>
    <cellStyle name="Good 8" xfId="1487"/>
    <cellStyle name="Good 9" xfId="1488"/>
    <cellStyle name="Heading 1 10" xfId="1489"/>
    <cellStyle name="Heading 1 11" xfId="1490"/>
    <cellStyle name="Heading 1 12" xfId="1491"/>
    <cellStyle name="Heading 1 13" xfId="1492"/>
    <cellStyle name="Heading 1 14" xfId="1493"/>
    <cellStyle name="Heading 1 15" xfId="1494"/>
    <cellStyle name="Heading 1 16" xfId="1495"/>
    <cellStyle name="Heading 1 17" xfId="1496"/>
    <cellStyle name="Heading 1 18" xfId="1497"/>
    <cellStyle name="Heading 1 19" xfId="1498"/>
    <cellStyle name="Heading 1 2" xfId="1499"/>
    <cellStyle name="Heading 1 2 2" xfId="1500"/>
    <cellStyle name="Heading 1 2 2 2" xfId="1501"/>
    <cellStyle name="Heading 1 2 2 2 2" xfId="1502"/>
    <cellStyle name="Heading 1 2 2 2 3" xfId="1503"/>
    <cellStyle name="Heading 1 2 2 2 4" xfId="1504"/>
    <cellStyle name="Heading 1 2 2 2 5" xfId="1505"/>
    <cellStyle name="Heading 1 2 2 3" xfId="1506"/>
    <cellStyle name="Heading 1 2 2 4" xfId="1507"/>
    <cellStyle name="Heading 1 2 2 5" xfId="1508"/>
    <cellStyle name="Heading 1 2 3" xfId="1509"/>
    <cellStyle name="Heading 1 2 4" xfId="1510"/>
    <cellStyle name="Heading 1 2 5" xfId="1511"/>
    <cellStyle name="Heading 1 2 6" xfId="1512"/>
    <cellStyle name="Heading 1 2 7" xfId="1513"/>
    <cellStyle name="Heading 1 2 8" xfId="1514"/>
    <cellStyle name="Heading 1 2 9" xfId="1515"/>
    <cellStyle name="Heading 1 20" xfId="1516"/>
    <cellStyle name="Heading 1 21" xfId="1517"/>
    <cellStyle name="Heading 1 22" xfId="1518"/>
    <cellStyle name="Heading 1 23" xfId="1519"/>
    <cellStyle name="Heading 1 24" xfId="1520"/>
    <cellStyle name="Heading 1 3" xfId="1521"/>
    <cellStyle name="Heading 1 4" xfId="1522"/>
    <cellStyle name="Heading 1 5" xfId="1523"/>
    <cellStyle name="Heading 1 6" xfId="1524"/>
    <cellStyle name="Heading 1 7" xfId="1525"/>
    <cellStyle name="Heading 1 8" xfId="1526"/>
    <cellStyle name="Heading 1 9" xfId="1527"/>
    <cellStyle name="Heading 2 10" xfId="1528"/>
    <cellStyle name="Heading 2 11" xfId="1529"/>
    <cellStyle name="Heading 2 12" xfId="1530"/>
    <cellStyle name="Heading 2 13" xfId="1531"/>
    <cellStyle name="Heading 2 14" xfId="1532"/>
    <cellStyle name="Heading 2 15" xfId="1533"/>
    <cellStyle name="Heading 2 16" xfId="1534"/>
    <cellStyle name="Heading 2 17" xfId="1535"/>
    <cellStyle name="Heading 2 18" xfId="1536"/>
    <cellStyle name="Heading 2 19" xfId="1537"/>
    <cellStyle name="Heading 2 2" xfId="1538"/>
    <cellStyle name="Heading 2 2 2" xfId="1539"/>
    <cellStyle name="Heading 2 2 2 2" xfId="1540"/>
    <cellStyle name="Heading 2 2 2 2 2" xfId="1541"/>
    <cellStyle name="Heading 2 2 2 2 3" xfId="1542"/>
    <cellStyle name="Heading 2 2 2 2 4" xfId="1543"/>
    <cellStyle name="Heading 2 2 2 2 5" xfId="1544"/>
    <cellStyle name="Heading 2 2 2 3" xfId="1545"/>
    <cellStyle name="Heading 2 2 2 4" xfId="1546"/>
    <cellStyle name="Heading 2 2 2 5" xfId="1547"/>
    <cellStyle name="Heading 2 2 3" xfId="1548"/>
    <cellStyle name="Heading 2 2 4" xfId="1549"/>
    <cellStyle name="Heading 2 2 5" xfId="1550"/>
    <cellStyle name="Heading 2 2 6" xfId="1551"/>
    <cellStyle name="Heading 2 2 7" xfId="1552"/>
    <cellStyle name="Heading 2 2 8" xfId="1553"/>
    <cellStyle name="Heading 2 2 9" xfId="1554"/>
    <cellStyle name="Heading 2 20" xfId="1555"/>
    <cellStyle name="Heading 2 21" xfId="1556"/>
    <cellStyle name="Heading 2 22" xfId="1557"/>
    <cellStyle name="Heading 2 23" xfId="1558"/>
    <cellStyle name="Heading 2 24" xfId="1559"/>
    <cellStyle name="Heading 2 3" xfId="1560"/>
    <cellStyle name="Heading 2 4" xfId="1561"/>
    <cellStyle name="Heading 2 5" xfId="1562"/>
    <cellStyle name="Heading 2 6" xfId="1563"/>
    <cellStyle name="Heading 2 7" xfId="1564"/>
    <cellStyle name="Heading 2 8" xfId="1565"/>
    <cellStyle name="Heading 2 9" xfId="1566"/>
    <cellStyle name="Heading 3 10" xfId="1567"/>
    <cellStyle name="Heading 3 11" xfId="1568"/>
    <cellStyle name="Heading 3 12" xfId="1569"/>
    <cellStyle name="Heading 3 13" xfId="1570"/>
    <cellStyle name="Heading 3 14" xfId="1571"/>
    <cellStyle name="Heading 3 15" xfId="1572"/>
    <cellStyle name="Heading 3 16" xfId="1573"/>
    <cellStyle name="Heading 3 17" xfId="1574"/>
    <cellStyle name="Heading 3 18" xfId="1575"/>
    <cellStyle name="Heading 3 19" xfId="1576"/>
    <cellStyle name="Heading 3 2" xfId="1577"/>
    <cellStyle name="Heading 3 2 2" xfId="1578"/>
    <cellStyle name="Heading 3 2 2 2" xfId="1579"/>
    <cellStyle name="Heading 3 2 2 2 2" xfId="1580"/>
    <cellStyle name="Heading 3 2 2 2 3" xfId="1581"/>
    <cellStyle name="Heading 3 2 2 2 4" xfId="1582"/>
    <cellStyle name="Heading 3 2 2 2 5" xfId="1583"/>
    <cellStyle name="Heading 3 2 2 3" xfId="1584"/>
    <cellStyle name="Heading 3 2 2 4" xfId="1585"/>
    <cellStyle name="Heading 3 2 2 5" xfId="1586"/>
    <cellStyle name="Heading 3 2 3" xfId="1587"/>
    <cellStyle name="Heading 3 2 4" xfId="1588"/>
    <cellStyle name="Heading 3 2 5" xfId="1589"/>
    <cellStyle name="Heading 3 2 6" xfId="1590"/>
    <cellStyle name="Heading 3 2 7" xfId="1591"/>
    <cellStyle name="Heading 3 2 8" xfId="1592"/>
    <cellStyle name="Heading 3 2 9" xfId="1593"/>
    <cellStyle name="Heading 3 20" xfId="1594"/>
    <cellStyle name="Heading 3 21" xfId="1595"/>
    <cellStyle name="Heading 3 22" xfId="1596"/>
    <cellStyle name="Heading 3 3" xfId="1597"/>
    <cellStyle name="Heading 3 4" xfId="1598"/>
    <cellStyle name="Heading 3 5" xfId="1599"/>
    <cellStyle name="Heading 3 6" xfId="1600"/>
    <cellStyle name="Heading 3 7" xfId="1601"/>
    <cellStyle name="Heading 3 8" xfId="1602"/>
    <cellStyle name="Heading 3 9" xfId="1603"/>
    <cellStyle name="Heading 4 10" xfId="1604"/>
    <cellStyle name="Heading 4 11" xfId="1605"/>
    <cellStyle name="Heading 4 12" xfId="1606"/>
    <cellStyle name="Heading 4 13" xfId="1607"/>
    <cellStyle name="Heading 4 14" xfId="1608"/>
    <cellStyle name="Heading 4 15" xfId="1609"/>
    <cellStyle name="Heading 4 16" xfId="1610"/>
    <cellStyle name="Heading 4 17" xfId="1611"/>
    <cellStyle name="Heading 4 18" xfId="1612"/>
    <cellStyle name="Heading 4 19" xfId="1613"/>
    <cellStyle name="Heading 4 2" xfId="1614"/>
    <cellStyle name="Heading 4 2 2" xfId="1615"/>
    <cellStyle name="Heading 4 2 2 2" xfId="1616"/>
    <cellStyle name="Heading 4 2 2 2 2" xfId="1617"/>
    <cellStyle name="Heading 4 2 2 2 3" xfId="1618"/>
    <cellStyle name="Heading 4 2 2 2 4" xfId="1619"/>
    <cellStyle name="Heading 4 2 2 2 5" xfId="1620"/>
    <cellStyle name="Heading 4 2 2 3" xfId="1621"/>
    <cellStyle name="Heading 4 2 2 4" xfId="1622"/>
    <cellStyle name="Heading 4 2 2 5" xfId="1623"/>
    <cellStyle name="Heading 4 2 3" xfId="1624"/>
    <cellStyle name="Heading 4 2 4" xfId="1625"/>
    <cellStyle name="Heading 4 2 5" xfId="1626"/>
    <cellStyle name="Heading 4 2 6" xfId="1627"/>
    <cellStyle name="Heading 4 2 7" xfId="1628"/>
    <cellStyle name="Heading 4 2 8" xfId="1629"/>
    <cellStyle name="Heading 4 2 9" xfId="1630"/>
    <cellStyle name="Heading 4 20" xfId="1631"/>
    <cellStyle name="Heading 4 21" xfId="1632"/>
    <cellStyle name="Heading 4 22" xfId="1633"/>
    <cellStyle name="Heading 4 3" xfId="1634"/>
    <cellStyle name="Heading 4 4" xfId="1635"/>
    <cellStyle name="Heading 4 5" xfId="1636"/>
    <cellStyle name="Heading 4 6" xfId="1637"/>
    <cellStyle name="Heading 4 7" xfId="1638"/>
    <cellStyle name="Heading 4 8" xfId="1639"/>
    <cellStyle name="Heading 4 9" xfId="1640"/>
    <cellStyle name="Input 10" xfId="1641"/>
    <cellStyle name="Input 11" xfId="1642"/>
    <cellStyle name="Input 12" xfId="1643"/>
    <cellStyle name="Input 13" xfId="1644"/>
    <cellStyle name="Input 14" xfId="1645"/>
    <cellStyle name="Input 15" xfId="1646"/>
    <cellStyle name="Input 16" xfId="1647"/>
    <cellStyle name="Input 17" xfId="1648"/>
    <cellStyle name="Input 18" xfId="1649"/>
    <cellStyle name="Input 19" xfId="1650"/>
    <cellStyle name="Input 2" xfId="1651"/>
    <cellStyle name="Input 2 2" xfId="1652"/>
    <cellStyle name="Input 2 2 2" xfId="1653"/>
    <cellStyle name="Input 2 2 2 2" xfId="1654"/>
    <cellStyle name="Input 2 2 2 3" xfId="1655"/>
    <cellStyle name="Input 2 2 2 4" xfId="1656"/>
    <cellStyle name="Input 2 2 2 5" xfId="1657"/>
    <cellStyle name="Input 2 2 3" xfId="1658"/>
    <cellStyle name="Input 2 2 4" xfId="1659"/>
    <cellStyle name="Input 2 2 5" xfId="1660"/>
    <cellStyle name="Input 2 3" xfId="1661"/>
    <cellStyle name="Input 2 4" xfId="1662"/>
    <cellStyle name="Input 2 5" xfId="1663"/>
    <cellStyle name="Input 2 6" xfId="1664"/>
    <cellStyle name="Input 2 7" xfId="1665"/>
    <cellStyle name="Input 2 8" xfId="1666"/>
    <cellStyle name="Input 2 9" xfId="1667"/>
    <cellStyle name="Input 20" xfId="1668"/>
    <cellStyle name="Input 21" xfId="1669"/>
    <cellStyle name="Input 22" xfId="1670"/>
    <cellStyle name="Input 3" xfId="1671"/>
    <cellStyle name="Input 4" xfId="1672"/>
    <cellStyle name="Input 5" xfId="1673"/>
    <cellStyle name="Input 6" xfId="1674"/>
    <cellStyle name="Input 7" xfId="1675"/>
    <cellStyle name="Input 8" xfId="1676"/>
    <cellStyle name="Input 9" xfId="1677"/>
    <cellStyle name="Linked Cell 10" xfId="1678"/>
    <cellStyle name="Linked Cell 11" xfId="1679"/>
    <cellStyle name="Linked Cell 12" xfId="1680"/>
    <cellStyle name="Linked Cell 13" xfId="1681"/>
    <cellStyle name="Linked Cell 14" xfId="1682"/>
    <cellStyle name="Linked Cell 15" xfId="1683"/>
    <cellStyle name="Linked Cell 16" xfId="1684"/>
    <cellStyle name="Linked Cell 17" xfId="1685"/>
    <cellStyle name="Linked Cell 18" xfId="1686"/>
    <cellStyle name="Linked Cell 19" xfId="1687"/>
    <cellStyle name="Linked Cell 2" xfId="1688"/>
    <cellStyle name="Linked Cell 2 2" xfId="1689"/>
    <cellStyle name="Linked Cell 2 2 2" xfId="1690"/>
    <cellStyle name="Linked Cell 2 2 2 2" xfId="1691"/>
    <cellStyle name="Linked Cell 2 2 2 3" xfId="1692"/>
    <cellStyle name="Linked Cell 2 2 2 4" xfId="1693"/>
    <cellStyle name="Linked Cell 2 2 2 5" xfId="1694"/>
    <cellStyle name="Linked Cell 2 2 3" xfId="1695"/>
    <cellStyle name="Linked Cell 2 2 4" xfId="1696"/>
    <cellStyle name="Linked Cell 2 2 5" xfId="1697"/>
    <cellStyle name="Linked Cell 2 3" xfId="1698"/>
    <cellStyle name="Linked Cell 2 4" xfId="1699"/>
    <cellStyle name="Linked Cell 2 5" xfId="1700"/>
    <cellStyle name="Linked Cell 2 6" xfId="1701"/>
    <cellStyle name="Linked Cell 2 7" xfId="1702"/>
    <cellStyle name="Linked Cell 2 8" xfId="1703"/>
    <cellStyle name="Linked Cell 2 9" xfId="1704"/>
    <cellStyle name="Linked Cell 20" xfId="1705"/>
    <cellStyle name="Linked Cell 21" xfId="1706"/>
    <cellStyle name="Linked Cell 22" xfId="1707"/>
    <cellStyle name="Linked Cell 3" xfId="1708"/>
    <cellStyle name="Linked Cell 4" xfId="1709"/>
    <cellStyle name="Linked Cell 5" xfId="1710"/>
    <cellStyle name="Linked Cell 6" xfId="1711"/>
    <cellStyle name="Linked Cell 7" xfId="1712"/>
    <cellStyle name="Linked Cell 8" xfId="1713"/>
    <cellStyle name="Linked Cell 9" xfId="1714"/>
    <cellStyle name="Neutral 10" xfId="1715"/>
    <cellStyle name="Neutral 11" xfId="1716"/>
    <cellStyle name="Neutral 12" xfId="1717"/>
    <cellStyle name="Neutral 13" xfId="1718"/>
    <cellStyle name="Neutral 14" xfId="1719"/>
    <cellStyle name="Neutral 15" xfId="1720"/>
    <cellStyle name="Neutral 16" xfId="1721"/>
    <cellStyle name="Neutral 17" xfId="1722"/>
    <cellStyle name="Neutral 18" xfId="1723"/>
    <cellStyle name="Neutral 19" xfId="1724"/>
    <cellStyle name="Neutral 2" xfId="1725"/>
    <cellStyle name="Neutral 2 2" xfId="1726"/>
    <cellStyle name="Neutral 2 2 2" xfId="1727"/>
    <cellStyle name="Neutral 2 2 2 2" xfId="1728"/>
    <cellStyle name="Neutral 2 2 2 3" xfId="1729"/>
    <cellStyle name="Neutral 2 2 2 4" xfId="1730"/>
    <cellStyle name="Neutral 2 2 2 5" xfId="1731"/>
    <cellStyle name="Neutral 2 2 3" xfId="1732"/>
    <cellStyle name="Neutral 2 2 4" xfId="1733"/>
    <cellStyle name="Neutral 2 2 5" xfId="1734"/>
    <cellStyle name="Neutral 2 3" xfId="1735"/>
    <cellStyle name="Neutral 2 4" xfId="1736"/>
    <cellStyle name="Neutral 2 5" xfId="1737"/>
    <cellStyle name="Neutral 2 6" xfId="1738"/>
    <cellStyle name="Neutral 2 7" xfId="1739"/>
    <cellStyle name="Neutral 2 8" xfId="1740"/>
    <cellStyle name="Neutral 2 9" xfId="1741"/>
    <cellStyle name="Neutral 20" xfId="1742"/>
    <cellStyle name="Neutral 21" xfId="1743"/>
    <cellStyle name="Neutral 22" xfId="1744"/>
    <cellStyle name="Neutral 3" xfId="1745"/>
    <cellStyle name="Neutral 4" xfId="1746"/>
    <cellStyle name="Neutral 5" xfId="1747"/>
    <cellStyle name="Neutral 6" xfId="1748"/>
    <cellStyle name="Neutral 7" xfId="1749"/>
    <cellStyle name="Neutral 8" xfId="1750"/>
    <cellStyle name="Neutral 9" xfId="1751"/>
    <cellStyle name="Normal" xfId="0" builtinId="0"/>
    <cellStyle name="Normal 10" xfId="1752"/>
    <cellStyle name="Normal 10 2" xfId="1753"/>
    <cellStyle name="Normal 11" xfId="1754"/>
    <cellStyle name="Normal 11 2" xfId="1755"/>
    <cellStyle name="Normal 11 3" xfId="1756"/>
    <cellStyle name="Normal 11 4" xfId="1757"/>
    <cellStyle name="Normal 11 5" xfId="1758"/>
    <cellStyle name="Normal 12" xfId="1759"/>
    <cellStyle name="Normal 13" xfId="1760"/>
    <cellStyle name="Normal 13 2" xfId="1761"/>
    <cellStyle name="Normal 13 3" xfId="1762"/>
    <cellStyle name="Normal 13 4" xfId="1763"/>
    <cellStyle name="Normal 13 5" xfId="1764"/>
    <cellStyle name="Normal 14" xfId="1765"/>
    <cellStyle name="Normal 15" xfId="1766"/>
    <cellStyle name="Normal 16" xfId="1767"/>
    <cellStyle name="Normal 17" xfId="1768"/>
    <cellStyle name="Normal 18" xfId="1769"/>
    <cellStyle name="Normal 19" xfId="1770"/>
    <cellStyle name="Normal 19 3" xfId="1771"/>
    <cellStyle name="Normal 2" xfId="1772"/>
    <cellStyle name="Normal 2 10" xfId="1773"/>
    <cellStyle name="Normal 2 11" xfId="1774"/>
    <cellStyle name="Normal 2 12" xfId="1775"/>
    <cellStyle name="Normal 2 13" xfId="1776"/>
    <cellStyle name="Normal 2 14" xfId="1777"/>
    <cellStyle name="Normal 2 15" xfId="1778"/>
    <cellStyle name="Normal 2 16" xfId="1779"/>
    <cellStyle name="Normal 2 17" xfId="1780"/>
    <cellStyle name="Normal 2 18" xfId="1781"/>
    <cellStyle name="Normal 2 19" xfId="1782"/>
    <cellStyle name="Normal 2 19 2" xfId="1783"/>
    <cellStyle name="Normal 2 19 3" xfId="1784"/>
    <cellStyle name="Normal 2 19 4" xfId="1785"/>
    <cellStyle name="Normal 2 19 5" xfId="1786"/>
    <cellStyle name="Normal 2 2" xfId="1787"/>
    <cellStyle name="Normal 2 2 2" xfId="1788"/>
    <cellStyle name="Normal 2 20" xfId="1789"/>
    <cellStyle name="Normal 2 21" xfId="1790"/>
    <cellStyle name="Normal 2 22" xfId="1791"/>
    <cellStyle name="Normal 2 23" xfId="1792"/>
    <cellStyle name="Normal 2 24" xfId="1793"/>
    <cellStyle name="Normal 2 25" xfId="1794"/>
    <cellStyle name="Normal 2 3" xfId="1795"/>
    <cellStyle name="Normal 2 4" xfId="1796"/>
    <cellStyle name="Normal 2 5" xfId="1797"/>
    <cellStyle name="Normal 2 6" xfId="1798"/>
    <cellStyle name="Normal 2 7" xfId="1799"/>
    <cellStyle name="Normal 2 8" xfId="1800"/>
    <cellStyle name="Normal 2 9" xfId="1801"/>
    <cellStyle name="Normal 20" xfId="1802"/>
    <cellStyle name="Normal 20 2" xfId="1803"/>
    <cellStyle name="Normal 20 3" xfId="1804"/>
    <cellStyle name="Normal 20 4" xfId="1805"/>
    <cellStyle name="Normal 20 5" xfId="1806"/>
    <cellStyle name="Normal 21" xfId="1807"/>
    <cellStyle name="Normal 22" xfId="1808"/>
    <cellStyle name="Normal 23" xfId="1809"/>
    <cellStyle name="Normal 24" xfId="1810"/>
    <cellStyle name="Normal 25" xfId="1811"/>
    <cellStyle name="Normal 26" xfId="1812"/>
    <cellStyle name="Normal 27" xfId="1813"/>
    <cellStyle name="Normal 28" xfId="1814"/>
    <cellStyle name="Normal 29" xfId="1815"/>
    <cellStyle name="Normal 3" xfId="1816"/>
    <cellStyle name="Normal 3 10" xfId="1817"/>
    <cellStyle name="Normal 3 11" xfId="1818"/>
    <cellStyle name="Normal 3 12" xfId="1819"/>
    <cellStyle name="Normal 3 13" xfId="1820"/>
    <cellStyle name="Normal 3 14" xfId="1821"/>
    <cellStyle name="Normal 3 15" xfId="1822"/>
    <cellStyle name="Normal 3 16" xfId="1823"/>
    <cellStyle name="Normal 3 17" xfId="1824"/>
    <cellStyle name="Normal 3 18" xfId="1825"/>
    <cellStyle name="Normal 3 2" xfId="1826"/>
    <cellStyle name="Normal 3 3" xfId="1827"/>
    <cellStyle name="Normal 3 4" xfId="1828"/>
    <cellStyle name="Normal 3 5" xfId="1829"/>
    <cellStyle name="Normal 3 6" xfId="1830"/>
    <cellStyle name="Normal 3 7" xfId="1831"/>
    <cellStyle name="Normal 3 8" xfId="1832"/>
    <cellStyle name="Normal 3 9" xfId="1833"/>
    <cellStyle name="Normal 30" xfId="1834"/>
    <cellStyle name="Normal 31" xfId="1835"/>
    <cellStyle name="Normal 31 2" xfId="1836"/>
    <cellStyle name="Normal 31 3" xfId="1837"/>
    <cellStyle name="Normal 31 4" xfId="1838"/>
    <cellStyle name="Normal 31 5" xfId="1839"/>
    <cellStyle name="Normal 32" xfId="1840"/>
    <cellStyle name="Normal 33" xfId="1841"/>
    <cellStyle name="Normal 34" xfId="1842"/>
    <cellStyle name="Normal 35" xfId="1843"/>
    <cellStyle name="Normal 36" xfId="1844"/>
    <cellStyle name="Normal 36 2" xfId="1845"/>
    <cellStyle name="Normal 36 3" xfId="1846"/>
    <cellStyle name="Normal 36 4" xfId="1847"/>
    <cellStyle name="Normal 36 5" xfId="1848"/>
    <cellStyle name="Normal 37" xfId="1849"/>
    <cellStyle name="Normal 38" xfId="1850"/>
    <cellStyle name="Normal 39" xfId="2"/>
    <cellStyle name="Normal 4" xfId="1851"/>
    <cellStyle name="Normal 4 2" xfId="1852"/>
    <cellStyle name="Normal 4 3" xfId="1853"/>
    <cellStyle name="Normal 40" xfId="1854"/>
    <cellStyle name="Normal 42" xfId="1855"/>
    <cellStyle name="Normal 43" xfId="1856"/>
    <cellStyle name="Normal 45" xfId="1857"/>
    <cellStyle name="Normal 46" xfId="1858"/>
    <cellStyle name="Normal 48" xfId="1859"/>
    <cellStyle name="Normal 49" xfId="1860"/>
    <cellStyle name="Normal 5" xfId="1861"/>
    <cellStyle name="Normal 50" xfId="1862"/>
    <cellStyle name="Normal 51" xfId="1863"/>
    <cellStyle name="Normal 52" xfId="1864"/>
    <cellStyle name="Normal 6" xfId="1865"/>
    <cellStyle name="Normal 7" xfId="1866"/>
    <cellStyle name="Normal 8" xfId="1867"/>
    <cellStyle name="Normal 8 2 2" xfId="1868"/>
    <cellStyle name="Normal 8 3" xfId="1869"/>
    <cellStyle name="Normal 9" xfId="1870"/>
    <cellStyle name="Note 10" xfId="1871"/>
    <cellStyle name="Note 10 2" xfId="1872"/>
    <cellStyle name="Note 10 3" xfId="1873"/>
    <cellStyle name="Note 10 4" xfId="1874"/>
    <cellStyle name="Note 10 5" xfId="1875"/>
    <cellStyle name="Note 11" xfId="1876"/>
    <cellStyle name="Note 11 2" xfId="1877"/>
    <cellStyle name="Note 11 3" xfId="1878"/>
    <cellStyle name="Note 11 4" xfId="1879"/>
    <cellStyle name="Note 11 5" xfId="1880"/>
    <cellStyle name="Note 12" xfId="1881"/>
    <cellStyle name="Note 13" xfId="1882"/>
    <cellStyle name="Note 14" xfId="1883"/>
    <cellStyle name="Note 15" xfId="1884"/>
    <cellStyle name="Note 15 2" xfId="1885"/>
    <cellStyle name="Note 15 3" xfId="1886"/>
    <cellStyle name="Note 15 4" xfId="1887"/>
    <cellStyle name="Note 15 5" xfId="1888"/>
    <cellStyle name="Note 16" xfId="1889"/>
    <cellStyle name="Note 16 2" xfId="1890"/>
    <cellStyle name="Note 16 3" xfId="1891"/>
    <cellStyle name="Note 16 4" xfId="1892"/>
    <cellStyle name="Note 16 5" xfId="1893"/>
    <cellStyle name="Note 17" xfId="1894"/>
    <cellStyle name="Note 18" xfId="1895"/>
    <cellStyle name="Note 18 2" xfId="1896"/>
    <cellStyle name="Note 18 3" xfId="1897"/>
    <cellStyle name="Note 18 4" xfId="1898"/>
    <cellStyle name="Note 18 5" xfId="1899"/>
    <cellStyle name="Note 19" xfId="1900"/>
    <cellStyle name="Note 2" xfId="1901"/>
    <cellStyle name="Note 2 2" xfId="1902"/>
    <cellStyle name="Note 20" xfId="1903"/>
    <cellStyle name="Note 21" xfId="1904"/>
    <cellStyle name="Note 22" xfId="1905"/>
    <cellStyle name="Note 23" xfId="1906"/>
    <cellStyle name="Note 24" xfId="1907"/>
    <cellStyle name="Note 25" xfId="1908"/>
    <cellStyle name="Note 26" xfId="1909"/>
    <cellStyle name="Note 27" xfId="1910"/>
    <cellStyle name="Note 28" xfId="1911"/>
    <cellStyle name="Note 29" xfId="1912"/>
    <cellStyle name="Note 3" xfId="1913"/>
    <cellStyle name="Note 30" xfId="1914"/>
    <cellStyle name="Note 31" xfId="1915"/>
    <cellStyle name="Note 32" xfId="1916"/>
    <cellStyle name="Note 33" xfId="1917"/>
    <cellStyle name="Note 34" xfId="1918"/>
    <cellStyle name="Note 4" xfId="1919"/>
    <cellStyle name="Note 5" xfId="1920"/>
    <cellStyle name="Note 6" xfId="1921"/>
    <cellStyle name="Note 7" xfId="1922"/>
    <cellStyle name="Note 8" xfId="1923"/>
    <cellStyle name="Note 9" xfId="1924"/>
    <cellStyle name="Note 9 2" xfId="1925"/>
    <cellStyle name="Note 9 3" xfId="1926"/>
    <cellStyle name="Note 9 4" xfId="1927"/>
    <cellStyle name="Note 9 5" xfId="1928"/>
    <cellStyle name="Output 10" xfId="1929"/>
    <cellStyle name="Output 11" xfId="1930"/>
    <cellStyle name="Output 12" xfId="1931"/>
    <cellStyle name="Output 13" xfId="1932"/>
    <cellStyle name="Output 14" xfId="1933"/>
    <cellStyle name="Output 15" xfId="1934"/>
    <cellStyle name="Output 16" xfId="1935"/>
    <cellStyle name="Output 17" xfId="1936"/>
    <cellStyle name="Output 18" xfId="1937"/>
    <cellStyle name="Output 19" xfId="1938"/>
    <cellStyle name="Output 2" xfId="1939"/>
    <cellStyle name="Output 2 2" xfId="1940"/>
    <cellStyle name="Output 2 2 2" xfId="1941"/>
    <cellStyle name="Output 2 2 2 2" xfId="1942"/>
    <cellStyle name="Output 2 2 2 3" xfId="1943"/>
    <cellStyle name="Output 2 2 2 4" xfId="1944"/>
    <cellStyle name="Output 2 2 2 5" xfId="1945"/>
    <cellStyle name="Output 2 2 3" xfId="1946"/>
    <cellStyle name="Output 2 2 4" xfId="1947"/>
    <cellStyle name="Output 2 2 5" xfId="1948"/>
    <cellStyle name="Output 2 3" xfId="1949"/>
    <cellStyle name="Output 2 4" xfId="1950"/>
    <cellStyle name="Output 2 5" xfId="1951"/>
    <cellStyle name="Output 2 6" xfId="1952"/>
    <cellStyle name="Output 2 7" xfId="1953"/>
    <cellStyle name="Output 2 8" xfId="1954"/>
    <cellStyle name="Output 2 9" xfId="1955"/>
    <cellStyle name="Output 20" xfId="1956"/>
    <cellStyle name="Output 21" xfId="1957"/>
    <cellStyle name="Output 22" xfId="1958"/>
    <cellStyle name="Output 3" xfId="1959"/>
    <cellStyle name="Output 4" xfId="1960"/>
    <cellStyle name="Output 5" xfId="1961"/>
    <cellStyle name="Output 6" xfId="1962"/>
    <cellStyle name="Output 7" xfId="1963"/>
    <cellStyle name="Output 8" xfId="1964"/>
    <cellStyle name="Output 9" xfId="1965"/>
    <cellStyle name="Output Amounts" xfId="1966"/>
    <cellStyle name="Output Column Headings" xfId="1967"/>
    <cellStyle name="Output Column Headings 2" xfId="1968"/>
    <cellStyle name="Output Column Headings 3" xfId="1969"/>
    <cellStyle name="Output Column Headings 4" xfId="1970"/>
    <cellStyle name="Output Column Headings 5" xfId="1971"/>
    <cellStyle name="Output Column Headings 6" xfId="1972"/>
    <cellStyle name="Output Column Headings 7" xfId="1973"/>
    <cellStyle name="Output Line Items" xfId="1974"/>
    <cellStyle name="Output Line Items 2" xfId="1975"/>
    <cellStyle name="Output Line Items 3" xfId="1976"/>
    <cellStyle name="Output Line Items 4" xfId="1977"/>
    <cellStyle name="Output Line Items 5" xfId="1978"/>
    <cellStyle name="Output Line Items 6" xfId="1979"/>
    <cellStyle name="Output Line Items 7" xfId="1980"/>
    <cellStyle name="Output Report Heading" xfId="1981"/>
    <cellStyle name="Output Report Heading 2" xfId="1982"/>
    <cellStyle name="Output Report Heading 3" xfId="1983"/>
    <cellStyle name="Output Report Heading 4" xfId="1984"/>
    <cellStyle name="Output Report Heading 5" xfId="1985"/>
    <cellStyle name="Output Report Heading 6" xfId="1986"/>
    <cellStyle name="Output Report Heading 7" xfId="1987"/>
    <cellStyle name="Output Report Title" xfId="1988"/>
    <cellStyle name="Output Report Title 2" xfId="1989"/>
    <cellStyle name="Output Report Title 3" xfId="1990"/>
    <cellStyle name="Output Report Title 4" xfId="1991"/>
    <cellStyle name="Output Report Title 5" xfId="1992"/>
    <cellStyle name="Output Report Title 6" xfId="1993"/>
    <cellStyle name="Output Report Title 7" xfId="1994"/>
    <cellStyle name="Percent 2" xfId="1995"/>
    <cellStyle name="Percent 2 2" xfId="1996"/>
    <cellStyle name="Percent 2 3" xfId="1997"/>
    <cellStyle name="Percent 2 4" xfId="1998"/>
    <cellStyle name="Percent 2 5" xfId="1999"/>
    <cellStyle name="Percent 3" xfId="2000"/>
    <cellStyle name="Percent 4" xfId="2001"/>
    <cellStyle name="Title 10" xfId="2002"/>
    <cellStyle name="Title 11" xfId="2003"/>
    <cellStyle name="Title 12" xfId="2004"/>
    <cellStyle name="Title 13" xfId="2005"/>
    <cellStyle name="Title 14" xfId="2006"/>
    <cellStyle name="Title 15" xfId="2007"/>
    <cellStyle name="Title 16" xfId="2008"/>
    <cellStyle name="Title 17" xfId="2009"/>
    <cellStyle name="Title 17 2" xfId="2010"/>
    <cellStyle name="Title 17 3" xfId="2011"/>
    <cellStyle name="Title 17 4" xfId="2012"/>
    <cellStyle name="Title 17 5" xfId="2013"/>
    <cellStyle name="Title 18" xfId="2014"/>
    <cellStyle name="Title 19" xfId="2015"/>
    <cellStyle name="Title 2" xfId="2016"/>
    <cellStyle name="Title 2 2" xfId="2017"/>
    <cellStyle name="Title 2 2 2" xfId="2018"/>
    <cellStyle name="Title 2 2 3" xfId="2019"/>
    <cellStyle name="Title 2 2 4" xfId="2020"/>
    <cellStyle name="Title 2 2 5" xfId="2021"/>
    <cellStyle name="Title 2 3" xfId="2022"/>
    <cellStyle name="Title 2 4" xfId="2023"/>
    <cellStyle name="Title 2 5" xfId="2024"/>
    <cellStyle name="Title 2 6" xfId="2025"/>
    <cellStyle name="Title 2 7" xfId="2026"/>
    <cellStyle name="Title 2 8" xfId="2027"/>
    <cellStyle name="Title 20" xfId="2028"/>
    <cellStyle name="Title 21" xfId="2029"/>
    <cellStyle name="Title 22" xfId="2030"/>
    <cellStyle name="Title 3" xfId="2031"/>
    <cellStyle name="Title 4" xfId="2032"/>
    <cellStyle name="Title 5" xfId="2033"/>
    <cellStyle name="Title 6" xfId="2034"/>
    <cellStyle name="Title 7" xfId="2035"/>
    <cellStyle name="Title 8" xfId="2036"/>
    <cellStyle name="Title 9" xfId="2037"/>
    <cellStyle name="Total 10" xfId="2038"/>
    <cellStyle name="Total 11" xfId="2039"/>
    <cellStyle name="Total 12" xfId="2040"/>
    <cellStyle name="Total 13" xfId="2041"/>
    <cellStyle name="Total 14" xfId="2042"/>
    <cellStyle name="Total 15" xfId="2043"/>
    <cellStyle name="Total 16" xfId="2044"/>
    <cellStyle name="Total 17" xfId="2045"/>
    <cellStyle name="Total 18" xfId="2046"/>
    <cellStyle name="Total 19" xfId="2047"/>
    <cellStyle name="Total 2" xfId="2048"/>
    <cellStyle name="Total 2 2" xfId="2049"/>
    <cellStyle name="Total 2 2 2" xfId="2050"/>
    <cellStyle name="Total 2 2 2 2" xfId="2051"/>
    <cellStyle name="Total 2 2 2 3" xfId="2052"/>
    <cellStyle name="Total 2 2 2 4" xfId="2053"/>
    <cellStyle name="Total 2 2 2 5" xfId="2054"/>
    <cellStyle name="Total 2 2 3" xfId="2055"/>
    <cellStyle name="Total 2 2 4" xfId="2056"/>
    <cellStyle name="Total 2 2 5" xfId="2057"/>
    <cellStyle name="Total 2 3" xfId="2058"/>
    <cellStyle name="Total 2 4" xfId="2059"/>
    <cellStyle name="Total 2 5" xfId="2060"/>
    <cellStyle name="Total 2 6" xfId="2061"/>
    <cellStyle name="Total 2 7" xfId="2062"/>
    <cellStyle name="Total 2 8" xfId="2063"/>
    <cellStyle name="Total 2 9" xfId="2064"/>
    <cellStyle name="Total 20" xfId="2065"/>
    <cellStyle name="Total 21" xfId="2066"/>
    <cellStyle name="Total 22" xfId="2067"/>
    <cellStyle name="Total 23" xfId="2068"/>
    <cellStyle name="Total 24" xfId="2069"/>
    <cellStyle name="Total 3" xfId="2070"/>
    <cellStyle name="Total 4" xfId="2071"/>
    <cellStyle name="Total 5" xfId="2072"/>
    <cellStyle name="Total 6" xfId="2073"/>
    <cellStyle name="Total 7" xfId="2074"/>
    <cellStyle name="Total 8" xfId="2075"/>
    <cellStyle name="Total 9" xfId="2076"/>
    <cellStyle name="Warning Text 10" xfId="2077"/>
    <cellStyle name="Warning Text 11" xfId="2078"/>
    <cellStyle name="Warning Text 12" xfId="2079"/>
    <cellStyle name="Warning Text 13" xfId="2080"/>
    <cellStyle name="Warning Text 14" xfId="2081"/>
    <cellStyle name="Warning Text 15" xfId="2082"/>
    <cellStyle name="Warning Text 16" xfId="2083"/>
    <cellStyle name="Warning Text 17" xfId="2084"/>
    <cellStyle name="Warning Text 18" xfId="2085"/>
    <cellStyle name="Warning Text 19" xfId="2086"/>
    <cellStyle name="Warning Text 2" xfId="2087"/>
    <cellStyle name="Warning Text 2 2" xfId="2088"/>
    <cellStyle name="Warning Text 2 2 2" xfId="2089"/>
    <cellStyle name="Warning Text 2 2 2 2" xfId="2090"/>
    <cellStyle name="Warning Text 2 2 2 3" xfId="2091"/>
    <cellStyle name="Warning Text 2 2 2 4" xfId="2092"/>
    <cellStyle name="Warning Text 2 2 2 5" xfId="2093"/>
    <cellStyle name="Warning Text 2 2 3" xfId="2094"/>
    <cellStyle name="Warning Text 2 2 4" xfId="2095"/>
    <cellStyle name="Warning Text 2 2 5" xfId="2096"/>
    <cellStyle name="Warning Text 2 3" xfId="2097"/>
    <cellStyle name="Warning Text 2 4" xfId="2098"/>
    <cellStyle name="Warning Text 2 5" xfId="2099"/>
    <cellStyle name="Warning Text 2 6" xfId="2100"/>
    <cellStyle name="Warning Text 2 7" xfId="2101"/>
    <cellStyle name="Warning Text 2 8" xfId="2102"/>
    <cellStyle name="Warning Text 2 9" xfId="2103"/>
    <cellStyle name="Warning Text 20" xfId="2104"/>
    <cellStyle name="Warning Text 21" xfId="2105"/>
    <cellStyle name="Warning Text 22" xfId="2106"/>
    <cellStyle name="Warning Text 3" xfId="2107"/>
    <cellStyle name="Warning Text 4" xfId="2108"/>
    <cellStyle name="Warning Text 5" xfId="2109"/>
    <cellStyle name="Warning Text 6" xfId="2110"/>
    <cellStyle name="Warning Text 7" xfId="2111"/>
    <cellStyle name="Warning Text 8" xfId="2112"/>
    <cellStyle name="Warning Text 9" xfId="211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35</xdr:row>
      <xdr:rowOff>0</xdr:rowOff>
    </xdr:from>
    <xdr:to>
      <xdr:col>11</xdr:col>
      <xdr:colOff>130968</xdr:colOff>
      <xdr:row>38</xdr:row>
      <xdr:rowOff>0</xdr:rowOff>
    </xdr:to>
    <xdr:sp macro="" textlink="">
      <xdr:nvSpPr>
        <xdr:cNvPr id="2" name="Right Brace 1"/>
        <xdr:cNvSpPr/>
      </xdr:nvSpPr>
      <xdr:spPr>
        <a:xfrm>
          <a:off x="11680031" y="6679406"/>
          <a:ext cx="130968" cy="571500"/>
        </a:xfrm>
        <a:prstGeom prst="rightBrace">
          <a:avLst/>
        </a:prstGeom>
        <a:solidFill>
          <a:sysClr val="window" lastClr="FFFFFF"/>
        </a:solidFill>
        <a:ln>
          <a:solidFill>
            <a:schemeClr val="tx1">
              <a:lumMod val="95000"/>
              <a:lumOff val="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>
            <a:solidFill>
              <a:schemeClr val="tx1">
                <a:lumMod val="95000"/>
                <a:lumOff val="5000"/>
              </a:schemeClr>
            </a:solidFill>
          </a:endParaRPr>
        </a:p>
      </xdr:txBody>
    </xdr:sp>
    <xdr:clientData/>
  </xdr:twoCellAnchor>
  <xdr:twoCellAnchor>
    <xdr:from>
      <xdr:col>17</xdr:col>
      <xdr:colOff>0</xdr:colOff>
      <xdr:row>53</xdr:row>
      <xdr:rowOff>0</xdr:rowOff>
    </xdr:from>
    <xdr:to>
      <xdr:col>17</xdr:col>
      <xdr:colOff>45719</xdr:colOff>
      <xdr:row>55</xdr:row>
      <xdr:rowOff>0</xdr:rowOff>
    </xdr:to>
    <xdr:sp macro="" textlink="">
      <xdr:nvSpPr>
        <xdr:cNvPr id="3" name="Right Brace 2"/>
        <xdr:cNvSpPr/>
      </xdr:nvSpPr>
      <xdr:spPr>
        <a:xfrm>
          <a:off x="16240125" y="10441781"/>
          <a:ext cx="45719" cy="381000"/>
        </a:xfrm>
        <a:prstGeom prst="rightBrace">
          <a:avLst/>
        </a:prstGeom>
        <a:ln>
          <a:solidFill>
            <a:schemeClr val="tx1">
              <a:lumMod val="95000"/>
              <a:lumOff val="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13</xdr:col>
      <xdr:colOff>595313</xdr:colOff>
      <xdr:row>35</xdr:row>
      <xdr:rowOff>1</xdr:rowOff>
    </xdr:from>
    <xdr:to>
      <xdr:col>16</xdr:col>
      <xdr:colOff>500063</xdr:colOff>
      <xdr:row>39</xdr:row>
      <xdr:rowOff>11907</xdr:rowOff>
    </xdr:to>
    <xdr:sp macro="" textlink="">
      <xdr:nvSpPr>
        <xdr:cNvPr id="4" name="TextBox 3"/>
        <xdr:cNvSpPr txBox="1"/>
      </xdr:nvSpPr>
      <xdr:spPr>
        <a:xfrm>
          <a:off x="13918407" y="6679407"/>
          <a:ext cx="2214562" cy="7739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This is to verify that</a:t>
          </a:r>
          <a:r>
            <a:rPr lang="en-U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our calculation method matches the Company's result and rate class grouping.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/>
        </a:p>
      </xdr:txBody>
    </xdr:sp>
    <xdr:clientData/>
  </xdr:twoCellAnchor>
  <xdr:twoCellAnchor>
    <xdr:from>
      <xdr:col>16</xdr:col>
      <xdr:colOff>250032</xdr:colOff>
      <xdr:row>39</xdr:row>
      <xdr:rowOff>47625</xdr:rowOff>
    </xdr:from>
    <xdr:to>
      <xdr:col>16</xdr:col>
      <xdr:colOff>607218</xdr:colOff>
      <xdr:row>52</xdr:row>
      <xdr:rowOff>83344</xdr:rowOff>
    </xdr:to>
    <xdr:cxnSp macro="">
      <xdr:nvCxnSpPr>
        <xdr:cNvPr id="5" name="Straight Arrow Connector 4"/>
        <xdr:cNvCxnSpPr/>
      </xdr:nvCxnSpPr>
      <xdr:spPr>
        <a:xfrm>
          <a:off x="15882938" y="7489031"/>
          <a:ext cx="357186" cy="2893219"/>
        </a:xfrm>
        <a:prstGeom prst="straightConnector1">
          <a:avLst/>
        </a:prstGeom>
        <a:ln>
          <a:solidFill>
            <a:schemeClr val="tx1">
              <a:lumMod val="95000"/>
              <a:lumOff val="5000"/>
            </a:schemeClr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250032</xdr:colOff>
      <xdr:row>36</xdr:row>
      <xdr:rowOff>107157</xdr:rowOff>
    </xdr:from>
    <xdr:to>
      <xdr:col>13</xdr:col>
      <xdr:colOff>488156</xdr:colOff>
      <xdr:row>36</xdr:row>
      <xdr:rowOff>119063</xdr:rowOff>
    </xdr:to>
    <xdr:cxnSp macro="">
      <xdr:nvCxnSpPr>
        <xdr:cNvPr id="7" name="Straight Arrow Connector 6"/>
        <xdr:cNvCxnSpPr/>
      </xdr:nvCxnSpPr>
      <xdr:spPr>
        <a:xfrm>
          <a:off x="11930063" y="6977063"/>
          <a:ext cx="1881187" cy="11906"/>
        </a:xfrm>
        <a:prstGeom prst="straightConnector1">
          <a:avLst/>
        </a:prstGeom>
        <a:ln>
          <a:solidFill>
            <a:schemeClr val="tx1">
              <a:lumMod val="95000"/>
              <a:lumOff val="5000"/>
            </a:schemeClr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Rate%20Case%202012\Billing%20Determinants\KU\KUBillDeterminants-Rate%20Case%20Copy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Rate%20Case%202012\Billing%20Determinants\LGE\LGEBillDeterminants-Rate%20Case%20Copy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xhibits==&gt;"/>
      <sheetName val="Reconciliation"/>
      <sheetName val="RevDeltaRoll-in"/>
      <sheetName val="Conroy Exhibit P1 pg1 of 18"/>
      <sheetName val="Conroy Exhhibit P1-pg2-13"/>
      <sheetName val="Conroy Exhibit P1pgs14-18"/>
      <sheetName val="Conroy Exhibit P2"/>
      <sheetName val="Conroy Exhibit P5"/>
      <sheetName val="Conroy Exhibit P6"/>
      <sheetName val="Conroy Exhibit P7"/>
      <sheetName val="Conroy Exhibit R3"/>
      <sheetName val="Conroy Exhibit R4"/>
      <sheetName val="Conroy Exhibit R5pgs 1-12"/>
      <sheetName val="Conroy Exhibit R5 pgs 13-17"/>
      <sheetName val="Class Summary"/>
      <sheetName val="ECR Adjustments"/>
      <sheetName val="ECR Rollin"/>
      <sheetName val="StLtTYRevenueNetOfBaseECR"/>
      <sheetName val="Data==&gt;"/>
      <sheetName val="13thMonth"/>
      <sheetName val="12MonResults"/>
      <sheetName val="12MonLights"/>
      <sheetName val="Adjustments"/>
      <sheetName val="LghtAdj"/>
      <sheetName val="FACResults"/>
      <sheetName val="FACLights"/>
      <sheetName val="BaseECRResults"/>
      <sheetName val="BaseECRLights"/>
      <sheetName val="ECRAnnualization"/>
      <sheetName val="ECRLights"/>
      <sheetName val="Rates"/>
      <sheetName val="Rates-Lights"/>
      <sheetName val="TODPtoTT"/>
      <sheetName val="PSPtoTT"/>
      <sheetName val="Sources ==&gt;"/>
      <sheetName val="1022"/>
      <sheetName val="1055"/>
      <sheetName val="SBR"/>
      <sheetName val="GranVille"/>
      <sheetName val="MiscData"/>
      <sheetName val="Reconciliation==&gt;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"/>
      <sheetName val="Oct"/>
      <sheetName val="Nov"/>
      <sheetName val="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">
          <cell r="C2" t="str">
            <v>RTS</v>
          </cell>
          <cell r="E2">
            <v>34</v>
          </cell>
          <cell r="G2">
            <v>129405970</v>
          </cell>
          <cell r="AN2">
            <v>6424256.6900000004</v>
          </cell>
          <cell r="AO2">
            <v>108701.01</v>
          </cell>
          <cell r="AV2">
            <v>17862.509999999998</v>
          </cell>
        </row>
        <row r="3">
          <cell r="C3" t="str">
            <v>PSP</v>
          </cell>
          <cell r="E3">
            <v>175</v>
          </cell>
          <cell r="G3">
            <v>5309023</v>
          </cell>
          <cell r="AN3">
            <v>395996.40999999992</v>
          </cell>
          <cell r="AO3">
            <v>4459.58</v>
          </cell>
          <cell r="AV3">
            <v>1669.14</v>
          </cell>
        </row>
        <row r="4">
          <cell r="C4" t="str">
            <v>PSS</v>
          </cell>
          <cell r="E4">
            <v>5460</v>
          </cell>
          <cell r="G4">
            <v>136371392</v>
          </cell>
          <cell r="AN4">
            <v>10355243.289999999</v>
          </cell>
          <cell r="AO4">
            <v>114551.97</v>
          </cell>
          <cell r="AV4">
            <v>42169.47</v>
          </cell>
        </row>
        <row r="5">
          <cell r="C5" t="str">
            <v>TODP</v>
          </cell>
          <cell r="E5">
            <v>50</v>
          </cell>
          <cell r="G5">
            <v>229432305</v>
          </cell>
          <cell r="AN5">
            <v>11632143.33</v>
          </cell>
          <cell r="AO5">
            <v>192723.14</v>
          </cell>
          <cell r="AV5">
            <v>43499.05</v>
          </cell>
        </row>
        <row r="6">
          <cell r="C6" t="str">
            <v>PSP</v>
          </cell>
          <cell r="E6">
            <v>157</v>
          </cell>
          <cell r="G6">
            <v>73912675</v>
          </cell>
          <cell r="AN6">
            <v>4452975.6900000004</v>
          </cell>
          <cell r="AO6">
            <v>62086.65</v>
          </cell>
          <cell r="AV6">
            <v>19018.330000000002</v>
          </cell>
        </row>
        <row r="7">
          <cell r="C7" t="str">
            <v>PSS</v>
          </cell>
          <cell r="E7">
            <v>573</v>
          </cell>
          <cell r="G7">
            <v>105099728</v>
          </cell>
          <cell r="AN7">
            <v>6779594.2499999991</v>
          </cell>
          <cell r="AO7">
            <v>88283.77</v>
          </cell>
          <cell r="AV7">
            <v>28075.72</v>
          </cell>
        </row>
        <row r="8">
          <cell r="C8" t="str">
            <v>TODP</v>
          </cell>
          <cell r="E8">
            <v>81</v>
          </cell>
          <cell r="G8">
            <v>48543624</v>
          </cell>
          <cell r="AN8">
            <v>2685822.5799999996</v>
          </cell>
          <cell r="AO8">
            <v>40776.639999999999</v>
          </cell>
          <cell r="AV8">
            <v>11580.75</v>
          </cell>
        </row>
        <row r="9">
          <cell r="C9" t="str">
            <v>TODS</v>
          </cell>
          <cell r="E9">
            <v>105</v>
          </cell>
          <cell r="G9">
            <v>30167936</v>
          </cell>
          <cell r="AN9">
            <v>1664275.36</v>
          </cell>
          <cell r="AO9">
            <v>25341.07</v>
          </cell>
          <cell r="AV9">
            <v>5138.7700000000004</v>
          </cell>
        </row>
        <row r="10">
          <cell r="C10" t="str">
            <v>PSS</v>
          </cell>
          <cell r="E10">
            <v>1</v>
          </cell>
          <cell r="G10">
            <v>17200</v>
          </cell>
          <cell r="AN10">
            <v>1597.0400000000002</v>
          </cell>
          <cell r="AO10">
            <v>14.45</v>
          </cell>
          <cell r="AV10">
            <v>8.91</v>
          </cell>
        </row>
        <row r="11">
          <cell r="C11" t="str">
            <v>GS</v>
          </cell>
          <cell r="E11">
            <v>64415</v>
          </cell>
          <cell r="G11">
            <v>71705310</v>
          </cell>
          <cell r="AN11">
            <v>7120341.0600000005</v>
          </cell>
          <cell r="AO11">
            <v>60232.46</v>
          </cell>
          <cell r="AV11">
            <v>32267.39</v>
          </cell>
        </row>
        <row r="12">
          <cell r="C12" t="str">
            <v>GS</v>
          </cell>
          <cell r="E12">
            <v>65</v>
          </cell>
          <cell r="G12">
            <v>10455</v>
          </cell>
          <cell r="AN12">
            <v>1702.75</v>
          </cell>
          <cell r="AO12">
            <v>8.7799999999999994</v>
          </cell>
          <cell r="AV12">
            <v>4.7</v>
          </cell>
        </row>
        <row r="13">
          <cell r="C13" t="str">
            <v>GS3</v>
          </cell>
          <cell r="E13">
            <v>16944</v>
          </cell>
          <cell r="G13">
            <v>88288824</v>
          </cell>
          <cell r="AN13">
            <v>7910210.5200000005</v>
          </cell>
          <cell r="AO13">
            <v>74162.61</v>
          </cell>
          <cell r="AV13">
            <v>39729.97</v>
          </cell>
        </row>
        <row r="14">
          <cell r="C14" t="str">
            <v>AES</v>
          </cell>
          <cell r="E14">
            <v>376</v>
          </cell>
          <cell r="G14">
            <v>991245</v>
          </cell>
          <cell r="AN14">
            <v>72871.049999999988</v>
          </cell>
          <cell r="AO14">
            <v>832.65</v>
          </cell>
          <cell r="AV14">
            <v>267.64</v>
          </cell>
        </row>
        <row r="15">
          <cell r="C15" t="str">
            <v>AES</v>
          </cell>
          <cell r="E15">
            <v>9</v>
          </cell>
          <cell r="G15">
            <v>1980</v>
          </cell>
          <cell r="AN15">
            <v>289.57</v>
          </cell>
          <cell r="AO15">
            <v>1.66</v>
          </cell>
          <cell r="AV15">
            <v>0.53</v>
          </cell>
        </row>
        <row r="16">
          <cell r="C16" t="str">
            <v>AES3</v>
          </cell>
          <cell r="E16">
            <v>255</v>
          </cell>
          <cell r="G16">
            <v>13826619</v>
          </cell>
          <cell r="AN16">
            <v>930464.49999999988</v>
          </cell>
          <cell r="AO16">
            <v>11614.36</v>
          </cell>
          <cell r="AV16">
            <v>3733.19</v>
          </cell>
        </row>
        <row r="17">
          <cell r="C17" t="str">
            <v>AES3</v>
          </cell>
          <cell r="E17">
            <v>1</v>
          </cell>
          <cell r="G17">
            <v>0</v>
          </cell>
          <cell r="AN17">
            <v>32.5</v>
          </cell>
          <cell r="AO17">
            <v>0</v>
          </cell>
          <cell r="AV17">
            <v>0</v>
          </cell>
        </row>
        <row r="18">
          <cell r="C18" t="str">
            <v>AES3</v>
          </cell>
          <cell r="E18">
            <v>0</v>
          </cell>
          <cell r="G18">
            <v>0</v>
          </cell>
          <cell r="AN18">
            <v>0</v>
          </cell>
          <cell r="AO18">
            <v>0</v>
          </cell>
          <cell r="AV18">
            <v>0</v>
          </cell>
        </row>
        <row r="19">
          <cell r="C19" t="str">
            <v>AES</v>
          </cell>
          <cell r="E19">
            <v>0</v>
          </cell>
          <cell r="G19">
            <v>0</v>
          </cell>
          <cell r="AN19">
            <v>0</v>
          </cell>
          <cell r="AO19">
            <v>0</v>
          </cell>
          <cell r="AV19">
            <v>0</v>
          </cell>
        </row>
        <row r="20">
          <cell r="C20" t="str">
            <v>AES3</v>
          </cell>
          <cell r="E20">
            <v>0</v>
          </cell>
          <cell r="G20">
            <v>0</v>
          </cell>
          <cell r="AN20">
            <v>0</v>
          </cell>
          <cell r="AO20">
            <v>0</v>
          </cell>
          <cell r="AV20">
            <v>0</v>
          </cell>
        </row>
        <row r="21">
          <cell r="C21" t="str">
            <v>LE</v>
          </cell>
          <cell r="E21">
            <v>0</v>
          </cell>
          <cell r="G21">
            <v>0</v>
          </cell>
          <cell r="AN21">
            <v>0</v>
          </cell>
          <cell r="AO21">
            <v>0</v>
          </cell>
          <cell r="AV21">
            <v>0</v>
          </cell>
        </row>
        <row r="22">
          <cell r="C22" t="str">
            <v>LE</v>
          </cell>
          <cell r="E22">
            <v>0</v>
          </cell>
          <cell r="G22">
            <v>0</v>
          </cell>
          <cell r="AN22">
            <v>0</v>
          </cell>
          <cell r="AO22">
            <v>0</v>
          </cell>
          <cell r="AV22">
            <v>0</v>
          </cell>
        </row>
        <row r="23">
          <cell r="C23" t="str">
            <v>LE</v>
          </cell>
          <cell r="E23">
            <v>0</v>
          </cell>
          <cell r="G23">
            <v>0</v>
          </cell>
          <cell r="AN23">
            <v>0</v>
          </cell>
          <cell r="AO23">
            <v>0</v>
          </cell>
          <cell r="AV23">
            <v>0</v>
          </cell>
        </row>
        <row r="24">
          <cell r="C24" t="str">
            <v>TE</v>
          </cell>
          <cell r="E24">
            <v>439</v>
          </cell>
          <cell r="G24">
            <v>80531</v>
          </cell>
          <cell r="AN24">
            <v>7192.58</v>
          </cell>
          <cell r="AO24">
            <v>67.650000000000006</v>
          </cell>
          <cell r="AV24">
            <v>24.16</v>
          </cell>
        </row>
        <row r="25">
          <cell r="C25" t="str">
            <v>TE</v>
          </cell>
          <cell r="E25">
            <v>0</v>
          </cell>
          <cell r="G25">
            <v>0</v>
          </cell>
          <cell r="AN25">
            <v>0</v>
          </cell>
          <cell r="AO25">
            <v>0</v>
          </cell>
          <cell r="AV25">
            <v>0</v>
          </cell>
        </row>
        <row r="26">
          <cell r="C26" t="str">
            <v>GS</v>
          </cell>
          <cell r="E26">
            <v>5</v>
          </cell>
          <cell r="G26">
            <v>10762</v>
          </cell>
          <cell r="AN26">
            <v>984.19</v>
          </cell>
          <cell r="AO26">
            <v>9.0399999999999991</v>
          </cell>
          <cell r="AV26">
            <v>4.84</v>
          </cell>
        </row>
        <row r="27">
          <cell r="C27" t="str">
            <v>GS3</v>
          </cell>
          <cell r="E27">
            <v>4</v>
          </cell>
          <cell r="G27">
            <v>27904</v>
          </cell>
          <cell r="AN27">
            <v>2454.96</v>
          </cell>
          <cell r="AO27">
            <v>23.44</v>
          </cell>
          <cell r="AV27">
            <v>12.56</v>
          </cell>
        </row>
        <row r="28">
          <cell r="C28" t="str">
            <v>FLST</v>
          </cell>
          <cell r="E28">
            <v>1</v>
          </cell>
          <cell r="G28">
            <v>44928000</v>
          </cell>
          <cell r="AN28">
            <v>1926236.94</v>
          </cell>
          <cell r="AO28">
            <v>37739.519999999997</v>
          </cell>
          <cell r="AV28">
            <v>4423.5200000000004</v>
          </cell>
        </row>
        <row r="29">
          <cell r="C29" t="str">
            <v>FLSP</v>
          </cell>
          <cell r="E29">
            <v>0</v>
          </cell>
          <cell r="G29">
            <v>0</v>
          </cell>
          <cell r="AN29">
            <v>0</v>
          </cell>
          <cell r="AO29">
            <v>0</v>
          </cell>
          <cell r="AV29">
            <v>0</v>
          </cell>
        </row>
        <row r="30">
          <cell r="C30" t="str">
            <v>RS</v>
          </cell>
          <cell r="E30">
            <v>225774</v>
          </cell>
          <cell r="G30">
            <v>221095645</v>
          </cell>
          <cell r="AN30">
            <v>17359610.66</v>
          </cell>
          <cell r="AO30">
            <v>185720.34</v>
          </cell>
          <cell r="AV30">
            <v>66328.69</v>
          </cell>
        </row>
        <row r="31">
          <cell r="C31" t="str">
            <v>RS</v>
          </cell>
          <cell r="E31">
            <v>196185</v>
          </cell>
          <cell r="G31">
            <v>310851099</v>
          </cell>
          <cell r="AN31">
            <v>23375391.68</v>
          </cell>
          <cell r="AO31">
            <v>261114.92</v>
          </cell>
          <cell r="AV31">
            <v>93255.33</v>
          </cell>
        </row>
        <row r="32">
          <cell r="C32" t="str">
            <v>RS</v>
          </cell>
          <cell r="E32">
            <v>266</v>
          </cell>
          <cell r="G32">
            <v>471938</v>
          </cell>
          <cell r="AN32">
            <v>35240.44999999999</v>
          </cell>
          <cell r="AO32">
            <v>396.43</v>
          </cell>
          <cell r="AV32">
            <v>141.58000000000001</v>
          </cell>
        </row>
        <row r="33">
          <cell r="C33" t="str">
            <v>RSLEV</v>
          </cell>
          <cell r="E33">
            <v>0</v>
          </cell>
          <cell r="G33">
            <v>0</v>
          </cell>
          <cell r="AN33">
            <v>0</v>
          </cell>
          <cell r="AO33">
            <v>0</v>
          </cell>
          <cell r="AV33">
            <v>0</v>
          </cell>
        </row>
        <row r="34">
          <cell r="C34" t="str">
            <v>RSVFD</v>
          </cell>
          <cell r="E34">
            <v>44</v>
          </cell>
          <cell r="G34">
            <v>92155</v>
          </cell>
          <cell r="AN34">
            <v>6821.39</v>
          </cell>
          <cell r="AO34">
            <v>77.41</v>
          </cell>
          <cell r="AV34">
            <v>27.65</v>
          </cell>
        </row>
        <row r="35">
          <cell r="C35" t="str">
            <v>RS</v>
          </cell>
          <cell r="E35">
            <v>21</v>
          </cell>
          <cell r="G35">
            <v>38843</v>
          </cell>
          <cell r="AN35">
            <v>2886.21</v>
          </cell>
          <cell r="AO35">
            <v>32.630000000000003</v>
          </cell>
          <cell r="AV35">
            <v>11.65</v>
          </cell>
        </row>
        <row r="39">
          <cell r="C39" t="str">
            <v>DSK</v>
          </cell>
          <cell r="E39">
            <v>0</v>
          </cell>
          <cell r="G39">
            <v>0</v>
          </cell>
          <cell r="AN39">
            <v>0</v>
          </cell>
          <cell r="AO39">
            <v>0</v>
          </cell>
          <cell r="AV39">
            <v>0</v>
          </cell>
        </row>
        <row r="40">
          <cell r="C40" t="str">
            <v>DSK</v>
          </cell>
          <cell r="E40">
            <v>0</v>
          </cell>
          <cell r="G40">
            <v>0</v>
          </cell>
          <cell r="AN40">
            <v>0</v>
          </cell>
          <cell r="AO40">
            <v>0</v>
          </cell>
          <cell r="AV40">
            <v>0</v>
          </cell>
        </row>
        <row r="41">
          <cell r="C41" t="str">
            <v>SL</v>
          </cell>
          <cell r="E41">
            <v>176</v>
          </cell>
          <cell r="G41">
            <v>12615</v>
          </cell>
          <cell r="AN41">
            <v>8976</v>
          </cell>
          <cell r="AO41">
            <v>10.6</v>
          </cell>
          <cell r="AV41">
            <v>40.479999999999997</v>
          </cell>
        </row>
        <row r="42">
          <cell r="C42" t="str">
            <v>SL</v>
          </cell>
          <cell r="E42">
            <v>27</v>
          </cell>
          <cell r="G42">
            <v>1861</v>
          </cell>
          <cell r="AN42">
            <v>2100.06</v>
          </cell>
          <cell r="AO42">
            <v>1.56</v>
          </cell>
          <cell r="AV42">
            <v>6.21</v>
          </cell>
        </row>
        <row r="43">
          <cell r="C43" t="str">
            <v>SL</v>
          </cell>
          <cell r="E43">
            <v>41</v>
          </cell>
          <cell r="G43">
            <v>2355</v>
          </cell>
          <cell r="AN43">
            <v>2266.48</v>
          </cell>
          <cell r="AO43">
            <v>1.98</v>
          </cell>
          <cell r="AV43">
            <v>9.43</v>
          </cell>
        </row>
        <row r="44">
          <cell r="C44" t="str">
            <v>SL</v>
          </cell>
          <cell r="E44">
            <v>5</v>
          </cell>
          <cell r="G44">
            <v>315</v>
          </cell>
          <cell r="AN44">
            <v>285.89999999999998</v>
          </cell>
          <cell r="AO44">
            <v>0.26</v>
          </cell>
          <cell r="AV44">
            <v>1.1499999999999999</v>
          </cell>
        </row>
        <row r="45">
          <cell r="C45" t="str">
            <v>SL</v>
          </cell>
          <cell r="E45">
            <v>1</v>
          </cell>
          <cell r="G45">
            <v>63</v>
          </cell>
          <cell r="AN45">
            <v>58.49</v>
          </cell>
          <cell r="AO45">
            <v>0.05</v>
          </cell>
          <cell r="AV45">
            <v>0.23</v>
          </cell>
        </row>
        <row r="46">
          <cell r="C46" t="str">
            <v>SL</v>
          </cell>
          <cell r="E46">
            <v>5</v>
          </cell>
          <cell r="G46">
            <v>326</v>
          </cell>
          <cell r="AN46">
            <v>378.2</v>
          </cell>
          <cell r="AO46">
            <v>0.27</v>
          </cell>
          <cell r="AV46">
            <v>1.1499999999999999</v>
          </cell>
        </row>
        <row r="47">
          <cell r="C47" t="str">
            <v>SL</v>
          </cell>
          <cell r="E47">
            <v>10</v>
          </cell>
          <cell r="G47">
            <v>653</v>
          </cell>
          <cell r="AN47">
            <v>737.4</v>
          </cell>
          <cell r="AO47">
            <v>0.55000000000000004</v>
          </cell>
          <cell r="AV47">
            <v>2.2999999999999998</v>
          </cell>
        </row>
        <row r="48">
          <cell r="C48" t="str">
            <v>SL</v>
          </cell>
          <cell r="E48">
            <v>25</v>
          </cell>
          <cell r="G48">
            <v>1714</v>
          </cell>
          <cell r="AN48">
            <v>1417</v>
          </cell>
          <cell r="AO48">
            <v>1.44</v>
          </cell>
          <cell r="AV48">
            <v>5.75</v>
          </cell>
        </row>
        <row r="49">
          <cell r="C49" t="str">
            <v>SL</v>
          </cell>
          <cell r="E49">
            <v>1</v>
          </cell>
          <cell r="G49">
            <v>63</v>
          </cell>
          <cell r="AN49">
            <v>52.31</v>
          </cell>
          <cell r="AO49">
            <v>0.05</v>
          </cell>
          <cell r="AV49">
            <v>0.23</v>
          </cell>
        </row>
        <row r="50">
          <cell r="C50" t="str">
            <v>SL</v>
          </cell>
          <cell r="E50">
            <v>14</v>
          </cell>
          <cell r="G50">
            <v>927</v>
          </cell>
          <cell r="AN50">
            <v>972.44</v>
          </cell>
          <cell r="AO50">
            <v>0.78</v>
          </cell>
          <cell r="AV50">
            <v>3.22</v>
          </cell>
        </row>
        <row r="51">
          <cell r="C51" t="str">
            <v>SL</v>
          </cell>
          <cell r="E51">
            <v>1</v>
          </cell>
          <cell r="G51">
            <v>63</v>
          </cell>
          <cell r="AN51">
            <v>76.95</v>
          </cell>
          <cell r="AO51">
            <v>0.05</v>
          </cell>
          <cell r="AV51">
            <v>0.23</v>
          </cell>
        </row>
        <row r="52">
          <cell r="C52" t="str">
            <v>SL</v>
          </cell>
          <cell r="E52">
            <v>20</v>
          </cell>
          <cell r="G52">
            <v>1487</v>
          </cell>
          <cell r="AN52">
            <v>1389.2</v>
          </cell>
          <cell r="AO52">
            <v>1.25</v>
          </cell>
          <cell r="AV52">
            <v>4.5999999999999996</v>
          </cell>
        </row>
        <row r="53">
          <cell r="C53" t="str">
            <v>SL</v>
          </cell>
          <cell r="E53">
            <v>4</v>
          </cell>
          <cell r="G53">
            <v>275</v>
          </cell>
          <cell r="AN53">
            <v>283.08</v>
          </cell>
          <cell r="AO53">
            <v>0.23</v>
          </cell>
          <cell r="AV53">
            <v>0.92</v>
          </cell>
        </row>
        <row r="54">
          <cell r="C54" t="str">
            <v>SL</v>
          </cell>
          <cell r="E54">
            <v>3</v>
          </cell>
          <cell r="G54">
            <v>223</v>
          </cell>
          <cell r="AN54">
            <v>221.22</v>
          </cell>
          <cell r="AO54">
            <v>0.19</v>
          </cell>
          <cell r="AV54">
            <v>0.69</v>
          </cell>
        </row>
        <row r="55">
          <cell r="C55" t="str">
            <v>SL</v>
          </cell>
          <cell r="E55">
            <v>2</v>
          </cell>
          <cell r="G55">
            <v>149</v>
          </cell>
          <cell r="AN55">
            <v>144.19999999999999</v>
          </cell>
          <cell r="AO55">
            <v>0.13</v>
          </cell>
          <cell r="AV55">
            <v>0.46</v>
          </cell>
        </row>
        <row r="56">
          <cell r="C56" t="str">
            <v>SL</v>
          </cell>
          <cell r="E56">
            <v>51</v>
          </cell>
          <cell r="G56">
            <v>3679</v>
          </cell>
          <cell r="AN56">
            <v>3035.52</v>
          </cell>
          <cell r="AO56">
            <v>3.09</v>
          </cell>
          <cell r="AV56">
            <v>11.73</v>
          </cell>
        </row>
        <row r="57">
          <cell r="C57" t="str">
            <v>SL</v>
          </cell>
          <cell r="E57">
            <v>2</v>
          </cell>
          <cell r="G57">
            <v>472</v>
          </cell>
          <cell r="AN57">
            <v>482.62</v>
          </cell>
          <cell r="AO57">
            <v>0.4</v>
          </cell>
          <cell r="AV57">
            <v>0.46</v>
          </cell>
        </row>
        <row r="58">
          <cell r="C58" t="str">
            <v>SL</v>
          </cell>
          <cell r="E58">
            <v>0</v>
          </cell>
          <cell r="G58">
            <v>0</v>
          </cell>
          <cell r="AN58">
            <v>0</v>
          </cell>
          <cell r="AO58">
            <v>0</v>
          </cell>
          <cell r="AV58">
            <v>0</v>
          </cell>
        </row>
        <row r="59">
          <cell r="C59" t="str">
            <v>SL</v>
          </cell>
          <cell r="E59">
            <v>0</v>
          </cell>
          <cell r="G59">
            <v>0</v>
          </cell>
          <cell r="AN59">
            <v>0</v>
          </cell>
          <cell r="AO59">
            <v>0</v>
          </cell>
          <cell r="AV59">
            <v>0</v>
          </cell>
        </row>
        <row r="60">
          <cell r="C60" t="str">
            <v>SL</v>
          </cell>
          <cell r="E60">
            <v>0</v>
          </cell>
          <cell r="G60">
            <v>0</v>
          </cell>
          <cell r="AN60">
            <v>0</v>
          </cell>
          <cell r="AO60">
            <v>0</v>
          </cell>
          <cell r="AV60">
            <v>0</v>
          </cell>
        </row>
        <row r="61">
          <cell r="C61" t="str">
            <v>SL</v>
          </cell>
          <cell r="E61">
            <v>0</v>
          </cell>
          <cell r="G61">
            <v>0</v>
          </cell>
          <cell r="AN61">
            <v>0</v>
          </cell>
          <cell r="AO61">
            <v>0</v>
          </cell>
          <cell r="AV61">
            <v>0</v>
          </cell>
        </row>
        <row r="62">
          <cell r="C62" t="str">
            <v>POL</v>
          </cell>
          <cell r="E62">
            <v>9</v>
          </cell>
          <cell r="G62">
            <v>607</v>
          </cell>
          <cell r="AN62">
            <v>459</v>
          </cell>
          <cell r="AO62">
            <v>0.51</v>
          </cell>
          <cell r="AV62">
            <v>2.0699999999999998</v>
          </cell>
        </row>
        <row r="63">
          <cell r="C63" t="str">
            <v>SL</v>
          </cell>
          <cell r="E63">
            <v>0</v>
          </cell>
          <cell r="G63">
            <v>0</v>
          </cell>
          <cell r="AN63">
            <v>0</v>
          </cell>
          <cell r="AO63">
            <v>0</v>
          </cell>
          <cell r="AV63">
            <v>0</v>
          </cell>
        </row>
        <row r="64">
          <cell r="C64" t="str">
            <v>SL</v>
          </cell>
          <cell r="E64">
            <v>35</v>
          </cell>
          <cell r="G64">
            <v>1080</v>
          </cell>
          <cell r="AN64">
            <v>485.1</v>
          </cell>
          <cell r="AO64">
            <v>0.91</v>
          </cell>
          <cell r="AV64">
            <v>1.4</v>
          </cell>
        </row>
        <row r="65">
          <cell r="C65" t="str">
            <v>POL</v>
          </cell>
          <cell r="E65">
            <v>8731</v>
          </cell>
          <cell r="G65">
            <v>640233</v>
          </cell>
          <cell r="AN65">
            <v>84000.38</v>
          </cell>
          <cell r="AO65">
            <v>537.79999999999995</v>
          </cell>
          <cell r="AV65">
            <v>349.24</v>
          </cell>
        </row>
        <row r="66">
          <cell r="C66" t="str">
            <v>POL</v>
          </cell>
          <cell r="E66">
            <v>467</v>
          </cell>
          <cell r="G66">
            <v>75358</v>
          </cell>
          <cell r="AN66">
            <v>5844.84</v>
          </cell>
          <cell r="AO66">
            <v>63.3</v>
          </cell>
          <cell r="AV66">
            <v>23.35</v>
          </cell>
        </row>
        <row r="67">
          <cell r="C67" t="str">
            <v>POL</v>
          </cell>
          <cell r="E67">
            <v>0</v>
          </cell>
          <cell r="G67">
            <v>0</v>
          </cell>
          <cell r="AN67">
            <v>0</v>
          </cell>
          <cell r="AO67">
            <v>0</v>
          </cell>
          <cell r="AV67">
            <v>0</v>
          </cell>
        </row>
        <row r="68">
          <cell r="C68" t="str">
            <v>POL</v>
          </cell>
          <cell r="E68">
            <v>2094</v>
          </cell>
          <cell r="G68">
            <v>350258</v>
          </cell>
          <cell r="AN68">
            <v>43724.79</v>
          </cell>
          <cell r="AO68">
            <v>294.22000000000003</v>
          </cell>
          <cell r="AV68">
            <v>167.52</v>
          </cell>
        </row>
        <row r="69">
          <cell r="C69" t="str">
            <v>POL</v>
          </cell>
          <cell r="E69">
            <v>414</v>
          </cell>
          <cell r="G69">
            <v>65137</v>
          </cell>
          <cell r="AN69">
            <v>3167.85</v>
          </cell>
          <cell r="AO69">
            <v>54.72</v>
          </cell>
          <cell r="AV69">
            <v>20.7</v>
          </cell>
        </row>
        <row r="70">
          <cell r="C70" t="str">
            <v>POL</v>
          </cell>
          <cell r="E70">
            <v>167</v>
          </cell>
          <cell r="G70">
            <v>27862</v>
          </cell>
          <cell r="AN70">
            <v>1711.75</v>
          </cell>
          <cell r="AO70">
            <v>23.4</v>
          </cell>
          <cell r="AV70">
            <v>13.36</v>
          </cell>
        </row>
        <row r="71">
          <cell r="C71" t="str">
            <v>SL</v>
          </cell>
          <cell r="E71">
            <v>153</v>
          </cell>
          <cell r="G71">
            <v>3301</v>
          </cell>
          <cell r="AN71">
            <v>2931.48</v>
          </cell>
          <cell r="AO71">
            <v>2.77</v>
          </cell>
          <cell r="AV71">
            <v>4.59</v>
          </cell>
        </row>
        <row r="72">
          <cell r="C72" t="str">
            <v>SL</v>
          </cell>
          <cell r="E72">
            <v>72</v>
          </cell>
          <cell r="G72">
            <v>2074</v>
          </cell>
          <cell r="AN72">
            <v>1450.08</v>
          </cell>
          <cell r="AO72">
            <v>1.74</v>
          </cell>
          <cell r="AV72">
            <v>2.88</v>
          </cell>
        </row>
        <row r="73">
          <cell r="C73" t="str">
            <v>POL</v>
          </cell>
          <cell r="E73">
            <v>28</v>
          </cell>
          <cell r="G73">
            <v>891</v>
          </cell>
          <cell r="AN73">
            <v>818.72</v>
          </cell>
          <cell r="AO73">
            <v>0.75</v>
          </cell>
          <cell r="AV73">
            <v>1.1200000000000001</v>
          </cell>
        </row>
        <row r="74">
          <cell r="C74" t="str">
            <v>SL</v>
          </cell>
          <cell r="E74">
            <v>102</v>
          </cell>
          <cell r="G74">
            <v>4212</v>
          </cell>
          <cell r="AN74">
            <v>3002.75</v>
          </cell>
          <cell r="AO74">
            <v>3.54</v>
          </cell>
          <cell r="AV74">
            <v>3.06</v>
          </cell>
        </row>
        <row r="75">
          <cell r="C75" t="str">
            <v>POL</v>
          </cell>
          <cell r="E75">
            <v>21</v>
          </cell>
          <cell r="G75">
            <v>605</v>
          </cell>
          <cell r="AN75">
            <v>614.04</v>
          </cell>
          <cell r="AO75">
            <v>0.51</v>
          </cell>
          <cell r="AV75">
            <v>0.84</v>
          </cell>
        </row>
        <row r="76">
          <cell r="C76" t="str">
            <v>SL</v>
          </cell>
          <cell r="E76">
            <v>10</v>
          </cell>
          <cell r="G76">
            <v>406</v>
          </cell>
          <cell r="AN76">
            <v>296.5</v>
          </cell>
          <cell r="AO76">
            <v>0.34</v>
          </cell>
          <cell r="AV76">
            <v>0.3</v>
          </cell>
        </row>
        <row r="77">
          <cell r="C77" t="str">
            <v>SL</v>
          </cell>
          <cell r="E77">
            <v>176</v>
          </cell>
          <cell r="G77">
            <v>7369</v>
          </cell>
          <cell r="AN77">
            <v>2532.64</v>
          </cell>
          <cell r="AO77">
            <v>6.19</v>
          </cell>
          <cell r="AV77">
            <v>5.28</v>
          </cell>
        </row>
        <row r="78">
          <cell r="C78" t="str">
            <v>SL</v>
          </cell>
          <cell r="E78">
            <v>16</v>
          </cell>
          <cell r="G78">
            <v>601</v>
          </cell>
          <cell r="AN78">
            <v>49.28</v>
          </cell>
          <cell r="AO78">
            <v>0.5</v>
          </cell>
          <cell r="AV78">
            <v>0.16</v>
          </cell>
        </row>
        <row r="79">
          <cell r="C79" t="str">
            <v>SL</v>
          </cell>
          <cell r="E79">
            <v>960</v>
          </cell>
          <cell r="G79">
            <v>67853</v>
          </cell>
          <cell r="AN79">
            <v>3926.4</v>
          </cell>
          <cell r="AO79">
            <v>57</v>
          </cell>
          <cell r="AV79">
            <v>19.2</v>
          </cell>
        </row>
        <row r="80">
          <cell r="C80" t="str">
            <v>SL</v>
          </cell>
          <cell r="E80">
            <v>140</v>
          </cell>
          <cell r="G80">
            <v>16497</v>
          </cell>
          <cell r="AN80">
            <v>851.2</v>
          </cell>
          <cell r="AO80">
            <v>13.86</v>
          </cell>
          <cell r="AV80">
            <v>2.8</v>
          </cell>
        </row>
        <row r="81">
          <cell r="C81" t="str">
            <v>SL</v>
          </cell>
          <cell r="E81">
            <v>3</v>
          </cell>
          <cell r="G81">
            <v>469</v>
          </cell>
          <cell r="AN81">
            <v>24.33</v>
          </cell>
          <cell r="AO81">
            <v>0.39</v>
          </cell>
          <cell r="AV81">
            <v>0.09</v>
          </cell>
        </row>
        <row r="82">
          <cell r="C82" t="str">
            <v>POL</v>
          </cell>
          <cell r="E82">
            <v>212</v>
          </cell>
          <cell r="G82">
            <v>6215</v>
          </cell>
          <cell r="AN82">
            <v>1409.38</v>
          </cell>
          <cell r="AO82">
            <v>5.22</v>
          </cell>
          <cell r="AV82">
            <v>8.48</v>
          </cell>
        </row>
        <row r="83">
          <cell r="C83" t="str">
            <v>POL</v>
          </cell>
          <cell r="E83">
            <v>35465</v>
          </cell>
          <cell r="G83">
            <v>1476208</v>
          </cell>
          <cell r="AN83">
            <v>253333.65</v>
          </cell>
          <cell r="AO83">
            <v>1240.01</v>
          </cell>
          <cell r="AV83">
            <v>1063.95</v>
          </cell>
        </row>
        <row r="84">
          <cell r="C84" t="str">
            <v>POL</v>
          </cell>
          <cell r="E84">
            <v>1511</v>
          </cell>
          <cell r="G84">
            <v>132196</v>
          </cell>
          <cell r="AN84">
            <v>19920.45</v>
          </cell>
          <cell r="AO84">
            <v>111.04</v>
          </cell>
          <cell r="AV84">
            <v>90.66</v>
          </cell>
        </row>
        <row r="85">
          <cell r="C85" t="str">
            <v>SL</v>
          </cell>
          <cell r="E85">
            <v>432</v>
          </cell>
          <cell r="G85">
            <v>17819</v>
          </cell>
          <cell r="AN85">
            <v>8976.9599999999991</v>
          </cell>
          <cell r="AO85">
            <v>14.97</v>
          </cell>
          <cell r="AV85">
            <v>12.96</v>
          </cell>
        </row>
        <row r="86">
          <cell r="C86" t="str">
            <v>SL</v>
          </cell>
          <cell r="E86">
            <v>0</v>
          </cell>
          <cell r="G86">
            <v>0</v>
          </cell>
          <cell r="AN86">
            <v>0</v>
          </cell>
          <cell r="AO86">
            <v>0</v>
          </cell>
          <cell r="AV86">
            <v>0</v>
          </cell>
        </row>
        <row r="87">
          <cell r="C87" t="str">
            <v>SL</v>
          </cell>
          <cell r="E87">
            <v>0</v>
          </cell>
          <cell r="G87">
            <v>0</v>
          </cell>
          <cell r="AN87">
            <v>0</v>
          </cell>
          <cell r="AO87">
            <v>0</v>
          </cell>
          <cell r="AV87">
            <v>0</v>
          </cell>
        </row>
        <row r="88">
          <cell r="C88" t="str">
            <v>SL</v>
          </cell>
          <cell r="E88">
            <v>0</v>
          </cell>
          <cell r="G88">
            <v>0</v>
          </cell>
          <cell r="AN88">
            <v>0</v>
          </cell>
          <cell r="AO88">
            <v>0</v>
          </cell>
          <cell r="AV88">
            <v>0</v>
          </cell>
        </row>
        <row r="89">
          <cell r="C89" t="str">
            <v>SL</v>
          </cell>
          <cell r="E89">
            <v>33</v>
          </cell>
          <cell r="G89">
            <v>4166</v>
          </cell>
          <cell r="AN89">
            <v>231</v>
          </cell>
          <cell r="AO89">
            <v>3.5</v>
          </cell>
          <cell r="AV89">
            <v>0.66</v>
          </cell>
        </row>
        <row r="90">
          <cell r="C90" t="str">
            <v>SL</v>
          </cell>
          <cell r="E90">
            <v>0</v>
          </cell>
          <cell r="G90">
            <v>0</v>
          </cell>
          <cell r="AN90">
            <v>0</v>
          </cell>
          <cell r="AO90">
            <v>0</v>
          </cell>
          <cell r="AV90">
            <v>0</v>
          </cell>
        </row>
        <row r="91">
          <cell r="C91" t="str">
            <v>POL</v>
          </cell>
          <cell r="E91">
            <v>2</v>
          </cell>
          <cell r="G91">
            <v>44</v>
          </cell>
          <cell r="AN91">
            <v>25.54</v>
          </cell>
          <cell r="AO91">
            <v>0.04</v>
          </cell>
          <cell r="AV91">
            <v>0.06</v>
          </cell>
        </row>
        <row r="92">
          <cell r="C92" t="str">
            <v>POL</v>
          </cell>
          <cell r="E92">
            <v>17</v>
          </cell>
          <cell r="G92">
            <v>513</v>
          </cell>
          <cell r="AN92">
            <v>235.62</v>
          </cell>
          <cell r="AO92">
            <v>0.43</v>
          </cell>
          <cell r="AV92">
            <v>0.68</v>
          </cell>
        </row>
        <row r="93">
          <cell r="C93" t="str">
            <v>POL</v>
          </cell>
          <cell r="E93">
            <v>226</v>
          </cell>
          <cell r="G93">
            <v>9536</v>
          </cell>
          <cell r="AN93">
            <v>3252.14</v>
          </cell>
          <cell r="AO93">
            <v>8.01</v>
          </cell>
          <cell r="AV93">
            <v>6.78</v>
          </cell>
        </row>
        <row r="94">
          <cell r="C94" t="str">
            <v>POL</v>
          </cell>
          <cell r="E94">
            <v>62</v>
          </cell>
          <cell r="G94">
            <v>1355</v>
          </cell>
          <cell r="AN94">
            <v>1187.92</v>
          </cell>
          <cell r="AO94">
            <v>1.1399999999999999</v>
          </cell>
          <cell r="AV94">
            <v>1.86</v>
          </cell>
        </row>
        <row r="95">
          <cell r="C95" t="str">
            <v>POL</v>
          </cell>
          <cell r="E95">
            <v>74</v>
          </cell>
          <cell r="G95">
            <v>2254</v>
          </cell>
          <cell r="AN95">
            <v>1490.36</v>
          </cell>
          <cell r="AO95">
            <v>1.89</v>
          </cell>
          <cell r="AV95">
            <v>2.96</v>
          </cell>
        </row>
        <row r="96">
          <cell r="C96" t="str">
            <v>SL</v>
          </cell>
          <cell r="E96">
            <v>1091</v>
          </cell>
          <cell r="G96">
            <v>79222</v>
          </cell>
          <cell r="AN96">
            <v>9490.010000000002</v>
          </cell>
          <cell r="AO96">
            <v>66.55</v>
          </cell>
          <cell r="AV96">
            <v>43.64</v>
          </cell>
        </row>
        <row r="97">
          <cell r="C97" t="str">
            <v>SL</v>
          </cell>
          <cell r="E97">
            <v>848</v>
          </cell>
          <cell r="G97">
            <v>87133</v>
          </cell>
          <cell r="AN97">
            <v>8718.35</v>
          </cell>
          <cell r="AO97">
            <v>73.19</v>
          </cell>
          <cell r="AV97">
            <v>33.92</v>
          </cell>
        </row>
        <row r="98">
          <cell r="C98" t="str">
            <v>SL</v>
          </cell>
          <cell r="E98">
            <v>1461</v>
          </cell>
          <cell r="G98">
            <v>231749</v>
          </cell>
          <cell r="AN98">
            <v>18328.620000000003</v>
          </cell>
          <cell r="AO98">
            <v>194.67</v>
          </cell>
          <cell r="AV98">
            <v>73.05</v>
          </cell>
        </row>
        <row r="99">
          <cell r="C99" t="str">
            <v>POL</v>
          </cell>
          <cell r="E99">
            <v>654</v>
          </cell>
          <cell r="G99">
            <v>27507</v>
          </cell>
          <cell r="AN99">
            <v>13590.12</v>
          </cell>
          <cell r="AO99">
            <v>23.11</v>
          </cell>
          <cell r="AV99">
            <v>19.62</v>
          </cell>
        </row>
        <row r="100">
          <cell r="C100" t="str">
            <v>POL</v>
          </cell>
          <cell r="E100">
            <v>580</v>
          </cell>
          <cell r="G100">
            <v>30922</v>
          </cell>
          <cell r="AN100">
            <v>7493.46</v>
          </cell>
          <cell r="AO100">
            <v>25.97</v>
          </cell>
          <cell r="AV100">
            <v>40.6</v>
          </cell>
        </row>
        <row r="101">
          <cell r="C101" t="str">
            <v>POL</v>
          </cell>
          <cell r="E101">
            <v>4586</v>
          </cell>
          <cell r="G101">
            <v>578324</v>
          </cell>
          <cell r="AN101">
            <v>85323.74</v>
          </cell>
          <cell r="AO101">
            <v>485.79</v>
          </cell>
          <cell r="AV101">
            <v>366.88</v>
          </cell>
        </row>
        <row r="102">
          <cell r="C102" t="str">
            <v>POL</v>
          </cell>
          <cell r="E102">
            <v>1066</v>
          </cell>
          <cell r="G102">
            <v>409774</v>
          </cell>
          <cell r="AN102">
            <v>40864.080000000002</v>
          </cell>
          <cell r="AO102">
            <v>344.21</v>
          </cell>
          <cell r="AV102">
            <v>170.56</v>
          </cell>
        </row>
        <row r="103">
          <cell r="C103" t="str">
            <v>POL</v>
          </cell>
          <cell r="E103">
            <v>126</v>
          </cell>
          <cell r="G103">
            <v>6786</v>
          </cell>
          <cell r="AN103">
            <v>2213.12</v>
          </cell>
          <cell r="AO103">
            <v>5.7</v>
          </cell>
          <cell r="AV103">
            <v>8.82</v>
          </cell>
        </row>
        <row r="104">
          <cell r="C104" t="str">
            <v>POL</v>
          </cell>
          <cell r="E104">
            <v>1007</v>
          </cell>
          <cell r="G104">
            <v>125563</v>
          </cell>
          <cell r="AN104">
            <v>22804.329999999998</v>
          </cell>
          <cell r="AO104">
            <v>105.47</v>
          </cell>
          <cell r="AV104">
            <v>80.56</v>
          </cell>
        </row>
        <row r="105">
          <cell r="C105" t="str">
            <v>SL</v>
          </cell>
          <cell r="E105">
            <v>125</v>
          </cell>
          <cell r="G105">
            <v>9162</v>
          </cell>
          <cell r="AN105">
            <v>1367.5</v>
          </cell>
          <cell r="AO105">
            <v>7.7</v>
          </cell>
          <cell r="AV105">
            <v>5</v>
          </cell>
        </row>
        <row r="106">
          <cell r="C106" t="str">
            <v>SL</v>
          </cell>
          <cell r="E106">
            <v>516</v>
          </cell>
          <cell r="G106">
            <v>53106</v>
          </cell>
          <cell r="AN106">
            <v>6326.16</v>
          </cell>
          <cell r="AO106">
            <v>44.61</v>
          </cell>
          <cell r="AV106">
            <v>20.64</v>
          </cell>
        </row>
        <row r="107">
          <cell r="C107" t="str">
            <v>SL</v>
          </cell>
          <cell r="E107">
            <v>1373</v>
          </cell>
          <cell r="G107">
            <v>216471</v>
          </cell>
          <cell r="AN107">
            <v>19330.210000000003</v>
          </cell>
          <cell r="AO107">
            <v>181.84</v>
          </cell>
          <cell r="AV107">
            <v>68.650000000000006</v>
          </cell>
        </row>
        <row r="108">
          <cell r="C108" t="str">
            <v>POL</v>
          </cell>
          <cell r="E108">
            <v>269</v>
          </cell>
          <cell r="G108">
            <v>104382</v>
          </cell>
          <cell r="AN108">
            <v>11461.330000000002</v>
          </cell>
          <cell r="AO108">
            <v>87.68</v>
          </cell>
          <cell r="AV108">
            <v>43.04</v>
          </cell>
        </row>
        <row r="109">
          <cell r="C109" t="str">
            <v>POL</v>
          </cell>
          <cell r="E109">
            <v>25</v>
          </cell>
          <cell r="G109">
            <v>1327</v>
          </cell>
          <cell r="AN109">
            <v>636.25</v>
          </cell>
          <cell r="AO109">
            <v>1.1100000000000001</v>
          </cell>
          <cell r="AV109">
            <v>1.75</v>
          </cell>
        </row>
        <row r="110">
          <cell r="C110" t="str">
            <v>SL</v>
          </cell>
          <cell r="E110">
            <v>6962</v>
          </cell>
          <cell r="G110">
            <v>149059</v>
          </cell>
          <cell r="AN110">
            <v>48296.340000000004</v>
          </cell>
          <cell r="AO110">
            <v>125.21</v>
          </cell>
          <cell r="AV110">
            <v>208.86</v>
          </cell>
        </row>
        <row r="111">
          <cell r="C111" t="str">
            <v>SL</v>
          </cell>
          <cell r="E111">
            <v>8781</v>
          </cell>
          <cell r="G111">
            <v>257549</v>
          </cell>
          <cell r="AN111">
            <v>69325.469999999987</v>
          </cell>
          <cell r="AO111">
            <v>216.34</v>
          </cell>
          <cell r="AV111">
            <v>351.24</v>
          </cell>
        </row>
        <row r="112">
          <cell r="C112" t="str">
            <v>SL</v>
          </cell>
          <cell r="E112">
            <v>19964</v>
          </cell>
          <cell r="G112">
            <v>836734</v>
          </cell>
          <cell r="AN112">
            <v>168222.13999999998</v>
          </cell>
          <cell r="AO112">
            <v>702.86</v>
          </cell>
          <cell r="AV112">
            <v>598.91999999999996</v>
          </cell>
        </row>
        <row r="113">
          <cell r="C113" t="str">
            <v>SL</v>
          </cell>
          <cell r="E113">
            <v>5864</v>
          </cell>
          <cell r="G113">
            <v>505744</v>
          </cell>
          <cell r="AN113">
            <v>76446.090000000011</v>
          </cell>
          <cell r="AO113">
            <v>424.82</v>
          </cell>
          <cell r="AV113">
            <v>351.84</v>
          </cell>
        </row>
        <row r="114">
          <cell r="C114" t="str">
            <v>SL</v>
          </cell>
          <cell r="E114">
            <v>865</v>
          </cell>
          <cell r="G114">
            <v>144819</v>
          </cell>
          <cell r="AN114">
            <v>18165.669999999998</v>
          </cell>
          <cell r="AO114">
            <v>121.65</v>
          </cell>
          <cell r="AV114">
            <v>69.2</v>
          </cell>
        </row>
        <row r="115">
          <cell r="C115" t="str">
            <v>SL</v>
          </cell>
          <cell r="E115">
            <v>714</v>
          </cell>
          <cell r="G115">
            <v>15198</v>
          </cell>
          <cell r="AN115">
            <v>6376.02</v>
          </cell>
          <cell r="AO115">
            <v>12.77</v>
          </cell>
          <cell r="AV115">
            <v>21.42</v>
          </cell>
        </row>
        <row r="116">
          <cell r="C116" t="str">
            <v>SL</v>
          </cell>
          <cell r="E116">
            <v>1117</v>
          </cell>
          <cell r="G116">
            <v>33171</v>
          </cell>
          <cell r="AN116">
            <v>11222.97</v>
          </cell>
          <cell r="AO116">
            <v>27.86</v>
          </cell>
          <cell r="AV116">
            <v>44.68</v>
          </cell>
        </row>
        <row r="117">
          <cell r="C117" t="str">
            <v>SL</v>
          </cell>
          <cell r="E117">
            <v>1900</v>
          </cell>
          <cell r="G117">
            <v>78443</v>
          </cell>
          <cell r="AN117">
            <v>19665</v>
          </cell>
          <cell r="AO117">
            <v>65.89</v>
          </cell>
          <cell r="AV117">
            <v>57</v>
          </cell>
        </row>
        <row r="118">
          <cell r="C118" t="str">
            <v>POL</v>
          </cell>
          <cell r="E118">
            <v>263</v>
          </cell>
          <cell r="G118">
            <v>32958</v>
          </cell>
          <cell r="AN118">
            <v>8079.9800000000005</v>
          </cell>
          <cell r="AO118">
            <v>27.68</v>
          </cell>
          <cell r="AV118">
            <v>21.04</v>
          </cell>
        </row>
        <row r="119">
          <cell r="C119" t="str">
            <v>POL</v>
          </cell>
          <cell r="E119">
            <v>73</v>
          </cell>
          <cell r="G119">
            <v>27930</v>
          </cell>
          <cell r="AN119">
            <v>3707.87</v>
          </cell>
          <cell r="AO119">
            <v>23.46</v>
          </cell>
          <cell r="AV119">
            <v>11.68</v>
          </cell>
        </row>
        <row r="120">
          <cell r="C120" t="str">
            <v>SL</v>
          </cell>
          <cell r="E120">
            <v>3832</v>
          </cell>
          <cell r="G120">
            <v>80442</v>
          </cell>
          <cell r="AN120">
            <v>37393.54</v>
          </cell>
          <cell r="AO120">
            <v>67.569999999999993</v>
          </cell>
          <cell r="AV120">
            <v>114.96</v>
          </cell>
        </row>
        <row r="121">
          <cell r="C121" t="str">
            <v>SL</v>
          </cell>
          <cell r="E121">
            <v>8542</v>
          </cell>
          <cell r="G121">
            <v>248071</v>
          </cell>
          <cell r="AN121">
            <v>91654.55</v>
          </cell>
          <cell r="AO121">
            <v>208.38</v>
          </cell>
          <cell r="AV121">
            <v>341.68</v>
          </cell>
        </row>
        <row r="122">
          <cell r="C122" t="str">
            <v>SL</v>
          </cell>
          <cell r="E122">
            <v>3094</v>
          </cell>
          <cell r="G122">
            <v>127820</v>
          </cell>
          <cell r="AN122">
            <v>35445.78</v>
          </cell>
          <cell r="AO122">
            <v>107.37</v>
          </cell>
          <cell r="AV122">
            <v>92.82</v>
          </cell>
        </row>
        <row r="123">
          <cell r="C123" t="str">
            <v>SL</v>
          </cell>
          <cell r="E123">
            <v>4916</v>
          </cell>
          <cell r="G123">
            <v>418666</v>
          </cell>
          <cell r="AN123">
            <v>79041.47</v>
          </cell>
          <cell r="AO123">
            <v>351.68</v>
          </cell>
          <cell r="AV123">
            <v>294.95999999999998</v>
          </cell>
        </row>
        <row r="124">
          <cell r="C124" t="str">
            <v>SL</v>
          </cell>
          <cell r="E124">
            <v>459</v>
          </cell>
          <cell r="G124">
            <v>76386</v>
          </cell>
          <cell r="AN124">
            <v>10348.64</v>
          </cell>
          <cell r="AO124">
            <v>64.16</v>
          </cell>
          <cell r="AV124">
            <v>36.72</v>
          </cell>
        </row>
        <row r="125">
          <cell r="C125" t="str">
            <v>POL</v>
          </cell>
          <cell r="E125">
            <v>4504</v>
          </cell>
          <cell r="G125">
            <v>130813</v>
          </cell>
          <cell r="AN125">
            <v>70532.639999999999</v>
          </cell>
          <cell r="AO125">
            <v>109.88</v>
          </cell>
          <cell r="AV125">
            <v>180.16</v>
          </cell>
        </row>
        <row r="126">
          <cell r="C126" t="str">
            <v>POL</v>
          </cell>
          <cell r="E126">
            <v>565</v>
          </cell>
          <cell r="G126">
            <v>23179</v>
          </cell>
          <cell r="AN126">
            <v>10267.75</v>
          </cell>
          <cell r="AO126">
            <v>19.47</v>
          </cell>
          <cell r="AV126">
            <v>16.95</v>
          </cell>
        </row>
        <row r="127">
          <cell r="C127" t="str">
            <v>POL</v>
          </cell>
          <cell r="E127">
            <v>523</v>
          </cell>
          <cell r="G127">
            <v>44883</v>
          </cell>
          <cell r="AN127">
            <v>11618.42</v>
          </cell>
          <cell r="AO127">
            <v>37.700000000000003</v>
          </cell>
          <cell r="AV127">
            <v>31.38</v>
          </cell>
        </row>
        <row r="128">
          <cell r="C128" t="str">
            <v>POL</v>
          </cell>
          <cell r="E128">
            <v>73</v>
          </cell>
          <cell r="G128">
            <v>12015</v>
          </cell>
          <cell r="AN128">
            <v>2053.4899999999998</v>
          </cell>
          <cell r="AO128">
            <v>10.09</v>
          </cell>
          <cell r="AV128">
            <v>5.84</v>
          </cell>
        </row>
        <row r="129">
          <cell r="C129" t="str">
            <v>POL</v>
          </cell>
          <cell r="E129">
            <v>83</v>
          </cell>
          <cell r="G129">
            <v>1861</v>
          </cell>
          <cell r="AN129">
            <v>773.56000000000006</v>
          </cell>
          <cell r="AO129">
            <v>1.56</v>
          </cell>
          <cell r="AV129">
            <v>2.4900000000000002</v>
          </cell>
        </row>
        <row r="130">
          <cell r="C130" t="str">
            <v>POL</v>
          </cell>
          <cell r="E130">
            <v>171</v>
          </cell>
          <cell r="G130">
            <v>5033</v>
          </cell>
          <cell r="AN130">
            <v>1688.4599999999998</v>
          </cell>
          <cell r="AO130">
            <v>4.2300000000000004</v>
          </cell>
          <cell r="AV130">
            <v>6.84</v>
          </cell>
        </row>
        <row r="131">
          <cell r="C131" t="str">
            <v>POL</v>
          </cell>
          <cell r="E131">
            <v>1678</v>
          </cell>
          <cell r="G131">
            <v>69930</v>
          </cell>
          <cell r="AN131">
            <v>17360.239999999998</v>
          </cell>
          <cell r="AO131">
            <v>58.74</v>
          </cell>
          <cell r="AV131">
            <v>50.34</v>
          </cell>
        </row>
        <row r="132">
          <cell r="C132" t="str">
            <v>SL</v>
          </cell>
          <cell r="E132">
            <v>44</v>
          </cell>
          <cell r="G132">
            <v>1312</v>
          </cell>
          <cell r="AN132">
            <v>959.64</v>
          </cell>
          <cell r="AO132">
            <v>1.1000000000000001</v>
          </cell>
          <cell r="AV132">
            <v>1.76</v>
          </cell>
        </row>
        <row r="133">
          <cell r="C133" t="str">
            <v>SL</v>
          </cell>
          <cell r="E133">
            <v>432</v>
          </cell>
          <cell r="G133">
            <v>17869</v>
          </cell>
          <cell r="AN133">
            <v>9408.9700000000012</v>
          </cell>
          <cell r="AO133">
            <v>15.01</v>
          </cell>
          <cell r="AV133">
            <v>12.96</v>
          </cell>
        </row>
        <row r="134">
          <cell r="C134" t="str">
            <v>SL</v>
          </cell>
          <cell r="E134">
            <v>693</v>
          </cell>
          <cell r="G134">
            <v>60030</v>
          </cell>
          <cell r="AN134">
            <v>19555.04</v>
          </cell>
          <cell r="AO134">
            <v>50.43</v>
          </cell>
          <cell r="AV134">
            <v>41.58</v>
          </cell>
        </row>
        <row r="135">
          <cell r="C135" t="str">
            <v>SL</v>
          </cell>
          <cell r="E135">
            <v>858</v>
          </cell>
          <cell r="G135">
            <v>144480</v>
          </cell>
          <cell r="AN135">
            <v>26700.959999999999</v>
          </cell>
          <cell r="AO135">
            <v>121.36</v>
          </cell>
          <cell r="AV135">
            <v>68.64</v>
          </cell>
        </row>
        <row r="136">
          <cell r="C136" t="str">
            <v>POL</v>
          </cell>
          <cell r="E136">
            <v>10752</v>
          </cell>
          <cell r="G136">
            <v>447918</v>
          </cell>
          <cell r="AN136">
            <v>88880.15</v>
          </cell>
          <cell r="AO136">
            <v>376.25</v>
          </cell>
          <cell r="AV136">
            <v>322.56</v>
          </cell>
        </row>
        <row r="137">
          <cell r="C137" t="str">
            <v>POL</v>
          </cell>
          <cell r="E137">
            <v>6416</v>
          </cell>
          <cell r="G137">
            <v>556059</v>
          </cell>
          <cell r="AN137">
            <v>80023.33</v>
          </cell>
          <cell r="AO137">
            <v>467.09</v>
          </cell>
          <cell r="AV137">
            <v>384.96</v>
          </cell>
        </row>
        <row r="138">
          <cell r="C138" t="str">
            <v>POL</v>
          </cell>
          <cell r="E138">
            <v>7922</v>
          </cell>
          <cell r="G138">
            <v>1321511</v>
          </cell>
          <cell r="AN138">
            <v>139105.96</v>
          </cell>
          <cell r="AO138">
            <v>1110.07</v>
          </cell>
          <cell r="AV138">
            <v>633.76</v>
          </cell>
        </row>
        <row r="139">
          <cell r="C139" t="str">
            <v>POL</v>
          </cell>
          <cell r="E139">
            <v>64</v>
          </cell>
          <cell r="G139">
            <v>3056</v>
          </cell>
          <cell r="AN139">
            <v>828.14</v>
          </cell>
          <cell r="AO139">
            <v>2.57</v>
          </cell>
          <cell r="AV139">
            <v>4.4800000000000004</v>
          </cell>
        </row>
        <row r="140">
          <cell r="C140" t="str">
            <v>POL</v>
          </cell>
          <cell r="E140">
            <v>294</v>
          </cell>
          <cell r="G140">
            <v>36702</v>
          </cell>
          <cell r="AN140">
            <v>5915.28</v>
          </cell>
          <cell r="AO140">
            <v>30.83</v>
          </cell>
          <cell r="AV140">
            <v>23.52</v>
          </cell>
        </row>
        <row r="141">
          <cell r="C141" t="str">
            <v>POL</v>
          </cell>
          <cell r="E141">
            <v>0</v>
          </cell>
          <cell r="G141">
            <v>0</v>
          </cell>
          <cell r="AN141">
            <v>0</v>
          </cell>
          <cell r="AO141">
            <v>0</v>
          </cell>
          <cell r="AV141">
            <v>0</v>
          </cell>
        </row>
        <row r="142">
          <cell r="C142" t="str">
            <v>POL</v>
          </cell>
          <cell r="E142">
            <v>49</v>
          </cell>
          <cell r="G142">
            <v>19173</v>
          </cell>
          <cell r="AN142">
            <v>2043.3</v>
          </cell>
          <cell r="AO142">
            <v>16.11</v>
          </cell>
          <cell r="AV142">
            <v>7.84</v>
          </cell>
        </row>
        <row r="143">
          <cell r="C143" t="str">
            <v>POL</v>
          </cell>
          <cell r="E143">
            <v>219</v>
          </cell>
          <cell r="G143">
            <v>11688</v>
          </cell>
          <cell r="AN143">
            <v>5829.78</v>
          </cell>
          <cell r="AO143">
            <v>9.82</v>
          </cell>
          <cell r="AV143">
            <v>15.33</v>
          </cell>
        </row>
        <row r="144">
          <cell r="C144" t="str">
            <v>POL</v>
          </cell>
          <cell r="E144">
            <v>592</v>
          </cell>
          <cell r="G144">
            <v>73352</v>
          </cell>
          <cell r="AN144">
            <v>19257.759999999998</v>
          </cell>
          <cell r="AO144">
            <v>61.62</v>
          </cell>
          <cell r="AV144">
            <v>47.36</v>
          </cell>
        </row>
        <row r="145">
          <cell r="C145" t="str">
            <v>POL</v>
          </cell>
          <cell r="E145">
            <v>143</v>
          </cell>
          <cell r="G145">
            <v>55342</v>
          </cell>
          <cell r="AN145">
            <v>7737.73</v>
          </cell>
          <cell r="AO145">
            <v>46.49</v>
          </cell>
          <cell r="AV145">
            <v>22.88</v>
          </cell>
        </row>
        <row r="146">
          <cell r="C146" t="str">
            <v>POL</v>
          </cell>
          <cell r="E146">
            <v>0</v>
          </cell>
          <cell r="G146">
            <v>0</v>
          </cell>
          <cell r="AN146">
            <v>0</v>
          </cell>
          <cell r="AO146">
            <v>0</v>
          </cell>
          <cell r="AV146">
            <v>0</v>
          </cell>
        </row>
        <row r="147">
          <cell r="C147" t="str">
            <v>POL</v>
          </cell>
          <cell r="E147">
            <v>2</v>
          </cell>
          <cell r="G147">
            <v>171</v>
          </cell>
          <cell r="AN147">
            <v>87.5</v>
          </cell>
          <cell r="AO147">
            <v>0.14000000000000001</v>
          </cell>
          <cell r="AV147">
            <v>0.12</v>
          </cell>
        </row>
        <row r="148">
          <cell r="C148" t="str">
            <v>POL</v>
          </cell>
          <cell r="E148">
            <v>0</v>
          </cell>
          <cell r="G148">
            <v>0</v>
          </cell>
          <cell r="AN148">
            <v>0</v>
          </cell>
          <cell r="AO148">
            <v>0</v>
          </cell>
          <cell r="AV148">
            <v>0</v>
          </cell>
        </row>
      </sheetData>
      <sheetData sheetId="20">
        <row r="4">
          <cell r="B4" t="str">
            <v>Jan 2012</v>
          </cell>
          <cell r="C4" t="str">
            <v>RTS</v>
          </cell>
          <cell r="D4" t="str">
            <v>KUCIE550</v>
          </cell>
          <cell r="E4">
            <v>33</v>
          </cell>
          <cell r="F4">
            <v>1</v>
          </cell>
          <cell r="G4">
            <v>0</v>
          </cell>
          <cell r="H4">
            <v>0</v>
          </cell>
          <cell r="I4">
            <v>0</v>
          </cell>
          <cell r="K4">
            <v>92710994</v>
          </cell>
          <cell r="L4">
            <v>240323.8</v>
          </cell>
          <cell r="M4">
            <v>229335.7</v>
          </cell>
          <cell r="N4">
            <v>225540.1</v>
          </cell>
          <cell r="O4">
            <v>0</v>
          </cell>
          <cell r="P4">
            <v>0</v>
          </cell>
          <cell r="R4">
            <v>0</v>
          </cell>
          <cell r="S4">
            <v>0</v>
          </cell>
          <cell r="T4">
            <v>0</v>
          </cell>
          <cell r="AC4">
            <v>17000</v>
          </cell>
          <cell r="AD4">
            <v>3165153.34</v>
          </cell>
          <cell r="AH4">
            <v>0</v>
          </cell>
          <cell r="AI4">
            <v>0</v>
          </cell>
          <cell r="AJ4">
            <v>0</v>
          </cell>
          <cell r="AK4">
            <v>1662247.21</v>
          </cell>
          <cell r="AL4">
            <v>0</v>
          </cell>
          <cell r="AM4">
            <v>-0.01</v>
          </cell>
          <cell r="AN4">
            <v>0.05</v>
          </cell>
          <cell r="AO4">
            <v>4844400.59</v>
          </cell>
          <cell r="AP4">
            <v>4844400.5899999989</v>
          </cell>
          <cell r="AR4">
            <v>-67737.03</v>
          </cell>
          <cell r="AS4">
            <v>0</v>
          </cell>
          <cell r="AT4">
            <v>237448.11000000002</v>
          </cell>
          <cell r="AU4">
            <v>0</v>
          </cell>
          <cell r="AW4">
            <v>0</v>
          </cell>
          <cell r="AX4">
            <v>10645.310000000001</v>
          </cell>
          <cell r="AY4">
            <v>0</v>
          </cell>
          <cell r="AZ4">
            <v>5024756.9799999986</v>
          </cell>
          <cell r="BJ4" t="str">
            <v>20110701KUCIE550</v>
          </cell>
          <cell r="BK4" t="str">
            <v>20110701RTS</v>
          </cell>
        </row>
        <row r="5">
          <cell r="B5" t="str">
            <v>Jan 2012</v>
          </cell>
          <cell r="C5" t="str">
            <v>PSP</v>
          </cell>
          <cell r="D5" t="str">
            <v>KUCIE561</v>
          </cell>
          <cell r="E5">
            <v>171</v>
          </cell>
          <cell r="F5">
            <v>-1</v>
          </cell>
          <cell r="G5">
            <v>0</v>
          </cell>
          <cell r="H5">
            <v>0</v>
          </cell>
          <cell r="I5">
            <v>0</v>
          </cell>
          <cell r="K5">
            <v>5565958</v>
          </cell>
          <cell r="L5">
            <v>0</v>
          </cell>
          <cell r="M5">
            <v>0</v>
          </cell>
          <cell r="N5">
            <v>0</v>
          </cell>
          <cell r="O5">
            <v>14604</v>
          </cell>
          <cell r="P5">
            <v>0</v>
          </cell>
          <cell r="R5">
            <v>2415</v>
          </cell>
          <cell r="S5">
            <v>0</v>
          </cell>
          <cell r="T5">
            <v>0</v>
          </cell>
          <cell r="AC5">
            <v>15300</v>
          </cell>
          <cell r="AD5">
            <v>183676.61</v>
          </cell>
          <cell r="AH5">
            <v>0</v>
          </cell>
          <cell r="AI5">
            <v>0</v>
          </cell>
          <cell r="AJ5">
            <v>24946.95</v>
          </cell>
          <cell r="AK5">
            <v>175806.27000000002</v>
          </cell>
          <cell r="AL5">
            <v>21</v>
          </cell>
          <cell r="AM5">
            <v>0</v>
          </cell>
          <cell r="AN5">
            <v>-17881.04</v>
          </cell>
          <cell r="AO5">
            <v>356922.84</v>
          </cell>
          <cell r="AP5">
            <v>356922.83999999997</v>
          </cell>
          <cell r="AR5">
            <v>-3278.09</v>
          </cell>
          <cell r="AS5">
            <v>704.93000000000006</v>
          </cell>
          <cell r="AT5">
            <v>18311.440000000002</v>
          </cell>
          <cell r="AU5">
            <v>0</v>
          </cell>
          <cell r="AW5">
            <v>0</v>
          </cell>
          <cell r="AX5">
            <v>4589.38</v>
          </cell>
          <cell r="AY5">
            <v>0</v>
          </cell>
          <cell r="AZ5">
            <v>377250.5</v>
          </cell>
          <cell r="BJ5" t="str">
            <v>20110701KUCIE561</v>
          </cell>
          <cell r="BK5" t="str">
            <v>20110701PSP</v>
          </cell>
        </row>
        <row r="6">
          <cell r="B6" t="str">
            <v>Jan 2012</v>
          </cell>
          <cell r="C6" t="str">
            <v>PSS</v>
          </cell>
          <cell r="D6" t="str">
            <v>KUCIE562</v>
          </cell>
          <cell r="E6">
            <v>5119</v>
          </cell>
          <cell r="F6">
            <v>-67</v>
          </cell>
          <cell r="G6">
            <v>0</v>
          </cell>
          <cell r="H6">
            <v>0</v>
          </cell>
          <cell r="I6">
            <v>0</v>
          </cell>
          <cell r="K6">
            <v>145673557</v>
          </cell>
          <cell r="L6">
            <v>0</v>
          </cell>
          <cell r="M6">
            <v>0</v>
          </cell>
          <cell r="N6">
            <v>0</v>
          </cell>
          <cell r="O6">
            <v>377491.3</v>
          </cell>
          <cell r="P6">
            <v>0</v>
          </cell>
          <cell r="R6">
            <v>71362</v>
          </cell>
          <cell r="S6">
            <v>0</v>
          </cell>
          <cell r="T6">
            <v>0</v>
          </cell>
          <cell r="AC6">
            <v>454680</v>
          </cell>
          <cell r="AD6">
            <v>4807227.38</v>
          </cell>
          <cell r="AH6">
            <v>0</v>
          </cell>
          <cell r="AI6">
            <v>0</v>
          </cell>
          <cell r="AJ6">
            <v>751441.86</v>
          </cell>
          <cell r="AK6">
            <v>4726425.25</v>
          </cell>
          <cell r="AL6">
            <v>57.94</v>
          </cell>
          <cell r="AM6">
            <v>76.59</v>
          </cell>
          <cell r="AN6">
            <v>-2.86</v>
          </cell>
          <cell r="AO6">
            <v>9988464.2999999989</v>
          </cell>
          <cell r="AP6">
            <v>9988464.2999999989</v>
          </cell>
          <cell r="AR6">
            <v>-95117.99000000002</v>
          </cell>
          <cell r="AS6">
            <v>24208.42</v>
          </cell>
          <cell r="AT6">
            <v>499705.86000000004</v>
          </cell>
          <cell r="AU6">
            <v>0</v>
          </cell>
          <cell r="AW6">
            <v>0</v>
          </cell>
          <cell r="AX6">
            <v>208411.62</v>
          </cell>
          <cell r="AY6">
            <v>0</v>
          </cell>
          <cell r="AZ6">
            <v>10625672.209999999</v>
          </cell>
          <cell r="BJ6" t="str">
            <v>20110701KUCIE562</v>
          </cell>
          <cell r="BK6" t="str">
            <v>20110701PSS</v>
          </cell>
        </row>
        <row r="7">
          <cell r="B7" t="str">
            <v>Jan 2012</v>
          </cell>
          <cell r="C7" t="str">
            <v>TODP</v>
          </cell>
          <cell r="D7" t="str">
            <v>KUCIE563</v>
          </cell>
          <cell r="E7">
            <v>52</v>
          </cell>
          <cell r="F7">
            <v>-1</v>
          </cell>
          <cell r="G7">
            <v>0</v>
          </cell>
          <cell r="H7">
            <v>0</v>
          </cell>
          <cell r="I7">
            <v>0</v>
          </cell>
          <cell r="K7">
            <v>227527281</v>
          </cell>
          <cell r="L7">
            <v>497532.5</v>
          </cell>
          <cell r="M7">
            <v>469643</v>
          </cell>
          <cell r="N7">
            <v>464973.5</v>
          </cell>
          <cell r="O7">
            <v>0</v>
          </cell>
          <cell r="P7">
            <v>0</v>
          </cell>
          <cell r="R7">
            <v>0</v>
          </cell>
          <cell r="S7">
            <v>0</v>
          </cell>
          <cell r="T7">
            <v>0</v>
          </cell>
          <cell r="AC7">
            <v>15300</v>
          </cell>
          <cell r="AD7">
            <v>8013510.8399999999</v>
          </cell>
          <cell r="AH7">
            <v>0</v>
          </cell>
          <cell r="AI7">
            <v>0</v>
          </cell>
          <cell r="AJ7">
            <v>0</v>
          </cell>
          <cell r="AK7">
            <v>4029672.26</v>
          </cell>
          <cell r="AL7">
            <v>0</v>
          </cell>
          <cell r="AM7">
            <v>0</v>
          </cell>
          <cell r="AN7">
            <v>0.08</v>
          </cell>
          <cell r="AO7">
            <v>12058483.180000002</v>
          </cell>
          <cell r="AP7">
            <v>12058483.179999998</v>
          </cell>
          <cell r="AR7">
            <v>-169262.45</v>
          </cell>
          <cell r="AS7">
            <v>8062.04</v>
          </cell>
          <cell r="AT7">
            <v>589000.29</v>
          </cell>
          <cell r="AU7">
            <v>0</v>
          </cell>
          <cell r="AW7">
            <v>0</v>
          </cell>
          <cell r="AX7">
            <v>131725.1</v>
          </cell>
          <cell r="AY7">
            <v>0</v>
          </cell>
          <cell r="AZ7">
            <v>12618008.159999998</v>
          </cell>
          <cell r="BJ7" t="str">
            <v>20110701KUCIE563</v>
          </cell>
          <cell r="BK7" t="str">
            <v>20110701TODP</v>
          </cell>
        </row>
        <row r="8">
          <cell r="B8" t="str">
            <v>Jan 2012</v>
          </cell>
          <cell r="C8" t="str">
            <v>PSP</v>
          </cell>
          <cell r="D8" t="str">
            <v>KUCIE566</v>
          </cell>
          <cell r="E8">
            <v>134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56912557</v>
          </cell>
          <cell r="L8">
            <v>0</v>
          </cell>
          <cell r="M8">
            <v>0</v>
          </cell>
          <cell r="N8">
            <v>0</v>
          </cell>
          <cell r="O8">
            <v>120240.95</v>
          </cell>
          <cell r="P8">
            <v>0</v>
          </cell>
          <cell r="R8">
            <v>4434</v>
          </cell>
          <cell r="S8">
            <v>0</v>
          </cell>
          <cell r="T8">
            <v>0</v>
          </cell>
          <cell r="AC8">
            <v>12060</v>
          </cell>
          <cell r="AD8">
            <v>1878114.38</v>
          </cell>
          <cell r="AH8">
            <v>3194.84</v>
          </cell>
          <cell r="AI8">
            <v>24122.03</v>
          </cell>
          <cell r="AJ8">
            <v>45803.22</v>
          </cell>
          <cell r="AK8">
            <v>1315209.1000000001</v>
          </cell>
          <cell r="AL8">
            <v>-9</v>
          </cell>
          <cell r="AM8">
            <v>0</v>
          </cell>
          <cell r="AN8">
            <v>-17611.560000000001</v>
          </cell>
          <cell r="AO8">
            <v>3187762.9199999995</v>
          </cell>
          <cell r="AP8">
            <v>3187762.919999999</v>
          </cell>
          <cell r="AR8">
            <v>-36944.1</v>
          </cell>
          <cell r="AS8">
            <v>5662.45</v>
          </cell>
          <cell r="AT8">
            <v>159174.74000000002</v>
          </cell>
          <cell r="AU8">
            <v>0</v>
          </cell>
          <cell r="AW8">
            <v>0</v>
          </cell>
          <cell r="AX8">
            <v>49058.17</v>
          </cell>
          <cell r="AY8">
            <v>0</v>
          </cell>
          <cell r="AZ8">
            <v>3364714.1799999992</v>
          </cell>
          <cell r="BJ8" t="str">
            <v>20110701KUCIE566</v>
          </cell>
          <cell r="BK8" t="str">
            <v>20110701PSP</v>
          </cell>
        </row>
        <row r="9">
          <cell r="B9" t="str">
            <v>Jan 2012</v>
          </cell>
          <cell r="C9" t="str">
            <v>PSS</v>
          </cell>
          <cell r="D9" t="str">
            <v>KUCIE568</v>
          </cell>
          <cell r="E9">
            <v>559</v>
          </cell>
          <cell r="F9">
            <v>-1</v>
          </cell>
          <cell r="G9">
            <v>0</v>
          </cell>
          <cell r="H9">
            <v>0</v>
          </cell>
          <cell r="I9">
            <v>0</v>
          </cell>
          <cell r="K9">
            <v>108183486</v>
          </cell>
          <cell r="L9">
            <v>0</v>
          </cell>
          <cell r="M9">
            <v>0</v>
          </cell>
          <cell r="N9">
            <v>0</v>
          </cell>
          <cell r="O9">
            <v>262448</v>
          </cell>
          <cell r="P9">
            <v>0</v>
          </cell>
          <cell r="R9">
            <v>0</v>
          </cell>
          <cell r="S9">
            <v>0</v>
          </cell>
          <cell r="T9">
            <v>0</v>
          </cell>
          <cell r="AC9">
            <v>50220</v>
          </cell>
          <cell r="AD9">
            <v>3570055.04</v>
          </cell>
          <cell r="AH9">
            <v>191.25</v>
          </cell>
          <cell r="AI9">
            <v>91198.38</v>
          </cell>
          <cell r="AJ9">
            <v>0</v>
          </cell>
          <cell r="AK9">
            <v>2854967.07</v>
          </cell>
          <cell r="AL9">
            <v>0</v>
          </cell>
          <cell r="AM9">
            <v>0.02</v>
          </cell>
          <cell r="AN9">
            <v>3.23</v>
          </cell>
          <cell r="AO9">
            <v>6475245.3600000003</v>
          </cell>
          <cell r="AP9">
            <v>6475245.3599999994</v>
          </cell>
          <cell r="AR9">
            <v>-68809.31</v>
          </cell>
          <cell r="AS9">
            <v>11077.44</v>
          </cell>
          <cell r="AT9">
            <v>324121.40999999997</v>
          </cell>
          <cell r="AU9">
            <v>0</v>
          </cell>
          <cell r="AW9">
            <v>0</v>
          </cell>
          <cell r="AX9">
            <v>121256.32999999999</v>
          </cell>
          <cell r="AY9">
            <v>0</v>
          </cell>
          <cell r="AZ9">
            <v>6862891.2299999995</v>
          </cell>
          <cell r="BJ9" t="str">
            <v>20110701KUCIE568</v>
          </cell>
          <cell r="BK9" t="str">
            <v>20110701PSS</v>
          </cell>
        </row>
        <row r="10">
          <cell r="B10" t="str">
            <v>Jan 2012</v>
          </cell>
          <cell r="C10" t="str">
            <v>TODP</v>
          </cell>
          <cell r="D10" t="str">
            <v>KUCIE571</v>
          </cell>
          <cell r="E10">
            <v>111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66162284</v>
          </cell>
          <cell r="L10">
            <v>180498</v>
          </cell>
          <cell r="M10">
            <v>181408.6</v>
          </cell>
          <cell r="N10">
            <v>177126.2</v>
          </cell>
          <cell r="O10">
            <v>0</v>
          </cell>
          <cell r="P10">
            <v>0</v>
          </cell>
          <cell r="R10">
            <v>11288.4</v>
          </cell>
          <cell r="S10">
            <v>1380.4</v>
          </cell>
          <cell r="T10">
            <v>918.9</v>
          </cell>
          <cell r="AC10">
            <v>33300</v>
          </cell>
          <cell r="AD10">
            <v>2330235.64</v>
          </cell>
          <cell r="AH10">
            <v>3722.39</v>
          </cell>
          <cell r="AI10">
            <v>0</v>
          </cell>
          <cell r="AJ10">
            <v>26717.07</v>
          </cell>
          <cell r="AK10">
            <v>1556977.7</v>
          </cell>
          <cell r="AL10">
            <v>0</v>
          </cell>
          <cell r="AM10">
            <v>0.02</v>
          </cell>
          <cell r="AN10">
            <v>0.12</v>
          </cell>
          <cell r="AO10">
            <v>3920513.4800000004</v>
          </cell>
          <cell r="AP10">
            <v>3920513.4800000004</v>
          </cell>
          <cell r="AR10">
            <v>-42178.45</v>
          </cell>
          <cell r="AS10">
            <v>1907.94</v>
          </cell>
          <cell r="AT10">
            <v>196017.72000000003</v>
          </cell>
          <cell r="AU10">
            <v>0</v>
          </cell>
          <cell r="AW10">
            <v>0</v>
          </cell>
          <cell r="AX10">
            <v>34250.949999999997</v>
          </cell>
          <cell r="AY10">
            <v>0</v>
          </cell>
          <cell r="AZ10">
            <v>4110511.6400000006</v>
          </cell>
          <cell r="BJ10" t="str">
            <v>20110701KUCIE571</v>
          </cell>
          <cell r="BK10" t="str">
            <v>20110701TODP</v>
          </cell>
        </row>
        <row r="11">
          <cell r="B11" t="str">
            <v>Jan 2012</v>
          </cell>
          <cell r="C11" t="str">
            <v>TODS</v>
          </cell>
          <cell r="D11" t="str">
            <v>KUCIE572</v>
          </cell>
          <cell r="E11">
            <v>128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K11">
            <v>33670866</v>
          </cell>
          <cell r="L11">
            <v>63966.2</v>
          </cell>
          <cell r="M11">
            <v>66493.25</v>
          </cell>
          <cell r="N11">
            <v>65292.649999999965</v>
          </cell>
          <cell r="O11">
            <v>0</v>
          </cell>
          <cell r="P11">
            <v>0</v>
          </cell>
          <cell r="R11">
            <v>14296.400000000007</v>
          </cell>
          <cell r="S11">
            <v>0</v>
          </cell>
          <cell r="T11">
            <v>0</v>
          </cell>
          <cell r="AC11">
            <v>25600</v>
          </cell>
          <cell r="AD11">
            <v>1175113.22</v>
          </cell>
          <cell r="AH11">
            <v>2779.5</v>
          </cell>
          <cell r="AI11">
            <v>21012.58</v>
          </cell>
          <cell r="AJ11">
            <v>50466.29</v>
          </cell>
          <cell r="AK11">
            <v>778883.29999999993</v>
          </cell>
          <cell r="AL11">
            <v>-23.53</v>
          </cell>
          <cell r="AM11">
            <v>0.01</v>
          </cell>
          <cell r="AN11">
            <v>6525.98</v>
          </cell>
          <cell r="AO11">
            <v>1986098.98</v>
          </cell>
          <cell r="AP11">
            <v>1986098.9800000002</v>
          </cell>
          <cell r="AR11">
            <v>-19383.940000000002</v>
          </cell>
          <cell r="AS11">
            <v>4500.03</v>
          </cell>
          <cell r="AT11">
            <v>100707.23</v>
          </cell>
          <cell r="AU11">
            <v>0</v>
          </cell>
          <cell r="AW11">
            <v>0</v>
          </cell>
          <cell r="AX11">
            <v>40721.46</v>
          </cell>
          <cell r="AY11">
            <v>0</v>
          </cell>
          <cell r="AZ11">
            <v>2112643.7600000002</v>
          </cell>
          <cell r="BJ11" t="str">
            <v>20110701KUCIE572</v>
          </cell>
          <cell r="BK11" t="str">
            <v>20110701TODS</v>
          </cell>
        </row>
        <row r="12">
          <cell r="B12" t="str">
            <v>Jan 2012</v>
          </cell>
          <cell r="C12" t="str">
            <v>PSS</v>
          </cell>
          <cell r="D12" t="str">
            <v>KUCIE717</v>
          </cell>
          <cell r="E12">
            <v>3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K12">
            <v>42400</v>
          </cell>
          <cell r="L12">
            <v>0</v>
          </cell>
          <cell r="M12">
            <v>0</v>
          </cell>
          <cell r="N12">
            <v>0</v>
          </cell>
          <cell r="O12">
            <v>187</v>
          </cell>
          <cell r="P12">
            <v>0</v>
          </cell>
          <cell r="R12">
            <v>0</v>
          </cell>
          <cell r="S12">
            <v>0</v>
          </cell>
          <cell r="T12">
            <v>0</v>
          </cell>
          <cell r="AC12">
            <v>270</v>
          </cell>
          <cell r="AD12">
            <v>1399.2</v>
          </cell>
          <cell r="AH12">
            <v>0</v>
          </cell>
          <cell r="AI12">
            <v>0</v>
          </cell>
          <cell r="AJ12">
            <v>0</v>
          </cell>
          <cell r="AK12">
            <v>1969.11</v>
          </cell>
          <cell r="AL12">
            <v>0</v>
          </cell>
          <cell r="AM12">
            <v>0</v>
          </cell>
          <cell r="AN12">
            <v>-4.21</v>
          </cell>
          <cell r="AO12">
            <v>3634.1</v>
          </cell>
          <cell r="AP12">
            <v>3634.1000000000004</v>
          </cell>
          <cell r="AR12">
            <v>-54.29</v>
          </cell>
          <cell r="AS12">
            <v>8.41</v>
          </cell>
          <cell r="AT12">
            <v>156.32</v>
          </cell>
          <cell r="AU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3744.5400000000004</v>
          </cell>
          <cell r="BJ12" t="str">
            <v>20110701KUCIE717</v>
          </cell>
          <cell r="BK12" t="str">
            <v>20110701PSS</v>
          </cell>
        </row>
        <row r="13">
          <cell r="B13" t="str">
            <v>Jan 2012</v>
          </cell>
          <cell r="C13" t="str">
            <v>GS</v>
          </cell>
          <cell r="D13" t="str">
            <v>KUCME110</v>
          </cell>
          <cell r="E13">
            <v>64127</v>
          </cell>
          <cell r="F13">
            <v>631</v>
          </cell>
          <cell r="G13">
            <v>0</v>
          </cell>
          <cell r="H13">
            <v>0</v>
          </cell>
          <cell r="I13">
            <v>0</v>
          </cell>
          <cell r="K13">
            <v>79348429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AC13">
            <v>1133265</v>
          </cell>
          <cell r="AD13">
            <v>6117763.8799999999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-402.34</v>
          </cell>
          <cell r="AM13">
            <v>274.63</v>
          </cell>
          <cell r="AN13">
            <v>0</v>
          </cell>
          <cell r="AO13">
            <v>7250901.1699999999</v>
          </cell>
          <cell r="AP13">
            <v>7250901.1699999999</v>
          </cell>
          <cell r="AR13">
            <v>-48582.079999999994</v>
          </cell>
          <cell r="AS13">
            <v>124544.98999999999</v>
          </cell>
          <cell r="AT13">
            <v>371640.10000000003</v>
          </cell>
          <cell r="AU13">
            <v>-0.28000000000000003</v>
          </cell>
          <cell r="AW13">
            <v>0</v>
          </cell>
          <cell r="AX13">
            <v>121888.6</v>
          </cell>
          <cell r="AY13">
            <v>0</v>
          </cell>
          <cell r="AZ13">
            <v>7820392.5</v>
          </cell>
          <cell r="BJ13" t="str">
            <v>20110701KUCME110</v>
          </cell>
          <cell r="BK13" t="str">
            <v>20110701GS</v>
          </cell>
        </row>
        <row r="14">
          <cell r="B14" t="str">
            <v>Jan 2012</v>
          </cell>
          <cell r="C14" t="str">
            <v>GS</v>
          </cell>
          <cell r="D14" t="str">
            <v>KUCME112</v>
          </cell>
          <cell r="E14">
            <v>64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11285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AC14">
            <v>1120</v>
          </cell>
          <cell r="AD14">
            <v>870.07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0.06</v>
          </cell>
          <cell r="AN14">
            <v>0</v>
          </cell>
          <cell r="AO14">
            <v>1990.13</v>
          </cell>
          <cell r="AP14">
            <v>1990.13</v>
          </cell>
          <cell r="AR14">
            <v>-9.4700000000000006</v>
          </cell>
          <cell r="AS14">
            <v>18.22</v>
          </cell>
          <cell r="AT14">
            <v>97.94</v>
          </cell>
          <cell r="AU14">
            <v>0</v>
          </cell>
          <cell r="AW14">
            <v>0</v>
          </cell>
          <cell r="AX14">
            <v>33.479999999999997</v>
          </cell>
          <cell r="AY14">
            <v>0</v>
          </cell>
          <cell r="AZ14">
            <v>2130.3000000000002</v>
          </cell>
          <cell r="BJ14" t="str">
            <v>20110701KUCME112</v>
          </cell>
          <cell r="BK14" t="str">
            <v>20110701GS</v>
          </cell>
        </row>
        <row r="15">
          <cell r="B15" t="str">
            <v>Jan 2012</v>
          </cell>
          <cell r="C15" t="str">
            <v>GS3</v>
          </cell>
          <cell r="D15" t="str">
            <v>KUCME113</v>
          </cell>
          <cell r="E15">
            <v>17093</v>
          </cell>
          <cell r="F15">
            <v>51</v>
          </cell>
          <cell r="G15">
            <v>0</v>
          </cell>
          <cell r="H15">
            <v>0</v>
          </cell>
          <cell r="I15">
            <v>0</v>
          </cell>
          <cell r="K15">
            <v>98791460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S15">
            <v>0</v>
          </cell>
          <cell r="T15">
            <v>0</v>
          </cell>
          <cell r="AC15">
            <v>557180</v>
          </cell>
          <cell r="AD15">
            <v>7616821.5700000003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246.96</v>
          </cell>
          <cell r="AM15">
            <v>-11.68</v>
          </cell>
          <cell r="AN15">
            <v>0</v>
          </cell>
          <cell r="AO15">
            <v>8174236.8500000006</v>
          </cell>
          <cell r="AP15">
            <v>8174236.8500000015</v>
          </cell>
          <cell r="AR15">
            <v>-60572.250000000007</v>
          </cell>
          <cell r="AS15">
            <v>148875.79</v>
          </cell>
          <cell r="AT15">
            <v>419611.24</v>
          </cell>
          <cell r="AU15">
            <v>0</v>
          </cell>
          <cell r="AW15">
            <v>0</v>
          </cell>
          <cell r="AX15">
            <v>163290.31</v>
          </cell>
          <cell r="AY15">
            <v>0</v>
          </cell>
          <cell r="AZ15">
            <v>8845441.9400000013</v>
          </cell>
          <cell r="BJ15" t="str">
            <v>20110701KUCME113</v>
          </cell>
          <cell r="BK15" t="str">
            <v>20110701GS3</v>
          </cell>
        </row>
        <row r="16">
          <cell r="B16" t="str">
            <v>Jan 2012</v>
          </cell>
          <cell r="C16" t="str">
            <v>AES</v>
          </cell>
          <cell r="D16" t="str">
            <v>KUCME220</v>
          </cell>
          <cell r="E16">
            <v>352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K16">
            <v>901878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AC16">
            <v>6160</v>
          </cell>
          <cell r="AD16">
            <v>59704.32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9.92</v>
          </cell>
          <cell r="AM16">
            <v>0.02</v>
          </cell>
          <cell r="AN16">
            <v>0</v>
          </cell>
          <cell r="AO16">
            <v>65874.260000000009</v>
          </cell>
          <cell r="AP16">
            <v>65874.259999999995</v>
          </cell>
          <cell r="AR16">
            <v>-690.17</v>
          </cell>
          <cell r="AS16">
            <v>217.61</v>
          </cell>
          <cell r="AT16">
            <v>3225.3</v>
          </cell>
          <cell r="AU16">
            <v>0</v>
          </cell>
          <cell r="AW16">
            <v>0</v>
          </cell>
          <cell r="AX16">
            <v>1114.8900000000001</v>
          </cell>
          <cell r="AY16">
            <v>0</v>
          </cell>
          <cell r="AZ16">
            <v>69741.89</v>
          </cell>
          <cell r="BJ16" t="str">
            <v>20110701KUCME220</v>
          </cell>
          <cell r="BK16" t="str">
            <v>20110701AES</v>
          </cell>
        </row>
        <row r="17">
          <cell r="B17" t="str">
            <v>Jan 2012</v>
          </cell>
          <cell r="C17" t="str">
            <v>AES</v>
          </cell>
          <cell r="D17" t="str">
            <v>KUCME221</v>
          </cell>
          <cell r="E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K17">
            <v>1680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AC17">
            <v>140</v>
          </cell>
          <cell r="AD17">
            <v>111.22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251.22</v>
          </cell>
          <cell r="AP17">
            <v>251.22000000000003</v>
          </cell>
          <cell r="AR17">
            <v>-0.94</v>
          </cell>
          <cell r="AS17">
            <v>0.41</v>
          </cell>
          <cell r="AT17">
            <v>12.87</v>
          </cell>
          <cell r="AU17">
            <v>0</v>
          </cell>
          <cell r="AW17">
            <v>0</v>
          </cell>
          <cell r="AX17">
            <v>4.5999999999999996</v>
          </cell>
          <cell r="AY17">
            <v>0</v>
          </cell>
          <cell r="AZ17">
            <v>268.16000000000003</v>
          </cell>
          <cell r="BJ17" t="str">
            <v>20110701KUCME221</v>
          </cell>
          <cell r="BK17" t="str">
            <v>20110701AES</v>
          </cell>
        </row>
        <row r="18">
          <cell r="B18" t="str">
            <v>Jan 2012</v>
          </cell>
          <cell r="C18" t="str">
            <v>AES3</v>
          </cell>
          <cell r="D18" t="str">
            <v>KUCME223</v>
          </cell>
          <cell r="E18">
            <v>63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K18">
            <v>561674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AC18">
            <v>2047.5</v>
          </cell>
          <cell r="AD18">
            <v>37182.82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-10.84</v>
          </cell>
          <cell r="AM18">
            <v>-0.02</v>
          </cell>
          <cell r="AN18">
            <v>0</v>
          </cell>
          <cell r="AO18">
            <v>39219.460000000006</v>
          </cell>
          <cell r="AP18">
            <v>39219.46</v>
          </cell>
          <cell r="AR18">
            <v>-353.7</v>
          </cell>
          <cell r="AS18">
            <v>135.03</v>
          </cell>
          <cell r="AT18">
            <v>1972.8000000000002</v>
          </cell>
          <cell r="AU18">
            <v>0</v>
          </cell>
          <cell r="AW18">
            <v>0</v>
          </cell>
          <cell r="AX18">
            <v>681.43999999999994</v>
          </cell>
          <cell r="AY18">
            <v>0</v>
          </cell>
          <cell r="AZ18">
            <v>41655.03</v>
          </cell>
          <cell r="BJ18" t="str">
            <v>20110701KUCME223</v>
          </cell>
          <cell r="BK18" t="str">
            <v>20110701AES3</v>
          </cell>
        </row>
        <row r="19">
          <cell r="B19" t="str">
            <v>Jan 2012</v>
          </cell>
          <cell r="C19" t="str">
            <v>AES3</v>
          </cell>
          <cell r="D19" t="str">
            <v>KUCME224</v>
          </cell>
          <cell r="E19">
            <v>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109320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AC19">
            <v>130</v>
          </cell>
          <cell r="AD19">
            <v>7236.98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7366.98</v>
          </cell>
          <cell r="AP19">
            <v>7366.9799999999987</v>
          </cell>
          <cell r="AR19">
            <v>-88.02</v>
          </cell>
          <cell r="AS19">
            <v>26.41</v>
          </cell>
          <cell r="AT19">
            <v>357.48</v>
          </cell>
          <cell r="AU19">
            <v>0</v>
          </cell>
          <cell r="AW19">
            <v>0</v>
          </cell>
          <cell r="AX19">
            <v>83.56</v>
          </cell>
          <cell r="AY19">
            <v>0</v>
          </cell>
          <cell r="AZ19">
            <v>7746.4099999999989</v>
          </cell>
          <cell r="BJ19" t="str">
            <v>20110701KUCME224</v>
          </cell>
          <cell r="BK19" t="str">
            <v>20110701AES3</v>
          </cell>
        </row>
        <row r="20">
          <cell r="B20" t="str">
            <v>Jan 2012</v>
          </cell>
          <cell r="C20" t="str">
            <v>AES3</v>
          </cell>
          <cell r="D20" t="str">
            <v>KUCME225</v>
          </cell>
          <cell r="E20">
            <v>96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K20">
            <v>2965599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AC20">
            <v>3120</v>
          </cell>
          <cell r="AD20">
            <v>196322.65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-10.83</v>
          </cell>
          <cell r="AM20">
            <v>0.01</v>
          </cell>
          <cell r="AN20">
            <v>0</v>
          </cell>
          <cell r="AO20">
            <v>199431.83000000002</v>
          </cell>
          <cell r="AP20">
            <v>199431.83</v>
          </cell>
          <cell r="AR20">
            <v>-2425.46</v>
          </cell>
          <cell r="AS20">
            <v>716.79000000000008</v>
          </cell>
          <cell r="AT20">
            <v>9655.74</v>
          </cell>
          <cell r="AU20">
            <v>0</v>
          </cell>
          <cell r="AW20">
            <v>0</v>
          </cell>
          <cell r="AX20">
            <v>3420.8300000000004</v>
          </cell>
          <cell r="AY20">
            <v>0</v>
          </cell>
          <cell r="AZ20">
            <v>210799.72999999998</v>
          </cell>
          <cell r="BJ20" t="str">
            <v>20110701KUCME225</v>
          </cell>
          <cell r="BK20" t="str">
            <v>20110701AES3</v>
          </cell>
        </row>
        <row r="21">
          <cell r="B21" t="str">
            <v>Jan 2012</v>
          </cell>
          <cell r="C21" t="str">
            <v>AES</v>
          </cell>
          <cell r="D21" t="str">
            <v>KUCME226</v>
          </cell>
          <cell r="E21">
            <v>18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K21">
            <v>40073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AC21">
            <v>315</v>
          </cell>
          <cell r="AD21">
            <v>2652.83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0.01</v>
          </cell>
          <cell r="AN21">
            <v>0</v>
          </cell>
          <cell r="AO21">
            <v>2967.84</v>
          </cell>
          <cell r="AP21">
            <v>2967.8399999999992</v>
          </cell>
          <cell r="AR21">
            <v>-38.549999999999997</v>
          </cell>
          <cell r="AS21">
            <v>9.73</v>
          </cell>
          <cell r="AT21">
            <v>139.1</v>
          </cell>
          <cell r="AU21">
            <v>0</v>
          </cell>
          <cell r="AW21">
            <v>0</v>
          </cell>
          <cell r="AX21">
            <v>28.79</v>
          </cell>
          <cell r="AY21">
            <v>0</v>
          </cell>
          <cell r="AZ21">
            <v>3106.9099999999994</v>
          </cell>
          <cell r="BJ21" t="str">
            <v>20110701KUCME226</v>
          </cell>
          <cell r="BK21" t="str">
            <v>20110701AES</v>
          </cell>
        </row>
        <row r="22">
          <cell r="B22" t="str">
            <v>Jan 2012</v>
          </cell>
          <cell r="C22" t="str">
            <v>AES3</v>
          </cell>
          <cell r="D22" t="str">
            <v>KUCME227</v>
          </cell>
          <cell r="E22">
            <v>101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K22">
            <v>10233344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AC22">
            <v>3282.5</v>
          </cell>
          <cell r="AD22">
            <v>677447.37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20.58</v>
          </cell>
          <cell r="AM22">
            <v>0.06</v>
          </cell>
          <cell r="AN22">
            <v>0</v>
          </cell>
          <cell r="AO22">
            <v>680750.51</v>
          </cell>
          <cell r="AP22">
            <v>680750.51</v>
          </cell>
          <cell r="AR22">
            <v>-8994.07</v>
          </cell>
          <cell r="AS22">
            <v>2477.21</v>
          </cell>
          <cell r="AT22">
            <v>32531.49</v>
          </cell>
          <cell r="AU22">
            <v>0</v>
          </cell>
          <cell r="AW22">
            <v>0</v>
          </cell>
          <cell r="AX22">
            <v>10723.56</v>
          </cell>
          <cell r="AY22">
            <v>0</v>
          </cell>
          <cell r="AZ22">
            <v>717488.70000000007</v>
          </cell>
          <cell r="BJ22" t="str">
            <v>20110701KUCME227</v>
          </cell>
          <cell r="BK22" t="str">
            <v>20110701AES3</v>
          </cell>
        </row>
        <row r="23">
          <cell r="B23" t="str">
            <v>Jan 2012</v>
          </cell>
          <cell r="C23" t="str">
            <v>LE</v>
          </cell>
          <cell r="D23" t="str">
            <v>KUCME290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AC23">
            <v>0</v>
          </cell>
          <cell r="AD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J23" t="str">
            <v>20110701KUCME290</v>
          </cell>
          <cell r="BK23" t="str">
            <v>20110701LE</v>
          </cell>
        </row>
        <row r="24">
          <cell r="B24" t="str">
            <v>Jan 2012</v>
          </cell>
          <cell r="C24" t="str">
            <v>LE</v>
          </cell>
          <cell r="D24" t="str">
            <v>KUCME291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K24">
            <v>3943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AC24">
            <v>0</v>
          </cell>
          <cell r="AD24">
            <v>212.09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212.09</v>
          </cell>
          <cell r="AP24">
            <v>212.09</v>
          </cell>
          <cell r="AR24">
            <v>-8.2799999999999994</v>
          </cell>
          <cell r="AS24">
            <v>0</v>
          </cell>
          <cell r="AT24">
            <v>7.4</v>
          </cell>
          <cell r="AU24">
            <v>0</v>
          </cell>
          <cell r="AW24">
            <v>0</v>
          </cell>
          <cell r="AX24">
            <v>6</v>
          </cell>
          <cell r="AY24">
            <v>0</v>
          </cell>
          <cell r="AZ24">
            <v>217.21</v>
          </cell>
          <cell r="BJ24" t="str">
            <v>20110701KUCME291</v>
          </cell>
          <cell r="BK24" t="str">
            <v>20110701LE</v>
          </cell>
        </row>
        <row r="25">
          <cell r="B25" t="str">
            <v>Jan 2012</v>
          </cell>
          <cell r="C25" t="str">
            <v>LE</v>
          </cell>
          <cell r="D25" t="str">
            <v>KUCME292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AC25">
            <v>0</v>
          </cell>
          <cell r="AD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J25" t="str">
            <v>20110701KUCME292</v>
          </cell>
          <cell r="BK25" t="str">
            <v>20110701LE</v>
          </cell>
        </row>
        <row r="26">
          <cell r="B26" t="str">
            <v>Jan 2012</v>
          </cell>
          <cell r="C26" t="str">
            <v>TE</v>
          </cell>
          <cell r="D26" t="str">
            <v>KUCME295</v>
          </cell>
          <cell r="E26">
            <v>446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K26">
            <v>90951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AC26">
            <v>1400.44</v>
          </cell>
          <cell r="AD26">
            <v>6288.35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-4.5</v>
          </cell>
          <cell r="AM26">
            <v>0.04</v>
          </cell>
          <cell r="AN26">
            <v>0</v>
          </cell>
          <cell r="AO26">
            <v>7684.3300000000008</v>
          </cell>
          <cell r="AP26">
            <v>7684.3300000000008</v>
          </cell>
          <cell r="AR26">
            <v>-127.82000000000001</v>
          </cell>
          <cell r="AS26">
            <v>0</v>
          </cell>
          <cell r="AT26">
            <v>324.77999999999997</v>
          </cell>
          <cell r="AU26">
            <v>0</v>
          </cell>
          <cell r="AW26">
            <v>0</v>
          </cell>
          <cell r="AX26">
            <v>225.33</v>
          </cell>
          <cell r="AY26">
            <v>0</v>
          </cell>
          <cell r="AZ26">
            <v>8106.6200000000008</v>
          </cell>
          <cell r="BJ26" t="str">
            <v>20110701KUCME295</v>
          </cell>
          <cell r="BK26" t="str">
            <v>20110701TE</v>
          </cell>
        </row>
        <row r="27">
          <cell r="B27" t="str">
            <v>Jan 2012</v>
          </cell>
          <cell r="C27" t="str">
            <v>TE</v>
          </cell>
          <cell r="D27" t="str">
            <v>KUCME297</v>
          </cell>
          <cell r="E27">
            <v>272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K27">
            <v>14416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AC27">
            <v>854.08</v>
          </cell>
          <cell r="AD27">
            <v>996.72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-1.2</v>
          </cell>
          <cell r="AN27">
            <v>0</v>
          </cell>
          <cell r="AO27">
            <v>1849.6000000000001</v>
          </cell>
          <cell r="AP27">
            <v>1849.6000000000001</v>
          </cell>
          <cell r="AR27">
            <v>-8.16</v>
          </cell>
          <cell r="AS27">
            <v>0</v>
          </cell>
          <cell r="AT27">
            <v>95.199999999999989</v>
          </cell>
          <cell r="AU27">
            <v>0</v>
          </cell>
          <cell r="AW27">
            <v>0</v>
          </cell>
          <cell r="AX27">
            <v>57.120000000000005</v>
          </cell>
          <cell r="AY27">
            <v>0</v>
          </cell>
          <cell r="AZ27">
            <v>1993.7600000000002</v>
          </cell>
          <cell r="BJ27" t="str">
            <v>20110701KUCME297</v>
          </cell>
          <cell r="BK27" t="str">
            <v>20110701TE</v>
          </cell>
        </row>
        <row r="28">
          <cell r="B28" t="str">
            <v>Jan 2012</v>
          </cell>
          <cell r="C28" t="str">
            <v>GS</v>
          </cell>
          <cell r="D28" t="str">
            <v>KUCME710</v>
          </cell>
          <cell r="E28">
            <v>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K28">
            <v>14099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AC28">
            <v>105</v>
          </cell>
          <cell r="AD28">
            <v>1087.03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-8.75</v>
          </cell>
          <cell r="AM28">
            <v>0.01</v>
          </cell>
          <cell r="AN28">
            <v>0</v>
          </cell>
          <cell r="AO28">
            <v>1183.29</v>
          </cell>
          <cell r="AP28">
            <v>1183.2900000000002</v>
          </cell>
          <cell r="AR28">
            <v>-13.620000000000001</v>
          </cell>
          <cell r="AS28">
            <v>22.89</v>
          </cell>
          <cell r="AT28">
            <v>56.63</v>
          </cell>
          <cell r="AU28">
            <v>0</v>
          </cell>
          <cell r="AW28">
            <v>0</v>
          </cell>
          <cell r="AX28">
            <v>15.41</v>
          </cell>
          <cell r="AY28">
            <v>0</v>
          </cell>
          <cell r="AZ28">
            <v>1264.6000000000001</v>
          </cell>
          <cell r="BJ28" t="str">
            <v>20110701KUCME710</v>
          </cell>
          <cell r="BK28" t="str">
            <v>20110701GS</v>
          </cell>
        </row>
        <row r="29">
          <cell r="B29" t="str">
            <v>Jan 2012</v>
          </cell>
          <cell r="C29" t="str">
            <v>GS3</v>
          </cell>
          <cell r="D29" t="str">
            <v>KUCME713</v>
          </cell>
          <cell r="E29">
            <v>4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K29">
            <v>28224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AC29">
            <v>162.5</v>
          </cell>
          <cell r="AD29">
            <v>2176.0700000000002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2338.5700000000002</v>
          </cell>
          <cell r="AP29">
            <v>2338.5699999999993</v>
          </cell>
          <cell r="AR29">
            <v>-27.53</v>
          </cell>
          <cell r="AS29">
            <v>45.85</v>
          </cell>
          <cell r="AT29">
            <v>111.18</v>
          </cell>
          <cell r="AU29">
            <v>0</v>
          </cell>
          <cell r="AW29">
            <v>0</v>
          </cell>
          <cell r="AX29">
            <v>21.34</v>
          </cell>
          <cell r="AY29">
            <v>0</v>
          </cell>
          <cell r="AZ29">
            <v>2489.4099999999994</v>
          </cell>
          <cell r="BJ29" t="str">
            <v>20110701KUCME713</v>
          </cell>
          <cell r="BK29" t="str">
            <v>20110701GS3</v>
          </cell>
        </row>
        <row r="30">
          <cell r="B30" t="str">
            <v>Jan 2012</v>
          </cell>
          <cell r="C30" t="str">
            <v>FLST</v>
          </cell>
          <cell r="D30" t="str">
            <v>KUINE730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AC30">
            <v>0</v>
          </cell>
          <cell r="AD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J30" t="str">
            <v>20110701KUINE730</v>
          </cell>
          <cell r="BK30" t="str">
            <v>20110701FLST</v>
          </cell>
        </row>
        <row r="31">
          <cell r="B31" t="str">
            <v>Jan 2012</v>
          </cell>
          <cell r="C31" t="str">
            <v>FLSP</v>
          </cell>
          <cell r="D31" t="str">
            <v>KUINE731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AC31">
            <v>0</v>
          </cell>
          <cell r="AD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J31" t="str">
            <v>20110701KUINE731</v>
          </cell>
          <cell r="BK31" t="str">
            <v>20110701FLSP</v>
          </cell>
        </row>
        <row r="32">
          <cell r="B32" t="str">
            <v>Jan 2012</v>
          </cell>
          <cell r="C32" t="str">
            <v>RS</v>
          </cell>
          <cell r="D32" t="str">
            <v>KURSE010</v>
          </cell>
          <cell r="E32">
            <v>225006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K32">
            <v>278970375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AC32">
            <v>1912551</v>
          </cell>
          <cell r="AD32">
            <v>18744019.5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-1853.58</v>
          </cell>
          <cell r="AM32">
            <v>-250.11</v>
          </cell>
          <cell r="AN32">
            <v>0</v>
          </cell>
          <cell r="AO32">
            <v>20654466.810000002</v>
          </cell>
          <cell r="AP32">
            <v>20654466.809999999</v>
          </cell>
          <cell r="AR32">
            <v>-156573.91000000003</v>
          </cell>
          <cell r="AS32">
            <v>527252.48999999987</v>
          </cell>
          <cell r="AT32">
            <v>1078221.3000000003</v>
          </cell>
          <cell r="AU32">
            <v>0.23</v>
          </cell>
          <cell r="AW32">
            <v>0</v>
          </cell>
          <cell r="AX32">
            <v>393957.50999999995</v>
          </cell>
          <cell r="AY32">
            <v>36277.07</v>
          </cell>
          <cell r="AZ32">
            <v>22533601.5</v>
          </cell>
          <cell r="BJ32" t="str">
            <v>20110701KURSE010</v>
          </cell>
          <cell r="BK32" t="str">
            <v>20110701RS</v>
          </cell>
        </row>
        <row r="33">
          <cell r="B33" t="str">
            <v>Jan 2012</v>
          </cell>
          <cell r="C33" t="str">
            <v>RS</v>
          </cell>
          <cell r="D33" t="str">
            <v>KURSE020</v>
          </cell>
          <cell r="E33">
            <v>194695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K33">
            <v>390073847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AC33">
            <v>1654907.5</v>
          </cell>
          <cell r="AD33">
            <v>26209061.780000001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-4399.8000000000466</v>
          </cell>
          <cell r="AM33">
            <v>5.85</v>
          </cell>
          <cell r="AN33">
            <v>0</v>
          </cell>
          <cell r="AO33">
            <v>27859575.330000002</v>
          </cell>
          <cell r="AP33">
            <v>27859575.330000002</v>
          </cell>
          <cell r="AR33">
            <v>-218987.94999999998</v>
          </cell>
          <cell r="AS33">
            <v>737234.87</v>
          </cell>
          <cell r="AT33">
            <v>1455231.2400000002</v>
          </cell>
          <cell r="AU33">
            <v>0</v>
          </cell>
          <cell r="AW33">
            <v>0</v>
          </cell>
          <cell r="AX33">
            <v>417077.01</v>
          </cell>
          <cell r="AY33">
            <v>31416.17</v>
          </cell>
          <cell r="AZ33">
            <v>30281546.670000002</v>
          </cell>
          <cell r="BJ33" t="str">
            <v>20110701KURSE020</v>
          </cell>
          <cell r="BK33" t="str">
            <v>20110701RS</v>
          </cell>
        </row>
        <row r="34">
          <cell r="B34" t="str">
            <v>Jan 2012</v>
          </cell>
          <cell r="C34" t="str">
            <v>RS</v>
          </cell>
          <cell r="D34" t="str">
            <v>KURSE025</v>
          </cell>
          <cell r="E34">
            <v>262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>
            <v>629813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AC34">
            <v>2227</v>
          </cell>
          <cell r="AD34">
            <v>42317.14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50.43</v>
          </cell>
          <cell r="AM34">
            <v>0.08</v>
          </cell>
          <cell r="AN34">
            <v>0</v>
          </cell>
          <cell r="AO34">
            <v>44594.65</v>
          </cell>
          <cell r="AP34">
            <v>44594.649999999994</v>
          </cell>
          <cell r="AR34">
            <v>-439.58</v>
          </cell>
          <cell r="AS34">
            <v>1189.77</v>
          </cell>
          <cell r="AT34">
            <v>2268.41</v>
          </cell>
          <cell r="AU34">
            <v>0</v>
          </cell>
          <cell r="AW34">
            <v>0</v>
          </cell>
          <cell r="AX34">
            <v>934.82</v>
          </cell>
          <cell r="AY34">
            <v>42.59</v>
          </cell>
          <cell r="AZ34">
            <v>48590.659999999996</v>
          </cell>
          <cell r="BJ34" t="str">
            <v>20110701KURSE025</v>
          </cell>
          <cell r="BK34" t="str">
            <v>20110701RS</v>
          </cell>
        </row>
        <row r="35">
          <cell r="B35" t="str">
            <v>Jan 2012</v>
          </cell>
          <cell r="C35" t="str">
            <v>RSLEV</v>
          </cell>
          <cell r="D35" t="str">
            <v>KURSE040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AC35">
            <v>0</v>
          </cell>
          <cell r="AD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J35" t="str">
            <v>20110701KURSE040</v>
          </cell>
          <cell r="BK35" t="str">
            <v>20110701RSLEV</v>
          </cell>
        </row>
        <row r="36">
          <cell r="B36" t="str">
            <v>Jan 2012</v>
          </cell>
          <cell r="C36" t="str">
            <v>RSVFD</v>
          </cell>
          <cell r="D36" t="str">
            <v>KURSE080</v>
          </cell>
          <cell r="E36">
            <v>46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K36">
            <v>104644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AC36">
            <v>391</v>
          </cell>
          <cell r="AD36">
            <v>7031.03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-0.04</v>
          </cell>
          <cell r="AN36">
            <v>0</v>
          </cell>
          <cell r="AO36">
            <v>7421.99</v>
          </cell>
          <cell r="AP36">
            <v>7421.99</v>
          </cell>
          <cell r="AR36">
            <v>-64.88</v>
          </cell>
          <cell r="AS36">
            <v>197.76</v>
          </cell>
          <cell r="AT36">
            <v>383.32</v>
          </cell>
          <cell r="AU36">
            <v>0</v>
          </cell>
          <cell r="AW36">
            <v>0</v>
          </cell>
          <cell r="AX36">
            <v>116.3</v>
          </cell>
          <cell r="AY36">
            <v>0</v>
          </cell>
          <cell r="AZ36">
            <v>8054.49</v>
          </cell>
          <cell r="BJ36" t="str">
            <v>20110701KURSE080</v>
          </cell>
          <cell r="BK36" t="str">
            <v>20110701RSVFD</v>
          </cell>
        </row>
        <row r="37">
          <cell r="B37" t="str">
            <v>Jan 2012</v>
          </cell>
          <cell r="C37" t="str">
            <v>RS</v>
          </cell>
          <cell r="D37" t="str">
            <v>KURSE715</v>
          </cell>
          <cell r="E37">
            <v>29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K37">
            <v>66119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AC37">
            <v>246.5</v>
          </cell>
          <cell r="AD37">
            <v>4442.54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-4.25</v>
          </cell>
          <cell r="AM37">
            <v>-0.02</v>
          </cell>
          <cell r="AN37">
            <v>0</v>
          </cell>
          <cell r="AO37">
            <v>4684.7699999999995</v>
          </cell>
          <cell r="AP37">
            <v>4684.7699999999986</v>
          </cell>
          <cell r="AR37">
            <v>-37.020000000000003</v>
          </cell>
          <cell r="AS37">
            <v>124.96</v>
          </cell>
          <cell r="AT37">
            <v>244.87</v>
          </cell>
          <cell r="AU37">
            <v>0</v>
          </cell>
          <cell r="AW37">
            <v>0</v>
          </cell>
          <cell r="AX37">
            <v>39.15</v>
          </cell>
          <cell r="AY37">
            <v>4.62</v>
          </cell>
          <cell r="AZ37">
            <v>5061.3499999999985</v>
          </cell>
          <cell r="BJ37" t="str">
            <v>20110701KURSE715</v>
          </cell>
          <cell r="BK37" t="str">
            <v>20110701RS</v>
          </cell>
        </row>
        <row r="38">
          <cell r="B38" t="str">
            <v>Jan 2012</v>
          </cell>
          <cell r="C38" t="str">
            <v>CSR</v>
          </cell>
          <cell r="D38" t="str">
            <v>KUCSR760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T38">
            <v>0</v>
          </cell>
          <cell r="AC38">
            <v>0</v>
          </cell>
          <cell r="AD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J38" t="str">
            <v>20110701KUCSR760</v>
          </cell>
          <cell r="BK38" t="str">
            <v>20110701CSR</v>
          </cell>
        </row>
        <row r="39">
          <cell r="B39" t="str">
            <v>Jan 2012</v>
          </cell>
          <cell r="C39" t="str">
            <v>CSR</v>
          </cell>
          <cell r="D39" t="str">
            <v>KUCSR761</v>
          </cell>
          <cell r="E39">
            <v>2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AC39">
            <v>0</v>
          </cell>
          <cell r="AD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-46843.5</v>
          </cell>
          <cell r="AX39">
            <v>0</v>
          </cell>
          <cell r="AY39">
            <v>0</v>
          </cell>
          <cell r="AZ39">
            <v>-46843.5</v>
          </cell>
          <cell r="BJ39" t="str">
            <v>20110701KUCSR761</v>
          </cell>
          <cell r="BK39" t="str">
            <v>20110701CSR</v>
          </cell>
        </row>
        <row r="40">
          <cell r="B40" t="str">
            <v>Feb 2012</v>
          </cell>
          <cell r="C40" t="str">
            <v>RTS</v>
          </cell>
          <cell r="D40" t="str">
            <v>KUCIE550</v>
          </cell>
          <cell r="E40">
            <v>35</v>
          </cell>
          <cell r="F40">
            <v>2</v>
          </cell>
          <cell r="G40">
            <v>0</v>
          </cell>
          <cell r="H40">
            <v>0</v>
          </cell>
          <cell r="I40">
            <v>0</v>
          </cell>
          <cell r="K40">
            <v>191266479</v>
          </cell>
          <cell r="L40">
            <v>418789</v>
          </cell>
          <cell r="M40">
            <v>408652</v>
          </cell>
          <cell r="N40">
            <v>404677.3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AC40">
            <v>18500</v>
          </cell>
          <cell r="AD40">
            <v>6529837.5899999999</v>
          </cell>
          <cell r="AH40">
            <v>0</v>
          </cell>
          <cell r="AI40">
            <v>0</v>
          </cell>
          <cell r="AJ40">
            <v>0</v>
          </cell>
          <cell r="AK40">
            <v>2962530.37</v>
          </cell>
          <cell r="AL40">
            <v>0</v>
          </cell>
          <cell r="AM40">
            <v>9.9999997764825821E-3</v>
          </cell>
          <cell r="AN40">
            <v>0</v>
          </cell>
          <cell r="AO40">
            <v>9510867.9699999988</v>
          </cell>
          <cell r="AP40">
            <v>9510867.9700000007</v>
          </cell>
          <cell r="AR40">
            <v>-78515.11</v>
          </cell>
          <cell r="AS40">
            <v>0</v>
          </cell>
          <cell r="AT40">
            <v>401067.36</v>
          </cell>
          <cell r="AU40">
            <v>0</v>
          </cell>
          <cell r="AW40">
            <v>0</v>
          </cell>
          <cell r="AX40">
            <v>10412.81</v>
          </cell>
          <cell r="AY40">
            <v>0</v>
          </cell>
          <cell r="AZ40">
            <v>9843833.0300000012</v>
          </cell>
          <cell r="BJ40" t="str">
            <v>20110701KUCIE550</v>
          </cell>
          <cell r="BK40" t="str">
            <v>20110701RTS</v>
          </cell>
        </row>
        <row r="41">
          <cell r="B41" t="str">
            <v>Feb 2012</v>
          </cell>
          <cell r="C41" t="str">
            <v>PSP</v>
          </cell>
          <cell r="D41" t="str">
            <v>KUCIE561</v>
          </cell>
          <cell r="E41">
            <v>168</v>
          </cell>
          <cell r="F41">
            <v>-1</v>
          </cell>
          <cell r="G41">
            <v>0</v>
          </cell>
          <cell r="H41">
            <v>0</v>
          </cell>
          <cell r="I41">
            <v>0</v>
          </cell>
          <cell r="K41">
            <v>4722201</v>
          </cell>
          <cell r="L41">
            <v>0</v>
          </cell>
          <cell r="M41">
            <v>0</v>
          </cell>
          <cell r="N41">
            <v>0</v>
          </cell>
          <cell r="O41">
            <v>14010.86</v>
          </cell>
          <cell r="P41">
            <v>0</v>
          </cell>
          <cell r="R41">
            <v>2696</v>
          </cell>
          <cell r="S41">
            <v>0</v>
          </cell>
          <cell r="T41">
            <v>0</v>
          </cell>
          <cell r="AC41">
            <v>15030</v>
          </cell>
          <cell r="AD41">
            <v>155832.63</v>
          </cell>
          <cell r="AH41">
            <v>0</v>
          </cell>
          <cell r="AI41">
            <v>0</v>
          </cell>
          <cell r="AJ41">
            <v>27849.68</v>
          </cell>
          <cell r="AK41">
            <v>172581.86</v>
          </cell>
          <cell r="AL41">
            <v>39</v>
          </cell>
          <cell r="AM41">
            <v>1.0000000009313226E-2</v>
          </cell>
          <cell r="AN41">
            <v>0.06</v>
          </cell>
          <cell r="AO41">
            <v>343483.56</v>
          </cell>
          <cell r="AP41">
            <v>343483.56000000006</v>
          </cell>
          <cell r="AR41">
            <v>-1674.4699999999998</v>
          </cell>
          <cell r="AS41">
            <v>613.48</v>
          </cell>
          <cell r="AT41">
            <v>13529.259999999998</v>
          </cell>
          <cell r="AU41">
            <v>0</v>
          </cell>
          <cell r="AW41">
            <v>0</v>
          </cell>
          <cell r="AX41">
            <v>4268.2</v>
          </cell>
          <cell r="AY41">
            <v>0</v>
          </cell>
          <cell r="AZ41">
            <v>360220.03</v>
          </cell>
          <cell r="BJ41" t="str">
            <v>20110701KUCIE561</v>
          </cell>
          <cell r="BK41" t="str">
            <v>20110701PSP</v>
          </cell>
        </row>
        <row r="42">
          <cell r="B42" t="str">
            <v>Feb 2012</v>
          </cell>
          <cell r="C42" t="str">
            <v>PSS</v>
          </cell>
          <cell r="D42" t="str">
            <v>KUCIE562</v>
          </cell>
          <cell r="E42">
            <v>5048</v>
          </cell>
          <cell r="F42">
            <v>-7</v>
          </cell>
          <cell r="G42">
            <v>0</v>
          </cell>
          <cell r="H42">
            <v>0</v>
          </cell>
          <cell r="I42">
            <v>0</v>
          </cell>
          <cell r="K42">
            <v>135273043</v>
          </cell>
          <cell r="L42">
            <v>0</v>
          </cell>
          <cell r="M42">
            <v>0</v>
          </cell>
          <cell r="N42">
            <v>0</v>
          </cell>
          <cell r="O42">
            <v>373675.7</v>
          </cell>
          <cell r="P42">
            <v>0</v>
          </cell>
          <cell r="R42">
            <v>72138</v>
          </cell>
          <cell r="S42">
            <v>0</v>
          </cell>
          <cell r="T42">
            <v>0</v>
          </cell>
          <cell r="AC42">
            <v>453690</v>
          </cell>
          <cell r="AD42">
            <v>4464010.42</v>
          </cell>
          <cell r="AH42">
            <v>0</v>
          </cell>
          <cell r="AI42">
            <v>0</v>
          </cell>
          <cell r="AJ42">
            <v>759613.14</v>
          </cell>
          <cell r="AK42">
            <v>4694418.26</v>
          </cell>
          <cell r="AL42">
            <v>-1.71</v>
          </cell>
          <cell r="AM42">
            <v>0.75</v>
          </cell>
          <cell r="AN42">
            <v>-297.77</v>
          </cell>
          <cell r="AO42">
            <v>9611819.9499999993</v>
          </cell>
          <cell r="AP42">
            <v>9611819.9499999993</v>
          </cell>
          <cell r="AR42">
            <v>-49281.83</v>
          </cell>
          <cell r="AS42">
            <v>21888.799999999999</v>
          </cell>
          <cell r="AT42">
            <v>383529.3</v>
          </cell>
          <cell r="AU42">
            <v>0</v>
          </cell>
          <cell r="AW42">
            <v>0</v>
          </cell>
          <cell r="AX42">
            <v>198937.05</v>
          </cell>
          <cell r="AY42">
            <v>0</v>
          </cell>
          <cell r="AZ42">
            <v>10166893.27</v>
          </cell>
          <cell r="BJ42" t="str">
            <v>20110701KUCIE562</v>
          </cell>
          <cell r="BK42" t="str">
            <v>20110701PSS</v>
          </cell>
        </row>
        <row r="43">
          <cell r="B43" t="str">
            <v>Feb 2012</v>
          </cell>
          <cell r="C43" t="str">
            <v>TODP</v>
          </cell>
          <cell r="D43" t="str">
            <v>KUCIE563</v>
          </cell>
          <cell r="E43">
            <v>54</v>
          </cell>
          <cell r="F43">
            <v>2</v>
          </cell>
          <cell r="G43">
            <v>0</v>
          </cell>
          <cell r="H43">
            <v>0</v>
          </cell>
          <cell r="I43">
            <v>0</v>
          </cell>
          <cell r="K43">
            <v>233112745</v>
          </cell>
          <cell r="L43">
            <v>512278.6</v>
          </cell>
          <cell r="M43">
            <v>488041.8</v>
          </cell>
          <cell r="N43">
            <v>483405.5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T43">
            <v>0</v>
          </cell>
          <cell r="AC43">
            <v>16800</v>
          </cell>
          <cell r="AD43">
            <v>8210230.8799999999</v>
          </cell>
          <cell r="AH43">
            <v>0</v>
          </cell>
          <cell r="AI43">
            <v>0</v>
          </cell>
          <cell r="AJ43">
            <v>0</v>
          </cell>
          <cell r="AK43">
            <v>4180356.23</v>
          </cell>
          <cell r="AL43">
            <v>0</v>
          </cell>
          <cell r="AM43">
            <v>1.0000000707805157E-2</v>
          </cell>
          <cell r="AN43">
            <v>0.12</v>
          </cell>
          <cell r="AO43">
            <v>12407387.24</v>
          </cell>
          <cell r="AP43">
            <v>12407387.24</v>
          </cell>
          <cell r="AR43">
            <v>-87714.98</v>
          </cell>
          <cell r="AS43">
            <v>6021.67</v>
          </cell>
          <cell r="AT43">
            <v>502917.25</v>
          </cell>
          <cell r="AU43">
            <v>0</v>
          </cell>
          <cell r="AW43">
            <v>0</v>
          </cell>
          <cell r="AX43">
            <v>140773.32</v>
          </cell>
          <cell r="AY43">
            <v>0</v>
          </cell>
          <cell r="AZ43">
            <v>12969384.5</v>
          </cell>
          <cell r="BJ43" t="str">
            <v>20110701KUCIE563</v>
          </cell>
          <cell r="BK43" t="str">
            <v>20110701TODP</v>
          </cell>
        </row>
        <row r="44">
          <cell r="B44" t="str">
            <v>Feb 2012</v>
          </cell>
          <cell r="C44" t="str">
            <v>PSP</v>
          </cell>
          <cell r="D44" t="str">
            <v>KUCIE566</v>
          </cell>
          <cell r="E44">
            <v>130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K44">
            <v>51229316</v>
          </cell>
          <cell r="L44">
            <v>0</v>
          </cell>
          <cell r="M44">
            <v>0</v>
          </cell>
          <cell r="N44">
            <v>0</v>
          </cell>
          <cell r="O44">
            <v>112903.8</v>
          </cell>
          <cell r="P44">
            <v>0</v>
          </cell>
          <cell r="R44">
            <v>3903</v>
          </cell>
          <cell r="S44">
            <v>0</v>
          </cell>
          <cell r="T44">
            <v>0</v>
          </cell>
          <cell r="AC44">
            <v>11700</v>
          </cell>
          <cell r="AD44">
            <v>1690567.43</v>
          </cell>
          <cell r="AH44">
            <v>3203.68</v>
          </cell>
          <cell r="AI44">
            <v>20584.59</v>
          </cell>
          <cell r="AJ44">
            <v>40317.99</v>
          </cell>
          <cell r="AK44">
            <v>1230402.51</v>
          </cell>
          <cell r="AL44">
            <v>-87</v>
          </cell>
          <cell r="AM44">
            <v>0</v>
          </cell>
          <cell r="AN44">
            <v>-249.57</v>
          </cell>
          <cell r="AO44">
            <v>2932333.37</v>
          </cell>
          <cell r="AP44">
            <v>2932333.37</v>
          </cell>
          <cell r="AR44">
            <v>-18587.579999999998</v>
          </cell>
          <cell r="AS44">
            <v>4544.08</v>
          </cell>
          <cell r="AT44">
            <v>116276.28</v>
          </cell>
          <cell r="AU44">
            <v>0</v>
          </cell>
          <cell r="AW44">
            <v>0</v>
          </cell>
          <cell r="AX44">
            <v>42752.79</v>
          </cell>
          <cell r="AY44">
            <v>0</v>
          </cell>
          <cell r="AZ44">
            <v>3077318.94</v>
          </cell>
          <cell r="BJ44" t="str">
            <v>20110701KUCIE566</v>
          </cell>
          <cell r="BK44" t="str">
            <v>20110701PSP</v>
          </cell>
        </row>
        <row r="45">
          <cell r="B45" t="str">
            <v>Feb 2012</v>
          </cell>
          <cell r="C45" t="str">
            <v>PSS</v>
          </cell>
          <cell r="D45" t="str">
            <v>KUCIE568</v>
          </cell>
          <cell r="E45">
            <v>558</v>
          </cell>
          <cell r="F45">
            <v>2</v>
          </cell>
          <cell r="G45">
            <v>0</v>
          </cell>
          <cell r="H45">
            <v>0</v>
          </cell>
          <cell r="I45">
            <v>0</v>
          </cell>
          <cell r="K45">
            <v>104586168</v>
          </cell>
          <cell r="L45">
            <v>0</v>
          </cell>
          <cell r="M45">
            <v>0</v>
          </cell>
          <cell r="N45">
            <v>0</v>
          </cell>
          <cell r="O45">
            <v>254739.32</v>
          </cell>
          <cell r="P45">
            <v>0</v>
          </cell>
          <cell r="R45">
            <v>11387</v>
          </cell>
          <cell r="S45">
            <v>0</v>
          </cell>
          <cell r="T45">
            <v>0</v>
          </cell>
          <cell r="AC45">
            <v>50400</v>
          </cell>
          <cell r="AD45">
            <v>3451343.54</v>
          </cell>
          <cell r="AH45">
            <v>191.25</v>
          </cell>
          <cell r="AI45">
            <v>95654.66</v>
          </cell>
          <cell r="AJ45">
            <v>119905.11</v>
          </cell>
          <cell r="AK45">
            <v>2898156.06</v>
          </cell>
          <cell r="AL45">
            <v>9</v>
          </cell>
          <cell r="AM45">
            <v>-1.0000000242143869E-2</v>
          </cell>
          <cell r="AN45">
            <v>-52047.19</v>
          </cell>
          <cell r="AO45">
            <v>6347861.3999999994</v>
          </cell>
          <cell r="AP45">
            <v>6347861.4000000004</v>
          </cell>
          <cell r="AR45">
            <v>-37745.229999999996</v>
          </cell>
          <cell r="AS45">
            <v>10176.73</v>
          </cell>
          <cell r="AT45">
            <v>251960.97</v>
          </cell>
          <cell r="AU45">
            <v>0</v>
          </cell>
          <cell r="AW45">
            <v>0</v>
          </cell>
          <cell r="AX45">
            <v>118001.61</v>
          </cell>
          <cell r="AY45">
            <v>0</v>
          </cell>
          <cell r="AZ45">
            <v>6690255.4800000004</v>
          </cell>
          <cell r="BJ45" t="str">
            <v>20110701KUCIE568</v>
          </cell>
          <cell r="BK45" t="str">
            <v>20110701PSS</v>
          </cell>
        </row>
        <row r="46">
          <cell r="B46" t="str">
            <v>Feb 2012</v>
          </cell>
          <cell r="C46" t="str">
            <v>TODP</v>
          </cell>
          <cell r="D46" t="str">
            <v>KUCIE571</v>
          </cell>
          <cell r="E46">
            <v>112</v>
          </cell>
          <cell r="F46">
            <v>2</v>
          </cell>
          <cell r="G46">
            <v>0</v>
          </cell>
          <cell r="H46">
            <v>0</v>
          </cell>
          <cell r="I46">
            <v>0</v>
          </cell>
          <cell r="K46">
            <v>67474480</v>
          </cell>
          <cell r="L46">
            <v>179538.7</v>
          </cell>
          <cell r="M46">
            <v>179271.4</v>
          </cell>
          <cell r="N46">
            <v>176914.3</v>
          </cell>
          <cell r="O46">
            <v>0</v>
          </cell>
          <cell r="P46">
            <v>0</v>
          </cell>
          <cell r="R46">
            <v>14849.8</v>
          </cell>
          <cell r="S46">
            <v>3015.3</v>
          </cell>
          <cell r="T46">
            <v>3154</v>
          </cell>
          <cell r="AC46">
            <v>34200</v>
          </cell>
          <cell r="AD46">
            <v>2376451.19</v>
          </cell>
          <cell r="AH46">
            <v>3876</v>
          </cell>
          <cell r="AI46">
            <v>0</v>
          </cell>
          <cell r="AJ46">
            <v>46376.29</v>
          </cell>
          <cell r="AK46">
            <v>1568458.49</v>
          </cell>
          <cell r="AL46">
            <v>-290</v>
          </cell>
          <cell r="AM46">
            <v>3.0000000260770321E-2</v>
          </cell>
          <cell r="AN46">
            <v>-12096.54</v>
          </cell>
          <cell r="AO46">
            <v>3966723.17</v>
          </cell>
          <cell r="AP46">
            <v>3966723.17</v>
          </cell>
          <cell r="AR46">
            <v>-24335.72</v>
          </cell>
          <cell r="AS46">
            <v>1939.51</v>
          </cell>
          <cell r="AT46">
            <v>156686.15</v>
          </cell>
          <cell r="AU46">
            <v>0</v>
          </cell>
          <cell r="AW46">
            <v>0</v>
          </cell>
          <cell r="AX46">
            <v>35519.22</v>
          </cell>
          <cell r="AY46">
            <v>0</v>
          </cell>
          <cell r="AZ46">
            <v>4136532.33</v>
          </cell>
          <cell r="BJ46" t="str">
            <v>20110701KUCIE571</v>
          </cell>
          <cell r="BK46" t="str">
            <v>20110701TODP</v>
          </cell>
        </row>
        <row r="47">
          <cell r="B47" t="str">
            <v>Feb 2012</v>
          </cell>
          <cell r="C47" t="str">
            <v>TODS</v>
          </cell>
          <cell r="D47" t="str">
            <v>KUCIE572</v>
          </cell>
          <cell r="E47">
            <v>138</v>
          </cell>
          <cell r="F47">
            <v>7</v>
          </cell>
          <cell r="G47">
            <v>0</v>
          </cell>
          <cell r="H47">
            <v>0</v>
          </cell>
          <cell r="I47">
            <v>0</v>
          </cell>
          <cell r="K47">
            <v>35165684</v>
          </cell>
          <cell r="L47">
            <v>67713.58</v>
          </cell>
          <cell r="M47">
            <v>69769.100000000006</v>
          </cell>
          <cell r="N47">
            <v>68406.3</v>
          </cell>
          <cell r="O47">
            <v>0</v>
          </cell>
          <cell r="P47">
            <v>0</v>
          </cell>
          <cell r="R47">
            <v>13086.95</v>
          </cell>
          <cell r="S47">
            <v>921.35</v>
          </cell>
          <cell r="T47">
            <v>1090.75</v>
          </cell>
          <cell r="AC47">
            <v>29000</v>
          </cell>
          <cell r="AD47">
            <v>1227282.3700000001</v>
          </cell>
          <cell r="AH47">
            <v>2779.5</v>
          </cell>
          <cell r="AI47">
            <v>-166618.41</v>
          </cell>
          <cell r="AJ47">
            <v>53644.639999999999</v>
          </cell>
          <cell r="AK47">
            <v>630798.28</v>
          </cell>
          <cell r="AL47">
            <v>-781.09</v>
          </cell>
          <cell r="AM47">
            <v>2.0000000018626451E-2</v>
          </cell>
          <cell r="AN47">
            <v>6590.35</v>
          </cell>
          <cell r="AO47">
            <v>1892889.9300000002</v>
          </cell>
          <cell r="AP47">
            <v>1892889.93</v>
          </cell>
          <cell r="AR47">
            <v>-12658.79</v>
          </cell>
          <cell r="AS47">
            <v>4633.7199999999993</v>
          </cell>
          <cell r="AT47">
            <v>77051.240000000005</v>
          </cell>
          <cell r="AU47">
            <v>0</v>
          </cell>
          <cell r="AW47">
            <v>0</v>
          </cell>
          <cell r="AX47">
            <v>37580.06</v>
          </cell>
          <cell r="AY47">
            <v>0</v>
          </cell>
          <cell r="AZ47">
            <v>1999496.16</v>
          </cell>
          <cell r="BJ47" t="str">
            <v>20110701KUCIE572</v>
          </cell>
          <cell r="BK47" t="str">
            <v>20110701TODS</v>
          </cell>
        </row>
        <row r="48">
          <cell r="B48" t="str">
            <v>Feb 2012</v>
          </cell>
          <cell r="C48" t="str">
            <v>PSS</v>
          </cell>
          <cell r="D48" t="str">
            <v>KUCIE717</v>
          </cell>
          <cell r="E48">
            <v>3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K48">
            <v>40640</v>
          </cell>
          <cell r="L48">
            <v>0</v>
          </cell>
          <cell r="M48">
            <v>0</v>
          </cell>
          <cell r="N48">
            <v>0</v>
          </cell>
          <cell r="O48">
            <v>179</v>
          </cell>
          <cell r="P48">
            <v>0</v>
          </cell>
          <cell r="R48">
            <v>0</v>
          </cell>
          <cell r="S48">
            <v>0</v>
          </cell>
          <cell r="T48">
            <v>0</v>
          </cell>
          <cell r="AC48">
            <v>270</v>
          </cell>
          <cell r="AD48">
            <v>1341.12</v>
          </cell>
          <cell r="AH48">
            <v>0</v>
          </cell>
          <cell r="AI48">
            <v>0</v>
          </cell>
          <cell r="AJ48">
            <v>0</v>
          </cell>
          <cell r="AK48">
            <v>1884.87</v>
          </cell>
          <cell r="AL48">
            <v>0</v>
          </cell>
          <cell r="AM48">
            <v>0</v>
          </cell>
          <cell r="AN48">
            <v>0</v>
          </cell>
          <cell r="AO48">
            <v>3495.99</v>
          </cell>
          <cell r="AP48">
            <v>3495.99</v>
          </cell>
          <cell r="AR48">
            <v>-18.989999999999998</v>
          </cell>
          <cell r="AS48">
            <v>6.91</v>
          </cell>
          <cell r="AT48">
            <v>160.44999999999999</v>
          </cell>
          <cell r="AU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3644.3599999999997</v>
          </cell>
          <cell r="BJ48" t="str">
            <v>20110701KUCIE717</v>
          </cell>
          <cell r="BK48" t="str">
            <v>20110701PSS</v>
          </cell>
        </row>
        <row r="49">
          <cell r="B49" t="str">
            <v>Feb 2012</v>
          </cell>
          <cell r="C49" t="str">
            <v>GS</v>
          </cell>
          <cell r="D49" t="str">
            <v>KUCME110</v>
          </cell>
          <cell r="E49">
            <v>64072</v>
          </cell>
          <cell r="F49">
            <v>884</v>
          </cell>
          <cell r="G49">
            <v>0</v>
          </cell>
          <cell r="H49">
            <v>0</v>
          </cell>
          <cell r="I49">
            <v>0</v>
          </cell>
          <cell r="K49">
            <v>72714778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AC49">
            <v>1136730</v>
          </cell>
          <cell r="AD49">
            <v>5606309.3799999999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26.27</v>
          </cell>
          <cell r="AM49">
            <v>8.2300000004470348</v>
          </cell>
          <cell r="AN49">
            <v>0</v>
          </cell>
          <cell r="AO49">
            <v>6743073.8799999999</v>
          </cell>
          <cell r="AP49">
            <v>6743073.879999999</v>
          </cell>
          <cell r="AR49">
            <v>-26068.530000000002</v>
          </cell>
          <cell r="AS49">
            <v>113875.95</v>
          </cell>
          <cell r="AT49">
            <v>271358.56</v>
          </cell>
          <cell r="AU49">
            <v>0</v>
          </cell>
          <cell r="AW49">
            <v>0</v>
          </cell>
          <cell r="AX49">
            <v>112149.36</v>
          </cell>
          <cell r="AY49">
            <v>0</v>
          </cell>
          <cell r="AZ49">
            <v>7214389.2199999988</v>
          </cell>
          <cell r="BJ49" t="str">
            <v>20110701KUCME110</v>
          </cell>
          <cell r="BK49" t="str">
            <v>20110701GS</v>
          </cell>
        </row>
        <row r="50">
          <cell r="B50" t="str">
            <v>Feb 2012</v>
          </cell>
          <cell r="C50" t="str">
            <v>GS</v>
          </cell>
          <cell r="D50" t="str">
            <v>KUCME112</v>
          </cell>
          <cell r="E50">
            <v>64</v>
          </cell>
          <cell r="F50">
            <v>1</v>
          </cell>
          <cell r="G50">
            <v>0</v>
          </cell>
          <cell r="H50">
            <v>0</v>
          </cell>
          <cell r="I50">
            <v>0</v>
          </cell>
          <cell r="K50">
            <v>11335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AC50">
            <v>1137.5</v>
          </cell>
          <cell r="AD50">
            <v>873.93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6.0000000000059117E-2</v>
          </cell>
          <cell r="AN50">
            <v>0</v>
          </cell>
          <cell r="AO50">
            <v>2011.4899999999998</v>
          </cell>
          <cell r="AP50">
            <v>2011.49</v>
          </cell>
          <cell r="AR50">
            <v>-4.42</v>
          </cell>
          <cell r="AS50">
            <v>18.119999999999997</v>
          </cell>
          <cell r="AT50">
            <v>83.25</v>
          </cell>
          <cell r="AU50">
            <v>0</v>
          </cell>
          <cell r="AW50">
            <v>0</v>
          </cell>
          <cell r="AX50">
            <v>33.35</v>
          </cell>
          <cell r="AY50">
            <v>0</v>
          </cell>
          <cell r="AZ50">
            <v>2141.79</v>
          </cell>
          <cell r="BJ50" t="str">
            <v>20110701KUCME112</v>
          </cell>
          <cell r="BK50" t="str">
            <v>20110701GS</v>
          </cell>
        </row>
        <row r="51">
          <cell r="B51" t="str">
            <v>Feb 2012</v>
          </cell>
          <cell r="C51" t="str">
            <v>GS3</v>
          </cell>
          <cell r="D51" t="str">
            <v>KUCME113</v>
          </cell>
          <cell r="E51">
            <v>17133</v>
          </cell>
          <cell r="F51">
            <v>58</v>
          </cell>
          <cell r="G51">
            <v>0</v>
          </cell>
          <cell r="H51">
            <v>0</v>
          </cell>
          <cell r="I51">
            <v>0</v>
          </cell>
          <cell r="K51">
            <v>91213713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AC51">
            <v>558707.5</v>
          </cell>
          <cell r="AD51">
            <v>7032577.2699999996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-90.47</v>
          </cell>
          <cell r="AM51">
            <v>-25.369999999180436</v>
          </cell>
          <cell r="AN51">
            <v>0</v>
          </cell>
          <cell r="AO51">
            <v>7591168.9300000006</v>
          </cell>
          <cell r="AP51">
            <v>7591168.9300000006</v>
          </cell>
          <cell r="AR51">
            <v>-32827.67</v>
          </cell>
          <cell r="AS51">
            <v>137105.72</v>
          </cell>
          <cell r="AT51">
            <v>305339.90999999997</v>
          </cell>
          <cell r="AU51">
            <v>0</v>
          </cell>
          <cell r="AW51">
            <v>0</v>
          </cell>
          <cell r="AX51">
            <v>150925.66</v>
          </cell>
          <cell r="AY51">
            <v>0</v>
          </cell>
          <cell r="AZ51">
            <v>8151712.5500000007</v>
          </cell>
          <cell r="BJ51" t="str">
            <v>20110701KUCME113</v>
          </cell>
          <cell r="BK51" t="str">
            <v>20110701GS3</v>
          </cell>
        </row>
        <row r="52">
          <cell r="B52" t="str">
            <v>Feb 2012</v>
          </cell>
          <cell r="C52" t="str">
            <v>AES</v>
          </cell>
          <cell r="D52" t="str">
            <v>KUCME220</v>
          </cell>
          <cell r="E52">
            <v>350</v>
          </cell>
          <cell r="F52">
            <v>-9</v>
          </cell>
          <cell r="G52">
            <v>0</v>
          </cell>
          <cell r="H52">
            <v>0</v>
          </cell>
          <cell r="I52">
            <v>0</v>
          </cell>
          <cell r="K52">
            <v>922693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T52">
            <v>0</v>
          </cell>
          <cell r="AC52">
            <v>5967.5</v>
          </cell>
          <cell r="AD52">
            <v>61082.28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11.66</v>
          </cell>
          <cell r="AM52">
            <v>-0.83999999999650754</v>
          </cell>
          <cell r="AN52">
            <v>0</v>
          </cell>
          <cell r="AO52">
            <v>67060.600000000006</v>
          </cell>
          <cell r="AP52">
            <v>67060.600000000006</v>
          </cell>
          <cell r="AR52">
            <v>-357.28999999999996</v>
          </cell>
          <cell r="AS52">
            <v>221.44</v>
          </cell>
          <cell r="AT52">
            <v>2762.8599999999997</v>
          </cell>
          <cell r="AU52">
            <v>0</v>
          </cell>
          <cell r="AW52">
            <v>0</v>
          </cell>
          <cell r="AX52">
            <v>1134.6099999999999</v>
          </cell>
          <cell r="AY52">
            <v>0</v>
          </cell>
          <cell r="AZ52">
            <v>70822.22</v>
          </cell>
          <cell r="BJ52" t="str">
            <v>20110701KUCME220</v>
          </cell>
          <cell r="BK52" t="str">
            <v>20110701AES</v>
          </cell>
        </row>
        <row r="53">
          <cell r="B53" t="str">
            <v>Feb 2012</v>
          </cell>
          <cell r="C53" t="str">
            <v>AES</v>
          </cell>
          <cell r="D53" t="str">
            <v>KUCME221</v>
          </cell>
          <cell r="E53">
            <v>8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K53">
            <v>1860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T53">
            <v>0</v>
          </cell>
          <cell r="AC53">
            <v>140</v>
          </cell>
          <cell r="AD53">
            <v>123.13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1.0000000000019327E-2</v>
          </cell>
          <cell r="AN53">
            <v>0</v>
          </cell>
          <cell r="AO53">
            <v>263.14</v>
          </cell>
          <cell r="AP53">
            <v>263.14</v>
          </cell>
          <cell r="AR53">
            <v>-0.65</v>
          </cell>
          <cell r="AS53">
            <v>0.45</v>
          </cell>
          <cell r="AT53">
            <v>10.32</v>
          </cell>
          <cell r="AU53">
            <v>0</v>
          </cell>
          <cell r="AW53">
            <v>0</v>
          </cell>
          <cell r="AX53">
            <v>4.54</v>
          </cell>
          <cell r="AY53">
            <v>0</v>
          </cell>
          <cell r="AZ53">
            <v>277.8</v>
          </cell>
          <cell r="BJ53" t="str">
            <v>20110701KUCME221</v>
          </cell>
          <cell r="BK53" t="str">
            <v>20110701AES</v>
          </cell>
        </row>
        <row r="54">
          <cell r="B54" t="str">
            <v>Feb 2012</v>
          </cell>
          <cell r="C54" t="str">
            <v>AES3</v>
          </cell>
          <cell r="D54" t="str">
            <v>KUCME223</v>
          </cell>
          <cell r="E54">
            <v>62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K54">
            <v>551159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AC54">
            <v>2015</v>
          </cell>
          <cell r="AD54">
            <v>36486.730000000003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1.9999999996798579E-2</v>
          </cell>
          <cell r="AN54">
            <v>0</v>
          </cell>
          <cell r="AO54">
            <v>38501.75</v>
          </cell>
          <cell r="AP54">
            <v>38501.749999999985</v>
          </cell>
          <cell r="AR54">
            <v>-201.41</v>
          </cell>
          <cell r="AS54">
            <v>132.27000000000001</v>
          </cell>
          <cell r="AT54">
            <v>1541.6</v>
          </cell>
          <cell r="AU54">
            <v>0</v>
          </cell>
          <cell r="AW54">
            <v>0</v>
          </cell>
          <cell r="AX54">
            <v>634.33000000000004</v>
          </cell>
          <cell r="AY54">
            <v>0</v>
          </cell>
          <cell r="AZ54">
            <v>40608.539999999986</v>
          </cell>
          <cell r="BJ54" t="str">
            <v>20110701KUCME223</v>
          </cell>
          <cell r="BK54" t="str">
            <v>20110701AES3</v>
          </cell>
        </row>
        <row r="55">
          <cell r="B55" t="str">
            <v>Feb 2012</v>
          </cell>
          <cell r="C55" t="str">
            <v>AES3</v>
          </cell>
          <cell r="D55" t="str">
            <v>KUCME224</v>
          </cell>
          <cell r="E55">
            <v>4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K55">
            <v>156620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AC55">
            <v>130</v>
          </cell>
          <cell r="AD55">
            <v>10368.24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10498.24</v>
          </cell>
          <cell r="AP55">
            <v>10498.24</v>
          </cell>
          <cell r="AR55">
            <v>-63.45</v>
          </cell>
          <cell r="AS55">
            <v>37.58</v>
          </cell>
          <cell r="AT55">
            <v>443.67</v>
          </cell>
          <cell r="AU55">
            <v>0</v>
          </cell>
          <cell r="AW55">
            <v>0</v>
          </cell>
          <cell r="AX55">
            <v>186.78</v>
          </cell>
          <cell r="AY55">
            <v>0</v>
          </cell>
          <cell r="AZ55">
            <v>11102.82</v>
          </cell>
          <cell r="BJ55" t="str">
            <v>20110701KUCME224</v>
          </cell>
          <cell r="BK55" t="str">
            <v>20110701AES3</v>
          </cell>
        </row>
        <row r="56">
          <cell r="B56" t="str">
            <v>Feb 2012</v>
          </cell>
          <cell r="C56" t="str">
            <v>AES3</v>
          </cell>
          <cell r="D56" t="str">
            <v>KUCME225</v>
          </cell>
          <cell r="E56">
            <v>95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K56">
            <v>2964292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AC56">
            <v>3087.5</v>
          </cell>
          <cell r="AD56">
            <v>196236.13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199323.63</v>
          </cell>
          <cell r="AP56">
            <v>199323.63</v>
          </cell>
          <cell r="AR56">
            <v>-1152.79</v>
          </cell>
          <cell r="AS56">
            <v>711.46</v>
          </cell>
          <cell r="AT56">
            <v>8240.01</v>
          </cell>
          <cell r="AU56">
            <v>0</v>
          </cell>
          <cell r="AW56">
            <v>0</v>
          </cell>
          <cell r="AX56">
            <v>3441.25</v>
          </cell>
          <cell r="AY56">
            <v>0</v>
          </cell>
          <cell r="AZ56">
            <v>210563.56</v>
          </cell>
          <cell r="BJ56" t="str">
            <v>20110701KUCME225</v>
          </cell>
          <cell r="BK56" t="str">
            <v>20110701AES3</v>
          </cell>
        </row>
        <row r="57">
          <cell r="B57" t="str">
            <v>Feb 2012</v>
          </cell>
          <cell r="C57" t="str">
            <v>AES</v>
          </cell>
          <cell r="D57" t="str">
            <v>KUCME226</v>
          </cell>
          <cell r="E57">
            <v>18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K57">
            <v>42133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AC57">
            <v>315</v>
          </cell>
          <cell r="AD57">
            <v>2789.2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2.0000000000436557E-2</v>
          </cell>
          <cell r="AN57">
            <v>0</v>
          </cell>
          <cell r="AO57">
            <v>3104.2200000000003</v>
          </cell>
          <cell r="AP57">
            <v>3104.22</v>
          </cell>
          <cell r="AR57">
            <v>-17.200000000000003</v>
          </cell>
          <cell r="AS57">
            <v>10.119999999999999</v>
          </cell>
          <cell r="AT57">
            <v>131.99</v>
          </cell>
          <cell r="AU57">
            <v>0</v>
          </cell>
          <cell r="AW57">
            <v>0</v>
          </cell>
          <cell r="AX57">
            <v>30.72</v>
          </cell>
          <cell r="AY57">
            <v>0</v>
          </cell>
          <cell r="AZ57">
            <v>3259.85</v>
          </cell>
          <cell r="BJ57" t="str">
            <v>20110701KUCME226</v>
          </cell>
          <cell r="BK57" t="str">
            <v>20110701AES</v>
          </cell>
        </row>
        <row r="58">
          <cell r="B58" t="str">
            <v>Feb 2012</v>
          </cell>
          <cell r="C58" t="str">
            <v>AES3</v>
          </cell>
          <cell r="D58" t="str">
            <v>KUCME227</v>
          </cell>
          <cell r="E58">
            <v>101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K58">
            <v>10519604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AC58">
            <v>3282.5</v>
          </cell>
          <cell r="AD58">
            <v>696397.78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4.0000000037252903E-2</v>
          </cell>
          <cell r="AN58">
            <v>0</v>
          </cell>
          <cell r="AO58">
            <v>699680.32000000007</v>
          </cell>
          <cell r="AP58">
            <v>699680.32</v>
          </cell>
          <cell r="AR58">
            <v>-4168.09</v>
          </cell>
          <cell r="AS58">
            <v>2524.6999999999998</v>
          </cell>
          <cell r="AT58">
            <v>29217.570000000003</v>
          </cell>
          <cell r="AU58">
            <v>0</v>
          </cell>
          <cell r="AW58">
            <v>0</v>
          </cell>
          <cell r="AX58">
            <v>11315.59</v>
          </cell>
          <cell r="AY58">
            <v>0</v>
          </cell>
          <cell r="AZ58">
            <v>738570.09</v>
          </cell>
          <cell r="BJ58" t="str">
            <v>20110701KUCME227</v>
          </cell>
          <cell r="BK58" t="str">
            <v>20110701AES3</v>
          </cell>
        </row>
        <row r="59">
          <cell r="B59" t="str">
            <v>Feb 2012</v>
          </cell>
          <cell r="C59" t="str">
            <v>LE</v>
          </cell>
          <cell r="D59" t="str">
            <v>KUCME290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AC59">
            <v>0</v>
          </cell>
          <cell r="AD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J59" t="str">
            <v>20110701KUCME290</v>
          </cell>
          <cell r="BK59" t="str">
            <v>20110701LE</v>
          </cell>
        </row>
        <row r="60">
          <cell r="B60" t="str">
            <v>Feb 2012</v>
          </cell>
          <cell r="C60" t="str">
            <v>LE</v>
          </cell>
          <cell r="D60" t="str">
            <v>KUCME291</v>
          </cell>
          <cell r="E60">
            <v>1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>
            <v>4502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AC60">
            <v>0</v>
          </cell>
          <cell r="AD60">
            <v>242.16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242.16</v>
          </cell>
          <cell r="AP60">
            <v>242.15999999999997</v>
          </cell>
          <cell r="AR60">
            <v>-2.52</v>
          </cell>
          <cell r="AS60">
            <v>0</v>
          </cell>
          <cell r="AT60">
            <v>12.29</v>
          </cell>
          <cell r="AU60">
            <v>0</v>
          </cell>
          <cell r="AW60">
            <v>0</v>
          </cell>
          <cell r="AX60">
            <v>7.15</v>
          </cell>
          <cell r="AY60">
            <v>0</v>
          </cell>
          <cell r="AZ60">
            <v>259.08</v>
          </cell>
          <cell r="BJ60" t="str">
            <v>20110701KUCME291</v>
          </cell>
          <cell r="BK60" t="str">
            <v>20110701LE</v>
          </cell>
        </row>
        <row r="61">
          <cell r="B61" t="str">
            <v>Feb 2012</v>
          </cell>
          <cell r="C61" t="str">
            <v>LE</v>
          </cell>
          <cell r="D61" t="str">
            <v>KUCME292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AC61">
            <v>0</v>
          </cell>
          <cell r="AD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J61" t="str">
            <v>20110701KUCME292</v>
          </cell>
          <cell r="BK61" t="str">
            <v>20110701LE</v>
          </cell>
        </row>
        <row r="62">
          <cell r="B62" t="str">
            <v>Feb 2012</v>
          </cell>
          <cell r="C62" t="str">
            <v>TE</v>
          </cell>
          <cell r="D62" t="str">
            <v>KUCME295</v>
          </cell>
          <cell r="E62">
            <v>448</v>
          </cell>
          <cell r="F62">
            <v>3</v>
          </cell>
          <cell r="G62">
            <v>0</v>
          </cell>
          <cell r="H62">
            <v>0</v>
          </cell>
          <cell r="I62">
            <v>0</v>
          </cell>
          <cell r="K62">
            <v>93906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AC62">
            <v>1416.14</v>
          </cell>
          <cell r="AD62">
            <v>6492.66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-0.42</v>
          </cell>
          <cell r="AM62">
            <v>-2.0000000000436557E-2</v>
          </cell>
          <cell r="AN62">
            <v>0</v>
          </cell>
          <cell r="AO62">
            <v>7908.36</v>
          </cell>
          <cell r="AP62">
            <v>7908.3600000000015</v>
          </cell>
          <cell r="AR62">
            <v>-44.680000000000007</v>
          </cell>
          <cell r="AS62">
            <v>0</v>
          </cell>
          <cell r="AT62">
            <v>365.95</v>
          </cell>
          <cell r="AU62">
            <v>0</v>
          </cell>
          <cell r="AW62">
            <v>0</v>
          </cell>
          <cell r="AX62">
            <v>237.26999999999998</v>
          </cell>
          <cell r="AY62">
            <v>0</v>
          </cell>
          <cell r="AZ62">
            <v>8466.9000000000015</v>
          </cell>
          <cell r="BJ62" t="str">
            <v>20110701KUCME295</v>
          </cell>
          <cell r="BK62" t="str">
            <v>20110701TE</v>
          </cell>
        </row>
        <row r="63">
          <cell r="B63" t="str">
            <v>Feb 2012</v>
          </cell>
          <cell r="C63" t="str">
            <v>TE</v>
          </cell>
          <cell r="D63" t="str">
            <v>KUCME297</v>
          </cell>
          <cell r="E63">
            <v>272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K63">
            <v>14416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T63">
            <v>0</v>
          </cell>
          <cell r="AC63">
            <v>854.08</v>
          </cell>
          <cell r="AD63">
            <v>996.72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-1.2000000000000455</v>
          </cell>
          <cell r="AN63">
            <v>0</v>
          </cell>
          <cell r="AO63">
            <v>1849.6000000000001</v>
          </cell>
          <cell r="AP63">
            <v>1849.6</v>
          </cell>
          <cell r="AR63">
            <v>-5.4399999999999995</v>
          </cell>
          <cell r="AS63">
            <v>0</v>
          </cell>
          <cell r="AT63">
            <v>73.44</v>
          </cell>
          <cell r="AU63">
            <v>0</v>
          </cell>
          <cell r="AW63">
            <v>0</v>
          </cell>
          <cell r="AX63">
            <v>57.120000000000005</v>
          </cell>
          <cell r="AY63">
            <v>0</v>
          </cell>
          <cell r="AZ63">
            <v>1974.7199999999998</v>
          </cell>
          <cell r="BJ63" t="str">
            <v>20110701KUCME297</v>
          </cell>
          <cell r="BK63" t="str">
            <v>20110701TE</v>
          </cell>
        </row>
        <row r="64">
          <cell r="B64" t="str">
            <v>Feb 2012</v>
          </cell>
          <cell r="C64" t="str">
            <v>GS</v>
          </cell>
          <cell r="D64" t="str">
            <v>KUCME710</v>
          </cell>
          <cell r="E64">
            <v>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K64">
            <v>14953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T64">
            <v>0</v>
          </cell>
          <cell r="AC64">
            <v>105</v>
          </cell>
          <cell r="AD64">
            <v>1152.8800000000001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9.9999999999909051E-3</v>
          </cell>
          <cell r="AN64">
            <v>0</v>
          </cell>
          <cell r="AO64">
            <v>1257.8900000000001</v>
          </cell>
          <cell r="AP64">
            <v>1257.8900000000001</v>
          </cell>
          <cell r="AR64">
            <v>-6.4</v>
          </cell>
          <cell r="AS64">
            <v>23.93</v>
          </cell>
          <cell r="AT64">
            <v>55.42</v>
          </cell>
          <cell r="AU64">
            <v>0</v>
          </cell>
          <cell r="AW64">
            <v>0</v>
          </cell>
          <cell r="AX64">
            <v>14.77</v>
          </cell>
          <cell r="AY64">
            <v>0</v>
          </cell>
          <cell r="AZ64">
            <v>1345.6100000000001</v>
          </cell>
          <cell r="BJ64" t="str">
            <v>20110701KUCME710</v>
          </cell>
          <cell r="BK64" t="str">
            <v>20110701GS</v>
          </cell>
        </row>
        <row r="65">
          <cell r="B65" t="str">
            <v>Feb 2012</v>
          </cell>
          <cell r="C65" t="str">
            <v>GS3</v>
          </cell>
          <cell r="D65" t="str">
            <v>KUCME713</v>
          </cell>
          <cell r="E65">
            <v>4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K65">
            <v>26274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AC65">
            <v>130</v>
          </cell>
          <cell r="AD65">
            <v>2025.73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-9.9999999999909051E-3</v>
          </cell>
          <cell r="AN65">
            <v>0</v>
          </cell>
          <cell r="AO65">
            <v>2155.7200000000003</v>
          </cell>
          <cell r="AP65">
            <v>2155.7200000000003</v>
          </cell>
          <cell r="AR65">
            <v>-11.25</v>
          </cell>
          <cell r="AS65">
            <v>42.04</v>
          </cell>
          <cell r="AT65">
            <v>95.38</v>
          </cell>
          <cell r="AU65">
            <v>0</v>
          </cell>
          <cell r="AW65">
            <v>0</v>
          </cell>
          <cell r="AX65">
            <v>13.5</v>
          </cell>
          <cell r="AY65">
            <v>0</v>
          </cell>
          <cell r="AZ65">
            <v>2295.3900000000003</v>
          </cell>
          <cell r="BJ65" t="str">
            <v>20110701KUCME713</v>
          </cell>
          <cell r="BK65" t="str">
            <v>20110701GS3</v>
          </cell>
        </row>
        <row r="66">
          <cell r="B66" t="str">
            <v>Feb 2012</v>
          </cell>
          <cell r="C66" t="str">
            <v>FLST</v>
          </cell>
          <cell r="D66" t="str">
            <v>KUINE730</v>
          </cell>
          <cell r="E66">
            <v>1</v>
          </cell>
          <cell r="F66">
            <v>1</v>
          </cell>
          <cell r="G66">
            <v>0</v>
          </cell>
          <cell r="H66">
            <v>0</v>
          </cell>
          <cell r="I66">
            <v>0</v>
          </cell>
          <cell r="K66">
            <v>96552000</v>
          </cell>
          <cell r="L66">
            <v>368797.3</v>
          </cell>
          <cell r="M66">
            <v>368797.3</v>
          </cell>
          <cell r="N66">
            <v>155548.70000000001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AC66">
            <v>1000</v>
          </cell>
          <cell r="AD66">
            <v>2845387.44</v>
          </cell>
          <cell r="AH66">
            <v>0</v>
          </cell>
          <cell r="AI66">
            <v>0</v>
          </cell>
          <cell r="AJ66">
            <v>0</v>
          </cell>
          <cell r="AK66">
            <v>1340945.79</v>
          </cell>
          <cell r="AL66">
            <v>0</v>
          </cell>
          <cell r="AM66">
            <v>0</v>
          </cell>
          <cell r="AN66">
            <v>-0.01</v>
          </cell>
          <cell r="AO66">
            <v>4187333.2199999997</v>
          </cell>
          <cell r="AP66">
            <v>4187333.22</v>
          </cell>
          <cell r="AR66">
            <v>-44044.56</v>
          </cell>
          <cell r="AS66">
            <v>0</v>
          </cell>
          <cell r="AT66">
            <v>187585.67</v>
          </cell>
          <cell r="AU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4330874.33</v>
          </cell>
          <cell r="BJ66" t="str">
            <v>20110701KUINE730</v>
          </cell>
          <cell r="BK66" t="str">
            <v>20110701FLST</v>
          </cell>
        </row>
        <row r="67">
          <cell r="B67" t="str">
            <v>Feb 2012</v>
          </cell>
          <cell r="C67" t="str">
            <v>FLSP</v>
          </cell>
          <cell r="D67" t="str">
            <v>KUINE731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AC67">
            <v>0</v>
          </cell>
          <cell r="AD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J67" t="str">
            <v>20110701KUINE731</v>
          </cell>
          <cell r="BK67" t="str">
            <v>20110701FLSP</v>
          </cell>
        </row>
        <row r="68">
          <cell r="B68" t="str">
            <v>Feb 2012</v>
          </cell>
          <cell r="C68" t="str">
            <v>RS</v>
          </cell>
          <cell r="D68" t="str">
            <v>KURSE010</v>
          </cell>
          <cell r="E68">
            <v>225052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K68">
            <v>242663500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T68">
            <v>0</v>
          </cell>
          <cell r="AC68">
            <v>1912942</v>
          </cell>
          <cell r="AD68">
            <v>16304560.57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-7507.8599999998696</v>
          </cell>
          <cell r="AM68">
            <v>-32.119999997317791</v>
          </cell>
          <cell r="AN68">
            <v>0</v>
          </cell>
          <cell r="AO68">
            <v>18209962.590000004</v>
          </cell>
          <cell r="AP68">
            <v>18209962.59</v>
          </cell>
          <cell r="AR68">
            <v>-84999.569999999992</v>
          </cell>
          <cell r="AS68">
            <v>458627.93</v>
          </cell>
          <cell r="AT68">
            <v>728716.84</v>
          </cell>
          <cell r="AU68">
            <v>0.04</v>
          </cell>
          <cell r="AW68">
            <v>0</v>
          </cell>
          <cell r="AX68">
            <v>344260.49999999994</v>
          </cell>
          <cell r="AY68">
            <v>36327.5</v>
          </cell>
          <cell r="AZ68">
            <v>19692895.829999998</v>
          </cell>
          <cell r="BJ68" t="str">
            <v>20110701KURSE010</v>
          </cell>
          <cell r="BK68" t="str">
            <v>20110701RS</v>
          </cell>
        </row>
        <row r="69">
          <cell r="B69" t="str">
            <v>Feb 2012</v>
          </cell>
          <cell r="C69" t="str">
            <v>RS</v>
          </cell>
          <cell r="D69" t="str">
            <v>KURSE020</v>
          </cell>
          <cell r="E69">
            <v>194733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K69">
            <v>349648342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AC69">
            <v>1655230.5</v>
          </cell>
          <cell r="AD69">
            <v>23492872.100000001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-10505.449999999953</v>
          </cell>
          <cell r="AM69">
            <v>5.7199999988079071</v>
          </cell>
          <cell r="AN69">
            <v>0</v>
          </cell>
          <cell r="AO69">
            <v>25137602.870000001</v>
          </cell>
          <cell r="AP69">
            <v>25137602.870000001</v>
          </cell>
          <cell r="AR69">
            <v>-122518.06</v>
          </cell>
          <cell r="AS69">
            <v>660835.94999999995</v>
          </cell>
          <cell r="AT69">
            <v>1006962.2500000001</v>
          </cell>
          <cell r="AU69">
            <v>0</v>
          </cell>
          <cell r="AW69">
            <v>0</v>
          </cell>
          <cell r="AX69">
            <v>377947.46</v>
          </cell>
          <cell r="AY69">
            <v>31496.04</v>
          </cell>
          <cell r="AZ69">
            <v>27092326.510000002</v>
          </cell>
          <cell r="BJ69" t="str">
            <v>20110701KURSE020</v>
          </cell>
          <cell r="BK69" t="str">
            <v>20110701RS</v>
          </cell>
        </row>
        <row r="70">
          <cell r="B70" t="str">
            <v>Feb 2012</v>
          </cell>
          <cell r="C70" t="str">
            <v>RS</v>
          </cell>
          <cell r="D70" t="str">
            <v>KURSE025</v>
          </cell>
          <cell r="E70">
            <v>263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K70">
            <v>548925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AC70">
            <v>2235.5</v>
          </cell>
          <cell r="AD70">
            <v>36882.269999999997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22.380000000000109</v>
          </cell>
          <cell r="AM70">
            <v>-1.9999999996798579E-2</v>
          </cell>
          <cell r="AN70">
            <v>0</v>
          </cell>
          <cell r="AO70">
            <v>39140.129999999997</v>
          </cell>
          <cell r="AP70">
            <v>39140.12999999999</v>
          </cell>
          <cell r="AR70">
            <v>-201.91</v>
          </cell>
          <cell r="AS70">
            <v>1037.49</v>
          </cell>
          <cell r="AT70">
            <v>1606.34</v>
          </cell>
          <cell r="AU70">
            <v>0</v>
          </cell>
          <cell r="AW70">
            <v>0</v>
          </cell>
          <cell r="AX70">
            <v>833.01</v>
          </cell>
          <cell r="AY70">
            <v>42.24</v>
          </cell>
          <cell r="AZ70">
            <v>42457.299999999988</v>
          </cell>
          <cell r="BJ70" t="str">
            <v>20110701KURSE025</v>
          </cell>
          <cell r="BK70" t="str">
            <v>20110701RS</v>
          </cell>
        </row>
        <row r="71">
          <cell r="B71" t="str">
            <v>Feb 2012</v>
          </cell>
          <cell r="C71" t="str">
            <v>RSLEV</v>
          </cell>
          <cell r="D71" t="str">
            <v>KURSE040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AC71">
            <v>0</v>
          </cell>
          <cell r="AD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J71" t="str">
            <v>20110701KURSE040</v>
          </cell>
          <cell r="BK71" t="str">
            <v>20110701RSLEV</v>
          </cell>
        </row>
        <row r="72">
          <cell r="B72" t="str">
            <v>Feb 2012</v>
          </cell>
          <cell r="C72" t="str">
            <v>RSVFD</v>
          </cell>
          <cell r="D72" t="str">
            <v>KURSE080</v>
          </cell>
          <cell r="E72">
            <v>46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K72">
            <v>97606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AC72">
            <v>391</v>
          </cell>
          <cell r="AD72">
            <v>6558.15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6949.15</v>
          </cell>
          <cell r="AP72">
            <v>6949.15</v>
          </cell>
          <cell r="AR72">
            <v>-35.199999999999996</v>
          </cell>
          <cell r="AS72">
            <v>184.5</v>
          </cell>
          <cell r="AT72">
            <v>282.52</v>
          </cell>
          <cell r="AU72">
            <v>0</v>
          </cell>
          <cell r="AW72">
            <v>0</v>
          </cell>
          <cell r="AX72">
            <v>110.77</v>
          </cell>
          <cell r="AY72">
            <v>0</v>
          </cell>
          <cell r="AZ72">
            <v>7491.74</v>
          </cell>
          <cell r="BJ72" t="str">
            <v>20110701KURSE080</v>
          </cell>
          <cell r="BK72" t="str">
            <v>20110701RSVFD</v>
          </cell>
        </row>
        <row r="73">
          <cell r="B73" t="str">
            <v>Feb 2012</v>
          </cell>
          <cell r="C73" t="str">
            <v>RS</v>
          </cell>
          <cell r="D73" t="str">
            <v>KURSE715</v>
          </cell>
          <cell r="E73">
            <v>32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K73">
            <v>60412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AC73">
            <v>272</v>
          </cell>
          <cell r="AD73">
            <v>4059.08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-14.240000000000009</v>
          </cell>
          <cell r="AM73">
            <v>0.01</v>
          </cell>
          <cell r="AN73">
            <v>0</v>
          </cell>
          <cell r="AO73">
            <v>4316.8500000000004</v>
          </cell>
          <cell r="AP73">
            <v>4316.8500000000004</v>
          </cell>
          <cell r="AR73">
            <v>-21.15</v>
          </cell>
          <cell r="AS73">
            <v>114.2</v>
          </cell>
          <cell r="AT73">
            <v>172.83</v>
          </cell>
          <cell r="AU73">
            <v>0</v>
          </cell>
          <cell r="AW73">
            <v>0</v>
          </cell>
          <cell r="AX73">
            <v>33.35</v>
          </cell>
          <cell r="AY73">
            <v>5.12</v>
          </cell>
          <cell r="AZ73">
            <v>4621.2000000000007</v>
          </cell>
          <cell r="BJ73" t="str">
            <v>20110701KURSE715</v>
          </cell>
          <cell r="BK73" t="str">
            <v>20110701RS</v>
          </cell>
        </row>
        <row r="74">
          <cell r="B74" t="str">
            <v>Feb 2012</v>
          </cell>
          <cell r="C74" t="str">
            <v>CSR</v>
          </cell>
          <cell r="D74" t="str">
            <v>KUCSR760</v>
          </cell>
          <cell r="E74">
            <v>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AC74">
            <v>0</v>
          </cell>
          <cell r="AD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-1905154.56</v>
          </cell>
          <cell r="AX74">
            <v>0</v>
          </cell>
          <cell r="AY74">
            <v>0</v>
          </cell>
          <cell r="AZ74">
            <v>-1905154.56</v>
          </cell>
          <cell r="BJ74" t="str">
            <v>20110701KUCSR760</v>
          </cell>
          <cell r="BK74" t="str">
            <v>20110701CSR</v>
          </cell>
        </row>
        <row r="75">
          <cell r="B75" t="str">
            <v>Feb 2012</v>
          </cell>
          <cell r="C75" t="str">
            <v>CSR</v>
          </cell>
          <cell r="D75" t="str">
            <v>KUCSR761</v>
          </cell>
          <cell r="E75">
            <v>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AC75">
            <v>0</v>
          </cell>
          <cell r="AD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W75">
            <v>-46621.85</v>
          </cell>
          <cell r="AX75">
            <v>0</v>
          </cell>
          <cell r="AY75">
            <v>0</v>
          </cell>
          <cell r="AZ75">
            <v>-46621.85</v>
          </cell>
          <cell r="BJ75" t="str">
            <v>20110701KUCSR761</v>
          </cell>
          <cell r="BK75" t="str">
            <v>20110701CSR</v>
          </cell>
        </row>
        <row r="76">
          <cell r="B76" t="str">
            <v>Mar 2012</v>
          </cell>
          <cell r="C76" t="str">
            <v>RTS</v>
          </cell>
          <cell r="D76" t="str">
            <v>KUCIE550</v>
          </cell>
          <cell r="E76">
            <v>35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K76">
            <v>136025647</v>
          </cell>
          <cell r="L76">
            <v>305006.90000000002</v>
          </cell>
          <cell r="M76">
            <v>306306.8</v>
          </cell>
          <cell r="N76">
            <v>300746.59999999998</v>
          </cell>
          <cell r="O76">
            <v>0</v>
          </cell>
          <cell r="P76">
            <v>0</v>
          </cell>
          <cell r="R76">
            <v>13463.7</v>
          </cell>
          <cell r="S76">
            <v>0</v>
          </cell>
          <cell r="T76">
            <v>0</v>
          </cell>
          <cell r="AC76">
            <v>17500</v>
          </cell>
          <cell r="AD76">
            <v>4643915.59</v>
          </cell>
          <cell r="AH76">
            <v>0</v>
          </cell>
          <cell r="AI76">
            <v>0</v>
          </cell>
          <cell r="AJ76">
            <v>11444.15</v>
          </cell>
          <cell r="AK76">
            <v>2039848.6199999999</v>
          </cell>
          <cell r="AL76">
            <v>0</v>
          </cell>
          <cell r="AM76">
            <v>0</v>
          </cell>
          <cell r="AN76">
            <v>-1357.87</v>
          </cell>
          <cell r="AO76">
            <v>6699906.3399999999</v>
          </cell>
          <cell r="AP76">
            <v>6699906.3400000008</v>
          </cell>
          <cell r="AR76">
            <v>-13602.57</v>
          </cell>
          <cell r="AS76">
            <v>0</v>
          </cell>
          <cell r="AT76">
            <v>126867.01</v>
          </cell>
          <cell r="AU76">
            <v>0</v>
          </cell>
          <cell r="AW76">
            <v>0</v>
          </cell>
          <cell r="AX76">
            <v>11889.359999999999</v>
          </cell>
          <cell r="AY76">
            <v>0</v>
          </cell>
          <cell r="AZ76">
            <v>6825060.1400000006</v>
          </cell>
          <cell r="BJ76" t="str">
            <v>20120301KUCIE550</v>
          </cell>
          <cell r="BK76" t="str">
            <v>20120301RTS</v>
          </cell>
        </row>
        <row r="77">
          <cell r="B77" t="str">
            <v>Mar 2012</v>
          </cell>
          <cell r="C77" t="str">
            <v>PSP</v>
          </cell>
          <cell r="D77" t="str">
            <v>KUCIE561</v>
          </cell>
          <cell r="E77">
            <v>169</v>
          </cell>
          <cell r="F77">
            <v>2</v>
          </cell>
          <cell r="G77">
            <v>0</v>
          </cell>
          <cell r="H77">
            <v>0</v>
          </cell>
          <cell r="I77">
            <v>0</v>
          </cell>
          <cell r="K77">
            <v>4519673</v>
          </cell>
          <cell r="L77">
            <v>0</v>
          </cell>
          <cell r="M77">
            <v>0</v>
          </cell>
          <cell r="N77">
            <v>0</v>
          </cell>
          <cell r="O77">
            <v>13962.16</v>
          </cell>
          <cell r="P77">
            <v>0</v>
          </cell>
          <cell r="R77">
            <v>3141</v>
          </cell>
          <cell r="S77">
            <v>0</v>
          </cell>
          <cell r="T77">
            <v>0</v>
          </cell>
          <cell r="AC77">
            <v>15390</v>
          </cell>
          <cell r="AD77">
            <v>149149.21</v>
          </cell>
          <cell r="AH77">
            <v>0</v>
          </cell>
          <cell r="AI77">
            <v>0</v>
          </cell>
          <cell r="AJ77">
            <v>35964.449999999997</v>
          </cell>
          <cell r="AK77">
            <v>195831.18</v>
          </cell>
          <cell r="AL77">
            <v>12.02</v>
          </cell>
          <cell r="AM77">
            <v>0</v>
          </cell>
          <cell r="AN77">
            <v>0.1</v>
          </cell>
          <cell r="AO77">
            <v>360382.51</v>
          </cell>
          <cell r="AP77">
            <v>360382.51</v>
          </cell>
          <cell r="AR77">
            <v>-479.69</v>
          </cell>
          <cell r="AS77">
            <v>573.97</v>
          </cell>
          <cell r="AT77">
            <v>10026.65</v>
          </cell>
          <cell r="AU77">
            <v>0</v>
          </cell>
          <cell r="AW77">
            <v>0</v>
          </cell>
          <cell r="AX77">
            <v>4281.8999999999996</v>
          </cell>
          <cell r="AY77">
            <v>0</v>
          </cell>
          <cell r="AZ77">
            <v>374785.34</v>
          </cell>
          <cell r="BJ77" t="str">
            <v>20120301KUCIE561</v>
          </cell>
          <cell r="BK77" t="str">
            <v>20120301PSP</v>
          </cell>
        </row>
        <row r="78">
          <cell r="B78" t="str">
            <v>Mar 2012</v>
          </cell>
          <cell r="C78" t="str">
            <v>PSS</v>
          </cell>
          <cell r="D78" t="str">
            <v>KUCIE562</v>
          </cell>
          <cell r="E78">
            <v>5040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K78">
            <v>131712768</v>
          </cell>
          <cell r="L78">
            <v>0</v>
          </cell>
          <cell r="M78">
            <v>0</v>
          </cell>
          <cell r="N78">
            <v>0</v>
          </cell>
          <cell r="O78">
            <v>376709.8</v>
          </cell>
          <cell r="P78">
            <v>0</v>
          </cell>
          <cell r="R78">
            <v>69678</v>
          </cell>
          <cell r="S78">
            <v>0</v>
          </cell>
          <cell r="T78">
            <v>0</v>
          </cell>
          <cell r="AC78">
            <v>455580</v>
          </cell>
          <cell r="AD78">
            <v>4346521.34</v>
          </cell>
          <cell r="AH78">
            <v>0</v>
          </cell>
          <cell r="AI78">
            <v>0</v>
          </cell>
          <cell r="AJ78">
            <v>811748.7</v>
          </cell>
          <cell r="AK78">
            <v>5200417.87</v>
          </cell>
          <cell r="AL78">
            <v>50.99</v>
          </cell>
          <cell r="AM78">
            <v>0.72</v>
          </cell>
          <cell r="AN78">
            <v>-327.22000000000003</v>
          </cell>
          <cell r="AO78">
            <v>10002243.699999999</v>
          </cell>
          <cell r="AP78">
            <v>10002243.700000001</v>
          </cell>
          <cell r="AR78">
            <v>-15226.399999999998</v>
          </cell>
          <cell r="AS78">
            <v>21299.719999999998</v>
          </cell>
          <cell r="AT78">
            <v>276497.86</v>
          </cell>
          <cell r="AU78">
            <v>0</v>
          </cell>
          <cell r="AW78">
            <v>0</v>
          </cell>
          <cell r="AX78">
            <v>201017.33000000002</v>
          </cell>
          <cell r="AY78">
            <v>0</v>
          </cell>
          <cell r="AZ78">
            <v>10485832.210000001</v>
          </cell>
          <cell r="BJ78" t="str">
            <v>20120301KUCIE562</v>
          </cell>
          <cell r="BK78" t="str">
            <v>20120301PSS</v>
          </cell>
        </row>
        <row r="79">
          <cell r="B79" t="str">
            <v>Mar 2012</v>
          </cell>
          <cell r="C79" t="str">
            <v>TODP</v>
          </cell>
          <cell r="D79" t="str">
            <v>KUCIE563</v>
          </cell>
          <cell r="E79">
            <v>55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K79">
            <v>229939289</v>
          </cell>
          <cell r="L79">
            <v>489338.7</v>
          </cell>
          <cell r="M79">
            <v>482415.8</v>
          </cell>
          <cell r="N79">
            <v>474881.8</v>
          </cell>
          <cell r="O79">
            <v>0</v>
          </cell>
          <cell r="P79">
            <v>0</v>
          </cell>
          <cell r="R79">
            <v>27657.1</v>
          </cell>
          <cell r="S79">
            <v>5934.5</v>
          </cell>
          <cell r="T79">
            <v>6375.8</v>
          </cell>
          <cell r="AC79">
            <v>16500</v>
          </cell>
          <cell r="AD79">
            <v>8098461.7599999998</v>
          </cell>
          <cell r="AH79">
            <v>0</v>
          </cell>
          <cell r="AI79">
            <v>0</v>
          </cell>
          <cell r="AJ79">
            <v>72508.97</v>
          </cell>
          <cell r="AK79">
            <v>3556059.22</v>
          </cell>
          <cell r="AL79">
            <v>0</v>
          </cell>
          <cell r="AM79">
            <v>0</v>
          </cell>
          <cell r="AN79">
            <v>84964.55</v>
          </cell>
          <cell r="AO79">
            <v>11755985.530000003</v>
          </cell>
          <cell r="AP79">
            <v>11755985.529999999</v>
          </cell>
          <cell r="AR79">
            <v>-30739.02</v>
          </cell>
          <cell r="AS79">
            <v>6358.43</v>
          </cell>
          <cell r="AT79">
            <v>262651.82999999996</v>
          </cell>
          <cell r="AU79">
            <v>0</v>
          </cell>
          <cell r="AW79">
            <v>0</v>
          </cell>
          <cell r="AX79">
            <v>118049.09</v>
          </cell>
          <cell r="AY79">
            <v>0</v>
          </cell>
          <cell r="AZ79">
            <v>12112305.859999999</v>
          </cell>
          <cell r="BJ79" t="str">
            <v>20120301KUCIE563</v>
          </cell>
          <cell r="BK79" t="str">
            <v>20120301TODP</v>
          </cell>
        </row>
        <row r="80">
          <cell r="B80" t="str">
            <v>Mar 2012</v>
          </cell>
          <cell r="C80" t="str">
            <v>PSP</v>
          </cell>
          <cell r="D80" t="str">
            <v>KUCIE566</v>
          </cell>
          <cell r="E80">
            <v>128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K80">
            <v>51256338</v>
          </cell>
          <cell r="L80">
            <v>0</v>
          </cell>
          <cell r="M80">
            <v>0</v>
          </cell>
          <cell r="N80">
            <v>0</v>
          </cell>
          <cell r="O80">
            <v>116574.6</v>
          </cell>
          <cell r="P80">
            <v>0</v>
          </cell>
          <cell r="R80">
            <v>3401</v>
          </cell>
          <cell r="S80">
            <v>0</v>
          </cell>
          <cell r="T80">
            <v>0</v>
          </cell>
          <cell r="AC80">
            <v>11520</v>
          </cell>
          <cell r="AD80">
            <v>1691459.15</v>
          </cell>
          <cell r="AH80">
            <v>3162</v>
          </cell>
          <cell r="AI80">
            <v>21922.53</v>
          </cell>
          <cell r="AJ80">
            <v>38941.449999999997</v>
          </cell>
          <cell r="AK80">
            <v>1398805.15</v>
          </cell>
          <cell r="AL80">
            <v>0</v>
          </cell>
          <cell r="AM80">
            <v>0</v>
          </cell>
          <cell r="AN80">
            <v>-2637.39</v>
          </cell>
          <cell r="AO80">
            <v>3099146.9099999997</v>
          </cell>
          <cell r="AP80">
            <v>3099146.91</v>
          </cell>
          <cell r="AR80">
            <v>-6061.07</v>
          </cell>
          <cell r="AS80">
            <v>4568.0300000000007</v>
          </cell>
          <cell r="AT80">
            <v>75229.709999999992</v>
          </cell>
          <cell r="AU80">
            <v>0</v>
          </cell>
          <cell r="AW80">
            <v>0</v>
          </cell>
          <cell r="AX80">
            <v>43242.07</v>
          </cell>
          <cell r="AY80">
            <v>0</v>
          </cell>
          <cell r="AZ80">
            <v>3216125.65</v>
          </cell>
          <cell r="BJ80" t="str">
            <v>20120301KUCIE566</v>
          </cell>
          <cell r="BK80" t="str">
            <v>20120301PSP</v>
          </cell>
        </row>
        <row r="81">
          <cell r="B81" t="str">
            <v>Mar 2012</v>
          </cell>
          <cell r="C81" t="str">
            <v>PSS</v>
          </cell>
          <cell r="D81" t="str">
            <v>KUCIE568</v>
          </cell>
          <cell r="E81">
            <v>560</v>
          </cell>
          <cell r="F81">
            <v>2</v>
          </cell>
          <cell r="G81">
            <v>0</v>
          </cell>
          <cell r="H81">
            <v>0</v>
          </cell>
          <cell r="I81">
            <v>0</v>
          </cell>
          <cell r="K81">
            <v>103252526</v>
          </cell>
          <cell r="L81">
            <v>0</v>
          </cell>
          <cell r="M81">
            <v>0</v>
          </cell>
          <cell r="N81">
            <v>0</v>
          </cell>
          <cell r="O81">
            <v>251305.44</v>
          </cell>
          <cell r="P81">
            <v>0</v>
          </cell>
          <cell r="R81">
            <v>11960</v>
          </cell>
          <cell r="S81">
            <v>0</v>
          </cell>
          <cell r="T81">
            <v>0</v>
          </cell>
          <cell r="AC81">
            <v>50580</v>
          </cell>
          <cell r="AD81">
            <v>3407333.36</v>
          </cell>
          <cell r="AH81">
            <v>191.25</v>
          </cell>
          <cell r="AI81">
            <v>86895.37</v>
          </cell>
          <cell r="AJ81">
            <v>139334</v>
          </cell>
          <cell r="AK81">
            <v>3154129</v>
          </cell>
          <cell r="AL81">
            <v>-9</v>
          </cell>
          <cell r="AM81">
            <v>-0.02</v>
          </cell>
          <cell r="AN81">
            <v>1662.11</v>
          </cell>
          <cell r="AO81">
            <v>6613695.4500000011</v>
          </cell>
          <cell r="AP81">
            <v>6613695.4499999993</v>
          </cell>
          <cell r="AR81">
            <v>-11661.999999999998</v>
          </cell>
          <cell r="AS81">
            <v>10069.799999999999</v>
          </cell>
          <cell r="AT81">
            <v>164866.39000000001</v>
          </cell>
          <cell r="AU81">
            <v>0</v>
          </cell>
          <cell r="AW81">
            <v>0</v>
          </cell>
          <cell r="AX81">
            <v>117622.64</v>
          </cell>
          <cell r="AY81">
            <v>0</v>
          </cell>
          <cell r="AZ81">
            <v>6894592.2799999993</v>
          </cell>
          <cell r="BJ81" t="str">
            <v>20120301KUCIE568</v>
          </cell>
          <cell r="BK81" t="str">
            <v>20120301PSS</v>
          </cell>
        </row>
        <row r="82">
          <cell r="B82" t="str">
            <v>Mar 2012</v>
          </cell>
          <cell r="C82" t="str">
            <v>TODP</v>
          </cell>
          <cell r="D82" t="str">
            <v>KUCIE571</v>
          </cell>
          <cell r="E82">
            <v>112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K82">
            <v>66512159</v>
          </cell>
          <cell r="L82">
            <v>179586</v>
          </cell>
          <cell r="M82">
            <v>180220.6</v>
          </cell>
          <cell r="N82">
            <v>176204.3</v>
          </cell>
          <cell r="O82">
            <v>0</v>
          </cell>
          <cell r="P82">
            <v>0</v>
          </cell>
          <cell r="R82">
            <v>8012.8</v>
          </cell>
          <cell r="S82">
            <v>964.2</v>
          </cell>
          <cell r="T82">
            <v>855.7</v>
          </cell>
          <cell r="AC82">
            <v>33600</v>
          </cell>
          <cell r="AD82">
            <v>2342558.2400000002</v>
          </cell>
          <cell r="AH82">
            <v>3876</v>
          </cell>
          <cell r="AI82">
            <v>0</v>
          </cell>
          <cell r="AJ82">
            <v>15624.11</v>
          </cell>
          <cell r="AK82">
            <v>1312349.5600000003</v>
          </cell>
          <cell r="AL82">
            <v>-310</v>
          </cell>
          <cell r="AM82">
            <v>-0.01</v>
          </cell>
          <cell r="AN82">
            <v>17425.189999999999</v>
          </cell>
          <cell r="AO82">
            <v>3705622.9800000004</v>
          </cell>
          <cell r="AP82">
            <v>3705622.98</v>
          </cell>
          <cell r="AR82">
            <v>-7431.21</v>
          </cell>
          <cell r="AS82">
            <v>1722.2799999999997</v>
          </cell>
          <cell r="AT82">
            <v>82725.64</v>
          </cell>
          <cell r="AU82">
            <v>0</v>
          </cell>
          <cell r="AW82">
            <v>0</v>
          </cell>
          <cell r="AX82">
            <v>32422.55</v>
          </cell>
          <cell r="AY82">
            <v>0</v>
          </cell>
          <cell r="AZ82">
            <v>3815062.2399999998</v>
          </cell>
          <cell r="BJ82" t="str">
            <v>20120301KUCIE571</v>
          </cell>
          <cell r="BK82" t="str">
            <v>20120301TODP</v>
          </cell>
        </row>
        <row r="83">
          <cell r="B83" t="str">
            <v>Mar 2012</v>
          </cell>
          <cell r="C83" t="str">
            <v>TODS</v>
          </cell>
          <cell r="D83" t="str">
            <v>KUCIE572</v>
          </cell>
          <cell r="E83">
            <v>137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K83">
            <v>34356480</v>
          </cell>
          <cell r="L83">
            <v>72356.149999999994</v>
          </cell>
          <cell r="M83">
            <v>71985.899999999994</v>
          </cell>
          <cell r="N83">
            <v>69742.05</v>
          </cell>
          <cell r="O83">
            <v>0</v>
          </cell>
          <cell r="P83">
            <v>0</v>
          </cell>
          <cell r="R83">
            <v>11005.73</v>
          </cell>
          <cell r="S83">
            <v>1065.45</v>
          </cell>
          <cell r="T83">
            <v>1106.4000000000001</v>
          </cell>
          <cell r="AC83">
            <v>27400</v>
          </cell>
          <cell r="AD83">
            <v>1199041.1499999999</v>
          </cell>
          <cell r="AH83">
            <v>2779.5</v>
          </cell>
          <cell r="AI83">
            <v>16702.259999999998</v>
          </cell>
          <cell r="AJ83">
            <v>40460.42</v>
          </cell>
          <cell r="AK83">
            <v>726850.75000000012</v>
          </cell>
          <cell r="AL83">
            <v>0</v>
          </cell>
          <cell r="AM83">
            <v>-0.02</v>
          </cell>
          <cell r="AN83">
            <v>4975.45</v>
          </cell>
          <cell r="AO83">
            <v>1958267.3299999998</v>
          </cell>
          <cell r="AP83">
            <v>1958267.3300000003</v>
          </cell>
          <cell r="AR83">
            <v>-3518.17</v>
          </cell>
          <cell r="AS83">
            <v>4418.83</v>
          </cell>
          <cell r="AT83">
            <v>43408.3</v>
          </cell>
          <cell r="AU83">
            <v>0</v>
          </cell>
          <cell r="AW83">
            <v>0</v>
          </cell>
          <cell r="AX83">
            <v>38172.479999999996</v>
          </cell>
          <cell r="AY83">
            <v>0</v>
          </cell>
          <cell r="AZ83">
            <v>2040748.7700000003</v>
          </cell>
          <cell r="BJ83" t="str">
            <v>20120301KUCIE572</v>
          </cell>
          <cell r="BK83" t="str">
            <v>20120301TODS</v>
          </cell>
        </row>
        <row r="84">
          <cell r="B84" t="str">
            <v>Mar 2012</v>
          </cell>
          <cell r="C84" t="str">
            <v>PSS</v>
          </cell>
          <cell r="D84" t="str">
            <v>KUCIE717</v>
          </cell>
          <cell r="E84">
            <v>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K84">
            <v>29440</v>
          </cell>
          <cell r="L84">
            <v>0</v>
          </cell>
          <cell r="M84">
            <v>0</v>
          </cell>
          <cell r="N84">
            <v>0</v>
          </cell>
          <cell r="O84">
            <v>140</v>
          </cell>
          <cell r="P84">
            <v>0</v>
          </cell>
          <cell r="R84">
            <v>29</v>
          </cell>
          <cell r="S84">
            <v>0</v>
          </cell>
          <cell r="T84">
            <v>0</v>
          </cell>
          <cell r="AC84">
            <v>270</v>
          </cell>
          <cell r="AD84">
            <v>971.52</v>
          </cell>
          <cell r="AH84">
            <v>0</v>
          </cell>
          <cell r="AI84">
            <v>0</v>
          </cell>
          <cell r="AJ84">
            <v>337.85</v>
          </cell>
          <cell r="AK84">
            <v>1968.85</v>
          </cell>
          <cell r="AL84">
            <v>0</v>
          </cell>
          <cell r="AM84">
            <v>0</v>
          </cell>
          <cell r="AN84">
            <v>-112</v>
          </cell>
          <cell r="AO84">
            <v>3098.37</v>
          </cell>
          <cell r="AP84">
            <v>3098.37</v>
          </cell>
          <cell r="AR84">
            <v>-7.8</v>
          </cell>
          <cell r="AS84">
            <v>5.01</v>
          </cell>
          <cell r="AT84">
            <v>112.94</v>
          </cell>
          <cell r="AU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3208.52</v>
          </cell>
          <cell r="BJ84" t="str">
            <v>20120301KUCIE717</v>
          </cell>
          <cell r="BK84" t="str">
            <v>20120301PSS</v>
          </cell>
        </row>
        <row r="85">
          <cell r="B85" t="str">
            <v>Mar 2012</v>
          </cell>
          <cell r="C85" t="str">
            <v>GS</v>
          </cell>
          <cell r="D85" t="str">
            <v>KUCME110</v>
          </cell>
          <cell r="E85">
            <v>64024</v>
          </cell>
          <cell r="F85">
            <v>850</v>
          </cell>
          <cell r="G85">
            <v>0</v>
          </cell>
          <cell r="H85">
            <v>0</v>
          </cell>
          <cell r="I85">
            <v>0</v>
          </cell>
          <cell r="K85">
            <v>64846684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AC85">
            <v>1135295</v>
          </cell>
          <cell r="AD85">
            <v>5403025.71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136.35</v>
          </cell>
          <cell r="AM85">
            <v>-16045.509999999776</v>
          </cell>
          <cell r="AN85">
            <v>0</v>
          </cell>
          <cell r="AO85">
            <v>6522411.5499999998</v>
          </cell>
          <cell r="AP85">
            <v>6522411.5499999998</v>
          </cell>
          <cell r="AR85">
            <v>-7273.1000000000013</v>
          </cell>
          <cell r="AS85">
            <v>101522.54000000001</v>
          </cell>
          <cell r="AT85">
            <v>204186.84000000003</v>
          </cell>
          <cell r="AU85">
            <v>-0.49</v>
          </cell>
          <cell r="AW85">
            <v>0</v>
          </cell>
          <cell r="AX85">
            <v>106011.04000000001</v>
          </cell>
          <cell r="AY85">
            <v>0</v>
          </cell>
          <cell r="AZ85">
            <v>6926858.3799999999</v>
          </cell>
          <cell r="BJ85" t="str">
            <v>20120301KUCME110</v>
          </cell>
          <cell r="BK85" t="str">
            <v>20120301GS</v>
          </cell>
        </row>
        <row r="86">
          <cell r="B86" t="str">
            <v>Mar 2012</v>
          </cell>
          <cell r="C86" t="str">
            <v>GS</v>
          </cell>
          <cell r="D86" t="str">
            <v>KUCME112</v>
          </cell>
          <cell r="E86">
            <v>64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K86">
            <v>11285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T86">
            <v>0</v>
          </cell>
          <cell r="AC86">
            <v>1120</v>
          </cell>
          <cell r="AD86">
            <v>940.27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-12.3</v>
          </cell>
          <cell r="AN86">
            <v>0</v>
          </cell>
          <cell r="AO86">
            <v>2047.97</v>
          </cell>
          <cell r="AP86">
            <v>2047.9700000000003</v>
          </cell>
          <cell r="AR86">
            <v>-1.6600000000000001</v>
          </cell>
          <cell r="AS86">
            <v>18.04</v>
          </cell>
          <cell r="AT86">
            <v>74.349999999999994</v>
          </cell>
          <cell r="AU86">
            <v>0</v>
          </cell>
          <cell r="AW86">
            <v>0</v>
          </cell>
          <cell r="AX86">
            <v>33.33</v>
          </cell>
          <cell r="AY86">
            <v>0</v>
          </cell>
          <cell r="AZ86">
            <v>2172.0300000000002</v>
          </cell>
          <cell r="BJ86" t="str">
            <v>20120301KUCME112</v>
          </cell>
          <cell r="BK86" t="str">
            <v>20120301GS</v>
          </cell>
        </row>
        <row r="87">
          <cell r="B87" t="str">
            <v>Mar 2012</v>
          </cell>
          <cell r="C87" t="str">
            <v>GS3</v>
          </cell>
          <cell r="D87" t="str">
            <v>KUCME113</v>
          </cell>
          <cell r="E87">
            <v>17091</v>
          </cell>
          <cell r="F87">
            <v>30</v>
          </cell>
          <cell r="G87">
            <v>0</v>
          </cell>
          <cell r="H87">
            <v>0</v>
          </cell>
          <cell r="I87">
            <v>0</v>
          </cell>
          <cell r="K87">
            <v>86073546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AC87">
            <v>556432.5</v>
          </cell>
          <cell r="AD87">
            <v>7171647.8499999996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127.48</v>
          </cell>
          <cell r="AM87">
            <v>-20007.75</v>
          </cell>
          <cell r="AN87">
            <v>0</v>
          </cell>
          <cell r="AO87">
            <v>7708200.0800000001</v>
          </cell>
          <cell r="AP87">
            <v>7708200.0800000001</v>
          </cell>
          <cell r="AR87">
            <v>-9358.0099999999984</v>
          </cell>
          <cell r="AS87">
            <v>129090.23</v>
          </cell>
          <cell r="AT87">
            <v>231733.63999999998</v>
          </cell>
          <cell r="AU87">
            <v>0</v>
          </cell>
          <cell r="AW87">
            <v>0</v>
          </cell>
          <cell r="AX87">
            <v>149208.66</v>
          </cell>
          <cell r="AY87">
            <v>0</v>
          </cell>
          <cell r="AZ87">
            <v>8208874.6000000006</v>
          </cell>
          <cell r="BJ87" t="str">
            <v>20120301KUCME113</v>
          </cell>
          <cell r="BK87" t="str">
            <v>20120301GS3</v>
          </cell>
        </row>
        <row r="88">
          <cell r="B88" t="str">
            <v>Mar 2012</v>
          </cell>
          <cell r="C88" t="str">
            <v>AES</v>
          </cell>
          <cell r="D88" t="str">
            <v>KUCME220</v>
          </cell>
          <cell r="E88">
            <v>347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K88">
            <v>763663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AC88">
            <v>6072.5</v>
          </cell>
          <cell r="AD88">
            <v>50936.32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61.28</v>
          </cell>
          <cell r="AM88">
            <v>-74.099999999998545</v>
          </cell>
          <cell r="AN88">
            <v>0</v>
          </cell>
          <cell r="AO88">
            <v>56996</v>
          </cell>
          <cell r="AP88">
            <v>56995.999999999993</v>
          </cell>
          <cell r="AR88">
            <v>-111.33</v>
          </cell>
          <cell r="AS88">
            <v>183.25</v>
          </cell>
          <cell r="AT88">
            <v>1513.71</v>
          </cell>
          <cell r="AU88">
            <v>0</v>
          </cell>
          <cell r="AW88">
            <v>0</v>
          </cell>
          <cell r="AX88">
            <v>934.24</v>
          </cell>
          <cell r="AY88">
            <v>0</v>
          </cell>
          <cell r="AZ88">
            <v>59515.869999999995</v>
          </cell>
          <cell r="BJ88" t="str">
            <v>20120301KUCME220</v>
          </cell>
          <cell r="BK88" t="str">
            <v>20120301AES</v>
          </cell>
        </row>
        <row r="89">
          <cell r="B89" t="str">
            <v>Mar 2012</v>
          </cell>
          <cell r="C89" t="str">
            <v>AES</v>
          </cell>
          <cell r="D89" t="str">
            <v>KUCME221</v>
          </cell>
          <cell r="E89">
            <v>8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3660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AC89">
            <v>140</v>
          </cell>
          <cell r="AD89">
            <v>244.12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1.0000000000019327E-2</v>
          </cell>
          <cell r="AN89">
            <v>0</v>
          </cell>
          <cell r="AO89">
            <v>384.13</v>
          </cell>
          <cell r="AP89">
            <v>384.13</v>
          </cell>
          <cell r="AR89">
            <v>-0.37</v>
          </cell>
          <cell r="AS89">
            <v>0.89</v>
          </cell>
          <cell r="AT89">
            <v>9.06</v>
          </cell>
          <cell r="AU89">
            <v>0</v>
          </cell>
          <cell r="AW89">
            <v>0</v>
          </cell>
          <cell r="AX89">
            <v>7.36</v>
          </cell>
          <cell r="AY89">
            <v>0</v>
          </cell>
          <cell r="AZ89">
            <v>401.07</v>
          </cell>
          <cell r="BJ89" t="str">
            <v>20120301KUCME221</v>
          </cell>
          <cell r="BK89" t="str">
            <v>20120301AES</v>
          </cell>
        </row>
        <row r="90">
          <cell r="B90" t="str">
            <v>Mar 2012</v>
          </cell>
          <cell r="C90" t="str">
            <v>AES3</v>
          </cell>
          <cell r="D90" t="str">
            <v>KUCME223</v>
          </cell>
          <cell r="E90">
            <v>62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K90">
            <v>446408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AC90">
            <v>2015</v>
          </cell>
          <cell r="AD90">
            <v>29775.41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-18.789999999997235</v>
          </cell>
          <cell r="AN90">
            <v>0</v>
          </cell>
          <cell r="AO90">
            <v>31771.620000000003</v>
          </cell>
          <cell r="AP90">
            <v>31771.619999999992</v>
          </cell>
          <cell r="AR90">
            <v>-54.08</v>
          </cell>
          <cell r="AS90">
            <v>107.17</v>
          </cell>
          <cell r="AT90">
            <v>793.46</v>
          </cell>
          <cell r="AU90">
            <v>0</v>
          </cell>
          <cell r="AW90">
            <v>0</v>
          </cell>
          <cell r="AX90">
            <v>490.78999999999996</v>
          </cell>
          <cell r="AY90">
            <v>0</v>
          </cell>
          <cell r="AZ90">
            <v>33108.959999999992</v>
          </cell>
          <cell r="BJ90" t="str">
            <v>20120301KUCME223</v>
          </cell>
          <cell r="BK90" t="str">
            <v>20120301AES3</v>
          </cell>
        </row>
        <row r="91">
          <cell r="B91" t="str">
            <v>Mar 2012</v>
          </cell>
          <cell r="C91" t="str">
            <v>AES3</v>
          </cell>
          <cell r="D91" t="str">
            <v>KUCME224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K91">
            <v>179380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AC91">
            <v>130</v>
          </cell>
          <cell r="AD91">
            <v>11964.65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-15.459999999999127</v>
          </cell>
          <cell r="AN91">
            <v>0</v>
          </cell>
          <cell r="AO91">
            <v>12079.19</v>
          </cell>
          <cell r="AP91">
            <v>12079.19</v>
          </cell>
          <cell r="AR91">
            <v>-25.67</v>
          </cell>
          <cell r="AS91">
            <v>43.06</v>
          </cell>
          <cell r="AT91">
            <v>317.85000000000002</v>
          </cell>
          <cell r="AU91">
            <v>0</v>
          </cell>
          <cell r="AW91">
            <v>0</v>
          </cell>
          <cell r="AX91">
            <v>205</v>
          </cell>
          <cell r="AY91">
            <v>0</v>
          </cell>
          <cell r="AZ91">
            <v>12619.43</v>
          </cell>
          <cell r="BJ91" t="str">
            <v>20120301KUCME224</v>
          </cell>
          <cell r="BK91" t="str">
            <v>20120301AES3</v>
          </cell>
        </row>
        <row r="92">
          <cell r="B92" t="str">
            <v>Mar 2012</v>
          </cell>
          <cell r="C92" t="str">
            <v>AES3</v>
          </cell>
          <cell r="D92" t="str">
            <v>KUCME225</v>
          </cell>
          <cell r="E92">
            <v>96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K92">
            <v>2920558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AC92">
            <v>3120</v>
          </cell>
          <cell r="AD92">
            <v>194801.22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301.17000000000007</v>
          </cell>
          <cell r="AM92">
            <v>-271.13000000000466</v>
          </cell>
          <cell r="AN92">
            <v>0</v>
          </cell>
          <cell r="AO92">
            <v>197951.26</v>
          </cell>
          <cell r="AP92">
            <v>197951.26</v>
          </cell>
          <cell r="AR92">
            <v>-427.71999999999997</v>
          </cell>
          <cell r="AS92">
            <v>700.98</v>
          </cell>
          <cell r="AT92">
            <v>5246.9800000000005</v>
          </cell>
          <cell r="AU92">
            <v>0</v>
          </cell>
          <cell r="AW92">
            <v>0</v>
          </cell>
          <cell r="AX92">
            <v>3297.02</v>
          </cell>
          <cell r="AY92">
            <v>0</v>
          </cell>
          <cell r="AZ92">
            <v>206768.52000000002</v>
          </cell>
          <cell r="BJ92" t="str">
            <v>20120301KUCME225</v>
          </cell>
          <cell r="BK92" t="str">
            <v>20120301AES3</v>
          </cell>
        </row>
        <row r="93">
          <cell r="B93" t="str">
            <v>Mar 2012</v>
          </cell>
          <cell r="C93" t="str">
            <v>AES</v>
          </cell>
          <cell r="D93" t="str">
            <v>KUCME226</v>
          </cell>
          <cell r="E93">
            <v>19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K93">
            <v>40411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AC93">
            <v>332.5</v>
          </cell>
          <cell r="AD93">
            <v>2695.41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28</v>
          </cell>
          <cell r="AM93">
            <v>-6.8800000000001091</v>
          </cell>
          <cell r="AN93">
            <v>0</v>
          </cell>
          <cell r="AO93">
            <v>3049.0299999999997</v>
          </cell>
          <cell r="AP93">
            <v>3049.0299999999997</v>
          </cell>
          <cell r="AR93">
            <v>-7.47</v>
          </cell>
          <cell r="AS93">
            <v>9.69</v>
          </cell>
          <cell r="AT93">
            <v>87.850000000000009</v>
          </cell>
          <cell r="AU93">
            <v>0</v>
          </cell>
          <cell r="AW93">
            <v>0</v>
          </cell>
          <cell r="AX93">
            <v>36.309999999999995</v>
          </cell>
          <cell r="AY93">
            <v>0</v>
          </cell>
          <cell r="AZ93">
            <v>3175.41</v>
          </cell>
          <cell r="BJ93" t="str">
            <v>20120301KUCME226</v>
          </cell>
          <cell r="BK93" t="str">
            <v>20120301AES</v>
          </cell>
        </row>
        <row r="94">
          <cell r="B94" t="str">
            <v>Mar 2012</v>
          </cell>
          <cell r="C94" t="str">
            <v>AES3</v>
          </cell>
          <cell r="D94" t="str">
            <v>KUCME227</v>
          </cell>
          <cell r="E94">
            <v>101</v>
          </cell>
          <cell r="F94">
            <v>6</v>
          </cell>
          <cell r="G94">
            <v>0</v>
          </cell>
          <cell r="H94">
            <v>0</v>
          </cell>
          <cell r="I94">
            <v>0</v>
          </cell>
          <cell r="K94">
            <v>10389068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AC94">
            <v>3477.5</v>
          </cell>
          <cell r="AD94">
            <v>692950.84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-1170.42</v>
          </cell>
          <cell r="AN94">
            <v>0</v>
          </cell>
          <cell r="AO94">
            <v>695257.91999999993</v>
          </cell>
          <cell r="AP94">
            <v>695257.91999999993</v>
          </cell>
          <cell r="AR94">
            <v>-1624.1499999999999</v>
          </cell>
          <cell r="AS94">
            <v>2493.3999999999996</v>
          </cell>
          <cell r="AT94">
            <v>18853.760000000002</v>
          </cell>
          <cell r="AU94">
            <v>0</v>
          </cell>
          <cell r="AW94">
            <v>0</v>
          </cell>
          <cell r="AX94">
            <v>10354.019999999999</v>
          </cell>
          <cell r="AY94">
            <v>0</v>
          </cell>
          <cell r="AZ94">
            <v>725334.95</v>
          </cell>
          <cell r="BJ94" t="str">
            <v>20120301KUCME227</v>
          </cell>
          <cell r="BK94" t="str">
            <v>20120301AES3</v>
          </cell>
        </row>
        <row r="95">
          <cell r="B95" t="str">
            <v>Mar 2012</v>
          </cell>
          <cell r="C95" t="str">
            <v>LE</v>
          </cell>
          <cell r="D95" t="str">
            <v>KUCME290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AC95">
            <v>0</v>
          </cell>
          <cell r="AD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J95" t="str">
            <v>20120301KUCME290</v>
          </cell>
          <cell r="BK95" t="str">
            <v>20120301LE</v>
          </cell>
        </row>
        <row r="96">
          <cell r="B96" t="str">
            <v>Mar 2012</v>
          </cell>
          <cell r="C96" t="str">
            <v>LE</v>
          </cell>
          <cell r="D96" t="str">
            <v>KUCME291</v>
          </cell>
          <cell r="E96">
            <v>1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K96">
            <v>3592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AC96">
            <v>0</v>
          </cell>
          <cell r="AD96">
            <v>202.84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-9.6300000000000008</v>
          </cell>
          <cell r="AN96">
            <v>0</v>
          </cell>
          <cell r="AO96">
            <v>193.21</v>
          </cell>
          <cell r="AP96">
            <v>193.21</v>
          </cell>
          <cell r="AR96">
            <v>-1.26</v>
          </cell>
          <cell r="AS96">
            <v>0</v>
          </cell>
          <cell r="AT96">
            <v>7.52</v>
          </cell>
          <cell r="AU96">
            <v>0</v>
          </cell>
          <cell r="AW96">
            <v>0</v>
          </cell>
          <cell r="AX96">
            <v>5.66</v>
          </cell>
          <cell r="AY96">
            <v>0</v>
          </cell>
          <cell r="AZ96">
            <v>205.13</v>
          </cell>
          <cell r="BJ96" t="str">
            <v>20120301KUCME291</v>
          </cell>
          <cell r="BK96" t="str">
            <v>20120301LE</v>
          </cell>
        </row>
        <row r="97">
          <cell r="B97" t="str">
            <v>Mar 2012</v>
          </cell>
          <cell r="C97" t="str">
            <v>LE</v>
          </cell>
          <cell r="D97" t="str">
            <v>KUCME292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AC97">
            <v>0</v>
          </cell>
          <cell r="AD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J97" t="str">
            <v>20120301KUCME292</v>
          </cell>
          <cell r="BK97" t="str">
            <v>20120301LE</v>
          </cell>
        </row>
        <row r="98">
          <cell r="B98" t="str">
            <v>Mar 2012</v>
          </cell>
          <cell r="C98" t="str">
            <v>TE</v>
          </cell>
          <cell r="D98" t="str">
            <v>KUCME295</v>
          </cell>
          <cell r="E98">
            <v>448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K98">
            <v>84183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T98">
            <v>0</v>
          </cell>
          <cell r="AC98">
            <v>1406.72</v>
          </cell>
          <cell r="AD98">
            <v>6046.02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1.47</v>
          </cell>
          <cell r="AM98">
            <v>-129.8700000000008</v>
          </cell>
          <cell r="AN98">
            <v>0</v>
          </cell>
          <cell r="AO98">
            <v>7324.34</v>
          </cell>
          <cell r="AP98">
            <v>7324.3399999999992</v>
          </cell>
          <cell r="AR98">
            <v>-23.259999999999998</v>
          </cell>
          <cell r="AS98">
            <v>0</v>
          </cell>
          <cell r="AT98">
            <v>239.58999999999997</v>
          </cell>
          <cell r="AU98">
            <v>0</v>
          </cell>
          <cell r="AW98">
            <v>0</v>
          </cell>
          <cell r="AX98">
            <v>214.56</v>
          </cell>
          <cell r="AY98">
            <v>0</v>
          </cell>
          <cell r="AZ98">
            <v>7755.23</v>
          </cell>
          <cell r="BJ98" t="str">
            <v>20120301KUCME295</v>
          </cell>
          <cell r="BK98" t="str">
            <v>20120301TE</v>
          </cell>
        </row>
        <row r="99">
          <cell r="B99" t="str">
            <v>Mar 2012</v>
          </cell>
          <cell r="C99" t="str">
            <v>TE</v>
          </cell>
          <cell r="D99" t="str">
            <v>KUCME297</v>
          </cell>
          <cell r="E99">
            <v>272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K99">
            <v>14416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AC99">
            <v>854.08</v>
          </cell>
          <cell r="AD99">
            <v>1035.3599999999999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0.96000000000003638</v>
          </cell>
          <cell r="AN99">
            <v>0</v>
          </cell>
          <cell r="AO99">
            <v>1890.4</v>
          </cell>
          <cell r="AP99">
            <v>1890.3999999999999</v>
          </cell>
          <cell r="AR99">
            <v>-2.7199999999999998</v>
          </cell>
          <cell r="AS99">
            <v>0</v>
          </cell>
          <cell r="AT99">
            <v>43.519999999999996</v>
          </cell>
          <cell r="AU99">
            <v>0</v>
          </cell>
          <cell r="AW99">
            <v>0</v>
          </cell>
          <cell r="AX99">
            <v>57.120000000000005</v>
          </cell>
          <cell r="AY99">
            <v>0</v>
          </cell>
          <cell r="AZ99">
            <v>1988.32</v>
          </cell>
          <cell r="BJ99" t="str">
            <v>20120301KUCME297</v>
          </cell>
          <cell r="BK99" t="str">
            <v>20120301TE</v>
          </cell>
        </row>
        <row r="100">
          <cell r="B100" t="str">
            <v>Mar 2012</v>
          </cell>
          <cell r="C100" t="str">
            <v>GS</v>
          </cell>
          <cell r="D100" t="str">
            <v>KUCME710</v>
          </cell>
          <cell r="E100">
            <v>6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K100">
            <v>10615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T100">
            <v>0</v>
          </cell>
          <cell r="AC100">
            <v>105</v>
          </cell>
          <cell r="AD100">
            <v>884.44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-24.400000000000091</v>
          </cell>
          <cell r="AN100">
            <v>0</v>
          </cell>
          <cell r="AO100">
            <v>965.04</v>
          </cell>
          <cell r="AP100">
            <v>965.04000000000019</v>
          </cell>
          <cell r="AR100">
            <v>-2.04</v>
          </cell>
          <cell r="AS100">
            <v>17</v>
          </cell>
          <cell r="AT100">
            <v>32.44</v>
          </cell>
          <cell r="AU100">
            <v>0</v>
          </cell>
          <cell r="AW100">
            <v>0</v>
          </cell>
          <cell r="AX100">
            <v>11.61</v>
          </cell>
          <cell r="AY100">
            <v>0</v>
          </cell>
          <cell r="AZ100">
            <v>1024.0500000000002</v>
          </cell>
          <cell r="BJ100" t="str">
            <v>20120301KUCME710</v>
          </cell>
          <cell r="BK100" t="str">
            <v>20120301GS</v>
          </cell>
        </row>
        <row r="101">
          <cell r="B101" t="str">
            <v>Mar 2012</v>
          </cell>
          <cell r="C101" t="str">
            <v>GS3</v>
          </cell>
          <cell r="D101" t="str">
            <v>KUCME713</v>
          </cell>
          <cell r="E101">
            <v>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19306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AC101">
            <v>130</v>
          </cell>
          <cell r="AD101">
            <v>1608.58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-50.409999999999854</v>
          </cell>
          <cell r="AN101">
            <v>0</v>
          </cell>
          <cell r="AO101">
            <v>1688.17</v>
          </cell>
          <cell r="AP101">
            <v>1688.17</v>
          </cell>
          <cell r="AR101">
            <v>-3.96</v>
          </cell>
          <cell r="AS101">
            <v>30.9</v>
          </cell>
          <cell r="AT101">
            <v>57.14</v>
          </cell>
          <cell r="AU101">
            <v>0</v>
          </cell>
          <cell r="AW101">
            <v>0</v>
          </cell>
          <cell r="AX101">
            <v>10.09</v>
          </cell>
          <cell r="AY101">
            <v>0</v>
          </cell>
          <cell r="AZ101">
            <v>1782.3400000000001</v>
          </cell>
          <cell r="BJ101" t="str">
            <v>20120301KUCME713</v>
          </cell>
          <cell r="BK101" t="str">
            <v>20120301GS3</v>
          </cell>
        </row>
        <row r="102">
          <cell r="B102" t="str">
            <v>Mar 2012</v>
          </cell>
          <cell r="C102" t="str">
            <v>FLST</v>
          </cell>
          <cell r="D102" t="str">
            <v>KUINE730</v>
          </cell>
          <cell r="E102">
            <v>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K102">
            <v>45576000</v>
          </cell>
          <cell r="L102">
            <v>182440.5</v>
          </cell>
          <cell r="M102">
            <v>182440.5</v>
          </cell>
          <cell r="N102">
            <v>77042.2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AC102">
            <v>500</v>
          </cell>
          <cell r="AD102">
            <v>1343124.72</v>
          </cell>
          <cell r="AH102">
            <v>0</v>
          </cell>
          <cell r="AI102">
            <v>0</v>
          </cell>
          <cell r="AJ102">
            <v>0</v>
          </cell>
          <cell r="AK102">
            <v>584039.37999999989</v>
          </cell>
          <cell r="AL102">
            <v>0</v>
          </cell>
          <cell r="AM102">
            <v>0</v>
          </cell>
          <cell r="AN102">
            <v>0</v>
          </cell>
          <cell r="AO102">
            <v>1927664.1</v>
          </cell>
          <cell r="AP102">
            <v>1927664.1</v>
          </cell>
          <cell r="AR102">
            <v>-4557.6000000000004</v>
          </cell>
          <cell r="AS102">
            <v>0</v>
          </cell>
          <cell r="AT102">
            <v>29393.06</v>
          </cell>
          <cell r="AU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1952499.56</v>
          </cell>
          <cell r="BJ102" t="str">
            <v>20120301KUINE730</v>
          </cell>
          <cell r="BK102" t="str">
            <v>20120301FLST</v>
          </cell>
        </row>
        <row r="103">
          <cell r="B103" t="str">
            <v>Mar 2012</v>
          </cell>
          <cell r="C103" t="str">
            <v>FLSP</v>
          </cell>
          <cell r="D103" t="str">
            <v>KUINE731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AC103">
            <v>0</v>
          </cell>
          <cell r="AD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J103" t="str">
            <v>20120301KUINE731</v>
          </cell>
          <cell r="BK103" t="str">
            <v>20120301FLSP</v>
          </cell>
        </row>
        <row r="104">
          <cell r="B104" t="str">
            <v>Mar 2012</v>
          </cell>
          <cell r="C104" t="str">
            <v>RS</v>
          </cell>
          <cell r="D104" t="str">
            <v>KURSE010</v>
          </cell>
          <cell r="E104">
            <v>224995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K104">
            <v>210501322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AC104">
            <v>1912457.5</v>
          </cell>
          <cell r="AD104">
            <v>14707727.369999999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-5388.4099999999162</v>
          </cell>
          <cell r="AM104">
            <v>-1263.160000000149</v>
          </cell>
          <cell r="AN104">
            <v>0</v>
          </cell>
          <cell r="AO104">
            <v>16613533.299999999</v>
          </cell>
          <cell r="AP104">
            <v>16613533.300000003</v>
          </cell>
          <cell r="AR104">
            <v>-20933.96</v>
          </cell>
          <cell r="AS104">
            <v>397866.16000000003</v>
          </cell>
          <cell r="AT104">
            <v>401504.01</v>
          </cell>
          <cell r="AU104">
            <v>0.39</v>
          </cell>
          <cell r="AW104">
            <v>0</v>
          </cell>
          <cell r="AX104">
            <v>307421.52</v>
          </cell>
          <cell r="AY104">
            <v>36310.870000000003</v>
          </cell>
          <cell r="AZ104">
            <v>17735702.290000003</v>
          </cell>
          <cell r="BJ104" t="str">
            <v>20120301KURSE010</v>
          </cell>
          <cell r="BK104" t="str">
            <v>20120301RS</v>
          </cell>
        </row>
        <row r="105">
          <cell r="B105" t="str">
            <v>Mar 2012</v>
          </cell>
          <cell r="C105" t="str">
            <v>RS</v>
          </cell>
          <cell r="D105" t="str">
            <v>KURSE020</v>
          </cell>
          <cell r="E105">
            <v>194563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K105">
            <v>280613293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AC105">
            <v>1653785.5</v>
          </cell>
          <cell r="AD105">
            <v>19606450.780000001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-8115.3699999998789</v>
          </cell>
          <cell r="AM105">
            <v>-1118.8100000061095</v>
          </cell>
          <cell r="AN105">
            <v>0</v>
          </cell>
          <cell r="AO105">
            <v>21251002.099999994</v>
          </cell>
          <cell r="AP105">
            <v>21251002.099999998</v>
          </cell>
          <cell r="AR105">
            <v>-28196.86</v>
          </cell>
          <cell r="AS105">
            <v>530361.44999999995</v>
          </cell>
          <cell r="AT105">
            <v>513914.80000000005</v>
          </cell>
          <cell r="AU105">
            <v>-0.16</v>
          </cell>
          <cell r="AW105">
            <v>0</v>
          </cell>
          <cell r="AX105">
            <v>310586.40999999997</v>
          </cell>
          <cell r="AY105">
            <v>31473.759999999998</v>
          </cell>
          <cell r="AZ105">
            <v>22609141.499999996</v>
          </cell>
          <cell r="BJ105" t="str">
            <v>20120301KURSE020</v>
          </cell>
          <cell r="BK105" t="str">
            <v>20120301RS</v>
          </cell>
        </row>
        <row r="106">
          <cell r="B106" t="str">
            <v>Mar 2012</v>
          </cell>
          <cell r="C106" t="str">
            <v>RS</v>
          </cell>
          <cell r="D106" t="str">
            <v>KURSE025</v>
          </cell>
          <cell r="E106">
            <v>264</v>
          </cell>
          <cell r="F106">
            <v>1</v>
          </cell>
          <cell r="G106">
            <v>0</v>
          </cell>
          <cell r="H106">
            <v>0</v>
          </cell>
          <cell r="I106">
            <v>0</v>
          </cell>
          <cell r="K106">
            <v>484592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T106">
            <v>0</v>
          </cell>
          <cell r="AC106">
            <v>2252.5</v>
          </cell>
          <cell r="AD106">
            <v>33858.44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7.37</v>
          </cell>
          <cell r="AM106">
            <v>-112.79000000000087</v>
          </cell>
          <cell r="AN106">
            <v>0</v>
          </cell>
          <cell r="AO106">
            <v>36005.520000000004</v>
          </cell>
          <cell r="AP106">
            <v>36005.520000000004</v>
          </cell>
          <cell r="AR106">
            <v>-58.94</v>
          </cell>
          <cell r="AS106">
            <v>915.96</v>
          </cell>
          <cell r="AT106">
            <v>915.72</v>
          </cell>
          <cell r="AU106">
            <v>0</v>
          </cell>
          <cell r="AW106">
            <v>0</v>
          </cell>
          <cell r="AX106">
            <v>768.91</v>
          </cell>
          <cell r="AY106">
            <v>42.4</v>
          </cell>
          <cell r="AZ106">
            <v>38589.570000000007</v>
          </cell>
          <cell r="BJ106" t="str">
            <v>20120301KURSE025</v>
          </cell>
          <cell r="BK106" t="str">
            <v>20120301RS</v>
          </cell>
        </row>
        <row r="107">
          <cell r="B107" t="str">
            <v>Mar 2012</v>
          </cell>
          <cell r="C107" t="str">
            <v>RSLEV</v>
          </cell>
          <cell r="D107" t="str">
            <v>KURSE040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AC107">
            <v>0</v>
          </cell>
          <cell r="AD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J107" t="str">
            <v>20120301KURSE040</v>
          </cell>
          <cell r="BK107" t="str">
            <v>20120301RSLEV</v>
          </cell>
        </row>
        <row r="108">
          <cell r="B108" t="str">
            <v>Mar 2012</v>
          </cell>
          <cell r="C108" t="str">
            <v>RSVFD</v>
          </cell>
          <cell r="D108" t="str">
            <v>KURSE080</v>
          </cell>
          <cell r="E108">
            <v>46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K108">
            <v>88302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AC108">
            <v>391</v>
          </cell>
          <cell r="AD108">
            <v>6169.66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-12.429999999999382</v>
          </cell>
          <cell r="AN108">
            <v>0</v>
          </cell>
          <cell r="AO108">
            <v>6548.2300000000005</v>
          </cell>
          <cell r="AP108">
            <v>6548.2300000000005</v>
          </cell>
          <cell r="AR108">
            <v>-9.9599999999999991</v>
          </cell>
          <cell r="AS108">
            <v>166.87999999999997</v>
          </cell>
          <cell r="AT108">
            <v>163.36000000000001</v>
          </cell>
          <cell r="AU108">
            <v>0</v>
          </cell>
          <cell r="AW108">
            <v>0</v>
          </cell>
          <cell r="AX108">
            <v>105.22999999999999</v>
          </cell>
          <cell r="AY108">
            <v>0</v>
          </cell>
          <cell r="AZ108">
            <v>6973.7400000000007</v>
          </cell>
          <cell r="BJ108" t="str">
            <v>20120301KURSE080</v>
          </cell>
          <cell r="BK108" t="str">
            <v>20120301RSVFD</v>
          </cell>
        </row>
        <row r="109">
          <cell r="B109" t="str">
            <v>Mar 2012</v>
          </cell>
          <cell r="C109" t="str">
            <v>RS</v>
          </cell>
          <cell r="D109" t="str">
            <v>KURSE715</v>
          </cell>
          <cell r="E109">
            <v>33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K109">
            <v>48033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AC109">
            <v>280.5</v>
          </cell>
          <cell r="AD109">
            <v>3356.07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-2.7600000000002183</v>
          </cell>
          <cell r="AN109">
            <v>0</v>
          </cell>
          <cell r="AO109">
            <v>3633.81</v>
          </cell>
          <cell r="AP109">
            <v>3633.8100000000004</v>
          </cell>
          <cell r="AR109">
            <v>-5.07</v>
          </cell>
          <cell r="AS109">
            <v>90.76</v>
          </cell>
          <cell r="AT109">
            <v>88.89</v>
          </cell>
          <cell r="AU109">
            <v>0</v>
          </cell>
          <cell r="AW109">
            <v>0</v>
          </cell>
          <cell r="AX109">
            <v>24.88</v>
          </cell>
          <cell r="AY109">
            <v>5.28</v>
          </cell>
          <cell r="AZ109">
            <v>3838.55</v>
          </cell>
          <cell r="BJ109" t="str">
            <v>20120301KURSE715</v>
          </cell>
          <cell r="BK109" t="str">
            <v>20120301RS</v>
          </cell>
        </row>
        <row r="110">
          <cell r="B110" t="str">
            <v>Mar 2012</v>
          </cell>
          <cell r="C110" t="str">
            <v>CSR</v>
          </cell>
          <cell r="D110" t="str">
            <v>KUCSR760</v>
          </cell>
          <cell r="E110">
            <v>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AC110">
            <v>0</v>
          </cell>
          <cell r="AD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W110">
            <v>-942079.68</v>
          </cell>
          <cell r="AX110">
            <v>0</v>
          </cell>
          <cell r="AY110">
            <v>0</v>
          </cell>
          <cell r="AZ110">
            <v>-942079.68</v>
          </cell>
          <cell r="BJ110" t="str">
            <v>20120301KUCSR760</v>
          </cell>
          <cell r="BK110" t="str">
            <v>20120301CSR</v>
          </cell>
        </row>
        <row r="111">
          <cell r="B111" t="str">
            <v>Mar 2012</v>
          </cell>
          <cell r="C111" t="str">
            <v>CSR</v>
          </cell>
          <cell r="D111" t="str">
            <v>KUCSR761</v>
          </cell>
          <cell r="E111">
            <v>2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AC111">
            <v>0</v>
          </cell>
          <cell r="AD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W111">
            <v>-46505.25</v>
          </cell>
          <cell r="AX111">
            <v>0</v>
          </cell>
          <cell r="AY111">
            <v>0</v>
          </cell>
          <cell r="AZ111">
            <v>-46505.25</v>
          </cell>
          <cell r="BJ111" t="str">
            <v>20120301KUCSR761</v>
          </cell>
          <cell r="BK111" t="str">
            <v>20120301CSR</v>
          </cell>
        </row>
        <row r="112">
          <cell r="B112" t="str">
            <v>Apr 2011</v>
          </cell>
          <cell r="C112" t="str">
            <v>RTS</v>
          </cell>
          <cell r="D112" t="str">
            <v>KUCIE550</v>
          </cell>
          <cell r="E112">
            <v>33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K112">
            <v>121871020</v>
          </cell>
          <cell r="L112">
            <v>278927.5</v>
          </cell>
          <cell r="M112">
            <v>278257.2</v>
          </cell>
          <cell r="N112">
            <v>276547</v>
          </cell>
          <cell r="O112">
            <v>0</v>
          </cell>
          <cell r="P112">
            <v>0</v>
          </cell>
          <cell r="R112">
            <v>7665.4</v>
          </cell>
          <cell r="S112">
            <v>485.6</v>
          </cell>
          <cell r="T112">
            <v>437.7</v>
          </cell>
          <cell r="AC112">
            <v>17000</v>
          </cell>
          <cell r="AD112">
            <v>4265485.7</v>
          </cell>
          <cell r="AH112">
            <v>0</v>
          </cell>
          <cell r="AI112">
            <v>0</v>
          </cell>
          <cell r="AJ112">
            <v>10813.78</v>
          </cell>
          <cell r="AK112">
            <v>2025279.12</v>
          </cell>
          <cell r="AL112">
            <v>0</v>
          </cell>
          <cell r="AM112">
            <v>0.01</v>
          </cell>
          <cell r="AN112">
            <v>0.04</v>
          </cell>
          <cell r="AO112">
            <v>6307764.8699999992</v>
          </cell>
          <cell r="AP112">
            <v>6307764.8700000001</v>
          </cell>
          <cell r="AR112">
            <v>-20233.88</v>
          </cell>
          <cell r="AS112">
            <v>0</v>
          </cell>
          <cell r="AT112">
            <v>155370.53</v>
          </cell>
          <cell r="AU112">
            <v>0</v>
          </cell>
          <cell r="AW112">
            <v>0</v>
          </cell>
          <cell r="AX112">
            <v>13745.300000000001</v>
          </cell>
          <cell r="AY112">
            <v>0</v>
          </cell>
          <cell r="AZ112">
            <v>6456646.8200000003</v>
          </cell>
          <cell r="BJ112" t="str">
            <v>20100801KUCIE550</v>
          </cell>
          <cell r="BK112" t="str">
            <v>20100801RTS</v>
          </cell>
        </row>
        <row r="113">
          <cell r="B113" t="str">
            <v>Apr 2011</v>
          </cell>
          <cell r="C113" t="str">
            <v>PSP</v>
          </cell>
          <cell r="D113" t="str">
            <v>KUCIE561</v>
          </cell>
          <cell r="E113">
            <v>173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K113">
            <v>5425434</v>
          </cell>
          <cell r="L113">
            <v>0</v>
          </cell>
          <cell r="M113">
            <v>0</v>
          </cell>
          <cell r="N113">
            <v>0</v>
          </cell>
          <cell r="O113">
            <v>17263.23</v>
          </cell>
          <cell r="P113">
            <v>0</v>
          </cell>
          <cell r="R113">
            <v>2333</v>
          </cell>
          <cell r="S113">
            <v>0</v>
          </cell>
          <cell r="T113">
            <v>0</v>
          </cell>
          <cell r="AC113">
            <v>15570</v>
          </cell>
          <cell r="AD113">
            <v>183705.2</v>
          </cell>
          <cell r="AH113">
            <v>0</v>
          </cell>
          <cell r="AI113">
            <v>0</v>
          </cell>
          <cell r="AJ113">
            <v>24099.89</v>
          </cell>
          <cell r="AK113">
            <v>202429.06</v>
          </cell>
          <cell r="AL113">
            <v>-16.760000000000002</v>
          </cell>
          <cell r="AM113">
            <v>0.06</v>
          </cell>
          <cell r="AN113">
            <v>0.03</v>
          </cell>
          <cell r="AO113">
            <v>401687.59</v>
          </cell>
          <cell r="AP113">
            <v>401687.58999999997</v>
          </cell>
          <cell r="AR113">
            <v>-276.39</v>
          </cell>
          <cell r="AS113">
            <v>1029.8200000000002</v>
          </cell>
          <cell r="AT113">
            <v>9772.41</v>
          </cell>
          <cell r="AU113">
            <v>0</v>
          </cell>
          <cell r="AW113">
            <v>0</v>
          </cell>
          <cell r="AX113">
            <v>5068.5</v>
          </cell>
          <cell r="AY113">
            <v>0</v>
          </cell>
          <cell r="AZ113">
            <v>417281.93</v>
          </cell>
          <cell r="BJ113" t="str">
            <v>20100801KUCIE561</v>
          </cell>
          <cell r="BK113" t="str">
            <v>20100801PSP</v>
          </cell>
        </row>
        <row r="114">
          <cell r="B114" t="str">
            <v>Apr 2011</v>
          </cell>
          <cell r="C114" t="str">
            <v>PSS</v>
          </cell>
          <cell r="D114" t="str">
            <v>KUCIE562</v>
          </cell>
          <cell r="E114">
            <v>5379</v>
          </cell>
          <cell r="F114">
            <v>-43</v>
          </cell>
          <cell r="G114">
            <v>0</v>
          </cell>
          <cell r="H114">
            <v>0</v>
          </cell>
          <cell r="I114">
            <v>0</v>
          </cell>
          <cell r="K114">
            <v>130248040</v>
          </cell>
          <cell r="L114">
            <v>0</v>
          </cell>
          <cell r="M114">
            <v>0</v>
          </cell>
          <cell r="N114">
            <v>0</v>
          </cell>
          <cell r="O114">
            <v>381174.9</v>
          </cell>
          <cell r="P114">
            <v>0</v>
          </cell>
          <cell r="R114">
            <v>77881</v>
          </cell>
          <cell r="S114">
            <v>0</v>
          </cell>
          <cell r="T114">
            <v>0</v>
          </cell>
          <cell r="AC114">
            <v>480240</v>
          </cell>
          <cell r="AD114">
            <v>4410198.63</v>
          </cell>
          <cell r="AH114">
            <v>0</v>
          </cell>
          <cell r="AI114">
            <v>0</v>
          </cell>
          <cell r="AJ114">
            <v>820086.93</v>
          </cell>
          <cell r="AK114">
            <v>4833858.63</v>
          </cell>
          <cell r="AL114">
            <v>298.64</v>
          </cell>
          <cell r="AM114">
            <v>-1.55</v>
          </cell>
          <cell r="AN114">
            <v>-13909.3</v>
          </cell>
          <cell r="AO114">
            <v>9710685.0499999989</v>
          </cell>
          <cell r="AP114">
            <v>9710685.0499999989</v>
          </cell>
          <cell r="AR114">
            <v>-21767.209999999995</v>
          </cell>
          <cell r="AS114">
            <v>29586</v>
          </cell>
          <cell r="AT114">
            <v>231983.50999999998</v>
          </cell>
          <cell r="AU114">
            <v>0</v>
          </cell>
          <cell r="AW114">
            <v>0</v>
          </cell>
          <cell r="AX114">
            <v>200995.44000000003</v>
          </cell>
          <cell r="AY114">
            <v>0</v>
          </cell>
          <cell r="AZ114">
            <v>10151482.789999999</v>
          </cell>
          <cell r="BJ114" t="str">
            <v>20100801KUCIE562</v>
          </cell>
          <cell r="BK114" t="str">
            <v>20100801PSS</v>
          </cell>
        </row>
        <row r="115">
          <cell r="B115" t="str">
            <v>Apr 2011</v>
          </cell>
          <cell r="C115" t="str">
            <v>TODP</v>
          </cell>
          <cell r="D115" t="str">
            <v>KUCIE563</v>
          </cell>
          <cell r="E115">
            <v>51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K115">
            <v>215961754</v>
          </cell>
          <cell r="L115">
            <v>427034.8</v>
          </cell>
          <cell r="M115">
            <v>467711.2</v>
          </cell>
          <cell r="N115">
            <v>464316.3</v>
          </cell>
          <cell r="O115">
            <v>0</v>
          </cell>
          <cell r="P115">
            <v>0</v>
          </cell>
          <cell r="R115">
            <v>24462.7</v>
          </cell>
          <cell r="S115">
            <v>0</v>
          </cell>
          <cell r="T115">
            <v>0</v>
          </cell>
          <cell r="AC115">
            <v>15300</v>
          </cell>
          <cell r="AD115">
            <v>7791900.0800000001</v>
          </cell>
          <cell r="AH115">
            <v>0</v>
          </cell>
          <cell r="AI115">
            <v>0</v>
          </cell>
          <cell r="AJ115">
            <v>41586.589999999997</v>
          </cell>
          <cell r="AK115">
            <v>3943451</v>
          </cell>
          <cell r="AL115">
            <v>-210</v>
          </cell>
          <cell r="AM115">
            <v>0.02</v>
          </cell>
          <cell r="AN115">
            <v>-16513.54</v>
          </cell>
          <cell r="AO115">
            <v>11733927.560000001</v>
          </cell>
          <cell r="AP115">
            <v>11733927.560000002</v>
          </cell>
          <cell r="AR115">
            <v>-35687.42</v>
          </cell>
          <cell r="AS115">
            <v>8664.58</v>
          </cell>
          <cell r="AT115">
            <v>288635.48</v>
          </cell>
          <cell r="AU115">
            <v>0</v>
          </cell>
          <cell r="AW115">
            <v>0</v>
          </cell>
          <cell r="AX115">
            <v>137877.87</v>
          </cell>
          <cell r="AY115">
            <v>0</v>
          </cell>
          <cell r="AZ115">
            <v>12133418.070000002</v>
          </cell>
          <cell r="BJ115" t="str">
            <v>20100801KUCIE563</v>
          </cell>
          <cell r="BK115" t="str">
            <v>20100801TODP</v>
          </cell>
        </row>
        <row r="116">
          <cell r="B116" t="str">
            <v>Apr 2011</v>
          </cell>
          <cell r="C116" t="str">
            <v>PSP</v>
          </cell>
          <cell r="D116" t="str">
            <v>KUCIE566</v>
          </cell>
          <cell r="E116">
            <v>158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K116">
            <v>71435781</v>
          </cell>
          <cell r="L116">
            <v>0</v>
          </cell>
          <cell r="M116">
            <v>0</v>
          </cell>
          <cell r="N116">
            <v>0</v>
          </cell>
          <cell r="O116">
            <v>152218.4</v>
          </cell>
          <cell r="P116">
            <v>0</v>
          </cell>
          <cell r="R116">
            <v>7398</v>
          </cell>
          <cell r="S116">
            <v>0</v>
          </cell>
          <cell r="T116">
            <v>0</v>
          </cell>
          <cell r="AC116">
            <v>14220</v>
          </cell>
          <cell r="AD116">
            <v>2418815.54</v>
          </cell>
          <cell r="AH116">
            <v>0</v>
          </cell>
          <cell r="AI116">
            <v>34122.85</v>
          </cell>
          <cell r="AJ116">
            <v>76421.34</v>
          </cell>
          <cell r="AK116">
            <v>1682960.2600000002</v>
          </cell>
          <cell r="AL116">
            <v>-219</v>
          </cell>
          <cell r="AM116">
            <v>0</v>
          </cell>
          <cell r="AN116">
            <v>40163.919999999998</v>
          </cell>
          <cell r="AO116">
            <v>4155940.72</v>
          </cell>
          <cell r="AP116">
            <v>4155940.7199999997</v>
          </cell>
          <cell r="AR116">
            <v>-11404.48</v>
          </cell>
          <cell r="AS116">
            <v>8073.1400000000012</v>
          </cell>
          <cell r="AT116">
            <v>99242.549999999988</v>
          </cell>
          <cell r="AU116">
            <v>0</v>
          </cell>
          <cell r="AW116">
            <v>0</v>
          </cell>
          <cell r="AX116">
            <v>51769.259999999995</v>
          </cell>
          <cell r="AY116">
            <v>0</v>
          </cell>
          <cell r="AZ116">
            <v>4303621.1899999995</v>
          </cell>
          <cell r="BJ116" t="str">
            <v>20100801KUCIE566</v>
          </cell>
          <cell r="BK116" t="str">
            <v>20100801PSP</v>
          </cell>
        </row>
        <row r="117">
          <cell r="B117" t="str">
            <v>Apr 2011</v>
          </cell>
          <cell r="C117" t="str">
            <v>PSS</v>
          </cell>
          <cell r="D117" t="str">
            <v>KUCIE568</v>
          </cell>
          <cell r="E117">
            <v>563</v>
          </cell>
          <cell r="F117">
            <v>5</v>
          </cell>
          <cell r="G117">
            <v>0</v>
          </cell>
          <cell r="H117">
            <v>0</v>
          </cell>
          <cell r="I117">
            <v>0</v>
          </cell>
          <cell r="K117">
            <v>106008308</v>
          </cell>
          <cell r="L117">
            <v>0</v>
          </cell>
          <cell r="M117">
            <v>0</v>
          </cell>
          <cell r="N117">
            <v>0</v>
          </cell>
          <cell r="O117">
            <v>265694.53999999998</v>
          </cell>
          <cell r="P117">
            <v>0</v>
          </cell>
          <cell r="R117">
            <v>12257</v>
          </cell>
          <cell r="S117">
            <v>0</v>
          </cell>
          <cell r="T117">
            <v>0</v>
          </cell>
          <cell r="AC117">
            <v>51120</v>
          </cell>
          <cell r="AD117">
            <v>3589441.31</v>
          </cell>
          <cell r="AH117">
            <v>0</v>
          </cell>
          <cell r="AI117">
            <v>82814.289999999994</v>
          </cell>
          <cell r="AJ117">
            <v>129066.21</v>
          </cell>
          <cell r="AK117">
            <v>3009644.01</v>
          </cell>
          <cell r="AL117">
            <v>30</v>
          </cell>
          <cell r="AM117">
            <v>0.09</v>
          </cell>
          <cell r="AN117">
            <v>-11881.24</v>
          </cell>
          <cell r="AO117">
            <v>6638354.1699999999</v>
          </cell>
          <cell r="AP117">
            <v>6638354.1699999999</v>
          </cell>
          <cell r="AR117">
            <v>-16786.899999999998</v>
          </cell>
          <cell r="AS117">
            <v>13990.14</v>
          </cell>
          <cell r="AT117">
            <v>156575.12</v>
          </cell>
          <cell r="AU117">
            <v>0</v>
          </cell>
          <cell r="AW117">
            <v>0</v>
          </cell>
          <cell r="AX117">
            <v>120770.66</v>
          </cell>
          <cell r="AY117">
            <v>0</v>
          </cell>
          <cell r="AZ117">
            <v>6912903.1900000004</v>
          </cell>
          <cell r="BJ117" t="str">
            <v>20100801KUCIE568</v>
          </cell>
          <cell r="BK117" t="str">
            <v>20100801PSS</v>
          </cell>
        </row>
        <row r="118">
          <cell r="B118" t="str">
            <v>Apr 2011</v>
          </cell>
          <cell r="C118" t="str">
            <v>TODP</v>
          </cell>
          <cell r="D118" t="str">
            <v>KUCIE571</v>
          </cell>
          <cell r="E118">
            <v>83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48047126</v>
          </cell>
          <cell r="L118">
            <v>135484.70000000001</v>
          </cell>
          <cell r="M118">
            <v>134927.6</v>
          </cell>
          <cell r="N118">
            <v>132019.79999999999</v>
          </cell>
          <cell r="O118">
            <v>0</v>
          </cell>
          <cell r="P118">
            <v>0</v>
          </cell>
          <cell r="R118">
            <v>9301.7000000000007</v>
          </cell>
          <cell r="S118">
            <v>4210.3999999999996</v>
          </cell>
          <cell r="T118">
            <v>4024.9</v>
          </cell>
          <cell r="AC118">
            <v>24900</v>
          </cell>
          <cell r="AD118">
            <v>1733540.31</v>
          </cell>
          <cell r="AH118">
            <v>0</v>
          </cell>
          <cell r="AI118">
            <v>0</v>
          </cell>
          <cell r="AJ118">
            <v>43769.120000000003</v>
          </cell>
          <cell r="AK118">
            <v>1182406.44</v>
          </cell>
          <cell r="AL118">
            <v>320</v>
          </cell>
          <cell r="AM118">
            <v>0</v>
          </cell>
          <cell r="AN118">
            <v>-23865.74</v>
          </cell>
          <cell r="AO118">
            <v>2917301.01</v>
          </cell>
          <cell r="AP118">
            <v>2917301.0099999993</v>
          </cell>
          <cell r="AR118">
            <v>-7980.01</v>
          </cell>
          <cell r="AS118">
            <v>1597.5000000000002</v>
          </cell>
          <cell r="AT118">
            <v>72236.890000000014</v>
          </cell>
          <cell r="AU118">
            <v>0</v>
          </cell>
          <cell r="AW118">
            <v>0</v>
          </cell>
          <cell r="AX118">
            <v>29593.819999999996</v>
          </cell>
          <cell r="AY118">
            <v>0</v>
          </cell>
          <cell r="AZ118">
            <v>3012749.2099999995</v>
          </cell>
          <cell r="BJ118" t="str">
            <v>20100801KUCIE571</v>
          </cell>
          <cell r="BK118" t="str">
            <v>20100801TODP</v>
          </cell>
        </row>
        <row r="119">
          <cell r="B119" t="str">
            <v>Apr 2011</v>
          </cell>
          <cell r="C119" t="str">
            <v>TODS</v>
          </cell>
          <cell r="D119" t="str">
            <v>KUCIE572</v>
          </cell>
          <cell r="E119">
            <v>105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K119">
            <v>30339118</v>
          </cell>
          <cell r="L119">
            <v>62054.3</v>
          </cell>
          <cell r="M119">
            <v>61443.9</v>
          </cell>
          <cell r="N119">
            <v>59422.7</v>
          </cell>
          <cell r="O119">
            <v>0</v>
          </cell>
          <cell r="P119">
            <v>0</v>
          </cell>
          <cell r="R119">
            <v>6578.2</v>
          </cell>
          <cell r="S119">
            <v>770.1</v>
          </cell>
          <cell r="T119">
            <v>768.1</v>
          </cell>
          <cell r="AC119">
            <v>21000</v>
          </cell>
          <cell r="AD119">
            <v>1084926.8600000001</v>
          </cell>
          <cell r="AH119">
            <v>0</v>
          </cell>
          <cell r="AI119">
            <v>20599.82</v>
          </cell>
          <cell r="AJ119">
            <v>28818.63</v>
          </cell>
          <cell r="AK119">
            <v>706949.08</v>
          </cell>
          <cell r="AL119">
            <v>93.33</v>
          </cell>
          <cell r="AM119">
            <v>-0.02</v>
          </cell>
          <cell r="AN119">
            <v>724.88</v>
          </cell>
          <cell r="AO119">
            <v>1813694.13</v>
          </cell>
          <cell r="AP119">
            <v>1813694.13</v>
          </cell>
          <cell r="AR119">
            <v>-5157.6499999999996</v>
          </cell>
          <cell r="AS119">
            <v>5516.02</v>
          </cell>
          <cell r="AT119">
            <v>46012.149999999994</v>
          </cell>
          <cell r="AU119">
            <v>0</v>
          </cell>
          <cell r="AW119">
            <v>0</v>
          </cell>
          <cell r="AX119">
            <v>38049.96</v>
          </cell>
          <cell r="AY119">
            <v>0</v>
          </cell>
          <cell r="AZ119">
            <v>1898114.6099999999</v>
          </cell>
          <cell r="BJ119" t="str">
            <v>20100801KUCIE572</v>
          </cell>
          <cell r="BK119" t="str">
            <v>20100801TODS</v>
          </cell>
        </row>
        <row r="120">
          <cell r="B120" t="str">
            <v>Apr 2011</v>
          </cell>
          <cell r="C120" t="str">
            <v>PSS</v>
          </cell>
          <cell r="D120" t="str">
            <v>KUCIE717</v>
          </cell>
          <cell r="E120">
            <v>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K120">
            <v>11360</v>
          </cell>
          <cell r="L120">
            <v>0</v>
          </cell>
          <cell r="M120">
            <v>0</v>
          </cell>
          <cell r="N120">
            <v>0</v>
          </cell>
          <cell r="O120">
            <v>69</v>
          </cell>
          <cell r="P120">
            <v>0</v>
          </cell>
          <cell r="R120">
            <v>0</v>
          </cell>
          <cell r="S120">
            <v>0</v>
          </cell>
          <cell r="T120">
            <v>0</v>
          </cell>
          <cell r="AC120">
            <v>90</v>
          </cell>
          <cell r="AD120">
            <v>384.65</v>
          </cell>
          <cell r="AH120">
            <v>0</v>
          </cell>
          <cell r="AI120">
            <v>0</v>
          </cell>
          <cell r="AJ120">
            <v>0</v>
          </cell>
          <cell r="AK120">
            <v>726.57</v>
          </cell>
          <cell r="AL120">
            <v>0</v>
          </cell>
          <cell r="AM120">
            <v>0</v>
          </cell>
          <cell r="AN120">
            <v>0</v>
          </cell>
          <cell r="AO120">
            <v>1201.22</v>
          </cell>
          <cell r="AP120">
            <v>1201.22</v>
          </cell>
          <cell r="AR120">
            <v>-1.93</v>
          </cell>
          <cell r="AS120">
            <v>2.73</v>
          </cell>
          <cell r="AT120">
            <v>30.53</v>
          </cell>
          <cell r="AU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1232.55</v>
          </cell>
          <cell r="BJ120" t="str">
            <v>20100801KUCIE717</v>
          </cell>
          <cell r="BK120" t="str">
            <v>20100801PSS</v>
          </cell>
        </row>
        <row r="121">
          <cell r="B121" t="str">
            <v>Apr 2011</v>
          </cell>
          <cell r="C121" t="str">
            <v>GS</v>
          </cell>
          <cell r="D121" t="str">
            <v>KUCME110</v>
          </cell>
          <cell r="E121">
            <v>63918</v>
          </cell>
          <cell r="F121">
            <v>408</v>
          </cell>
          <cell r="G121">
            <v>0</v>
          </cell>
          <cell r="H121">
            <v>0</v>
          </cell>
          <cell r="I121">
            <v>0</v>
          </cell>
          <cell r="K121">
            <v>63058697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AC121">
            <v>1125705</v>
          </cell>
          <cell r="AD121">
            <v>4916056.0199999996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519.66999999999996</v>
          </cell>
          <cell r="AM121">
            <v>236.55</v>
          </cell>
          <cell r="AN121">
            <v>0</v>
          </cell>
          <cell r="AO121">
            <v>6042517.2399999993</v>
          </cell>
          <cell r="AP121">
            <v>6042517.2399999993</v>
          </cell>
          <cell r="AR121">
            <v>-10589.28</v>
          </cell>
          <cell r="AS121">
            <v>106558.9</v>
          </cell>
          <cell r="AT121">
            <v>150467.77000000002</v>
          </cell>
          <cell r="AU121">
            <v>0.06</v>
          </cell>
          <cell r="AW121">
            <v>0</v>
          </cell>
          <cell r="AX121">
            <v>98854.239999999991</v>
          </cell>
          <cell r="AY121">
            <v>-749.54000000000008</v>
          </cell>
          <cell r="AZ121">
            <v>6387059.3899999997</v>
          </cell>
          <cell r="BJ121" t="str">
            <v>20100801KUCME110</v>
          </cell>
          <cell r="BK121" t="str">
            <v>20100801GS</v>
          </cell>
        </row>
        <row r="122">
          <cell r="B122" t="str">
            <v>Apr 2011</v>
          </cell>
          <cell r="C122" t="str">
            <v>GS</v>
          </cell>
          <cell r="D122" t="str">
            <v>KUCME112</v>
          </cell>
          <cell r="E122">
            <v>64</v>
          </cell>
          <cell r="F122">
            <v>16</v>
          </cell>
          <cell r="G122">
            <v>0</v>
          </cell>
          <cell r="H122">
            <v>0</v>
          </cell>
          <cell r="I122">
            <v>0</v>
          </cell>
          <cell r="K122">
            <v>18914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T122">
            <v>0</v>
          </cell>
          <cell r="AC122">
            <v>1400</v>
          </cell>
          <cell r="AD122">
            <v>1474.54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-2.54</v>
          </cell>
          <cell r="AM122">
            <v>-3.66</v>
          </cell>
          <cell r="AN122">
            <v>0</v>
          </cell>
          <cell r="AO122">
            <v>2868.34</v>
          </cell>
          <cell r="AP122">
            <v>2868.3399999999997</v>
          </cell>
          <cell r="AR122">
            <v>-1.9000000000000004</v>
          </cell>
          <cell r="AS122">
            <v>31.599999999999998</v>
          </cell>
          <cell r="AT122">
            <v>79.47</v>
          </cell>
          <cell r="AU122">
            <v>0.02</v>
          </cell>
          <cell r="AW122">
            <v>0</v>
          </cell>
          <cell r="AX122">
            <v>45.88</v>
          </cell>
          <cell r="AY122">
            <v>0</v>
          </cell>
          <cell r="AZ122">
            <v>3023.41</v>
          </cell>
          <cell r="BJ122" t="str">
            <v>20100801KUCME112</v>
          </cell>
          <cell r="BK122" t="str">
            <v>20100801GS</v>
          </cell>
        </row>
        <row r="123">
          <cell r="B123" t="str">
            <v>Apr 2011</v>
          </cell>
          <cell r="C123" t="str">
            <v>GS3</v>
          </cell>
          <cell r="D123" t="str">
            <v>KUCME113</v>
          </cell>
          <cell r="E123">
            <v>16876</v>
          </cell>
          <cell r="F123">
            <v>-29</v>
          </cell>
          <cell r="G123">
            <v>0</v>
          </cell>
          <cell r="H123">
            <v>0</v>
          </cell>
          <cell r="I123">
            <v>0</v>
          </cell>
          <cell r="K123">
            <v>82945100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AC123">
            <v>547527.5</v>
          </cell>
          <cell r="AD123">
            <v>6466400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309.25</v>
          </cell>
          <cell r="AM123">
            <v>7.58</v>
          </cell>
          <cell r="AN123">
            <v>0</v>
          </cell>
          <cell r="AO123">
            <v>7014244.3300000001</v>
          </cell>
          <cell r="AP123">
            <v>7014244.3300000001</v>
          </cell>
          <cell r="AR123">
            <v>-13728.990000000002</v>
          </cell>
          <cell r="AS123">
            <v>133994.32999999999</v>
          </cell>
          <cell r="AT123">
            <v>175069.25</v>
          </cell>
          <cell r="AU123">
            <v>0</v>
          </cell>
          <cell r="AW123">
            <v>0</v>
          </cell>
          <cell r="AX123">
            <v>139323.56</v>
          </cell>
          <cell r="AY123">
            <v>-1159.58</v>
          </cell>
          <cell r="AZ123">
            <v>7447742.9000000004</v>
          </cell>
          <cell r="BJ123" t="str">
            <v>20100801KUCME113</v>
          </cell>
          <cell r="BK123" t="str">
            <v>20100801GS3</v>
          </cell>
        </row>
        <row r="124">
          <cell r="B124" t="str">
            <v>Apr 2011</v>
          </cell>
          <cell r="C124" t="str">
            <v>AES</v>
          </cell>
          <cell r="D124" t="str">
            <v>KUCME220</v>
          </cell>
          <cell r="E124">
            <v>369</v>
          </cell>
          <cell r="F124">
            <v>1</v>
          </cell>
          <cell r="G124">
            <v>0</v>
          </cell>
          <cell r="H124">
            <v>0</v>
          </cell>
          <cell r="I124">
            <v>0</v>
          </cell>
          <cell r="K124">
            <v>715710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T124">
            <v>0</v>
          </cell>
          <cell r="AC124">
            <v>6475</v>
          </cell>
          <cell r="AD124">
            <v>47995.51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-0.05</v>
          </cell>
          <cell r="AN124">
            <v>0</v>
          </cell>
          <cell r="AO124">
            <v>54470.46</v>
          </cell>
          <cell r="AP124">
            <v>54470.460000000006</v>
          </cell>
          <cell r="AR124">
            <v>-100.97</v>
          </cell>
          <cell r="AS124">
            <v>198.3</v>
          </cell>
          <cell r="AT124">
            <v>1132.3399999999999</v>
          </cell>
          <cell r="AU124">
            <v>0</v>
          </cell>
          <cell r="AW124">
            <v>0</v>
          </cell>
          <cell r="AX124">
            <v>854.41</v>
          </cell>
          <cell r="AY124">
            <v>-30.58</v>
          </cell>
          <cell r="AZ124">
            <v>56523.960000000006</v>
          </cell>
          <cell r="BJ124" t="str">
            <v>20100801KUCME220</v>
          </cell>
          <cell r="BK124" t="str">
            <v>20100801AES</v>
          </cell>
        </row>
        <row r="125">
          <cell r="B125" t="str">
            <v>Apr 2011</v>
          </cell>
          <cell r="C125" t="str">
            <v>AES</v>
          </cell>
          <cell r="D125" t="str">
            <v>KUCME221</v>
          </cell>
          <cell r="E125">
            <v>7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K125">
            <v>5700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AC125">
            <v>122.5</v>
          </cell>
          <cell r="AD125">
            <v>382.24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504.74</v>
          </cell>
          <cell r="AP125">
            <v>504.74000000000012</v>
          </cell>
          <cell r="AR125">
            <v>-0.96</v>
          </cell>
          <cell r="AS125">
            <v>1.43</v>
          </cell>
          <cell r="AT125">
            <v>12.82</v>
          </cell>
          <cell r="AU125">
            <v>0</v>
          </cell>
          <cell r="AW125">
            <v>0</v>
          </cell>
          <cell r="AX125">
            <v>9.9600000000000009</v>
          </cell>
          <cell r="AY125">
            <v>0</v>
          </cell>
          <cell r="AZ125">
            <v>527.99000000000012</v>
          </cell>
          <cell r="BJ125" t="str">
            <v>20100801KUCME221</v>
          </cell>
          <cell r="BK125" t="str">
            <v>20100801AES</v>
          </cell>
        </row>
        <row r="126">
          <cell r="B126" t="str">
            <v>Apr 2011</v>
          </cell>
          <cell r="C126" t="str">
            <v>AES3</v>
          </cell>
          <cell r="D126" t="str">
            <v>KUCME223</v>
          </cell>
          <cell r="E126">
            <v>250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K126">
            <v>12016246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T126">
            <v>0</v>
          </cell>
          <cell r="AC126">
            <v>8190</v>
          </cell>
          <cell r="AD126">
            <v>805809.46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813999.46</v>
          </cell>
          <cell r="AP126">
            <v>813999.46000000008</v>
          </cell>
          <cell r="AR126">
            <v>-1668.5100000000002</v>
          </cell>
          <cell r="AS126">
            <v>3259.1000000000004</v>
          </cell>
          <cell r="AT126">
            <v>17774.32</v>
          </cell>
          <cell r="AU126">
            <v>0</v>
          </cell>
          <cell r="AW126">
            <v>0</v>
          </cell>
          <cell r="AX126">
            <v>13364.42</v>
          </cell>
          <cell r="AY126">
            <v>0</v>
          </cell>
          <cell r="AZ126">
            <v>846728.79</v>
          </cell>
          <cell r="BJ126" t="str">
            <v>20100801KUCME223</v>
          </cell>
          <cell r="BK126" t="str">
            <v>20100801AES3</v>
          </cell>
        </row>
        <row r="127">
          <cell r="B127" t="str">
            <v>Apr 2011</v>
          </cell>
          <cell r="C127" t="str">
            <v>AES3</v>
          </cell>
          <cell r="D127" t="str">
            <v>KUCME224</v>
          </cell>
          <cell r="E127">
            <v>1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AC127">
            <v>32.5</v>
          </cell>
          <cell r="AD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20.58</v>
          </cell>
          <cell r="AM127">
            <v>0</v>
          </cell>
          <cell r="AN127">
            <v>0</v>
          </cell>
          <cell r="AO127">
            <v>53.08</v>
          </cell>
          <cell r="AP127">
            <v>53.08</v>
          </cell>
          <cell r="AR127">
            <v>0</v>
          </cell>
          <cell r="AS127">
            <v>0</v>
          </cell>
          <cell r="AT127">
            <v>0.05</v>
          </cell>
          <cell r="AU127">
            <v>0</v>
          </cell>
          <cell r="AW127">
            <v>0</v>
          </cell>
          <cell r="AX127">
            <v>0.75</v>
          </cell>
          <cell r="AY127">
            <v>0</v>
          </cell>
          <cell r="AZ127">
            <v>53.879999999999995</v>
          </cell>
          <cell r="BJ127" t="str">
            <v>20100801KUCME224</v>
          </cell>
          <cell r="BK127" t="str">
            <v>20100801AES3</v>
          </cell>
        </row>
        <row r="128">
          <cell r="B128" t="str">
            <v>Apr 2011</v>
          </cell>
          <cell r="C128" t="str">
            <v>AES3</v>
          </cell>
          <cell r="D128" t="str">
            <v>KUCME225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T128">
            <v>0</v>
          </cell>
          <cell r="AC128">
            <v>0</v>
          </cell>
          <cell r="AD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J128" t="str">
            <v>20100801KUCME225</v>
          </cell>
          <cell r="BK128" t="str">
            <v>20100801AES3</v>
          </cell>
        </row>
        <row r="129">
          <cell r="B129" t="str">
            <v>Apr 2011</v>
          </cell>
          <cell r="C129" t="str">
            <v>AES</v>
          </cell>
          <cell r="D129" t="str">
            <v>KUCME226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AC129">
            <v>0</v>
          </cell>
          <cell r="AD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J129" t="str">
            <v>20100801KUCME226</v>
          </cell>
          <cell r="BK129" t="str">
            <v>20100801AES</v>
          </cell>
        </row>
        <row r="130">
          <cell r="B130" t="str">
            <v>Apr 2011</v>
          </cell>
          <cell r="C130" t="str">
            <v>AES3</v>
          </cell>
          <cell r="D130" t="str">
            <v>KUCME227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T130">
            <v>0</v>
          </cell>
          <cell r="AC130">
            <v>0</v>
          </cell>
          <cell r="AD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J130" t="str">
            <v>20100801KUCME227</v>
          </cell>
          <cell r="BK130" t="str">
            <v>20100801AES3</v>
          </cell>
        </row>
        <row r="131">
          <cell r="B131" t="str">
            <v>Apr 2011</v>
          </cell>
          <cell r="C131" t="str">
            <v>LE</v>
          </cell>
          <cell r="D131" t="str">
            <v>KUCME290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AC131">
            <v>0</v>
          </cell>
          <cell r="AD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J131" t="str">
            <v>20100801KUCME290</v>
          </cell>
          <cell r="BK131" t="str">
            <v>20100801LE</v>
          </cell>
        </row>
        <row r="132">
          <cell r="B132" t="str">
            <v>Apr 2011</v>
          </cell>
          <cell r="C132" t="str">
            <v>LE</v>
          </cell>
          <cell r="D132" t="str">
            <v>KUCME291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0</v>
          </cell>
          <cell r="AC132">
            <v>0</v>
          </cell>
          <cell r="AD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J132" t="str">
            <v>20100801KUCME291</v>
          </cell>
          <cell r="BK132" t="str">
            <v>20100801LE</v>
          </cell>
        </row>
        <row r="133">
          <cell r="B133" t="str">
            <v>Apr 2011</v>
          </cell>
          <cell r="C133" t="str">
            <v>LE</v>
          </cell>
          <cell r="D133" t="str">
            <v>KUCME292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AC133">
            <v>0</v>
          </cell>
          <cell r="AD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J133" t="str">
            <v>20100801KUCME292</v>
          </cell>
          <cell r="BK133" t="str">
            <v>20100801LE</v>
          </cell>
        </row>
        <row r="134">
          <cell r="B134" t="str">
            <v>Apr 2011</v>
          </cell>
          <cell r="C134" t="str">
            <v>TE</v>
          </cell>
          <cell r="D134" t="str">
            <v>KUCME295</v>
          </cell>
          <cell r="E134">
            <v>442</v>
          </cell>
          <cell r="F134">
            <v>-2</v>
          </cell>
          <cell r="G134">
            <v>0</v>
          </cell>
          <cell r="H134">
            <v>0</v>
          </cell>
          <cell r="I134">
            <v>0</v>
          </cell>
          <cell r="K134">
            <v>76687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AC134">
            <v>1381.6</v>
          </cell>
          <cell r="AD134">
            <v>5368.09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1.47</v>
          </cell>
          <cell r="AM134">
            <v>0</v>
          </cell>
          <cell r="AN134">
            <v>0</v>
          </cell>
          <cell r="AO134">
            <v>6751.1600000000008</v>
          </cell>
          <cell r="AP134">
            <v>6751.16</v>
          </cell>
          <cell r="AR134">
            <v>-5.9700000000000006</v>
          </cell>
          <cell r="AS134">
            <v>0</v>
          </cell>
          <cell r="AT134">
            <v>67.19</v>
          </cell>
          <cell r="AU134">
            <v>0</v>
          </cell>
          <cell r="AW134">
            <v>0</v>
          </cell>
          <cell r="AX134">
            <v>201.68</v>
          </cell>
          <cell r="AY134">
            <v>0</v>
          </cell>
          <cell r="AZ134">
            <v>7014.0599999999995</v>
          </cell>
          <cell r="BJ134" t="str">
            <v>20100801KUCME295</v>
          </cell>
          <cell r="BK134" t="str">
            <v>20100801TE</v>
          </cell>
        </row>
        <row r="135">
          <cell r="B135" t="str">
            <v>Apr 2011</v>
          </cell>
          <cell r="C135" t="str">
            <v>TE</v>
          </cell>
          <cell r="D135" t="str">
            <v>KUCME297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AC135">
            <v>0</v>
          </cell>
          <cell r="AD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J135" t="str">
            <v>20100801KUCME297</v>
          </cell>
          <cell r="BK135" t="str">
            <v>20100801TE</v>
          </cell>
        </row>
        <row r="136">
          <cell r="B136" t="str">
            <v>Apr 2011</v>
          </cell>
          <cell r="C136" t="str">
            <v>GS</v>
          </cell>
          <cell r="D136" t="str">
            <v>KUCME710</v>
          </cell>
          <cell r="E136">
            <v>5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K136">
            <v>7500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T136">
            <v>0</v>
          </cell>
          <cell r="AC136">
            <v>87.5</v>
          </cell>
          <cell r="AD136">
            <v>584.70000000000005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0.01</v>
          </cell>
          <cell r="AN136">
            <v>0</v>
          </cell>
          <cell r="AO136">
            <v>672.21</v>
          </cell>
          <cell r="AP136">
            <v>672.20999999999981</v>
          </cell>
          <cell r="AR136">
            <v>-0.9</v>
          </cell>
          <cell r="AS136">
            <v>12.15</v>
          </cell>
          <cell r="AT136">
            <v>12.01</v>
          </cell>
          <cell r="AU136">
            <v>0</v>
          </cell>
          <cell r="AW136">
            <v>0</v>
          </cell>
          <cell r="AX136">
            <v>6.5</v>
          </cell>
          <cell r="AY136">
            <v>0</v>
          </cell>
          <cell r="AZ136">
            <v>701.9699999999998</v>
          </cell>
          <cell r="BJ136" t="str">
            <v>20100801KUCME710</v>
          </cell>
          <cell r="BK136" t="str">
            <v>20100801GS</v>
          </cell>
        </row>
        <row r="137">
          <cell r="B137" t="str">
            <v>Apr 2011</v>
          </cell>
          <cell r="C137" t="str">
            <v>GS3</v>
          </cell>
          <cell r="D137" t="str">
            <v>KUCME713</v>
          </cell>
          <cell r="E137">
            <v>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K137">
            <v>18900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AC137">
            <v>130</v>
          </cell>
          <cell r="AD137">
            <v>1473.44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1603.44</v>
          </cell>
          <cell r="AP137">
            <v>1603.44</v>
          </cell>
          <cell r="AR137">
            <v>-2.39</v>
          </cell>
          <cell r="AS137">
            <v>30.95</v>
          </cell>
          <cell r="AT137">
            <v>30.01</v>
          </cell>
          <cell r="AU137">
            <v>0</v>
          </cell>
          <cell r="AW137">
            <v>0</v>
          </cell>
          <cell r="AX137">
            <v>10.23</v>
          </cell>
          <cell r="AY137">
            <v>0</v>
          </cell>
          <cell r="AZ137">
            <v>1672.24</v>
          </cell>
          <cell r="BJ137" t="str">
            <v>20100801KUCME713</v>
          </cell>
          <cell r="BK137" t="str">
            <v>20100801GS3</v>
          </cell>
        </row>
        <row r="138">
          <cell r="B138" t="str">
            <v>Apr 2011</v>
          </cell>
          <cell r="C138" t="str">
            <v>FLST</v>
          </cell>
          <cell r="D138" t="str">
            <v>KUINE730</v>
          </cell>
          <cell r="E138">
            <v>1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K138">
            <v>43416000</v>
          </cell>
          <cell r="L138">
            <v>177320</v>
          </cell>
          <cell r="M138">
            <v>177320</v>
          </cell>
          <cell r="N138">
            <v>93581.4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T138">
            <v>0</v>
          </cell>
          <cell r="AC138">
            <v>500</v>
          </cell>
          <cell r="AD138">
            <v>1316807.28</v>
          </cell>
          <cell r="AH138">
            <v>0</v>
          </cell>
          <cell r="AI138">
            <v>0</v>
          </cell>
          <cell r="AJ138">
            <v>0</v>
          </cell>
          <cell r="AK138">
            <v>691340.66999999993</v>
          </cell>
          <cell r="AL138">
            <v>0</v>
          </cell>
          <cell r="AM138">
            <v>0</v>
          </cell>
          <cell r="AN138">
            <v>0</v>
          </cell>
          <cell r="AO138">
            <v>2008647.9500000002</v>
          </cell>
          <cell r="AP138">
            <v>2008647.9499999997</v>
          </cell>
          <cell r="AR138">
            <v>-7380.72</v>
          </cell>
          <cell r="AS138">
            <v>0</v>
          </cell>
          <cell r="AT138">
            <v>50832.19</v>
          </cell>
          <cell r="AU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2052099.4199999997</v>
          </cell>
          <cell r="BJ138" t="str">
            <v>20100801KUINE730</v>
          </cell>
          <cell r="BK138" t="str">
            <v>20100801FLST</v>
          </cell>
        </row>
        <row r="139">
          <cell r="B139" t="str">
            <v>Apr 2011</v>
          </cell>
          <cell r="C139" t="str">
            <v>FLSP</v>
          </cell>
          <cell r="D139" t="str">
            <v>KUINE731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T139">
            <v>0</v>
          </cell>
          <cell r="AC139">
            <v>0</v>
          </cell>
          <cell r="AD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J139" t="str">
            <v>20100801KUINE731</v>
          </cell>
          <cell r="BK139" t="str">
            <v>20100801FLSP</v>
          </cell>
        </row>
        <row r="140">
          <cell r="B140" t="str">
            <v>Apr 2011</v>
          </cell>
          <cell r="C140" t="str">
            <v>RS</v>
          </cell>
          <cell r="D140" t="str">
            <v>KURSE010</v>
          </cell>
          <cell r="E140">
            <v>224955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K140">
            <v>192341928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T140">
            <v>0</v>
          </cell>
          <cell r="AC140">
            <v>1912117.5</v>
          </cell>
          <cell r="AD140">
            <v>13088868.199999999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-10953.59</v>
          </cell>
          <cell r="AM140">
            <v>-177.68</v>
          </cell>
          <cell r="AN140">
            <v>0</v>
          </cell>
          <cell r="AO140">
            <v>14989854.43</v>
          </cell>
          <cell r="AP140">
            <v>14989854.430000003</v>
          </cell>
          <cell r="AR140">
            <v>-32729.27</v>
          </cell>
          <cell r="AS140">
            <v>417344.25</v>
          </cell>
          <cell r="AT140">
            <v>390723.41000000003</v>
          </cell>
          <cell r="AU140">
            <v>0</v>
          </cell>
          <cell r="AW140">
            <v>0</v>
          </cell>
          <cell r="AX140">
            <v>287197.5</v>
          </cell>
          <cell r="AY140">
            <v>33925.65</v>
          </cell>
          <cell r="AZ140">
            <v>16086315.970000003</v>
          </cell>
          <cell r="BJ140" t="str">
            <v>20100801KURSE010</v>
          </cell>
          <cell r="BK140" t="str">
            <v>20100801RS</v>
          </cell>
        </row>
        <row r="141">
          <cell r="B141" t="str">
            <v>Apr 2011</v>
          </cell>
          <cell r="C141" t="str">
            <v>RS</v>
          </cell>
          <cell r="D141" t="str">
            <v>KURSE020</v>
          </cell>
          <cell r="E141">
            <v>195156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K141">
            <v>245391256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T141">
            <v>0</v>
          </cell>
          <cell r="AC141">
            <v>1658826</v>
          </cell>
          <cell r="AD141">
            <v>16698874.970000001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-13496.79</v>
          </cell>
          <cell r="AM141">
            <v>-44.31</v>
          </cell>
          <cell r="AN141">
            <v>0</v>
          </cell>
          <cell r="AO141">
            <v>18344159.870000001</v>
          </cell>
          <cell r="AP141">
            <v>18344159.870000005</v>
          </cell>
          <cell r="AR141">
            <v>-41639.300000000003</v>
          </cell>
          <cell r="AS141">
            <v>532537.61</v>
          </cell>
          <cell r="AT141">
            <v>478169.54000000004</v>
          </cell>
          <cell r="AU141">
            <v>0</v>
          </cell>
          <cell r="AW141">
            <v>0</v>
          </cell>
          <cell r="AX141">
            <v>274563.51</v>
          </cell>
          <cell r="AY141">
            <v>29452.699999999997</v>
          </cell>
          <cell r="AZ141">
            <v>19617243.930000003</v>
          </cell>
          <cell r="BJ141" t="str">
            <v>20100801KURSE020</v>
          </cell>
          <cell r="BK141" t="str">
            <v>20100801RS</v>
          </cell>
        </row>
        <row r="142">
          <cell r="B142" t="str">
            <v>Apr 2011</v>
          </cell>
          <cell r="C142" t="str">
            <v>RS</v>
          </cell>
          <cell r="D142" t="str">
            <v>KURSE025</v>
          </cell>
          <cell r="E142">
            <v>266</v>
          </cell>
          <cell r="F142">
            <v>4</v>
          </cell>
          <cell r="G142">
            <v>0</v>
          </cell>
          <cell r="H142">
            <v>0</v>
          </cell>
          <cell r="I142">
            <v>0</v>
          </cell>
          <cell r="K142">
            <v>494480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AC142">
            <v>2295</v>
          </cell>
          <cell r="AD142">
            <v>33649.360000000001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35944.36</v>
          </cell>
          <cell r="AP142">
            <v>35944.36</v>
          </cell>
          <cell r="AR142">
            <v>-76.650000000000006</v>
          </cell>
          <cell r="AS142">
            <v>1085.8900000000001</v>
          </cell>
          <cell r="AT142">
            <v>851.44</v>
          </cell>
          <cell r="AU142">
            <v>0</v>
          </cell>
          <cell r="AW142">
            <v>0</v>
          </cell>
          <cell r="AX142">
            <v>819.79</v>
          </cell>
          <cell r="AY142">
            <v>40.200000000000003</v>
          </cell>
          <cell r="AZ142">
            <v>38665.03</v>
          </cell>
          <cell r="BJ142" t="str">
            <v>20100801KURSE025</v>
          </cell>
          <cell r="BK142" t="str">
            <v>20100801RS</v>
          </cell>
        </row>
        <row r="143">
          <cell r="B143" t="str">
            <v>Apr 2011</v>
          </cell>
          <cell r="C143" t="str">
            <v>RSLEV</v>
          </cell>
          <cell r="D143" t="str">
            <v>KURSE040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AC143">
            <v>0</v>
          </cell>
          <cell r="AD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J143" t="str">
            <v>20100801KURSE040</v>
          </cell>
          <cell r="BK143" t="str">
            <v>20100801RSLEV</v>
          </cell>
        </row>
        <row r="144">
          <cell r="B144" t="str">
            <v>Apr 2011</v>
          </cell>
          <cell r="C144" t="str">
            <v>RSVFD</v>
          </cell>
          <cell r="D144" t="str">
            <v>KURSE080</v>
          </cell>
          <cell r="E144">
            <v>44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K144">
            <v>64476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T144">
            <v>0</v>
          </cell>
          <cell r="AC144">
            <v>374</v>
          </cell>
          <cell r="AD144">
            <v>4387.59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-0.03</v>
          </cell>
          <cell r="AN144">
            <v>0</v>
          </cell>
          <cell r="AO144">
            <v>4761.5600000000004</v>
          </cell>
          <cell r="AP144">
            <v>4761.5600000000004</v>
          </cell>
          <cell r="AR144">
            <v>-8.620000000000001</v>
          </cell>
          <cell r="AS144">
            <v>143.96</v>
          </cell>
          <cell r="AT144">
            <v>97</v>
          </cell>
          <cell r="AU144">
            <v>0</v>
          </cell>
          <cell r="AW144">
            <v>0</v>
          </cell>
          <cell r="AX144">
            <v>71.44</v>
          </cell>
          <cell r="AY144">
            <v>0</v>
          </cell>
          <cell r="AZ144">
            <v>5065.34</v>
          </cell>
          <cell r="BJ144" t="str">
            <v>20100801KURSE080</v>
          </cell>
          <cell r="BK144" t="str">
            <v>20100801RSVFD</v>
          </cell>
        </row>
        <row r="145">
          <cell r="B145" t="str">
            <v>Apr 2011</v>
          </cell>
          <cell r="C145" t="str">
            <v>RS</v>
          </cell>
          <cell r="D145" t="str">
            <v>KURSE715</v>
          </cell>
          <cell r="E145">
            <v>22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K145">
            <v>26471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T145">
            <v>0</v>
          </cell>
          <cell r="AC145">
            <v>187</v>
          </cell>
          <cell r="AD145">
            <v>1801.35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-0.01</v>
          </cell>
          <cell r="AN145">
            <v>0</v>
          </cell>
          <cell r="AO145">
            <v>1988.34</v>
          </cell>
          <cell r="AP145">
            <v>1988.3400000000001</v>
          </cell>
          <cell r="AR145">
            <v>-4.51</v>
          </cell>
          <cell r="AS145">
            <v>57.43</v>
          </cell>
          <cell r="AT145">
            <v>51.87</v>
          </cell>
          <cell r="AU145">
            <v>0</v>
          </cell>
          <cell r="AW145">
            <v>0</v>
          </cell>
          <cell r="AX145">
            <v>14.18</v>
          </cell>
          <cell r="AY145">
            <v>3.3</v>
          </cell>
          <cell r="AZ145">
            <v>2110.61</v>
          </cell>
          <cell r="BJ145" t="str">
            <v>20100801KURSE715</v>
          </cell>
          <cell r="BK145" t="str">
            <v>20100801RS</v>
          </cell>
        </row>
        <row r="146">
          <cell r="B146" t="str">
            <v>Apr 2011</v>
          </cell>
          <cell r="C146" t="str">
            <v>CSR</v>
          </cell>
          <cell r="D146" t="str">
            <v>KUCSR760</v>
          </cell>
          <cell r="E146">
            <v>1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AC146">
            <v>0</v>
          </cell>
          <cell r="AD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W146">
            <v>-914086.08</v>
          </cell>
          <cell r="AX146">
            <v>0</v>
          </cell>
          <cell r="AY146">
            <v>0</v>
          </cell>
          <cell r="AZ146">
            <v>-914086.08</v>
          </cell>
          <cell r="BJ146" t="str">
            <v>20100801KUCSR760</v>
          </cell>
          <cell r="BK146" t="str">
            <v>20100801CSR</v>
          </cell>
        </row>
        <row r="147">
          <cell r="B147" t="str">
            <v>Apr 2011</v>
          </cell>
          <cell r="C147" t="str">
            <v>CSR</v>
          </cell>
          <cell r="D147" t="str">
            <v>KUCSR761</v>
          </cell>
          <cell r="E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R147">
            <v>0</v>
          </cell>
          <cell r="S147">
            <v>0</v>
          </cell>
          <cell r="T147">
            <v>0</v>
          </cell>
          <cell r="AC147">
            <v>0</v>
          </cell>
          <cell r="AD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W147">
            <v>-10898.8</v>
          </cell>
          <cell r="AX147">
            <v>0</v>
          </cell>
          <cell r="AY147">
            <v>0</v>
          </cell>
          <cell r="AZ147">
            <v>-10898.8</v>
          </cell>
          <cell r="BJ147" t="str">
            <v>20100801KUCSR761</v>
          </cell>
          <cell r="BK147" t="str">
            <v>20100801CSR</v>
          </cell>
        </row>
        <row r="148">
          <cell r="B148" t="str">
            <v>May 2011</v>
          </cell>
          <cell r="C148" t="str">
            <v>RTS</v>
          </cell>
          <cell r="D148" t="str">
            <v>KUCIE550</v>
          </cell>
          <cell r="E148">
            <v>35</v>
          </cell>
          <cell r="F148">
            <v>2</v>
          </cell>
          <cell r="G148">
            <v>0</v>
          </cell>
          <cell r="H148">
            <v>0</v>
          </cell>
          <cell r="I148">
            <v>0</v>
          </cell>
          <cell r="K148">
            <v>142588334</v>
          </cell>
          <cell r="L148">
            <v>334944.90000000002</v>
          </cell>
          <cell r="M148">
            <v>332237.3</v>
          </cell>
          <cell r="N148">
            <v>329401.3</v>
          </cell>
          <cell r="O148">
            <v>0</v>
          </cell>
          <cell r="P148">
            <v>0</v>
          </cell>
          <cell r="R148">
            <v>6651.3</v>
          </cell>
          <cell r="S148">
            <v>375.9</v>
          </cell>
          <cell r="T148">
            <v>369.9</v>
          </cell>
          <cell r="AC148">
            <v>18500</v>
          </cell>
          <cell r="AD148">
            <v>4990591.6900000004</v>
          </cell>
          <cell r="AH148">
            <v>0</v>
          </cell>
          <cell r="AI148">
            <v>0</v>
          </cell>
          <cell r="AJ148">
            <v>9233.07</v>
          </cell>
          <cell r="AK148">
            <v>2413513.5</v>
          </cell>
          <cell r="AL148">
            <v>-466.66</v>
          </cell>
          <cell r="AM148">
            <v>0.01</v>
          </cell>
          <cell r="AN148">
            <v>54879.3</v>
          </cell>
          <cell r="AO148">
            <v>7477017.8400000008</v>
          </cell>
          <cell r="AP148">
            <v>7477017.8400000008</v>
          </cell>
          <cell r="AR148">
            <v>-78416.800000000003</v>
          </cell>
          <cell r="AS148">
            <v>0</v>
          </cell>
          <cell r="AT148">
            <v>198590.54</v>
          </cell>
          <cell r="AU148">
            <v>0</v>
          </cell>
          <cell r="AW148">
            <v>0</v>
          </cell>
          <cell r="AX148">
            <v>10696.46</v>
          </cell>
          <cell r="AY148">
            <v>0</v>
          </cell>
          <cell r="AZ148">
            <v>7607888.040000001</v>
          </cell>
          <cell r="BJ148" t="str">
            <v>20100801KUCIE550</v>
          </cell>
          <cell r="BK148" t="str">
            <v>20100801RTS</v>
          </cell>
        </row>
        <row r="149">
          <cell r="B149" t="str">
            <v>May 2011</v>
          </cell>
          <cell r="C149" t="str">
            <v>PSP</v>
          </cell>
          <cell r="D149" t="str">
            <v>KUCIE561</v>
          </cell>
          <cell r="E149">
            <v>176</v>
          </cell>
          <cell r="F149">
            <v>2</v>
          </cell>
          <cell r="G149">
            <v>0</v>
          </cell>
          <cell r="H149">
            <v>0</v>
          </cell>
          <cell r="I149">
            <v>0</v>
          </cell>
          <cell r="K149">
            <v>4688794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15096.33</v>
          </cell>
          <cell r="R149">
            <v>0</v>
          </cell>
          <cell r="S149">
            <v>0</v>
          </cell>
          <cell r="T149">
            <v>2347</v>
          </cell>
          <cell r="AC149">
            <v>16020</v>
          </cell>
          <cell r="AD149">
            <v>158762.56</v>
          </cell>
          <cell r="AH149">
            <v>0</v>
          </cell>
          <cell r="AI149">
            <v>0</v>
          </cell>
          <cell r="AJ149">
            <v>29572.2</v>
          </cell>
          <cell r="AK149">
            <v>219785.96000000002</v>
          </cell>
          <cell r="AL149">
            <v>15</v>
          </cell>
          <cell r="AM149">
            <v>0</v>
          </cell>
          <cell r="AN149">
            <v>-0.13</v>
          </cell>
          <cell r="AO149">
            <v>394583.39</v>
          </cell>
          <cell r="AP149">
            <v>394583.38999999996</v>
          </cell>
          <cell r="AR149">
            <v>-2707.46</v>
          </cell>
          <cell r="AS149">
            <v>880.11</v>
          </cell>
          <cell r="AT149">
            <v>10500.699999999999</v>
          </cell>
          <cell r="AU149">
            <v>0</v>
          </cell>
          <cell r="AW149">
            <v>0</v>
          </cell>
          <cell r="AX149">
            <v>4982.8100000000004</v>
          </cell>
          <cell r="AY149">
            <v>0</v>
          </cell>
          <cell r="AZ149">
            <v>408239.54999999993</v>
          </cell>
          <cell r="BJ149" t="str">
            <v>20100801KUCIE561</v>
          </cell>
          <cell r="BK149" t="str">
            <v>20100801PSP</v>
          </cell>
        </row>
        <row r="150">
          <cell r="B150" t="str">
            <v>May 2011</v>
          </cell>
          <cell r="C150" t="str">
            <v>PSS</v>
          </cell>
          <cell r="D150" t="str">
            <v>KUCIE562</v>
          </cell>
          <cell r="E150">
            <v>5375</v>
          </cell>
          <cell r="F150">
            <v>-44</v>
          </cell>
          <cell r="G150">
            <v>0</v>
          </cell>
          <cell r="H150">
            <v>0</v>
          </cell>
          <cell r="I150">
            <v>0</v>
          </cell>
          <cell r="K150">
            <v>133884685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392597.5</v>
          </cell>
          <cell r="R150">
            <v>0</v>
          </cell>
          <cell r="S150">
            <v>0</v>
          </cell>
          <cell r="T150">
            <v>74541</v>
          </cell>
          <cell r="AC150">
            <v>479790</v>
          </cell>
          <cell r="AD150">
            <v>4533335.43</v>
          </cell>
          <cell r="AH150">
            <v>0</v>
          </cell>
          <cell r="AI150">
            <v>0</v>
          </cell>
          <cell r="AJ150">
            <v>952633.98</v>
          </cell>
          <cell r="AK150">
            <v>5970030.0299999993</v>
          </cell>
          <cell r="AL150">
            <v>-39</v>
          </cell>
          <cell r="AM150">
            <v>-1.4</v>
          </cell>
          <cell r="AN150">
            <v>-75287.8</v>
          </cell>
          <cell r="AO150">
            <v>10907827.26</v>
          </cell>
          <cell r="AP150">
            <v>10907827.260000002</v>
          </cell>
          <cell r="AR150">
            <v>-75570.45</v>
          </cell>
          <cell r="AS150">
            <v>30694.37</v>
          </cell>
          <cell r="AT150">
            <v>292537.65999999997</v>
          </cell>
          <cell r="AU150">
            <v>0</v>
          </cell>
          <cell r="AW150">
            <v>0</v>
          </cell>
          <cell r="AX150">
            <v>224960.29000000004</v>
          </cell>
          <cell r="AY150">
            <v>0</v>
          </cell>
          <cell r="AZ150">
            <v>11380449.130000001</v>
          </cell>
          <cell r="BJ150" t="str">
            <v>20100801KUCIE562</v>
          </cell>
          <cell r="BK150" t="str">
            <v>20100801PSS</v>
          </cell>
        </row>
        <row r="151">
          <cell r="B151" t="str">
            <v>May 2011</v>
          </cell>
          <cell r="C151" t="str">
            <v>TODP</v>
          </cell>
          <cell r="D151" t="str">
            <v>KUCIE563</v>
          </cell>
          <cell r="E151">
            <v>48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K151">
            <v>183906183</v>
          </cell>
          <cell r="L151">
            <v>437365.5</v>
          </cell>
          <cell r="M151">
            <v>435558.40000000002</v>
          </cell>
          <cell r="N151">
            <v>430945.9</v>
          </cell>
          <cell r="O151">
            <v>0</v>
          </cell>
          <cell r="P151">
            <v>0</v>
          </cell>
          <cell r="R151">
            <v>9826.4</v>
          </cell>
          <cell r="S151">
            <v>0</v>
          </cell>
          <cell r="T151">
            <v>0</v>
          </cell>
          <cell r="AC151">
            <v>14700</v>
          </cell>
          <cell r="AD151">
            <v>6635335.0800000001</v>
          </cell>
          <cell r="AH151">
            <v>0</v>
          </cell>
          <cell r="AI151">
            <v>0</v>
          </cell>
          <cell r="AJ151">
            <v>16704.88</v>
          </cell>
          <cell r="AK151">
            <v>3711869.3899999997</v>
          </cell>
          <cell r="AL151">
            <v>0</v>
          </cell>
          <cell r="AM151">
            <v>-0.01</v>
          </cell>
          <cell r="AN151">
            <v>0.05</v>
          </cell>
          <cell r="AO151">
            <v>10361904.510000002</v>
          </cell>
          <cell r="AP151">
            <v>10361904.510000002</v>
          </cell>
          <cell r="AR151">
            <v>-102693.03</v>
          </cell>
          <cell r="AS151">
            <v>3853.0499999999997</v>
          </cell>
          <cell r="AT151">
            <v>275978.01999999996</v>
          </cell>
          <cell r="AU151">
            <v>0</v>
          </cell>
          <cell r="AW151">
            <v>0</v>
          </cell>
          <cell r="AX151">
            <v>98985.910000000018</v>
          </cell>
          <cell r="AY151">
            <v>0</v>
          </cell>
          <cell r="AZ151">
            <v>10638028.460000001</v>
          </cell>
          <cell r="BJ151" t="str">
            <v>20100801KUCIE563</v>
          </cell>
          <cell r="BK151" t="str">
            <v>20100801TODP</v>
          </cell>
        </row>
        <row r="152">
          <cell r="B152" t="str">
            <v>May 2011</v>
          </cell>
          <cell r="C152" t="str">
            <v>PSP</v>
          </cell>
          <cell r="D152" t="str">
            <v>KUCIE566</v>
          </cell>
          <cell r="E152">
            <v>149</v>
          </cell>
          <cell r="F152">
            <v>1</v>
          </cell>
          <cell r="G152">
            <v>0</v>
          </cell>
          <cell r="H152">
            <v>0</v>
          </cell>
          <cell r="I152">
            <v>0</v>
          </cell>
          <cell r="K152">
            <v>68879940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155344</v>
          </cell>
          <cell r="R152">
            <v>0</v>
          </cell>
          <cell r="S152">
            <v>0</v>
          </cell>
          <cell r="T152">
            <v>5971.95</v>
          </cell>
          <cell r="AC152">
            <v>13500</v>
          </cell>
          <cell r="AD152">
            <v>2332274.77</v>
          </cell>
          <cell r="AH152">
            <v>3162</v>
          </cell>
          <cell r="AI152">
            <v>104821.29</v>
          </cell>
          <cell r="AJ152">
            <v>75246.570000000007</v>
          </cell>
          <cell r="AK152">
            <v>2140564.2599999998</v>
          </cell>
          <cell r="AL152">
            <v>-513</v>
          </cell>
          <cell r="AM152">
            <v>0.03</v>
          </cell>
          <cell r="AN152">
            <v>-29157.29</v>
          </cell>
          <cell r="AO152">
            <v>4456668.7700000005</v>
          </cell>
          <cell r="AP152">
            <v>4456668.7699999996</v>
          </cell>
          <cell r="AR152">
            <v>-37890.43</v>
          </cell>
          <cell r="AS152">
            <v>8547.76</v>
          </cell>
          <cell r="AT152">
            <v>119023.62</v>
          </cell>
          <cell r="AU152">
            <v>0</v>
          </cell>
          <cell r="AW152">
            <v>0</v>
          </cell>
          <cell r="AX152">
            <v>61984.729999999996</v>
          </cell>
          <cell r="AY152">
            <v>0</v>
          </cell>
          <cell r="AZ152">
            <v>4608334.4499999993</v>
          </cell>
          <cell r="BJ152" t="str">
            <v>20100801KUCIE566</v>
          </cell>
          <cell r="BK152" t="str">
            <v>20100801PSP</v>
          </cell>
        </row>
        <row r="153">
          <cell r="B153" t="str">
            <v>May 2011</v>
          </cell>
          <cell r="C153" t="str">
            <v>PSS</v>
          </cell>
          <cell r="D153" t="str">
            <v>KUCIE568</v>
          </cell>
          <cell r="E153">
            <v>579</v>
          </cell>
          <cell r="F153">
            <v>8</v>
          </cell>
          <cell r="G153">
            <v>0</v>
          </cell>
          <cell r="H153">
            <v>0</v>
          </cell>
          <cell r="I153">
            <v>0</v>
          </cell>
          <cell r="K153">
            <v>110175936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276732.55</v>
          </cell>
          <cell r="R153">
            <v>0</v>
          </cell>
          <cell r="S153">
            <v>0</v>
          </cell>
          <cell r="T153">
            <v>9926</v>
          </cell>
          <cell r="AC153">
            <v>52830</v>
          </cell>
          <cell r="AD153">
            <v>3730557.19</v>
          </cell>
          <cell r="AH153">
            <v>0</v>
          </cell>
          <cell r="AI153">
            <v>139060.38</v>
          </cell>
          <cell r="AJ153">
            <v>126854.28</v>
          </cell>
          <cell r="AK153">
            <v>3802556.65</v>
          </cell>
          <cell r="AL153">
            <v>-42</v>
          </cell>
          <cell r="AM153">
            <v>0.05</v>
          </cell>
          <cell r="AN153">
            <v>-59028.47</v>
          </cell>
          <cell r="AO153">
            <v>7526873.4199999999</v>
          </cell>
          <cell r="AP153">
            <v>7526873.4199999999</v>
          </cell>
          <cell r="AR153">
            <v>-61859.14</v>
          </cell>
          <cell r="AS153">
            <v>15495.299999999997</v>
          </cell>
          <cell r="AT153">
            <v>201277.34999999998</v>
          </cell>
          <cell r="AU153">
            <v>0</v>
          </cell>
          <cell r="AW153">
            <v>0</v>
          </cell>
          <cell r="AX153">
            <v>140837.09999999998</v>
          </cell>
          <cell r="AY153">
            <v>0</v>
          </cell>
          <cell r="AZ153">
            <v>7822624.0300000003</v>
          </cell>
          <cell r="BJ153" t="str">
            <v>20100801KUCIE568</v>
          </cell>
          <cell r="BK153" t="str">
            <v>20100801PSS</v>
          </cell>
        </row>
        <row r="154">
          <cell r="B154" t="str">
            <v>May 2011</v>
          </cell>
          <cell r="C154" t="str">
            <v>TODP</v>
          </cell>
          <cell r="D154" t="str">
            <v>KUCIE571</v>
          </cell>
          <cell r="E154">
            <v>86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K154">
            <v>51057931</v>
          </cell>
          <cell r="L154">
            <v>138375.5</v>
          </cell>
          <cell r="M154">
            <v>136922.9</v>
          </cell>
          <cell r="N154">
            <v>133898.4</v>
          </cell>
          <cell r="O154">
            <v>0</v>
          </cell>
          <cell r="P154">
            <v>0</v>
          </cell>
          <cell r="R154">
            <v>6762.8</v>
          </cell>
          <cell r="S154">
            <v>2889.9</v>
          </cell>
          <cell r="T154">
            <v>2922.2</v>
          </cell>
          <cell r="AC154">
            <v>25800</v>
          </cell>
          <cell r="AD154">
            <v>1842170.15</v>
          </cell>
          <cell r="AH154">
            <v>0</v>
          </cell>
          <cell r="AI154">
            <v>0</v>
          </cell>
          <cell r="AJ154">
            <v>31337.99</v>
          </cell>
          <cell r="AK154">
            <v>1188020.32</v>
          </cell>
          <cell r="AL154">
            <v>0</v>
          </cell>
          <cell r="AM154">
            <v>-0.01</v>
          </cell>
          <cell r="AN154">
            <v>10413.6</v>
          </cell>
          <cell r="AO154">
            <v>3066404.0600000005</v>
          </cell>
          <cell r="AP154">
            <v>3066404.06</v>
          </cell>
          <cell r="AR154">
            <v>-29665.839999999997</v>
          </cell>
          <cell r="AS154">
            <v>2025.32</v>
          </cell>
          <cell r="AT154">
            <v>81950.009999999995</v>
          </cell>
          <cell r="AU154">
            <v>0</v>
          </cell>
          <cell r="AW154">
            <v>0</v>
          </cell>
          <cell r="AX154">
            <v>31615.95</v>
          </cell>
          <cell r="AY154">
            <v>0</v>
          </cell>
          <cell r="AZ154">
            <v>3152329.5</v>
          </cell>
          <cell r="BJ154" t="str">
            <v>20100801KUCIE571</v>
          </cell>
          <cell r="BK154" t="str">
            <v>20100801TODP</v>
          </cell>
        </row>
        <row r="155">
          <cell r="B155" t="str">
            <v>May 2011</v>
          </cell>
          <cell r="C155" t="str">
            <v>TODS</v>
          </cell>
          <cell r="D155" t="str">
            <v>KUCIE572</v>
          </cell>
          <cell r="E155">
            <v>105</v>
          </cell>
          <cell r="F155">
            <v>1</v>
          </cell>
          <cell r="G155">
            <v>0</v>
          </cell>
          <cell r="H155">
            <v>0</v>
          </cell>
          <cell r="I155">
            <v>0</v>
          </cell>
          <cell r="K155">
            <v>32148852</v>
          </cell>
          <cell r="L155">
            <v>65461.4</v>
          </cell>
          <cell r="M155">
            <v>64819.4</v>
          </cell>
          <cell r="N155">
            <v>63245.599999999999</v>
          </cell>
          <cell r="O155">
            <v>0</v>
          </cell>
          <cell r="P155">
            <v>0</v>
          </cell>
          <cell r="R155">
            <v>4650.6000000000004</v>
          </cell>
          <cell r="S155">
            <v>770.1</v>
          </cell>
          <cell r="T155">
            <v>768.1</v>
          </cell>
          <cell r="AC155">
            <v>21200</v>
          </cell>
          <cell r="AD155">
            <v>1149642.95</v>
          </cell>
          <cell r="AH155">
            <v>2550</v>
          </cell>
          <cell r="AI155">
            <v>22289.15</v>
          </cell>
          <cell r="AJ155">
            <v>22014.21</v>
          </cell>
          <cell r="AK155">
            <v>742939.82</v>
          </cell>
          <cell r="AL155">
            <v>0</v>
          </cell>
          <cell r="AM155">
            <v>0.02</v>
          </cell>
          <cell r="AN155">
            <v>0.17</v>
          </cell>
          <cell r="AO155">
            <v>1913782.9599999997</v>
          </cell>
          <cell r="AP155">
            <v>1913782.9600000004</v>
          </cell>
          <cell r="AR155">
            <v>-18894.21</v>
          </cell>
          <cell r="AS155">
            <v>5887.3099999999995</v>
          </cell>
          <cell r="AT155">
            <v>51237.43</v>
          </cell>
          <cell r="AU155">
            <v>0</v>
          </cell>
          <cell r="AW155">
            <v>0</v>
          </cell>
          <cell r="AX155">
            <v>40128.74</v>
          </cell>
          <cell r="AY155">
            <v>0</v>
          </cell>
          <cell r="AZ155">
            <v>1992142.2300000004</v>
          </cell>
          <cell r="BJ155" t="str">
            <v>20100801KUCIE572</v>
          </cell>
          <cell r="BK155" t="str">
            <v>20100801TODS</v>
          </cell>
        </row>
        <row r="156">
          <cell r="B156" t="str">
            <v>May 2011</v>
          </cell>
          <cell r="C156" t="str">
            <v>PSS</v>
          </cell>
          <cell r="D156" t="str">
            <v>KUCIE717</v>
          </cell>
          <cell r="E156">
            <v>1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K156">
            <v>6960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69</v>
          </cell>
          <cell r="R156">
            <v>0</v>
          </cell>
          <cell r="S156">
            <v>0</v>
          </cell>
          <cell r="T156">
            <v>0</v>
          </cell>
          <cell r="AC156">
            <v>90</v>
          </cell>
          <cell r="AD156">
            <v>235.67</v>
          </cell>
          <cell r="AH156">
            <v>0</v>
          </cell>
          <cell r="AI156">
            <v>0</v>
          </cell>
          <cell r="AJ156">
            <v>0</v>
          </cell>
          <cell r="AK156">
            <v>881.82</v>
          </cell>
          <cell r="AL156">
            <v>0</v>
          </cell>
          <cell r="AM156">
            <v>0</v>
          </cell>
          <cell r="AN156">
            <v>0</v>
          </cell>
          <cell r="AO156">
            <v>1207.49</v>
          </cell>
          <cell r="AP156">
            <v>1207.4900000000002</v>
          </cell>
          <cell r="AR156">
            <v>-4.1100000000000003</v>
          </cell>
          <cell r="AS156">
            <v>1.67</v>
          </cell>
          <cell r="AT156">
            <v>32.54</v>
          </cell>
          <cell r="AU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1237.5900000000001</v>
          </cell>
          <cell r="BJ156" t="str">
            <v>20100801KUCIE717</v>
          </cell>
          <cell r="BK156" t="str">
            <v>20100801PSS</v>
          </cell>
        </row>
        <row r="157">
          <cell r="B157" t="str">
            <v>May 2011</v>
          </cell>
          <cell r="C157" t="str">
            <v>GS</v>
          </cell>
          <cell r="D157" t="str">
            <v>KUCME110</v>
          </cell>
          <cell r="E157">
            <v>64403</v>
          </cell>
          <cell r="F157">
            <v>501</v>
          </cell>
          <cell r="G157">
            <v>0</v>
          </cell>
          <cell r="H157">
            <v>0</v>
          </cell>
          <cell r="I157">
            <v>0</v>
          </cell>
          <cell r="K157">
            <v>58370844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R157">
            <v>0</v>
          </cell>
          <cell r="S157">
            <v>0</v>
          </cell>
          <cell r="T157">
            <v>0</v>
          </cell>
          <cell r="AC157">
            <v>1135820</v>
          </cell>
          <cell r="AD157">
            <v>4550591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396.2</v>
          </cell>
          <cell r="AM157">
            <v>-187.82</v>
          </cell>
          <cell r="AN157">
            <v>0</v>
          </cell>
          <cell r="AO157">
            <v>5686619.3799999999</v>
          </cell>
          <cell r="AP157">
            <v>5686619.3800000008</v>
          </cell>
          <cell r="AR157">
            <v>-33456.58</v>
          </cell>
          <cell r="AS157">
            <v>99852.41</v>
          </cell>
          <cell r="AT157">
            <v>155068.39000000001</v>
          </cell>
          <cell r="AU157">
            <v>0.01</v>
          </cell>
          <cell r="AW157">
            <v>0</v>
          </cell>
          <cell r="AX157">
            <v>93395.37999999999</v>
          </cell>
          <cell r="AY157">
            <v>-607.01</v>
          </cell>
          <cell r="AZ157">
            <v>6000871.9800000004</v>
          </cell>
          <cell r="BJ157" t="str">
            <v>20100801KUCME110</v>
          </cell>
          <cell r="BK157" t="str">
            <v>20100801GS</v>
          </cell>
        </row>
        <row r="158">
          <cell r="B158" t="str">
            <v>May 2011</v>
          </cell>
          <cell r="C158" t="str">
            <v>GS</v>
          </cell>
          <cell r="D158" t="str">
            <v>KUCME112</v>
          </cell>
          <cell r="E158">
            <v>65</v>
          </cell>
          <cell r="F158">
            <v>-1</v>
          </cell>
          <cell r="G158">
            <v>0</v>
          </cell>
          <cell r="H158">
            <v>0</v>
          </cell>
          <cell r="I158">
            <v>0</v>
          </cell>
          <cell r="K158">
            <v>11435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T158">
            <v>0</v>
          </cell>
          <cell r="AC158">
            <v>1120</v>
          </cell>
          <cell r="AD158">
            <v>891.47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2.33</v>
          </cell>
          <cell r="AM158">
            <v>0.01</v>
          </cell>
          <cell r="AN158">
            <v>0</v>
          </cell>
          <cell r="AO158">
            <v>2013.81</v>
          </cell>
          <cell r="AP158">
            <v>2013.81</v>
          </cell>
          <cell r="AR158">
            <v>-5.8999999999999995</v>
          </cell>
          <cell r="AS158">
            <v>20.049999999999997</v>
          </cell>
          <cell r="AT158">
            <v>54.25</v>
          </cell>
          <cell r="AU158">
            <v>0</v>
          </cell>
          <cell r="AW158">
            <v>0</v>
          </cell>
          <cell r="AX158">
            <v>33.08</v>
          </cell>
          <cell r="AY158">
            <v>0</v>
          </cell>
          <cell r="AZ158">
            <v>2115.29</v>
          </cell>
          <cell r="BJ158" t="str">
            <v>20100801KUCME112</v>
          </cell>
          <cell r="BK158" t="str">
            <v>20100801GS</v>
          </cell>
        </row>
        <row r="159">
          <cell r="B159" t="str">
            <v>May 2011</v>
          </cell>
          <cell r="C159" t="str">
            <v>GS3</v>
          </cell>
          <cell r="D159" t="str">
            <v>KUCME113</v>
          </cell>
          <cell r="E159">
            <v>16951</v>
          </cell>
          <cell r="F159">
            <v>58</v>
          </cell>
          <cell r="G159">
            <v>0</v>
          </cell>
          <cell r="H159">
            <v>0</v>
          </cell>
          <cell r="I159">
            <v>0</v>
          </cell>
          <cell r="K159">
            <v>81551579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R159">
            <v>0</v>
          </cell>
          <cell r="S159">
            <v>0</v>
          </cell>
          <cell r="T159">
            <v>0</v>
          </cell>
          <cell r="AC159">
            <v>552792.5</v>
          </cell>
          <cell r="AD159">
            <v>6357761.0999999996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452.47</v>
          </cell>
          <cell r="AM159">
            <v>9643.52</v>
          </cell>
          <cell r="AN159">
            <v>0</v>
          </cell>
          <cell r="AO159">
            <v>6920649.5899999989</v>
          </cell>
          <cell r="AP159">
            <v>6920649.5900000008</v>
          </cell>
          <cell r="AR159">
            <v>-50311.7</v>
          </cell>
          <cell r="AS159">
            <v>134768.49</v>
          </cell>
          <cell r="AT159">
            <v>182783.13999999998</v>
          </cell>
          <cell r="AU159">
            <v>-11.17</v>
          </cell>
          <cell r="AW159">
            <v>0</v>
          </cell>
          <cell r="AX159">
            <v>136372.54999999999</v>
          </cell>
          <cell r="AY159">
            <v>-1090.71</v>
          </cell>
          <cell r="AZ159">
            <v>7323160.1900000004</v>
          </cell>
          <cell r="BJ159" t="str">
            <v>20100801KUCME113</v>
          </cell>
          <cell r="BK159" t="str">
            <v>20100801GS3</v>
          </cell>
        </row>
        <row r="160">
          <cell r="B160" t="str">
            <v>May 2011</v>
          </cell>
          <cell r="C160" t="str">
            <v>AES</v>
          </cell>
          <cell r="D160" t="str">
            <v>KUCME220</v>
          </cell>
          <cell r="E160">
            <v>380</v>
          </cell>
          <cell r="F160">
            <v>-1</v>
          </cell>
          <cell r="G160">
            <v>0</v>
          </cell>
          <cell r="H160">
            <v>0</v>
          </cell>
          <cell r="I160">
            <v>0</v>
          </cell>
          <cell r="K160">
            <v>893893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AC160">
            <v>6632.5</v>
          </cell>
          <cell r="AD160">
            <v>59944.46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-2258.29</v>
          </cell>
          <cell r="AN160">
            <v>0</v>
          </cell>
          <cell r="AO160">
            <v>64318.669999999991</v>
          </cell>
          <cell r="AP160">
            <v>64318.67</v>
          </cell>
          <cell r="AR160">
            <v>33.900000000000006</v>
          </cell>
          <cell r="AS160">
            <v>157.79000000000002</v>
          </cell>
          <cell r="AT160">
            <v>2768.14</v>
          </cell>
          <cell r="AU160">
            <v>2.74</v>
          </cell>
          <cell r="AW160">
            <v>0</v>
          </cell>
          <cell r="AX160">
            <v>828.42</v>
          </cell>
          <cell r="AY160">
            <v>-37.58</v>
          </cell>
          <cell r="AZ160">
            <v>68072.08</v>
          </cell>
          <cell r="BJ160" t="str">
            <v>20100801KUCME220</v>
          </cell>
          <cell r="BK160" t="str">
            <v>20100801AES</v>
          </cell>
        </row>
        <row r="161">
          <cell r="B161" t="str">
            <v>May 2011</v>
          </cell>
          <cell r="C161" t="str">
            <v>AES</v>
          </cell>
          <cell r="D161" t="str">
            <v>KUCME221</v>
          </cell>
          <cell r="E161">
            <v>8</v>
          </cell>
          <cell r="F161">
            <v>1</v>
          </cell>
          <cell r="G161">
            <v>0</v>
          </cell>
          <cell r="H161">
            <v>0</v>
          </cell>
          <cell r="I161">
            <v>0</v>
          </cell>
          <cell r="K161">
            <v>5160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R161">
            <v>0</v>
          </cell>
          <cell r="S161">
            <v>0</v>
          </cell>
          <cell r="T161">
            <v>0</v>
          </cell>
          <cell r="AC161">
            <v>157.5</v>
          </cell>
          <cell r="AD161">
            <v>346.03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-0.01</v>
          </cell>
          <cell r="AN161">
            <v>0</v>
          </cell>
          <cell r="AO161">
            <v>503.52</v>
          </cell>
          <cell r="AP161">
            <v>503.5200000000001</v>
          </cell>
          <cell r="AR161">
            <v>-2.74</v>
          </cell>
          <cell r="AS161">
            <v>1.29</v>
          </cell>
          <cell r="AT161">
            <v>13.44</v>
          </cell>
          <cell r="AU161">
            <v>0</v>
          </cell>
          <cell r="AW161">
            <v>0</v>
          </cell>
          <cell r="AX161">
            <v>9.7899999999999991</v>
          </cell>
          <cell r="AY161">
            <v>0</v>
          </cell>
          <cell r="AZ161">
            <v>525.30000000000007</v>
          </cell>
          <cell r="BJ161" t="str">
            <v>20100801KUCME221</v>
          </cell>
          <cell r="BK161" t="str">
            <v>20100801AES</v>
          </cell>
        </row>
        <row r="162">
          <cell r="B162" t="str">
            <v>May 2011</v>
          </cell>
          <cell r="C162" t="str">
            <v>AES3</v>
          </cell>
          <cell r="D162" t="str">
            <v>KUCME223</v>
          </cell>
          <cell r="E162">
            <v>257</v>
          </cell>
          <cell r="F162">
            <v>3</v>
          </cell>
          <cell r="G162">
            <v>0</v>
          </cell>
          <cell r="H162">
            <v>0</v>
          </cell>
          <cell r="I162">
            <v>0</v>
          </cell>
          <cell r="K162">
            <v>11525046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T162">
            <v>0</v>
          </cell>
          <cell r="AC162">
            <v>8450</v>
          </cell>
          <cell r="AD162">
            <v>772869.58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-14.08</v>
          </cell>
          <cell r="AM162">
            <v>0.03</v>
          </cell>
          <cell r="AN162">
            <v>0</v>
          </cell>
          <cell r="AO162">
            <v>781305.53</v>
          </cell>
          <cell r="AP162">
            <v>781305.52999999991</v>
          </cell>
          <cell r="AR162">
            <v>-5987.16</v>
          </cell>
          <cell r="AS162">
            <v>2890.49</v>
          </cell>
          <cell r="AT162">
            <v>20730.12</v>
          </cell>
          <cell r="AU162">
            <v>0</v>
          </cell>
          <cell r="AW162">
            <v>0</v>
          </cell>
          <cell r="AX162">
            <v>12385.57</v>
          </cell>
          <cell r="AY162">
            <v>0</v>
          </cell>
          <cell r="AZ162">
            <v>811324.54999999993</v>
          </cell>
          <cell r="BJ162" t="str">
            <v>20100801KUCME223</v>
          </cell>
          <cell r="BK162" t="str">
            <v>20100801AES3</v>
          </cell>
        </row>
        <row r="163">
          <cell r="B163" t="str">
            <v>May 2011</v>
          </cell>
          <cell r="C163" t="str">
            <v>AES3</v>
          </cell>
          <cell r="D163" t="str">
            <v>KUCME224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T163">
            <v>0</v>
          </cell>
          <cell r="AC163">
            <v>0</v>
          </cell>
          <cell r="AD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J163" t="str">
            <v>20100801KUCME224</v>
          </cell>
          <cell r="BK163" t="str">
            <v>20100801AES3</v>
          </cell>
        </row>
        <row r="164">
          <cell r="B164" t="str">
            <v>May 2011</v>
          </cell>
          <cell r="C164" t="str">
            <v>AES3</v>
          </cell>
          <cell r="D164" t="str">
            <v>KUCME225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T164">
            <v>0</v>
          </cell>
          <cell r="AC164">
            <v>0</v>
          </cell>
          <cell r="AD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J164" t="str">
            <v>20100801KUCME225</v>
          </cell>
          <cell r="BK164" t="str">
            <v>20100801AES3</v>
          </cell>
        </row>
        <row r="165">
          <cell r="B165" t="str">
            <v>May 2011</v>
          </cell>
          <cell r="C165" t="str">
            <v>AES</v>
          </cell>
          <cell r="D165" t="str">
            <v>KUCME226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T165">
            <v>0</v>
          </cell>
          <cell r="AC165">
            <v>0</v>
          </cell>
          <cell r="AD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J165" t="str">
            <v>20100801KUCME226</v>
          </cell>
          <cell r="BK165" t="str">
            <v>20100801AES</v>
          </cell>
        </row>
        <row r="166">
          <cell r="B166" t="str">
            <v>May 2011</v>
          </cell>
          <cell r="C166" t="str">
            <v>AES3</v>
          </cell>
          <cell r="D166" t="str">
            <v>KUCME227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AC166">
            <v>0</v>
          </cell>
          <cell r="AD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J166" t="str">
            <v>20100801KUCME227</v>
          </cell>
          <cell r="BK166" t="str">
            <v>20100801AES3</v>
          </cell>
        </row>
        <row r="167">
          <cell r="B167" t="str">
            <v>May 2011</v>
          </cell>
          <cell r="C167" t="str">
            <v>LE</v>
          </cell>
          <cell r="D167" t="str">
            <v>KUCME290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T167">
            <v>0</v>
          </cell>
          <cell r="AC167">
            <v>0</v>
          </cell>
          <cell r="AD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J167" t="str">
            <v>20100801KUCME290</v>
          </cell>
          <cell r="BK167" t="str">
            <v>20100801LE</v>
          </cell>
        </row>
        <row r="168">
          <cell r="B168" t="str">
            <v>May 2011</v>
          </cell>
          <cell r="C168" t="str">
            <v>LE</v>
          </cell>
          <cell r="D168" t="str">
            <v>KUCME291</v>
          </cell>
          <cell r="E168">
            <v>1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K168">
            <v>6750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AC168">
            <v>0</v>
          </cell>
          <cell r="AD168">
            <v>368.89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-0.01</v>
          </cell>
          <cell r="AN168">
            <v>0</v>
          </cell>
          <cell r="AO168">
            <v>368.88</v>
          </cell>
          <cell r="AP168">
            <v>368.88</v>
          </cell>
          <cell r="AR168">
            <v>-0.62</v>
          </cell>
          <cell r="AS168">
            <v>0</v>
          </cell>
          <cell r="AT168">
            <v>4.66</v>
          </cell>
          <cell r="AU168">
            <v>0</v>
          </cell>
          <cell r="AW168">
            <v>0</v>
          </cell>
          <cell r="AX168">
            <v>10.59</v>
          </cell>
          <cell r="AY168">
            <v>0</v>
          </cell>
          <cell r="AZ168">
            <v>383.51</v>
          </cell>
          <cell r="BJ168" t="str">
            <v>20100801KUCME291</v>
          </cell>
          <cell r="BK168" t="str">
            <v>20100801LE</v>
          </cell>
        </row>
        <row r="169">
          <cell r="B169" t="str">
            <v>May 2011</v>
          </cell>
          <cell r="C169" t="str">
            <v>LE</v>
          </cell>
          <cell r="D169" t="str">
            <v>KUCME292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T169">
            <v>0</v>
          </cell>
          <cell r="AC169">
            <v>0</v>
          </cell>
          <cell r="AD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J169" t="str">
            <v>20100801KUCME292</v>
          </cell>
          <cell r="BK169" t="str">
            <v>20100801LE</v>
          </cell>
        </row>
        <row r="170">
          <cell r="B170" t="str">
            <v>May 2011</v>
          </cell>
          <cell r="C170" t="str">
            <v>TE</v>
          </cell>
          <cell r="D170" t="str">
            <v>KUCME295</v>
          </cell>
          <cell r="E170">
            <v>443</v>
          </cell>
          <cell r="F170">
            <v>2</v>
          </cell>
          <cell r="G170">
            <v>0</v>
          </cell>
          <cell r="H170">
            <v>0</v>
          </cell>
          <cell r="I170">
            <v>0</v>
          </cell>
          <cell r="K170">
            <v>78788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AC170">
            <v>1397.3</v>
          </cell>
          <cell r="AD170">
            <v>5515.16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0.94</v>
          </cell>
          <cell r="AM170">
            <v>-5.42</v>
          </cell>
          <cell r="AN170">
            <v>0</v>
          </cell>
          <cell r="AO170">
            <v>6907.98</v>
          </cell>
          <cell r="AP170">
            <v>6907.98</v>
          </cell>
          <cell r="AR170">
            <v>-24</v>
          </cell>
          <cell r="AS170">
            <v>0</v>
          </cell>
          <cell r="AT170">
            <v>182.01999999999998</v>
          </cell>
          <cell r="AU170">
            <v>0</v>
          </cell>
          <cell r="AW170">
            <v>0</v>
          </cell>
          <cell r="AX170">
            <v>209.23</v>
          </cell>
          <cell r="AY170">
            <v>0</v>
          </cell>
          <cell r="AZ170">
            <v>7275.23</v>
          </cell>
          <cell r="BJ170" t="str">
            <v>20100801KUCME295</v>
          </cell>
          <cell r="BK170" t="str">
            <v>20100801TE</v>
          </cell>
        </row>
        <row r="171">
          <cell r="B171" t="str">
            <v>May 2011</v>
          </cell>
          <cell r="C171" t="str">
            <v>TE</v>
          </cell>
          <cell r="D171" t="str">
            <v>KUCME297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AC171">
            <v>0</v>
          </cell>
          <cell r="AD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J171" t="str">
            <v>20100801KUCME297</v>
          </cell>
          <cell r="BK171" t="str">
            <v>20100801TE</v>
          </cell>
        </row>
        <row r="172">
          <cell r="B172" t="str">
            <v>May 2011</v>
          </cell>
          <cell r="C172" t="str">
            <v>GS</v>
          </cell>
          <cell r="D172" t="str">
            <v>KUCME710</v>
          </cell>
          <cell r="E172">
            <v>5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K172">
            <v>5430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8648</v>
          </cell>
          <cell r="AC172">
            <v>87.5</v>
          </cell>
          <cell r="AD172">
            <v>423.32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510.82</v>
          </cell>
          <cell r="AP172">
            <v>510.82</v>
          </cell>
          <cell r="AR172">
            <v>-2.4499999999999997</v>
          </cell>
          <cell r="AS172">
            <v>9.5</v>
          </cell>
          <cell r="AT172">
            <v>13.73</v>
          </cell>
          <cell r="AU172">
            <v>0</v>
          </cell>
          <cell r="AW172">
            <v>0</v>
          </cell>
          <cell r="AX172">
            <v>5.43</v>
          </cell>
          <cell r="AY172">
            <v>0</v>
          </cell>
          <cell r="AZ172">
            <v>537.03</v>
          </cell>
          <cell r="BJ172" t="str">
            <v>20100801KUCME710</v>
          </cell>
          <cell r="BK172" t="str">
            <v>20100801GS</v>
          </cell>
        </row>
        <row r="173">
          <cell r="B173" t="str">
            <v>May 2011</v>
          </cell>
          <cell r="C173" t="str">
            <v>GS3</v>
          </cell>
          <cell r="D173" t="str">
            <v>KUCME713</v>
          </cell>
          <cell r="E173">
            <v>4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K173">
            <v>16842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R173">
            <v>8755.4</v>
          </cell>
          <cell r="S173">
            <v>3817.3</v>
          </cell>
          <cell r="T173">
            <v>3739</v>
          </cell>
          <cell r="AC173">
            <v>130</v>
          </cell>
          <cell r="AD173">
            <v>1313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0.01</v>
          </cell>
          <cell r="AN173">
            <v>0</v>
          </cell>
          <cell r="AO173">
            <v>1443.01</v>
          </cell>
          <cell r="AP173">
            <v>1443.0100000000002</v>
          </cell>
          <cell r="AR173">
            <v>-8.8699999999999992</v>
          </cell>
          <cell r="AS173">
            <v>29.48</v>
          </cell>
          <cell r="AT173">
            <v>39.14</v>
          </cell>
          <cell r="AU173">
            <v>0</v>
          </cell>
          <cell r="AW173">
            <v>0</v>
          </cell>
          <cell r="AX173">
            <v>8.0500000000000007</v>
          </cell>
          <cell r="AY173">
            <v>0</v>
          </cell>
          <cell r="AZ173">
            <v>1510.8100000000002</v>
          </cell>
          <cell r="BJ173" t="str">
            <v>20100801KUCME713</v>
          </cell>
          <cell r="BK173" t="str">
            <v>20100801GS3</v>
          </cell>
        </row>
        <row r="174">
          <cell r="B174" t="str">
            <v>May 2011</v>
          </cell>
          <cell r="C174" t="str">
            <v>FLST</v>
          </cell>
          <cell r="D174" t="str">
            <v>KUINE730</v>
          </cell>
          <cell r="E174">
            <v>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K174">
            <v>46440000</v>
          </cell>
          <cell r="L174">
            <v>177499.1</v>
          </cell>
          <cell r="M174">
            <v>177499.1</v>
          </cell>
          <cell r="N174">
            <v>92930.5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AC174">
            <v>500</v>
          </cell>
          <cell r="AD174">
            <v>1408525.2</v>
          </cell>
          <cell r="AH174">
            <v>0</v>
          </cell>
          <cell r="AI174">
            <v>0</v>
          </cell>
          <cell r="AJ174">
            <v>0</v>
          </cell>
          <cell r="AK174">
            <v>690190.31</v>
          </cell>
          <cell r="AL174">
            <v>0</v>
          </cell>
          <cell r="AM174">
            <v>0</v>
          </cell>
          <cell r="AN174">
            <v>0</v>
          </cell>
          <cell r="AO174">
            <v>2099215.5100000002</v>
          </cell>
          <cell r="AP174">
            <v>2099215.5099999998</v>
          </cell>
          <cell r="AR174">
            <v>-27399.599999999999</v>
          </cell>
          <cell r="AS174">
            <v>0</v>
          </cell>
          <cell r="AT174">
            <v>55939.03</v>
          </cell>
          <cell r="AU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2127754.94</v>
          </cell>
          <cell r="BJ174" t="str">
            <v>20100801KUINE730</v>
          </cell>
          <cell r="BK174" t="str">
            <v>20100801FLST</v>
          </cell>
        </row>
        <row r="175">
          <cell r="B175" t="str">
            <v>May 2011</v>
          </cell>
          <cell r="C175" t="str">
            <v>FLSP</v>
          </cell>
          <cell r="D175" t="str">
            <v>KUINE731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R175">
            <v>0</v>
          </cell>
          <cell r="S175">
            <v>0</v>
          </cell>
          <cell r="T175">
            <v>0</v>
          </cell>
          <cell r="AC175">
            <v>0</v>
          </cell>
          <cell r="AD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J175" t="str">
            <v>20100801KUINE731</v>
          </cell>
          <cell r="BK175" t="str">
            <v>20100801FLSP</v>
          </cell>
        </row>
        <row r="176">
          <cell r="B176" t="str">
            <v>May 2011</v>
          </cell>
          <cell r="C176" t="str">
            <v>RS</v>
          </cell>
          <cell r="D176" t="str">
            <v>KURSE010</v>
          </cell>
          <cell r="E176">
            <v>225663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K176">
            <v>174644561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AC176">
            <v>1918135.5</v>
          </cell>
          <cell r="AD176">
            <v>11884562.380000001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-10272.81</v>
          </cell>
          <cell r="AM176">
            <v>-121.98</v>
          </cell>
          <cell r="AN176">
            <v>0</v>
          </cell>
          <cell r="AO176">
            <v>13792303.09</v>
          </cell>
          <cell r="AP176">
            <v>13792303.089999998</v>
          </cell>
          <cell r="AR176">
            <v>-103033.35</v>
          </cell>
          <cell r="AS176">
            <v>378976.61</v>
          </cell>
          <cell r="AT176">
            <v>379885.32999999996</v>
          </cell>
          <cell r="AU176">
            <v>0.08</v>
          </cell>
          <cell r="AW176">
            <v>0</v>
          </cell>
          <cell r="AX176">
            <v>269679.39</v>
          </cell>
          <cell r="AY176">
            <v>34152.629999999997</v>
          </cell>
          <cell r="AZ176">
            <v>14751963.779999997</v>
          </cell>
          <cell r="BJ176" t="str">
            <v>20100801KURSE010</v>
          </cell>
          <cell r="BK176" t="str">
            <v>20100801RS</v>
          </cell>
        </row>
        <row r="177">
          <cell r="B177" t="str">
            <v>May 2011</v>
          </cell>
          <cell r="C177" t="str">
            <v>RS</v>
          </cell>
          <cell r="D177" t="str">
            <v>KURSE020</v>
          </cell>
          <cell r="E177">
            <v>195966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K177">
            <v>185745739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AC177">
            <v>1665711</v>
          </cell>
          <cell r="AD177">
            <v>12639997.539999999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-11339.54</v>
          </cell>
          <cell r="AM177">
            <v>-176.89</v>
          </cell>
          <cell r="AN177">
            <v>0</v>
          </cell>
          <cell r="AO177">
            <v>14294192.109999999</v>
          </cell>
          <cell r="AP177">
            <v>14294192.109999998</v>
          </cell>
          <cell r="AR177">
            <v>-109412.48999999999</v>
          </cell>
          <cell r="AS177">
            <v>403071.49</v>
          </cell>
          <cell r="AT177">
            <v>393911.09</v>
          </cell>
          <cell r="AU177">
            <v>-0.06</v>
          </cell>
          <cell r="AW177">
            <v>0</v>
          </cell>
          <cell r="AX177">
            <v>214322.06</v>
          </cell>
          <cell r="AY177">
            <v>29770.55</v>
          </cell>
          <cell r="AZ177">
            <v>15225854.749999998</v>
          </cell>
          <cell r="BJ177" t="str">
            <v>20100801KURSE020</v>
          </cell>
          <cell r="BK177" t="str">
            <v>20100801RS</v>
          </cell>
        </row>
        <row r="178">
          <cell r="B178" t="str">
            <v>May 2011</v>
          </cell>
          <cell r="C178" t="str">
            <v>RS</v>
          </cell>
          <cell r="D178" t="str">
            <v>KURSE025</v>
          </cell>
          <cell r="E178">
            <v>268</v>
          </cell>
          <cell r="F178">
            <v>-1</v>
          </cell>
          <cell r="G178">
            <v>0</v>
          </cell>
          <cell r="H178">
            <v>0</v>
          </cell>
          <cell r="I178">
            <v>0</v>
          </cell>
          <cell r="K178">
            <v>454219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AC178">
            <v>2269.5</v>
          </cell>
          <cell r="AD178">
            <v>30909.599999999999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2.27</v>
          </cell>
          <cell r="AM178">
            <v>0.02</v>
          </cell>
          <cell r="AN178">
            <v>0</v>
          </cell>
          <cell r="AO178">
            <v>33181.389999999992</v>
          </cell>
          <cell r="AP178">
            <v>33181.390000000007</v>
          </cell>
          <cell r="AR178">
            <v>-266.52999999999997</v>
          </cell>
          <cell r="AS178">
            <v>984.28</v>
          </cell>
          <cell r="AT178">
            <v>924.98</v>
          </cell>
          <cell r="AU178">
            <v>0</v>
          </cell>
          <cell r="AW178">
            <v>0</v>
          </cell>
          <cell r="AX178">
            <v>753.42</v>
          </cell>
          <cell r="AY178">
            <v>40.049999999999997</v>
          </cell>
          <cell r="AZ178">
            <v>35617.590000000004</v>
          </cell>
          <cell r="BJ178" t="str">
            <v>20100801KURSE025</v>
          </cell>
          <cell r="BK178" t="str">
            <v>20100801RS</v>
          </cell>
        </row>
        <row r="179">
          <cell r="B179" t="str">
            <v>May 2011</v>
          </cell>
          <cell r="C179" t="str">
            <v>RSLEV</v>
          </cell>
          <cell r="D179" t="str">
            <v>KURSE040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T179">
            <v>0</v>
          </cell>
          <cell r="AC179">
            <v>0</v>
          </cell>
          <cell r="AD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J179" t="str">
            <v>20100801KURSE040</v>
          </cell>
          <cell r="BK179" t="str">
            <v>20100801RSLEV</v>
          </cell>
        </row>
        <row r="180">
          <cell r="B180" t="str">
            <v>May 2011</v>
          </cell>
          <cell r="C180" t="str">
            <v>RSVFD</v>
          </cell>
          <cell r="D180" t="str">
            <v>KURSE080</v>
          </cell>
          <cell r="E180">
            <v>44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K180">
            <v>59924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R180">
            <v>0</v>
          </cell>
          <cell r="S180">
            <v>0</v>
          </cell>
          <cell r="T180">
            <v>0</v>
          </cell>
          <cell r="AC180">
            <v>374</v>
          </cell>
          <cell r="AD180">
            <v>4077.83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0.03</v>
          </cell>
          <cell r="AN180">
            <v>0</v>
          </cell>
          <cell r="AO180">
            <v>4451.8599999999997</v>
          </cell>
          <cell r="AP180">
            <v>4451.8600000000006</v>
          </cell>
          <cell r="AR180">
            <v>-30.33</v>
          </cell>
          <cell r="AS180">
            <v>130.05000000000001</v>
          </cell>
          <cell r="AT180">
            <v>121.55</v>
          </cell>
          <cell r="AU180">
            <v>0</v>
          </cell>
          <cell r="AW180">
            <v>0</v>
          </cell>
          <cell r="AX180">
            <v>67.91</v>
          </cell>
          <cell r="AY180">
            <v>0</v>
          </cell>
          <cell r="AZ180">
            <v>4741.0400000000009</v>
          </cell>
          <cell r="BJ180" t="str">
            <v>20100801KURSE080</v>
          </cell>
          <cell r="BK180" t="str">
            <v>20100801RSVFD</v>
          </cell>
        </row>
        <row r="181">
          <cell r="B181" t="str">
            <v>May 2011</v>
          </cell>
          <cell r="C181" t="str">
            <v>RS</v>
          </cell>
          <cell r="D181" t="str">
            <v>KURSE715</v>
          </cell>
          <cell r="E181">
            <v>23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K181">
            <v>19575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T181">
            <v>0</v>
          </cell>
          <cell r="AC181">
            <v>195.5</v>
          </cell>
          <cell r="AD181">
            <v>1332.08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-0.01</v>
          </cell>
          <cell r="AN181">
            <v>0</v>
          </cell>
          <cell r="AO181">
            <v>1527.57</v>
          </cell>
          <cell r="AP181">
            <v>1527.5700000000002</v>
          </cell>
          <cell r="AR181">
            <v>-11.57</v>
          </cell>
          <cell r="AS181">
            <v>42.5</v>
          </cell>
          <cell r="AT181">
            <v>42.1</v>
          </cell>
          <cell r="AU181">
            <v>0</v>
          </cell>
          <cell r="AW181">
            <v>0</v>
          </cell>
          <cell r="AX181">
            <v>14.81</v>
          </cell>
          <cell r="AY181">
            <v>3.45</v>
          </cell>
          <cell r="AZ181">
            <v>1618.8600000000001</v>
          </cell>
          <cell r="BJ181" t="str">
            <v>20100801KURSE715</v>
          </cell>
          <cell r="BK181" t="str">
            <v>20100801RS</v>
          </cell>
        </row>
        <row r="182">
          <cell r="B182" t="str">
            <v>May 2011</v>
          </cell>
          <cell r="C182" t="str">
            <v>CSR</v>
          </cell>
          <cell r="D182" t="str">
            <v>KUCSR760</v>
          </cell>
          <cell r="E182">
            <v>1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T182">
            <v>0</v>
          </cell>
          <cell r="AC182">
            <v>0</v>
          </cell>
          <cell r="AD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0.01</v>
          </cell>
          <cell r="AO182">
            <v>0.01</v>
          </cell>
          <cell r="AP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W182">
            <v>-905688</v>
          </cell>
          <cell r="AX182">
            <v>0</v>
          </cell>
          <cell r="AY182">
            <v>0</v>
          </cell>
          <cell r="AZ182">
            <v>-905688</v>
          </cell>
          <cell r="BJ182" t="str">
            <v>20100801KUCSR760</v>
          </cell>
          <cell r="BK182" t="str">
            <v>20100801CSR</v>
          </cell>
        </row>
        <row r="183">
          <cell r="B183" t="str">
            <v>May 2011</v>
          </cell>
          <cell r="C183" t="str">
            <v>CSR</v>
          </cell>
          <cell r="D183" t="str">
            <v>KUCSR761</v>
          </cell>
          <cell r="E183">
            <v>2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T183">
            <v>0</v>
          </cell>
          <cell r="AC183">
            <v>0</v>
          </cell>
          <cell r="AD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W183">
            <v>-44871.199999999997</v>
          </cell>
          <cell r="AX183">
            <v>0</v>
          </cell>
          <cell r="AY183">
            <v>0</v>
          </cell>
          <cell r="AZ183">
            <v>-44871.199999999997</v>
          </cell>
          <cell r="BJ183" t="str">
            <v>20100801KUCSR761</v>
          </cell>
          <cell r="BK183" t="str">
            <v>20100801CSR</v>
          </cell>
        </row>
        <row r="184">
          <cell r="B184" t="str">
            <v>Jun 2011</v>
          </cell>
          <cell r="C184" t="str">
            <v>RTS</v>
          </cell>
          <cell r="D184" t="str">
            <v>KUCIE550</v>
          </cell>
          <cell r="E184">
            <v>36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K184">
            <v>132070207</v>
          </cell>
          <cell r="L184">
            <v>299801</v>
          </cell>
          <cell r="M184">
            <v>295769.40000000002</v>
          </cell>
          <cell r="N184">
            <v>294652.90000000002</v>
          </cell>
          <cell r="O184">
            <v>0</v>
          </cell>
          <cell r="P184">
            <v>0</v>
          </cell>
          <cell r="R184">
            <v>7393.8</v>
          </cell>
          <cell r="S184">
            <v>627.4</v>
          </cell>
          <cell r="T184">
            <v>623.70000000000005</v>
          </cell>
          <cell r="AC184">
            <v>18000</v>
          </cell>
          <cell r="AD184">
            <v>4622457.25</v>
          </cell>
          <cell r="AH184">
            <v>0</v>
          </cell>
          <cell r="AI184">
            <v>0</v>
          </cell>
          <cell r="AJ184">
            <v>11578.18</v>
          </cell>
          <cell r="AK184">
            <v>2158892.35</v>
          </cell>
          <cell r="AL184">
            <v>0</v>
          </cell>
          <cell r="AM184">
            <v>0.01</v>
          </cell>
          <cell r="AN184">
            <v>0.01</v>
          </cell>
          <cell r="AO184">
            <v>6799349.6199999992</v>
          </cell>
          <cell r="AP184">
            <v>6799349.6199999992</v>
          </cell>
          <cell r="AR184">
            <v>38300.359999999993</v>
          </cell>
          <cell r="AS184">
            <v>0</v>
          </cell>
          <cell r="AT184">
            <v>236582.67</v>
          </cell>
          <cell r="AU184">
            <v>0</v>
          </cell>
          <cell r="AW184">
            <v>0</v>
          </cell>
          <cell r="AX184">
            <v>11674.84</v>
          </cell>
          <cell r="AY184">
            <v>0</v>
          </cell>
          <cell r="AZ184">
            <v>7085907.4899999993</v>
          </cell>
          <cell r="BJ184" t="str">
            <v>20100801KUCIE550</v>
          </cell>
          <cell r="BK184" t="str">
            <v>20100801RTS</v>
          </cell>
        </row>
        <row r="185">
          <cell r="B185" t="str">
            <v>Jun 2011</v>
          </cell>
          <cell r="C185" t="str">
            <v>PSP</v>
          </cell>
          <cell r="D185" t="str">
            <v>KUCIE561</v>
          </cell>
          <cell r="E185">
            <v>173</v>
          </cell>
          <cell r="F185">
            <v>1</v>
          </cell>
          <cell r="G185">
            <v>0</v>
          </cell>
          <cell r="H185">
            <v>0</v>
          </cell>
          <cell r="I185">
            <v>0</v>
          </cell>
          <cell r="K185">
            <v>5766570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17891.23</v>
          </cell>
          <cell r="R185">
            <v>0</v>
          </cell>
          <cell r="S185">
            <v>0</v>
          </cell>
          <cell r="T185">
            <v>1792</v>
          </cell>
          <cell r="AC185">
            <v>15660</v>
          </cell>
          <cell r="AD185">
            <v>195256.06</v>
          </cell>
          <cell r="AH185">
            <v>0</v>
          </cell>
          <cell r="AI185">
            <v>0</v>
          </cell>
          <cell r="AJ185">
            <v>22579.200000000001</v>
          </cell>
          <cell r="AK185">
            <v>248008.7</v>
          </cell>
          <cell r="AL185">
            <v>0</v>
          </cell>
          <cell r="AM185">
            <v>-0.05</v>
          </cell>
          <cell r="AN185">
            <v>0</v>
          </cell>
          <cell r="AO185">
            <v>458924.71</v>
          </cell>
          <cell r="AP185">
            <v>458924.71000000008</v>
          </cell>
          <cell r="AR185">
            <v>1604.56</v>
          </cell>
          <cell r="AS185">
            <v>1108.94</v>
          </cell>
          <cell r="AT185">
            <v>15899.58</v>
          </cell>
          <cell r="AU185">
            <v>0</v>
          </cell>
          <cell r="AW185">
            <v>0</v>
          </cell>
          <cell r="AX185">
            <v>6468.59</v>
          </cell>
          <cell r="AY185">
            <v>0</v>
          </cell>
          <cell r="AZ185">
            <v>484006.38000000006</v>
          </cell>
          <cell r="BJ185" t="str">
            <v>20100801KUCIE561</v>
          </cell>
          <cell r="BK185" t="str">
            <v>20100801PSP</v>
          </cell>
        </row>
        <row r="186">
          <cell r="B186" t="str">
            <v>Jun 2011</v>
          </cell>
          <cell r="C186" t="str">
            <v>PSS</v>
          </cell>
          <cell r="D186" t="str">
            <v>KUCIE562</v>
          </cell>
          <cell r="E186">
            <v>5333</v>
          </cell>
          <cell r="F186">
            <v>-3</v>
          </cell>
          <cell r="G186">
            <v>0</v>
          </cell>
          <cell r="H186">
            <v>0</v>
          </cell>
          <cell r="I186">
            <v>0</v>
          </cell>
          <cell r="K186">
            <v>156344006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424384.6</v>
          </cell>
          <cell r="R186">
            <v>0</v>
          </cell>
          <cell r="S186">
            <v>0</v>
          </cell>
          <cell r="T186">
            <v>65291</v>
          </cell>
          <cell r="AC186">
            <v>479700</v>
          </cell>
          <cell r="AD186">
            <v>5293808.04</v>
          </cell>
          <cell r="AH186">
            <v>0</v>
          </cell>
          <cell r="AI186">
            <v>0</v>
          </cell>
          <cell r="AJ186">
            <v>834418.98</v>
          </cell>
          <cell r="AK186">
            <v>6258054.1699999999</v>
          </cell>
          <cell r="AL186">
            <v>175.51</v>
          </cell>
          <cell r="AM186">
            <v>-1.89</v>
          </cell>
          <cell r="AN186">
            <v>-9475.15</v>
          </cell>
          <cell r="AO186">
            <v>12022260.68</v>
          </cell>
          <cell r="AP186">
            <v>12022260.68</v>
          </cell>
          <cell r="AR186">
            <v>37580.629999999997</v>
          </cell>
          <cell r="AS186">
            <v>34573.5</v>
          </cell>
          <cell r="AT186">
            <v>413214.28000000009</v>
          </cell>
          <cell r="AU186">
            <v>0</v>
          </cell>
          <cell r="AW186">
            <v>0</v>
          </cell>
          <cell r="AX186">
            <v>252391.06</v>
          </cell>
          <cell r="AY186">
            <v>0</v>
          </cell>
          <cell r="AZ186">
            <v>12760020.15</v>
          </cell>
          <cell r="BJ186" t="str">
            <v>20100801KUCIE562</v>
          </cell>
          <cell r="BK186" t="str">
            <v>20100801PSS</v>
          </cell>
        </row>
        <row r="187">
          <cell r="B187" t="str">
            <v>Jun 2011</v>
          </cell>
          <cell r="C187" t="str">
            <v>TODP</v>
          </cell>
          <cell r="D187" t="str">
            <v>KUCIE563</v>
          </cell>
          <cell r="E187">
            <v>52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K187">
            <v>234919290</v>
          </cell>
          <cell r="L187">
            <v>507496.6</v>
          </cell>
          <cell r="M187">
            <v>504707.9</v>
          </cell>
          <cell r="N187">
            <v>495950.8</v>
          </cell>
          <cell r="O187">
            <v>0</v>
          </cell>
          <cell r="P187">
            <v>0</v>
          </cell>
          <cell r="R187">
            <v>9455</v>
          </cell>
          <cell r="S187">
            <v>0</v>
          </cell>
          <cell r="T187">
            <v>0</v>
          </cell>
          <cell r="AC187">
            <v>15600</v>
          </cell>
          <cell r="AD187">
            <v>8475887.9800000004</v>
          </cell>
          <cell r="AH187">
            <v>0</v>
          </cell>
          <cell r="AI187">
            <v>0</v>
          </cell>
          <cell r="AJ187">
            <v>16073.5</v>
          </cell>
          <cell r="AK187">
            <v>4285109.0600000005</v>
          </cell>
          <cell r="AL187">
            <v>0</v>
          </cell>
          <cell r="AM187">
            <v>0.03</v>
          </cell>
          <cell r="AN187">
            <v>0.03</v>
          </cell>
          <cell r="AO187">
            <v>12776597.1</v>
          </cell>
          <cell r="AP187">
            <v>12776597.1</v>
          </cell>
          <cell r="AR187">
            <v>33481.949999999997</v>
          </cell>
          <cell r="AS187">
            <v>11293.119999999999</v>
          </cell>
          <cell r="AT187">
            <v>427646.24000000005</v>
          </cell>
          <cell r="AU187">
            <v>0</v>
          </cell>
          <cell r="AW187">
            <v>0</v>
          </cell>
          <cell r="AX187">
            <v>152850.93</v>
          </cell>
          <cell r="AY187">
            <v>0</v>
          </cell>
          <cell r="AZ187">
            <v>13401869.34</v>
          </cell>
          <cell r="BJ187" t="str">
            <v>20100801KUCIE563</v>
          </cell>
          <cell r="BK187" t="str">
            <v>20100801TODP</v>
          </cell>
        </row>
        <row r="188">
          <cell r="B188" t="str">
            <v>Jun 2011</v>
          </cell>
          <cell r="C188" t="str">
            <v>PSP</v>
          </cell>
          <cell r="D188" t="str">
            <v>KUCIE566</v>
          </cell>
          <cell r="E188">
            <v>146</v>
          </cell>
          <cell r="F188">
            <v>3</v>
          </cell>
          <cell r="G188">
            <v>0</v>
          </cell>
          <cell r="H188">
            <v>0</v>
          </cell>
          <cell r="I188">
            <v>0</v>
          </cell>
          <cell r="K188">
            <v>67857416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149769</v>
          </cell>
          <cell r="R188">
            <v>0</v>
          </cell>
          <cell r="S188">
            <v>0</v>
          </cell>
          <cell r="T188">
            <v>4668.7</v>
          </cell>
          <cell r="AC188">
            <v>13410</v>
          </cell>
          <cell r="AD188">
            <v>2297652.11</v>
          </cell>
          <cell r="AH188">
            <v>3162</v>
          </cell>
          <cell r="AI188">
            <v>101998.26</v>
          </cell>
          <cell r="AJ188">
            <v>58825.62</v>
          </cell>
          <cell r="AK188">
            <v>2051075.28</v>
          </cell>
          <cell r="AL188">
            <v>42</v>
          </cell>
          <cell r="AM188">
            <v>0.04</v>
          </cell>
          <cell r="AN188">
            <v>-2282.1999999999998</v>
          </cell>
          <cell r="AO188">
            <v>4359897.2299999995</v>
          </cell>
          <cell r="AP188">
            <v>4359897.2299999995</v>
          </cell>
          <cell r="AR188">
            <v>15980.899999999998</v>
          </cell>
          <cell r="AS188">
            <v>8566.2200000000012</v>
          </cell>
          <cell r="AT188">
            <v>149671.5</v>
          </cell>
          <cell r="AU188">
            <v>0</v>
          </cell>
          <cell r="AW188">
            <v>0</v>
          </cell>
          <cell r="AX188">
            <v>65145.929999999993</v>
          </cell>
          <cell r="AY188">
            <v>0</v>
          </cell>
          <cell r="AZ188">
            <v>4599261.7799999993</v>
          </cell>
          <cell r="BJ188" t="str">
            <v>20100801KUCIE566</v>
          </cell>
          <cell r="BK188" t="str">
            <v>20100801PSP</v>
          </cell>
        </row>
        <row r="189">
          <cell r="B189" t="str">
            <v>Jun 2011</v>
          </cell>
          <cell r="C189" t="str">
            <v>PSS</v>
          </cell>
          <cell r="D189" t="str">
            <v>KUCIE568</v>
          </cell>
          <cell r="E189">
            <v>576</v>
          </cell>
          <cell r="F189">
            <v>-15</v>
          </cell>
          <cell r="G189">
            <v>0</v>
          </cell>
          <cell r="H189">
            <v>0</v>
          </cell>
          <cell r="I189">
            <v>0</v>
          </cell>
          <cell r="K189">
            <v>116678311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276243.05</v>
          </cell>
          <cell r="R189">
            <v>0</v>
          </cell>
          <cell r="S189">
            <v>0</v>
          </cell>
          <cell r="T189">
            <v>8648</v>
          </cell>
          <cell r="AC189">
            <v>50490</v>
          </cell>
          <cell r="AD189">
            <v>3950727.61</v>
          </cell>
          <cell r="AH189">
            <v>191.25</v>
          </cell>
          <cell r="AI189">
            <v>153210.72</v>
          </cell>
          <cell r="AJ189">
            <v>110521.44</v>
          </cell>
          <cell r="AK189">
            <v>3794309.5900000003</v>
          </cell>
          <cell r="AL189">
            <v>10.78</v>
          </cell>
          <cell r="AM189">
            <v>677.35</v>
          </cell>
          <cell r="AN189">
            <v>1821.67</v>
          </cell>
          <cell r="AO189">
            <v>7798037</v>
          </cell>
          <cell r="AP189">
            <v>7798036.9999999991</v>
          </cell>
          <cell r="AR189">
            <v>25483.759999999998</v>
          </cell>
          <cell r="AS189">
            <v>15430.7</v>
          </cell>
          <cell r="AT189">
            <v>257708.70999999996</v>
          </cell>
          <cell r="AU189">
            <v>-19.86</v>
          </cell>
          <cell r="AW189">
            <v>0</v>
          </cell>
          <cell r="AX189">
            <v>146850.56</v>
          </cell>
          <cell r="AY189">
            <v>0</v>
          </cell>
          <cell r="AZ189">
            <v>8243490.8699999992</v>
          </cell>
          <cell r="BJ189" t="str">
            <v>20100801KUCIE568</v>
          </cell>
          <cell r="BK189" t="str">
            <v>20100801PSS</v>
          </cell>
        </row>
        <row r="190">
          <cell r="B190" t="str">
            <v>Jun 2011</v>
          </cell>
          <cell r="C190" t="str">
            <v>TODP</v>
          </cell>
          <cell r="D190" t="str">
            <v>KUCIE571</v>
          </cell>
          <cell r="E190">
            <v>84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K190">
            <v>55397440</v>
          </cell>
          <cell r="L190">
            <v>144763</v>
          </cell>
          <cell r="M190">
            <v>141681.1</v>
          </cell>
          <cell r="N190">
            <v>138589.79999999999</v>
          </cell>
          <cell r="O190">
            <v>0</v>
          </cell>
          <cell r="P190">
            <v>0</v>
          </cell>
          <cell r="R190">
            <v>8755.4</v>
          </cell>
          <cell r="S190">
            <v>3817.3</v>
          </cell>
          <cell r="T190">
            <v>3739</v>
          </cell>
          <cell r="AC190">
            <v>25200</v>
          </cell>
          <cell r="AD190">
            <v>1998739.64</v>
          </cell>
          <cell r="AH190">
            <v>2448</v>
          </cell>
          <cell r="AI190">
            <v>0</v>
          </cell>
          <cell r="AJ190">
            <v>40597.919999999998</v>
          </cell>
          <cell r="AK190">
            <v>1242764.7</v>
          </cell>
          <cell r="AL190">
            <v>0</v>
          </cell>
          <cell r="AM190">
            <v>-0.02</v>
          </cell>
          <cell r="AN190">
            <v>0.05</v>
          </cell>
          <cell r="AO190">
            <v>3266704.3699999996</v>
          </cell>
          <cell r="AP190">
            <v>3266704.37</v>
          </cell>
          <cell r="AR190">
            <v>13146.419999999998</v>
          </cell>
          <cell r="AS190">
            <v>1850</v>
          </cell>
          <cell r="AT190">
            <v>112177.12</v>
          </cell>
          <cell r="AU190">
            <v>0</v>
          </cell>
          <cell r="AW190">
            <v>0</v>
          </cell>
          <cell r="AX190">
            <v>31862.759999999995</v>
          </cell>
          <cell r="AY190">
            <v>0</v>
          </cell>
          <cell r="AZ190">
            <v>3425740.67</v>
          </cell>
          <cell r="BJ190" t="str">
            <v>20100801KUCIE571</v>
          </cell>
          <cell r="BK190" t="str">
            <v>20100801TODP</v>
          </cell>
        </row>
        <row r="191">
          <cell r="B191" t="str">
            <v>Jun 2011</v>
          </cell>
          <cell r="C191" t="str">
            <v>TODS</v>
          </cell>
          <cell r="D191" t="str">
            <v>KUCIE572</v>
          </cell>
          <cell r="E191">
            <v>107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K191">
            <v>35568780</v>
          </cell>
          <cell r="L191">
            <v>71913.2</v>
          </cell>
          <cell r="M191">
            <v>71284.2</v>
          </cell>
          <cell r="N191">
            <v>70678.3</v>
          </cell>
          <cell r="O191">
            <v>0</v>
          </cell>
          <cell r="P191">
            <v>0</v>
          </cell>
          <cell r="R191">
            <v>2635.68</v>
          </cell>
          <cell r="S191">
            <v>0</v>
          </cell>
          <cell r="T191">
            <v>0</v>
          </cell>
          <cell r="AC191">
            <v>21400</v>
          </cell>
          <cell r="AD191">
            <v>1271939.57</v>
          </cell>
          <cell r="AH191">
            <v>2779.5</v>
          </cell>
          <cell r="AI191">
            <v>31580.34</v>
          </cell>
          <cell r="AJ191">
            <v>9303.9500000000007</v>
          </cell>
          <cell r="AK191">
            <v>813818.58</v>
          </cell>
          <cell r="AL191">
            <v>0</v>
          </cell>
          <cell r="AM191">
            <v>0.01</v>
          </cell>
          <cell r="AN191">
            <v>0.08</v>
          </cell>
          <cell r="AO191">
            <v>2107158.2400000002</v>
          </cell>
          <cell r="AP191">
            <v>2107158.2400000002</v>
          </cell>
          <cell r="AR191">
            <v>10314.93</v>
          </cell>
          <cell r="AS191">
            <v>6288.92</v>
          </cell>
          <cell r="AT191">
            <v>73385.95</v>
          </cell>
          <cell r="AU191">
            <v>0</v>
          </cell>
          <cell r="AW191">
            <v>0</v>
          </cell>
          <cell r="AX191">
            <v>44908.729999999996</v>
          </cell>
          <cell r="AY191">
            <v>0</v>
          </cell>
          <cell r="AZ191">
            <v>2242056.77</v>
          </cell>
          <cell r="BJ191" t="str">
            <v>20100801KUCIE572</v>
          </cell>
          <cell r="BK191" t="str">
            <v>20100801TODS</v>
          </cell>
        </row>
        <row r="192">
          <cell r="B192" t="str">
            <v>Jun 2011</v>
          </cell>
          <cell r="C192" t="str">
            <v>PSS</v>
          </cell>
          <cell r="D192" t="str">
            <v>KUCIE717</v>
          </cell>
          <cell r="E192">
            <v>1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K192">
            <v>13120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69</v>
          </cell>
          <cell r="R192">
            <v>0</v>
          </cell>
          <cell r="S192">
            <v>0</v>
          </cell>
          <cell r="T192">
            <v>0</v>
          </cell>
          <cell r="AC192">
            <v>90</v>
          </cell>
          <cell r="AD192">
            <v>444.24</v>
          </cell>
          <cell r="AH192">
            <v>0</v>
          </cell>
          <cell r="AI192">
            <v>0</v>
          </cell>
          <cell r="AJ192">
            <v>0</v>
          </cell>
          <cell r="AK192">
            <v>881.82</v>
          </cell>
          <cell r="AL192">
            <v>0</v>
          </cell>
          <cell r="AM192">
            <v>0</v>
          </cell>
          <cell r="AN192">
            <v>0</v>
          </cell>
          <cell r="AO192">
            <v>1416.06</v>
          </cell>
          <cell r="AP192">
            <v>1416.06</v>
          </cell>
          <cell r="AR192">
            <v>3.8</v>
          </cell>
          <cell r="AS192">
            <v>3.02</v>
          </cell>
          <cell r="AT192">
            <v>49.23</v>
          </cell>
          <cell r="AU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1472.11</v>
          </cell>
          <cell r="BJ192" t="str">
            <v>20100801KUCIE717</v>
          </cell>
          <cell r="BK192" t="str">
            <v>20100801PSS</v>
          </cell>
        </row>
        <row r="193">
          <cell r="B193" t="str">
            <v>Jun 2011</v>
          </cell>
          <cell r="C193" t="str">
            <v>GS</v>
          </cell>
          <cell r="D193" t="str">
            <v>KUCME110</v>
          </cell>
          <cell r="E193">
            <v>64413</v>
          </cell>
          <cell r="F193">
            <v>1217</v>
          </cell>
          <cell r="G193">
            <v>0</v>
          </cell>
          <cell r="H193">
            <v>0</v>
          </cell>
          <cell r="I193">
            <v>0</v>
          </cell>
          <cell r="K193">
            <v>70728577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T193">
            <v>0</v>
          </cell>
          <cell r="AC193">
            <v>1148525</v>
          </cell>
          <cell r="AD193">
            <v>5513999.8600000003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454.67</v>
          </cell>
          <cell r="AM193">
            <v>-124.76</v>
          </cell>
          <cell r="AN193">
            <v>0</v>
          </cell>
          <cell r="AO193">
            <v>6662854.7700000005</v>
          </cell>
          <cell r="AP193">
            <v>6662854.7700000014</v>
          </cell>
          <cell r="AR193">
            <v>18511.88</v>
          </cell>
          <cell r="AS193">
            <v>116949.49</v>
          </cell>
          <cell r="AT193">
            <v>233495.04000000001</v>
          </cell>
          <cell r="AU193">
            <v>0</v>
          </cell>
          <cell r="AW193">
            <v>0</v>
          </cell>
          <cell r="AX193">
            <v>112609.02</v>
          </cell>
          <cell r="AY193">
            <v>-734.22</v>
          </cell>
          <cell r="AZ193">
            <v>7143685.9800000014</v>
          </cell>
          <cell r="BJ193" t="str">
            <v>20100801KUCME110</v>
          </cell>
          <cell r="BK193" t="str">
            <v>20100801GS</v>
          </cell>
        </row>
        <row r="194">
          <cell r="B194" t="str">
            <v>Jun 2011</v>
          </cell>
          <cell r="C194" t="str">
            <v>GS</v>
          </cell>
          <cell r="D194" t="str">
            <v>KUCME112</v>
          </cell>
          <cell r="E194">
            <v>64</v>
          </cell>
          <cell r="F194">
            <v>1</v>
          </cell>
          <cell r="G194">
            <v>0</v>
          </cell>
          <cell r="H194">
            <v>0</v>
          </cell>
          <cell r="I194">
            <v>0</v>
          </cell>
          <cell r="K194">
            <v>11335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AC194">
            <v>1137.5</v>
          </cell>
          <cell r="AD194">
            <v>883.68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0.01</v>
          </cell>
          <cell r="AN194">
            <v>0</v>
          </cell>
          <cell r="AO194">
            <v>2021.1899999999998</v>
          </cell>
          <cell r="AP194">
            <v>2021.19</v>
          </cell>
          <cell r="AR194">
            <v>1.48</v>
          </cell>
          <cell r="AS194">
            <v>19.25</v>
          </cell>
          <cell r="AT194">
            <v>68.28</v>
          </cell>
          <cell r="AU194">
            <v>0</v>
          </cell>
          <cell r="AW194">
            <v>0</v>
          </cell>
          <cell r="AX194">
            <v>33.409999999999997</v>
          </cell>
          <cell r="AY194">
            <v>0</v>
          </cell>
          <cell r="AZ194">
            <v>2143.61</v>
          </cell>
          <cell r="BJ194" t="str">
            <v>20100801KUCME112</v>
          </cell>
          <cell r="BK194" t="str">
            <v>20100801GS</v>
          </cell>
        </row>
        <row r="195">
          <cell r="B195" t="str">
            <v>Jun 2011</v>
          </cell>
          <cell r="C195" t="str">
            <v>GS3</v>
          </cell>
          <cell r="D195" t="str">
            <v>KUCME113</v>
          </cell>
          <cell r="E195">
            <v>16949</v>
          </cell>
          <cell r="F195">
            <v>74</v>
          </cell>
          <cell r="G195">
            <v>0</v>
          </cell>
          <cell r="H195">
            <v>0</v>
          </cell>
          <cell r="I195">
            <v>0</v>
          </cell>
          <cell r="K195">
            <v>100539809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R195">
            <v>0</v>
          </cell>
          <cell r="S195">
            <v>0</v>
          </cell>
          <cell r="T195">
            <v>0</v>
          </cell>
          <cell r="AC195">
            <v>553247.5</v>
          </cell>
          <cell r="AD195">
            <v>7838083.5099999998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561.37</v>
          </cell>
          <cell r="AM195">
            <v>-7734.94</v>
          </cell>
          <cell r="AN195">
            <v>0</v>
          </cell>
          <cell r="AO195">
            <v>8384157.4399999985</v>
          </cell>
          <cell r="AP195">
            <v>8384157.4399999995</v>
          </cell>
          <cell r="AR195">
            <v>28424.46</v>
          </cell>
          <cell r="AS195">
            <v>158072.5</v>
          </cell>
          <cell r="AT195">
            <v>298352.65000000002</v>
          </cell>
          <cell r="AU195">
            <v>7.87</v>
          </cell>
          <cell r="AW195">
            <v>0</v>
          </cell>
          <cell r="AX195">
            <v>171522.49</v>
          </cell>
          <cell r="AY195">
            <v>-1202.81</v>
          </cell>
          <cell r="AZ195">
            <v>9039334.5999999996</v>
          </cell>
          <cell r="BJ195" t="str">
            <v>20100801KUCME113</v>
          </cell>
          <cell r="BK195" t="str">
            <v>20100801GS3</v>
          </cell>
        </row>
        <row r="196">
          <cell r="B196" t="str">
            <v>Jun 2011</v>
          </cell>
          <cell r="C196" t="str">
            <v>AES</v>
          </cell>
          <cell r="D196" t="str">
            <v>KUCME220</v>
          </cell>
          <cell r="E196">
            <v>379</v>
          </cell>
          <cell r="F196">
            <v>8</v>
          </cell>
          <cell r="G196">
            <v>0</v>
          </cell>
          <cell r="H196">
            <v>0</v>
          </cell>
          <cell r="I196">
            <v>0</v>
          </cell>
          <cell r="K196">
            <v>2704841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T196">
            <v>0</v>
          </cell>
          <cell r="AC196">
            <v>6772.5</v>
          </cell>
          <cell r="AD196">
            <v>181386.64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-13.41</v>
          </cell>
          <cell r="AM196">
            <v>-19236.23</v>
          </cell>
          <cell r="AN196">
            <v>0</v>
          </cell>
          <cell r="AO196">
            <v>168909.5</v>
          </cell>
          <cell r="AP196">
            <v>168909.50000000006</v>
          </cell>
          <cell r="AR196">
            <v>3042.0299999999997</v>
          </cell>
          <cell r="AS196">
            <v>130.54</v>
          </cell>
          <cell r="AT196">
            <v>12805.59</v>
          </cell>
          <cell r="AU196">
            <v>19.22</v>
          </cell>
          <cell r="AW196">
            <v>0</v>
          </cell>
          <cell r="AX196">
            <v>4927.99</v>
          </cell>
          <cell r="AY196">
            <v>-28.24</v>
          </cell>
          <cell r="AZ196">
            <v>189806.63000000006</v>
          </cell>
          <cell r="BJ196" t="str">
            <v>20100801KUCME220</v>
          </cell>
          <cell r="BK196" t="str">
            <v>20100801AES</v>
          </cell>
        </row>
        <row r="197">
          <cell r="B197" t="str">
            <v>Jun 2011</v>
          </cell>
          <cell r="C197" t="str">
            <v>AES</v>
          </cell>
          <cell r="D197" t="str">
            <v>KUCME221</v>
          </cell>
          <cell r="E197">
            <v>8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K197">
            <v>5040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R197">
            <v>0</v>
          </cell>
          <cell r="S197">
            <v>0</v>
          </cell>
          <cell r="T197">
            <v>0</v>
          </cell>
          <cell r="AC197">
            <v>140</v>
          </cell>
          <cell r="AD197">
            <v>337.98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477.98</v>
          </cell>
          <cell r="AP197">
            <v>477.98</v>
          </cell>
          <cell r="AR197">
            <v>1.46</v>
          </cell>
          <cell r="AS197">
            <v>1.26</v>
          </cell>
          <cell r="AT197">
            <v>16.66</v>
          </cell>
          <cell r="AU197">
            <v>0</v>
          </cell>
          <cell r="AW197">
            <v>0</v>
          </cell>
          <cell r="AX197">
            <v>9.44</v>
          </cell>
          <cell r="AY197">
            <v>0</v>
          </cell>
          <cell r="AZ197">
            <v>506.8</v>
          </cell>
          <cell r="BJ197" t="str">
            <v>20100801KUCME221</v>
          </cell>
          <cell r="BK197" t="str">
            <v>20100801AES</v>
          </cell>
        </row>
        <row r="198">
          <cell r="B198" t="str">
            <v>Jun 2011</v>
          </cell>
          <cell r="C198" t="str">
            <v>AES3</v>
          </cell>
          <cell r="D198" t="str">
            <v>KUCME223</v>
          </cell>
          <cell r="E198">
            <v>260</v>
          </cell>
          <cell r="F198">
            <v>8</v>
          </cell>
          <cell r="G198">
            <v>0</v>
          </cell>
          <cell r="H198">
            <v>0</v>
          </cell>
          <cell r="I198">
            <v>0</v>
          </cell>
          <cell r="K198">
            <v>12439941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T198">
            <v>0</v>
          </cell>
          <cell r="AC198">
            <v>8710</v>
          </cell>
          <cell r="AD198">
            <v>834222.44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18.420000000000002</v>
          </cell>
          <cell r="AM198">
            <v>0.01</v>
          </cell>
          <cell r="AN198">
            <v>0</v>
          </cell>
          <cell r="AO198">
            <v>842950.87</v>
          </cell>
          <cell r="AP198">
            <v>842950.86999999988</v>
          </cell>
          <cell r="AR198">
            <v>2428.9699999999998</v>
          </cell>
          <cell r="AS198">
            <v>3164.45</v>
          </cell>
          <cell r="AT198">
            <v>28310.629999999997</v>
          </cell>
          <cell r="AU198">
            <v>0</v>
          </cell>
          <cell r="AW198">
            <v>0</v>
          </cell>
          <cell r="AX198">
            <v>14349.02</v>
          </cell>
          <cell r="AY198">
            <v>0</v>
          </cell>
          <cell r="AZ198">
            <v>891203.93999999983</v>
          </cell>
          <cell r="BJ198" t="str">
            <v>20100801KUCME223</v>
          </cell>
          <cell r="BK198" t="str">
            <v>20100801AES3</v>
          </cell>
        </row>
        <row r="199">
          <cell r="B199" t="str">
            <v>Jun 2011</v>
          </cell>
          <cell r="C199" t="str">
            <v>AES3</v>
          </cell>
          <cell r="D199" t="str">
            <v>KUCME224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T199">
            <v>0</v>
          </cell>
          <cell r="AC199">
            <v>0</v>
          </cell>
          <cell r="AD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J199" t="str">
            <v>20100801KUCME224</v>
          </cell>
          <cell r="BK199" t="str">
            <v>20100801AES3</v>
          </cell>
        </row>
        <row r="200">
          <cell r="B200" t="str">
            <v>Jun 2011</v>
          </cell>
          <cell r="C200" t="str">
            <v>AES3</v>
          </cell>
          <cell r="D200" t="str">
            <v>KUCME225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S200">
            <v>0</v>
          </cell>
          <cell r="T200">
            <v>0</v>
          </cell>
          <cell r="AC200">
            <v>0</v>
          </cell>
          <cell r="AD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J200" t="str">
            <v>20100801KUCME225</v>
          </cell>
          <cell r="BK200" t="str">
            <v>20100801AES3</v>
          </cell>
        </row>
        <row r="201">
          <cell r="B201" t="str">
            <v>Jun 2011</v>
          </cell>
          <cell r="C201" t="str">
            <v>AES</v>
          </cell>
          <cell r="D201" t="str">
            <v>KUCME226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AC201">
            <v>0</v>
          </cell>
          <cell r="AD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J201" t="str">
            <v>20100801KUCME226</v>
          </cell>
          <cell r="BK201" t="str">
            <v>20100801AES</v>
          </cell>
        </row>
        <row r="202">
          <cell r="B202" t="str">
            <v>Jun 2011</v>
          </cell>
          <cell r="C202" t="str">
            <v>AES3</v>
          </cell>
          <cell r="D202" t="str">
            <v>KUCME227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AC202">
            <v>0</v>
          </cell>
          <cell r="AD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J202" t="str">
            <v>20100801KUCME227</v>
          </cell>
          <cell r="BK202" t="str">
            <v>20100801AES3</v>
          </cell>
        </row>
        <row r="203">
          <cell r="B203" t="str">
            <v>Jun 2011</v>
          </cell>
          <cell r="C203" t="str">
            <v>LE</v>
          </cell>
          <cell r="D203" t="str">
            <v>KUCME290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AC203">
            <v>0</v>
          </cell>
          <cell r="AD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J203" t="str">
            <v>20100801KUCME290</v>
          </cell>
          <cell r="BK203" t="str">
            <v>20100801LE</v>
          </cell>
        </row>
        <row r="204">
          <cell r="B204" t="str">
            <v>Jun 2011</v>
          </cell>
          <cell r="C204" t="str">
            <v>LE</v>
          </cell>
          <cell r="D204" t="str">
            <v>KUCME291</v>
          </cell>
          <cell r="E204">
            <v>1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K204">
            <v>2836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AC204">
            <v>0</v>
          </cell>
          <cell r="AD204">
            <v>154.99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154.99</v>
          </cell>
          <cell r="AP204">
            <v>154.99</v>
          </cell>
          <cell r="AR204">
            <v>-1.67</v>
          </cell>
          <cell r="AS204">
            <v>0</v>
          </cell>
          <cell r="AT204">
            <v>4.1399999999999997</v>
          </cell>
          <cell r="AU204">
            <v>0</v>
          </cell>
          <cell r="AW204">
            <v>0</v>
          </cell>
          <cell r="AX204">
            <v>4.47</v>
          </cell>
          <cell r="AY204">
            <v>0</v>
          </cell>
          <cell r="AZ204">
            <v>161.93</v>
          </cell>
          <cell r="BJ204" t="str">
            <v>20100801KUCME291</v>
          </cell>
          <cell r="BK204" t="str">
            <v>20100801LE</v>
          </cell>
        </row>
        <row r="205">
          <cell r="B205" t="str">
            <v>Jun 2011</v>
          </cell>
          <cell r="C205" t="str">
            <v>LE</v>
          </cell>
          <cell r="D205" t="str">
            <v>KUCME292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AC205">
            <v>0</v>
          </cell>
          <cell r="AD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J205" t="str">
            <v>20100801KUCME292</v>
          </cell>
          <cell r="BK205" t="str">
            <v>20100801LE</v>
          </cell>
        </row>
        <row r="206">
          <cell r="B206" t="str">
            <v>Jun 2011</v>
          </cell>
          <cell r="C206" t="str">
            <v>TE</v>
          </cell>
          <cell r="D206" t="str">
            <v>KUCME295</v>
          </cell>
          <cell r="E206">
            <v>445</v>
          </cell>
          <cell r="F206">
            <v>10</v>
          </cell>
          <cell r="G206">
            <v>0</v>
          </cell>
          <cell r="H206">
            <v>0</v>
          </cell>
          <cell r="I206">
            <v>0</v>
          </cell>
          <cell r="K206">
            <v>73698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AC206">
            <v>1428.7</v>
          </cell>
          <cell r="AD206">
            <v>5158.8599999999997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-1.47</v>
          </cell>
          <cell r="AM206">
            <v>0</v>
          </cell>
          <cell r="AN206">
            <v>0</v>
          </cell>
          <cell r="AO206">
            <v>6586.0899999999992</v>
          </cell>
          <cell r="AP206">
            <v>6586.09</v>
          </cell>
          <cell r="AR206">
            <v>-18.18</v>
          </cell>
          <cell r="AS206">
            <v>0</v>
          </cell>
          <cell r="AT206">
            <v>196.14999999999998</v>
          </cell>
          <cell r="AU206">
            <v>0</v>
          </cell>
          <cell r="AW206">
            <v>0</v>
          </cell>
          <cell r="AX206">
            <v>199.7</v>
          </cell>
          <cell r="AY206">
            <v>0</v>
          </cell>
          <cell r="AZ206">
            <v>6963.76</v>
          </cell>
          <cell r="BJ206" t="str">
            <v>20100801KUCME295</v>
          </cell>
          <cell r="BK206" t="str">
            <v>20100801TE</v>
          </cell>
        </row>
        <row r="207">
          <cell r="B207" t="str">
            <v>Jun 2011</v>
          </cell>
          <cell r="C207" t="str">
            <v>TE</v>
          </cell>
          <cell r="D207" t="str">
            <v>KUCME297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AC207">
            <v>0</v>
          </cell>
          <cell r="AD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J207" t="str">
            <v>20100801KUCME297</v>
          </cell>
          <cell r="BK207" t="str">
            <v>20100801TE</v>
          </cell>
        </row>
        <row r="208">
          <cell r="B208" t="str">
            <v>Jun 2011</v>
          </cell>
          <cell r="C208" t="str">
            <v>GS</v>
          </cell>
          <cell r="D208" t="str">
            <v>KUCME710</v>
          </cell>
          <cell r="E208">
            <v>5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K208">
            <v>6422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T208">
            <v>0</v>
          </cell>
          <cell r="AC208">
            <v>87.5</v>
          </cell>
          <cell r="AD208">
            <v>500.66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0.01</v>
          </cell>
          <cell r="AN208">
            <v>0</v>
          </cell>
          <cell r="AO208">
            <v>588.17000000000007</v>
          </cell>
          <cell r="AP208">
            <v>588.16999999999996</v>
          </cell>
          <cell r="AR208">
            <v>0.69</v>
          </cell>
          <cell r="AS208">
            <v>10.93</v>
          </cell>
          <cell r="AT208">
            <v>19.829999999999998</v>
          </cell>
          <cell r="AU208">
            <v>0</v>
          </cell>
          <cell r="AW208">
            <v>0</v>
          </cell>
          <cell r="AX208">
            <v>6.77</v>
          </cell>
          <cell r="AY208">
            <v>0</v>
          </cell>
          <cell r="AZ208">
            <v>626.39</v>
          </cell>
          <cell r="BJ208" t="str">
            <v>20100801KUCME710</v>
          </cell>
          <cell r="BK208" t="str">
            <v>20100801GS</v>
          </cell>
        </row>
        <row r="209">
          <cell r="B209" t="str">
            <v>Jun 2011</v>
          </cell>
          <cell r="C209" t="str">
            <v>GS3</v>
          </cell>
          <cell r="D209" t="str">
            <v>KUCME713</v>
          </cell>
          <cell r="E209">
            <v>4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K209">
            <v>22161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T209">
            <v>0</v>
          </cell>
          <cell r="AC209">
            <v>130</v>
          </cell>
          <cell r="AD209">
            <v>1727.67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1857.67</v>
          </cell>
          <cell r="AP209">
            <v>1857.6699999999998</v>
          </cell>
          <cell r="AR209">
            <v>6.23</v>
          </cell>
          <cell r="AS209">
            <v>37.47</v>
          </cell>
          <cell r="AT209">
            <v>65.42</v>
          </cell>
          <cell r="AU209">
            <v>0</v>
          </cell>
          <cell r="AW209">
            <v>0</v>
          </cell>
          <cell r="AX209">
            <v>13.12</v>
          </cell>
          <cell r="AY209">
            <v>0</v>
          </cell>
          <cell r="AZ209">
            <v>1979.9099999999999</v>
          </cell>
          <cell r="BJ209" t="str">
            <v>20100801KUCME713</v>
          </cell>
          <cell r="BK209" t="str">
            <v>20100801GS3</v>
          </cell>
        </row>
        <row r="210">
          <cell r="B210" t="str">
            <v>Jun 2011</v>
          </cell>
          <cell r="C210" t="str">
            <v>FLST</v>
          </cell>
          <cell r="D210" t="str">
            <v>KUINE730</v>
          </cell>
          <cell r="E210">
            <v>1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K210">
            <v>40608000</v>
          </cell>
          <cell r="L210">
            <v>179777.4</v>
          </cell>
          <cell r="M210">
            <v>179777.4</v>
          </cell>
          <cell r="N210">
            <v>179777.4</v>
          </cell>
          <cell r="O210">
            <v>0</v>
          </cell>
          <cell r="P210">
            <v>0</v>
          </cell>
          <cell r="R210">
            <v>0</v>
          </cell>
          <cell r="S210">
            <v>0</v>
          </cell>
          <cell r="T210">
            <v>0</v>
          </cell>
          <cell r="AC210">
            <v>500</v>
          </cell>
          <cell r="AD210">
            <v>1231640.6399999999</v>
          </cell>
          <cell r="AH210">
            <v>0</v>
          </cell>
          <cell r="AI210">
            <v>0</v>
          </cell>
          <cell r="AJ210">
            <v>0</v>
          </cell>
          <cell r="AK210">
            <v>911471.41999999993</v>
          </cell>
          <cell r="AL210">
            <v>0</v>
          </cell>
          <cell r="AM210">
            <v>0</v>
          </cell>
          <cell r="AN210">
            <v>0</v>
          </cell>
          <cell r="AO210">
            <v>2143612.06</v>
          </cell>
          <cell r="AP210">
            <v>2143612.0599999996</v>
          </cell>
          <cell r="AR210">
            <v>11776.32</v>
          </cell>
          <cell r="AS210">
            <v>0</v>
          </cell>
          <cell r="AT210">
            <v>74576.44</v>
          </cell>
          <cell r="AU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2229964.8199999998</v>
          </cell>
          <cell r="BJ210" t="str">
            <v>20100801KUINE730</v>
          </cell>
          <cell r="BK210" t="str">
            <v>20100801FLST</v>
          </cell>
        </row>
        <row r="211">
          <cell r="B211" t="str">
            <v>Jun 2011</v>
          </cell>
          <cell r="C211" t="str">
            <v>FLSP</v>
          </cell>
          <cell r="D211" t="str">
            <v>KUINE731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AC211">
            <v>0</v>
          </cell>
          <cell r="AD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J211" t="str">
            <v>20100801KUINE731</v>
          </cell>
          <cell r="BK211" t="str">
            <v>20100801FLSP</v>
          </cell>
        </row>
        <row r="212">
          <cell r="B212" t="str">
            <v>Jun 2011</v>
          </cell>
          <cell r="C212" t="str">
            <v>RS</v>
          </cell>
          <cell r="D212" t="str">
            <v>KURSE010</v>
          </cell>
          <cell r="E212">
            <v>225285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K212">
            <v>256231930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  <cell r="T212">
            <v>0</v>
          </cell>
          <cell r="AC212">
            <v>1914922.5</v>
          </cell>
          <cell r="AD212">
            <v>17436582.84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-8844.84</v>
          </cell>
          <cell r="AM212">
            <v>100.04</v>
          </cell>
          <cell r="AN212">
            <v>0</v>
          </cell>
          <cell r="AO212">
            <v>19342760.539999999</v>
          </cell>
          <cell r="AP212">
            <v>19342760.539999995</v>
          </cell>
          <cell r="AR212">
            <v>74327.78</v>
          </cell>
          <cell r="AS212">
            <v>481715.26</v>
          </cell>
          <cell r="AT212">
            <v>688460.74999999988</v>
          </cell>
          <cell r="AU212">
            <v>-0.01</v>
          </cell>
          <cell r="AW212">
            <v>0</v>
          </cell>
          <cell r="AX212">
            <v>393361.80000000005</v>
          </cell>
          <cell r="AY212">
            <v>34084.17</v>
          </cell>
          <cell r="AZ212">
            <v>21014710.289999995</v>
          </cell>
          <cell r="BJ212" t="str">
            <v>20100801KURSE010</v>
          </cell>
          <cell r="BK212" t="str">
            <v>20100801RS</v>
          </cell>
        </row>
        <row r="213">
          <cell r="B213" t="str">
            <v>Jun 2011</v>
          </cell>
          <cell r="C213" t="str">
            <v>RS</v>
          </cell>
          <cell r="D213" t="str">
            <v>KURSE020</v>
          </cell>
          <cell r="E213">
            <v>195813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K213">
            <v>229224730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AC213">
            <v>1664410.5</v>
          </cell>
          <cell r="AD213">
            <v>15598742.880000001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-13113.01</v>
          </cell>
          <cell r="AM213">
            <v>226.66</v>
          </cell>
          <cell r="AN213">
            <v>0</v>
          </cell>
          <cell r="AO213">
            <v>17250267.030000001</v>
          </cell>
          <cell r="AP213">
            <v>17250267.030000001</v>
          </cell>
          <cell r="AR213">
            <v>66263.289999999994</v>
          </cell>
          <cell r="AS213">
            <v>431005.14999999997</v>
          </cell>
          <cell r="AT213">
            <v>613793.53</v>
          </cell>
          <cell r="AU213">
            <v>-0.35</v>
          </cell>
          <cell r="AW213">
            <v>0</v>
          </cell>
          <cell r="AX213">
            <v>262150.83</v>
          </cell>
          <cell r="AY213">
            <v>29729.719999999998</v>
          </cell>
          <cell r="AZ213">
            <v>18653209.200000003</v>
          </cell>
          <cell r="BJ213" t="str">
            <v>20100801KURSE020</v>
          </cell>
          <cell r="BK213" t="str">
            <v>20100801RS</v>
          </cell>
        </row>
        <row r="214">
          <cell r="B214" t="str">
            <v>Jun 2011</v>
          </cell>
          <cell r="C214" t="str">
            <v>RS</v>
          </cell>
          <cell r="D214" t="str">
            <v>KURSE025</v>
          </cell>
          <cell r="E214">
            <v>265</v>
          </cell>
          <cell r="F214">
            <v>2</v>
          </cell>
          <cell r="G214">
            <v>0</v>
          </cell>
          <cell r="H214">
            <v>0</v>
          </cell>
          <cell r="I214">
            <v>0</v>
          </cell>
          <cell r="K214">
            <v>582152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T214">
            <v>0</v>
          </cell>
          <cell r="AC214">
            <v>2269.5</v>
          </cell>
          <cell r="AD214">
            <v>39615.440000000002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-0.06</v>
          </cell>
          <cell r="AN214">
            <v>0</v>
          </cell>
          <cell r="AO214">
            <v>41884.880000000005</v>
          </cell>
          <cell r="AP214">
            <v>41884.880000000005</v>
          </cell>
          <cell r="AR214">
            <v>161.27000000000001</v>
          </cell>
          <cell r="AS214">
            <v>1096.95</v>
          </cell>
          <cell r="AT214">
            <v>1487.9</v>
          </cell>
          <cell r="AU214">
            <v>0</v>
          </cell>
          <cell r="AW214">
            <v>0</v>
          </cell>
          <cell r="AX214">
            <v>934.76</v>
          </cell>
          <cell r="AY214">
            <v>39.75</v>
          </cell>
          <cell r="AZ214">
            <v>45605.51</v>
          </cell>
          <cell r="BJ214" t="str">
            <v>20100801KURSE025</v>
          </cell>
          <cell r="BK214" t="str">
            <v>20100801RS</v>
          </cell>
        </row>
        <row r="215">
          <cell r="B215" t="str">
            <v>Jun 2011</v>
          </cell>
          <cell r="C215" t="str">
            <v>RSLEV</v>
          </cell>
          <cell r="D215" t="str">
            <v>KURSE040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AC215">
            <v>0</v>
          </cell>
          <cell r="AD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J215" t="str">
            <v>20100801KURSE040</v>
          </cell>
          <cell r="BK215" t="str">
            <v>20100801RSLEV</v>
          </cell>
        </row>
        <row r="216">
          <cell r="B216" t="str">
            <v>Jun 2011</v>
          </cell>
          <cell r="C216" t="str">
            <v>RSVFD</v>
          </cell>
          <cell r="D216" t="str">
            <v>KURSE080</v>
          </cell>
          <cell r="E216">
            <v>47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K216">
            <v>75356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T216">
            <v>0</v>
          </cell>
          <cell r="AC216">
            <v>399.5</v>
          </cell>
          <cell r="AD216">
            <v>5127.9799999999996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0.01</v>
          </cell>
          <cell r="AN216">
            <v>0</v>
          </cell>
          <cell r="AO216">
            <v>5527.49</v>
          </cell>
          <cell r="AP216">
            <v>5527.49</v>
          </cell>
          <cell r="AR216">
            <v>13.39</v>
          </cell>
          <cell r="AS216">
            <v>144.47999999999999</v>
          </cell>
          <cell r="AT216">
            <v>191.52</v>
          </cell>
          <cell r="AU216">
            <v>0</v>
          </cell>
          <cell r="AW216">
            <v>0</v>
          </cell>
          <cell r="AX216">
            <v>87.16</v>
          </cell>
          <cell r="AY216">
            <v>0</v>
          </cell>
          <cell r="AZ216">
            <v>5964.04</v>
          </cell>
          <cell r="BJ216" t="str">
            <v>20100801KURSE080</v>
          </cell>
          <cell r="BK216" t="str">
            <v>20100801RSVFD</v>
          </cell>
        </row>
        <row r="217">
          <cell r="B217" t="str">
            <v>Jun 2011</v>
          </cell>
          <cell r="C217" t="str">
            <v>RS</v>
          </cell>
          <cell r="D217" t="str">
            <v>KURSE715</v>
          </cell>
          <cell r="E217">
            <v>23</v>
          </cell>
          <cell r="F217">
            <v>-1</v>
          </cell>
          <cell r="G217">
            <v>0</v>
          </cell>
          <cell r="H217">
            <v>0</v>
          </cell>
          <cell r="I217">
            <v>0</v>
          </cell>
          <cell r="K217">
            <v>25935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AC217">
            <v>187</v>
          </cell>
          <cell r="AD217">
            <v>1764.88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2.27</v>
          </cell>
          <cell r="AM217">
            <v>0</v>
          </cell>
          <cell r="AN217">
            <v>0</v>
          </cell>
          <cell r="AO217">
            <v>1954.15</v>
          </cell>
          <cell r="AP217">
            <v>1954.1499999999996</v>
          </cell>
          <cell r="AR217">
            <v>7.54</v>
          </cell>
          <cell r="AS217">
            <v>48.77</v>
          </cell>
          <cell r="AT217">
            <v>69.56</v>
          </cell>
          <cell r="AU217">
            <v>0</v>
          </cell>
          <cell r="AW217">
            <v>0</v>
          </cell>
          <cell r="AX217">
            <v>16.62</v>
          </cell>
          <cell r="AY217">
            <v>3.45</v>
          </cell>
          <cell r="AZ217">
            <v>2100.0899999999997</v>
          </cell>
          <cell r="BJ217" t="str">
            <v>20100801KURSE715</v>
          </cell>
          <cell r="BK217" t="str">
            <v>20100801RS</v>
          </cell>
        </row>
        <row r="218">
          <cell r="B218" t="str">
            <v>Jun 2011</v>
          </cell>
          <cell r="C218" t="str">
            <v>CSR</v>
          </cell>
          <cell r="D218" t="str">
            <v>KUCSR760</v>
          </cell>
          <cell r="E218">
            <v>1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R218">
            <v>0</v>
          </cell>
          <cell r="S218">
            <v>0</v>
          </cell>
          <cell r="T218">
            <v>0</v>
          </cell>
          <cell r="AC218">
            <v>0</v>
          </cell>
          <cell r="AD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W218">
            <v>-918984.96</v>
          </cell>
          <cell r="AX218">
            <v>0</v>
          </cell>
          <cell r="AY218">
            <v>0</v>
          </cell>
          <cell r="AZ218">
            <v>-918984.96</v>
          </cell>
          <cell r="BJ218" t="str">
            <v>20100801KUCSR760</v>
          </cell>
          <cell r="BK218" t="str">
            <v>20100801CSR</v>
          </cell>
        </row>
        <row r="219">
          <cell r="B219" t="str">
            <v>Jun 2011</v>
          </cell>
          <cell r="C219" t="str">
            <v>CSR</v>
          </cell>
          <cell r="D219" t="str">
            <v>KUCSR761</v>
          </cell>
          <cell r="E219">
            <v>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0</v>
          </cell>
          <cell r="AC219">
            <v>0</v>
          </cell>
          <cell r="AD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W219">
            <v>-45035.1</v>
          </cell>
          <cell r="AX219">
            <v>0</v>
          </cell>
          <cell r="AY219">
            <v>0</v>
          </cell>
          <cell r="AZ219">
            <v>-45035.1</v>
          </cell>
          <cell r="BJ219" t="str">
            <v>20100801KUCSR761</v>
          </cell>
          <cell r="BK219" t="str">
            <v>20100801CSR</v>
          </cell>
        </row>
        <row r="220">
          <cell r="B220" t="str">
            <v>Jul 2011</v>
          </cell>
          <cell r="C220" t="str">
            <v>RTS</v>
          </cell>
          <cell r="D220" t="str">
            <v>KUCIE550</v>
          </cell>
          <cell r="E220">
            <v>35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K220">
            <v>112107556</v>
          </cell>
          <cell r="L220">
            <v>288189.40000000002</v>
          </cell>
          <cell r="M220">
            <v>286091.40000000002</v>
          </cell>
          <cell r="N220">
            <v>281940.2</v>
          </cell>
          <cell r="O220">
            <v>0</v>
          </cell>
          <cell r="P220">
            <v>0</v>
          </cell>
          <cell r="R220">
            <v>7138.4</v>
          </cell>
          <cell r="S220">
            <v>460.2</v>
          </cell>
          <cell r="T220">
            <v>451.5</v>
          </cell>
          <cell r="AC220">
            <v>17500</v>
          </cell>
          <cell r="AD220">
            <v>3827351.96</v>
          </cell>
          <cell r="AH220">
            <v>0</v>
          </cell>
          <cell r="AI220">
            <v>0</v>
          </cell>
          <cell r="AJ220">
            <v>10253.93</v>
          </cell>
          <cell r="AK220">
            <v>2073975.45</v>
          </cell>
          <cell r="AL220">
            <v>-2000</v>
          </cell>
          <cell r="AM220">
            <v>-0.01</v>
          </cell>
          <cell r="AN220">
            <v>0.01</v>
          </cell>
          <cell r="AO220">
            <v>5916827.4100000001</v>
          </cell>
          <cell r="AP220">
            <v>5916827.4100000001</v>
          </cell>
          <cell r="AR220">
            <v>154708.43000000002</v>
          </cell>
          <cell r="AS220">
            <v>0</v>
          </cell>
          <cell r="AT220">
            <v>214326.06999999998</v>
          </cell>
          <cell r="AU220">
            <v>0</v>
          </cell>
          <cell r="AW220">
            <v>0</v>
          </cell>
          <cell r="AX220">
            <v>12176.77</v>
          </cell>
          <cell r="AY220">
            <v>0</v>
          </cell>
          <cell r="AZ220">
            <v>6298038.6800000006</v>
          </cell>
          <cell r="BJ220" t="str">
            <v>20110701KUCIE550</v>
          </cell>
          <cell r="BK220" t="str">
            <v>20110701RTS</v>
          </cell>
        </row>
        <row r="221">
          <cell r="B221" t="str">
            <v>Jul 2011</v>
          </cell>
          <cell r="C221" t="str">
            <v>PSP</v>
          </cell>
          <cell r="D221" t="str">
            <v>KUCIE561</v>
          </cell>
          <cell r="E221">
            <v>175</v>
          </cell>
          <cell r="F221">
            <v>2</v>
          </cell>
          <cell r="G221">
            <v>0</v>
          </cell>
          <cell r="H221">
            <v>0</v>
          </cell>
          <cell r="I221">
            <v>0</v>
          </cell>
          <cell r="K221">
            <v>6273583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19234.73</v>
          </cell>
          <cell r="R221">
            <v>0</v>
          </cell>
          <cell r="S221">
            <v>0</v>
          </cell>
          <cell r="T221">
            <v>2192</v>
          </cell>
          <cell r="AC221">
            <v>15930</v>
          </cell>
          <cell r="AD221">
            <v>207028.24</v>
          </cell>
          <cell r="AH221">
            <v>0</v>
          </cell>
          <cell r="AI221">
            <v>0</v>
          </cell>
          <cell r="AJ221">
            <v>27619.200000000001</v>
          </cell>
          <cell r="AK221">
            <v>269976.8</v>
          </cell>
          <cell r="AL221">
            <v>0</v>
          </cell>
          <cell r="AM221">
            <v>-52.02</v>
          </cell>
          <cell r="AN221">
            <v>0</v>
          </cell>
          <cell r="AO221">
            <v>492883.01999999996</v>
          </cell>
          <cell r="AP221">
            <v>492883.02</v>
          </cell>
          <cell r="AR221">
            <v>8723.49</v>
          </cell>
          <cell r="AS221">
            <v>1238.6100000000001</v>
          </cell>
          <cell r="AT221">
            <v>17746.190000000002</v>
          </cell>
          <cell r="AU221">
            <v>0</v>
          </cell>
          <cell r="AW221">
            <v>0</v>
          </cell>
          <cell r="AX221">
            <v>6787.43</v>
          </cell>
          <cell r="AY221">
            <v>0</v>
          </cell>
          <cell r="AZ221">
            <v>527378.74</v>
          </cell>
          <cell r="BJ221" t="str">
            <v>20110701KUCIE561</v>
          </cell>
          <cell r="BK221" t="str">
            <v>20110701PSP</v>
          </cell>
        </row>
        <row r="222">
          <cell r="B222" t="str">
            <v>Jul 2011</v>
          </cell>
          <cell r="C222" t="str">
            <v>PSS</v>
          </cell>
          <cell r="D222" t="str">
            <v>KUCIE562</v>
          </cell>
          <cell r="E222">
            <v>5266</v>
          </cell>
          <cell r="F222">
            <v>-4</v>
          </cell>
          <cell r="G222">
            <v>0</v>
          </cell>
          <cell r="H222">
            <v>0</v>
          </cell>
          <cell r="I222">
            <v>0</v>
          </cell>
          <cell r="K222">
            <v>160674093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418090.9</v>
          </cell>
          <cell r="R222">
            <v>0</v>
          </cell>
          <cell r="S222">
            <v>0</v>
          </cell>
          <cell r="T222">
            <v>65750</v>
          </cell>
          <cell r="AC222">
            <v>473580</v>
          </cell>
          <cell r="AD222">
            <v>5302245.07</v>
          </cell>
          <cell r="AH222">
            <v>0</v>
          </cell>
          <cell r="AI222">
            <v>0</v>
          </cell>
          <cell r="AJ222">
            <v>840285</v>
          </cell>
          <cell r="AK222">
            <v>6183486.7000000002</v>
          </cell>
          <cell r="AL222">
            <v>382.72</v>
          </cell>
          <cell r="AM222">
            <v>8502.5</v>
          </cell>
          <cell r="AN222">
            <v>-15941.86</v>
          </cell>
          <cell r="AO222">
            <v>11952255.130000001</v>
          </cell>
          <cell r="AP222">
            <v>11952255.130000001</v>
          </cell>
          <cell r="AR222">
            <v>211395.5</v>
          </cell>
          <cell r="AS222">
            <v>35380.69</v>
          </cell>
          <cell r="AT222">
            <v>430414.54000000004</v>
          </cell>
          <cell r="AU222">
            <v>0</v>
          </cell>
          <cell r="AW222">
            <v>0</v>
          </cell>
          <cell r="AX222">
            <v>257474.25</v>
          </cell>
          <cell r="AY222">
            <v>0</v>
          </cell>
          <cell r="AZ222">
            <v>12886920.110000001</v>
          </cell>
          <cell r="BJ222" t="str">
            <v>20110701KUCIE562</v>
          </cell>
          <cell r="BK222" t="str">
            <v>20110701PSS</v>
          </cell>
        </row>
        <row r="223">
          <cell r="B223" t="str">
            <v>Jul 2011</v>
          </cell>
          <cell r="C223" t="str">
            <v>TODP</v>
          </cell>
          <cell r="D223" t="str">
            <v>KUCIE563</v>
          </cell>
          <cell r="E223">
            <v>50</v>
          </cell>
          <cell r="F223">
            <v>4</v>
          </cell>
          <cell r="G223">
            <v>0</v>
          </cell>
          <cell r="H223">
            <v>0</v>
          </cell>
          <cell r="I223">
            <v>0</v>
          </cell>
          <cell r="K223">
            <v>263840341</v>
          </cell>
          <cell r="L223">
            <v>595740.69999999995</v>
          </cell>
          <cell r="M223">
            <v>587643.5</v>
          </cell>
          <cell r="N223">
            <v>576074.9</v>
          </cell>
          <cell r="O223">
            <v>0</v>
          </cell>
          <cell r="P223">
            <v>0</v>
          </cell>
          <cell r="R223">
            <v>9624.6</v>
          </cell>
          <cell r="S223">
            <v>0</v>
          </cell>
          <cell r="T223">
            <v>0</v>
          </cell>
          <cell r="AC223">
            <v>16200</v>
          </cell>
          <cell r="AD223">
            <v>9292456.8100000005</v>
          </cell>
          <cell r="AH223">
            <v>0</v>
          </cell>
          <cell r="AI223">
            <v>0</v>
          </cell>
          <cell r="AJ223">
            <v>16361.82</v>
          </cell>
          <cell r="AK223">
            <v>4989534.1100000003</v>
          </cell>
          <cell r="AL223">
            <v>0</v>
          </cell>
          <cell r="AM223">
            <v>35088.53</v>
          </cell>
          <cell r="AN223">
            <v>7.0000000000000007E-2</v>
          </cell>
          <cell r="AO223">
            <v>14333279.52</v>
          </cell>
          <cell r="AP223">
            <v>14333279.520000001</v>
          </cell>
          <cell r="AR223">
            <v>319627.01</v>
          </cell>
          <cell r="AS223">
            <v>19386.189999999999</v>
          </cell>
          <cell r="AT223">
            <v>516372.47999999998</v>
          </cell>
          <cell r="AU223">
            <v>0</v>
          </cell>
          <cell r="AW223">
            <v>0</v>
          </cell>
          <cell r="AX223">
            <v>213518.65</v>
          </cell>
          <cell r="AY223">
            <v>0</v>
          </cell>
          <cell r="AZ223">
            <v>15402183.850000001</v>
          </cell>
          <cell r="BJ223" t="str">
            <v>20110701KUCIE563</v>
          </cell>
          <cell r="BK223" t="str">
            <v>20110701TODP</v>
          </cell>
        </row>
        <row r="224">
          <cell r="B224" t="str">
            <v>Jul 2011</v>
          </cell>
          <cell r="C224" t="str">
            <v>PSP</v>
          </cell>
          <cell r="D224" t="str">
            <v>KUCIE566</v>
          </cell>
          <cell r="E224">
            <v>140</v>
          </cell>
          <cell r="F224">
            <v>4</v>
          </cell>
          <cell r="G224">
            <v>0</v>
          </cell>
          <cell r="H224">
            <v>0</v>
          </cell>
          <cell r="I224">
            <v>0</v>
          </cell>
          <cell r="K224">
            <v>67806658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150198</v>
          </cell>
          <cell r="R224">
            <v>0</v>
          </cell>
          <cell r="S224">
            <v>0</v>
          </cell>
          <cell r="T224">
            <v>6617.6</v>
          </cell>
          <cell r="AC224">
            <v>12960</v>
          </cell>
          <cell r="AD224">
            <v>2237619.71</v>
          </cell>
          <cell r="AH224">
            <v>3162</v>
          </cell>
          <cell r="AI224">
            <v>42775.88</v>
          </cell>
          <cell r="AJ224">
            <v>83381.759999999995</v>
          </cell>
          <cell r="AK224">
            <v>2021814.44</v>
          </cell>
          <cell r="AL224">
            <v>39</v>
          </cell>
          <cell r="AM224">
            <v>5636.47</v>
          </cell>
          <cell r="AN224">
            <v>-29030.68</v>
          </cell>
          <cell r="AO224">
            <v>4249038.9399999995</v>
          </cell>
          <cell r="AP224">
            <v>4249038.9400000004</v>
          </cell>
          <cell r="AR224">
            <v>86429.27</v>
          </cell>
          <cell r="AS224">
            <v>8420.36</v>
          </cell>
          <cell r="AT224">
            <v>152973.04999999999</v>
          </cell>
          <cell r="AU224">
            <v>0</v>
          </cell>
          <cell r="AW224">
            <v>0</v>
          </cell>
          <cell r="AX224">
            <v>61825.42</v>
          </cell>
          <cell r="AY224">
            <v>0</v>
          </cell>
          <cell r="AZ224">
            <v>4558687.04</v>
          </cell>
          <cell r="BJ224" t="str">
            <v>20110701KUCIE566</v>
          </cell>
          <cell r="BK224" t="str">
            <v>20110701PSP</v>
          </cell>
        </row>
        <row r="225">
          <cell r="B225" t="str">
            <v>Jul 2011</v>
          </cell>
          <cell r="C225" t="str">
            <v>PSS</v>
          </cell>
          <cell r="D225" t="str">
            <v>KUCIE568</v>
          </cell>
          <cell r="E225">
            <v>567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K225">
            <v>117805677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276996.76</v>
          </cell>
          <cell r="R225">
            <v>0</v>
          </cell>
          <cell r="S225">
            <v>0</v>
          </cell>
          <cell r="T225">
            <v>9461</v>
          </cell>
          <cell r="AC225">
            <v>51030</v>
          </cell>
          <cell r="AD225">
            <v>3887587.34</v>
          </cell>
          <cell r="AH225">
            <v>191.25</v>
          </cell>
          <cell r="AI225">
            <v>180454.91</v>
          </cell>
          <cell r="AJ225">
            <v>120911.58</v>
          </cell>
          <cell r="AK225">
            <v>3841576.33</v>
          </cell>
          <cell r="AL225">
            <v>15</v>
          </cell>
          <cell r="AM225">
            <v>5507.13</v>
          </cell>
          <cell r="AN225">
            <v>-3106.9</v>
          </cell>
          <cell r="AO225">
            <v>7782608.8999999994</v>
          </cell>
          <cell r="AP225">
            <v>7782608.9000000004</v>
          </cell>
          <cell r="AR225">
            <v>155592.04999999999</v>
          </cell>
          <cell r="AS225">
            <v>15859.65</v>
          </cell>
          <cell r="AT225">
            <v>280455</v>
          </cell>
          <cell r="AU225">
            <v>0</v>
          </cell>
          <cell r="AW225">
            <v>0</v>
          </cell>
          <cell r="AX225">
            <v>151028.82</v>
          </cell>
          <cell r="AY225">
            <v>0</v>
          </cell>
          <cell r="AZ225">
            <v>8385544.4199999999</v>
          </cell>
          <cell r="BJ225" t="str">
            <v>20110701KUCIE568</v>
          </cell>
          <cell r="BK225" t="str">
            <v>20110701PSS</v>
          </cell>
        </row>
        <row r="226">
          <cell r="B226" t="str">
            <v>Jul 2011</v>
          </cell>
          <cell r="C226" t="str">
            <v>TODP</v>
          </cell>
          <cell r="D226" t="str">
            <v>KUCIE571</v>
          </cell>
          <cell r="E226">
            <v>92</v>
          </cell>
          <cell r="F226">
            <v>4</v>
          </cell>
          <cell r="G226">
            <v>0</v>
          </cell>
          <cell r="H226">
            <v>0</v>
          </cell>
          <cell r="I226">
            <v>0</v>
          </cell>
          <cell r="K226">
            <v>65941448</v>
          </cell>
          <cell r="L226">
            <v>173985.5</v>
          </cell>
          <cell r="M226">
            <v>173125.6</v>
          </cell>
          <cell r="N226">
            <v>168868.2</v>
          </cell>
          <cell r="O226">
            <v>0</v>
          </cell>
          <cell r="P226">
            <v>0</v>
          </cell>
          <cell r="R226">
            <v>7618.8</v>
          </cell>
          <cell r="S226">
            <v>2759.1</v>
          </cell>
          <cell r="T226">
            <v>2757.2</v>
          </cell>
          <cell r="AC226">
            <v>28800</v>
          </cell>
          <cell r="AD226">
            <v>2322457.7999999998</v>
          </cell>
          <cell r="AH226">
            <v>2448</v>
          </cell>
          <cell r="AI226">
            <v>0</v>
          </cell>
          <cell r="AJ226">
            <v>31761.25</v>
          </cell>
          <cell r="AK226">
            <v>1493288.43</v>
          </cell>
          <cell r="AL226">
            <v>-290</v>
          </cell>
          <cell r="AM226">
            <v>6329.56</v>
          </cell>
          <cell r="AN226">
            <v>-11204.94</v>
          </cell>
          <cell r="AO226">
            <v>3839380.85</v>
          </cell>
          <cell r="AP226">
            <v>3839380.85</v>
          </cell>
          <cell r="AR226">
            <v>82976.849999999991</v>
          </cell>
          <cell r="AS226">
            <v>2674.5400000000004</v>
          </cell>
          <cell r="AT226">
            <v>138193.71</v>
          </cell>
          <cell r="AU226">
            <v>0</v>
          </cell>
          <cell r="AW226">
            <v>0</v>
          </cell>
          <cell r="AX226">
            <v>40404.969999999994</v>
          </cell>
          <cell r="AY226">
            <v>0</v>
          </cell>
          <cell r="AZ226">
            <v>4103630.92</v>
          </cell>
          <cell r="BJ226" t="str">
            <v>20110701KUCIE571</v>
          </cell>
          <cell r="BK226" t="str">
            <v>20110701TODP</v>
          </cell>
        </row>
        <row r="227">
          <cell r="B227" t="str">
            <v>Jul 2011</v>
          </cell>
          <cell r="C227" t="str">
            <v>TODS</v>
          </cell>
          <cell r="D227" t="str">
            <v>KUCIE572</v>
          </cell>
          <cell r="E227">
            <v>107</v>
          </cell>
          <cell r="F227">
            <v>1</v>
          </cell>
          <cell r="G227">
            <v>0</v>
          </cell>
          <cell r="H227">
            <v>0</v>
          </cell>
          <cell r="I227">
            <v>0</v>
          </cell>
          <cell r="K227">
            <v>36169716</v>
          </cell>
          <cell r="L227">
            <v>74750.7</v>
          </cell>
          <cell r="M227">
            <v>74627.899999999994</v>
          </cell>
          <cell r="N227">
            <v>74069.899999999994</v>
          </cell>
          <cell r="O227">
            <v>0</v>
          </cell>
          <cell r="P227">
            <v>0</v>
          </cell>
          <cell r="R227">
            <v>3073.83</v>
          </cell>
          <cell r="S227">
            <v>0</v>
          </cell>
          <cell r="T227">
            <v>0</v>
          </cell>
          <cell r="AC227">
            <v>21600</v>
          </cell>
          <cell r="AD227">
            <v>1262323.0900000001</v>
          </cell>
          <cell r="AH227">
            <v>2779.5</v>
          </cell>
          <cell r="AI227">
            <v>31989.58</v>
          </cell>
          <cell r="AJ227">
            <v>10850.62</v>
          </cell>
          <cell r="AK227">
            <v>850342.32</v>
          </cell>
          <cell r="AL227">
            <v>66.66</v>
          </cell>
          <cell r="AM227">
            <v>185.16</v>
          </cell>
          <cell r="AN227">
            <v>-24380.35</v>
          </cell>
          <cell r="AO227">
            <v>2110136.8800000004</v>
          </cell>
          <cell r="AP227">
            <v>2110136.88</v>
          </cell>
          <cell r="AR227">
            <v>49679.569999999992</v>
          </cell>
          <cell r="AS227">
            <v>6383.7099999999991</v>
          </cell>
          <cell r="AT227">
            <v>76359.64</v>
          </cell>
          <cell r="AU227">
            <v>0</v>
          </cell>
          <cell r="AW227">
            <v>0</v>
          </cell>
          <cell r="AX227">
            <v>45937.490000000005</v>
          </cell>
          <cell r="AY227">
            <v>0</v>
          </cell>
          <cell r="AZ227">
            <v>2288497.29</v>
          </cell>
          <cell r="BJ227" t="str">
            <v>20110701KUCIE572</v>
          </cell>
          <cell r="BK227" t="str">
            <v>20110701TODS</v>
          </cell>
        </row>
        <row r="228">
          <cell r="B228" t="str">
            <v>Jul 2011</v>
          </cell>
          <cell r="C228" t="str">
            <v>PSS</v>
          </cell>
          <cell r="D228" t="str">
            <v>KUCIE717</v>
          </cell>
          <cell r="E228">
            <v>3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K228">
            <v>31200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69</v>
          </cell>
          <cell r="R228">
            <v>0</v>
          </cell>
          <cell r="S228">
            <v>0</v>
          </cell>
          <cell r="T228">
            <v>0</v>
          </cell>
          <cell r="AC228">
            <v>270</v>
          </cell>
          <cell r="AD228">
            <v>1029.5999999999999</v>
          </cell>
          <cell r="AH228">
            <v>0</v>
          </cell>
          <cell r="AI228">
            <v>0</v>
          </cell>
          <cell r="AJ228">
            <v>0</v>
          </cell>
          <cell r="AK228">
            <v>881.82</v>
          </cell>
          <cell r="AL228">
            <v>-78</v>
          </cell>
          <cell r="AM228">
            <v>15.48</v>
          </cell>
          <cell r="AN228">
            <v>746.65</v>
          </cell>
          <cell r="AO228">
            <v>2865.55</v>
          </cell>
          <cell r="AP228">
            <v>2865.5499999999997</v>
          </cell>
          <cell r="AR228">
            <v>23.44</v>
          </cell>
          <cell r="AS228">
            <v>7.18</v>
          </cell>
          <cell r="AT228">
            <v>101.2</v>
          </cell>
          <cell r="AU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2997.37</v>
          </cell>
          <cell r="BJ228" t="str">
            <v>20110701KUCIE717</v>
          </cell>
          <cell r="BK228" t="str">
            <v>20110701PSS</v>
          </cell>
        </row>
        <row r="229">
          <cell r="B229" t="str">
            <v>Jul 2011</v>
          </cell>
          <cell r="C229" t="str">
            <v>GS</v>
          </cell>
          <cell r="D229" t="str">
            <v>KUCME110</v>
          </cell>
          <cell r="E229">
            <v>63955</v>
          </cell>
          <cell r="F229">
            <v>430</v>
          </cell>
          <cell r="G229">
            <v>0</v>
          </cell>
          <cell r="H229">
            <v>0</v>
          </cell>
          <cell r="I229">
            <v>0</v>
          </cell>
          <cell r="K229">
            <v>75028596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AC229">
            <v>1126737.5</v>
          </cell>
          <cell r="AD229">
            <v>5784704.75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696.27</v>
          </cell>
          <cell r="AM229">
            <v>1905.99</v>
          </cell>
          <cell r="AN229">
            <v>0</v>
          </cell>
          <cell r="AO229">
            <v>6914044.5099999998</v>
          </cell>
          <cell r="AP229">
            <v>6914044.5100000016</v>
          </cell>
          <cell r="AR229">
            <v>101301.26</v>
          </cell>
          <cell r="AS229">
            <v>124278.5</v>
          </cell>
          <cell r="AT229">
            <v>251893.69999999998</v>
          </cell>
          <cell r="AU229">
            <v>-0.42</v>
          </cell>
          <cell r="AW229">
            <v>0</v>
          </cell>
          <cell r="AX229">
            <v>120249.54</v>
          </cell>
          <cell r="AY229">
            <v>-669.92</v>
          </cell>
          <cell r="AZ229">
            <v>7511097.1700000018</v>
          </cell>
          <cell r="BJ229" t="str">
            <v>20110701KUCME110</v>
          </cell>
          <cell r="BK229" t="str">
            <v>20110701GS</v>
          </cell>
        </row>
        <row r="230">
          <cell r="B230" t="str">
            <v>Jul 2011</v>
          </cell>
          <cell r="C230" t="str">
            <v>GS</v>
          </cell>
          <cell r="D230" t="str">
            <v>KUCME112</v>
          </cell>
          <cell r="E230">
            <v>65</v>
          </cell>
          <cell r="F230">
            <v>-1</v>
          </cell>
          <cell r="G230">
            <v>0</v>
          </cell>
          <cell r="H230">
            <v>0</v>
          </cell>
          <cell r="I230">
            <v>0</v>
          </cell>
          <cell r="K230">
            <v>11685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T230">
            <v>0</v>
          </cell>
          <cell r="AC230">
            <v>1120</v>
          </cell>
          <cell r="AD230">
            <v>900.91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1.75</v>
          </cell>
          <cell r="AM230">
            <v>1.75</v>
          </cell>
          <cell r="AN230">
            <v>0</v>
          </cell>
          <cell r="AO230">
            <v>2024.4099999999999</v>
          </cell>
          <cell r="AP230">
            <v>2024.4099999999999</v>
          </cell>
          <cell r="AR230">
            <v>14.02</v>
          </cell>
          <cell r="AS230">
            <v>19.73</v>
          </cell>
          <cell r="AT230">
            <v>72.48</v>
          </cell>
          <cell r="AU230">
            <v>0</v>
          </cell>
          <cell r="AW230">
            <v>0</v>
          </cell>
          <cell r="AX230">
            <v>34.67</v>
          </cell>
          <cell r="AY230">
            <v>0</v>
          </cell>
          <cell r="AZ230">
            <v>2165.31</v>
          </cell>
          <cell r="BJ230" t="str">
            <v>20110701KUCME112</v>
          </cell>
          <cell r="BK230" t="str">
            <v>20110701GS</v>
          </cell>
        </row>
        <row r="231">
          <cell r="B231" t="str">
            <v>Jul 2011</v>
          </cell>
          <cell r="C231" t="str">
            <v>GS3</v>
          </cell>
          <cell r="D231" t="str">
            <v>KUCME113</v>
          </cell>
          <cell r="E231">
            <v>16890</v>
          </cell>
          <cell r="F231">
            <v>69</v>
          </cell>
          <cell r="G231">
            <v>0</v>
          </cell>
          <cell r="H231">
            <v>0</v>
          </cell>
          <cell r="I231">
            <v>0</v>
          </cell>
          <cell r="K231">
            <v>103346953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AC231">
            <v>551167.5</v>
          </cell>
          <cell r="AD231">
            <v>7968050.0800000001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427.82</v>
          </cell>
          <cell r="AM231">
            <v>2856.74</v>
          </cell>
          <cell r="AN231">
            <v>0</v>
          </cell>
          <cell r="AO231">
            <v>8522502.1400000006</v>
          </cell>
          <cell r="AP231">
            <v>8522502.1400000025</v>
          </cell>
          <cell r="AR231">
            <v>139628.63</v>
          </cell>
          <cell r="AS231">
            <v>164770.29999999999</v>
          </cell>
          <cell r="AT231">
            <v>311061.05</v>
          </cell>
          <cell r="AU231">
            <v>0</v>
          </cell>
          <cell r="AW231">
            <v>0</v>
          </cell>
          <cell r="AX231">
            <v>176565.91</v>
          </cell>
          <cell r="AY231">
            <v>-1261.1199999999999</v>
          </cell>
          <cell r="AZ231">
            <v>9313266.910000002</v>
          </cell>
          <cell r="BJ231" t="str">
            <v>20110701KUCME113</v>
          </cell>
          <cell r="BK231" t="str">
            <v>20110701GS3</v>
          </cell>
        </row>
        <row r="232">
          <cell r="B232" t="str">
            <v>Jul 2011</v>
          </cell>
          <cell r="C232" t="str">
            <v>AES</v>
          </cell>
          <cell r="D232" t="str">
            <v>KUCME220</v>
          </cell>
          <cell r="E232">
            <v>369</v>
          </cell>
          <cell r="F232">
            <v>-1</v>
          </cell>
          <cell r="G232">
            <v>0</v>
          </cell>
          <cell r="H232">
            <v>0</v>
          </cell>
          <cell r="I232">
            <v>0</v>
          </cell>
          <cell r="K232">
            <v>459980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AC232">
            <v>6440</v>
          </cell>
          <cell r="AD232">
            <v>30450.68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16.34</v>
          </cell>
          <cell r="AM232">
            <v>74.48</v>
          </cell>
          <cell r="AN232">
            <v>0</v>
          </cell>
          <cell r="AO232">
            <v>36981.5</v>
          </cell>
          <cell r="AP232">
            <v>36981.5</v>
          </cell>
          <cell r="AR232">
            <v>539.94000000000005</v>
          </cell>
          <cell r="AS232">
            <v>115.11</v>
          </cell>
          <cell r="AT232">
            <v>1323.73</v>
          </cell>
          <cell r="AU232">
            <v>0</v>
          </cell>
          <cell r="AW232">
            <v>0</v>
          </cell>
          <cell r="AX232">
            <v>599.53</v>
          </cell>
          <cell r="AY232">
            <v>-11.49</v>
          </cell>
          <cell r="AZ232">
            <v>39548.32</v>
          </cell>
          <cell r="BJ232" t="str">
            <v>20110701KUCME220</v>
          </cell>
          <cell r="BK232" t="str">
            <v>20110701AES</v>
          </cell>
        </row>
        <row r="233">
          <cell r="B233" t="str">
            <v>Jul 2011</v>
          </cell>
          <cell r="C233" t="str">
            <v>AES</v>
          </cell>
          <cell r="D233" t="str">
            <v>KUCME221</v>
          </cell>
          <cell r="E233">
            <v>8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K233">
            <v>5040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T233">
            <v>0</v>
          </cell>
          <cell r="AC233">
            <v>140</v>
          </cell>
          <cell r="AD233">
            <v>333.65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473.65</v>
          </cell>
          <cell r="AP233">
            <v>473.64999999999992</v>
          </cell>
          <cell r="AR233">
            <v>6.96</v>
          </cell>
          <cell r="AS233">
            <v>1.27</v>
          </cell>
          <cell r="AT233">
            <v>17.02</v>
          </cell>
          <cell r="AU233">
            <v>0</v>
          </cell>
          <cell r="AW233">
            <v>0</v>
          </cell>
          <cell r="AX233">
            <v>9.2100000000000009</v>
          </cell>
          <cell r="AY233">
            <v>0</v>
          </cell>
          <cell r="AZ233">
            <v>508.1099999999999</v>
          </cell>
          <cell r="BJ233" t="str">
            <v>20110701KUCME221</v>
          </cell>
          <cell r="BK233" t="str">
            <v>20110701AES</v>
          </cell>
        </row>
        <row r="234">
          <cell r="B234" t="str">
            <v>Jul 2011</v>
          </cell>
          <cell r="C234" t="str">
            <v>AES3</v>
          </cell>
          <cell r="D234" t="str">
            <v>KUCME223</v>
          </cell>
          <cell r="E234">
            <v>250</v>
          </cell>
          <cell r="F234">
            <v>1</v>
          </cell>
          <cell r="G234">
            <v>0</v>
          </cell>
          <cell r="H234">
            <v>0</v>
          </cell>
          <cell r="I234">
            <v>0</v>
          </cell>
          <cell r="K234">
            <v>9704766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AC234">
            <v>8157.5</v>
          </cell>
          <cell r="AD234">
            <v>642455.51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1478.58</v>
          </cell>
          <cell r="AN234">
            <v>0</v>
          </cell>
          <cell r="AO234">
            <v>652091.59</v>
          </cell>
          <cell r="AP234">
            <v>652091.59</v>
          </cell>
          <cell r="AR234">
            <v>11518.580000000002</v>
          </cell>
          <cell r="AS234">
            <v>2426.2799999999997</v>
          </cell>
          <cell r="AT234">
            <v>23429.06</v>
          </cell>
          <cell r="AU234">
            <v>0</v>
          </cell>
          <cell r="AW234">
            <v>0</v>
          </cell>
          <cell r="AX234">
            <v>11231.43</v>
          </cell>
          <cell r="AY234">
            <v>0</v>
          </cell>
          <cell r="AZ234">
            <v>700696.94</v>
          </cell>
          <cell r="BJ234" t="str">
            <v>20110701KUCME223</v>
          </cell>
          <cell r="BK234" t="str">
            <v>20110701AES3</v>
          </cell>
        </row>
        <row r="235">
          <cell r="B235" t="str">
            <v>Jul 2011</v>
          </cell>
          <cell r="C235" t="str">
            <v>AES3</v>
          </cell>
          <cell r="D235" t="str">
            <v>KUCME224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0</v>
          </cell>
          <cell r="S235">
            <v>0</v>
          </cell>
          <cell r="T235">
            <v>0</v>
          </cell>
          <cell r="AC235">
            <v>0</v>
          </cell>
          <cell r="AD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J235" t="str">
            <v>20110701KUCME224</v>
          </cell>
          <cell r="BK235" t="str">
            <v>20110701AES3</v>
          </cell>
        </row>
        <row r="236">
          <cell r="B236" t="str">
            <v>Jul 2011</v>
          </cell>
          <cell r="C236" t="str">
            <v>AES3</v>
          </cell>
          <cell r="D236" t="str">
            <v>KUCME225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0</v>
          </cell>
          <cell r="AC236">
            <v>0</v>
          </cell>
          <cell r="AD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J236" t="str">
            <v>20110701KUCME225</v>
          </cell>
          <cell r="BK236" t="str">
            <v>20110701AES3</v>
          </cell>
        </row>
        <row r="237">
          <cell r="B237" t="str">
            <v>Jul 2011</v>
          </cell>
          <cell r="C237" t="str">
            <v>AES</v>
          </cell>
          <cell r="D237" t="str">
            <v>KUCME226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R237">
            <v>0</v>
          </cell>
          <cell r="S237">
            <v>0</v>
          </cell>
          <cell r="T237">
            <v>0</v>
          </cell>
          <cell r="AC237">
            <v>0</v>
          </cell>
          <cell r="AD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J237" t="str">
            <v>20110701KUCME226</v>
          </cell>
          <cell r="BK237" t="str">
            <v>20110701AES</v>
          </cell>
        </row>
        <row r="238">
          <cell r="B238" t="str">
            <v>Jul 2011</v>
          </cell>
          <cell r="C238" t="str">
            <v>AES3</v>
          </cell>
          <cell r="D238" t="str">
            <v>KUCME227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T238">
            <v>0</v>
          </cell>
          <cell r="AC238">
            <v>0</v>
          </cell>
          <cell r="AD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J238" t="str">
            <v>20110701KUCME227</v>
          </cell>
          <cell r="BK238" t="str">
            <v>20110701AES3</v>
          </cell>
        </row>
        <row r="239">
          <cell r="B239" t="str">
            <v>Jul 2011</v>
          </cell>
          <cell r="C239" t="str">
            <v>LE</v>
          </cell>
          <cell r="D239" t="str">
            <v>KUCME290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T239">
            <v>0</v>
          </cell>
          <cell r="AC239">
            <v>0</v>
          </cell>
          <cell r="AD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J239" t="str">
            <v>20110701KUCME290</v>
          </cell>
          <cell r="BK239" t="str">
            <v>20110701LE</v>
          </cell>
        </row>
        <row r="240">
          <cell r="B240" t="str">
            <v>Jul 2011</v>
          </cell>
          <cell r="C240" t="str">
            <v>LE</v>
          </cell>
          <cell r="D240" t="str">
            <v>KUCME291</v>
          </cell>
          <cell r="E240">
            <v>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K240">
            <v>2892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R240">
            <v>0</v>
          </cell>
          <cell r="S240">
            <v>0</v>
          </cell>
          <cell r="T240">
            <v>0</v>
          </cell>
          <cell r="AC240">
            <v>0</v>
          </cell>
          <cell r="AD240">
            <v>155.56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2.4900000000000002</v>
          </cell>
          <cell r="AN240">
            <v>0</v>
          </cell>
          <cell r="AO240">
            <v>158.05000000000001</v>
          </cell>
          <cell r="AP240">
            <v>158.05000000000001</v>
          </cell>
          <cell r="AR240">
            <v>0.84</v>
          </cell>
          <cell r="AS240">
            <v>0</v>
          </cell>
          <cell r="AT240">
            <v>5.5</v>
          </cell>
          <cell r="AU240">
            <v>0</v>
          </cell>
          <cell r="AW240">
            <v>0</v>
          </cell>
          <cell r="AX240">
            <v>4.67</v>
          </cell>
          <cell r="AY240">
            <v>0</v>
          </cell>
          <cell r="AZ240">
            <v>169.06</v>
          </cell>
          <cell r="BJ240" t="str">
            <v>20110701KUCME291</v>
          </cell>
          <cell r="BK240" t="str">
            <v>20110701LE</v>
          </cell>
        </row>
        <row r="241">
          <cell r="B241" t="str">
            <v>Jul 2011</v>
          </cell>
          <cell r="C241" t="str">
            <v>LE</v>
          </cell>
          <cell r="D241" t="str">
            <v>KUCME292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R241">
            <v>0</v>
          </cell>
          <cell r="S241">
            <v>0</v>
          </cell>
          <cell r="T241">
            <v>0</v>
          </cell>
          <cell r="AC241">
            <v>0</v>
          </cell>
          <cell r="AD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J241" t="str">
            <v>20110701KUCME292</v>
          </cell>
          <cell r="BK241" t="str">
            <v>20110701LE</v>
          </cell>
        </row>
        <row r="242">
          <cell r="B242" t="str">
            <v>Jul 2011</v>
          </cell>
          <cell r="C242" t="str">
            <v>TE</v>
          </cell>
          <cell r="D242" t="str">
            <v>KUCME295</v>
          </cell>
          <cell r="E242">
            <v>447</v>
          </cell>
          <cell r="F242">
            <v>2</v>
          </cell>
          <cell r="G242">
            <v>0</v>
          </cell>
          <cell r="H242">
            <v>0</v>
          </cell>
          <cell r="I242">
            <v>0</v>
          </cell>
          <cell r="K242">
            <v>75057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T242">
            <v>0</v>
          </cell>
          <cell r="AC242">
            <v>1409.86</v>
          </cell>
          <cell r="AD242">
            <v>5189.4399999999996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40.07</v>
          </cell>
          <cell r="AN242">
            <v>0</v>
          </cell>
          <cell r="AO242">
            <v>6639.369999999999</v>
          </cell>
          <cell r="AP242">
            <v>6639.3700000000008</v>
          </cell>
          <cell r="AR242">
            <v>52.48</v>
          </cell>
          <cell r="AS242">
            <v>0</v>
          </cell>
          <cell r="AT242">
            <v>233.16</v>
          </cell>
          <cell r="AU242">
            <v>0</v>
          </cell>
          <cell r="AW242">
            <v>0</v>
          </cell>
          <cell r="AX242">
            <v>203.63</v>
          </cell>
          <cell r="AY242">
            <v>0</v>
          </cell>
          <cell r="AZ242">
            <v>7128.64</v>
          </cell>
          <cell r="BJ242" t="str">
            <v>20110701KUCME295</v>
          </cell>
          <cell r="BK242" t="str">
            <v>20110701TE</v>
          </cell>
        </row>
        <row r="243">
          <cell r="B243" t="str">
            <v>Jul 2011</v>
          </cell>
          <cell r="C243" t="str">
            <v>TE</v>
          </cell>
          <cell r="D243" t="str">
            <v>KUCME297</v>
          </cell>
          <cell r="E243">
            <v>262</v>
          </cell>
          <cell r="F243">
            <v>262</v>
          </cell>
          <cell r="G243">
            <v>0</v>
          </cell>
          <cell r="H243">
            <v>0</v>
          </cell>
          <cell r="I243">
            <v>0</v>
          </cell>
          <cell r="K243">
            <v>26624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AC243">
            <v>1645.36</v>
          </cell>
          <cell r="AD243">
            <v>1840.78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-55.02</v>
          </cell>
          <cell r="AM243">
            <v>-0.59</v>
          </cell>
          <cell r="AN243">
            <v>0</v>
          </cell>
          <cell r="AO243">
            <v>3430.5299999999997</v>
          </cell>
          <cell r="AP243">
            <v>3430.53</v>
          </cell>
          <cell r="AR243">
            <v>36.54</v>
          </cell>
          <cell r="AS243">
            <v>0</v>
          </cell>
          <cell r="AT243">
            <v>122.88999999999999</v>
          </cell>
          <cell r="AU243">
            <v>0</v>
          </cell>
          <cell r="AW243">
            <v>0</v>
          </cell>
          <cell r="AX243">
            <v>107.16999999999999</v>
          </cell>
          <cell r="AY243">
            <v>0</v>
          </cell>
          <cell r="AZ243">
            <v>3697.13</v>
          </cell>
          <cell r="BJ243" t="str">
            <v>20110701KUCME297</v>
          </cell>
          <cell r="BK243" t="str">
            <v>20110701TE</v>
          </cell>
        </row>
        <row r="244">
          <cell r="B244" t="str">
            <v>Jul 2011</v>
          </cell>
          <cell r="C244" t="str">
            <v>GS</v>
          </cell>
          <cell r="D244" t="str">
            <v>KUCME710</v>
          </cell>
          <cell r="E244">
            <v>5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K244">
            <v>6874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T244">
            <v>0</v>
          </cell>
          <cell r="AC244">
            <v>87.5</v>
          </cell>
          <cell r="AD244">
            <v>529.99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1.32</v>
          </cell>
          <cell r="AN244">
            <v>0</v>
          </cell>
          <cell r="AO244">
            <v>618.81000000000006</v>
          </cell>
          <cell r="AP244">
            <v>618.81000000000006</v>
          </cell>
          <cell r="AR244">
            <v>7.8100000000000005</v>
          </cell>
          <cell r="AS244">
            <v>11.62</v>
          </cell>
          <cell r="AT244">
            <v>22.43</v>
          </cell>
          <cell r="AU244">
            <v>0</v>
          </cell>
          <cell r="AW244">
            <v>0</v>
          </cell>
          <cell r="AX244">
            <v>7.04</v>
          </cell>
          <cell r="AY244">
            <v>0</v>
          </cell>
          <cell r="AZ244">
            <v>667.71</v>
          </cell>
          <cell r="BJ244" t="str">
            <v>20110701KUCME710</v>
          </cell>
          <cell r="BK244" t="str">
            <v>20110701GS</v>
          </cell>
        </row>
        <row r="245">
          <cell r="B245" t="str">
            <v>Jul 2011</v>
          </cell>
          <cell r="C245" t="str">
            <v>GS3</v>
          </cell>
          <cell r="D245" t="str">
            <v>KUCME713</v>
          </cell>
          <cell r="E245">
            <v>4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K245">
            <v>23135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R245">
            <v>0</v>
          </cell>
          <cell r="S245">
            <v>0</v>
          </cell>
          <cell r="T245">
            <v>0</v>
          </cell>
          <cell r="AC245">
            <v>130</v>
          </cell>
          <cell r="AD245">
            <v>1783.71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1.57</v>
          </cell>
          <cell r="AN245">
            <v>0</v>
          </cell>
          <cell r="AO245">
            <v>1915.28</v>
          </cell>
          <cell r="AP245">
            <v>1915.2799999999997</v>
          </cell>
          <cell r="AR245">
            <v>29.92</v>
          </cell>
          <cell r="AS245">
            <v>39.090000000000003</v>
          </cell>
          <cell r="AT245">
            <v>69.92</v>
          </cell>
          <cell r="AU245">
            <v>0</v>
          </cell>
          <cell r="AW245">
            <v>0</v>
          </cell>
          <cell r="AX245">
            <v>12.93</v>
          </cell>
          <cell r="AY245">
            <v>0</v>
          </cell>
          <cell r="AZ245">
            <v>2067.14</v>
          </cell>
          <cell r="BJ245" t="str">
            <v>20110701KUCME713</v>
          </cell>
          <cell r="BK245" t="str">
            <v>20110701GS3</v>
          </cell>
        </row>
        <row r="246">
          <cell r="B246" t="str">
            <v>Jul 2011</v>
          </cell>
          <cell r="C246" t="str">
            <v>FLST</v>
          </cell>
          <cell r="D246" t="str">
            <v>KUINE730</v>
          </cell>
          <cell r="E246">
            <v>1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K246">
            <v>32472058</v>
          </cell>
          <cell r="L246">
            <v>176297.9</v>
          </cell>
          <cell r="M246">
            <v>176297.9</v>
          </cell>
          <cell r="N246">
            <v>140229.1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T246">
            <v>0</v>
          </cell>
          <cell r="AC246">
            <v>500</v>
          </cell>
          <cell r="AD246">
            <v>956951.55</v>
          </cell>
          <cell r="AH246">
            <v>0</v>
          </cell>
          <cell r="AI246">
            <v>0</v>
          </cell>
          <cell r="AJ246">
            <v>0</v>
          </cell>
          <cell r="AK246">
            <v>804379.73</v>
          </cell>
          <cell r="AL246">
            <v>0</v>
          </cell>
          <cell r="AM246">
            <v>0</v>
          </cell>
          <cell r="AN246">
            <v>0</v>
          </cell>
          <cell r="AO246">
            <v>1761831.2799999998</v>
          </cell>
          <cell r="AP246">
            <v>1761831.28</v>
          </cell>
          <cell r="AR246">
            <v>44811.44</v>
          </cell>
          <cell r="AS246">
            <v>0</v>
          </cell>
          <cell r="AT246">
            <v>63774.49</v>
          </cell>
          <cell r="AU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1870417.21</v>
          </cell>
          <cell r="BJ246" t="str">
            <v>20110701KUINE730</v>
          </cell>
          <cell r="BK246" t="str">
            <v>20110701FLST</v>
          </cell>
        </row>
        <row r="247">
          <cell r="B247" t="str">
            <v>Jul 2011</v>
          </cell>
          <cell r="C247" t="str">
            <v>FLSP</v>
          </cell>
          <cell r="D247" t="str">
            <v>KUINE731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R247">
            <v>0</v>
          </cell>
          <cell r="S247">
            <v>0</v>
          </cell>
          <cell r="T247">
            <v>0</v>
          </cell>
          <cell r="AC247">
            <v>0</v>
          </cell>
          <cell r="AD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J247" t="str">
            <v>20110701KUINE731</v>
          </cell>
          <cell r="BK247" t="str">
            <v>20110701FLSP</v>
          </cell>
        </row>
        <row r="248">
          <cell r="B248" t="str">
            <v>Jul 2011</v>
          </cell>
          <cell r="C248" t="str">
            <v>RS</v>
          </cell>
          <cell r="D248" t="str">
            <v>KURSE010</v>
          </cell>
          <cell r="E248">
            <v>224780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K248">
            <v>293136500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T248">
            <v>0</v>
          </cell>
          <cell r="AC248">
            <v>1910630</v>
          </cell>
          <cell r="AD248">
            <v>19695841.440000001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-6398.21</v>
          </cell>
          <cell r="AM248">
            <v>-86.95</v>
          </cell>
          <cell r="AN248">
            <v>0</v>
          </cell>
          <cell r="AO248">
            <v>21599986.280000001</v>
          </cell>
          <cell r="AP248">
            <v>21599986.280000001</v>
          </cell>
          <cell r="AR248">
            <v>404495.83</v>
          </cell>
          <cell r="AS248">
            <v>551102.68000000005</v>
          </cell>
          <cell r="AT248">
            <v>796282.49</v>
          </cell>
          <cell r="AU248">
            <v>0.17</v>
          </cell>
          <cell r="AW248">
            <v>0</v>
          </cell>
          <cell r="AX248">
            <v>448380.65</v>
          </cell>
          <cell r="AY248">
            <v>34071.17</v>
          </cell>
          <cell r="AZ248">
            <v>23834319.27</v>
          </cell>
          <cell r="BJ248" t="str">
            <v>20110701KURSE010</v>
          </cell>
          <cell r="BK248" t="str">
            <v>20110701RS</v>
          </cell>
        </row>
        <row r="249">
          <cell r="B249" t="str">
            <v>Jul 2011</v>
          </cell>
          <cell r="C249" t="str">
            <v>RS</v>
          </cell>
          <cell r="D249" t="str">
            <v>KURSE020</v>
          </cell>
          <cell r="E249">
            <v>195124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K249">
            <v>245613461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R249">
            <v>0</v>
          </cell>
          <cell r="S249">
            <v>0</v>
          </cell>
          <cell r="T249">
            <v>0</v>
          </cell>
          <cell r="AC249">
            <v>1658554</v>
          </cell>
          <cell r="AD249">
            <v>16502768.439999999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-11965.13</v>
          </cell>
          <cell r="AM249">
            <v>-8.1199999999999992</v>
          </cell>
          <cell r="AN249">
            <v>0</v>
          </cell>
          <cell r="AO249">
            <v>18149349.189999998</v>
          </cell>
          <cell r="AP249">
            <v>18149349.190000009</v>
          </cell>
          <cell r="AR249">
            <v>338842.95999999996</v>
          </cell>
          <cell r="AS249">
            <v>461739.21</v>
          </cell>
          <cell r="AT249">
            <v>669016.15999999992</v>
          </cell>
          <cell r="AU249">
            <v>0.18000000000000002</v>
          </cell>
          <cell r="AW249">
            <v>0</v>
          </cell>
          <cell r="AX249">
            <v>280430.68000000005</v>
          </cell>
          <cell r="AY249">
            <v>29640.030000000002</v>
          </cell>
          <cell r="AZ249">
            <v>19929018.410000008</v>
          </cell>
          <cell r="BJ249" t="str">
            <v>20110701KURSE020</v>
          </cell>
          <cell r="BK249" t="str">
            <v>20110701RS</v>
          </cell>
        </row>
        <row r="250">
          <cell r="B250" t="str">
            <v>Jul 2011</v>
          </cell>
          <cell r="C250" t="str">
            <v>RS</v>
          </cell>
          <cell r="D250" t="str">
            <v>KURSE025</v>
          </cell>
          <cell r="E250">
            <v>266</v>
          </cell>
          <cell r="F250">
            <v>2</v>
          </cell>
          <cell r="G250">
            <v>0</v>
          </cell>
          <cell r="H250">
            <v>0</v>
          </cell>
          <cell r="I250">
            <v>0</v>
          </cell>
          <cell r="K250">
            <v>733427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T250">
            <v>0</v>
          </cell>
          <cell r="AC250">
            <v>2278</v>
          </cell>
          <cell r="AD250">
            <v>49278.96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46.68</v>
          </cell>
          <cell r="AN250">
            <v>0</v>
          </cell>
          <cell r="AO250">
            <v>51603.64</v>
          </cell>
          <cell r="AP250">
            <v>51603.640000000007</v>
          </cell>
          <cell r="AR250">
            <v>952.92</v>
          </cell>
          <cell r="AS250">
            <v>1378.86</v>
          </cell>
          <cell r="AT250">
            <v>1901.23</v>
          </cell>
          <cell r="AU250">
            <v>0</v>
          </cell>
          <cell r="AW250">
            <v>0</v>
          </cell>
          <cell r="AX250">
            <v>1217.04</v>
          </cell>
          <cell r="AY250">
            <v>39.9</v>
          </cell>
          <cell r="AZ250">
            <v>57093.590000000004</v>
          </cell>
          <cell r="BJ250" t="str">
            <v>20110701KURSE025</v>
          </cell>
          <cell r="BK250" t="str">
            <v>20110701RS</v>
          </cell>
        </row>
        <row r="251">
          <cell r="B251" t="str">
            <v>Jul 2011</v>
          </cell>
          <cell r="C251" t="str">
            <v>RSLEV</v>
          </cell>
          <cell r="D251" t="str">
            <v>KURSE040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T251">
            <v>0</v>
          </cell>
          <cell r="AC251">
            <v>0</v>
          </cell>
          <cell r="AD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J251" t="str">
            <v>20110701KURSE040</v>
          </cell>
          <cell r="BK251" t="str">
            <v>20110701RSLEV</v>
          </cell>
        </row>
        <row r="252">
          <cell r="B252" t="str">
            <v>Jul 2011</v>
          </cell>
          <cell r="C252" t="str">
            <v>RSVFD</v>
          </cell>
          <cell r="D252" t="str">
            <v>KURSE080</v>
          </cell>
          <cell r="E252">
            <v>47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K252">
            <v>80990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T252">
            <v>0</v>
          </cell>
          <cell r="AC252">
            <v>399.5</v>
          </cell>
          <cell r="AD252">
            <v>5441.72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10.11</v>
          </cell>
          <cell r="AN252">
            <v>0</v>
          </cell>
          <cell r="AO252">
            <v>5851.33</v>
          </cell>
          <cell r="AP252">
            <v>5851.33</v>
          </cell>
          <cell r="AR252">
            <v>98.960000000000008</v>
          </cell>
          <cell r="AS252">
            <v>152.21</v>
          </cell>
          <cell r="AT252">
            <v>214.86</v>
          </cell>
          <cell r="AU252">
            <v>0</v>
          </cell>
          <cell r="AW252">
            <v>0</v>
          </cell>
          <cell r="AX252">
            <v>97.79</v>
          </cell>
          <cell r="AY252">
            <v>0</v>
          </cell>
          <cell r="AZ252">
            <v>6415.15</v>
          </cell>
          <cell r="BJ252" t="str">
            <v>20110701KURSE080</v>
          </cell>
          <cell r="BK252" t="str">
            <v>20110701RSVFD</v>
          </cell>
        </row>
        <row r="253">
          <cell r="B253" t="str">
            <v>Jul 2011</v>
          </cell>
          <cell r="C253" t="str">
            <v>RS</v>
          </cell>
          <cell r="D253" t="str">
            <v>KURSE715</v>
          </cell>
          <cell r="E253">
            <v>23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K253">
            <v>32785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R253">
            <v>0</v>
          </cell>
          <cell r="S253">
            <v>0</v>
          </cell>
          <cell r="T253">
            <v>0</v>
          </cell>
          <cell r="AC253">
            <v>195.5</v>
          </cell>
          <cell r="AD253">
            <v>2202.8200000000002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0.01</v>
          </cell>
          <cell r="AN253">
            <v>0</v>
          </cell>
          <cell r="AO253">
            <v>2398.3300000000004</v>
          </cell>
          <cell r="AP253">
            <v>2398.33</v>
          </cell>
          <cell r="AR253">
            <v>45.25</v>
          </cell>
          <cell r="AS253">
            <v>61.64</v>
          </cell>
          <cell r="AT253">
            <v>88.44</v>
          </cell>
          <cell r="AU253">
            <v>0</v>
          </cell>
          <cell r="AW253">
            <v>0</v>
          </cell>
          <cell r="AX253">
            <v>19</v>
          </cell>
          <cell r="AY253">
            <v>3.45</v>
          </cell>
          <cell r="AZ253">
            <v>2616.1099999999997</v>
          </cell>
          <cell r="BJ253" t="str">
            <v>20110701KURSE715</v>
          </cell>
          <cell r="BK253" t="str">
            <v>20110701RS</v>
          </cell>
        </row>
        <row r="254">
          <cell r="B254" t="str">
            <v>Jul 2011</v>
          </cell>
          <cell r="C254" t="str">
            <v>CSR</v>
          </cell>
          <cell r="D254" t="str">
            <v>KUCSR760</v>
          </cell>
          <cell r="E254">
            <v>1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T254">
            <v>0</v>
          </cell>
          <cell r="AC254">
            <v>0</v>
          </cell>
          <cell r="AD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W254">
            <v>-863671.93</v>
          </cell>
          <cell r="AX254">
            <v>0</v>
          </cell>
          <cell r="AY254">
            <v>0</v>
          </cell>
          <cell r="AZ254">
            <v>-863671.93</v>
          </cell>
          <cell r="BJ254" t="str">
            <v>20110701KUCSR760</v>
          </cell>
          <cell r="BK254" t="str">
            <v>20110701CSR</v>
          </cell>
        </row>
        <row r="255">
          <cell r="B255" t="str">
            <v>Jul 2011</v>
          </cell>
          <cell r="C255" t="str">
            <v>CSR</v>
          </cell>
          <cell r="D255" t="str">
            <v>KUCSR761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R255">
            <v>0</v>
          </cell>
          <cell r="S255">
            <v>0</v>
          </cell>
          <cell r="T255">
            <v>0</v>
          </cell>
          <cell r="AC255">
            <v>0</v>
          </cell>
          <cell r="AD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W255">
            <v>-39083.269999999997</v>
          </cell>
          <cell r="AX255">
            <v>0</v>
          </cell>
          <cell r="AY255">
            <v>0</v>
          </cell>
          <cell r="AZ255">
            <v>-39083.269999999997</v>
          </cell>
          <cell r="BJ255" t="str">
            <v>20110701KUCSR761</v>
          </cell>
          <cell r="BK255" t="str">
            <v>20110701CSR</v>
          </cell>
        </row>
        <row r="256">
          <cell r="B256" t="str">
            <v>Aug 2011</v>
          </cell>
          <cell r="C256" t="str">
            <v>RTS</v>
          </cell>
          <cell r="D256" t="str">
            <v>KUCIE550</v>
          </cell>
          <cell r="E256">
            <v>36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K256">
            <v>125354113</v>
          </cell>
          <cell r="L256">
            <v>291993.90000000002</v>
          </cell>
          <cell r="M256">
            <v>286051.59999999998</v>
          </cell>
          <cell r="N256">
            <v>284571.40000000002</v>
          </cell>
          <cell r="O256">
            <v>0</v>
          </cell>
          <cell r="P256">
            <v>0</v>
          </cell>
          <cell r="R256">
            <v>9528.1</v>
          </cell>
          <cell r="S256">
            <v>956.8</v>
          </cell>
          <cell r="T256">
            <v>1057.2</v>
          </cell>
          <cell r="AC256">
            <v>18000</v>
          </cell>
          <cell r="AD256">
            <v>4279589.42</v>
          </cell>
          <cell r="AH256">
            <v>0</v>
          </cell>
          <cell r="AI256">
            <v>0</v>
          </cell>
          <cell r="AJ256">
            <v>16235.01</v>
          </cell>
          <cell r="AK256">
            <v>2093628.47</v>
          </cell>
          <cell r="AL256">
            <v>-583.34</v>
          </cell>
          <cell r="AM256">
            <v>0</v>
          </cell>
          <cell r="AN256">
            <v>-11970.67</v>
          </cell>
          <cell r="AO256">
            <v>6378663.8800000008</v>
          </cell>
          <cell r="AP256">
            <v>6378663.879999999</v>
          </cell>
          <cell r="AR256">
            <v>135386.04</v>
          </cell>
          <cell r="AS256">
            <v>0</v>
          </cell>
          <cell r="AT256">
            <v>160273.84</v>
          </cell>
          <cell r="AU256">
            <v>0</v>
          </cell>
          <cell r="AW256">
            <v>0</v>
          </cell>
          <cell r="AX256">
            <v>12271.480000000001</v>
          </cell>
          <cell r="AY256">
            <v>0</v>
          </cell>
          <cell r="AZ256">
            <v>6686595.2399999993</v>
          </cell>
          <cell r="BJ256" t="str">
            <v>20110701KUCIE550</v>
          </cell>
          <cell r="BK256" t="str">
            <v>20110701RTS</v>
          </cell>
        </row>
        <row r="257">
          <cell r="B257" t="str">
            <v>Aug 2011</v>
          </cell>
          <cell r="C257" t="str">
            <v>PSP</v>
          </cell>
          <cell r="D257" t="str">
            <v>KUCIE561</v>
          </cell>
          <cell r="E257">
            <v>178</v>
          </cell>
          <cell r="F257">
            <v>4</v>
          </cell>
          <cell r="G257">
            <v>0</v>
          </cell>
          <cell r="H257">
            <v>0</v>
          </cell>
          <cell r="I257">
            <v>0</v>
          </cell>
          <cell r="K257">
            <v>7080254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19658.28</v>
          </cell>
          <cell r="R257">
            <v>0</v>
          </cell>
          <cell r="S257">
            <v>0</v>
          </cell>
          <cell r="T257">
            <v>2037</v>
          </cell>
          <cell r="AC257">
            <v>16380</v>
          </cell>
          <cell r="AD257">
            <v>233648.38</v>
          </cell>
          <cell r="AH257">
            <v>0</v>
          </cell>
          <cell r="AI257">
            <v>0</v>
          </cell>
          <cell r="AJ257">
            <v>25666.2</v>
          </cell>
          <cell r="AK257">
            <v>273360.52999999997</v>
          </cell>
          <cell r="AL257">
            <v>-44.9</v>
          </cell>
          <cell r="AM257">
            <v>23.45</v>
          </cell>
          <cell r="AN257">
            <v>-0.02</v>
          </cell>
          <cell r="AO257">
            <v>523367.43999999994</v>
          </cell>
          <cell r="AP257">
            <v>523367.44</v>
          </cell>
          <cell r="AR257">
            <v>7626.47</v>
          </cell>
          <cell r="AS257">
            <v>1394.8200000000002</v>
          </cell>
          <cell r="AT257">
            <v>13234.300000000001</v>
          </cell>
          <cell r="AU257">
            <v>0</v>
          </cell>
          <cell r="AW257">
            <v>0</v>
          </cell>
          <cell r="AX257">
            <v>7501.24</v>
          </cell>
          <cell r="AY257">
            <v>0</v>
          </cell>
          <cell r="AZ257">
            <v>553124.27</v>
          </cell>
          <cell r="BJ257" t="str">
            <v>20110701KUCIE561</v>
          </cell>
          <cell r="BK257" t="str">
            <v>20110701PSP</v>
          </cell>
        </row>
        <row r="258">
          <cell r="B258" t="str">
            <v>Aug 2011</v>
          </cell>
          <cell r="C258" t="str">
            <v>PSS</v>
          </cell>
          <cell r="D258" t="str">
            <v>KUCIE562</v>
          </cell>
          <cell r="E258">
            <v>5268</v>
          </cell>
          <cell r="F258">
            <v>17</v>
          </cell>
          <cell r="G258">
            <v>0</v>
          </cell>
          <cell r="H258">
            <v>0</v>
          </cell>
          <cell r="I258">
            <v>0</v>
          </cell>
          <cell r="K258">
            <v>174600043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427032.8</v>
          </cell>
          <cell r="R258">
            <v>0</v>
          </cell>
          <cell r="S258">
            <v>0</v>
          </cell>
          <cell r="T258">
            <v>62931</v>
          </cell>
          <cell r="AC258">
            <v>475650</v>
          </cell>
          <cell r="AD258">
            <v>5761801.4199999999</v>
          </cell>
          <cell r="AH258">
            <v>0</v>
          </cell>
          <cell r="AI258">
            <v>0</v>
          </cell>
          <cell r="AJ258">
            <v>804258.18</v>
          </cell>
          <cell r="AK258">
            <v>6261737.3599999994</v>
          </cell>
          <cell r="AL258">
            <v>72</v>
          </cell>
          <cell r="AM258">
            <v>87.08</v>
          </cell>
          <cell r="AN258">
            <v>-178.28</v>
          </cell>
          <cell r="AO258">
            <v>12499169.58</v>
          </cell>
          <cell r="AP258">
            <v>12499169.579999998</v>
          </cell>
          <cell r="AR258">
            <v>191420.97999999998</v>
          </cell>
          <cell r="AS258">
            <v>38234.07</v>
          </cell>
          <cell r="AT258">
            <v>320694.93000000005</v>
          </cell>
          <cell r="AU258">
            <v>0</v>
          </cell>
          <cell r="AW258">
            <v>0</v>
          </cell>
          <cell r="AX258">
            <v>264426.23</v>
          </cell>
          <cell r="AY258">
            <v>0</v>
          </cell>
          <cell r="AZ258">
            <v>13313945.789999999</v>
          </cell>
          <cell r="BJ258" t="str">
            <v>20110701KUCIE562</v>
          </cell>
          <cell r="BK258" t="str">
            <v>20110701PSS</v>
          </cell>
        </row>
        <row r="259">
          <cell r="B259" t="str">
            <v>Aug 2011</v>
          </cell>
          <cell r="C259" t="str">
            <v>TODP</v>
          </cell>
          <cell r="D259" t="str">
            <v>KUCIE563</v>
          </cell>
          <cell r="E259">
            <v>52</v>
          </cell>
          <cell r="F259">
            <v>2</v>
          </cell>
          <cell r="G259">
            <v>0</v>
          </cell>
          <cell r="H259">
            <v>0</v>
          </cell>
          <cell r="I259">
            <v>0</v>
          </cell>
          <cell r="K259">
            <v>254755290</v>
          </cell>
          <cell r="L259">
            <v>547606.69999999995</v>
          </cell>
          <cell r="M259">
            <v>556470.4</v>
          </cell>
          <cell r="N259">
            <v>549144.9</v>
          </cell>
          <cell r="O259">
            <v>0</v>
          </cell>
          <cell r="P259">
            <v>0</v>
          </cell>
          <cell r="R259">
            <v>3174.9</v>
          </cell>
          <cell r="S259">
            <v>0</v>
          </cell>
          <cell r="T259">
            <v>0</v>
          </cell>
          <cell r="AC259">
            <v>16200</v>
          </cell>
          <cell r="AD259">
            <v>8972481.3100000005</v>
          </cell>
          <cell r="AH259">
            <v>0</v>
          </cell>
          <cell r="AI259">
            <v>0</v>
          </cell>
          <cell r="AJ259">
            <v>5397.33</v>
          </cell>
          <cell r="AK259">
            <v>4701495.5500000007</v>
          </cell>
          <cell r="AL259">
            <v>0</v>
          </cell>
          <cell r="AM259">
            <v>-0.02</v>
          </cell>
          <cell r="AN259">
            <v>0.04</v>
          </cell>
          <cell r="AO259">
            <v>13690176.880000001</v>
          </cell>
          <cell r="AP259">
            <v>13690176.880000001</v>
          </cell>
          <cell r="AR259">
            <v>280111.16000000003</v>
          </cell>
          <cell r="AS259">
            <v>12533.1</v>
          </cell>
          <cell r="AT259">
            <v>353253.43</v>
          </cell>
          <cell r="AU259">
            <v>0</v>
          </cell>
          <cell r="AW259">
            <v>0</v>
          </cell>
          <cell r="AX259">
            <v>177652.47999999998</v>
          </cell>
          <cell r="AY259">
            <v>0</v>
          </cell>
          <cell r="AZ259">
            <v>14513727.050000001</v>
          </cell>
          <cell r="BJ259" t="str">
            <v>20110701KUCIE563</v>
          </cell>
          <cell r="BK259" t="str">
            <v>20110701TODP</v>
          </cell>
        </row>
        <row r="260">
          <cell r="B260" t="str">
            <v>Aug 2011</v>
          </cell>
          <cell r="C260" t="str">
            <v>PSP</v>
          </cell>
          <cell r="D260" t="str">
            <v>KUCIE566</v>
          </cell>
          <cell r="E260">
            <v>146</v>
          </cell>
          <cell r="F260">
            <v>7</v>
          </cell>
          <cell r="G260">
            <v>0</v>
          </cell>
          <cell r="H260">
            <v>0</v>
          </cell>
          <cell r="I260">
            <v>0</v>
          </cell>
          <cell r="K260">
            <v>69127269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153071</v>
          </cell>
          <cell r="R260">
            <v>0</v>
          </cell>
          <cell r="S260">
            <v>0</v>
          </cell>
          <cell r="T260">
            <v>3116.65</v>
          </cell>
          <cell r="AC260">
            <v>13770</v>
          </cell>
          <cell r="AD260">
            <v>2281199.88</v>
          </cell>
          <cell r="AH260">
            <v>3179.41</v>
          </cell>
          <cell r="AI260">
            <v>-57031.13</v>
          </cell>
          <cell r="AJ260">
            <v>39269.79</v>
          </cell>
          <cell r="AK260">
            <v>1914112.6700000002</v>
          </cell>
          <cell r="AL260">
            <v>-164.5</v>
          </cell>
          <cell r="AM260">
            <v>67.069999999999993</v>
          </cell>
          <cell r="AN260">
            <v>-18888.05</v>
          </cell>
          <cell r="AO260">
            <v>4190097.0700000012</v>
          </cell>
          <cell r="AP260">
            <v>4190097.0700000003</v>
          </cell>
          <cell r="AR260">
            <v>76777.210000000006</v>
          </cell>
          <cell r="AS260">
            <v>8707.4500000000007</v>
          </cell>
          <cell r="AT260">
            <v>108922.39</v>
          </cell>
          <cell r="AU260">
            <v>0</v>
          </cell>
          <cell r="AW260">
            <v>0</v>
          </cell>
          <cell r="AX260">
            <v>65179.619999999995</v>
          </cell>
          <cell r="AY260">
            <v>0</v>
          </cell>
          <cell r="AZ260">
            <v>4449683.74</v>
          </cell>
          <cell r="BJ260" t="str">
            <v>20110701KUCIE566</v>
          </cell>
          <cell r="BK260" t="str">
            <v>20110701PSP</v>
          </cell>
        </row>
        <row r="261">
          <cell r="B261" t="str">
            <v>Aug 2011</v>
          </cell>
          <cell r="C261" t="str">
            <v>PSS</v>
          </cell>
          <cell r="D261" t="str">
            <v>KUCIE568</v>
          </cell>
          <cell r="E261">
            <v>577</v>
          </cell>
          <cell r="F261">
            <v>2</v>
          </cell>
          <cell r="G261">
            <v>0</v>
          </cell>
          <cell r="H261">
            <v>0</v>
          </cell>
          <cell r="I261">
            <v>0</v>
          </cell>
          <cell r="K261">
            <v>130900088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295155.75</v>
          </cell>
          <cell r="R261">
            <v>0</v>
          </cell>
          <cell r="S261">
            <v>0</v>
          </cell>
          <cell r="T261">
            <v>8864</v>
          </cell>
          <cell r="AC261">
            <v>52110</v>
          </cell>
          <cell r="AD261">
            <v>4319702.9000000004</v>
          </cell>
          <cell r="AH261">
            <v>191.25</v>
          </cell>
          <cell r="AI261">
            <v>161268.13</v>
          </cell>
          <cell r="AJ261">
            <v>113281.92</v>
          </cell>
          <cell r="AK261">
            <v>4046831.79</v>
          </cell>
          <cell r="AL261">
            <v>57</v>
          </cell>
          <cell r="AM261">
            <v>0</v>
          </cell>
          <cell r="AN261">
            <v>-13515.84</v>
          </cell>
          <cell r="AO261">
            <v>8405185.8500000015</v>
          </cell>
          <cell r="AP261">
            <v>8405185.8499999996</v>
          </cell>
          <cell r="AR261">
            <v>143913.94</v>
          </cell>
          <cell r="AS261">
            <v>18157.969999999998</v>
          </cell>
          <cell r="AT261">
            <v>217087.25</v>
          </cell>
          <cell r="AU261">
            <v>0</v>
          </cell>
          <cell r="AW261">
            <v>0</v>
          </cell>
          <cell r="AX261">
            <v>163674.09000000003</v>
          </cell>
          <cell r="AY261">
            <v>0</v>
          </cell>
          <cell r="AZ261">
            <v>8948019.0999999996</v>
          </cell>
          <cell r="BJ261" t="str">
            <v>20110701KUCIE568</v>
          </cell>
          <cell r="BK261" t="str">
            <v>20110701PSS</v>
          </cell>
        </row>
        <row r="262">
          <cell r="B262" t="str">
            <v>Aug 2011</v>
          </cell>
          <cell r="C262" t="str">
            <v>TODP</v>
          </cell>
          <cell r="D262" t="str">
            <v>KUCIE571</v>
          </cell>
          <cell r="E262">
            <v>95</v>
          </cell>
          <cell r="F262">
            <v>13</v>
          </cell>
          <cell r="G262">
            <v>0</v>
          </cell>
          <cell r="H262">
            <v>0</v>
          </cell>
          <cell r="I262">
            <v>0</v>
          </cell>
          <cell r="K262">
            <v>69757084</v>
          </cell>
          <cell r="L262">
            <v>180576</v>
          </cell>
          <cell r="M262">
            <v>174121.1</v>
          </cell>
          <cell r="N262">
            <v>170438.7</v>
          </cell>
          <cell r="O262">
            <v>0</v>
          </cell>
          <cell r="P262">
            <v>0</v>
          </cell>
          <cell r="R262">
            <v>11774.3</v>
          </cell>
          <cell r="S262">
            <v>2890.3</v>
          </cell>
          <cell r="T262">
            <v>2964.5</v>
          </cell>
          <cell r="AC262">
            <v>32400</v>
          </cell>
          <cell r="AD262">
            <v>2456844.5</v>
          </cell>
          <cell r="AH262">
            <v>2448</v>
          </cell>
          <cell r="AI262">
            <v>0</v>
          </cell>
          <cell r="AJ262">
            <v>40031.629999999997</v>
          </cell>
          <cell r="AK262">
            <v>1521903.71</v>
          </cell>
          <cell r="AL262">
            <v>0</v>
          </cell>
          <cell r="AM262">
            <v>197.63</v>
          </cell>
          <cell r="AN262">
            <v>0.13</v>
          </cell>
          <cell r="AO262">
            <v>4011345.9699999997</v>
          </cell>
          <cell r="AP262">
            <v>4011345.9699999983</v>
          </cell>
          <cell r="AR262">
            <v>76327.72</v>
          </cell>
          <cell r="AS262">
            <v>2885.8400000000006</v>
          </cell>
          <cell r="AT262">
            <v>103052.39</v>
          </cell>
          <cell r="AU262">
            <v>0</v>
          </cell>
          <cell r="AW262">
            <v>0</v>
          </cell>
          <cell r="AX262">
            <v>42146.439999999995</v>
          </cell>
          <cell r="AY262">
            <v>0</v>
          </cell>
          <cell r="AZ262">
            <v>4235758.3599999985</v>
          </cell>
          <cell r="BJ262" t="str">
            <v>20110701KUCIE571</v>
          </cell>
          <cell r="BK262" t="str">
            <v>20110701TODP</v>
          </cell>
        </row>
        <row r="263">
          <cell r="B263" t="str">
            <v>Aug 2011</v>
          </cell>
          <cell r="C263" t="str">
            <v>TODS</v>
          </cell>
          <cell r="D263" t="str">
            <v>KUCIE572</v>
          </cell>
          <cell r="E263">
            <v>110</v>
          </cell>
          <cell r="F263">
            <v>5</v>
          </cell>
          <cell r="G263">
            <v>0</v>
          </cell>
          <cell r="H263">
            <v>0</v>
          </cell>
          <cell r="I263">
            <v>0</v>
          </cell>
          <cell r="K263">
            <v>41232104</v>
          </cell>
          <cell r="L263">
            <v>79661.600000000006</v>
          </cell>
          <cell r="M263">
            <v>79495.899999999994</v>
          </cell>
          <cell r="N263">
            <v>78777.3</v>
          </cell>
          <cell r="O263">
            <v>0</v>
          </cell>
          <cell r="P263">
            <v>0</v>
          </cell>
          <cell r="R263">
            <v>2671.15</v>
          </cell>
          <cell r="S263">
            <v>0</v>
          </cell>
          <cell r="T263">
            <v>0</v>
          </cell>
          <cell r="AC263">
            <v>23000</v>
          </cell>
          <cell r="AD263">
            <v>1439000.43</v>
          </cell>
          <cell r="AH263">
            <v>2779.5</v>
          </cell>
          <cell r="AI263">
            <v>34593.33</v>
          </cell>
          <cell r="AJ263">
            <v>9429.16</v>
          </cell>
          <cell r="AK263">
            <v>903597.31</v>
          </cell>
          <cell r="AL263">
            <v>0</v>
          </cell>
          <cell r="AM263">
            <v>324.04000000000002</v>
          </cell>
          <cell r="AN263">
            <v>0.16</v>
          </cell>
          <cell r="AO263">
            <v>2365921.9400000004</v>
          </cell>
          <cell r="AP263">
            <v>2365921.94</v>
          </cell>
          <cell r="AR263">
            <v>45425.83</v>
          </cell>
          <cell r="AS263">
            <v>7793.92</v>
          </cell>
          <cell r="AT263">
            <v>60627.45</v>
          </cell>
          <cell r="AU263">
            <v>0</v>
          </cell>
          <cell r="AW263">
            <v>0</v>
          </cell>
          <cell r="AX263">
            <v>51375.8</v>
          </cell>
          <cell r="AY263">
            <v>0</v>
          </cell>
          <cell r="AZ263">
            <v>2531144.94</v>
          </cell>
          <cell r="BJ263" t="str">
            <v>20110701KUCIE572</v>
          </cell>
          <cell r="BK263" t="str">
            <v>20110701TODS</v>
          </cell>
        </row>
        <row r="264">
          <cell r="B264" t="str">
            <v>Aug 2011</v>
          </cell>
          <cell r="C264" t="str">
            <v>PSS</v>
          </cell>
          <cell r="D264" t="str">
            <v>KUCIE717</v>
          </cell>
          <cell r="E264">
            <v>3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K264">
            <v>47120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169</v>
          </cell>
          <cell r="R264">
            <v>0</v>
          </cell>
          <cell r="S264">
            <v>0</v>
          </cell>
          <cell r="T264">
            <v>0</v>
          </cell>
          <cell r="AC264">
            <v>270</v>
          </cell>
          <cell r="AD264">
            <v>1554.96</v>
          </cell>
          <cell r="AH264">
            <v>0</v>
          </cell>
          <cell r="AI264">
            <v>0</v>
          </cell>
          <cell r="AJ264">
            <v>0</v>
          </cell>
          <cell r="AK264">
            <v>2159.8200000000002</v>
          </cell>
          <cell r="AL264">
            <v>0</v>
          </cell>
          <cell r="AM264">
            <v>0</v>
          </cell>
          <cell r="AN264">
            <v>0</v>
          </cell>
          <cell r="AO264">
            <v>3984.78</v>
          </cell>
          <cell r="AP264">
            <v>3984.78</v>
          </cell>
          <cell r="AR264">
            <v>59.61</v>
          </cell>
          <cell r="AS264">
            <v>10.84</v>
          </cell>
          <cell r="AT264">
            <v>126.12</v>
          </cell>
          <cell r="AU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4181.3500000000004</v>
          </cell>
          <cell r="BJ264" t="str">
            <v>20110701KUCIE717</v>
          </cell>
          <cell r="BK264" t="str">
            <v>20110701PSS</v>
          </cell>
        </row>
        <row r="265">
          <cell r="B265" t="str">
            <v>Aug 2011</v>
          </cell>
          <cell r="C265" t="str">
            <v>GS</v>
          </cell>
          <cell r="D265" t="str">
            <v>KUCME110</v>
          </cell>
          <cell r="E265">
            <v>64527</v>
          </cell>
          <cell r="F265">
            <v>1307</v>
          </cell>
          <cell r="G265">
            <v>0</v>
          </cell>
          <cell r="H265">
            <v>0</v>
          </cell>
          <cell r="I265">
            <v>0</v>
          </cell>
          <cell r="K265">
            <v>85079874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R265">
            <v>0</v>
          </cell>
          <cell r="S265">
            <v>0</v>
          </cell>
          <cell r="T265">
            <v>0</v>
          </cell>
          <cell r="AC265">
            <v>1152095</v>
          </cell>
          <cell r="AD265">
            <v>6559658.29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-200.68</v>
          </cell>
          <cell r="AM265">
            <v>-109.74</v>
          </cell>
          <cell r="AN265">
            <v>0</v>
          </cell>
          <cell r="AO265">
            <v>7711442.8700000001</v>
          </cell>
          <cell r="AP265">
            <v>7711442.8699999992</v>
          </cell>
          <cell r="AR265">
            <v>92782.31</v>
          </cell>
          <cell r="AS265">
            <v>141137.18</v>
          </cell>
          <cell r="AT265">
            <v>197958.36</v>
          </cell>
          <cell r="AU265">
            <v>0</v>
          </cell>
          <cell r="AW265">
            <v>0</v>
          </cell>
          <cell r="AX265">
            <v>133431.13</v>
          </cell>
          <cell r="AY265">
            <v>-649.92000000000007</v>
          </cell>
          <cell r="AZ265">
            <v>8276101.9299999988</v>
          </cell>
          <cell r="BJ265" t="str">
            <v>20110701KUCME110</v>
          </cell>
          <cell r="BK265" t="str">
            <v>20110701GS</v>
          </cell>
        </row>
        <row r="266">
          <cell r="B266" t="str">
            <v>Aug 2011</v>
          </cell>
          <cell r="C266" t="str">
            <v>GS</v>
          </cell>
          <cell r="D266" t="str">
            <v>KUCME112</v>
          </cell>
          <cell r="E266">
            <v>65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K266">
            <v>11335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R266">
            <v>10875.7</v>
          </cell>
          <cell r="S266">
            <v>1697</v>
          </cell>
          <cell r="T266">
            <v>1727.3</v>
          </cell>
          <cell r="AC266">
            <v>1155</v>
          </cell>
          <cell r="AD266">
            <v>873.93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0.06</v>
          </cell>
          <cell r="AN266">
            <v>0</v>
          </cell>
          <cell r="AO266">
            <v>2028.9899999999998</v>
          </cell>
          <cell r="AP266">
            <v>2028.9900000000002</v>
          </cell>
          <cell r="AR266">
            <v>12.850000000000001</v>
          </cell>
          <cell r="AS266">
            <v>19.13</v>
          </cell>
          <cell r="AT266">
            <v>54.129999999999995</v>
          </cell>
          <cell r="AU266">
            <v>0</v>
          </cell>
          <cell r="AW266">
            <v>0</v>
          </cell>
          <cell r="AX266">
            <v>33.68</v>
          </cell>
          <cell r="AY266">
            <v>0</v>
          </cell>
          <cell r="AZ266">
            <v>2148.7800000000002</v>
          </cell>
          <cell r="BJ266" t="str">
            <v>20110701KUCME112</v>
          </cell>
          <cell r="BK266" t="str">
            <v>20110701GS</v>
          </cell>
        </row>
        <row r="267">
          <cell r="B267" t="str">
            <v>Aug 2011</v>
          </cell>
          <cell r="C267" t="str">
            <v>GS3</v>
          </cell>
          <cell r="D267" t="str">
            <v>KUCME113</v>
          </cell>
          <cell r="E267">
            <v>16961</v>
          </cell>
          <cell r="F267">
            <v>82</v>
          </cell>
          <cell r="G267">
            <v>0</v>
          </cell>
          <cell r="H267">
            <v>0</v>
          </cell>
          <cell r="I267">
            <v>0</v>
          </cell>
          <cell r="K267">
            <v>114562239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T267">
            <v>2807</v>
          </cell>
          <cell r="AC267">
            <v>553897.5</v>
          </cell>
          <cell r="AD267">
            <v>8832748.6300000008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-105.93</v>
          </cell>
          <cell r="AM267">
            <v>-1377.38</v>
          </cell>
          <cell r="AN267">
            <v>0</v>
          </cell>
          <cell r="AO267">
            <v>9385162.8200000003</v>
          </cell>
          <cell r="AP267">
            <v>9385162.8200000003</v>
          </cell>
          <cell r="AR267">
            <v>124823.73</v>
          </cell>
          <cell r="AS267">
            <v>182145.57</v>
          </cell>
          <cell r="AT267">
            <v>241808.26</v>
          </cell>
          <cell r="AU267">
            <v>1.44</v>
          </cell>
          <cell r="AW267">
            <v>0</v>
          </cell>
          <cell r="AX267">
            <v>191260.54</v>
          </cell>
          <cell r="AY267">
            <v>-1462.87</v>
          </cell>
          <cell r="AZ267">
            <v>10123739.49</v>
          </cell>
          <cell r="BJ267" t="str">
            <v>20110701KUCME113</v>
          </cell>
          <cell r="BK267" t="str">
            <v>20110701GS3</v>
          </cell>
        </row>
        <row r="268">
          <cell r="B268" t="str">
            <v>Aug 2011</v>
          </cell>
          <cell r="C268" t="str">
            <v>AES</v>
          </cell>
          <cell r="D268" t="str">
            <v>KUCME220</v>
          </cell>
          <cell r="E268">
            <v>373</v>
          </cell>
          <cell r="F268">
            <v>5</v>
          </cell>
          <cell r="G268">
            <v>0</v>
          </cell>
          <cell r="H268">
            <v>0</v>
          </cell>
          <cell r="I268">
            <v>0</v>
          </cell>
          <cell r="K268">
            <v>580383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T268">
            <v>64224</v>
          </cell>
          <cell r="AC268">
            <v>6615</v>
          </cell>
          <cell r="AD268">
            <v>38421.35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-16.34</v>
          </cell>
          <cell r="AM268">
            <v>0.12</v>
          </cell>
          <cell r="AN268">
            <v>0</v>
          </cell>
          <cell r="AO268">
            <v>45020.130000000005</v>
          </cell>
          <cell r="AP268">
            <v>45020.130000000005</v>
          </cell>
          <cell r="AR268">
            <v>652.31999999999994</v>
          </cell>
          <cell r="AS268">
            <v>145.12</v>
          </cell>
          <cell r="AT268">
            <v>1200.0900000000001</v>
          </cell>
          <cell r="AU268">
            <v>0</v>
          </cell>
          <cell r="AW268">
            <v>0</v>
          </cell>
          <cell r="AX268">
            <v>725.21</v>
          </cell>
          <cell r="AY268">
            <v>0</v>
          </cell>
          <cell r="AZ268">
            <v>47742.87</v>
          </cell>
          <cell r="BJ268" t="str">
            <v>20110701KUCME220</v>
          </cell>
          <cell r="BK268" t="str">
            <v>20110701AES</v>
          </cell>
        </row>
        <row r="269">
          <cell r="B269" t="str">
            <v>Aug 2011</v>
          </cell>
          <cell r="C269" t="str">
            <v>AES</v>
          </cell>
          <cell r="D269" t="str">
            <v>KUCME221</v>
          </cell>
          <cell r="E269">
            <v>8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K269">
            <v>4200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R269">
            <v>3934.7</v>
          </cell>
          <cell r="S269">
            <v>0</v>
          </cell>
          <cell r="T269">
            <v>0</v>
          </cell>
          <cell r="AC269">
            <v>140</v>
          </cell>
          <cell r="AD269">
            <v>278.04000000000002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418.04</v>
          </cell>
          <cell r="AP269">
            <v>418.04</v>
          </cell>
          <cell r="AR269">
            <v>4.53</v>
          </cell>
          <cell r="AS269">
            <v>1.06</v>
          </cell>
          <cell r="AT269">
            <v>10.43</v>
          </cell>
          <cell r="AU269">
            <v>0</v>
          </cell>
          <cell r="AW269">
            <v>0</v>
          </cell>
          <cell r="AX269">
            <v>7.85</v>
          </cell>
          <cell r="AY269">
            <v>0</v>
          </cell>
          <cell r="AZ269">
            <v>441.91</v>
          </cell>
          <cell r="BJ269" t="str">
            <v>20110701KUCME221</v>
          </cell>
          <cell r="BK269" t="str">
            <v>20110701AES</v>
          </cell>
        </row>
        <row r="270">
          <cell r="B270" t="str">
            <v>Aug 2011</v>
          </cell>
          <cell r="C270" t="str">
            <v>AES3</v>
          </cell>
          <cell r="D270" t="str">
            <v>KUCME223</v>
          </cell>
          <cell r="E270">
            <v>260</v>
          </cell>
          <cell r="F270">
            <v>11</v>
          </cell>
          <cell r="G270">
            <v>0</v>
          </cell>
          <cell r="H270">
            <v>0</v>
          </cell>
          <cell r="I270">
            <v>0</v>
          </cell>
          <cell r="K270">
            <v>11983348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T270">
            <v>4089.95</v>
          </cell>
          <cell r="AC270">
            <v>8807.5</v>
          </cell>
          <cell r="AD270">
            <v>793297.64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0.05</v>
          </cell>
          <cell r="AN270">
            <v>0</v>
          </cell>
          <cell r="AO270">
            <v>802105.19000000006</v>
          </cell>
          <cell r="AP270">
            <v>802105.18999999983</v>
          </cell>
          <cell r="AR270">
            <v>13509.13</v>
          </cell>
          <cell r="AS270">
            <v>2995.9</v>
          </cell>
          <cell r="AT270">
            <v>21525.140000000003</v>
          </cell>
          <cell r="AU270">
            <v>0</v>
          </cell>
          <cell r="AW270">
            <v>0</v>
          </cell>
          <cell r="AX270">
            <v>13609.11</v>
          </cell>
          <cell r="AY270">
            <v>0</v>
          </cell>
          <cell r="AZ270">
            <v>853744.46999999986</v>
          </cell>
          <cell r="BJ270" t="str">
            <v>20110701KUCME223</v>
          </cell>
          <cell r="BK270" t="str">
            <v>20110701AES3</v>
          </cell>
        </row>
        <row r="271">
          <cell r="B271" t="str">
            <v>Aug 2011</v>
          </cell>
          <cell r="C271" t="str">
            <v>AES3</v>
          </cell>
          <cell r="D271" t="str">
            <v>KUCME224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R271">
            <v>0</v>
          </cell>
          <cell r="S271">
            <v>0</v>
          </cell>
          <cell r="T271">
            <v>7728</v>
          </cell>
          <cell r="AC271">
            <v>0</v>
          </cell>
          <cell r="AD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J271" t="str">
            <v>20110701KUCME224</v>
          </cell>
          <cell r="BK271" t="str">
            <v>20110701AES3</v>
          </cell>
        </row>
        <row r="272">
          <cell r="B272" t="str">
            <v>Aug 2011</v>
          </cell>
          <cell r="C272" t="str">
            <v>AES3</v>
          </cell>
          <cell r="D272" t="str">
            <v>KUCME225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8984.2999999999993</v>
          </cell>
          <cell r="S272">
            <v>2669.4</v>
          </cell>
          <cell r="T272">
            <v>2868.4</v>
          </cell>
          <cell r="AC272">
            <v>0</v>
          </cell>
          <cell r="AD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J272" t="str">
            <v>20110701KUCME225</v>
          </cell>
          <cell r="BK272" t="str">
            <v>20110701AES3</v>
          </cell>
        </row>
        <row r="273">
          <cell r="B273" t="str">
            <v>Aug 2011</v>
          </cell>
          <cell r="C273" t="str">
            <v>AES</v>
          </cell>
          <cell r="D273" t="str">
            <v>KUCME226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4078.43</v>
          </cell>
          <cell r="S273">
            <v>0</v>
          </cell>
          <cell r="T273">
            <v>0</v>
          </cell>
          <cell r="AC273">
            <v>0</v>
          </cell>
          <cell r="AD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J273" t="str">
            <v>20110701KUCME226</v>
          </cell>
          <cell r="BK273" t="str">
            <v>20110701AES</v>
          </cell>
        </row>
        <row r="274">
          <cell r="B274" t="str">
            <v>Aug 2011</v>
          </cell>
          <cell r="C274" t="str">
            <v>AES3</v>
          </cell>
          <cell r="D274" t="str">
            <v>KUCME227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0</v>
          </cell>
          <cell r="S274">
            <v>0</v>
          </cell>
          <cell r="T274">
            <v>0</v>
          </cell>
          <cell r="AC274">
            <v>0</v>
          </cell>
          <cell r="AD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J274" t="str">
            <v>20110701KUCME227</v>
          </cell>
          <cell r="BK274" t="str">
            <v>20110701AES3</v>
          </cell>
        </row>
        <row r="275">
          <cell r="B275" t="str">
            <v>Aug 2011</v>
          </cell>
          <cell r="C275" t="str">
            <v>LE</v>
          </cell>
          <cell r="D275" t="str">
            <v>KUCME290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T275">
            <v>0</v>
          </cell>
          <cell r="AC275">
            <v>0</v>
          </cell>
          <cell r="AD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J275" t="str">
            <v>20110701KUCME290</v>
          </cell>
          <cell r="BK275" t="str">
            <v>20110701LE</v>
          </cell>
        </row>
        <row r="276">
          <cell r="B276" t="str">
            <v>Aug 2011</v>
          </cell>
          <cell r="C276" t="str">
            <v>LE</v>
          </cell>
          <cell r="D276" t="str">
            <v>KUCME291</v>
          </cell>
          <cell r="E276">
            <v>1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K276">
            <v>2530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R276">
            <v>0</v>
          </cell>
          <cell r="S276">
            <v>0</v>
          </cell>
          <cell r="T276">
            <v>0</v>
          </cell>
          <cell r="AC276">
            <v>0</v>
          </cell>
          <cell r="AD276">
            <v>136.09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136.09</v>
          </cell>
          <cell r="AP276">
            <v>136.09</v>
          </cell>
          <cell r="AR276">
            <v>3.49</v>
          </cell>
          <cell r="AS276">
            <v>0</v>
          </cell>
          <cell r="AT276">
            <v>4.93</v>
          </cell>
          <cell r="AU276">
            <v>0</v>
          </cell>
          <cell r="AW276">
            <v>0</v>
          </cell>
          <cell r="AX276">
            <v>4.0999999999999996</v>
          </cell>
          <cell r="AY276">
            <v>0</v>
          </cell>
          <cell r="AZ276">
            <v>148.61000000000001</v>
          </cell>
          <cell r="BJ276" t="str">
            <v>20110701KUCME291</v>
          </cell>
          <cell r="BK276" t="str">
            <v>20110701LE</v>
          </cell>
        </row>
        <row r="277">
          <cell r="B277" t="str">
            <v>Aug 2011</v>
          </cell>
          <cell r="C277" t="str">
            <v>LE</v>
          </cell>
          <cell r="D277" t="str">
            <v>KUCME292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T277">
            <v>0</v>
          </cell>
          <cell r="AC277">
            <v>0</v>
          </cell>
          <cell r="AD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J277" t="str">
            <v>20110701KUCME292</v>
          </cell>
          <cell r="BK277" t="str">
            <v>20110701LE</v>
          </cell>
        </row>
        <row r="278">
          <cell r="B278" t="str">
            <v>Aug 2011</v>
          </cell>
          <cell r="C278" t="str">
            <v>TE</v>
          </cell>
          <cell r="D278" t="str">
            <v>KUCME295</v>
          </cell>
          <cell r="E278">
            <v>448</v>
          </cell>
          <cell r="F278">
            <v>2</v>
          </cell>
          <cell r="G278">
            <v>0</v>
          </cell>
          <cell r="H278">
            <v>0</v>
          </cell>
          <cell r="I278">
            <v>0</v>
          </cell>
          <cell r="K278">
            <v>74832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R278">
            <v>0</v>
          </cell>
          <cell r="S278">
            <v>0</v>
          </cell>
          <cell r="T278">
            <v>0</v>
          </cell>
          <cell r="AC278">
            <v>1413</v>
          </cell>
          <cell r="AD278">
            <v>5173.88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-2.09</v>
          </cell>
          <cell r="AM278">
            <v>0.05</v>
          </cell>
          <cell r="AN278">
            <v>0</v>
          </cell>
          <cell r="AO278">
            <v>6584.84</v>
          </cell>
          <cell r="AP278">
            <v>6584.8399999999992</v>
          </cell>
          <cell r="AR278">
            <v>94.59</v>
          </cell>
          <cell r="AS278">
            <v>0</v>
          </cell>
          <cell r="AT278">
            <v>208.44</v>
          </cell>
          <cell r="AU278">
            <v>0</v>
          </cell>
          <cell r="AW278">
            <v>0</v>
          </cell>
          <cell r="AX278">
            <v>202.67000000000002</v>
          </cell>
          <cell r="AY278">
            <v>0</v>
          </cell>
          <cell r="AZ278">
            <v>7090.5399999999991</v>
          </cell>
          <cell r="BJ278" t="str">
            <v>20110701KUCME295</v>
          </cell>
          <cell r="BK278" t="str">
            <v>20110701TE</v>
          </cell>
        </row>
        <row r="279">
          <cell r="B279" t="str">
            <v>Aug 2011</v>
          </cell>
          <cell r="C279" t="str">
            <v>TE</v>
          </cell>
          <cell r="D279" t="str">
            <v>KUCME297</v>
          </cell>
          <cell r="E279">
            <v>273</v>
          </cell>
          <cell r="F279">
            <v>17</v>
          </cell>
          <cell r="G279">
            <v>0</v>
          </cell>
          <cell r="H279">
            <v>0</v>
          </cell>
          <cell r="I279">
            <v>0</v>
          </cell>
          <cell r="K279">
            <v>15327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T279">
            <v>0</v>
          </cell>
          <cell r="AC279">
            <v>910.6</v>
          </cell>
          <cell r="AD279">
            <v>1059.71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-2.69</v>
          </cell>
          <cell r="AM279">
            <v>-1.1399999999999999</v>
          </cell>
          <cell r="AN279">
            <v>0</v>
          </cell>
          <cell r="AO279">
            <v>1966.4799999999998</v>
          </cell>
          <cell r="AP279">
            <v>1966.4799999999998</v>
          </cell>
          <cell r="AR279">
            <v>17.310000000000002</v>
          </cell>
          <cell r="AS279">
            <v>0</v>
          </cell>
          <cell r="AT279">
            <v>49.13</v>
          </cell>
          <cell r="AU279">
            <v>0</v>
          </cell>
          <cell r="AW279">
            <v>0</v>
          </cell>
          <cell r="AX279">
            <v>60.7</v>
          </cell>
          <cell r="AY279">
            <v>0</v>
          </cell>
          <cell r="AZ279">
            <v>2093.62</v>
          </cell>
          <cell r="BJ279" t="str">
            <v>20110701KUCME297</v>
          </cell>
          <cell r="BK279" t="str">
            <v>20110701TE</v>
          </cell>
        </row>
        <row r="280">
          <cell r="B280" t="str">
            <v>Aug 2011</v>
          </cell>
          <cell r="C280" t="str">
            <v>GS</v>
          </cell>
          <cell r="D280" t="str">
            <v>KUCME710</v>
          </cell>
          <cell r="E280">
            <v>5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K280">
            <v>7336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T280">
            <v>0</v>
          </cell>
          <cell r="AC280">
            <v>87.5</v>
          </cell>
          <cell r="AD280">
            <v>565.61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653.11</v>
          </cell>
          <cell r="AP280">
            <v>653.11000000000013</v>
          </cell>
          <cell r="AR280">
            <v>8.41</v>
          </cell>
          <cell r="AS280">
            <v>12.399999999999999</v>
          </cell>
          <cell r="AT280">
            <v>18.14</v>
          </cell>
          <cell r="AU280">
            <v>0</v>
          </cell>
          <cell r="AW280">
            <v>0</v>
          </cell>
          <cell r="AX280">
            <v>7.2</v>
          </cell>
          <cell r="AY280">
            <v>0</v>
          </cell>
          <cell r="AZ280">
            <v>699.2600000000001</v>
          </cell>
          <cell r="BJ280" t="str">
            <v>20110701KUCME710</v>
          </cell>
          <cell r="BK280" t="str">
            <v>20110701GS</v>
          </cell>
        </row>
        <row r="281">
          <cell r="B281" t="str">
            <v>Aug 2011</v>
          </cell>
          <cell r="C281" t="str">
            <v>GS3</v>
          </cell>
          <cell r="D281" t="str">
            <v>KUCME713</v>
          </cell>
          <cell r="E281">
            <v>4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K281">
            <v>25403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AC281">
            <v>130</v>
          </cell>
          <cell r="AD281">
            <v>1958.57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0.01</v>
          </cell>
          <cell r="AN281">
            <v>0</v>
          </cell>
          <cell r="AO281">
            <v>2088.58</v>
          </cell>
          <cell r="AP281">
            <v>2088.58</v>
          </cell>
          <cell r="AR281">
            <v>27.88</v>
          </cell>
          <cell r="AS281">
            <v>42.92</v>
          </cell>
          <cell r="AT281">
            <v>54.72</v>
          </cell>
          <cell r="AU281">
            <v>0</v>
          </cell>
          <cell r="AW281">
            <v>0</v>
          </cell>
          <cell r="AX281">
            <v>12.96</v>
          </cell>
          <cell r="AY281">
            <v>0</v>
          </cell>
          <cell r="AZ281">
            <v>2227.06</v>
          </cell>
          <cell r="BJ281" t="str">
            <v>20110701KUCME713</v>
          </cell>
          <cell r="BK281" t="str">
            <v>20110701GS3</v>
          </cell>
        </row>
        <row r="282">
          <cell r="B282" t="str">
            <v>Aug 2011</v>
          </cell>
          <cell r="C282" t="str">
            <v>FLST</v>
          </cell>
          <cell r="D282" t="str">
            <v>KUINE730</v>
          </cell>
          <cell r="E282">
            <v>1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K282">
            <v>32741117</v>
          </cell>
          <cell r="L282">
            <v>176188.2</v>
          </cell>
          <cell r="M282">
            <v>133058.79999999999</v>
          </cell>
          <cell r="N282">
            <v>86745.2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T282">
            <v>0</v>
          </cell>
          <cell r="AC282">
            <v>500</v>
          </cell>
          <cell r="AD282">
            <v>964880.72</v>
          </cell>
          <cell r="AH282">
            <v>0</v>
          </cell>
          <cell r="AI282">
            <v>0</v>
          </cell>
          <cell r="AJ282">
            <v>0</v>
          </cell>
          <cell r="AK282">
            <v>602879.79</v>
          </cell>
          <cell r="AL282">
            <v>0</v>
          </cell>
          <cell r="AM282">
            <v>0</v>
          </cell>
          <cell r="AN282">
            <v>0</v>
          </cell>
          <cell r="AO282">
            <v>1568260.51</v>
          </cell>
          <cell r="AP282">
            <v>1568260.51</v>
          </cell>
          <cell r="AR282">
            <v>35360.410000000003</v>
          </cell>
          <cell r="AS282">
            <v>0</v>
          </cell>
          <cell r="AT282">
            <v>39449.07</v>
          </cell>
          <cell r="AU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1643069.99</v>
          </cell>
          <cell r="BJ282" t="str">
            <v>20110701KUINE730</v>
          </cell>
          <cell r="BK282" t="str">
            <v>20110701FLST</v>
          </cell>
        </row>
        <row r="283">
          <cell r="B283" t="str">
            <v>Aug 2011</v>
          </cell>
          <cell r="C283" t="str">
            <v>FLSP</v>
          </cell>
          <cell r="D283" t="str">
            <v>KUINE731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T283">
            <v>0</v>
          </cell>
          <cell r="AC283">
            <v>0</v>
          </cell>
          <cell r="AD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J283" t="str">
            <v>20110701KUINE731</v>
          </cell>
          <cell r="BK283" t="str">
            <v>20110701FLSP</v>
          </cell>
        </row>
        <row r="284">
          <cell r="B284" t="str">
            <v>Aug 2011</v>
          </cell>
          <cell r="C284" t="str">
            <v>RS</v>
          </cell>
          <cell r="D284" t="str">
            <v>KURSE010</v>
          </cell>
          <cell r="E284">
            <v>225899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K284">
            <v>348792418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AC284">
            <v>1920141.5</v>
          </cell>
          <cell r="AD284">
            <v>23435362.57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-11965.48</v>
          </cell>
          <cell r="AM284">
            <v>-62.11</v>
          </cell>
          <cell r="AN284">
            <v>0</v>
          </cell>
          <cell r="AO284">
            <v>25343476.48</v>
          </cell>
          <cell r="AP284">
            <v>25343476.480000004</v>
          </cell>
          <cell r="AR284">
            <v>376679.85000000003</v>
          </cell>
          <cell r="AS284">
            <v>655760.24</v>
          </cell>
          <cell r="AT284">
            <v>649021.51</v>
          </cell>
          <cell r="AU284">
            <v>-0.04</v>
          </cell>
          <cell r="AW284">
            <v>0</v>
          </cell>
          <cell r="AX284">
            <v>518239.73</v>
          </cell>
          <cell r="AY284">
            <v>34279.200000000004</v>
          </cell>
          <cell r="AZ284">
            <v>27577456.970000006</v>
          </cell>
          <cell r="BJ284" t="str">
            <v>20110701KURSE010</v>
          </cell>
          <cell r="BK284" t="str">
            <v>20110701RS</v>
          </cell>
        </row>
        <row r="285">
          <cell r="B285" t="str">
            <v>Aug 2011</v>
          </cell>
          <cell r="C285" t="str">
            <v>RS</v>
          </cell>
          <cell r="D285" t="str">
            <v>KURSE020</v>
          </cell>
          <cell r="E285">
            <v>196450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K285">
            <v>282035045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AC285">
            <v>1669825</v>
          </cell>
          <cell r="AD285">
            <v>18949934.670000002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-17373.189999999999</v>
          </cell>
          <cell r="AM285">
            <v>-4</v>
          </cell>
          <cell r="AN285">
            <v>0</v>
          </cell>
          <cell r="AO285">
            <v>20602382.48</v>
          </cell>
          <cell r="AP285">
            <v>20602382.479999997</v>
          </cell>
          <cell r="AR285">
            <v>304581.77</v>
          </cell>
          <cell r="AS285">
            <v>530261.43000000005</v>
          </cell>
          <cell r="AT285">
            <v>527601.28000000014</v>
          </cell>
          <cell r="AU285">
            <v>0</v>
          </cell>
          <cell r="AW285">
            <v>0</v>
          </cell>
          <cell r="AX285">
            <v>311925.84000000003</v>
          </cell>
          <cell r="AY285">
            <v>29902.98</v>
          </cell>
          <cell r="AZ285">
            <v>22306655.779999997</v>
          </cell>
          <cell r="BJ285" t="str">
            <v>20110701KURSE020</v>
          </cell>
          <cell r="BK285" t="str">
            <v>20110701RS</v>
          </cell>
        </row>
        <row r="286">
          <cell r="B286" t="str">
            <v>Aug 2011</v>
          </cell>
          <cell r="C286" t="str">
            <v>RS</v>
          </cell>
          <cell r="D286" t="str">
            <v>KURSE025</v>
          </cell>
          <cell r="E286">
            <v>266</v>
          </cell>
          <cell r="F286">
            <v>3</v>
          </cell>
          <cell r="G286">
            <v>0</v>
          </cell>
          <cell r="H286">
            <v>0</v>
          </cell>
          <cell r="I286">
            <v>0</v>
          </cell>
          <cell r="K286">
            <v>870020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0</v>
          </cell>
          <cell r="S286">
            <v>0</v>
          </cell>
          <cell r="T286">
            <v>0</v>
          </cell>
          <cell r="AC286">
            <v>2286.5</v>
          </cell>
          <cell r="AD286">
            <v>58456.639999999999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-2.27</v>
          </cell>
          <cell r="AM286">
            <v>0.08</v>
          </cell>
          <cell r="AN286">
            <v>0</v>
          </cell>
          <cell r="AO286">
            <v>60740.950000000004</v>
          </cell>
          <cell r="AP286">
            <v>60740.95</v>
          </cell>
          <cell r="AR286">
            <v>955.37</v>
          </cell>
          <cell r="AS286">
            <v>1635.82</v>
          </cell>
          <cell r="AT286">
            <v>1598.1</v>
          </cell>
          <cell r="AU286">
            <v>0</v>
          </cell>
          <cell r="AW286">
            <v>0</v>
          </cell>
          <cell r="AX286">
            <v>1426.84</v>
          </cell>
          <cell r="AY286">
            <v>40.200000000000003</v>
          </cell>
          <cell r="AZ286">
            <v>66397.279999999999</v>
          </cell>
          <cell r="BJ286" t="str">
            <v>20110701KURSE025</v>
          </cell>
          <cell r="BK286" t="str">
            <v>20110701RS</v>
          </cell>
        </row>
        <row r="287">
          <cell r="B287" t="str">
            <v>Aug 2011</v>
          </cell>
          <cell r="C287" t="str">
            <v>RSLEV</v>
          </cell>
          <cell r="D287" t="str">
            <v>KURSE040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AC287">
            <v>0</v>
          </cell>
          <cell r="AD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J287" t="str">
            <v>20110701KURSE040</v>
          </cell>
          <cell r="BK287" t="str">
            <v>20110701RSLEV</v>
          </cell>
        </row>
        <row r="288">
          <cell r="B288" t="str">
            <v>Aug 2011</v>
          </cell>
          <cell r="C288" t="str">
            <v>RSVFD</v>
          </cell>
          <cell r="D288" t="str">
            <v>KURSE080</v>
          </cell>
          <cell r="E288">
            <v>47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K288">
            <v>92273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R288">
            <v>0</v>
          </cell>
          <cell r="S288">
            <v>0</v>
          </cell>
          <cell r="T288">
            <v>0</v>
          </cell>
          <cell r="AC288">
            <v>399.5</v>
          </cell>
          <cell r="AD288">
            <v>6199.82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0.06</v>
          </cell>
          <cell r="AN288">
            <v>0</v>
          </cell>
          <cell r="AO288">
            <v>6599.38</v>
          </cell>
          <cell r="AP288">
            <v>6599.3799999999992</v>
          </cell>
          <cell r="AR288">
            <v>102.77000000000001</v>
          </cell>
          <cell r="AS288">
            <v>173.48</v>
          </cell>
          <cell r="AT288">
            <v>177.15</v>
          </cell>
          <cell r="AU288">
            <v>0</v>
          </cell>
          <cell r="AW288">
            <v>0</v>
          </cell>
          <cell r="AX288">
            <v>109.11</v>
          </cell>
          <cell r="AY288">
            <v>0</v>
          </cell>
          <cell r="AZ288">
            <v>7161.8899999999994</v>
          </cell>
          <cell r="BJ288" t="str">
            <v>20110701KURSE080</v>
          </cell>
          <cell r="BK288" t="str">
            <v>20110701RSVFD</v>
          </cell>
        </row>
        <row r="289">
          <cell r="B289" t="str">
            <v>Aug 2011</v>
          </cell>
          <cell r="C289" t="str">
            <v>RS</v>
          </cell>
          <cell r="D289" t="str">
            <v>KURSE715</v>
          </cell>
          <cell r="E289">
            <v>27</v>
          </cell>
          <cell r="F289">
            <v>-2</v>
          </cell>
          <cell r="G289">
            <v>0</v>
          </cell>
          <cell r="H289">
            <v>0</v>
          </cell>
          <cell r="I289">
            <v>0</v>
          </cell>
          <cell r="K289">
            <v>37854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R289">
            <v>0</v>
          </cell>
          <cell r="S289">
            <v>0</v>
          </cell>
          <cell r="T289">
            <v>0</v>
          </cell>
          <cell r="AC289">
            <v>212.5</v>
          </cell>
          <cell r="AD289">
            <v>2543.41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3.4</v>
          </cell>
          <cell r="AM289">
            <v>0.02</v>
          </cell>
          <cell r="AN289">
            <v>0</v>
          </cell>
          <cell r="AO289">
            <v>2759.33</v>
          </cell>
          <cell r="AP289">
            <v>2759.3300000000004</v>
          </cell>
          <cell r="AR289">
            <v>40.950000000000003</v>
          </cell>
          <cell r="AS289">
            <v>71.19</v>
          </cell>
          <cell r="AT289">
            <v>70.83</v>
          </cell>
          <cell r="AU289">
            <v>0</v>
          </cell>
          <cell r="AW289">
            <v>0</v>
          </cell>
          <cell r="AX289">
            <v>23.82</v>
          </cell>
          <cell r="AY289">
            <v>4.05</v>
          </cell>
          <cell r="AZ289">
            <v>2970.1700000000005</v>
          </cell>
          <cell r="BJ289" t="str">
            <v>20110701KURSE715</v>
          </cell>
          <cell r="BK289" t="str">
            <v>20110701RS</v>
          </cell>
        </row>
        <row r="290">
          <cell r="B290" t="str">
            <v>Aug 2011</v>
          </cell>
          <cell r="C290" t="str">
            <v>CSR</v>
          </cell>
          <cell r="D290" t="str">
            <v>KUCSR760</v>
          </cell>
          <cell r="E290">
            <v>1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R290">
            <v>0</v>
          </cell>
          <cell r="S290">
            <v>0</v>
          </cell>
          <cell r="T290">
            <v>0</v>
          </cell>
          <cell r="AC290">
            <v>0</v>
          </cell>
          <cell r="AD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W290">
            <v>-559679.91</v>
          </cell>
          <cell r="AX290">
            <v>0</v>
          </cell>
          <cell r="AY290">
            <v>0</v>
          </cell>
          <cell r="AZ290">
            <v>-559679.91</v>
          </cell>
          <cell r="BJ290" t="str">
            <v>20110701KUCSR760</v>
          </cell>
          <cell r="BK290" t="str">
            <v>20110701CSR</v>
          </cell>
        </row>
        <row r="291">
          <cell r="B291" t="str">
            <v>Aug 2011</v>
          </cell>
          <cell r="C291" t="str">
            <v>CSR</v>
          </cell>
          <cell r="D291" t="str">
            <v>KUCSR761</v>
          </cell>
          <cell r="E291">
            <v>2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R291">
            <v>0</v>
          </cell>
          <cell r="S291">
            <v>0</v>
          </cell>
          <cell r="T291">
            <v>0</v>
          </cell>
          <cell r="AC291">
            <v>0</v>
          </cell>
          <cell r="AD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W291">
            <v>-20882.509999999998</v>
          </cell>
          <cell r="AX291">
            <v>0</v>
          </cell>
          <cell r="AY291">
            <v>0</v>
          </cell>
          <cell r="AZ291">
            <v>-20882.509999999998</v>
          </cell>
          <cell r="BJ291" t="str">
            <v>20110701KUCSR761</v>
          </cell>
          <cell r="BK291" t="str">
            <v>20110701CSR</v>
          </cell>
        </row>
        <row r="292">
          <cell r="B292" t="str">
            <v>Sep 2011</v>
          </cell>
          <cell r="C292" t="str">
            <v>RTS</v>
          </cell>
          <cell r="D292" t="str">
            <v>KUCIE550</v>
          </cell>
          <cell r="E292">
            <v>34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K292">
            <v>125002905</v>
          </cell>
          <cell r="L292">
            <v>271406.8</v>
          </cell>
          <cell r="M292">
            <v>267844.09999999998</v>
          </cell>
          <cell r="N292">
            <v>264341</v>
          </cell>
          <cell r="O292">
            <v>0</v>
          </cell>
          <cell r="P292">
            <v>0</v>
          </cell>
          <cell r="R292">
            <v>10875.7</v>
          </cell>
          <cell r="S292">
            <v>1697</v>
          </cell>
          <cell r="T292">
            <v>1727.3</v>
          </cell>
          <cell r="AC292">
            <v>17000</v>
          </cell>
          <cell r="AD292">
            <v>4267599.18</v>
          </cell>
          <cell r="AH292">
            <v>0</v>
          </cell>
          <cell r="AI292">
            <v>0</v>
          </cell>
          <cell r="AJ292">
            <v>21979.09</v>
          </cell>
          <cell r="AK292">
            <v>1957165.9000000001</v>
          </cell>
          <cell r="AL292">
            <v>0</v>
          </cell>
          <cell r="AM292">
            <v>0</v>
          </cell>
          <cell r="AN292">
            <v>-0.02</v>
          </cell>
          <cell r="AO292">
            <v>6241765.0600000005</v>
          </cell>
          <cell r="AP292">
            <v>6241765.0599999996</v>
          </cell>
          <cell r="AR292">
            <v>389984.58</v>
          </cell>
          <cell r="AS292">
            <v>0</v>
          </cell>
          <cell r="AT292">
            <v>124029.24999999999</v>
          </cell>
          <cell r="AU292">
            <v>0</v>
          </cell>
          <cell r="AW292">
            <v>0</v>
          </cell>
          <cell r="AX292">
            <v>12013.67</v>
          </cell>
          <cell r="AY292">
            <v>0</v>
          </cell>
          <cell r="AZ292">
            <v>6767792.5599999996</v>
          </cell>
          <cell r="BJ292" t="str">
            <v>20110701KUCIE550</v>
          </cell>
          <cell r="BK292" t="str">
            <v>20110701RTS</v>
          </cell>
        </row>
        <row r="293">
          <cell r="B293" t="str">
            <v>Sep 2011</v>
          </cell>
          <cell r="C293" t="str">
            <v>PSP</v>
          </cell>
          <cell r="D293" t="str">
            <v>KUCIE561</v>
          </cell>
          <cell r="E293">
            <v>174</v>
          </cell>
          <cell r="F293">
            <v>-42</v>
          </cell>
          <cell r="G293">
            <v>0</v>
          </cell>
          <cell r="H293">
            <v>0</v>
          </cell>
          <cell r="I293">
            <v>0</v>
          </cell>
          <cell r="K293">
            <v>5889697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17775.68</v>
          </cell>
          <cell r="R293">
            <v>0</v>
          </cell>
          <cell r="S293">
            <v>0</v>
          </cell>
          <cell r="T293">
            <v>2807</v>
          </cell>
          <cell r="AC293">
            <v>11880</v>
          </cell>
          <cell r="AD293">
            <v>194360</v>
          </cell>
          <cell r="AH293">
            <v>0</v>
          </cell>
          <cell r="AI293">
            <v>0</v>
          </cell>
          <cell r="AJ293">
            <v>35368.199999999997</v>
          </cell>
          <cell r="AK293">
            <v>259341.77000000002</v>
          </cell>
          <cell r="AL293">
            <v>-45.09</v>
          </cell>
          <cell r="AM293">
            <v>-7.89</v>
          </cell>
          <cell r="AN293">
            <v>0</v>
          </cell>
          <cell r="AO293">
            <v>465528.79</v>
          </cell>
          <cell r="AP293">
            <v>465528.79</v>
          </cell>
          <cell r="AR293">
            <v>18256.18</v>
          </cell>
          <cell r="AS293">
            <v>1125.06</v>
          </cell>
          <cell r="AT293">
            <v>9007.17</v>
          </cell>
          <cell r="AU293">
            <v>0</v>
          </cell>
          <cell r="AW293">
            <v>0</v>
          </cell>
          <cell r="AX293">
            <v>6534.92</v>
          </cell>
          <cell r="AY293">
            <v>0</v>
          </cell>
          <cell r="AZ293">
            <v>500452.12</v>
          </cell>
          <cell r="BJ293" t="str">
            <v>20110701KUCIE561</v>
          </cell>
          <cell r="BK293" t="str">
            <v>20110701PSP</v>
          </cell>
        </row>
        <row r="294">
          <cell r="B294" t="str">
            <v>Sep 2011</v>
          </cell>
          <cell r="C294" t="str">
            <v>PSS</v>
          </cell>
          <cell r="D294" t="str">
            <v>KUCIE562</v>
          </cell>
          <cell r="E294">
            <v>5217</v>
          </cell>
          <cell r="F294">
            <v>-26</v>
          </cell>
          <cell r="G294">
            <v>0</v>
          </cell>
          <cell r="H294">
            <v>0</v>
          </cell>
          <cell r="I294">
            <v>0</v>
          </cell>
          <cell r="K294">
            <v>163976924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422841.7</v>
          </cell>
          <cell r="R294">
            <v>0</v>
          </cell>
          <cell r="S294">
            <v>0</v>
          </cell>
          <cell r="T294">
            <v>64224</v>
          </cell>
          <cell r="AC294">
            <v>467190</v>
          </cell>
          <cell r="AD294">
            <v>5411238.4900000002</v>
          </cell>
          <cell r="AH294">
            <v>0</v>
          </cell>
          <cell r="AI294">
            <v>0</v>
          </cell>
          <cell r="AJ294">
            <v>820782.72</v>
          </cell>
          <cell r="AK294">
            <v>6224699.6499999994</v>
          </cell>
          <cell r="AL294">
            <v>586.53</v>
          </cell>
          <cell r="AM294">
            <v>-112.23</v>
          </cell>
          <cell r="AN294">
            <v>-2686.8</v>
          </cell>
          <cell r="AO294">
            <v>12100915.639999999</v>
          </cell>
          <cell r="AP294">
            <v>12100915.640000002</v>
          </cell>
          <cell r="AR294">
            <v>492282.12999999995</v>
          </cell>
          <cell r="AS294">
            <v>36049.000000000007</v>
          </cell>
          <cell r="AT294">
            <v>240501.97</v>
          </cell>
          <cell r="AU294">
            <v>0</v>
          </cell>
          <cell r="AW294">
            <v>0</v>
          </cell>
          <cell r="AX294">
            <v>260499.52000000002</v>
          </cell>
          <cell r="AY294">
            <v>0</v>
          </cell>
          <cell r="AZ294">
            <v>13130248.260000002</v>
          </cell>
          <cell r="BJ294" t="str">
            <v>20110701KUCIE562</v>
          </cell>
          <cell r="BK294" t="str">
            <v>20110701PSS</v>
          </cell>
        </row>
        <row r="295">
          <cell r="B295" t="str">
            <v>Sep 2011</v>
          </cell>
          <cell r="C295" t="str">
            <v>TODP</v>
          </cell>
          <cell r="D295" t="str">
            <v>KUCIE563</v>
          </cell>
          <cell r="E295">
            <v>53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K295">
            <v>260059150</v>
          </cell>
          <cell r="L295">
            <v>589478</v>
          </cell>
          <cell r="M295">
            <v>586463.5</v>
          </cell>
          <cell r="N295">
            <v>576225.4</v>
          </cell>
          <cell r="O295">
            <v>0</v>
          </cell>
          <cell r="P295">
            <v>0</v>
          </cell>
          <cell r="R295">
            <v>3934.7</v>
          </cell>
          <cell r="S295">
            <v>0</v>
          </cell>
          <cell r="T295">
            <v>0</v>
          </cell>
          <cell r="AC295">
            <v>15900</v>
          </cell>
          <cell r="AD295">
            <v>9159283.2599999998</v>
          </cell>
          <cell r="AH295">
            <v>0</v>
          </cell>
          <cell r="AI295">
            <v>0</v>
          </cell>
          <cell r="AJ295">
            <v>6688.99</v>
          </cell>
          <cell r="AK295">
            <v>4966608.84</v>
          </cell>
          <cell r="AL295">
            <v>-270</v>
          </cell>
          <cell r="AM295">
            <v>-0.01</v>
          </cell>
          <cell r="AN295">
            <v>-390469.48</v>
          </cell>
          <cell r="AO295">
            <v>13751052.609999999</v>
          </cell>
          <cell r="AP295">
            <v>13751052.610000001</v>
          </cell>
          <cell r="AR295">
            <v>794658.78</v>
          </cell>
          <cell r="AS295">
            <v>11823.53</v>
          </cell>
          <cell r="AT295">
            <v>274692.44</v>
          </cell>
          <cell r="AU295">
            <v>0</v>
          </cell>
          <cell r="AW295">
            <v>0</v>
          </cell>
          <cell r="AX295">
            <v>173752.06</v>
          </cell>
          <cell r="AY295">
            <v>0</v>
          </cell>
          <cell r="AZ295">
            <v>15005979.420000002</v>
          </cell>
          <cell r="BJ295" t="str">
            <v>20110701KUCIE563</v>
          </cell>
          <cell r="BK295" t="str">
            <v>20110701TODP</v>
          </cell>
        </row>
        <row r="296">
          <cell r="B296" t="str">
            <v>Sep 2011</v>
          </cell>
          <cell r="C296" t="str">
            <v>PSP</v>
          </cell>
          <cell r="D296" t="str">
            <v>KUCIE566</v>
          </cell>
          <cell r="E296">
            <v>142</v>
          </cell>
          <cell r="F296">
            <v>3</v>
          </cell>
          <cell r="G296">
            <v>0</v>
          </cell>
          <cell r="H296">
            <v>0</v>
          </cell>
          <cell r="I296">
            <v>0</v>
          </cell>
          <cell r="K296">
            <v>68707363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147769</v>
          </cell>
          <cell r="R296">
            <v>0</v>
          </cell>
          <cell r="S296">
            <v>0</v>
          </cell>
          <cell r="T296">
            <v>4089.95</v>
          </cell>
          <cell r="AC296">
            <v>13050</v>
          </cell>
          <cell r="AD296">
            <v>2267342.98</v>
          </cell>
          <cell r="AH296">
            <v>3162</v>
          </cell>
          <cell r="AI296">
            <v>43684.2</v>
          </cell>
          <cell r="AJ296">
            <v>51533.37</v>
          </cell>
          <cell r="AK296">
            <v>1960268.97</v>
          </cell>
          <cell r="AL296">
            <v>-42</v>
          </cell>
          <cell r="AM296">
            <v>0</v>
          </cell>
          <cell r="AN296">
            <v>8023.34</v>
          </cell>
          <cell r="AO296">
            <v>4248643.29</v>
          </cell>
          <cell r="AP296">
            <v>4248643.29</v>
          </cell>
          <cell r="AR296">
            <v>205966.86000000002</v>
          </cell>
          <cell r="AS296">
            <v>8840.5500000000011</v>
          </cell>
          <cell r="AT296">
            <v>84913.09</v>
          </cell>
          <cell r="AU296">
            <v>0</v>
          </cell>
          <cell r="AW296">
            <v>0</v>
          </cell>
          <cell r="AX296">
            <v>67865.81</v>
          </cell>
          <cell r="AY296">
            <v>0</v>
          </cell>
          <cell r="AZ296">
            <v>4616229.5999999996</v>
          </cell>
          <cell r="BJ296" t="str">
            <v>20110701KUCIE566</v>
          </cell>
          <cell r="BK296" t="str">
            <v>20110701PSP</v>
          </cell>
        </row>
        <row r="297">
          <cell r="B297" t="str">
            <v>Sep 2011</v>
          </cell>
          <cell r="C297" t="str">
            <v>PSS</v>
          </cell>
          <cell r="D297" t="str">
            <v>KUCIE568</v>
          </cell>
          <cell r="E297">
            <v>569</v>
          </cell>
          <cell r="F297">
            <v>-2</v>
          </cell>
          <cell r="G297">
            <v>0</v>
          </cell>
          <cell r="H297">
            <v>0</v>
          </cell>
          <cell r="I297">
            <v>0</v>
          </cell>
          <cell r="K297">
            <v>128256704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286836.8</v>
          </cell>
          <cell r="R297">
            <v>0</v>
          </cell>
          <cell r="S297">
            <v>0</v>
          </cell>
          <cell r="T297">
            <v>7728</v>
          </cell>
          <cell r="AC297">
            <v>51030</v>
          </cell>
          <cell r="AD297">
            <v>4232471.2300000004</v>
          </cell>
          <cell r="AH297">
            <v>191.25</v>
          </cell>
          <cell r="AI297">
            <v>199868.76</v>
          </cell>
          <cell r="AJ297">
            <v>98763.839999999997</v>
          </cell>
          <cell r="AK297">
            <v>3964598.1499999994</v>
          </cell>
          <cell r="AL297">
            <v>30</v>
          </cell>
          <cell r="AM297">
            <v>-0.01</v>
          </cell>
          <cell r="AN297">
            <v>-1744.89</v>
          </cell>
          <cell r="AO297">
            <v>8246384.4800000004</v>
          </cell>
          <cell r="AP297">
            <v>8246384.4800000004</v>
          </cell>
          <cell r="AR297">
            <v>385594.71</v>
          </cell>
          <cell r="AS297">
            <v>17377.670000000002</v>
          </cell>
          <cell r="AT297">
            <v>164566.11000000002</v>
          </cell>
          <cell r="AU297">
            <v>0</v>
          </cell>
          <cell r="AW297">
            <v>0</v>
          </cell>
          <cell r="AX297">
            <v>161966.43000000002</v>
          </cell>
          <cell r="AY297">
            <v>0</v>
          </cell>
          <cell r="AZ297">
            <v>8975889.4000000004</v>
          </cell>
          <cell r="BJ297" t="str">
            <v>20110701KUCIE568</v>
          </cell>
          <cell r="BK297" t="str">
            <v>20110701PSS</v>
          </cell>
        </row>
        <row r="298">
          <cell r="B298" t="str">
            <v>Sep 2011</v>
          </cell>
          <cell r="C298" t="str">
            <v>TODP</v>
          </cell>
          <cell r="D298" t="str">
            <v>KUCIE571</v>
          </cell>
          <cell r="E298">
            <v>96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K298">
            <v>71894470</v>
          </cell>
          <cell r="L298">
            <v>173402.8</v>
          </cell>
          <cell r="M298">
            <v>172610.3</v>
          </cell>
          <cell r="N298">
            <v>169029.2</v>
          </cell>
          <cell r="O298">
            <v>0</v>
          </cell>
          <cell r="P298">
            <v>0</v>
          </cell>
          <cell r="R298">
            <v>8984.2999999999993</v>
          </cell>
          <cell r="S298">
            <v>2669.4</v>
          </cell>
          <cell r="T298">
            <v>2868.4</v>
          </cell>
          <cell r="AC298">
            <v>28800</v>
          </cell>
          <cell r="AD298">
            <v>2532123.23</v>
          </cell>
          <cell r="AH298">
            <v>2448</v>
          </cell>
          <cell r="AI298">
            <v>0</v>
          </cell>
          <cell r="AJ298">
            <v>34292.53</v>
          </cell>
          <cell r="AK298">
            <v>1494080.84</v>
          </cell>
          <cell r="AL298">
            <v>380</v>
          </cell>
          <cell r="AM298">
            <v>-0.03</v>
          </cell>
          <cell r="AN298">
            <v>11529.7</v>
          </cell>
          <cell r="AO298">
            <v>4066913.7400000007</v>
          </cell>
          <cell r="AP298">
            <v>4066913.7399999998</v>
          </cell>
          <cell r="AR298">
            <v>216933.28000000003</v>
          </cell>
          <cell r="AS298">
            <v>2208.77</v>
          </cell>
          <cell r="AT298">
            <v>81188.12</v>
          </cell>
          <cell r="AU298">
            <v>0</v>
          </cell>
          <cell r="AW298">
            <v>0</v>
          </cell>
          <cell r="AX298">
            <v>42894.64</v>
          </cell>
          <cell r="AY298">
            <v>0</v>
          </cell>
          <cell r="AZ298">
            <v>4410138.55</v>
          </cell>
          <cell r="BJ298" t="str">
            <v>20110701KUCIE571</v>
          </cell>
          <cell r="BK298" t="str">
            <v>20110701TODP</v>
          </cell>
        </row>
        <row r="299">
          <cell r="B299" t="str">
            <v>Sep 2011</v>
          </cell>
          <cell r="C299" t="str">
            <v>TODS</v>
          </cell>
          <cell r="D299" t="str">
            <v>KUCIE572</v>
          </cell>
          <cell r="E299">
            <v>110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K299">
            <v>37745666</v>
          </cell>
          <cell r="L299">
            <v>72796.600000000006</v>
          </cell>
          <cell r="M299">
            <v>72301.5</v>
          </cell>
          <cell r="N299">
            <v>71751.100000000006</v>
          </cell>
          <cell r="O299">
            <v>0</v>
          </cell>
          <cell r="P299">
            <v>0</v>
          </cell>
          <cell r="R299">
            <v>4078.43</v>
          </cell>
          <cell r="S299">
            <v>0</v>
          </cell>
          <cell r="T299">
            <v>0</v>
          </cell>
          <cell r="AC299">
            <v>22000</v>
          </cell>
          <cell r="AD299">
            <v>1317323.74</v>
          </cell>
          <cell r="AH299">
            <v>3799.5</v>
          </cell>
          <cell r="AI299">
            <v>31377.98</v>
          </cell>
          <cell r="AJ299">
            <v>14396.86</v>
          </cell>
          <cell r="AK299">
            <v>830496.0199999999</v>
          </cell>
          <cell r="AL299">
            <v>26.67</v>
          </cell>
          <cell r="AM299">
            <v>7.0000000000000007E-2</v>
          </cell>
          <cell r="AN299">
            <v>7551.21</v>
          </cell>
          <cell r="AO299">
            <v>2177397.7099999995</v>
          </cell>
          <cell r="AP299">
            <v>2177397.71</v>
          </cell>
          <cell r="AR299">
            <v>117766.47</v>
          </cell>
          <cell r="AS299">
            <v>6960.8099999999995</v>
          </cell>
          <cell r="AT299">
            <v>42978.710000000006</v>
          </cell>
          <cell r="AU299">
            <v>0</v>
          </cell>
          <cell r="AW299">
            <v>0</v>
          </cell>
          <cell r="AX299">
            <v>47544.869999999995</v>
          </cell>
          <cell r="AY299">
            <v>0</v>
          </cell>
          <cell r="AZ299">
            <v>2392648.5699999998</v>
          </cell>
          <cell r="BJ299" t="str">
            <v>20110701KUCIE572</v>
          </cell>
          <cell r="BK299" t="str">
            <v>20110701TODS</v>
          </cell>
        </row>
        <row r="300">
          <cell r="B300" t="str">
            <v>Sep 2011</v>
          </cell>
          <cell r="C300" t="str">
            <v>PSS</v>
          </cell>
          <cell r="D300" t="str">
            <v>KUCIE717</v>
          </cell>
          <cell r="E300">
            <v>3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K300">
            <v>48880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172</v>
          </cell>
          <cell r="R300">
            <v>0</v>
          </cell>
          <cell r="S300">
            <v>0</v>
          </cell>
          <cell r="T300">
            <v>0</v>
          </cell>
          <cell r="AC300">
            <v>270</v>
          </cell>
          <cell r="AD300">
            <v>1613.04</v>
          </cell>
          <cell r="AH300">
            <v>0</v>
          </cell>
          <cell r="AI300">
            <v>0</v>
          </cell>
          <cell r="AJ300">
            <v>0</v>
          </cell>
          <cell r="AK300">
            <v>2198.16</v>
          </cell>
          <cell r="AL300">
            <v>0</v>
          </cell>
          <cell r="AM300">
            <v>0</v>
          </cell>
          <cell r="AN300">
            <v>-1.28</v>
          </cell>
          <cell r="AO300">
            <v>4079.9199999999996</v>
          </cell>
          <cell r="AP300">
            <v>4079.9199999999996</v>
          </cell>
          <cell r="AR300">
            <v>78.25</v>
          </cell>
          <cell r="AS300">
            <v>11.24</v>
          </cell>
          <cell r="AT300">
            <v>94.16</v>
          </cell>
          <cell r="AU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4263.57</v>
          </cell>
          <cell r="BJ300" t="str">
            <v>20110701KUCIE717</v>
          </cell>
          <cell r="BK300" t="str">
            <v>20110701PSS</v>
          </cell>
        </row>
        <row r="301">
          <cell r="B301" t="str">
            <v>Sep 2011</v>
          </cell>
          <cell r="C301" t="str">
            <v>GS</v>
          </cell>
          <cell r="D301" t="str">
            <v>KUCME110</v>
          </cell>
          <cell r="E301">
            <v>64003</v>
          </cell>
          <cell r="F301">
            <v>560</v>
          </cell>
          <cell r="G301">
            <v>0</v>
          </cell>
          <cell r="H301">
            <v>0</v>
          </cell>
          <cell r="I301">
            <v>0</v>
          </cell>
          <cell r="K301">
            <v>74821850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T301">
            <v>0</v>
          </cell>
          <cell r="AC301">
            <v>1129852.5</v>
          </cell>
          <cell r="AD301">
            <v>5768764.6399999997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-1008.07</v>
          </cell>
          <cell r="AM301">
            <v>-24.34</v>
          </cell>
          <cell r="AN301">
            <v>0</v>
          </cell>
          <cell r="AO301">
            <v>6897584.7299999995</v>
          </cell>
          <cell r="AP301">
            <v>6897584.7299999995</v>
          </cell>
          <cell r="AR301">
            <v>229028.05000000002</v>
          </cell>
          <cell r="AS301">
            <v>123961.04</v>
          </cell>
          <cell r="AT301">
            <v>136750.85</v>
          </cell>
          <cell r="AU301">
            <v>0</v>
          </cell>
          <cell r="AW301">
            <v>0</v>
          </cell>
          <cell r="AX301">
            <v>121085.54</v>
          </cell>
          <cell r="AY301">
            <v>-555.55000000000007</v>
          </cell>
          <cell r="AZ301">
            <v>7507854.6599999992</v>
          </cell>
          <cell r="BJ301" t="str">
            <v>20110701KUCME110</v>
          </cell>
          <cell r="BK301" t="str">
            <v>20110701GS</v>
          </cell>
        </row>
        <row r="302">
          <cell r="B302" t="str">
            <v>Sep 2011</v>
          </cell>
          <cell r="C302" t="str">
            <v>GS</v>
          </cell>
          <cell r="D302" t="str">
            <v>KUCME112</v>
          </cell>
          <cell r="E302">
            <v>67</v>
          </cell>
          <cell r="F302">
            <v>-3</v>
          </cell>
          <cell r="G302">
            <v>0</v>
          </cell>
          <cell r="H302">
            <v>0</v>
          </cell>
          <cell r="I302">
            <v>0</v>
          </cell>
          <cell r="K302">
            <v>14190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R302">
            <v>0</v>
          </cell>
          <cell r="S302">
            <v>0</v>
          </cell>
          <cell r="T302">
            <v>0</v>
          </cell>
          <cell r="AC302">
            <v>1120</v>
          </cell>
          <cell r="AD302">
            <v>1094.05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4.08</v>
          </cell>
          <cell r="AM302">
            <v>1.05</v>
          </cell>
          <cell r="AN302">
            <v>0</v>
          </cell>
          <cell r="AO302">
            <v>2219.1800000000003</v>
          </cell>
          <cell r="AP302">
            <v>2219.1799999999998</v>
          </cell>
          <cell r="AR302">
            <v>35.880000000000003</v>
          </cell>
          <cell r="AS302">
            <v>24.03</v>
          </cell>
          <cell r="AT302">
            <v>45.14</v>
          </cell>
          <cell r="AU302">
            <v>0</v>
          </cell>
          <cell r="AW302">
            <v>0</v>
          </cell>
          <cell r="AX302">
            <v>37.269999999999996</v>
          </cell>
          <cell r="AY302">
            <v>0</v>
          </cell>
          <cell r="AZ302">
            <v>2361.5</v>
          </cell>
          <cell r="BJ302" t="str">
            <v>20110701KUCME112</v>
          </cell>
          <cell r="BK302" t="str">
            <v>20110701GS</v>
          </cell>
        </row>
        <row r="303">
          <cell r="B303" t="str">
            <v>Sep 2011</v>
          </cell>
          <cell r="C303" t="str">
            <v>GS3</v>
          </cell>
          <cell r="D303" t="str">
            <v>KUCME113</v>
          </cell>
          <cell r="E303">
            <v>16840</v>
          </cell>
          <cell r="F303">
            <v>30</v>
          </cell>
          <cell r="G303">
            <v>0</v>
          </cell>
          <cell r="H303">
            <v>0</v>
          </cell>
          <cell r="I303">
            <v>0</v>
          </cell>
          <cell r="K303">
            <v>106885154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R303">
            <v>0</v>
          </cell>
          <cell r="S303">
            <v>0</v>
          </cell>
          <cell r="T303">
            <v>0</v>
          </cell>
          <cell r="AC303">
            <v>548275</v>
          </cell>
          <cell r="AD303">
            <v>8240845.3700000001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420.17</v>
          </cell>
          <cell r="AM303">
            <v>533.74</v>
          </cell>
          <cell r="AN303">
            <v>0</v>
          </cell>
          <cell r="AO303">
            <v>8790074.2800000012</v>
          </cell>
          <cell r="AP303">
            <v>8790074.2799999993</v>
          </cell>
          <cell r="AR303">
            <v>326575.73</v>
          </cell>
          <cell r="AS303">
            <v>169416.97</v>
          </cell>
          <cell r="AT303">
            <v>175095.58000000002</v>
          </cell>
          <cell r="AU303">
            <v>-0.71</v>
          </cell>
          <cell r="AW303">
            <v>0</v>
          </cell>
          <cell r="AX303">
            <v>181214.64999999997</v>
          </cell>
          <cell r="AY303">
            <v>-1231.8799999999999</v>
          </cell>
          <cell r="AZ303">
            <v>9641144.6199999992</v>
          </cell>
          <cell r="BJ303" t="str">
            <v>20110701KUCME113</v>
          </cell>
          <cell r="BK303" t="str">
            <v>20110701GS3</v>
          </cell>
        </row>
        <row r="304">
          <cell r="B304" t="str">
            <v>Sep 2011</v>
          </cell>
          <cell r="C304" t="str">
            <v>AES</v>
          </cell>
          <cell r="D304" t="str">
            <v>KUCME220</v>
          </cell>
          <cell r="E304">
            <v>369</v>
          </cell>
          <cell r="F304">
            <v>4</v>
          </cell>
          <cell r="G304">
            <v>0</v>
          </cell>
          <cell r="H304">
            <v>0</v>
          </cell>
          <cell r="I304">
            <v>0</v>
          </cell>
          <cell r="K304">
            <v>566293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AC304">
            <v>6527.5</v>
          </cell>
          <cell r="AD304">
            <v>37488.6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-8.17</v>
          </cell>
          <cell r="AM304">
            <v>0.01</v>
          </cell>
          <cell r="AN304">
            <v>0</v>
          </cell>
          <cell r="AO304">
            <v>44007.94</v>
          </cell>
          <cell r="AP304">
            <v>44007.939999999995</v>
          </cell>
          <cell r="AR304">
            <v>1567.74</v>
          </cell>
          <cell r="AS304">
            <v>141.61000000000001</v>
          </cell>
          <cell r="AT304">
            <v>899.92</v>
          </cell>
          <cell r="AU304">
            <v>0</v>
          </cell>
          <cell r="AW304">
            <v>0</v>
          </cell>
          <cell r="AX304">
            <v>721.91</v>
          </cell>
          <cell r="AY304">
            <v>-28.62</v>
          </cell>
          <cell r="AZ304">
            <v>47310.499999999993</v>
          </cell>
          <cell r="BJ304" t="str">
            <v>20110701KUCME220</v>
          </cell>
          <cell r="BK304" t="str">
            <v>20110701AES</v>
          </cell>
        </row>
        <row r="305">
          <cell r="B305" t="str">
            <v>Sep 2011</v>
          </cell>
          <cell r="C305" t="str">
            <v>AES</v>
          </cell>
          <cell r="D305" t="str">
            <v>KUCME221</v>
          </cell>
          <cell r="E305">
            <v>8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K305">
            <v>11520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R305">
            <v>0</v>
          </cell>
          <cell r="S305">
            <v>0</v>
          </cell>
          <cell r="T305">
            <v>0</v>
          </cell>
          <cell r="AC305">
            <v>140</v>
          </cell>
          <cell r="AD305">
            <v>762.62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0.01</v>
          </cell>
          <cell r="AN305">
            <v>0</v>
          </cell>
          <cell r="AO305">
            <v>902.63</v>
          </cell>
          <cell r="AP305">
            <v>902.63000000000011</v>
          </cell>
          <cell r="AR305">
            <v>35.94</v>
          </cell>
          <cell r="AS305">
            <v>2.89</v>
          </cell>
          <cell r="AT305">
            <v>17.61</v>
          </cell>
          <cell r="AU305">
            <v>0</v>
          </cell>
          <cell r="AW305">
            <v>0</v>
          </cell>
          <cell r="AX305">
            <v>16.61</v>
          </cell>
          <cell r="AY305">
            <v>0</v>
          </cell>
          <cell r="AZ305">
            <v>975.68000000000006</v>
          </cell>
          <cell r="BJ305" t="str">
            <v>20110701KUCME221</v>
          </cell>
          <cell r="BK305" t="str">
            <v>20110701AES</v>
          </cell>
        </row>
        <row r="306">
          <cell r="B306" t="str">
            <v>Sep 2011</v>
          </cell>
          <cell r="C306" t="str">
            <v>AES3</v>
          </cell>
          <cell r="D306" t="str">
            <v>KUCME223</v>
          </cell>
          <cell r="E306">
            <v>244</v>
          </cell>
          <cell r="F306">
            <v>1</v>
          </cell>
          <cell r="G306">
            <v>0</v>
          </cell>
          <cell r="H306">
            <v>0</v>
          </cell>
          <cell r="I306">
            <v>0</v>
          </cell>
          <cell r="K306">
            <v>12600419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T306">
            <v>0</v>
          </cell>
          <cell r="AC306">
            <v>7962.5</v>
          </cell>
          <cell r="AD306">
            <v>834147.74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-0.04</v>
          </cell>
          <cell r="AN306">
            <v>0</v>
          </cell>
          <cell r="AO306">
            <v>842110.2</v>
          </cell>
          <cell r="AP306">
            <v>842110.2</v>
          </cell>
          <cell r="AR306">
            <v>35395.5</v>
          </cell>
          <cell r="AS306">
            <v>3150.24</v>
          </cell>
          <cell r="AT306">
            <v>17239.989999999998</v>
          </cell>
          <cell r="AU306">
            <v>0</v>
          </cell>
          <cell r="AW306">
            <v>0</v>
          </cell>
          <cell r="AX306">
            <v>14876.46</v>
          </cell>
          <cell r="AY306">
            <v>0</v>
          </cell>
          <cell r="AZ306">
            <v>912772.3899999999</v>
          </cell>
          <cell r="BJ306" t="str">
            <v>20110701KUCME223</v>
          </cell>
          <cell r="BK306" t="str">
            <v>20110701AES3</v>
          </cell>
        </row>
        <row r="307">
          <cell r="B307" t="str">
            <v>Sep 2011</v>
          </cell>
          <cell r="C307" t="str">
            <v>AES3</v>
          </cell>
          <cell r="D307" t="str">
            <v>KUCME224</v>
          </cell>
          <cell r="E307">
            <v>1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K307">
            <v>1920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R307">
            <v>0</v>
          </cell>
          <cell r="S307">
            <v>0</v>
          </cell>
          <cell r="T307">
            <v>0</v>
          </cell>
          <cell r="AC307">
            <v>32.5</v>
          </cell>
          <cell r="AD307">
            <v>127.1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159.6</v>
          </cell>
          <cell r="AP307">
            <v>159.6</v>
          </cell>
          <cell r="AR307">
            <v>5.99</v>
          </cell>
          <cell r="AS307">
            <v>0.48</v>
          </cell>
          <cell r="AT307">
            <v>3.11</v>
          </cell>
          <cell r="AU307">
            <v>0</v>
          </cell>
          <cell r="AW307">
            <v>0</v>
          </cell>
          <cell r="AX307">
            <v>3.92</v>
          </cell>
          <cell r="AY307">
            <v>0</v>
          </cell>
          <cell r="AZ307">
            <v>173.1</v>
          </cell>
          <cell r="BJ307" t="str">
            <v>20110701KUCME224</v>
          </cell>
          <cell r="BK307" t="str">
            <v>20110701AES3</v>
          </cell>
        </row>
        <row r="308">
          <cell r="B308" t="str">
            <v>Sep 2011</v>
          </cell>
          <cell r="C308" t="str">
            <v>AES3</v>
          </cell>
          <cell r="D308" t="str">
            <v>KUCME225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T308">
            <v>0</v>
          </cell>
          <cell r="AC308">
            <v>0</v>
          </cell>
          <cell r="AD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J308" t="str">
            <v>20110701KUCME225</v>
          </cell>
          <cell r="BK308" t="str">
            <v>20110701AES3</v>
          </cell>
        </row>
        <row r="309">
          <cell r="B309" t="str">
            <v>Sep 2011</v>
          </cell>
          <cell r="C309" t="str">
            <v>AES</v>
          </cell>
          <cell r="D309" t="str">
            <v>KUCME226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T309">
            <v>0</v>
          </cell>
          <cell r="AC309">
            <v>0</v>
          </cell>
          <cell r="AD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J309" t="str">
            <v>20110701KUCME226</v>
          </cell>
          <cell r="BK309" t="str">
            <v>20110701AES</v>
          </cell>
        </row>
        <row r="310">
          <cell r="B310" t="str">
            <v>Sep 2011</v>
          </cell>
          <cell r="C310" t="str">
            <v>AES3</v>
          </cell>
          <cell r="D310" t="str">
            <v>KUCME227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R310">
            <v>0</v>
          </cell>
          <cell r="S310">
            <v>0</v>
          </cell>
          <cell r="T310">
            <v>0</v>
          </cell>
          <cell r="AC310">
            <v>0</v>
          </cell>
          <cell r="AD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J310" t="str">
            <v>20110701KUCME227</v>
          </cell>
          <cell r="BK310" t="str">
            <v>20110701AES3</v>
          </cell>
        </row>
        <row r="311">
          <cell r="B311" t="str">
            <v>Sep 2011</v>
          </cell>
          <cell r="C311" t="str">
            <v>LE</v>
          </cell>
          <cell r="D311" t="str">
            <v>KUCME290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T311">
            <v>0</v>
          </cell>
          <cell r="AC311">
            <v>0</v>
          </cell>
          <cell r="AD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J311" t="str">
            <v>20110701KUCME290</v>
          </cell>
          <cell r="BK311" t="str">
            <v>20110701LE</v>
          </cell>
        </row>
        <row r="312">
          <cell r="B312" t="str">
            <v>Sep 2011</v>
          </cell>
          <cell r="C312" t="str">
            <v>LE</v>
          </cell>
          <cell r="D312" t="str">
            <v>KUCME291</v>
          </cell>
          <cell r="E312">
            <v>1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K312">
            <v>2793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T312">
            <v>0</v>
          </cell>
          <cell r="AC312">
            <v>0</v>
          </cell>
          <cell r="AD312">
            <v>150.24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150.24</v>
          </cell>
          <cell r="AP312">
            <v>150.24000000000004</v>
          </cell>
          <cell r="AR312">
            <v>3.02</v>
          </cell>
          <cell r="AS312">
            <v>0</v>
          </cell>
          <cell r="AT312">
            <v>3.77</v>
          </cell>
          <cell r="AU312">
            <v>0</v>
          </cell>
          <cell r="AW312">
            <v>0</v>
          </cell>
          <cell r="AX312">
            <v>4.46</v>
          </cell>
          <cell r="AY312">
            <v>0</v>
          </cell>
          <cell r="AZ312">
            <v>161.49000000000004</v>
          </cell>
          <cell r="BJ312" t="str">
            <v>20110701KUCME291</v>
          </cell>
          <cell r="BK312" t="str">
            <v>20110701LE</v>
          </cell>
        </row>
        <row r="313">
          <cell r="B313" t="str">
            <v>Sep 2011</v>
          </cell>
          <cell r="C313" t="str">
            <v>LE</v>
          </cell>
          <cell r="D313" t="str">
            <v>KUCME292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R313">
            <v>0</v>
          </cell>
          <cell r="S313">
            <v>0</v>
          </cell>
          <cell r="T313">
            <v>0</v>
          </cell>
          <cell r="AC313">
            <v>0</v>
          </cell>
          <cell r="AD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J313" t="str">
            <v>20110701KUCME292</v>
          </cell>
          <cell r="BK313" t="str">
            <v>20110701LE</v>
          </cell>
        </row>
        <row r="314">
          <cell r="B314" t="str">
            <v>Sep 2011</v>
          </cell>
          <cell r="C314" t="str">
            <v>TE</v>
          </cell>
          <cell r="D314" t="str">
            <v>KUCME295</v>
          </cell>
          <cell r="E314">
            <v>445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K314">
            <v>74624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R314">
            <v>0</v>
          </cell>
          <cell r="S314">
            <v>0</v>
          </cell>
          <cell r="T314">
            <v>0</v>
          </cell>
          <cell r="AC314">
            <v>1397.3</v>
          </cell>
          <cell r="AD314">
            <v>5159.5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-2.09</v>
          </cell>
          <cell r="AM314">
            <v>-0.04</v>
          </cell>
          <cell r="AN314">
            <v>0</v>
          </cell>
          <cell r="AO314">
            <v>6554.67</v>
          </cell>
          <cell r="AP314">
            <v>6554.67</v>
          </cell>
          <cell r="AR314">
            <v>141.19</v>
          </cell>
          <cell r="AS314">
            <v>0</v>
          </cell>
          <cell r="AT314">
            <v>148.86000000000001</v>
          </cell>
          <cell r="AU314">
            <v>0</v>
          </cell>
          <cell r="AW314">
            <v>0</v>
          </cell>
          <cell r="AX314">
            <v>201.23000000000002</v>
          </cell>
          <cell r="AY314">
            <v>0</v>
          </cell>
          <cell r="AZ314">
            <v>7045.95</v>
          </cell>
          <cell r="BJ314" t="str">
            <v>20110701KUCME295</v>
          </cell>
          <cell r="BK314" t="str">
            <v>20110701TE</v>
          </cell>
        </row>
        <row r="315">
          <cell r="B315" t="str">
            <v>Sep 2011</v>
          </cell>
          <cell r="C315" t="str">
            <v>TE</v>
          </cell>
          <cell r="D315" t="str">
            <v>KUCME297</v>
          </cell>
          <cell r="E315">
            <v>272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K315">
            <v>14416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R315">
            <v>0</v>
          </cell>
          <cell r="S315">
            <v>0</v>
          </cell>
          <cell r="T315">
            <v>0</v>
          </cell>
          <cell r="AC315">
            <v>854.08</v>
          </cell>
          <cell r="AD315">
            <v>996.72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-1.2</v>
          </cell>
          <cell r="AN315">
            <v>0</v>
          </cell>
          <cell r="AO315">
            <v>1849.6000000000001</v>
          </cell>
          <cell r="AP315">
            <v>1849.6</v>
          </cell>
          <cell r="AR315">
            <v>46.239999999999995</v>
          </cell>
          <cell r="AS315">
            <v>0</v>
          </cell>
          <cell r="AT315">
            <v>35.36</v>
          </cell>
          <cell r="AU315">
            <v>0</v>
          </cell>
          <cell r="AW315">
            <v>0</v>
          </cell>
          <cell r="AX315">
            <v>57.120000000000005</v>
          </cell>
          <cell r="AY315">
            <v>0</v>
          </cell>
          <cell r="AZ315">
            <v>1988.32</v>
          </cell>
          <cell r="BJ315" t="str">
            <v>20110701KUCME297</v>
          </cell>
          <cell r="BK315" t="str">
            <v>20110701TE</v>
          </cell>
        </row>
        <row r="316">
          <cell r="B316" t="str">
            <v>Sep 2011</v>
          </cell>
          <cell r="C316" t="str">
            <v>GS</v>
          </cell>
          <cell r="D316" t="str">
            <v>KUCME710</v>
          </cell>
          <cell r="E316">
            <v>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K316">
            <v>6109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R316">
            <v>0</v>
          </cell>
          <cell r="S316">
            <v>0</v>
          </cell>
          <cell r="T316">
            <v>0</v>
          </cell>
          <cell r="AC316">
            <v>87.5</v>
          </cell>
          <cell r="AD316">
            <v>471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0.01</v>
          </cell>
          <cell r="AN316">
            <v>0</v>
          </cell>
          <cell r="AO316">
            <v>558.51</v>
          </cell>
          <cell r="AP316">
            <v>558.51</v>
          </cell>
          <cell r="AR316">
            <v>14.99</v>
          </cell>
          <cell r="AS316">
            <v>10.32</v>
          </cell>
          <cell r="AT316">
            <v>11.96</v>
          </cell>
          <cell r="AU316">
            <v>0</v>
          </cell>
          <cell r="AW316">
            <v>0</v>
          </cell>
          <cell r="AX316">
            <v>5.33</v>
          </cell>
          <cell r="AY316">
            <v>0</v>
          </cell>
          <cell r="AZ316">
            <v>601.11</v>
          </cell>
          <cell r="BJ316" t="str">
            <v>20110701KUCME710</v>
          </cell>
          <cell r="BK316" t="str">
            <v>20110701GS</v>
          </cell>
        </row>
        <row r="317">
          <cell r="B317" t="str">
            <v>Sep 2011</v>
          </cell>
          <cell r="C317" t="str">
            <v>GS3</v>
          </cell>
          <cell r="D317" t="str">
            <v>KUCME713</v>
          </cell>
          <cell r="E317">
            <v>4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K317">
            <v>18902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R317">
            <v>0</v>
          </cell>
          <cell r="S317">
            <v>0</v>
          </cell>
          <cell r="T317">
            <v>0</v>
          </cell>
          <cell r="AC317">
            <v>130</v>
          </cell>
          <cell r="AD317">
            <v>1457.34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0.01</v>
          </cell>
          <cell r="AN317">
            <v>0</v>
          </cell>
          <cell r="AO317">
            <v>1587.35</v>
          </cell>
          <cell r="AP317">
            <v>1587.3500000000001</v>
          </cell>
          <cell r="AR317">
            <v>53.92</v>
          </cell>
          <cell r="AS317">
            <v>31.94</v>
          </cell>
          <cell r="AT317">
            <v>32.65</v>
          </cell>
          <cell r="AU317">
            <v>0</v>
          </cell>
          <cell r="AW317">
            <v>0</v>
          </cell>
          <cell r="AX317">
            <v>11.96</v>
          </cell>
          <cell r="AY317">
            <v>0</v>
          </cell>
          <cell r="AZ317">
            <v>1717.8200000000002</v>
          </cell>
          <cell r="BJ317" t="str">
            <v>20110701KUCME713</v>
          </cell>
          <cell r="BK317" t="str">
            <v>20110701GS3</v>
          </cell>
        </row>
        <row r="318">
          <cell r="B318" t="str">
            <v>Sep 2011</v>
          </cell>
          <cell r="C318" t="str">
            <v>FLST</v>
          </cell>
          <cell r="D318" t="str">
            <v>KUINE730</v>
          </cell>
          <cell r="E318">
            <v>1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K318">
            <v>41344001</v>
          </cell>
          <cell r="L318">
            <v>180474</v>
          </cell>
          <cell r="M318">
            <v>180474</v>
          </cell>
          <cell r="N318">
            <v>93990.7</v>
          </cell>
          <cell r="O318">
            <v>0</v>
          </cell>
          <cell r="P318">
            <v>0</v>
          </cell>
          <cell r="R318">
            <v>0</v>
          </cell>
          <cell r="S318">
            <v>0</v>
          </cell>
          <cell r="T318">
            <v>0</v>
          </cell>
          <cell r="AC318">
            <v>500</v>
          </cell>
          <cell r="AD318">
            <v>1218407.71</v>
          </cell>
          <cell r="AH318">
            <v>0</v>
          </cell>
          <cell r="AI318">
            <v>0</v>
          </cell>
          <cell r="AJ318">
            <v>0</v>
          </cell>
          <cell r="AK318">
            <v>700524.6</v>
          </cell>
          <cell r="AL318">
            <v>0</v>
          </cell>
          <cell r="AM318">
            <v>0</v>
          </cell>
          <cell r="AN318">
            <v>0</v>
          </cell>
          <cell r="AO318">
            <v>1919432.3099999998</v>
          </cell>
          <cell r="AP318">
            <v>1919432.31</v>
          </cell>
          <cell r="AR318">
            <v>128993.28</v>
          </cell>
          <cell r="AS318">
            <v>0</v>
          </cell>
          <cell r="AT318">
            <v>38305.56</v>
          </cell>
          <cell r="AU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2086731.1500000001</v>
          </cell>
          <cell r="BJ318" t="str">
            <v>20110701KUINE730</v>
          </cell>
          <cell r="BK318" t="str">
            <v>20110701FLST</v>
          </cell>
        </row>
        <row r="319">
          <cell r="B319" t="str">
            <v>Sep 2011</v>
          </cell>
          <cell r="C319" t="str">
            <v>FLSP</v>
          </cell>
          <cell r="D319" t="str">
            <v>KUINE731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R319">
            <v>0</v>
          </cell>
          <cell r="S319">
            <v>0</v>
          </cell>
          <cell r="T319">
            <v>0</v>
          </cell>
          <cell r="AC319">
            <v>0</v>
          </cell>
          <cell r="AD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J319" t="str">
            <v>20110701KUINE731</v>
          </cell>
          <cell r="BK319" t="str">
            <v>20110701FLSP</v>
          </cell>
        </row>
        <row r="320">
          <cell r="B320" t="str">
            <v>Sep 2011</v>
          </cell>
          <cell r="C320" t="str">
            <v>RS</v>
          </cell>
          <cell r="D320" t="str">
            <v>KURSE010</v>
          </cell>
          <cell r="E320">
            <v>224950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K320">
            <v>274893461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R320">
            <v>0</v>
          </cell>
          <cell r="S320">
            <v>0</v>
          </cell>
          <cell r="T320">
            <v>0</v>
          </cell>
          <cell r="AC320">
            <v>1912075</v>
          </cell>
          <cell r="AD320">
            <v>18470091.640000001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-7785.67</v>
          </cell>
          <cell r="AM320">
            <v>17.309999999999999</v>
          </cell>
          <cell r="AN320">
            <v>0</v>
          </cell>
          <cell r="AO320">
            <v>20374398.279999997</v>
          </cell>
          <cell r="AP320">
            <v>20374398.280000005</v>
          </cell>
          <cell r="AR320">
            <v>858052.52</v>
          </cell>
          <cell r="AS320">
            <v>516808.56</v>
          </cell>
          <cell r="AT320">
            <v>406555.18</v>
          </cell>
          <cell r="AU320">
            <v>0</v>
          </cell>
          <cell r="AW320">
            <v>0</v>
          </cell>
          <cell r="AX320">
            <v>424288.52999999997</v>
          </cell>
          <cell r="AY320">
            <v>34040.800000000003</v>
          </cell>
          <cell r="AZ320">
            <v>22614143.870000005</v>
          </cell>
          <cell r="BJ320" t="str">
            <v>20110701KURSE010</v>
          </cell>
          <cell r="BK320" t="str">
            <v>20110701RS</v>
          </cell>
        </row>
        <row r="321">
          <cell r="B321" t="str">
            <v>Sep 2011</v>
          </cell>
          <cell r="C321" t="str">
            <v>RS</v>
          </cell>
          <cell r="D321" t="str">
            <v>KURSE020</v>
          </cell>
          <cell r="E321">
            <v>194786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K321">
            <v>235705951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R321">
            <v>0</v>
          </cell>
          <cell r="S321">
            <v>0</v>
          </cell>
          <cell r="T321">
            <v>0</v>
          </cell>
          <cell r="AC321">
            <v>1655681</v>
          </cell>
          <cell r="AD321">
            <v>15837082.85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-12084.75</v>
          </cell>
          <cell r="AM321">
            <v>-6.7</v>
          </cell>
          <cell r="AN321">
            <v>0</v>
          </cell>
          <cell r="AO321">
            <v>17480672.400000002</v>
          </cell>
          <cell r="AP321">
            <v>17480672.399999999</v>
          </cell>
          <cell r="AR321">
            <v>735386.69</v>
          </cell>
          <cell r="AS321">
            <v>443129.56</v>
          </cell>
          <cell r="AT321">
            <v>348852.18000000005</v>
          </cell>
          <cell r="AU321">
            <v>-0.01</v>
          </cell>
          <cell r="AW321">
            <v>0</v>
          </cell>
          <cell r="AX321">
            <v>273334.34000000003</v>
          </cell>
          <cell r="AY321">
            <v>29514.460000000003</v>
          </cell>
          <cell r="AZ321">
            <v>19310889.619999997</v>
          </cell>
          <cell r="BJ321" t="str">
            <v>20110701KURSE020</v>
          </cell>
          <cell r="BK321" t="str">
            <v>20110701RS</v>
          </cell>
        </row>
        <row r="322">
          <cell r="B322" t="str">
            <v>Sep 2011</v>
          </cell>
          <cell r="C322" t="str">
            <v>RS</v>
          </cell>
          <cell r="D322" t="str">
            <v>KURSE025</v>
          </cell>
          <cell r="E322">
            <v>265</v>
          </cell>
          <cell r="F322">
            <v>2</v>
          </cell>
          <cell r="G322">
            <v>0</v>
          </cell>
          <cell r="H322">
            <v>0</v>
          </cell>
          <cell r="I322">
            <v>0</v>
          </cell>
          <cell r="K322">
            <v>640126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T322">
            <v>0</v>
          </cell>
          <cell r="AC322">
            <v>2269.5</v>
          </cell>
          <cell r="AD322">
            <v>43010.07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0.01</v>
          </cell>
          <cell r="AN322">
            <v>0</v>
          </cell>
          <cell r="AO322">
            <v>45279.58</v>
          </cell>
          <cell r="AP322">
            <v>45279.579999999994</v>
          </cell>
          <cell r="AR322">
            <v>1969.92</v>
          </cell>
          <cell r="AS322">
            <v>1203.45</v>
          </cell>
          <cell r="AT322">
            <v>911.81</v>
          </cell>
          <cell r="AU322">
            <v>0</v>
          </cell>
          <cell r="AW322">
            <v>0</v>
          </cell>
          <cell r="AX322">
            <v>1038.46</v>
          </cell>
          <cell r="AY322">
            <v>39.75</v>
          </cell>
          <cell r="AZ322">
            <v>50442.969999999994</v>
          </cell>
          <cell r="BJ322" t="str">
            <v>20110701KURSE025</v>
          </cell>
          <cell r="BK322" t="str">
            <v>20110701RS</v>
          </cell>
        </row>
        <row r="323">
          <cell r="B323" t="str">
            <v>Sep 2011</v>
          </cell>
          <cell r="C323" t="str">
            <v>RSLEV</v>
          </cell>
          <cell r="D323" t="str">
            <v>KURSE040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R323">
            <v>0</v>
          </cell>
          <cell r="S323">
            <v>0</v>
          </cell>
          <cell r="T323">
            <v>0</v>
          </cell>
          <cell r="AC323">
            <v>0</v>
          </cell>
          <cell r="AD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J323" t="str">
            <v>20110701KURSE040</v>
          </cell>
          <cell r="BK323" t="str">
            <v>20110701RSLEV</v>
          </cell>
        </row>
        <row r="324">
          <cell r="B324" t="str">
            <v>Sep 2011</v>
          </cell>
          <cell r="C324" t="str">
            <v>RSVFD</v>
          </cell>
          <cell r="D324" t="str">
            <v>KURSE080</v>
          </cell>
          <cell r="E324">
            <v>45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K324">
            <v>72161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T324">
            <v>0</v>
          </cell>
          <cell r="AC324">
            <v>382.5</v>
          </cell>
          <cell r="AD324">
            <v>4848.5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-0.03</v>
          </cell>
          <cell r="AN324">
            <v>0</v>
          </cell>
          <cell r="AO324">
            <v>5230.97</v>
          </cell>
          <cell r="AP324">
            <v>5230.9700000000012</v>
          </cell>
          <cell r="AR324">
            <v>217.57</v>
          </cell>
          <cell r="AS324">
            <v>135.66999999999999</v>
          </cell>
          <cell r="AT324">
            <v>106.02</v>
          </cell>
          <cell r="AU324">
            <v>0</v>
          </cell>
          <cell r="AW324">
            <v>0</v>
          </cell>
          <cell r="AX324">
            <v>83.69</v>
          </cell>
          <cell r="AY324">
            <v>0</v>
          </cell>
          <cell r="AZ324">
            <v>5773.920000000001</v>
          </cell>
          <cell r="BJ324" t="str">
            <v>20110701KURSE080</v>
          </cell>
          <cell r="BK324" t="str">
            <v>20110701RSVFD</v>
          </cell>
        </row>
        <row r="325">
          <cell r="B325" t="str">
            <v>Sep 2011</v>
          </cell>
          <cell r="C325" t="str">
            <v>RS</v>
          </cell>
          <cell r="D325" t="str">
            <v>KURSE715</v>
          </cell>
          <cell r="E325">
            <v>26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K325">
            <v>30430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T325">
            <v>0</v>
          </cell>
          <cell r="AC325">
            <v>221</v>
          </cell>
          <cell r="AD325">
            <v>2044.59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-0.01</v>
          </cell>
          <cell r="AN325">
            <v>0</v>
          </cell>
          <cell r="AO325">
            <v>2265.58</v>
          </cell>
          <cell r="AP325">
            <v>2265.5800000000004</v>
          </cell>
          <cell r="AR325">
            <v>94.92</v>
          </cell>
          <cell r="AS325">
            <v>57.21</v>
          </cell>
          <cell r="AT325">
            <v>45.21</v>
          </cell>
          <cell r="AU325">
            <v>0</v>
          </cell>
          <cell r="AW325">
            <v>0</v>
          </cell>
          <cell r="AX325">
            <v>22.46</v>
          </cell>
          <cell r="AY325">
            <v>3.9</v>
          </cell>
          <cell r="AZ325">
            <v>2489.2800000000002</v>
          </cell>
          <cell r="BJ325" t="str">
            <v>20110701KURSE715</v>
          </cell>
          <cell r="BK325" t="str">
            <v>20110701RS</v>
          </cell>
        </row>
        <row r="326">
          <cell r="B326" t="str">
            <v>Sep 2011</v>
          </cell>
          <cell r="C326" t="str">
            <v>CSR</v>
          </cell>
          <cell r="D326" t="str">
            <v>KUCSR760</v>
          </cell>
          <cell r="E326">
            <v>1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AC326">
            <v>0</v>
          </cell>
          <cell r="AD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W326">
            <v>-852923.99</v>
          </cell>
          <cell r="AX326">
            <v>0</v>
          </cell>
          <cell r="AY326">
            <v>0</v>
          </cell>
          <cell r="AZ326">
            <v>-852923.99</v>
          </cell>
          <cell r="BJ326" t="str">
            <v>20110701KUCSR760</v>
          </cell>
          <cell r="BK326" t="str">
            <v>20110701CSR</v>
          </cell>
        </row>
        <row r="327">
          <cell r="B327" t="str">
            <v>Sep 2011</v>
          </cell>
          <cell r="C327" t="str">
            <v>CSR</v>
          </cell>
          <cell r="D327" t="str">
            <v>KUCSR761</v>
          </cell>
          <cell r="E327">
            <v>2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T327">
            <v>0</v>
          </cell>
          <cell r="AC327">
            <v>0</v>
          </cell>
          <cell r="AD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W327">
            <v>-37387.589999999997</v>
          </cell>
          <cell r="AX327">
            <v>0</v>
          </cell>
          <cell r="AY327">
            <v>0</v>
          </cell>
          <cell r="AZ327">
            <v>-37387.589999999997</v>
          </cell>
          <cell r="BJ327" t="str">
            <v>20110701KUCSR761</v>
          </cell>
          <cell r="BK327" t="str">
            <v>20110701CSR</v>
          </cell>
        </row>
        <row r="328">
          <cell r="B328" t="str">
            <v>Oct 2011</v>
          </cell>
          <cell r="C328" t="str">
            <v>RTS</v>
          </cell>
          <cell r="D328" t="str">
            <v>KUCIE550</v>
          </cell>
          <cell r="E328">
            <v>38</v>
          </cell>
          <cell r="F328">
            <v>6</v>
          </cell>
          <cell r="G328">
            <v>0</v>
          </cell>
          <cell r="H328">
            <v>0</v>
          </cell>
          <cell r="I328">
            <v>0</v>
          </cell>
          <cell r="K328">
            <v>174705087</v>
          </cell>
          <cell r="L328">
            <v>408523.4</v>
          </cell>
          <cell r="M328">
            <v>402231.4</v>
          </cell>
          <cell r="N328">
            <v>397447.3</v>
          </cell>
          <cell r="O328">
            <v>0</v>
          </cell>
          <cell r="P328">
            <v>0</v>
          </cell>
          <cell r="R328">
            <v>12567.9</v>
          </cell>
          <cell r="S328">
            <v>2171.1999999999998</v>
          </cell>
          <cell r="T328">
            <v>2176</v>
          </cell>
          <cell r="AC328">
            <v>22000</v>
          </cell>
          <cell r="AD328">
            <v>5964431.6699999999</v>
          </cell>
          <cell r="AH328">
            <v>0</v>
          </cell>
          <cell r="AI328">
            <v>0</v>
          </cell>
          <cell r="AJ328">
            <v>26593.38</v>
          </cell>
          <cell r="AK328">
            <v>2935492.34</v>
          </cell>
          <cell r="AL328">
            <v>-116.67</v>
          </cell>
          <cell r="AM328">
            <v>-0.01</v>
          </cell>
          <cell r="AN328">
            <v>11088.11</v>
          </cell>
          <cell r="AO328">
            <v>8932895.4399999995</v>
          </cell>
          <cell r="AP328">
            <v>8932895.4400000032</v>
          </cell>
          <cell r="AR328">
            <v>419527.04</v>
          </cell>
          <cell r="AS328">
            <v>0</v>
          </cell>
          <cell r="AT328">
            <v>179444.37000000002</v>
          </cell>
          <cell r="AU328">
            <v>0</v>
          </cell>
          <cell r="AW328">
            <v>0</v>
          </cell>
          <cell r="AX328">
            <v>11346.619999999999</v>
          </cell>
          <cell r="AY328">
            <v>0</v>
          </cell>
          <cell r="AZ328">
            <v>9543213.4700000025</v>
          </cell>
          <cell r="BJ328" t="str">
            <v>20110701KUCIE550</v>
          </cell>
          <cell r="BK328" t="str">
            <v>20110701RTS</v>
          </cell>
        </row>
        <row r="329">
          <cell r="B329" t="str">
            <v>Oct 2011</v>
          </cell>
          <cell r="C329" t="str">
            <v>PSP</v>
          </cell>
          <cell r="D329" t="str">
            <v>KUCIE561</v>
          </cell>
          <cell r="E329">
            <v>167</v>
          </cell>
          <cell r="F329">
            <v>1</v>
          </cell>
          <cell r="G329">
            <v>0</v>
          </cell>
          <cell r="H329">
            <v>0</v>
          </cell>
          <cell r="I329">
            <v>0</v>
          </cell>
          <cell r="K329">
            <v>4447130</v>
          </cell>
          <cell r="L329">
            <v>0</v>
          </cell>
          <cell r="M329">
            <v>0</v>
          </cell>
          <cell r="N329">
            <v>0</v>
          </cell>
          <cell r="O329">
            <v>15450.2</v>
          </cell>
          <cell r="P329">
            <v>0</v>
          </cell>
          <cell r="R329">
            <v>2180</v>
          </cell>
          <cell r="S329">
            <v>0</v>
          </cell>
          <cell r="T329">
            <v>0</v>
          </cell>
          <cell r="AC329">
            <v>15120</v>
          </cell>
          <cell r="AD329">
            <v>146755.29</v>
          </cell>
          <cell r="AH329">
            <v>0</v>
          </cell>
          <cell r="AI329">
            <v>0</v>
          </cell>
          <cell r="AJ329">
            <v>22519.4</v>
          </cell>
          <cell r="AK329">
            <v>182119.97</v>
          </cell>
          <cell r="AL329">
            <v>0</v>
          </cell>
          <cell r="AM329">
            <v>-7.81</v>
          </cell>
          <cell r="AN329">
            <v>-2.1800000000000002</v>
          </cell>
          <cell r="AO329">
            <v>343985.27</v>
          </cell>
          <cell r="AP329">
            <v>343985.27</v>
          </cell>
          <cell r="AR329">
            <v>10591.779999999999</v>
          </cell>
          <cell r="AS329">
            <v>780.69999999999993</v>
          </cell>
          <cell r="AT329">
            <v>6812.0999999999995</v>
          </cell>
          <cell r="AU329">
            <v>0</v>
          </cell>
          <cell r="AW329">
            <v>0</v>
          </cell>
          <cell r="AX329">
            <v>4501.09</v>
          </cell>
          <cell r="AY329">
            <v>0</v>
          </cell>
          <cell r="AZ329">
            <v>366670.94</v>
          </cell>
          <cell r="BJ329" t="str">
            <v>20110701KUCIE561</v>
          </cell>
          <cell r="BK329" t="str">
            <v>20110701PSP</v>
          </cell>
        </row>
        <row r="330">
          <cell r="B330" t="str">
            <v>Oct 2011</v>
          </cell>
          <cell r="C330" t="str">
            <v>PSS</v>
          </cell>
          <cell r="D330" t="str">
            <v>KUCIE562</v>
          </cell>
          <cell r="E330">
            <v>5186</v>
          </cell>
          <cell r="F330">
            <v>14</v>
          </cell>
          <cell r="G330">
            <v>0</v>
          </cell>
          <cell r="H330">
            <v>0</v>
          </cell>
          <cell r="I330">
            <v>0</v>
          </cell>
          <cell r="K330">
            <v>140060504</v>
          </cell>
          <cell r="L330">
            <v>0</v>
          </cell>
          <cell r="M330">
            <v>0</v>
          </cell>
          <cell r="N330">
            <v>0</v>
          </cell>
          <cell r="O330">
            <v>397176.3</v>
          </cell>
          <cell r="P330">
            <v>0</v>
          </cell>
          <cell r="R330">
            <v>72055</v>
          </cell>
          <cell r="S330">
            <v>0</v>
          </cell>
          <cell r="T330">
            <v>0</v>
          </cell>
          <cell r="AC330">
            <v>468000</v>
          </cell>
          <cell r="AD330">
            <v>4621996.63</v>
          </cell>
          <cell r="AH330">
            <v>0</v>
          </cell>
          <cell r="AI330">
            <v>0</v>
          </cell>
          <cell r="AJ330">
            <v>758739.15</v>
          </cell>
          <cell r="AK330">
            <v>4941005.59</v>
          </cell>
          <cell r="AL330">
            <v>95</v>
          </cell>
          <cell r="AM330">
            <v>-11.87</v>
          </cell>
          <cell r="AN330">
            <v>-1105.97</v>
          </cell>
          <cell r="AO330">
            <v>10029979.380000001</v>
          </cell>
          <cell r="AP330">
            <v>10029979.379999999</v>
          </cell>
          <cell r="AR330">
            <v>339136.98</v>
          </cell>
          <cell r="AS330">
            <v>30740.559999999998</v>
          </cell>
          <cell r="AT330">
            <v>199060.93</v>
          </cell>
          <cell r="AU330">
            <v>0</v>
          </cell>
          <cell r="AW330">
            <v>0</v>
          </cell>
          <cell r="AX330">
            <v>211443.04999999996</v>
          </cell>
          <cell r="AY330">
            <v>0</v>
          </cell>
          <cell r="AZ330">
            <v>10810360.899999999</v>
          </cell>
          <cell r="BJ330" t="str">
            <v>20110701KUCIE562</v>
          </cell>
          <cell r="BK330" t="str">
            <v>20110701PSS</v>
          </cell>
        </row>
        <row r="331">
          <cell r="B331" t="str">
            <v>Oct 2011</v>
          </cell>
          <cell r="C331" t="str">
            <v>TODP</v>
          </cell>
          <cell r="D331" t="str">
            <v>KUCIE563</v>
          </cell>
          <cell r="E331">
            <v>52</v>
          </cell>
          <cell r="F331">
            <v>2</v>
          </cell>
          <cell r="G331">
            <v>0</v>
          </cell>
          <cell r="H331">
            <v>0</v>
          </cell>
          <cell r="I331">
            <v>0</v>
          </cell>
          <cell r="K331">
            <v>267800323</v>
          </cell>
          <cell r="L331">
            <v>582127.80000000005</v>
          </cell>
          <cell r="M331">
            <v>576987.1</v>
          </cell>
          <cell r="N331">
            <v>566272.5</v>
          </cell>
          <cell r="O331">
            <v>0</v>
          </cell>
          <cell r="P331">
            <v>0</v>
          </cell>
          <cell r="R331">
            <v>17454.2</v>
          </cell>
          <cell r="S331">
            <v>252.8</v>
          </cell>
          <cell r="T331">
            <v>253.1</v>
          </cell>
          <cell r="AC331">
            <v>16200</v>
          </cell>
          <cell r="AD331">
            <v>9431927.3800000008</v>
          </cell>
          <cell r="AH331">
            <v>0</v>
          </cell>
          <cell r="AI331">
            <v>0</v>
          </cell>
          <cell r="AJ331">
            <v>31397.46</v>
          </cell>
          <cell r="AK331">
            <v>4912244.03</v>
          </cell>
          <cell r="AL331">
            <v>0</v>
          </cell>
          <cell r="AM331">
            <v>-0.03</v>
          </cell>
          <cell r="AN331">
            <v>0.05</v>
          </cell>
          <cell r="AO331">
            <v>14360371.430000002</v>
          </cell>
          <cell r="AP331">
            <v>14360371.430000002</v>
          </cell>
          <cell r="AR331">
            <v>638275.17000000004</v>
          </cell>
          <cell r="AS331">
            <v>10272.929999999998</v>
          </cell>
          <cell r="AT331">
            <v>287952.72000000003</v>
          </cell>
          <cell r="AU331">
            <v>0</v>
          </cell>
          <cell r="AW331">
            <v>0</v>
          </cell>
          <cell r="AX331">
            <v>178063.75</v>
          </cell>
          <cell r="AY331">
            <v>0</v>
          </cell>
          <cell r="AZ331">
            <v>15474936.000000002</v>
          </cell>
          <cell r="BJ331" t="str">
            <v>20110701KUCIE563</v>
          </cell>
          <cell r="BK331" t="str">
            <v>20110701TODP</v>
          </cell>
        </row>
        <row r="332">
          <cell r="B332" t="str">
            <v>Oct 2011</v>
          </cell>
          <cell r="C332" t="str">
            <v>PSP</v>
          </cell>
          <cell r="D332" t="str">
            <v>KUCIE566</v>
          </cell>
          <cell r="E332">
            <v>141</v>
          </cell>
          <cell r="F332">
            <v>2</v>
          </cell>
          <cell r="G332">
            <v>0</v>
          </cell>
          <cell r="H332">
            <v>0</v>
          </cell>
          <cell r="I332">
            <v>0</v>
          </cell>
          <cell r="K332">
            <v>59447958</v>
          </cell>
          <cell r="L332">
            <v>0</v>
          </cell>
          <cell r="M332">
            <v>0</v>
          </cell>
          <cell r="N332">
            <v>0</v>
          </cell>
          <cell r="O332">
            <v>134605.20000000001</v>
          </cell>
          <cell r="P332">
            <v>0</v>
          </cell>
          <cell r="R332">
            <v>6483</v>
          </cell>
          <cell r="S332">
            <v>0</v>
          </cell>
          <cell r="T332">
            <v>0</v>
          </cell>
          <cell r="AC332">
            <v>12870</v>
          </cell>
          <cell r="AD332">
            <v>1961782.61</v>
          </cell>
          <cell r="AH332">
            <v>3162</v>
          </cell>
          <cell r="AI332">
            <v>47725.04</v>
          </cell>
          <cell r="AJ332">
            <v>66969.39</v>
          </cell>
          <cell r="AK332">
            <v>1508328.15</v>
          </cell>
          <cell r="AL332">
            <v>36</v>
          </cell>
          <cell r="AM332">
            <v>0.01</v>
          </cell>
          <cell r="AN332">
            <v>12267.12</v>
          </cell>
          <cell r="AO332">
            <v>3495283.89</v>
          </cell>
          <cell r="AP332">
            <v>3495283.8899999997</v>
          </cell>
          <cell r="AR332">
            <v>142372.41999999998</v>
          </cell>
          <cell r="AS332">
            <v>7450.9699999999993</v>
          </cell>
          <cell r="AT332">
            <v>69837.140000000014</v>
          </cell>
          <cell r="AU332">
            <v>0</v>
          </cell>
          <cell r="AW332">
            <v>0</v>
          </cell>
          <cell r="AX332">
            <v>53411.75</v>
          </cell>
          <cell r="AY332">
            <v>0</v>
          </cell>
          <cell r="AZ332">
            <v>3768356.17</v>
          </cell>
          <cell r="BJ332" t="str">
            <v>20110701KUCIE566</v>
          </cell>
          <cell r="BK332" t="str">
            <v>20110701PSP</v>
          </cell>
        </row>
        <row r="333">
          <cell r="B333" t="str">
            <v>Oct 2011</v>
          </cell>
          <cell r="C333" t="str">
            <v>PSS</v>
          </cell>
          <cell r="D333" t="str">
            <v>KUCIE568</v>
          </cell>
          <cell r="E333">
            <v>571</v>
          </cell>
          <cell r="F333">
            <v>5</v>
          </cell>
          <cell r="G333">
            <v>0</v>
          </cell>
          <cell r="H333">
            <v>0</v>
          </cell>
          <cell r="I333">
            <v>0</v>
          </cell>
          <cell r="K333">
            <v>116395660</v>
          </cell>
          <cell r="L333">
            <v>0</v>
          </cell>
          <cell r="M333">
            <v>0</v>
          </cell>
          <cell r="N333">
            <v>0</v>
          </cell>
          <cell r="O333">
            <v>277934.40000000002</v>
          </cell>
          <cell r="P333">
            <v>0</v>
          </cell>
          <cell r="R333">
            <v>9257</v>
          </cell>
          <cell r="S333">
            <v>0</v>
          </cell>
          <cell r="T333">
            <v>0</v>
          </cell>
          <cell r="AC333">
            <v>51840</v>
          </cell>
          <cell r="AD333">
            <v>3841056.78</v>
          </cell>
          <cell r="AH333">
            <v>191.25</v>
          </cell>
          <cell r="AI333">
            <v>83784.89</v>
          </cell>
          <cell r="AJ333">
            <v>97476.21</v>
          </cell>
          <cell r="AK333">
            <v>3108101.58</v>
          </cell>
          <cell r="AL333">
            <v>-114</v>
          </cell>
          <cell r="AM333">
            <v>0</v>
          </cell>
          <cell r="AN333">
            <v>48254.23</v>
          </cell>
          <cell r="AO333">
            <v>7049138.5899999999</v>
          </cell>
          <cell r="AP333">
            <v>7049138.5900000008</v>
          </cell>
          <cell r="AR333">
            <v>280300.51</v>
          </cell>
          <cell r="AS333">
            <v>15289.97</v>
          </cell>
          <cell r="AT333">
            <v>140757.97</v>
          </cell>
          <cell r="AU333">
            <v>0</v>
          </cell>
          <cell r="AW333">
            <v>0</v>
          </cell>
          <cell r="AX333">
            <v>136188.36000000002</v>
          </cell>
          <cell r="AY333">
            <v>0</v>
          </cell>
          <cell r="AZ333">
            <v>7621675.4000000004</v>
          </cell>
          <cell r="BJ333" t="str">
            <v>20110701KUCIE568</v>
          </cell>
          <cell r="BK333" t="str">
            <v>20110701PSS</v>
          </cell>
        </row>
        <row r="334">
          <cell r="B334" t="str">
            <v>Oct 2011</v>
          </cell>
          <cell r="C334" t="str">
            <v>TODP</v>
          </cell>
          <cell r="D334" t="str">
            <v>KUCIE571</v>
          </cell>
          <cell r="E334">
            <v>99</v>
          </cell>
          <cell r="F334">
            <v>1</v>
          </cell>
          <cell r="G334">
            <v>0</v>
          </cell>
          <cell r="H334">
            <v>0</v>
          </cell>
          <cell r="I334">
            <v>0</v>
          </cell>
          <cell r="K334">
            <v>68405088</v>
          </cell>
          <cell r="L334">
            <v>169438.3</v>
          </cell>
          <cell r="M334">
            <v>168575.6</v>
          </cell>
          <cell r="N334">
            <v>165348.1</v>
          </cell>
          <cell r="O334">
            <v>0</v>
          </cell>
          <cell r="P334">
            <v>0</v>
          </cell>
          <cell r="R334">
            <v>10360.200000000001</v>
          </cell>
          <cell r="S334">
            <v>4094.7</v>
          </cell>
          <cell r="T334">
            <v>4100.7</v>
          </cell>
          <cell r="AC334">
            <v>30000</v>
          </cell>
          <cell r="AD334">
            <v>2409227.2000000002</v>
          </cell>
          <cell r="AH334">
            <v>4896</v>
          </cell>
          <cell r="AI334">
            <v>0</v>
          </cell>
          <cell r="AJ334">
            <v>45562.73</v>
          </cell>
          <cell r="AK334">
            <v>1474988.96</v>
          </cell>
          <cell r="AL334">
            <v>-260</v>
          </cell>
          <cell r="AM334">
            <v>7.0000000000000007E-2</v>
          </cell>
          <cell r="AN334">
            <v>-2073.62</v>
          </cell>
          <cell r="AO334">
            <v>3911882.61</v>
          </cell>
          <cell r="AP334">
            <v>3911882.6100000003</v>
          </cell>
          <cell r="AR334">
            <v>163851.29</v>
          </cell>
          <cell r="AS334">
            <v>2387.1799999999998</v>
          </cell>
          <cell r="AT334">
            <v>78115.42</v>
          </cell>
          <cell r="AU334">
            <v>0</v>
          </cell>
          <cell r="AW334">
            <v>0</v>
          </cell>
          <cell r="AX334">
            <v>38228.11</v>
          </cell>
          <cell r="AY334">
            <v>0</v>
          </cell>
          <cell r="AZ334">
            <v>4194464.6100000003</v>
          </cell>
          <cell r="BJ334" t="str">
            <v>20110701KUCIE571</v>
          </cell>
          <cell r="BK334" t="str">
            <v>20110701TODP</v>
          </cell>
        </row>
        <row r="335">
          <cell r="B335" t="str">
            <v>Oct 2011</v>
          </cell>
          <cell r="C335" t="str">
            <v>TODS</v>
          </cell>
          <cell r="D335" t="str">
            <v>KUCIE572</v>
          </cell>
          <cell r="E335">
            <v>114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K335">
            <v>32919580</v>
          </cell>
          <cell r="L335">
            <v>67438.600000000006</v>
          </cell>
          <cell r="M335">
            <v>67025</v>
          </cell>
          <cell r="N335">
            <v>65795</v>
          </cell>
          <cell r="O335">
            <v>0</v>
          </cell>
          <cell r="P335">
            <v>0</v>
          </cell>
          <cell r="R335">
            <v>6078.2</v>
          </cell>
          <cell r="S335">
            <v>796.8</v>
          </cell>
          <cell r="T335">
            <v>763.8</v>
          </cell>
          <cell r="AC335">
            <v>22800</v>
          </cell>
          <cell r="AD335">
            <v>1148893.3400000001</v>
          </cell>
          <cell r="AH335">
            <v>2779.5</v>
          </cell>
          <cell r="AI335">
            <v>23937.02</v>
          </cell>
          <cell r="AJ335">
            <v>27112.54</v>
          </cell>
          <cell r="AK335">
            <v>774454.22000000009</v>
          </cell>
          <cell r="AL335">
            <v>-140</v>
          </cell>
          <cell r="AM335">
            <v>0.02</v>
          </cell>
          <cell r="AN335">
            <v>248.33</v>
          </cell>
          <cell r="AO335">
            <v>1946255.9100000001</v>
          </cell>
          <cell r="AP335">
            <v>1946255.9100000001</v>
          </cell>
          <cell r="AR335">
            <v>77690.17</v>
          </cell>
          <cell r="AS335">
            <v>6025.68</v>
          </cell>
          <cell r="AT335">
            <v>38912.720000000001</v>
          </cell>
          <cell r="AU335">
            <v>0</v>
          </cell>
          <cell r="AW335">
            <v>0</v>
          </cell>
          <cell r="AX335">
            <v>41748.81</v>
          </cell>
          <cell r="AY335">
            <v>0</v>
          </cell>
          <cell r="AZ335">
            <v>2110633.29</v>
          </cell>
          <cell r="BJ335" t="str">
            <v>20110701KUCIE572</v>
          </cell>
          <cell r="BK335" t="str">
            <v>20110701TODS</v>
          </cell>
        </row>
        <row r="336">
          <cell r="B336" t="str">
            <v>Oct 2011</v>
          </cell>
          <cell r="C336" t="str">
            <v>PSS</v>
          </cell>
          <cell r="D336" t="str">
            <v>KUCIE717</v>
          </cell>
          <cell r="E336">
            <v>3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K336">
            <v>24960</v>
          </cell>
          <cell r="L336">
            <v>0</v>
          </cell>
          <cell r="M336">
            <v>0</v>
          </cell>
          <cell r="N336">
            <v>0</v>
          </cell>
          <cell r="O336">
            <v>125</v>
          </cell>
          <cell r="P336">
            <v>0</v>
          </cell>
          <cell r="R336">
            <v>44</v>
          </cell>
          <cell r="S336">
            <v>0</v>
          </cell>
          <cell r="T336">
            <v>0</v>
          </cell>
          <cell r="AC336">
            <v>270</v>
          </cell>
          <cell r="AD336">
            <v>823.68</v>
          </cell>
          <cell r="AH336">
            <v>0</v>
          </cell>
          <cell r="AI336">
            <v>0</v>
          </cell>
          <cell r="AJ336">
            <v>463.32</v>
          </cell>
          <cell r="AK336">
            <v>1779.57</v>
          </cell>
          <cell r="AL336">
            <v>0</v>
          </cell>
          <cell r="AM336">
            <v>0</v>
          </cell>
          <cell r="AN336">
            <v>225</v>
          </cell>
          <cell r="AO336">
            <v>3098.25</v>
          </cell>
          <cell r="AP336">
            <v>3098.2499999999995</v>
          </cell>
          <cell r="AR336">
            <v>73.55</v>
          </cell>
          <cell r="AS336">
            <v>5.75</v>
          </cell>
          <cell r="AT336">
            <v>59.93</v>
          </cell>
          <cell r="AU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3237.4799999999996</v>
          </cell>
          <cell r="BJ336" t="str">
            <v>20110701KUCIE717</v>
          </cell>
          <cell r="BK336" t="str">
            <v>20110701PSS</v>
          </cell>
        </row>
        <row r="337">
          <cell r="B337" t="str">
            <v>Oct 2011</v>
          </cell>
          <cell r="C337" t="str">
            <v>GS</v>
          </cell>
          <cell r="D337" t="str">
            <v>KUCME110</v>
          </cell>
          <cell r="E337">
            <v>64370</v>
          </cell>
          <cell r="F337">
            <v>1136</v>
          </cell>
          <cell r="G337">
            <v>0</v>
          </cell>
          <cell r="H337">
            <v>0</v>
          </cell>
          <cell r="I337">
            <v>0</v>
          </cell>
          <cell r="K337">
            <v>59231829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R337">
            <v>0</v>
          </cell>
          <cell r="S337">
            <v>0</v>
          </cell>
          <cell r="T337">
            <v>0</v>
          </cell>
          <cell r="AC337">
            <v>1146355</v>
          </cell>
          <cell r="AD337">
            <v>4566774.0199999996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-80.14</v>
          </cell>
          <cell r="AM337">
            <v>206.77</v>
          </cell>
          <cell r="AN337">
            <v>0</v>
          </cell>
          <cell r="AO337">
            <v>5713255.6499999994</v>
          </cell>
          <cell r="AP337">
            <v>5713255.6500000004</v>
          </cell>
          <cell r="AR337">
            <v>141904.32999999999</v>
          </cell>
          <cell r="AS337">
            <v>97820.01999999999</v>
          </cell>
          <cell r="AT337">
            <v>113804.53</v>
          </cell>
          <cell r="AU337">
            <v>0</v>
          </cell>
          <cell r="AW337">
            <v>0</v>
          </cell>
          <cell r="AX337">
            <v>96644.87000000001</v>
          </cell>
          <cell r="AY337">
            <v>-500.90999999999997</v>
          </cell>
          <cell r="AZ337">
            <v>6162928.4900000002</v>
          </cell>
          <cell r="BJ337" t="str">
            <v>20110701KUCME110</v>
          </cell>
          <cell r="BK337" t="str">
            <v>20110701GS</v>
          </cell>
        </row>
        <row r="338">
          <cell r="B338" t="str">
            <v>Oct 2011</v>
          </cell>
          <cell r="C338" t="str">
            <v>GS</v>
          </cell>
          <cell r="D338" t="str">
            <v>KUCME112</v>
          </cell>
          <cell r="E338">
            <v>65</v>
          </cell>
          <cell r="F338">
            <v>1</v>
          </cell>
          <cell r="G338">
            <v>0</v>
          </cell>
          <cell r="H338">
            <v>0</v>
          </cell>
          <cell r="I338">
            <v>0</v>
          </cell>
          <cell r="K338">
            <v>13609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R338">
            <v>0</v>
          </cell>
          <cell r="S338">
            <v>0</v>
          </cell>
          <cell r="T338">
            <v>0</v>
          </cell>
          <cell r="AC338">
            <v>1155</v>
          </cell>
          <cell r="AD338">
            <v>1049.25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-7.58</v>
          </cell>
          <cell r="AM338">
            <v>7.0000000000000007E-2</v>
          </cell>
          <cell r="AN338">
            <v>0</v>
          </cell>
          <cell r="AO338">
            <v>2196.7400000000002</v>
          </cell>
          <cell r="AP338">
            <v>2196.7400000000002</v>
          </cell>
          <cell r="AR338">
            <v>33.700000000000003</v>
          </cell>
          <cell r="AS338">
            <v>22.97</v>
          </cell>
          <cell r="AT338">
            <v>43.12</v>
          </cell>
          <cell r="AU338">
            <v>0</v>
          </cell>
          <cell r="AW338">
            <v>0</v>
          </cell>
          <cell r="AX338">
            <v>38.179999999999993</v>
          </cell>
          <cell r="AY338">
            <v>0</v>
          </cell>
          <cell r="AZ338">
            <v>2334.71</v>
          </cell>
          <cell r="BJ338" t="str">
            <v>20110701KUCME112</v>
          </cell>
          <cell r="BK338" t="str">
            <v>20110701GS</v>
          </cell>
        </row>
        <row r="339">
          <cell r="B339" t="str">
            <v>Oct 2011</v>
          </cell>
          <cell r="C339" t="str">
            <v>GS3</v>
          </cell>
          <cell r="D339" t="str">
            <v>KUCME113</v>
          </cell>
          <cell r="E339">
            <v>16971</v>
          </cell>
          <cell r="F339">
            <v>106</v>
          </cell>
          <cell r="G339">
            <v>0</v>
          </cell>
          <cell r="H339">
            <v>0</v>
          </cell>
          <cell r="I339">
            <v>0</v>
          </cell>
          <cell r="K339">
            <v>88105444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T339">
            <v>0</v>
          </cell>
          <cell r="AC339">
            <v>555002.5</v>
          </cell>
          <cell r="AD339">
            <v>6792929.7300000004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250.05</v>
          </cell>
          <cell r="AM339">
            <v>-44.71</v>
          </cell>
          <cell r="AN339">
            <v>0</v>
          </cell>
          <cell r="AO339">
            <v>7348137.5700000003</v>
          </cell>
          <cell r="AP339">
            <v>7348137.5700000003</v>
          </cell>
          <cell r="AR339">
            <v>210869.93000000002</v>
          </cell>
          <cell r="AS339">
            <v>138503.9</v>
          </cell>
          <cell r="AT339">
            <v>147555.97999999998</v>
          </cell>
          <cell r="AU339">
            <v>0</v>
          </cell>
          <cell r="AW339">
            <v>0</v>
          </cell>
          <cell r="AX339">
            <v>146070.22</v>
          </cell>
          <cell r="AY339">
            <v>-1060.1699999999998</v>
          </cell>
          <cell r="AZ339">
            <v>7990077.4300000006</v>
          </cell>
          <cell r="BJ339" t="str">
            <v>20110701KUCME113</v>
          </cell>
          <cell r="BK339" t="str">
            <v>20110701GS3</v>
          </cell>
        </row>
        <row r="340">
          <cell r="B340" t="str">
            <v>Oct 2011</v>
          </cell>
          <cell r="C340" t="str">
            <v>AES</v>
          </cell>
          <cell r="D340" t="str">
            <v>KUCME220</v>
          </cell>
          <cell r="E340">
            <v>373</v>
          </cell>
          <cell r="F340">
            <v>8</v>
          </cell>
          <cell r="G340">
            <v>0</v>
          </cell>
          <cell r="H340">
            <v>0</v>
          </cell>
          <cell r="I340">
            <v>0</v>
          </cell>
          <cell r="K340">
            <v>503194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AC340">
            <v>6667.5</v>
          </cell>
          <cell r="AD340">
            <v>33311.440000000002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1.17</v>
          </cell>
          <cell r="AM340">
            <v>0.06</v>
          </cell>
          <cell r="AN340">
            <v>0</v>
          </cell>
          <cell r="AO340">
            <v>39980.17</v>
          </cell>
          <cell r="AP340">
            <v>39980.170000000006</v>
          </cell>
          <cell r="AR340">
            <v>1272.33</v>
          </cell>
          <cell r="AS340">
            <v>125.81</v>
          </cell>
          <cell r="AT340">
            <v>790.18</v>
          </cell>
          <cell r="AU340">
            <v>0</v>
          </cell>
          <cell r="AW340">
            <v>0</v>
          </cell>
          <cell r="AX340">
            <v>641.85</v>
          </cell>
          <cell r="AY340">
            <v>-34.99</v>
          </cell>
          <cell r="AZ340">
            <v>42775.350000000006</v>
          </cell>
          <cell r="BJ340" t="str">
            <v>20110701KUCME220</v>
          </cell>
          <cell r="BK340" t="str">
            <v>20110701AES</v>
          </cell>
        </row>
        <row r="341">
          <cell r="B341" t="str">
            <v>Oct 2011</v>
          </cell>
          <cell r="C341" t="str">
            <v>AES</v>
          </cell>
          <cell r="D341" t="str">
            <v>KUCME221</v>
          </cell>
          <cell r="E341">
            <v>8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K341">
            <v>18720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AC341">
            <v>140</v>
          </cell>
          <cell r="AD341">
            <v>1239.26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0.01</v>
          </cell>
          <cell r="AN341">
            <v>0</v>
          </cell>
          <cell r="AO341">
            <v>1379.27</v>
          </cell>
          <cell r="AP341">
            <v>1379.2700000000002</v>
          </cell>
          <cell r="AR341">
            <v>44.17</v>
          </cell>
          <cell r="AS341">
            <v>4.6900000000000004</v>
          </cell>
          <cell r="AT341">
            <v>27.42</v>
          </cell>
          <cell r="AU341">
            <v>0</v>
          </cell>
          <cell r="AW341">
            <v>0</v>
          </cell>
          <cell r="AX341">
            <v>21.72</v>
          </cell>
          <cell r="AY341">
            <v>0</v>
          </cell>
          <cell r="AZ341">
            <v>1477.2700000000002</v>
          </cell>
          <cell r="BJ341" t="str">
            <v>20110701KUCME221</v>
          </cell>
          <cell r="BK341" t="str">
            <v>20110701AES</v>
          </cell>
        </row>
        <row r="342">
          <cell r="B342" t="str">
            <v>Oct 2011</v>
          </cell>
          <cell r="C342" t="str">
            <v>AES3</v>
          </cell>
          <cell r="D342" t="str">
            <v>KUCME223</v>
          </cell>
          <cell r="E342">
            <v>258</v>
          </cell>
          <cell r="F342">
            <v>14</v>
          </cell>
          <cell r="G342">
            <v>0</v>
          </cell>
          <cell r="H342">
            <v>0</v>
          </cell>
          <cell r="I342">
            <v>0</v>
          </cell>
          <cell r="K342">
            <v>13258681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T342">
            <v>0</v>
          </cell>
          <cell r="AC342">
            <v>8840</v>
          </cell>
          <cell r="AD342">
            <v>877724.68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886564.68</v>
          </cell>
          <cell r="AP342">
            <v>886564.67999999993</v>
          </cell>
          <cell r="AR342">
            <v>33766.800000000003</v>
          </cell>
          <cell r="AS342">
            <v>3314.7699999999995</v>
          </cell>
          <cell r="AT342">
            <v>17619.8</v>
          </cell>
          <cell r="AU342">
            <v>0</v>
          </cell>
          <cell r="AW342">
            <v>0</v>
          </cell>
          <cell r="AX342">
            <v>14408.9</v>
          </cell>
          <cell r="AY342">
            <v>0</v>
          </cell>
          <cell r="AZ342">
            <v>955674.95</v>
          </cell>
          <cell r="BJ342" t="str">
            <v>20110701KUCME223</v>
          </cell>
          <cell r="BK342" t="str">
            <v>20110701AES3</v>
          </cell>
        </row>
        <row r="343">
          <cell r="B343" t="str">
            <v>Oct 2011</v>
          </cell>
          <cell r="C343" t="str">
            <v>AES3</v>
          </cell>
          <cell r="D343" t="str">
            <v>KUCME224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K343">
            <v>14760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T343">
            <v>0</v>
          </cell>
          <cell r="AC343">
            <v>65</v>
          </cell>
          <cell r="AD343">
            <v>977.11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1042.1100000000001</v>
          </cell>
          <cell r="AP343">
            <v>1042.1099999999999</v>
          </cell>
          <cell r="AR343">
            <v>34.840000000000003</v>
          </cell>
          <cell r="AS343">
            <v>3.69</v>
          </cell>
          <cell r="AT343">
            <v>20.75</v>
          </cell>
          <cell r="AU343">
            <v>0</v>
          </cell>
          <cell r="AW343">
            <v>0</v>
          </cell>
          <cell r="AX343">
            <v>31.78</v>
          </cell>
          <cell r="AY343">
            <v>0</v>
          </cell>
          <cell r="AZ343">
            <v>1133.1699999999998</v>
          </cell>
          <cell r="BJ343" t="str">
            <v>20110701KUCME224</v>
          </cell>
          <cell r="BK343" t="str">
            <v>20110701AES3</v>
          </cell>
        </row>
        <row r="344">
          <cell r="B344" t="str">
            <v>Oct 2011</v>
          </cell>
          <cell r="C344" t="str">
            <v>AES3</v>
          </cell>
          <cell r="D344" t="str">
            <v>KUCME225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AC344">
            <v>0</v>
          </cell>
          <cell r="AD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J344" t="str">
            <v>20110701KUCME225</v>
          </cell>
          <cell r="BK344" t="str">
            <v>20110701AES3</v>
          </cell>
        </row>
        <row r="345">
          <cell r="B345" t="str">
            <v>Oct 2011</v>
          </cell>
          <cell r="C345" t="str">
            <v>AES</v>
          </cell>
          <cell r="D345" t="str">
            <v>KUCME226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AC345">
            <v>0</v>
          </cell>
          <cell r="AD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J345" t="str">
            <v>20110701KUCME226</v>
          </cell>
          <cell r="BK345" t="str">
            <v>20110701AES</v>
          </cell>
        </row>
        <row r="346">
          <cell r="B346" t="str">
            <v>Oct 2011</v>
          </cell>
          <cell r="C346" t="str">
            <v>AES3</v>
          </cell>
          <cell r="D346" t="str">
            <v>KUCME227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AC346">
            <v>0</v>
          </cell>
          <cell r="AD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J346" t="str">
            <v>20110701KUCME227</v>
          </cell>
          <cell r="BK346" t="str">
            <v>20110701AES3</v>
          </cell>
        </row>
        <row r="347">
          <cell r="B347" t="str">
            <v>Oct 2011</v>
          </cell>
          <cell r="C347" t="str">
            <v>LE</v>
          </cell>
          <cell r="D347" t="str">
            <v>KUCME290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AC347">
            <v>0</v>
          </cell>
          <cell r="AD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J347" t="str">
            <v>20110701KUCME290</v>
          </cell>
          <cell r="BK347" t="str">
            <v>20110701LE</v>
          </cell>
        </row>
        <row r="348">
          <cell r="B348" t="str">
            <v>Oct 2011</v>
          </cell>
          <cell r="C348" t="str">
            <v>LE</v>
          </cell>
          <cell r="D348" t="str">
            <v>KUCME291</v>
          </cell>
          <cell r="E348">
            <v>1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K348">
            <v>3400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AC348">
            <v>0</v>
          </cell>
          <cell r="AD348">
            <v>182.89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182.89</v>
          </cell>
          <cell r="AP348">
            <v>182.89</v>
          </cell>
          <cell r="AR348">
            <v>10.61</v>
          </cell>
          <cell r="AS348">
            <v>0</v>
          </cell>
          <cell r="AT348">
            <v>3.62</v>
          </cell>
          <cell r="AU348">
            <v>0</v>
          </cell>
          <cell r="AW348">
            <v>0</v>
          </cell>
          <cell r="AX348">
            <v>5.6</v>
          </cell>
          <cell r="AY348">
            <v>0</v>
          </cell>
          <cell r="AZ348">
            <v>202.72</v>
          </cell>
          <cell r="BJ348" t="str">
            <v>20110701KUCME291</v>
          </cell>
          <cell r="BK348" t="str">
            <v>20110701LE</v>
          </cell>
        </row>
        <row r="349">
          <cell r="B349" t="str">
            <v>Oct 2011</v>
          </cell>
          <cell r="C349" t="str">
            <v>LE</v>
          </cell>
          <cell r="D349" t="str">
            <v>KUCME292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AC349">
            <v>0</v>
          </cell>
          <cell r="AD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J349" t="str">
            <v>20110701KUCME292</v>
          </cell>
          <cell r="BK349" t="str">
            <v>20110701LE</v>
          </cell>
        </row>
        <row r="350">
          <cell r="B350" t="str">
            <v>Oct 2011</v>
          </cell>
          <cell r="C350" t="str">
            <v>TE</v>
          </cell>
          <cell r="D350" t="str">
            <v>KUCME295</v>
          </cell>
          <cell r="E350">
            <v>446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K350">
            <v>93973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0</v>
          </cell>
          <cell r="S350">
            <v>0</v>
          </cell>
          <cell r="T350">
            <v>0</v>
          </cell>
          <cell r="AC350">
            <v>1400.44</v>
          </cell>
          <cell r="AD350">
            <v>6497.29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-0.21</v>
          </cell>
          <cell r="AM350">
            <v>0.09</v>
          </cell>
          <cell r="AN350">
            <v>0</v>
          </cell>
          <cell r="AO350">
            <v>7897.61</v>
          </cell>
          <cell r="AP350">
            <v>7897.61</v>
          </cell>
          <cell r="AR350">
            <v>258.17999999999995</v>
          </cell>
          <cell r="AS350">
            <v>0</v>
          </cell>
          <cell r="AT350">
            <v>154.45999999999998</v>
          </cell>
          <cell r="AU350">
            <v>0</v>
          </cell>
          <cell r="AW350">
            <v>0</v>
          </cell>
          <cell r="AX350">
            <v>239.3</v>
          </cell>
          <cell r="AY350">
            <v>0</v>
          </cell>
          <cell r="AZ350">
            <v>8549.5499999999993</v>
          </cell>
          <cell r="BJ350" t="str">
            <v>20110701KUCME295</v>
          </cell>
          <cell r="BK350" t="str">
            <v>20110701TE</v>
          </cell>
        </row>
        <row r="351">
          <cell r="B351" t="str">
            <v>Oct 2011</v>
          </cell>
          <cell r="C351" t="str">
            <v>TE</v>
          </cell>
          <cell r="D351" t="str">
            <v>KUCME297</v>
          </cell>
          <cell r="E351">
            <v>272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K351">
            <v>14416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0</v>
          </cell>
          <cell r="S351">
            <v>0</v>
          </cell>
          <cell r="T351">
            <v>0</v>
          </cell>
          <cell r="AC351">
            <v>854.08</v>
          </cell>
          <cell r="AD351">
            <v>996.72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-1.2</v>
          </cell>
          <cell r="AN351">
            <v>0</v>
          </cell>
          <cell r="AO351">
            <v>1849.6000000000001</v>
          </cell>
          <cell r="AP351">
            <v>1849.6000000000001</v>
          </cell>
          <cell r="AR351">
            <v>35.36</v>
          </cell>
          <cell r="AS351">
            <v>0</v>
          </cell>
          <cell r="AT351">
            <v>35.36</v>
          </cell>
          <cell r="AU351">
            <v>0</v>
          </cell>
          <cell r="AW351">
            <v>0</v>
          </cell>
          <cell r="AX351">
            <v>57.120000000000005</v>
          </cell>
          <cell r="AY351">
            <v>0</v>
          </cell>
          <cell r="AZ351">
            <v>1977.44</v>
          </cell>
          <cell r="BJ351" t="str">
            <v>20110701KUCME297</v>
          </cell>
          <cell r="BK351" t="str">
            <v>20110701TE</v>
          </cell>
        </row>
        <row r="352">
          <cell r="B352" t="str">
            <v>Oct 2011</v>
          </cell>
          <cell r="C352" t="str">
            <v>GS</v>
          </cell>
          <cell r="D352" t="str">
            <v>KUCME710</v>
          </cell>
          <cell r="E352">
            <v>5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K352">
            <v>4433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R352">
            <v>0</v>
          </cell>
          <cell r="S352">
            <v>0</v>
          </cell>
          <cell r="T352">
            <v>0</v>
          </cell>
          <cell r="AC352">
            <v>87.5</v>
          </cell>
          <cell r="AD352">
            <v>341.78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429.28</v>
          </cell>
          <cell r="AP352">
            <v>429.28000000000009</v>
          </cell>
          <cell r="AR352">
            <v>11.559999999999999</v>
          </cell>
          <cell r="AS352">
            <v>7.49</v>
          </cell>
          <cell r="AT352">
            <v>8.5500000000000007</v>
          </cell>
          <cell r="AU352">
            <v>0</v>
          </cell>
          <cell r="AW352">
            <v>0</v>
          </cell>
          <cell r="AX352">
            <v>4.3099999999999996</v>
          </cell>
          <cell r="AY352">
            <v>0</v>
          </cell>
          <cell r="AZ352">
            <v>461.19000000000005</v>
          </cell>
          <cell r="BJ352" t="str">
            <v>20110701KUCME710</v>
          </cell>
          <cell r="BK352" t="str">
            <v>20110701GS</v>
          </cell>
        </row>
        <row r="353">
          <cell r="B353" t="str">
            <v>Oct 2011</v>
          </cell>
          <cell r="C353" t="str">
            <v>GS3</v>
          </cell>
          <cell r="D353" t="str">
            <v>KUCME713</v>
          </cell>
          <cell r="E353">
            <v>4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K353">
            <v>12116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T353">
            <v>0</v>
          </cell>
          <cell r="AC353">
            <v>130</v>
          </cell>
          <cell r="AD353">
            <v>934.14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0.01</v>
          </cell>
          <cell r="AN353">
            <v>0</v>
          </cell>
          <cell r="AO353">
            <v>1064.1499999999999</v>
          </cell>
          <cell r="AP353">
            <v>1064.1499999999999</v>
          </cell>
          <cell r="AR353">
            <v>29.34</v>
          </cell>
          <cell r="AS353">
            <v>20.48</v>
          </cell>
          <cell r="AT353">
            <v>21.33</v>
          </cell>
          <cell r="AU353">
            <v>0</v>
          </cell>
          <cell r="AW353">
            <v>0</v>
          </cell>
          <cell r="AX353">
            <v>9.06</v>
          </cell>
          <cell r="AY353">
            <v>0</v>
          </cell>
          <cell r="AZ353">
            <v>1144.3599999999999</v>
          </cell>
          <cell r="BJ353" t="str">
            <v>20110701KUCME713</v>
          </cell>
          <cell r="BK353" t="str">
            <v>20110701GS3</v>
          </cell>
        </row>
        <row r="354">
          <cell r="B354" t="str">
            <v>Oct 2011</v>
          </cell>
          <cell r="C354" t="str">
            <v>FLST</v>
          </cell>
          <cell r="D354" t="str">
            <v>KUINE730</v>
          </cell>
          <cell r="E354">
            <v>1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K354">
            <v>77714070</v>
          </cell>
          <cell r="L354">
            <v>367341.4</v>
          </cell>
          <cell r="M354">
            <v>367341.4</v>
          </cell>
          <cell r="N354">
            <v>152962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T354">
            <v>0</v>
          </cell>
          <cell r="AC354">
            <v>500</v>
          </cell>
          <cell r="AD354">
            <v>2290233.64</v>
          </cell>
          <cell r="AH354">
            <v>0</v>
          </cell>
          <cell r="AI354">
            <v>0</v>
          </cell>
          <cell r="AJ354">
            <v>0</v>
          </cell>
          <cell r="AK354">
            <v>1330759.99</v>
          </cell>
          <cell r="AL354">
            <v>500</v>
          </cell>
          <cell r="AM354">
            <v>0</v>
          </cell>
          <cell r="AN354">
            <v>0</v>
          </cell>
          <cell r="AO354">
            <v>3621993.63</v>
          </cell>
          <cell r="AP354">
            <v>3621993.63</v>
          </cell>
          <cell r="AR354">
            <v>183405.21</v>
          </cell>
          <cell r="AS354">
            <v>0</v>
          </cell>
          <cell r="AT354">
            <v>73063.66</v>
          </cell>
          <cell r="AU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3878462.5</v>
          </cell>
          <cell r="BJ354" t="str">
            <v>20110701KUINE730</v>
          </cell>
          <cell r="BK354" t="str">
            <v>20110701FLST</v>
          </cell>
        </row>
        <row r="355">
          <cell r="B355" t="str">
            <v>Oct 2011</v>
          </cell>
          <cell r="C355" t="str">
            <v>FLSP</v>
          </cell>
          <cell r="D355" t="str">
            <v>KUINE731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T355">
            <v>0</v>
          </cell>
          <cell r="AC355">
            <v>0</v>
          </cell>
          <cell r="AD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J355" t="str">
            <v>20110701KUINE731</v>
          </cell>
          <cell r="BK355" t="str">
            <v>20110701FLSP</v>
          </cell>
        </row>
        <row r="356">
          <cell r="B356" t="str">
            <v>Oct 2011</v>
          </cell>
          <cell r="C356" t="str">
            <v>RS</v>
          </cell>
          <cell r="D356" t="str">
            <v>KURSE010</v>
          </cell>
          <cell r="E356">
            <v>224789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K356">
            <v>172301647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R356">
            <v>0</v>
          </cell>
          <cell r="S356">
            <v>0</v>
          </cell>
          <cell r="T356">
            <v>0</v>
          </cell>
          <cell r="AC356">
            <v>1910706.5</v>
          </cell>
          <cell r="AD356">
            <v>11576947.66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-8360.69</v>
          </cell>
          <cell r="AM356">
            <v>36.74</v>
          </cell>
          <cell r="AN356">
            <v>0</v>
          </cell>
          <cell r="AO356">
            <v>13479330.210000001</v>
          </cell>
          <cell r="AP356">
            <v>13479330.210000001</v>
          </cell>
          <cell r="AR356">
            <v>406631.06</v>
          </cell>
          <cell r="AS356">
            <v>323939.25</v>
          </cell>
          <cell r="AT356">
            <v>272792.45</v>
          </cell>
          <cell r="AU356">
            <v>0.01</v>
          </cell>
          <cell r="AW356">
            <v>0</v>
          </cell>
          <cell r="AX356">
            <v>271336.03999999998</v>
          </cell>
          <cell r="AY356">
            <v>34027.29</v>
          </cell>
          <cell r="AZ356">
            <v>14788056.310000001</v>
          </cell>
          <cell r="BJ356" t="str">
            <v>20110701KURSE010</v>
          </cell>
          <cell r="BK356" t="str">
            <v>20110701RS</v>
          </cell>
        </row>
        <row r="357">
          <cell r="B357" t="str">
            <v>Oct 2011</v>
          </cell>
          <cell r="C357" t="str">
            <v>RS</v>
          </cell>
          <cell r="D357" t="str">
            <v>KURSE020</v>
          </cell>
          <cell r="E357">
            <v>194772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K357">
            <v>173192886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R357">
            <v>0</v>
          </cell>
          <cell r="S357">
            <v>0</v>
          </cell>
          <cell r="T357">
            <v>0</v>
          </cell>
          <cell r="AC357">
            <v>1655562</v>
          </cell>
          <cell r="AD357">
            <v>11636830.01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-10365.67</v>
          </cell>
          <cell r="AM357">
            <v>35.81</v>
          </cell>
          <cell r="AN357">
            <v>0</v>
          </cell>
          <cell r="AO357">
            <v>13282062.15</v>
          </cell>
          <cell r="AP357">
            <v>13282062.15</v>
          </cell>
          <cell r="AR357">
            <v>408831.94999999995</v>
          </cell>
          <cell r="AS357">
            <v>325619.64</v>
          </cell>
          <cell r="AT357">
            <v>269123.22000000003</v>
          </cell>
          <cell r="AU357">
            <v>0</v>
          </cell>
          <cell r="AW357">
            <v>0</v>
          </cell>
          <cell r="AX357">
            <v>205314.41</v>
          </cell>
          <cell r="AY357">
            <v>29541.470000000005</v>
          </cell>
          <cell r="AZ357">
            <v>14520492.84</v>
          </cell>
          <cell r="BJ357" t="str">
            <v>20110701KURSE020</v>
          </cell>
          <cell r="BK357" t="str">
            <v>20110701RS</v>
          </cell>
        </row>
        <row r="358">
          <cell r="B358" t="str">
            <v>Oct 2011</v>
          </cell>
          <cell r="C358" t="str">
            <v>RS</v>
          </cell>
          <cell r="D358" t="str">
            <v>KURSE025</v>
          </cell>
          <cell r="E358">
            <v>263</v>
          </cell>
          <cell r="F358">
            <v>2</v>
          </cell>
          <cell r="G358">
            <v>0</v>
          </cell>
          <cell r="H358">
            <v>0</v>
          </cell>
          <cell r="I358">
            <v>0</v>
          </cell>
          <cell r="K358">
            <v>454155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AC358">
            <v>2252.5</v>
          </cell>
          <cell r="AD358">
            <v>30514.67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-7.0000000000000007E-2</v>
          </cell>
          <cell r="AN358">
            <v>0</v>
          </cell>
          <cell r="AO358">
            <v>32767.1</v>
          </cell>
          <cell r="AP358">
            <v>32767.099999999995</v>
          </cell>
          <cell r="AR358">
            <v>1079.0999999999999</v>
          </cell>
          <cell r="AS358">
            <v>853.82</v>
          </cell>
          <cell r="AT358">
            <v>665.86</v>
          </cell>
          <cell r="AU358">
            <v>0</v>
          </cell>
          <cell r="AW358">
            <v>0</v>
          </cell>
          <cell r="AX358">
            <v>730.14</v>
          </cell>
          <cell r="AY358">
            <v>39.450000000000003</v>
          </cell>
          <cell r="AZ358">
            <v>36135.469999999994</v>
          </cell>
          <cell r="BJ358" t="str">
            <v>20110701KURSE025</v>
          </cell>
          <cell r="BK358" t="str">
            <v>20110701RS</v>
          </cell>
        </row>
        <row r="359">
          <cell r="B359" t="str">
            <v>Oct 2011</v>
          </cell>
          <cell r="C359" t="str">
            <v>RSLEV</v>
          </cell>
          <cell r="D359" t="str">
            <v>KURSE040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AC359">
            <v>0</v>
          </cell>
          <cell r="AD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J359" t="str">
            <v>20110701KURSE040</v>
          </cell>
          <cell r="BK359" t="str">
            <v>20110701RSLEV</v>
          </cell>
        </row>
        <row r="360">
          <cell r="B360" t="str">
            <v>Oct 2011</v>
          </cell>
          <cell r="C360" t="str">
            <v>RSVFD</v>
          </cell>
          <cell r="D360" t="str">
            <v>KURSE080</v>
          </cell>
          <cell r="E360">
            <v>45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K360">
            <v>55476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AC360">
            <v>382.5</v>
          </cell>
          <cell r="AD360">
            <v>3727.43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-0.02</v>
          </cell>
          <cell r="AN360">
            <v>0</v>
          </cell>
          <cell r="AO360">
            <v>4109.91</v>
          </cell>
          <cell r="AP360">
            <v>4109.9100000000008</v>
          </cell>
          <cell r="AR360">
            <v>133.32</v>
          </cell>
          <cell r="AS360">
            <v>104.3</v>
          </cell>
          <cell r="AT360">
            <v>83.36</v>
          </cell>
          <cell r="AU360">
            <v>0</v>
          </cell>
          <cell r="AW360">
            <v>0</v>
          </cell>
          <cell r="AX360">
            <v>63.35</v>
          </cell>
          <cell r="AY360">
            <v>0</v>
          </cell>
          <cell r="AZ360">
            <v>4494.2400000000007</v>
          </cell>
          <cell r="BJ360" t="str">
            <v>20110701KURSE080</v>
          </cell>
          <cell r="BK360" t="str">
            <v>20110701RSVFD</v>
          </cell>
        </row>
        <row r="361">
          <cell r="B361" t="str">
            <v>Oct 2011</v>
          </cell>
          <cell r="C361" t="str">
            <v>RS</v>
          </cell>
          <cell r="D361" t="str">
            <v>KURSE715</v>
          </cell>
          <cell r="E361">
            <v>31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K361">
            <v>23969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AC361">
            <v>263.5</v>
          </cell>
          <cell r="AD361">
            <v>1610.48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-7.65</v>
          </cell>
          <cell r="AM361">
            <v>0</v>
          </cell>
          <cell r="AN361">
            <v>0</v>
          </cell>
          <cell r="AO361">
            <v>1866.33</v>
          </cell>
          <cell r="AP361">
            <v>1866.33</v>
          </cell>
          <cell r="AR361">
            <v>55.86</v>
          </cell>
          <cell r="AS361">
            <v>45.06</v>
          </cell>
          <cell r="AT361">
            <v>38.229999999999997</v>
          </cell>
          <cell r="AU361">
            <v>0</v>
          </cell>
          <cell r="AW361">
            <v>0</v>
          </cell>
          <cell r="AX361">
            <v>21.01</v>
          </cell>
          <cell r="AY361">
            <v>4.95</v>
          </cell>
          <cell r="AZ361">
            <v>2031.4399999999998</v>
          </cell>
          <cell r="BJ361" t="str">
            <v>20110701KURSE715</v>
          </cell>
          <cell r="BK361" t="str">
            <v>20110701RS</v>
          </cell>
        </row>
        <row r="362">
          <cell r="B362" t="str">
            <v>Oct 2011</v>
          </cell>
          <cell r="C362" t="str">
            <v>CSR</v>
          </cell>
          <cell r="D362" t="str">
            <v>KUCSR760</v>
          </cell>
          <cell r="E362">
            <v>1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AC362">
            <v>0</v>
          </cell>
          <cell r="AD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W362">
            <v>-1856581.31</v>
          </cell>
          <cell r="AX362">
            <v>0</v>
          </cell>
          <cell r="AY362">
            <v>0</v>
          </cell>
          <cell r="AZ362">
            <v>-1856581.31</v>
          </cell>
          <cell r="BJ362" t="str">
            <v>20110701KUCSR760</v>
          </cell>
          <cell r="BK362" t="str">
            <v>20110701CSR</v>
          </cell>
        </row>
        <row r="363">
          <cell r="B363" t="str">
            <v>Oct 2011</v>
          </cell>
          <cell r="C363" t="str">
            <v>CSR</v>
          </cell>
          <cell r="D363" t="str">
            <v>KUCSR761</v>
          </cell>
          <cell r="E363">
            <v>2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T363">
            <v>0</v>
          </cell>
          <cell r="AC363">
            <v>0</v>
          </cell>
          <cell r="AD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W363">
            <v>-41911.78</v>
          </cell>
          <cell r="AX363">
            <v>0</v>
          </cell>
          <cell r="AY363">
            <v>0</v>
          </cell>
          <cell r="AZ363">
            <v>-41911.78</v>
          </cell>
          <cell r="BJ363" t="str">
            <v>20110701KUCSR761</v>
          </cell>
          <cell r="BK363" t="str">
            <v>20110701CSR</v>
          </cell>
        </row>
        <row r="364">
          <cell r="B364" t="str">
            <v>Nov 2011</v>
          </cell>
          <cell r="C364" t="str">
            <v>RTS</v>
          </cell>
          <cell r="D364" t="str">
            <v>KUCIE550</v>
          </cell>
          <cell r="E364">
            <v>37</v>
          </cell>
          <cell r="F364">
            <v>-1</v>
          </cell>
          <cell r="G364">
            <v>0</v>
          </cell>
          <cell r="H364">
            <v>0</v>
          </cell>
          <cell r="I364">
            <v>0</v>
          </cell>
          <cell r="K364">
            <v>133035266</v>
          </cell>
          <cell r="L364">
            <v>326061.3</v>
          </cell>
          <cell r="M364">
            <v>323100.5</v>
          </cell>
          <cell r="N364">
            <v>316727</v>
          </cell>
          <cell r="O364">
            <v>0</v>
          </cell>
          <cell r="P364">
            <v>0</v>
          </cell>
          <cell r="R364">
            <v>9983</v>
          </cell>
          <cell r="S364">
            <v>937.7</v>
          </cell>
          <cell r="T364">
            <v>930.6</v>
          </cell>
          <cell r="AC364">
            <v>18000</v>
          </cell>
          <cell r="AD364">
            <v>4541823.9800000004</v>
          </cell>
          <cell r="AH364">
            <v>0</v>
          </cell>
          <cell r="AI364">
            <v>0</v>
          </cell>
          <cell r="AJ364">
            <v>16188.33</v>
          </cell>
          <cell r="AK364">
            <v>2341204.04</v>
          </cell>
          <cell r="AL364">
            <v>0</v>
          </cell>
          <cell r="AM364">
            <v>0</v>
          </cell>
          <cell r="AN364">
            <v>0.04</v>
          </cell>
          <cell r="AO364">
            <v>6901028.0600000005</v>
          </cell>
          <cell r="AP364">
            <v>6901028.0600000005</v>
          </cell>
          <cell r="AR364">
            <v>223571.64</v>
          </cell>
          <cell r="AS364">
            <v>0</v>
          </cell>
          <cell r="AT364">
            <v>216296.03000000003</v>
          </cell>
          <cell r="AU364">
            <v>0</v>
          </cell>
          <cell r="AW364">
            <v>0</v>
          </cell>
          <cell r="AX364">
            <v>10317.780000000001</v>
          </cell>
          <cell r="AY364">
            <v>0</v>
          </cell>
          <cell r="AZ364">
            <v>7351213.5100000007</v>
          </cell>
          <cell r="BJ364" t="str">
            <v>20110701KUCIE550</v>
          </cell>
          <cell r="BK364" t="str">
            <v>20110701RTS</v>
          </cell>
        </row>
        <row r="365">
          <cell r="B365" t="str">
            <v>Nov 2011</v>
          </cell>
          <cell r="C365" t="str">
            <v>PSP</v>
          </cell>
          <cell r="D365" t="str">
            <v>KUCIE561</v>
          </cell>
          <cell r="E365">
            <v>168</v>
          </cell>
          <cell r="F365">
            <v>3</v>
          </cell>
          <cell r="G365">
            <v>0</v>
          </cell>
          <cell r="H365">
            <v>0</v>
          </cell>
          <cell r="I365">
            <v>0</v>
          </cell>
          <cell r="K365">
            <v>4134604</v>
          </cell>
          <cell r="L365">
            <v>0</v>
          </cell>
          <cell r="M365">
            <v>0</v>
          </cell>
          <cell r="N365">
            <v>0</v>
          </cell>
          <cell r="O365">
            <v>14663.3</v>
          </cell>
          <cell r="P365">
            <v>0</v>
          </cell>
          <cell r="R365">
            <v>2537</v>
          </cell>
          <cell r="S365">
            <v>0</v>
          </cell>
          <cell r="T365">
            <v>0</v>
          </cell>
          <cell r="AC365">
            <v>15390</v>
          </cell>
          <cell r="AD365">
            <v>136441.93</v>
          </cell>
          <cell r="AH365">
            <v>0</v>
          </cell>
          <cell r="AI365">
            <v>0</v>
          </cell>
          <cell r="AJ365">
            <v>26207.21</v>
          </cell>
          <cell r="AK365">
            <v>177679.1</v>
          </cell>
          <cell r="AL365">
            <v>-90</v>
          </cell>
          <cell r="AM365">
            <v>0</v>
          </cell>
          <cell r="AN365">
            <v>0.32</v>
          </cell>
          <cell r="AO365">
            <v>329421.35000000003</v>
          </cell>
          <cell r="AP365">
            <v>329421.34999999998</v>
          </cell>
          <cell r="AR365">
            <v>6853.71</v>
          </cell>
          <cell r="AS365">
            <v>713.33</v>
          </cell>
          <cell r="AT365">
            <v>10347.459999999999</v>
          </cell>
          <cell r="AU365">
            <v>0</v>
          </cell>
          <cell r="AW365">
            <v>0</v>
          </cell>
          <cell r="AX365">
            <v>3919.51</v>
          </cell>
          <cell r="AY365">
            <v>0</v>
          </cell>
          <cell r="AZ365">
            <v>351255.36</v>
          </cell>
          <cell r="BJ365" t="str">
            <v>20110701KUCIE561</v>
          </cell>
          <cell r="BK365" t="str">
            <v>20110701PSP</v>
          </cell>
        </row>
        <row r="366">
          <cell r="B366" t="str">
            <v>Nov 2011</v>
          </cell>
          <cell r="C366" t="str">
            <v>PSS</v>
          </cell>
          <cell r="D366" t="str">
            <v>KUCIE562</v>
          </cell>
          <cell r="E366">
            <v>5146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K366">
            <v>119365429</v>
          </cell>
          <cell r="L366">
            <v>0</v>
          </cell>
          <cell r="M366">
            <v>0</v>
          </cell>
          <cell r="N366">
            <v>0</v>
          </cell>
          <cell r="O366">
            <v>363232.2</v>
          </cell>
          <cell r="P366">
            <v>0</v>
          </cell>
          <cell r="R366">
            <v>76826</v>
          </cell>
          <cell r="S366">
            <v>0</v>
          </cell>
          <cell r="T366">
            <v>0</v>
          </cell>
          <cell r="AC366">
            <v>463140</v>
          </cell>
          <cell r="AD366">
            <v>3939059.16</v>
          </cell>
          <cell r="AH366">
            <v>0</v>
          </cell>
          <cell r="AI366">
            <v>0</v>
          </cell>
          <cell r="AJ366">
            <v>808977.78</v>
          </cell>
          <cell r="AK366">
            <v>4633812.8499999996</v>
          </cell>
          <cell r="AL366">
            <v>84</v>
          </cell>
          <cell r="AM366">
            <v>-2.52</v>
          </cell>
          <cell r="AN366">
            <v>-605.44000000000005</v>
          </cell>
          <cell r="AO366">
            <v>9035488.0500000007</v>
          </cell>
          <cell r="AP366">
            <v>9035488.0499999989</v>
          </cell>
          <cell r="AR366">
            <v>199902.90999999997</v>
          </cell>
          <cell r="AS366">
            <v>26178.33</v>
          </cell>
          <cell r="AT366">
            <v>281940.28999999998</v>
          </cell>
          <cell r="AU366">
            <v>0</v>
          </cell>
          <cell r="AW366">
            <v>0</v>
          </cell>
          <cell r="AX366">
            <v>191739.52000000002</v>
          </cell>
          <cell r="AY366">
            <v>0</v>
          </cell>
          <cell r="AZ366">
            <v>9735249.0999999996</v>
          </cell>
          <cell r="BJ366" t="str">
            <v>20110701KUCIE562</v>
          </cell>
          <cell r="BK366" t="str">
            <v>20110701PSS</v>
          </cell>
        </row>
        <row r="367">
          <cell r="B367" t="str">
            <v>Nov 2011</v>
          </cell>
          <cell r="C367" t="str">
            <v>TODP</v>
          </cell>
          <cell r="D367" t="str">
            <v>KUCIE563</v>
          </cell>
          <cell r="E367">
            <v>50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K367">
            <v>194266176</v>
          </cell>
          <cell r="L367">
            <v>426881.8</v>
          </cell>
          <cell r="M367">
            <v>421292.5</v>
          </cell>
          <cell r="N367">
            <v>415027.8</v>
          </cell>
          <cell r="O367">
            <v>0</v>
          </cell>
          <cell r="P367">
            <v>0</v>
          </cell>
          <cell r="R367">
            <v>21942</v>
          </cell>
          <cell r="S367">
            <v>10826.4</v>
          </cell>
          <cell r="T367">
            <v>10752.5</v>
          </cell>
          <cell r="AC367">
            <v>15000</v>
          </cell>
          <cell r="AD367">
            <v>6842054.7199999997</v>
          </cell>
          <cell r="AH367">
            <v>0</v>
          </cell>
          <cell r="AI367">
            <v>0</v>
          </cell>
          <cell r="AJ367">
            <v>110835.2</v>
          </cell>
          <cell r="AK367">
            <v>3684126.49</v>
          </cell>
          <cell r="AL367">
            <v>-180</v>
          </cell>
          <cell r="AM367">
            <v>0.01</v>
          </cell>
          <cell r="AN367">
            <v>-764.94</v>
          </cell>
          <cell r="AO367">
            <v>10540236.279999997</v>
          </cell>
          <cell r="AP367">
            <v>10540236.279999999</v>
          </cell>
          <cell r="AR367">
            <v>321420.52</v>
          </cell>
          <cell r="AS367">
            <v>3464.92</v>
          </cell>
          <cell r="AT367">
            <v>334772.74999999994</v>
          </cell>
          <cell r="AU367">
            <v>0</v>
          </cell>
          <cell r="AW367">
            <v>0</v>
          </cell>
          <cell r="AX367">
            <v>99806.35</v>
          </cell>
          <cell r="AY367">
            <v>0</v>
          </cell>
          <cell r="AZ367">
            <v>11299700.819999998</v>
          </cell>
          <cell r="BJ367" t="str">
            <v>20110701KUCIE563</v>
          </cell>
          <cell r="BK367" t="str">
            <v>20110701TODP</v>
          </cell>
        </row>
        <row r="368">
          <cell r="B368" t="str">
            <v>Nov 2011</v>
          </cell>
          <cell r="C368" t="str">
            <v>PSP</v>
          </cell>
          <cell r="D368" t="str">
            <v>KUCIE566</v>
          </cell>
          <cell r="E368">
            <v>136</v>
          </cell>
          <cell r="F368">
            <v>1</v>
          </cell>
          <cell r="G368">
            <v>0</v>
          </cell>
          <cell r="H368">
            <v>0</v>
          </cell>
          <cell r="I368">
            <v>0</v>
          </cell>
          <cell r="K368">
            <v>51447565</v>
          </cell>
          <cell r="L368">
            <v>0</v>
          </cell>
          <cell r="M368">
            <v>0</v>
          </cell>
          <cell r="N368">
            <v>0</v>
          </cell>
          <cell r="O368">
            <v>122772.5</v>
          </cell>
          <cell r="P368">
            <v>0</v>
          </cell>
          <cell r="R368">
            <v>4423</v>
          </cell>
          <cell r="S368">
            <v>0</v>
          </cell>
          <cell r="T368">
            <v>0</v>
          </cell>
          <cell r="AC368">
            <v>12330</v>
          </cell>
          <cell r="AD368">
            <v>1697769.65</v>
          </cell>
          <cell r="AH368">
            <v>3162</v>
          </cell>
          <cell r="AI368">
            <v>29376.48</v>
          </cell>
          <cell r="AJ368">
            <v>45689.59</v>
          </cell>
          <cell r="AK368">
            <v>1346468</v>
          </cell>
          <cell r="AL368">
            <v>-87</v>
          </cell>
          <cell r="AM368">
            <v>0</v>
          </cell>
          <cell r="AN368">
            <v>-4433.5600000000004</v>
          </cell>
          <cell r="AO368">
            <v>3052047.09</v>
          </cell>
          <cell r="AP368">
            <v>3052047.0900000003</v>
          </cell>
          <cell r="AR368">
            <v>85638.98000000001</v>
          </cell>
          <cell r="AS368">
            <v>6327.1399999999994</v>
          </cell>
          <cell r="AT368">
            <v>96264.55</v>
          </cell>
          <cell r="AU368">
            <v>0</v>
          </cell>
          <cell r="AW368">
            <v>0</v>
          </cell>
          <cell r="AX368">
            <v>47141.919999999998</v>
          </cell>
          <cell r="AY368">
            <v>0</v>
          </cell>
          <cell r="AZ368">
            <v>3287419.68</v>
          </cell>
          <cell r="BJ368" t="str">
            <v>20110701KUCIE566</v>
          </cell>
          <cell r="BK368" t="str">
            <v>20110701PSP</v>
          </cell>
        </row>
        <row r="369">
          <cell r="B369" t="str">
            <v>Nov 2011</v>
          </cell>
          <cell r="C369" t="str">
            <v>PSS</v>
          </cell>
          <cell r="D369" t="str">
            <v>KUCIE568</v>
          </cell>
          <cell r="E369">
            <v>567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K369">
            <v>100767498</v>
          </cell>
          <cell r="L369">
            <v>0</v>
          </cell>
          <cell r="M369">
            <v>0</v>
          </cell>
          <cell r="N369">
            <v>0</v>
          </cell>
          <cell r="O369">
            <v>262002.14</v>
          </cell>
          <cell r="P369">
            <v>0</v>
          </cell>
          <cell r="R369">
            <v>10521</v>
          </cell>
          <cell r="S369">
            <v>0</v>
          </cell>
          <cell r="T369">
            <v>0</v>
          </cell>
          <cell r="AC369">
            <v>51030</v>
          </cell>
          <cell r="AD369">
            <v>3325327.43</v>
          </cell>
          <cell r="AH369">
            <v>0</v>
          </cell>
          <cell r="AI369">
            <v>118678.52</v>
          </cell>
          <cell r="AJ369">
            <v>110786.13</v>
          </cell>
          <cell r="AK369">
            <v>2988347.1799999997</v>
          </cell>
          <cell r="AL369">
            <v>-6</v>
          </cell>
          <cell r="AM369">
            <v>0.03</v>
          </cell>
          <cell r="AN369">
            <v>-554.4</v>
          </cell>
          <cell r="AO369">
            <v>6364144.2399999993</v>
          </cell>
          <cell r="AP369">
            <v>6364144.2400000002</v>
          </cell>
          <cell r="AR369">
            <v>168309.68000000002</v>
          </cell>
          <cell r="AS369">
            <v>13102.199999999999</v>
          </cell>
          <cell r="AT369">
            <v>199576.96999999997</v>
          </cell>
          <cell r="AU369">
            <v>0</v>
          </cell>
          <cell r="AW369">
            <v>0</v>
          </cell>
          <cell r="AX369">
            <v>121912</v>
          </cell>
          <cell r="AY369">
            <v>0</v>
          </cell>
          <cell r="AZ369">
            <v>6867045.0899999999</v>
          </cell>
          <cell r="BJ369" t="str">
            <v>20110701KUCIE568</v>
          </cell>
          <cell r="BK369" t="str">
            <v>20110701PSS</v>
          </cell>
        </row>
        <row r="370">
          <cell r="B370" t="str">
            <v>Nov 2011</v>
          </cell>
          <cell r="C370" t="str">
            <v>TODP</v>
          </cell>
          <cell r="D370" t="str">
            <v>KUCIE571</v>
          </cell>
          <cell r="E370">
            <v>100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K370">
            <v>58080549</v>
          </cell>
          <cell r="L370">
            <v>174984.6</v>
          </cell>
          <cell r="M370">
            <v>166494.39999999999</v>
          </cell>
          <cell r="N370">
            <v>163323.20000000001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T370">
            <v>0</v>
          </cell>
          <cell r="AC370">
            <v>30000</v>
          </cell>
          <cell r="AD370">
            <v>2045596.94</v>
          </cell>
          <cell r="AH370">
            <v>0</v>
          </cell>
          <cell r="AI370">
            <v>0</v>
          </cell>
          <cell r="AJ370">
            <v>0</v>
          </cell>
          <cell r="AK370">
            <v>1419995.42</v>
          </cell>
          <cell r="AL370">
            <v>0</v>
          </cell>
          <cell r="AM370">
            <v>0.01</v>
          </cell>
          <cell r="AN370">
            <v>0.13</v>
          </cell>
          <cell r="AO370">
            <v>3495592.4999999995</v>
          </cell>
          <cell r="AP370">
            <v>3495592.5</v>
          </cell>
          <cell r="AR370">
            <v>95428.17</v>
          </cell>
          <cell r="AS370">
            <v>2160.5</v>
          </cell>
          <cell r="AT370">
            <v>111402.7</v>
          </cell>
          <cell r="AU370">
            <v>0</v>
          </cell>
          <cell r="AW370">
            <v>0</v>
          </cell>
          <cell r="AX370">
            <v>35883.67</v>
          </cell>
          <cell r="AY370">
            <v>0</v>
          </cell>
          <cell r="AZ370">
            <v>3740467.54</v>
          </cell>
          <cell r="BJ370" t="str">
            <v>20110701KUCIE571</v>
          </cell>
          <cell r="BK370" t="str">
            <v>20110701TODP</v>
          </cell>
        </row>
        <row r="371">
          <cell r="B371" t="str">
            <v>Nov 2011</v>
          </cell>
          <cell r="C371" t="str">
            <v>TODS</v>
          </cell>
          <cell r="D371" t="str">
            <v>KUCIE572</v>
          </cell>
          <cell r="E371">
            <v>119</v>
          </cell>
          <cell r="F371">
            <v>2</v>
          </cell>
          <cell r="G371">
            <v>0</v>
          </cell>
          <cell r="H371">
            <v>0</v>
          </cell>
          <cell r="I371">
            <v>0</v>
          </cell>
          <cell r="K371">
            <v>30271558</v>
          </cell>
          <cell r="L371">
            <v>64907.3</v>
          </cell>
          <cell r="M371">
            <v>64545.7</v>
          </cell>
          <cell r="N371">
            <v>61994.7</v>
          </cell>
          <cell r="O371">
            <v>0</v>
          </cell>
          <cell r="P371">
            <v>0</v>
          </cell>
          <cell r="R371">
            <v>9377</v>
          </cell>
          <cell r="S371">
            <v>0</v>
          </cell>
          <cell r="T371">
            <v>0</v>
          </cell>
          <cell r="AC371">
            <v>24200</v>
          </cell>
          <cell r="AD371">
            <v>1056477.3700000001</v>
          </cell>
          <cell r="AH371">
            <v>2550</v>
          </cell>
          <cell r="AI371">
            <v>23534.67</v>
          </cell>
          <cell r="AJ371">
            <v>33100.81</v>
          </cell>
          <cell r="AK371">
            <v>747053.08000000007</v>
          </cell>
          <cell r="AL371">
            <v>-240</v>
          </cell>
          <cell r="AM371">
            <v>0</v>
          </cell>
          <cell r="AN371">
            <v>-1428.29</v>
          </cell>
          <cell r="AO371">
            <v>1826062.1600000001</v>
          </cell>
          <cell r="AP371">
            <v>1826062.1600000001</v>
          </cell>
          <cell r="AR371">
            <v>49686.05</v>
          </cell>
          <cell r="AS371">
            <v>5577.87</v>
          </cell>
          <cell r="AT371">
            <v>58268.42</v>
          </cell>
          <cell r="AU371">
            <v>0</v>
          </cell>
          <cell r="AW371">
            <v>0</v>
          </cell>
          <cell r="AX371">
            <v>39907.58</v>
          </cell>
          <cell r="AY371">
            <v>0</v>
          </cell>
          <cell r="AZ371">
            <v>1979502.08</v>
          </cell>
          <cell r="BJ371" t="str">
            <v>20110701KUCIE572</v>
          </cell>
          <cell r="BK371" t="str">
            <v>20110701TODS</v>
          </cell>
        </row>
        <row r="372">
          <cell r="B372" t="str">
            <v>Nov 2011</v>
          </cell>
          <cell r="C372" t="str">
            <v>PSS</v>
          </cell>
          <cell r="D372" t="str">
            <v>KUCIE717</v>
          </cell>
          <cell r="E372">
            <v>3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K372">
            <v>18560</v>
          </cell>
          <cell r="L372">
            <v>0</v>
          </cell>
          <cell r="M372">
            <v>0</v>
          </cell>
          <cell r="N372">
            <v>0</v>
          </cell>
          <cell r="O372">
            <v>169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AC372">
            <v>270</v>
          </cell>
          <cell r="AD372">
            <v>612.48</v>
          </cell>
          <cell r="AH372">
            <v>0</v>
          </cell>
          <cell r="AI372">
            <v>0</v>
          </cell>
          <cell r="AJ372">
            <v>0</v>
          </cell>
          <cell r="AK372">
            <v>1779.57</v>
          </cell>
          <cell r="AL372">
            <v>0</v>
          </cell>
          <cell r="AM372">
            <v>0</v>
          </cell>
          <cell r="AN372">
            <v>0</v>
          </cell>
          <cell r="AO372">
            <v>2662.05</v>
          </cell>
          <cell r="AP372">
            <v>2662.05</v>
          </cell>
          <cell r="AR372">
            <v>38.43</v>
          </cell>
          <cell r="AS372">
            <v>4.26</v>
          </cell>
          <cell r="AT372">
            <v>64.8</v>
          </cell>
          <cell r="AU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2769.54</v>
          </cell>
          <cell r="BJ372" t="str">
            <v>20110701KUCIE717</v>
          </cell>
          <cell r="BK372" t="str">
            <v>20110701PSS</v>
          </cell>
        </row>
        <row r="373">
          <cell r="B373" t="str">
            <v>Nov 2011</v>
          </cell>
          <cell r="C373" t="str">
            <v>GS</v>
          </cell>
          <cell r="D373" t="str">
            <v>KUCME110</v>
          </cell>
          <cell r="E373">
            <v>64143</v>
          </cell>
          <cell r="F373">
            <v>588</v>
          </cell>
          <cell r="G373">
            <v>0</v>
          </cell>
          <cell r="H373">
            <v>0</v>
          </cell>
          <cell r="I373">
            <v>0</v>
          </cell>
          <cell r="K373">
            <v>54686233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AC373">
            <v>1132792.5</v>
          </cell>
          <cell r="AD373">
            <v>4216308.5599999996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230.03</v>
          </cell>
          <cell r="AM373">
            <v>-263.38</v>
          </cell>
          <cell r="AN373">
            <v>0</v>
          </cell>
          <cell r="AO373">
            <v>5349067.71</v>
          </cell>
          <cell r="AP373">
            <v>5349067.7100000009</v>
          </cell>
          <cell r="AR373">
            <v>90555.1</v>
          </cell>
          <cell r="AS373">
            <v>89982.489999999991</v>
          </cell>
          <cell r="AT373">
            <v>170474.65</v>
          </cell>
          <cell r="AU373">
            <v>0</v>
          </cell>
          <cell r="AW373">
            <v>0</v>
          </cell>
          <cell r="AX373">
            <v>89993.02</v>
          </cell>
          <cell r="AY373">
            <v>-466.54</v>
          </cell>
          <cell r="AZ373">
            <v>5789606.4300000006</v>
          </cell>
          <cell r="BJ373" t="str">
            <v>20110701KUCME110</v>
          </cell>
          <cell r="BK373" t="str">
            <v>20110701GS</v>
          </cell>
        </row>
        <row r="374">
          <cell r="B374" t="str">
            <v>Nov 2011</v>
          </cell>
          <cell r="C374" t="str">
            <v>GS</v>
          </cell>
          <cell r="D374" t="str">
            <v>KUCME112</v>
          </cell>
          <cell r="E374">
            <v>64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K374">
            <v>11285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AC374">
            <v>1120</v>
          </cell>
          <cell r="AD374">
            <v>870.07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0.06</v>
          </cell>
          <cell r="AN374">
            <v>0</v>
          </cell>
          <cell r="AO374">
            <v>1990.13</v>
          </cell>
          <cell r="AP374">
            <v>1990.13</v>
          </cell>
          <cell r="AR374">
            <v>19.840000000000003</v>
          </cell>
          <cell r="AS374">
            <v>19.05</v>
          </cell>
          <cell r="AT374">
            <v>59.75</v>
          </cell>
          <cell r="AU374">
            <v>0</v>
          </cell>
          <cell r="AW374">
            <v>0</v>
          </cell>
          <cell r="AX374">
            <v>33.46</v>
          </cell>
          <cell r="AY374">
            <v>0</v>
          </cell>
          <cell r="AZ374">
            <v>2122.23</v>
          </cell>
          <cell r="BJ374" t="str">
            <v>20110701KUCME112</v>
          </cell>
          <cell r="BK374" t="str">
            <v>20110701GS</v>
          </cell>
        </row>
        <row r="375">
          <cell r="B375" t="str">
            <v>Nov 2011</v>
          </cell>
          <cell r="C375" t="str">
            <v>GS3</v>
          </cell>
          <cell r="D375" t="str">
            <v>KUCME113</v>
          </cell>
          <cell r="E375">
            <v>16949</v>
          </cell>
          <cell r="F375">
            <v>65</v>
          </cell>
          <cell r="G375">
            <v>0</v>
          </cell>
          <cell r="H375">
            <v>0</v>
          </cell>
          <cell r="I375">
            <v>0</v>
          </cell>
          <cell r="K375">
            <v>77095936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AC375">
            <v>552955</v>
          </cell>
          <cell r="AD375">
            <v>5944096.6699999999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-41.41</v>
          </cell>
          <cell r="AM375">
            <v>-15.22</v>
          </cell>
          <cell r="AN375">
            <v>0</v>
          </cell>
          <cell r="AO375">
            <v>6496995.04</v>
          </cell>
          <cell r="AP375">
            <v>6496995.04</v>
          </cell>
          <cell r="AR375">
            <v>127671.29999999999</v>
          </cell>
          <cell r="AS375">
            <v>121021.09</v>
          </cell>
          <cell r="AT375">
            <v>207578.04</v>
          </cell>
          <cell r="AU375">
            <v>0</v>
          </cell>
          <cell r="AW375">
            <v>0</v>
          </cell>
          <cell r="AX375">
            <v>129701.84000000001</v>
          </cell>
          <cell r="AY375">
            <v>-1135.81</v>
          </cell>
          <cell r="AZ375">
            <v>7081831.5</v>
          </cell>
          <cell r="BJ375" t="str">
            <v>20110701KUCME113</v>
          </cell>
          <cell r="BK375" t="str">
            <v>20110701GS3</v>
          </cell>
        </row>
        <row r="376">
          <cell r="B376" t="str">
            <v>Nov 2011</v>
          </cell>
          <cell r="C376" t="str">
            <v>AES</v>
          </cell>
          <cell r="D376" t="str">
            <v>KUCME220</v>
          </cell>
          <cell r="E376">
            <v>372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K376">
            <v>512356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AC376">
            <v>6510</v>
          </cell>
          <cell r="AD376">
            <v>33917.97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-2.91</v>
          </cell>
          <cell r="AM376">
            <v>-0.11</v>
          </cell>
          <cell r="AN376">
            <v>0</v>
          </cell>
          <cell r="AO376">
            <v>40424.949999999997</v>
          </cell>
          <cell r="AP376">
            <v>40424.950000000004</v>
          </cell>
          <cell r="AR376">
            <v>891.68000000000006</v>
          </cell>
          <cell r="AS376">
            <v>128.19999999999999</v>
          </cell>
          <cell r="AT376">
            <v>1217.92</v>
          </cell>
          <cell r="AU376">
            <v>0</v>
          </cell>
          <cell r="AW376">
            <v>0</v>
          </cell>
          <cell r="AX376">
            <v>653.26</v>
          </cell>
          <cell r="AY376">
            <v>-6.42</v>
          </cell>
          <cell r="AZ376">
            <v>43309.590000000004</v>
          </cell>
          <cell r="BJ376" t="str">
            <v>20110701KUCME220</v>
          </cell>
          <cell r="BK376" t="str">
            <v>20110701AES</v>
          </cell>
        </row>
        <row r="377">
          <cell r="B377" t="str">
            <v>Nov 2011</v>
          </cell>
          <cell r="C377" t="str">
            <v>AES</v>
          </cell>
          <cell r="D377" t="str">
            <v>KUCME221</v>
          </cell>
          <cell r="E377">
            <v>8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K377">
            <v>10740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AC377">
            <v>140</v>
          </cell>
          <cell r="AD377">
            <v>710.99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0.01</v>
          </cell>
          <cell r="AN377">
            <v>0</v>
          </cell>
          <cell r="AO377">
            <v>851</v>
          </cell>
          <cell r="AP377">
            <v>851.00000000000011</v>
          </cell>
          <cell r="AR377">
            <v>17.510000000000002</v>
          </cell>
          <cell r="AS377">
            <v>2.7</v>
          </cell>
          <cell r="AT377">
            <v>27.19</v>
          </cell>
          <cell r="AU377">
            <v>0</v>
          </cell>
          <cell r="AW377">
            <v>0</v>
          </cell>
          <cell r="AX377">
            <v>15.21</v>
          </cell>
          <cell r="AY377">
            <v>0</v>
          </cell>
          <cell r="AZ377">
            <v>913.61000000000013</v>
          </cell>
          <cell r="BJ377" t="str">
            <v>20110701KUCME221</v>
          </cell>
          <cell r="BK377" t="str">
            <v>20110701AES</v>
          </cell>
        </row>
        <row r="378">
          <cell r="B378" t="str">
            <v>Nov 2011</v>
          </cell>
          <cell r="C378" t="str">
            <v>AES3</v>
          </cell>
          <cell r="D378" t="str">
            <v>KUCME223</v>
          </cell>
          <cell r="E378">
            <v>258</v>
          </cell>
          <cell r="F378">
            <v>2</v>
          </cell>
          <cell r="G378">
            <v>0</v>
          </cell>
          <cell r="H378">
            <v>0</v>
          </cell>
          <cell r="I378">
            <v>0</v>
          </cell>
          <cell r="K378">
            <v>10601531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AC378">
            <v>8450</v>
          </cell>
          <cell r="AD378">
            <v>701821.35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0.05</v>
          </cell>
          <cell r="AN378">
            <v>0</v>
          </cell>
          <cell r="AO378">
            <v>710271.4</v>
          </cell>
          <cell r="AP378">
            <v>710271.40000000014</v>
          </cell>
          <cell r="AR378">
            <v>18511.830000000002</v>
          </cell>
          <cell r="AS378">
            <v>2650.48</v>
          </cell>
          <cell r="AT378">
            <v>21414.33</v>
          </cell>
          <cell r="AU378">
            <v>0</v>
          </cell>
          <cell r="AW378">
            <v>0</v>
          </cell>
          <cell r="AX378">
            <v>12155.55</v>
          </cell>
          <cell r="AY378">
            <v>0</v>
          </cell>
          <cell r="AZ378">
            <v>765003.59000000008</v>
          </cell>
          <cell r="BJ378" t="str">
            <v>20110701KUCME223</v>
          </cell>
          <cell r="BK378" t="str">
            <v>20110701AES3</v>
          </cell>
        </row>
        <row r="379">
          <cell r="B379" t="str">
            <v>Nov 2011</v>
          </cell>
          <cell r="C379" t="str">
            <v>AES3</v>
          </cell>
          <cell r="D379" t="str">
            <v>KUCME224</v>
          </cell>
          <cell r="E379">
            <v>3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K379">
            <v>13840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AC379">
            <v>97.5</v>
          </cell>
          <cell r="AD379">
            <v>916.21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-20.58</v>
          </cell>
          <cell r="AM379">
            <v>0</v>
          </cell>
          <cell r="AN379">
            <v>0</v>
          </cell>
          <cell r="AO379">
            <v>993.13</v>
          </cell>
          <cell r="AP379">
            <v>993.13000000000011</v>
          </cell>
          <cell r="AR379">
            <v>22.56</v>
          </cell>
          <cell r="AS379">
            <v>3.46</v>
          </cell>
          <cell r="AT379">
            <v>31.8</v>
          </cell>
          <cell r="AU379">
            <v>0</v>
          </cell>
          <cell r="AW379">
            <v>0</v>
          </cell>
          <cell r="AX379">
            <v>12.22</v>
          </cell>
          <cell r="AY379">
            <v>0</v>
          </cell>
          <cell r="AZ379">
            <v>1063.17</v>
          </cell>
          <cell r="BJ379" t="str">
            <v>20110701KUCME224</v>
          </cell>
          <cell r="BK379" t="str">
            <v>20110701AES3</v>
          </cell>
        </row>
        <row r="380">
          <cell r="B380" t="str">
            <v>Nov 2011</v>
          </cell>
          <cell r="C380" t="str">
            <v>AES3</v>
          </cell>
          <cell r="D380" t="str">
            <v>KUCME225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0</v>
          </cell>
          <cell r="AC380">
            <v>0</v>
          </cell>
          <cell r="AD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J380" t="str">
            <v>20110701KUCME225</v>
          </cell>
          <cell r="BK380" t="str">
            <v>20110701AES3</v>
          </cell>
        </row>
        <row r="381">
          <cell r="B381" t="str">
            <v>Nov 2011</v>
          </cell>
          <cell r="C381" t="str">
            <v>AES</v>
          </cell>
          <cell r="D381" t="str">
            <v>KUCME226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AC381">
            <v>0</v>
          </cell>
          <cell r="AD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J381" t="str">
            <v>20110701KUCME226</v>
          </cell>
          <cell r="BK381" t="str">
            <v>20110701AES</v>
          </cell>
        </row>
        <row r="382">
          <cell r="B382" t="str">
            <v>Nov 2011</v>
          </cell>
          <cell r="C382" t="str">
            <v>AES3</v>
          </cell>
          <cell r="D382" t="str">
            <v>KUCME227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AC382">
            <v>0</v>
          </cell>
          <cell r="AD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J382" t="str">
            <v>20110701KUCME227</v>
          </cell>
          <cell r="BK382" t="str">
            <v>20110701AES3</v>
          </cell>
        </row>
        <row r="383">
          <cell r="B383" t="str">
            <v>Nov 2011</v>
          </cell>
          <cell r="C383" t="str">
            <v>LE</v>
          </cell>
          <cell r="D383" t="str">
            <v>KUCME290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T383">
            <v>0</v>
          </cell>
          <cell r="AC383">
            <v>0</v>
          </cell>
          <cell r="AD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J383" t="str">
            <v>20110701KUCME290</v>
          </cell>
          <cell r="BK383" t="str">
            <v>20110701LE</v>
          </cell>
        </row>
        <row r="384">
          <cell r="B384" t="str">
            <v>Nov 2011</v>
          </cell>
          <cell r="C384" t="str">
            <v>LE</v>
          </cell>
          <cell r="D384" t="str">
            <v>KUCME291</v>
          </cell>
          <cell r="E384">
            <v>1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K384">
            <v>3329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R384">
            <v>0</v>
          </cell>
          <cell r="S384">
            <v>0</v>
          </cell>
          <cell r="T384">
            <v>0</v>
          </cell>
          <cell r="AC384">
            <v>0</v>
          </cell>
          <cell r="AD384">
            <v>179.07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179.07</v>
          </cell>
          <cell r="AP384">
            <v>179.07</v>
          </cell>
          <cell r="AR384">
            <v>7.86</v>
          </cell>
          <cell r="AS384">
            <v>0</v>
          </cell>
          <cell r="AT384">
            <v>3.59</v>
          </cell>
          <cell r="AU384">
            <v>0</v>
          </cell>
          <cell r="AW384">
            <v>0</v>
          </cell>
          <cell r="AX384">
            <v>5.41</v>
          </cell>
          <cell r="AY384">
            <v>0</v>
          </cell>
          <cell r="AZ384">
            <v>195.93</v>
          </cell>
          <cell r="BJ384" t="str">
            <v>20110701KUCME291</v>
          </cell>
          <cell r="BK384" t="str">
            <v>20110701LE</v>
          </cell>
        </row>
        <row r="385">
          <cell r="B385" t="str">
            <v>Nov 2011</v>
          </cell>
          <cell r="C385" t="str">
            <v>LE</v>
          </cell>
          <cell r="D385" t="str">
            <v>KUCME292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R385">
            <v>0</v>
          </cell>
          <cell r="S385">
            <v>0</v>
          </cell>
          <cell r="T385">
            <v>0</v>
          </cell>
          <cell r="AC385">
            <v>0</v>
          </cell>
          <cell r="AD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J385" t="str">
            <v>20110701KUCME292</v>
          </cell>
          <cell r="BK385" t="str">
            <v>20110701LE</v>
          </cell>
        </row>
        <row r="386">
          <cell r="B386" t="str">
            <v>Nov 2011</v>
          </cell>
          <cell r="C386" t="str">
            <v>TE</v>
          </cell>
          <cell r="D386" t="str">
            <v>KUCME295</v>
          </cell>
          <cell r="E386">
            <v>448</v>
          </cell>
          <cell r="F386">
            <v>-2</v>
          </cell>
          <cell r="G386">
            <v>0</v>
          </cell>
          <cell r="H386">
            <v>0</v>
          </cell>
          <cell r="I386">
            <v>0</v>
          </cell>
          <cell r="K386">
            <v>77648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R386">
            <v>0</v>
          </cell>
          <cell r="S386">
            <v>0</v>
          </cell>
          <cell r="T386">
            <v>0</v>
          </cell>
          <cell r="AC386">
            <v>1400.44</v>
          </cell>
          <cell r="AD386">
            <v>5368.58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0.1</v>
          </cell>
          <cell r="AM386">
            <v>-0.02</v>
          </cell>
          <cell r="AN386">
            <v>0</v>
          </cell>
          <cell r="AO386">
            <v>6769.1</v>
          </cell>
          <cell r="AP386">
            <v>6769.1</v>
          </cell>
          <cell r="AR386">
            <v>159.46</v>
          </cell>
          <cell r="AS386">
            <v>0</v>
          </cell>
          <cell r="AT386">
            <v>167.76999999999998</v>
          </cell>
          <cell r="AU386">
            <v>0</v>
          </cell>
          <cell r="AW386">
            <v>0</v>
          </cell>
          <cell r="AX386">
            <v>204.52</v>
          </cell>
          <cell r="AY386">
            <v>0</v>
          </cell>
          <cell r="AZ386">
            <v>7300.85</v>
          </cell>
          <cell r="BJ386" t="str">
            <v>20110701KUCME295</v>
          </cell>
          <cell r="BK386" t="str">
            <v>20110701TE</v>
          </cell>
        </row>
        <row r="387">
          <cell r="B387" t="str">
            <v>Nov 2011</v>
          </cell>
          <cell r="C387" t="str">
            <v>TE</v>
          </cell>
          <cell r="D387" t="str">
            <v>KUCME297</v>
          </cell>
          <cell r="E387">
            <v>272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K387">
            <v>14416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R387">
            <v>0</v>
          </cell>
          <cell r="S387">
            <v>0</v>
          </cell>
          <cell r="T387">
            <v>0</v>
          </cell>
          <cell r="AC387">
            <v>854.08</v>
          </cell>
          <cell r="AD387">
            <v>996.72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-1.2</v>
          </cell>
          <cell r="AN387">
            <v>0</v>
          </cell>
          <cell r="AO387">
            <v>1849.6000000000001</v>
          </cell>
          <cell r="AP387">
            <v>1849.5999999999997</v>
          </cell>
          <cell r="AR387">
            <v>24.479999999999997</v>
          </cell>
          <cell r="AS387">
            <v>0</v>
          </cell>
          <cell r="AT387">
            <v>57.120000000000005</v>
          </cell>
          <cell r="AU387">
            <v>0</v>
          </cell>
          <cell r="AW387">
            <v>0</v>
          </cell>
          <cell r="AX387">
            <v>57.120000000000005</v>
          </cell>
          <cell r="AY387">
            <v>0</v>
          </cell>
          <cell r="AZ387">
            <v>1988.3199999999997</v>
          </cell>
          <cell r="BJ387" t="str">
            <v>20110701KUCME297</v>
          </cell>
          <cell r="BK387" t="str">
            <v>20110701TE</v>
          </cell>
        </row>
        <row r="388">
          <cell r="B388" t="str">
            <v>Nov 2011</v>
          </cell>
          <cell r="C388" t="str">
            <v>GS</v>
          </cell>
          <cell r="D388" t="str">
            <v>KUCME710</v>
          </cell>
          <cell r="E388">
            <v>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K388">
            <v>5531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R388">
            <v>0</v>
          </cell>
          <cell r="S388">
            <v>0</v>
          </cell>
          <cell r="T388">
            <v>0</v>
          </cell>
          <cell r="AC388">
            <v>87.5</v>
          </cell>
          <cell r="AD388">
            <v>426.44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0.01</v>
          </cell>
          <cell r="AN388">
            <v>0</v>
          </cell>
          <cell r="AO388">
            <v>513.95000000000005</v>
          </cell>
          <cell r="AP388">
            <v>513.94999999999993</v>
          </cell>
          <cell r="AR388">
            <v>10.039999999999999</v>
          </cell>
          <cell r="AS388">
            <v>9.35</v>
          </cell>
          <cell r="AT388">
            <v>15.059999999999999</v>
          </cell>
          <cell r="AU388">
            <v>0</v>
          </cell>
          <cell r="AW388">
            <v>0</v>
          </cell>
          <cell r="AX388">
            <v>6.29</v>
          </cell>
          <cell r="AY388">
            <v>0</v>
          </cell>
          <cell r="AZ388">
            <v>554.68999999999994</v>
          </cell>
          <cell r="BJ388" t="str">
            <v>20110701KUCME710</v>
          </cell>
          <cell r="BK388" t="str">
            <v>20110701GS</v>
          </cell>
        </row>
        <row r="389">
          <cell r="B389" t="str">
            <v>Nov 2011</v>
          </cell>
          <cell r="C389" t="str">
            <v>GS3</v>
          </cell>
          <cell r="D389" t="str">
            <v>KUCME713</v>
          </cell>
          <cell r="E389">
            <v>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K389">
            <v>12375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AC389">
            <v>130</v>
          </cell>
          <cell r="AD389">
            <v>954.11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1084.1100000000001</v>
          </cell>
          <cell r="AP389">
            <v>1084.1100000000001</v>
          </cell>
          <cell r="AR389">
            <v>20.18</v>
          </cell>
          <cell r="AS389">
            <v>20.91</v>
          </cell>
          <cell r="AT389">
            <v>34.71</v>
          </cell>
          <cell r="AU389">
            <v>0</v>
          </cell>
          <cell r="AW389">
            <v>0</v>
          </cell>
          <cell r="AX389">
            <v>12.09</v>
          </cell>
          <cell r="AY389">
            <v>0</v>
          </cell>
          <cell r="AZ389">
            <v>1172.0000000000002</v>
          </cell>
          <cell r="BJ389" t="str">
            <v>20110701KUCME713</v>
          </cell>
          <cell r="BK389" t="str">
            <v>20110701GS3</v>
          </cell>
        </row>
        <row r="390">
          <cell r="B390" t="str">
            <v>Nov 2011</v>
          </cell>
          <cell r="C390" t="str">
            <v>FLST</v>
          </cell>
          <cell r="D390" t="str">
            <v>KUINE730</v>
          </cell>
          <cell r="E390">
            <v>1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K390">
            <v>43848000</v>
          </cell>
          <cell r="L390">
            <v>180264.5</v>
          </cell>
          <cell r="M390">
            <v>180264.5</v>
          </cell>
          <cell r="N390">
            <v>77545.899999999994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AC390">
            <v>500</v>
          </cell>
          <cell r="AD390">
            <v>1292200.56</v>
          </cell>
          <cell r="AH390">
            <v>0</v>
          </cell>
          <cell r="AI390">
            <v>0</v>
          </cell>
          <cell r="AJ390">
            <v>0</v>
          </cell>
          <cell r="AK390">
            <v>659198.89</v>
          </cell>
          <cell r="AL390">
            <v>0</v>
          </cell>
          <cell r="AM390">
            <v>0</v>
          </cell>
          <cell r="AN390">
            <v>0</v>
          </cell>
          <cell r="AO390">
            <v>1951899.4500000002</v>
          </cell>
          <cell r="AP390">
            <v>1951899.4499999997</v>
          </cell>
          <cell r="AR390">
            <v>71472.240000000005</v>
          </cell>
          <cell r="AS390">
            <v>0</v>
          </cell>
          <cell r="AT390">
            <v>63129.2</v>
          </cell>
          <cell r="AU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2086500.8899999997</v>
          </cell>
          <cell r="BJ390" t="str">
            <v>20110701KUINE730</v>
          </cell>
          <cell r="BK390" t="str">
            <v>20110701FLST</v>
          </cell>
        </row>
        <row r="391">
          <cell r="B391" t="str">
            <v>Nov 2011</v>
          </cell>
          <cell r="C391" t="str">
            <v>FLSP</v>
          </cell>
          <cell r="D391" t="str">
            <v>KUINE731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R391">
            <v>0</v>
          </cell>
          <cell r="S391">
            <v>0</v>
          </cell>
          <cell r="T391">
            <v>0</v>
          </cell>
          <cell r="AC391">
            <v>0</v>
          </cell>
          <cell r="AD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J391" t="str">
            <v>20110701KUINE731</v>
          </cell>
          <cell r="BK391" t="str">
            <v>20110701FLSP</v>
          </cell>
        </row>
        <row r="392">
          <cell r="B392" t="str">
            <v>Nov 2011</v>
          </cell>
          <cell r="C392" t="str">
            <v>RS</v>
          </cell>
          <cell r="D392" t="str">
            <v>KURSE010</v>
          </cell>
          <cell r="E392">
            <v>224143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K392">
            <v>168939670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AC392">
            <v>1905215.5</v>
          </cell>
          <cell r="AD392">
            <v>11351056.43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-5868.94</v>
          </cell>
          <cell r="AM392">
            <v>39.78</v>
          </cell>
          <cell r="AN392">
            <v>0</v>
          </cell>
          <cell r="AO392">
            <v>13250442.77</v>
          </cell>
          <cell r="AP392">
            <v>13250442.77</v>
          </cell>
          <cell r="AR392">
            <v>275191.51</v>
          </cell>
          <cell r="AS392">
            <v>317638.86999999994</v>
          </cell>
          <cell r="AT392">
            <v>431943.41000000003</v>
          </cell>
          <cell r="AU392">
            <v>-7.0000000000000007E-2</v>
          </cell>
          <cell r="AW392">
            <v>0</v>
          </cell>
          <cell r="AX392">
            <v>261384.81</v>
          </cell>
          <cell r="AY392">
            <v>33931.080000000009</v>
          </cell>
          <cell r="AZ392">
            <v>14570532.379999999</v>
          </cell>
          <cell r="BJ392" t="str">
            <v>20110701KURSE010</v>
          </cell>
          <cell r="BK392" t="str">
            <v>20110701RS</v>
          </cell>
        </row>
        <row r="393">
          <cell r="B393" t="str">
            <v>Nov 2011</v>
          </cell>
          <cell r="C393" t="str">
            <v>RS</v>
          </cell>
          <cell r="D393" t="str">
            <v>KURSE020</v>
          </cell>
          <cell r="E393">
            <v>194286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K393">
            <v>198271297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T393">
            <v>0</v>
          </cell>
          <cell r="AC393">
            <v>1651431</v>
          </cell>
          <cell r="AD393">
            <v>13321848.449999999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-9297.57</v>
          </cell>
          <cell r="AM393">
            <v>17.75</v>
          </cell>
          <cell r="AN393">
            <v>0</v>
          </cell>
          <cell r="AO393">
            <v>14963999.629999999</v>
          </cell>
          <cell r="AP393">
            <v>14963999.630000001</v>
          </cell>
          <cell r="AR393">
            <v>323343.58</v>
          </cell>
          <cell r="AS393">
            <v>372751.68</v>
          </cell>
          <cell r="AT393">
            <v>488407.38999999996</v>
          </cell>
          <cell r="AU393">
            <v>0</v>
          </cell>
          <cell r="AW393">
            <v>0</v>
          </cell>
          <cell r="AX393">
            <v>227702.73</v>
          </cell>
          <cell r="AY393">
            <v>29440.1</v>
          </cell>
          <cell r="AZ393">
            <v>16405645.110000001</v>
          </cell>
          <cell r="BJ393" t="str">
            <v>20110701KURSE020</v>
          </cell>
          <cell r="BK393" t="str">
            <v>20110701RS</v>
          </cell>
        </row>
        <row r="394">
          <cell r="B394" t="str">
            <v>Nov 2011</v>
          </cell>
          <cell r="C394" t="str">
            <v>RS</v>
          </cell>
          <cell r="D394" t="str">
            <v>KURSE025</v>
          </cell>
          <cell r="E394">
            <v>263</v>
          </cell>
          <cell r="F394">
            <v>2</v>
          </cell>
          <cell r="G394">
            <v>0</v>
          </cell>
          <cell r="H394">
            <v>0</v>
          </cell>
          <cell r="I394">
            <v>0</v>
          </cell>
          <cell r="K394">
            <v>441310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T394">
            <v>0</v>
          </cell>
          <cell r="AC394">
            <v>2252.5</v>
          </cell>
          <cell r="AD394">
            <v>29651.62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-0.02</v>
          </cell>
          <cell r="AN394">
            <v>0</v>
          </cell>
          <cell r="AO394">
            <v>31904.1</v>
          </cell>
          <cell r="AP394">
            <v>31904.099999999995</v>
          </cell>
          <cell r="AR394">
            <v>753.49</v>
          </cell>
          <cell r="AS394">
            <v>829.61</v>
          </cell>
          <cell r="AT394">
            <v>1004.25</v>
          </cell>
          <cell r="AU394">
            <v>0</v>
          </cell>
          <cell r="AW394">
            <v>0</v>
          </cell>
          <cell r="AX394">
            <v>710.11</v>
          </cell>
          <cell r="AY394">
            <v>39.450000000000003</v>
          </cell>
          <cell r="AZ394">
            <v>35241.009999999995</v>
          </cell>
          <cell r="BJ394" t="str">
            <v>20110701KURSE025</v>
          </cell>
          <cell r="BK394" t="str">
            <v>20110701RS</v>
          </cell>
        </row>
        <row r="395">
          <cell r="B395" t="str">
            <v>Nov 2011</v>
          </cell>
          <cell r="C395" t="str">
            <v>RSLEV</v>
          </cell>
          <cell r="D395" t="str">
            <v>KURSE040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R395">
            <v>0</v>
          </cell>
          <cell r="S395">
            <v>0</v>
          </cell>
          <cell r="T395">
            <v>0</v>
          </cell>
          <cell r="AC395">
            <v>0</v>
          </cell>
          <cell r="AD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J395" t="str">
            <v>20110701KURSE040</v>
          </cell>
          <cell r="BK395" t="str">
            <v>20110701RSLEV</v>
          </cell>
        </row>
        <row r="396">
          <cell r="B396" t="str">
            <v>Nov 2011</v>
          </cell>
          <cell r="C396" t="str">
            <v>RSVFD</v>
          </cell>
          <cell r="D396" t="str">
            <v>KURSE080</v>
          </cell>
          <cell r="E396">
            <v>45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K396">
            <v>53469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R396">
            <v>0</v>
          </cell>
          <cell r="S396">
            <v>0</v>
          </cell>
          <cell r="T396">
            <v>0</v>
          </cell>
          <cell r="AC396">
            <v>382.5</v>
          </cell>
          <cell r="AD396">
            <v>3592.58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0.01</v>
          </cell>
          <cell r="AN396">
            <v>0</v>
          </cell>
          <cell r="AO396">
            <v>3975.09</v>
          </cell>
          <cell r="AP396">
            <v>3975.0899999999997</v>
          </cell>
          <cell r="AR396">
            <v>89.46</v>
          </cell>
          <cell r="AS396">
            <v>100.47999999999999</v>
          </cell>
          <cell r="AT396">
            <v>127.1</v>
          </cell>
          <cell r="AU396">
            <v>0</v>
          </cell>
          <cell r="AW396">
            <v>0</v>
          </cell>
          <cell r="AX396">
            <v>61.69</v>
          </cell>
          <cell r="AY396">
            <v>0</v>
          </cell>
          <cell r="AZ396">
            <v>4353.82</v>
          </cell>
          <cell r="BJ396" t="str">
            <v>20110701KURSE080</v>
          </cell>
          <cell r="BK396" t="str">
            <v>20110701RSVFD</v>
          </cell>
        </row>
        <row r="397">
          <cell r="B397" t="str">
            <v>Nov 2011</v>
          </cell>
          <cell r="C397" t="str">
            <v>RS</v>
          </cell>
          <cell r="D397" t="str">
            <v>KURSE715</v>
          </cell>
          <cell r="E397">
            <v>29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K397">
            <v>35772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AC397">
            <v>246.5</v>
          </cell>
          <cell r="AD397">
            <v>2403.52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2650.02</v>
          </cell>
          <cell r="AP397">
            <v>2650.02</v>
          </cell>
          <cell r="AR397">
            <v>58.31</v>
          </cell>
          <cell r="AS397">
            <v>67.25</v>
          </cell>
          <cell r="AT397">
            <v>86.67</v>
          </cell>
          <cell r="AU397">
            <v>0</v>
          </cell>
          <cell r="AW397">
            <v>0</v>
          </cell>
          <cell r="AX397">
            <v>22.86</v>
          </cell>
          <cell r="AY397">
            <v>4.3499999999999996</v>
          </cell>
          <cell r="AZ397">
            <v>2889.46</v>
          </cell>
          <cell r="BJ397" t="str">
            <v>20110701KURSE715</v>
          </cell>
          <cell r="BK397" t="str">
            <v>20110701RS</v>
          </cell>
        </row>
        <row r="398">
          <cell r="B398" t="str">
            <v>Nov 2011</v>
          </cell>
          <cell r="C398" t="str">
            <v>CSR</v>
          </cell>
          <cell r="D398" t="str">
            <v>KUCSR760</v>
          </cell>
          <cell r="E398">
            <v>1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T398">
            <v>0</v>
          </cell>
          <cell r="AC398">
            <v>0</v>
          </cell>
          <cell r="AD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W398">
            <v>-916185.59999999998</v>
          </cell>
          <cell r="AX398">
            <v>0</v>
          </cell>
          <cell r="AY398">
            <v>0</v>
          </cell>
          <cell r="AZ398">
            <v>-916185.59999999998</v>
          </cell>
          <cell r="BJ398" t="str">
            <v>20110701KUCSR760</v>
          </cell>
          <cell r="BK398" t="str">
            <v>20110701CSR</v>
          </cell>
        </row>
        <row r="399">
          <cell r="B399" t="str">
            <v>Nov 2011</v>
          </cell>
          <cell r="C399" t="str">
            <v>CSR</v>
          </cell>
          <cell r="D399" t="str">
            <v>KUCSR761</v>
          </cell>
          <cell r="E399">
            <v>2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R399">
            <v>0</v>
          </cell>
          <cell r="S399">
            <v>0</v>
          </cell>
          <cell r="T399">
            <v>0</v>
          </cell>
          <cell r="AC399">
            <v>0</v>
          </cell>
          <cell r="AD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W399">
            <v>-46193.95</v>
          </cell>
          <cell r="AX399">
            <v>0</v>
          </cell>
          <cell r="AY399">
            <v>0</v>
          </cell>
          <cell r="AZ399">
            <v>-46193.95</v>
          </cell>
          <cell r="BJ399" t="str">
            <v>20110701KUCSR761</v>
          </cell>
          <cell r="BK399" t="str">
            <v>20110701CSR</v>
          </cell>
        </row>
        <row r="400">
          <cell r="B400" t="str">
            <v>Dec 2011</v>
          </cell>
          <cell r="C400" t="str">
            <v>RTS</v>
          </cell>
          <cell r="D400" t="str">
            <v>KUCIE550</v>
          </cell>
          <cell r="E400">
            <v>34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K400">
            <v>121572504</v>
          </cell>
          <cell r="L400">
            <v>278598.39999999991</v>
          </cell>
          <cell r="M400">
            <v>273928.40000000002</v>
          </cell>
          <cell r="N400">
            <v>270613</v>
          </cell>
          <cell r="O400">
            <v>0</v>
          </cell>
          <cell r="P400">
            <v>0</v>
          </cell>
          <cell r="R400">
            <v>10775.199999999999</v>
          </cell>
          <cell r="S400">
            <v>1229.6999999999998</v>
          </cell>
          <cell r="T400">
            <v>1215.1999999999998</v>
          </cell>
          <cell r="AC400">
            <v>17000</v>
          </cell>
          <cell r="AD400">
            <v>4150485.29</v>
          </cell>
          <cell r="AH400">
            <v>0</v>
          </cell>
          <cell r="AI400">
            <v>0</v>
          </cell>
          <cell r="AJ400">
            <v>18800.86</v>
          </cell>
          <cell r="AK400">
            <v>2000011.4100000001</v>
          </cell>
          <cell r="AL400">
            <v>0</v>
          </cell>
          <cell r="AM400">
            <v>0</v>
          </cell>
          <cell r="AN400">
            <v>0.02</v>
          </cell>
          <cell r="AO400">
            <v>6167496.7199999997</v>
          </cell>
          <cell r="AP400">
            <v>6167496.7200000007</v>
          </cell>
          <cell r="AR400">
            <v>-255302.27</v>
          </cell>
          <cell r="AS400">
            <v>0</v>
          </cell>
          <cell r="AT400">
            <v>214612.65</v>
          </cell>
          <cell r="AU400">
            <v>0</v>
          </cell>
          <cell r="AW400">
            <v>0</v>
          </cell>
          <cell r="AX400">
            <v>9639.92</v>
          </cell>
          <cell r="AY400">
            <v>0</v>
          </cell>
          <cell r="AZ400">
            <v>6136447.0200000005</v>
          </cell>
          <cell r="BJ400" t="str">
            <v>20110701KUCIE550</v>
          </cell>
          <cell r="BK400" t="str">
            <v>20110701RTS</v>
          </cell>
        </row>
        <row r="401">
          <cell r="B401" t="str">
            <v>Dec 2011</v>
          </cell>
          <cell r="C401" t="str">
            <v>PSP</v>
          </cell>
          <cell r="D401" t="str">
            <v>KUCIE561</v>
          </cell>
          <cell r="E401">
            <v>168</v>
          </cell>
          <cell r="F401">
            <v>5</v>
          </cell>
          <cell r="G401">
            <v>0</v>
          </cell>
          <cell r="H401">
            <v>0</v>
          </cell>
          <cell r="I401">
            <v>0</v>
          </cell>
          <cell r="K401">
            <v>4743881</v>
          </cell>
          <cell r="L401">
            <v>0</v>
          </cell>
          <cell r="M401">
            <v>0</v>
          </cell>
          <cell r="N401">
            <v>0</v>
          </cell>
          <cell r="O401">
            <v>14171.33</v>
          </cell>
          <cell r="P401">
            <v>0</v>
          </cell>
          <cell r="R401">
            <v>2754</v>
          </cell>
          <cell r="S401">
            <v>0</v>
          </cell>
          <cell r="T401">
            <v>0</v>
          </cell>
          <cell r="AC401">
            <v>15570</v>
          </cell>
          <cell r="AD401">
            <v>156548.07</v>
          </cell>
          <cell r="AH401">
            <v>0</v>
          </cell>
          <cell r="AI401">
            <v>0</v>
          </cell>
          <cell r="AJ401">
            <v>28448.82</v>
          </cell>
          <cell r="AK401">
            <v>174838.66</v>
          </cell>
          <cell r="AL401">
            <v>3</v>
          </cell>
          <cell r="AM401">
            <v>0</v>
          </cell>
          <cell r="AN401">
            <v>17499.09</v>
          </cell>
          <cell r="AO401">
            <v>364458.82000000007</v>
          </cell>
          <cell r="AP401">
            <v>364458.81999999995</v>
          </cell>
          <cell r="AR401">
            <v>-9428.5499999999993</v>
          </cell>
          <cell r="AS401">
            <v>804.49</v>
          </cell>
          <cell r="AT401">
            <v>12859.9</v>
          </cell>
          <cell r="AU401">
            <v>0</v>
          </cell>
          <cell r="AW401">
            <v>0</v>
          </cell>
          <cell r="AX401">
            <v>4057.3900000000003</v>
          </cell>
          <cell r="AY401">
            <v>0</v>
          </cell>
          <cell r="AZ401">
            <v>372752.04999999993</v>
          </cell>
          <cell r="BJ401" t="str">
            <v>20110701KUCIE561</v>
          </cell>
          <cell r="BK401" t="str">
            <v>20110701PSP</v>
          </cell>
        </row>
        <row r="402">
          <cell r="B402" t="str">
            <v>Dec 2011</v>
          </cell>
          <cell r="C402" t="str">
            <v>PSS</v>
          </cell>
          <cell r="D402" t="str">
            <v>KUCIE562</v>
          </cell>
          <cell r="E402">
            <v>5074</v>
          </cell>
          <cell r="F402">
            <v>-67</v>
          </cell>
          <cell r="G402">
            <v>0</v>
          </cell>
          <cell r="H402">
            <v>0</v>
          </cell>
          <cell r="I402">
            <v>0</v>
          </cell>
          <cell r="K402">
            <v>128799435</v>
          </cell>
          <cell r="L402">
            <v>0</v>
          </cell>
          <cell r="M402">
            <v>0</v>
          </cell>
          <cell r="N402">
            <v>0</v>
          </cell>
          <cell r="O402">
            <v>360230.3</v>
          </cell>
          <cell r="P402">
            <v>0</v>
          </cell>
          <cell r="R402">
            <v>73945</v>
          </cell>
          <cell r="S402">
            <v>0</v>
          </cell>
          <cell r="T402">
            <v>0</v>
          </cell>
          <cell r="AC402">
            <v>450630</v>
          </cell>
          <cell r="AD402">
            <v>4250381.3600000003</v>
          </cell>
          <cell r="AH402">
            <v>0</v>
          </cell>
          <cell r="AI402">
            <v>0</v>
          </cell>
          <cell r="AJ402">
            <v>778640.85</v>
          </cell>
          <cell r="AK402">
            <v>4571865.91</v>
          </cell>
          <cell r="AL402">
            <v>-71.069999999999993</v>
          </cell>
          <cell r="AM402">
            <v>-58.27</v>
          </cell>
          <cell r="AN402">
            <v>-5.95</v>
          </cell>
          <cell r="AO402">
            <v>9272741.9800000004</v>
          </cell>
          <cell r="AP402">
            <v>9272741.9800000023</v>
          </cell>
          <cell r="AR402">
            <v>-245832.65000000002</v>
          </cell>
          <cell r="AS402">
            <v>28232.84</v>
          </cell>
          <cell r="AT402">
            <v>326063.63</v>
          </cell>
          <cell r="AU402">
            <v>0</v>
          </cell>
          <cell r="AW402">
            <v>0</v>
          </cell>
          <cell r="AX402">
            <v>189050.06999999998</v>
          </cell>
          <cell r="AY402">
            <v>0</v>
          </cell>
          <cell r="AZ402">
            <v>9570255.8700000029</v>
          </cell>
          <cell r="BJ402" t="str">
            <v>20110701KUCIE562</v>
          </cell>
          <cell r="BK402" t="str">
            <v>20110701PSS</v>
          </cell>
        </row>
        <row r="403">
          <cell r="B403" t="str">
            <v>Dec 2011</v>
          </cell>
          <cell r="C403" t="str">
            <v>TODP</v>
          </cell>
          <cell r="D403" t="str">
            <v>KUCIE563</v>
          </cell>
          <cell r="E403">
            <v>53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K403">
            <v>232279004</v>
          </cell>
          <cell r="L403">
            <v>487277.5</v>
          </cell>
          <cell r="M403">
            <v>484981.3</v>
          </cell>
          <cell r="N403">
            <v>479722.1</v>
          </cell>
          <cell r="O403">
            <v>0</v>
          </cell>
          <cell r="P403">
            <v>0</v>
          </cell>
          <cell r="R403">
            <v>22836.799999999999</v>
          </cell>
          <cell r="S403">
            <v>1139.9000000000001</v>
          </cell>
          <cell r="T403">
            <v>1172.2</v>
          </cell>
          <cell r="AC403">
            <v>15900</v>
          </cell>
          <cell r="AD403">
            <v>8180866.5199999996</v>
          </cell>
          <cell r="AH403">
            <v>0</v>
          </cell>
          <cell r="AI403">
            <v>0</v>
          </cell>
          <cell r="AJ403">
            <v>46728.79</v>
          </cell>
          <cell r="AK403">
            <v>4161162.88</v>
          </cell>
          <cell r="AL403">
            <v>0</v>
          </cell>
          <cell r="AM403">
            <v>0.01</v>
          </cell>
          <cell r="AN403">
            <v>0.06</v>
          </cell>
          <cell r="AO403">
            <v>12357929.469999999</v>
          </cell>
          <cell r="AP403">
            <v>12357929.469999999</v>
          </cell>
          <cell r="AR403">
            <v>-361922.91000000003</v>
          </cell>
          <cell r="AS403">
            <v>9776.2900000000009</v>
          </cell>
          <cell r="AT403">
            <v>426611.52</v>
          </cell>
          <cell r="AU403">
            <v>0</v>
          </cell>
          <cell r="AW403">
            <v>0</v>
          </cell>
          <cell r="AX403">
            <v>140389.54999999999</v>
          </cell>
          <cell r="AY403">
            <v>0</v>
          </cell>
          <cell r="AZ403">
            <v>12572783.919999998</v>
          </cell>
          <cell r="BJ403" t="str">
            <v>20110701KUCIE563</v>
          </cell>
          <cell r="BK403" t="str">
            <v>20110701TODP</v>
          </cell>
        </row>
        <row r="404">
          <cell r="B404" t="str">
            <v>Dec 2011</v>
          </cell>
          <cell r="C404" t="str">
            <v>PSP</v>
          </cell>
          <cell r="D404" t="str">
            <v>KUCIE566</v>
          </cell>
          <cell r="E404">
            <v>134</v>
          </cell>
          <cell r="F404">
            <v>2</v>
          </cell>
          <cell r="G404">
            <v>0</v>
          </cell>
          <cell r="H404">
            <v>0</v>
          </cell>
          <cell r="I404">
            <v>0</v>
          </cell>
          <cell r="K404">
            <v>55063113</v>
          </cell>
          <cell r="L404">
            <v>0</v>
          </cell>
          <cell r="M404">
            <v>0</v>
          </cell>
          <cell r="N404">
            <v>0</v>
          </cell>
          <cell r="O404">
            <v>121673.1</v>
          </cell>
          <cell r="P404">
            <v>0</v>
          </cell>
          <cell r="R404">
            <v>5641</v>
          </cell>
          <cell r="S404">
            <v>0</v>
          </cell>
          <cell r="T404">
            <v>0</v>
          </cell>
          <cell r="AC404">
            <v>12240</v>
          </cell>
          <cell r="AD404">
            <v>1817082.73</v>
          </cell>
          <cell r="AH404">
            <v>3162</v>
          </cell>
          <cell r="AI404">
            <v>15095.25</v>
          </cell>
          <cell r="AJ404">
            <v>58271.53</v>
          </cell>
          <cell r="AK404">
            <v>1333411.9000000001</v>
          </cell>
          <cell r="AL404">
            <v>-15</v>
          </cell>
          <cell r="AM404">
            <v>0</v>
          </cell>
          <cell r="AN404">
            <v>-5181.12</v>
          </cell>
          <cell r="AO404">
            <v>3157538.51</v>
          </cell>
          <cell r="AP404">
            <v>3157538.5100000002</v>
          </cell>
          <cell r="AR404">
            <v>-99911.31</v>
          </cell>
          <cell r="AS404">
            <v>6619.26</v>
          </cell>
          <cell r="AT404">
            <v>109942.92999999998</v>
          </cell>
          <cell r="AU404">
            <v>0</v>
          </cell>
          <cell r="AW404">
            <v>0</v>
          </cell>
          <cell r="AX404">
            <v>44756.33</v>
          </cell>
          <cell r="AY404">
            <v>0</v>
          </cell>
          <cell r="AZ404">
            <v>3218945.72</v>
          </cell>
          <cell r="BJ404" t="str">
            <v>20110701KUCIE566</v>
          </cell>
          <cell r="BK404" t="str">
            <v>20110701PSP</v>
          </cell>
        </row>
        <row r="405">
          <cell r="B405" t="str">
            <v>Dec 2011</v>
          </cell>
          <cell r="C405" t="str">
            <v>PSS</v>
          </cell>
          <cell r="D405" t="str">
            <v>KUCIE568</v>
          </cell>
          <cell r="E405">
            <v>562</v>
          </cell>
          <cell r="F405">
            <v>-2</v>
          </cell>
          <cell r="G405">
            <v>0</v>
          </cell>
          <cell r="H405">
            <v>0</v>
          </cell>
          <cell r="I405">
            <v>0</v>
          </cell>
          <cell r="K405">
            <v>105809536</v>
          </cell>
          <cell r="L405">
            <v>0</v>
          </cell>
          <cell r="M405">
            <v>0</v>
          </cell>
          <cell r="N405">
            <v>0</v>
          </cell>
          <cell r="O405">
            <v>255032.47</v>
          </cell>
          <cell r="P405">
            <v>0</v>
          </cell>
          <cell r="R405">
            <v>11428</v>
          </cell>
          <cell r="S405">
            <v>0</v>
          </cell>
          <cell r="T405">
            <v>0</v>
          </cell>
          <cell r="AC405">
            <v>50400</v>
          </cell>
          <cell r="AD405">
            <v>3491714.69</v>
          </cell>
          <cell r="AH405">
            <v>191.25</v>
          </cell>
          <cell r="AI405">
            <v>100440.29</v>
          </cell>
          <cell r="AJ405">
            <v>120336.84</v>
          </cell>
          <cell r="AK405">
            <v>2906460.29</v>
          </cell>
          <cell r="AL405">
            <v>48</v>
          </cell>
          <cell r="AM405">
            <v>-0.02</v>
          </cell>
          <cell r="AN405">
            <v>-9544.11</v>
          </cell>
          <cell r="AO405">
            <v>6439078.8499999996</v>
          </cell>
          <cell r="AP405">
            <v>6439078.8500000006</v>
          </cell>
          <cell r="AR405">
            <v>-202529.9</v>
          </cell>
          <cell r="AS405">
            <v>13925.81</v>
          </cell>
          <cell r="AT405">
            <v>225041.52999999997</v>
          </cell>
          <cell r="AU405">
            <v>0</v>
          </cell>
          <cell r="AW405">
            <v>0</v>
          </cell>
          <cell r="AX405">
            <v>115371.77</v>
          </cell>
          <cell r="AY405">
            <v>0</v>
          </cell>
          <cell r="AZ405">
            <v>6590888.0600000005</v>
          </cell>
          <cell r="BJ405" t="str">
            <v>20110701KUCIE568</v>
          </cell>
          <cell r="BK405" t="str">
            <v>20110701PSS</v>
          </cell>
        </row>
        <row r="406">
          <cell r="B406" t="str">
            <v>Dec 2011</v>
          </cell>
          <cell r="C406" t="str">
            <v>TODP</v>
          </cell>
          <cell r="D406" t="str">
            <v>KUCIE571</v>
          </cell>
          <cell r="E406">
            <v>108</v>
          </cell>
          <cell r="F406">
            <v>1</v>
          </cell>
          <cell r="G406">
            <v>0</v>
          </cell>
          <cell r="H406">
            <v>0</v>
          </cell>
          <cell r="I406">
            <v>0</v>
          </cell>
          <cell r="K406">
            <v>65208628</v>
          </cell>
          <cell r="L406">
            <v>179546.7</v>
          </cell>
          <cell r="M406">
            <v>178688.2</v>
          </cell>
          <cell r="N406">
            <v>174647.9</v>
          </cell>
          <cell r="O406">
            <v>0</v>
          </cell>
          <cell r="P406">
            <v>0</v>
          </cell>
          <cell r="R406">
            <v>11218.5</v>
          </cell>
          <cell r="S406">
            <v>2548.1999999999998</v>
          </cell>
          <cell r="T406">
            <v>2197.6</v>
          </cell>
          <cell r="AC406">
            <v>32700</v>
          </cell>
          <cell r="AD406">
            <v>2296647.88</v>
          </cell>
          <cell r="AH406">
            <v>2448</v>
          </cell>
          <cell r="AI406">
            <v>0</v>
          </cell>
          <cell r="AJ406">
            <v>35016.22</v>
          </cell>
          <cell r="AK406">
            <v>1544822.3099999998</v>
          </cell>
          <cell r="AL406">
            <v>-90</v>
          </cell>
          <cell r="AM406">
            <v>0.03</v>
          </cell>
          <cell r="AN406">
            <v>-31894.15</v>
          </cell>
          <cell r="AO406">
            <v>3842186.0700000003</v>
          </cell>
          <cell r="AP406">
            <v>3842186.07</v>
          </cell>
          <cell r="AR406">
            <v>-123105.79</v>
          </cell>
          <cell r="AS406">
            <v>2440.16</v>
          </cell>
          <cell r="AT406">
            <v>133991.93000000002</v>
          </cell>
          <cell r="AU406">
            <v>0</v>
          </cell>
          <cell r="AW406">
            <v>0</v>
          </cell>
          <cell r="AX406">
            <v>33365.89</v>
          </cell>
          <cell r="AY406">
            <v>0</v>
          </cell>
          <cell r="AZ406">
            <v>3888878.26</v>
          </cell>
          <cell r="BJ406" t="str">
            <v>20110701KUCIE571</v>
          </cell>
          <cell r="BK406" t="str">
            <v>20110701TODP</v>
          </cell>
        </row>
        <row r="407">
          <cell r="B407" t="str">
            <v>Dec 2011</v>
          </cell>
          <cell r="C407" t="str">
            <v>TODS</v>
          </cell>
          <cell r="D407" t="str">
            <v>KUCIE572</v>
          </cell>
          <cell r="E407">
            <v>131</v>
          </cell>
          <cell r="F407">
            <v>2</v>
          </cell>
          <cell r="G407">
            <v>0</v>
          </cell>
          <cell r="H407">
            <v>0</v>
          </cell>
          <cell r="I407">
            <v>0</v>
          </cell>
          <cell r="K407">
            <v>33534732</v>
          </cell>
          <cell r="L407">
            <v>68411</v>
          </cell>
          <cell r="M407">
            <v>67851.149999999994</v>
          </cell>
          <cell r="N407">
            <v>66004.2</v>
          </cell>
          <cell r="O407">
            <v>0</v>
          </cell>
          <cell r="P407">
            <v>0</v>
          </cell>
          <cell r="R407">
            <v>10780.68</v>
          </cell>
          <cell r="S407">
            <v>60.7</v>
          </cell>
          <cell r="T407">
            <v>68.7</v>
          </cell>
          <cell r="AC407">
            <v>26600</v>
          </cell>
          <cell r="AD407">
            <v>1170362.1499999999</v>
          </cell>
          <cell r="AH407">
            <v>2779.5</v>
          </cell>
          <cell r="AI407">
            <v>30927.200000000001</v>
          </cell>
          <cell r="AJ407">
            <v>38532.660000000003</v>
          </cell>
          <cell r="AK407">
            <v>799615.39</v>
          </cell>
          <cell r="AL407">
            <v>-313.33999999999997</v>
          </cell>
          <cell r="AM407">
            <v>0.03</v>
          </cell>
          <cell r="AN407">
            <v>7451.88</v>
          </cell>
          <cell r="AO407">
            <v>2003716.1099999999</v>
          </cell>
          <cell r="AP407">
            <v>2003716.11</v>
          </cell>
          <cell r="AR407">
            <v>-69414.320000000007</v>
          </cell>
          <cell r="AS407">
            <v>6062.59</v>
          </cell>
          <cell r="AT407">
            <v>70239.839999999997</v>
          </cell>
          <cell r="AU407">
            <v>0</v>
          </cell>
          <cell r="AW407">
            <v>0</v>
          </cell>
          <cell r="AX407">
            <v>40975.96</v>
          </cell>
          <cell r="AY407">
            <v>0</v>
          </cell>
          <cell r="AZ407">
            <v>2051580.1800000002</v>
          </cell>
          <cell r="BJ407" t="str">
            <v>20110701KUCIE572</v>
          </cell>
          <cell r="BK407" t="str">
            <v>20110701TODS</v>
          </cell>
        </row>
        <row r="408">
          <cell r="B408" t="str">
            <v>Dec 2011</v>
          </cell>
          <cell r="C408" t="str">
            <v>PSS</v>
          </cell>
          <cell r="D408" t="str">
            <v>KUCIE717</v>
          </cell>
          <cell r="E408">
            <v>3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K408">
            <v>31120</v>
          </cell>
          <cell r="L408">
            <v>0</v>
          </cell>
          <cell r="M408">
            <v>0</v>
          </cell>
          <cell r="N408">
            <v>0</v>
          </cell>
          <cell r="O408">
            <v>138</v>
          </cell>
          <cell r="P408">
            <v>0</v>
          </cell>
          <cell r="R408">
            <v>34</v>
          </cell>
          <cell r="S408">
            <v>0</v>
          </cell>
          <cell r="T408">
            <v>0</v>
          </cell>
          <cell r="AC408">
            <v>270</v>
          </cell>
          <cell r="AD408">
            <v>1026.96</v>
          </cell>
          <cell r="AH408">
            <v>0</v>
          </cell>
          <cell r="AI408">
            <v>0</v>
          </cell>
          <cell r="AJ408">
            <v>358.02</v>
          </cell>
          <cell r="AK408">
            <v>1811.16</v>
          </cell>
          <cell r="AL408">
            <v>0</v>
          </cell>
          <cell r="AM408">
            <v>0</v>
          </cell>
          <cell r="AN408">
            <v>4.21</v>
          </cell>
          <cell r="AO408">
            <v>3112.3300000000004</v>
          </cell>
          <cell r="AP408">
            <v>3112.33</v>
          </cell>
          <cell r="AR408">
            <v>-19.7</v>
          </cell>
          <cell r="AS408">
            <v>7.16</v>
          </cell>
          <cell r="AT408">
            <v>104.06</v>
          </cell>
          <cell r="AU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3203.85</v>
          </cell>
          <cell r="BJ408" t="str">
            <v>20110701KUCIE717</v>
          </cell>
          <cell r="BK408" t="str">
            <v>20110701PSS</v>
          </cell>
        </row>
        <row r="409">
          <cell r="B409" t="str">
            <v>Dec 2011</v>
          </cell>
          <cell r="C409" t="str">
            <v>GS</v>
          </cell>
          <cell r="D409" t="str">
            <v>KUCME110</v>
          </cell>
          <cell r="E409">
            <v>63650</v>
          </cell>
          <cell r="F409">
            <v>572</v>
          </cell>
          <cell r="G409">
            <v>0</v>
          </cell>
          <cell r="H409">
            <v>0</v>
          </cell>
          <cell r="I409">
            <v>0</v>
          </cell>
          <cell r="K409">
            <v>65994850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T409">
            <v>0</v>
          </cell>
          <cell r="AC409">
            <v>1123885</v>
          </cell>
          <cell r="AD409">
            <v>5088202.9400000004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-178.24</v>
          </cell>
          <cell r="AM409">
            <v>100.92</v>
          </cell>
          <cell r="AN409">
            <v>0</v>
          </cell>
          <cell r="AO409">
            <v>6212010.6200000001</v>
          </cell>
          <cell r="AP409">
            <v>6212010.6199999992</v>
          </cell>
          <cell r="AR409">
            <v>-131488.33000000002</v>
          </cell>
          <cell r="AS409">
            <v>108556.35</v>
          </cell>
          <cell r="AT409">
            <v>223700.74</v>
          </cell>
          <cell r="AU409">
            <v>-0.02</v>
          </cell>
          <cell r="AW409">
            <v>0</v>
          </cell>
          <cell r="AX409">
            <v>101457.1</v>
          </cell>
          <cell r="AY409">
            <v>-564.41</v>
          </cell>
          <cell r="AZ409">
            <v>6513672.0499999989</v>
          </cell>
          <cell r="BJ409" t="str">
            <v>20110701KUCME110</v>
          </cell>
          <cell r="BK409" t="str">
            <v>20110701GS</v>
          </cell>
        </row>
        <row r="410">
          <cell r="B410" t="str">
            <v>Dec 2011</v>
          </cell>
          <cell r="C410" t="str">
            <v>GS</v>
          </cell>
          <cell r="D410" t="str">
            <v>KUCME112</v>
          </cell>
          <cell r="E410">
            <v>64</v>
          </cell>
          <cell r="F410">
            <v>-1</v>
          </cell>
          <cell r="G410">
            <v>0</v>
          </cell>
          <cell r="H410">
            <v>0</v>
          </cell>
          <cell r="I410">
            <v>0</v>
          </cell>
          <cell r="K410">
            <v>11235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R410">
            <v>0</v>
          </cell>
          <cell r="S410">
            <v>0</v>
          </cell>
          <cell r="T410">
            <v>0</v>
          </cell>
          <cell r="AC410">
            <v>1102.5</v>
          </cell>
          <cell r="AD410">
            <v>866.22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4.09</v>
          </cell>
          <cell r="AM410">
            <v>0.05</v>
          </cell>
          <cell r="AN410">
            <v>0</v>
          </cell>
          <cell r="AO410">
            <v>1972.86</v>
          </cell>
          <cell r="AP410">
            <v>1972.86</v>
          </cell>
          <cell r="AR410">
            <v>-16.240000000000002</v>
          </cell>
          <cell r="AS410">
            <v>18.97</v>
          </cell>
          <cell r="AT410">
            <v>70.180000000000007</v>
          </cell>
          <cell r="AU410">
            <v>0</v>
          </cell>
          <cell r="AW410">
            <v>0</v>
          </cell>
          <cell r="AX410">
            <v>33.04</v>
          </cell>
          <cell r="AY410">
            <v>0</v>
          </cell>
          <cell r="AZ410">
            <v>2078.81</v>
          </cell>
          <cell r="BJ410" t="str">
            <v>20110701KUCME112</v>
          </cell>
          <cell r="BK410" t="str">
            <v>20110701GS</v>
          </cell>
        </row>
        <row r="411">
          <cell r="B411" t="str">
            <v>Dec 2011</v>
          </cell>
          <cell r="C411" t="str">
            <v>GS3</v>
          </cell>
          <cell r="D411" t="str">
            <v>KUCME113</v>
          </cell>
          <cell r="E411">
            <v>17012</v>
          </cell>
          <cell r="F411">
            <v>94</v>
          </cell>
          <cell r="G411">
            <v>0</v>
          </cell>
          <cell r="H411">
            <v>0</v>
          </cell>
          <cell r="I411">
            <v>0</v>
          </cell>
          <cell r="K411">
            <v>87585184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R411">
            <v>0</v>
          </cell>
          <cell r="S411">
            <v>0</v>
          </cell>
          <cell r="T411">
            <v>0</v>
          </cell>
          <cell r="AC411">
            <v>555945</v>
          </cell>
          <cell r="AD411">
            <v>6752817.6900000004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171.64</v>
          </cell>
          <cell r="AM411">
            <v>-25.59</v>
          </cell>
          <cell r="AN411">
            <v>0</v>
          </cell>
          <cell r="AO411">
            <v>7308908.7400000002</v>
          </cell>
          <cell r="AP411">
            <v>7308908.7400000012</v>
          </cell>
          <cell r="AR411">
            <v>-174240.37</v>
          </cell>
          <cell r="AS411">
            <v>137932.67000000001</v>
          </cell>
          <cell r="AT411">
            <v>262861.15000000002</v>
          </cell>
          <cell r="AU411">
            <v>0</v>
          </cell>
          <cell r="AW411">
            <v>0</v>
          </cell>
          <cell r="AX411">
            <v>141549.33000000002</v>
          </cell>
          <cell r="AY411">
            <v>-1126.82</v>
          </cell>
          <cell r="AZ411">
            <v>7675884.7000000011</v>
          </cell>
          <cell r="BJ411" t="str">
            <v>20110701KUCME113</v>
          </cell>
          <cell r="BK411" t="str">
            <v>20110701GS3</v>
          </cell>
        </row>
        <row r="412">
          <cell r="B412" t="str">
            <v>Dec 2011</v>
          </cell>
          <cell r="C412" t="str">
            <v>AES</v>
          </cell>
          <cell r="D412" t="str">
            <v>KUCME220</v>
          </cell>
          <cell r="E412">
            <v>354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K412">
            <v>656736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R412">
            <v>0</v>
          </cell>
          <cell r="S412">
            <v>0</v>
          </cell>
          <cell r="T412">
            <v>0</v>
          </cell>
          <cell r="AC412">
            <v>6195</v>
          </cell>
          <cell r="AD412">
            <v>43475.92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-0.04</v>
          </cell>
          <cell r="AN412">
            <v>0</v>
          </cell>
          <cell r="AO412">
            <v>49670.879999999997</v>
          </cell>
          <cell r="AP412">
            <v>49670.879999999997</v>
          </cell>
          <cell r="AR412">
            <v>-1084</v>
          </cell>
          <cell r="AS412">
            <v>164.28</v>
          </cell>
          <cell r="AT412">
            <v>1737.51</v>
          </cell>
          <cell r="AU412">
            <v>0</v>
          </cell>
          <cell r="AW412">
            <v>0</v>
          </cell>
          <cell r="AX412">
            <v>804.95999999999992</v>
          </cell>
          <cell r="AY412">
            <v>-7.36</v>
          </cell>
          <cell r="AZ412">
            <v>51286.27</v>
          </cell>
          <cell r="BJ412" t="str">
            <v>20110701KUCME220</v>
          </cell>
          <cell r="BK412" t="str">
            <v>20110701AES</v>
          </cell>
        </row>
        <row r="413">
          <cell r="B413" t="str">
            <v>Dec 2011</v>
          </cell>
          <cell r="C413" t="str">
            <v>AES</v>
          </cell>
          <cell r="D413" t="str">
            <v>KUCME221</v>
          </cell>
          <cell r="E413">
            <v>8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K413">
            <v>6480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R413">
            <v>0</v>
          </cell>
          <cell r="S413">
            <v>0</v>
          </cell>
          <cell r="T413">
            <v>0</v>
          </cell>
          <cell r="AC413">
            <v>140</v>
          </cell>
          <cell r="AD413">
            <v>428.98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568.98</v>
          </cell>
          <cell r="AP413">
            <v>568.98000000000013</v>
          </cell>
          <cell r="AR413">
            <v>-13.62</v>
          </cell>
          <cell r="AS413">
            <v>1.62</v>
          </cell>
          <cell r="AT413">
            <v>20.239999999999998</v>
          </cell>
          <cell r="AU413">
            <v>0</v>
          </cell>
          <cell r="AW413">
            <v>0</v>
          </cell>
          <cell r="AX413">
            <v>9.07</v>
          </cell>
          <cell r="AY413">
            <v>0</v>
          </cell>
          <cell r="AZ413">
            <v>586.29000000000008</v>
          </cell>
          <cell r="BJ413" t="str">
            <v>20110701KUCME221</v>
          </cell>
          <cell r="BK413" t="str">
            <v>20110701AES</v>
          </cell>
        </row>
        <row r="414">
          <cell r="B414" t="str">
            <v>Dec 2011</v>
          </cell>
          <cell r="C414" t="str">
            <v>AES3</v>
          </cell>
          <cell r="D414" t="str">
            <v>KUCME223</v>
          </cell>
          <cell r="E414">
            <v>120</v>
          </cell>
          <cell r="F414">
            <v>1</v>
          </cell>
          <cell r="G414">
            <v>0</v>
          </cell>
          <cell r="H414">
            <v>0</v>
          </cell>
          <cell r="I414">
            <v>0</v>
          </cell>
          <cell r="K414">
            <v>3776560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0</v>
          </cell>
          <cell r="AC414">
            <v>3932.5</v>
          </cell>
          <cell r="AD414">
            <v>250008.27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-0.05</v>
          </cell>
          <cell r="AN414">
            <v>0</v>
          </cell>
          <cell r="AO414">
            <v>253940.72</v>
          </cell>
          <cell r="AP414">
            <v>253940.72</v>
          </cell>
          <cell r="AR414">
            <v>-3384.5699999999997</v>
          </cell>
          <cell r="AS414">
            <v>944.15</v>
          </cell>
          <cell r="AT414">
            <v>8701.81</v>
          </cell>
          <cell r="AU414">
            <v>0</v>
          </cell>
          <cell r="AW414">
            <v>0</v>
          </cell>
          <cell r="AX414">
            <v>5467.52</v>
          </cell>
          <cell r="AY414">
            <v>0</v>
          </cell>
          <cell r="AZ414">
            <v>265669.63</v>
          </cell>
          <cell r="BJ414" t="str">
            <v>20110701KUCME223</v>
          </cell>
          <cell r="BK414" t="str">
            <v>20110701AES3</v>
          </cell>
        </row>
        <row r="415">
          <cell r="B415" t="str">
            <v>Dec 2011</v>
          </cell>
          <cell r="C415" t="str">
            <v>AES3</v>
          </cell>
          <cell r="D415" t="str">
            <v>KUCME224</v>
          </cell>
          <cell r="E415">
            <v>4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K415">
            <v>61640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R415">
            <v>0</v>
          </cell>
          <cell r="S415">
            <v>0</v>
          </cell>
          <cell r="T415">
            <v>0</v>
          </cell>
          <cell r="AC415">
            <v>130</v>
          </cell>
          <cell r="AD415">
            <v>4080.57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4210.57</v>
          </cell>
          <cell r="AP415">
            <v>4210.5699999999988</v>
          </cell>
          <cell r="AR415">
            <v>-77.97</v>
          </cell>
          <cell r="AS415">
            <v>15.41</v>
          </cell>
          <cell r="AT415">
            <v>145.62</v>
          </cell>
          <cell r="AU415">
            <v>0</v>
          </cell>
          <cell r="AW415">
            <v>0</v>
          </cell>
          <cell r="AX415">
            <v>56.9</v>
          </cell>
          <cell r="AY415">
            <v>0</v>
          </cell>
          <cell r="AZ415">
            <v>4350.5299999999988</v>
          </cell>
          <cell r="BJ415" t="str">
            <v>20110701KUCME224</v>
          </cell>
          <cell r="BK415" t="str">
            <v>20110701AES3</v>
          </cell>
        </row>
        <row r="416">
          <cell r="B416" t="str">
            <v>Dec 2011</v>
          </cell>
          <cell r="C416" t="str">
            <v>AES3</v>
          </cell>
          <cell r="D416" t="str">
            <v>KUCME225</v>
          </cell>
          <cell r="E416">
            <v>63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K416">
            <v>1650676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T416">
            <v>0</v>
          </cell>
          <cell r="AC416">
            <v>2047.5</v>
          </cell>
          <cell r="AD416">
            <v>109274.75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0.03</v>
          </cell>
          <cell r="AN416">
            <v>0</v>
          </cell>
          <cell r="AO416">
            <v>111322.28</v>
          </cell>
          <cell r="AP416">
            <v>111322.28</v>
          </cell>
          <cell r="AR416">
            <v>-3370.64</v>
          </cell>
          <cell r="AS416">
            <v>412.67</v>
          </cell>
          <cell r="AT416">
            <v>3924.02</v>
          </cell>
          <cell r="AU416">
            <v>0</v>
          </cell>
          <cell r="AW416">
            <v>0</v>
          </cell>
          <cell r="AX416">
            <v>1952.62</v>
          </cell>
          <cell r="AY416">
            <v>0</v>
          </cell>
          <cell r="AZ416">
            <v>114240.95</v>
          </cell>
          <cell r="BJ416" t="str">
            <v>20110701KUCME225</v>
          </cell>
          <cell r="BK416" t="str">
            <v>20110701AES3</v>
          </cell>
        </row>
        <row r="417">
          <cell r="B417" t="str">
            <v>Dec 2011</v>
          </cell>
          <cell r="C417" t="str">
            <v>AES</v>
          </cell>
          <cell r="D417" t="str">
            <v>KUCME226</v>
          </cell>
          <cell r="E417">
            <v>11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K417">
            <v>22946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R417">
            <v>0</v>
          </cell>
          <cell r="S417">
            <v>0</v>
          </cell>
          <cell r="T417">
            <v>0</v>
          </cell>
          <cell r="AC417">
            <v>192.5</v>
          </cell>
          <cell r="AD417">
            <v>1519.03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1711.53</v>
          </cell>
          <cell r="AP417">
            <v>1711.53</v>
          </cell>
          <cell r="AR417">
            <v>-48.190000000000005</v>
          </cell>
          <cell r="AS417">
            <v>5.74</v>
          </cell>
          <cell r="AT417">
            <v>60.61</v>
          </cell>
          <cell r="AU417">
            <v>0</v>
          </cell>
          <cell r="AW417">
            <v>0</v>
          </cell>
          <cell r="AX417">
            <v>7.28</v>
          </cell>
          <cell r="AY417">
            <v>0</v>
          </cell>
          <cell r="AZ417">
            <v>1736.97</v>
          </cell>
          <cell r="BJ417" t="str">
            <v>20110701KUCME226</v>
          </cell>
          <cell r="BK417" t="str">
            <v>20110701AES</v>
          </cell>
        </row>
        <row r="418">
          <cell r="B418" t="str">
            <v>Dec 2011</v>
          </cell>
          <cell r="C418" t="str">
            <v>AES3</v>
          </cell>
          <cell r="D418" t="str">
            <v>KUCME227</v>
          </cell>
          <cell r="E418">
            <v>62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K418">
            <v>5484000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R418">
            <v>0</v>
          </cell>
          <cell r="S418">
            <v>0</v>
          </cell>
          <cell r="T418">
            <v>0</v>
          </cell>
          <cell r="AC418">
            <v>2015</v>
          </cell>
          <cell r="AD418">
            <v>363040.8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-0.01</v>
          </cell>
          <cell r="AN418">
            <v>0</v>
          </cell>
          <cell r="AO418">
            <v>365055.79</v>
          </cell>
          <cell r="AP418">
            <v>365055.79000000004</v>
          </cell>
          <cell r="AR418">
            <v>-10592.25</v>
          </cell>
          <cell r="AS418">
            <v>1371.0400000000002</v>
          </cell>
          <cell r="AT418">
            <v>12830.28</v>
          </cell>
          <cell r="AU418">
            <v>0</v>
          </cell>
          <cell r="AW418">
            <v>0</v>
          </cell>
          <cell r="AX418">
            <v>4840.43</v>
          </cell>
          <cell r="AY418">
            <v>0</v>
          </cell>
          <cell r="AZ418">
            <v>373505.29000000004</v>
          </cell>
          <cell r="BJ418" t="str">
            <v>20110701KUCME227</v>
          </cell>
          <cell r="BK418" t="str">
            <v>20110701AES3</v>
          </cell>
        </row>
        <row r="419">
          <cell r="B419" t="str">
            <v>Dec 2011</v>
          </cell>
          <cell r="C419" t="str">
            <v>LE</v>
          </cell>
          <cell r="D419" t="str">
            <v>KUCME290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R419">
            <v>0</v>
          </cell>
          <cell r="S419">
            <v>0</v>
          </cell>
          <cell r="T419">
            <v>0</v>
          </cell>
          <cell r="AC419">
            <v>0</v>
          </cell>
          <cell r="AD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J419" t="str">
            <v>20110701KUCME290</v>
          </cell>
          <cell r="BK419" t="str">
            <v>20110701LE</v>
          </cell>
        </row>
        <row r="420">
          <cell r="B420" t="str">
            <v>Dec 2011</v>
          </cell>
          <cell r="C420" t="str">
            <v>LE</v>
          </cell>
          <cell r="D420" t="str">
            <v>KUCME291</v>
          </cell>
          <cell r="E420">
            <v>1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K420">
            <v>3483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R420">
            <v>0</v>
          </cell>
          <cell r="S420">
            <v>0</v>
          </cell>
          <cell r="T420">
            <v>0</v>
          </cell>
          <cell r="AC420">
            <v>0</v>
          </cell>
          <cell r="AD420">
            <v>187.35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187.35</v>
          </cell>
          <cell r="AP420">
            <v>187.35000000000002</v>
          </cell>
          <cell r="AR420">
            <v>5.68</v>
          </cell>
          <cell r="AS420">
            <v>0</v>
          </cell>
          <cell r="AT420">
            <v>6.02</v>
          </cell>
          <cell r="AU420">
            <v>0</v>
          </cell>
          <cell r="AW420">
            <v>0</v>
          </cell>
          <cell r="AX420">
            <v>5.65</v>
          </cell>
          <cell r="AY420">
            <v>0</v>
          </cell>
          <cell r="AZ420">
            <v>204.70000000000002</v>
          </cell>
          <cell r="BJ420" t="str">
            <v>20110701KUCME291</v>
          </cell>
          <cell r="BK420" t="str">
            <v>20110701LE</v>
          </cell>
        </row>
        <row r="421">
          <cell r="B421" t="str">
            <v>Dec 2011</v>
          </cell>
          <cell r="C421" t="str">
            <v>LE</v>
          </cell>
          <cell r="D421" t="str">
            <v>KUCME292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R421">
            <v>0</v>
          </cell>
          <cell r="S421">
            <v>0</v>
          </cell>
          <cell r="T421">
            <v>0</v>
          </cell>
          <cell r="AC421">
            <v>0</v>
          </cell>
          <cell r="AD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J421" t="str">
            <v>20110701KUCME292</v>
          </cell>
          <cell r="BK421" t="str">
            <v>20110701LE</v>
          </cell>
        </row>
        <row r="422">
          <cell r="B422" t="str">
            <v>Dec 2011</v>
          </cell>
          <cell r="C422" t="str">
            <v>TE</v>
          </cell>
          <cell r="D422" t="str">
            <v>KUCME295</v>
          </cell>
          <cell r="E422">
            <v>447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K422">
            <v>81457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T422">
            <v>0</v>
          </cell>
          <cell r="AC422">
            <v>1403.58</v>
          </cell>
          <cell r="AD422">
            <v>5631.94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-0.88</v>
          </cell>
          <cell r="AN422">
            <v>0</v>
          </cell>
          <cell r="AO422">
            <v>7034.6399999999994</v>
          </cell>
          <cell r="AP422">
            <v>7034.6399999999994</v>
          </cell>
          <cell r="AR422">
            <v>-10.440000000000001</v>
          </cell>
          <cell r="AS422">
            <v>0</v>
          </cell>
          <cell r="AT422">
            <v>235.23</v>
          </cell>
          <cell r="AU422">
            <v>0</v>
          </cell>
          <cell r="AW422">
            <v>0</v>
          </cell>
          <cell r="AX422">
            <v>207.32999999999998</v>
          </cell>
          <cell r="AY422">
            <v>0</v>
          </cell>
          <cell r="AZ422">
            <v>7466.7599999999993</v>
          </cell>
          <cell r="BJ422" t="str">
            <v>20110701KUCME295</v>
          </cell>
          <cell r="BK422" t="str">
            <v>20110701TE</v>
          </cell>
        </row>
        <row r="423">
          <cell r="B423" t="str">
            <v>Dec 2011</v>
          </cell>
          <cell r="C423" t="str">
            <v>TE</v>
          </cell>
          <cell r="D423" t="str">
            <v>KUCME297</v>
          </cell>
          <cell r="E423">
            <v>272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K423">
            <v>14416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T423">
            <v>0</v>
          </cell>
          <cell r="AC423">
            <v>854.08</v>
          </cell>
          <cell r="AD423">
            <v>996.72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-1.2</v>
          </cell>
          <cell r="AN423">
            <v>0</v>
          </cell>
          <cell r="AO423">
            <v>1849.6000000000001</v>
          </cell>
          <cell r="AP423">
            <v>1849.6</v>
          </cell>
          <cell r="AR423">
            <v>-29.92</v>
          </cell>
          <cell r="AS423">
            <v>0</v>
          </cell>
          <cell r="AT423">
            <v>65.28</v>
          </cell>
          <cell r="AU423">
            <v>0</v>
          </cell>
          <cell r="AW423">
            <v>0</v>
          </cell>
          <cell r="AX423">
            <v>57.09</v>
          </cell>
          <cell r="AY423">
            <v>0</v>
          </cell>
          <cell r="AZ423">
            <v>1942.05</v>
          </cell>
          <cell r="BJ423" t="str">
            <v>20110701KUCME297</v>
          </cell>
          <cell r="BK423" t="str">
            <v>20110701TE</v>
          </cell>
        </row>
        <row r="424">
          <cell r="B424" t="str">
            <v>Dec 2011</v>
          </cell>
          <cell r="C424" t="str">
            <v>GS</v>
          </cell>
          <cell r="D424" t="str">
            <v>KUCME710</v>
          </cell>
          <cell r="E424">
            <v>5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K424">
            <v>9455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T424">
            <v>0</v>
          </cell>
          <cell r="AC424">
            <v>87.5</v>
          </cell>
          <cell r="AD424">
            <v>728.98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816.48</v>
          </cell>
          <cell r="AP424">
            <v>816.48000000000013</v>
          </cell>
          <cell r="AR424">
            <v>-12.940000000000001</v>
          </cell>
          <cell r="AS424">
            <v>15.969999999999999</v>
          </cell>
          <cell r="AT424">
            <v>28.89</v>
          </cell>
          <cell r="AU424">
            <v>0</v>
          </cell>
          <cell r="AW424">
            <v>0</v>
          </cell>
          <cell r="AX424">
            <v>10.45</v>
          </cell>
          <cell r="AY424">
            <v>0</v>
          </cell>
          <cell r="AZ424">
            <v>858.85000000000014</v>
          </cell>
          <cell r="BJ424" t="str">
            <v>20110701KUCME710</v>
          </cell>
          <cell r="BK424" t="str">
            <v>20110701GS</v>
          </cell>
        </row>
        <row r="425">
          <cell r="B425" t="str">
            <v>Dec 2011</v>
          </cell>
          <cell r="C425" t="str">
            <v>GS3</v>
          </cell>
          <cell r="D425" t="str">
            <v>KUCME713</v>
          </cell>
          <cell r="E425">
            <v>3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K425">
            <v>17777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  <cell r="AC425">
            <v>97.5</v>
          </cell>
          <cell r="AD425">
            <v>1370.61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1468.11</v>
          </cell>
          <cell r="AP425">
            <v>1468.1100000000001</v>
          </cell>
          <cell r="AR425">
            <v>-29.57</v>
          </cell>
          <cell r="AS425">
            <v>30.04</v>
          </cell>
          <cell r="AT425">
            <v>52.29</v>
          </cell>
          <cell r="AU425">
            <v>0</v>
          </cell>
          <cell r="AW425">
            <v>0</v>
          </cell>
          <cell r="AX425">
            <v>12.45</v>
          </cell>
          <cell r="AY425">
            <v>0</v>
          </cell>
          <cell r="AZ425">
            <v>1533.3200000000002</v>
          </cell>
          <cell r="BJ425" t="str">
            <v>20110701KUCME713</v>
          </cell>
          <cell r="BK425" t="str">
            <v>20110701GS3</v>
          </cell>
        </row>
        <row r="426">
          <cell r="B426" t="str">
            <v>Dec 2011</v>
          </cell>
          <cell r="C426" t="str">
            <v>FLST</v>
          </cell>
          <cell r="D426" t="str">
            <v>KUINE730</v>
          </cell>
          <cell r="E426">
            <v>1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K426">
            <v>45576000</v>
          </cell>
          <cell r="L426">
            <v>180833.9</v>
          </cell>
          <cell r="M426">
            <v>180833.9</v>
          </cell>
          <cell r="N426">
            <v>77097.100000000006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AC426">
            <v>500</v>
          </cell>
          <cell r="AD426">
            <v>1343124.72</v>
          </cell>
          <cell r="AH426">
            <v>0</v>
          </cell>
          <cell r="AI426">
            <v>0</v>
          </cell>
          <cell r="AJ426">
            <v>0</v>
          </cell>
          <cell r="AK426">
            <v>659560.6100000001</v>
          </cell>
          <cell r="AL426">
            <v>0</v>
          </cell>
          <cell r="AM426">
            <v>0</v>
          </cell>
          <cell r="AN426">
            <v>0</v>
          </cell>
          <cell r="AO426">
            <v>2003185.33</v>
          </cell>
          <cell r="AP426">
            <v>2003185.33</v>
          </cell>
          <cell r="AR426">
            <v>-95709.6</v>
          </cell>
          <cell r="AS426">
            <v>0</v>
          </cell>
          <cell r="AT426">
            <v>69241.37</v>
          </cell>
          <cell r="AU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1976717.1</v>
          </cell>
          <cell r="BJ426" t="str">
            <v>20110701KUINE730</v>
          </cell>
          <cell r="BK426" t="str">
            <v>20110701FLST</v>
          </cell>
        </row>
        <row r="427">
          <cell r="B427" t="str">
            <v>Dec 2011</v>
          </cell>
          <cell r="C427" t="str">
            <v>FLSP</v>
          </cell>
          <cell r="D427" t="str">
            <v>KUINE731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T427">
            <v>0</v>
          </cell>
          <cell r="AC427">
            <v>0</v>
          </cell>
          <cell r="AD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J427" t="str">
            <v>20110701KUINE731</v>
          </cell>
          <cell r="BK427" t="str">
            <v>20110701FLSP</v>
          </cell>
        </row>
        <row r="428">
          <cell r="B428" t="str">
            <v>Dec 2011</v>
          </cell>
          <cell r="C428" t="str">
            <v>RS</v>
          </cell>
          <cell r="D428" t="str">
            <v>KURSE010</v>
          </cell>
          <cell r="E428">
            <v>224164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K428">
            <v>221854807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T428">
            <v>0</v>
          </cell>
          <cell r="AC428">
            <v>1905394</v>
          </cell>
          <cell r="AD428">
            <v>14906424.48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-4470.34</v>
          </cell>
          <cell r="AM428">
            <v>-39</v>
          </cell>
          <cell r="AN428">
            <v>0</v>
          </cell>
          <cell r="AO428">
            <v>16807309.140000001</v>
          </cell>
          <cell r="AP428">
            <v>16807309.140000001</v>
          </cell>
          <cell r="AR428">
            <v>-465815.65</v>
          </cell>
          <cell r="AS428">
            <v>417085.37000000005</v>
          </cell>
          <cell r="AT428">
            <v>608366.09</v>
          </cell>
          <cell r="AU428">
            <v>0.01</v>
          </cell>
          <cell r="AW428">
            <v>0</v>
          </cell>
          <cell r="AX428">
            <v>312575.61</v>
          </cell>
          <cell r="AY428">
            <v>33913.850000000006</v>
          </cell>
          <cell r="AZ428">
            <v>17713434.420000002</v>
          </cell>
          <cell r="BJ428" t="str">
            <v>20110701KURSE010</v>
          </cell>
          <cell r="BK428" t="str">
            <v>20110701RS</v>
          </cell>
        </row>
        <row r="429">
          <cell r="B429" t="str">
            <v>Dec 2011</v>
          </cell>
          <cell r="C429" t="str">
            <v>RS</v>
          </cell>
          <cell r="D429" t="str">
            <v>KURSE020</v>
          </cell>
          <cell r="E429">
            <v>193999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K429">
            <v>285584006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AC429">
            <v>1648991.5</v>
          </cell>
          <cell r="AD429">
            <v>19188389.359999999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-5673.84</v>
          </cell>
          <cell r="AM429">
            <v>-3.84</v>
          </cell>
          <cell r="AN429">
            <v>0</v>
          </cell>
          <cell r="AO429">
            <v>20831703.18</v>
          </cell>
          <cell r="AP429">
            <v>20831703.18</v>
          </cell>
          <cell r="AR429">
            <v>-598899.86</v>
          </cell>
          <cell r="AS429">
            <v>536899.74</v>
          </cell>
          <cell r="AT429">
            <v>753848.54999999993</v>
          </cell>
          <cell r="AU429">
            <v>0</v>
          </cell>
          <cell r="AW429">
            <v>0</v>
          </cell>
          <cell r="AX429">
            <v>300497.69999999995</v>
          </cell>
          <cell r="AY429">
            <v>29343.72</v>
          </cell>
          <cell r="AZ429">
            <v>21853393.030000001</v>
          </cell>
          <cell r="BJ429" t="str">
            <v>20110701KURSE020</v>
          </cell>
          <cell r="BK429" t="str">
            <v>20110701RS</v>
          </cell>
        </row>
        <row r="430">
          <cell r="B430" t="str">
            <v>Dec 2011</v>
          </cell>
          <cell r="C430" t="str">
            <v>RS</v>
          </cell>
          <cell r="D430" t="str">
            <v>KURSE025</v>
          </cell>
          <cell r="E430">
            <v>260</v>
          </cell>
          <cell r="F430">
            <v>5</v>
          </cell>
          <cell r="G430">
            <v>0</v>
          </cell>
          <cell r="H430">
            <v>0</v>
          </cell>
          <cell r="I430">
            <v>0</v>
          </cell>
          <cell r="K430">
            <v>536781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AC430">
            <v>2252.5</v>
          </cell>
          <cell r="AD430">
            <v>36066.32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-6.8</v>
          </cell>
          <cell r="AM430">
            <v>0</v>
          </cell>
          <cell r="AN430">
            <v>0</v>
          </cell>
          <cell r="AO430">
            <v>38312.019999999997</v>
          </cell>
          <cell r="AP430">
            <v>38312.01999999999</v>
          </cell>
          <cell r="AR430">
            <v>-924.83</v>
          </cell>
          <cell r="AS430">
            <v>1009.1</v>
          </cell>
          <cell r="AT430">
            <v>1376.28</v>
          </cell>
          <cell r="AU430">
            <v>0</v>
          </cell>
          <cell r="AW430">
            <v>0</v>
          </cell>
          <cell r="AX430">
            <v>808.23</v>
          </cell>
          <cell r="AY430">
            <v>39.450000000000003</v>
          </cell>
          <cell r="AZ430">
            <v>40620.249999999993</v>
          </cell>
          <cell r="BJ430" t="str">
            <v>20110701KURSE025</v>
          </cell>
          <cell r="BK430" t="str">
            <v>20110701RS</v>
          </cell>
        </row>
        <row r="431">
          <cell r="B431" t="str">
            <v>Dec 2011</v>
          </cell>
          <cell r="C431" t="str">
            <v>RSLEV</v>
          </cell>
          <cell r="D431" t="str">
            <v>KURSE040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AC431">
            <v>0</v>
          </cell>
          <cell r="AD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J431" t="str">
            <v>20110701KURSE040</v>
          </cell>
          <cell r="BK431" t="str">
            <v>20110701RSLEV</v>
          </cell>
        </row>
        <row r="432">
          <cell r="B432" t="str">
            <v>Dec 2011</v>
          </cell>
          <cell r="C432" t="str">
            <v>RSVFD</v>
          </cell>
          <cell r="D432" t="str">
            <v>KURSE080</v>
          </cell>
          <cell r="E432">
            <v>46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K432">
            <v>78884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T432">
            <v>0</v>
          </cell>
          <cell r="AC432">
            <v>391</v>
          </cell>
          <cell r="AD432">
            <v>5300.22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0.01</v>
          </cell>
          <cell r="AN432">
            <v>0</v>
          </cell>
          <cell r="AO432">
            <v>5691.2300000000005</v>
          </cell>
          <cell r="AP432">
            <v>5691.2300000000005</v>
          </cell>
          <cell r="AR432">
            <v>-153.43</v>
          </cell>
          <cell r="AS432">
            <v>148.29</v>
          </cell>
          <cell r="AT432">
            <v>205.17000000000002</v>
          </cell>
          <cell r="AU432">
            <v>0</v>
          </cell>
          <cell r="AW432">
            <v>0</v>
          </cell>
          <cell r="AX432">
            <v>85.42</v>
          </cell>
          <cell r="AY432">
            <v>0</v>
          </cell>
          <cell r="AZ432">
            <v>5976.68</v>
          </cell>
          <cell r="BJ432" t="str">
            <v>20110701KURSE080</v>
          </cell>
          <cell r="BK432" t="str">
            <v>20110701RSVFD</v>
          </cell>
        </row>
        <row r="433">
          <cell r="B433" t="str">
            <v>Dec 2011</v>
          </cell>
          <cell r="C433" t="str">
            <v>RS</v>
          </cell>
          <cell r="D433" t="str">
            <v>KURSE715</v>
          </cell>
          <cell r="E433">
            <v>29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K433">
            <v>53357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T433">
            <v>0</v>
          </cell>
          <cell r="AC433">
            <v>246.5</v>
          </cell>
          <cell r="AD433">
            <v>3585.06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1.7</v>
          </cell>
          <cell r="AM433">
            <v>0</v>
          </cell>
          <cell r="AN433">
            <v>0</v>
          </cell>
          <cell r="AO433">
            <v>3833.2599999999998</v>
          </cell>
          <cell r="AP433">
            <v>3833.2599999999998</v>
          </cell>
          <cell r="AR433">
            <v>-112.07</v>
          </cell>
          <cell r="AS433">
            <v>100.32</v>
          </cell>
          <cell r="AT433">
            <v>138.72999999999999</v>
          </cell>
          <cell r="AU433">
            <v>0</v>
          </cell>
          <cell r="AW433">
            <v>0</v>
          </cell>
          <cell r="AX433">
            <v>29.72</v>
          </cell>
          <cell r="AY433">
            <v>4.5</v>
          </cell>
          <cell r="AZ433">
            <v>3994.4599999999996</v>
          </cell>
          <cell r="BJ433" t="str">
            <v>20110701KURSE715</v>
          </cell>
          <cell r="BK433" t="str">
            <v>20110701RS</v>
          </cell>
        </row>
        <row r="434">
          <cell r="B434" t="str">
            <v>Dec 2011</v>
          </cell>
          <cell r="C434" t="str">
            <v>CSR</v>
          </cell>
          <cell r="D434" t="str">
            <v>KUCSR760</v>
          </cell>
          <cell r="E434">
            <v>1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T434">
            <v>0</v>
          </cell>
          <cell r="AC434">
            <v>0</v>
          </cell>
          <cell r="AD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W434">
            <v>-905688</v>
          </cell>
          <cell r="AX434">
            <v>0</v>
          </cell>
          <cell r="AY434">
            <v>0</v>
          </cell>
          <cell r="AZ434">
            <v>-905688</v>
          </cell>
          <cell r="BJ434" t="str">
            <v>20110701KUCSR760</v>
          </cell>
          <cell r="BK434" t="str">
            <v>20110701CSR</v>
          </cell>
        </row>
        <row r="435">
          <cell r="B435" t="str">
            <v>Dec 2011</v>
          </cell>
          <cell r="C435" t="str">
            <v>CSR</v>
          </cell>
          <cell r="D435" t="str">
            <v>KUCSR761</v>
          </cell>
          <cell r="E435">
            <v>2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0</v>
          </cell>
          <cell r="AC435">
            <v>0</v>
          </cell>
          <cell r="AD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W435">
            <v>-45560.35</v>
          </cell>
          <cell r="AX435">
            <v>0</v>
          </cell>
          <cell r="AY435">
            <v>0</v>
          </cell>
          <cell r="AZ435">
            <v>-45560.35</v>
          </cell>
          <cell r="BJ435" t="str">
            <v>20110701KUCSR761</v>
          </cell>
          <cell r="BK435" t="str">
            <v>20110701CSR</v>
          </cell>
        </row>
        <row r="436">
          <cell r="B436" t="str">
            <v>Jan 1900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R436">
            <v>0</v>
          </cell>
          <cell r="S436">
            <v>0</v>
          </cell>
          <cell r="T436">
            <v>0</v>
          </cell>
          <cell r="AC436">
            <v>0</v>
          </cell>
          <cell r="AD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</sheetData>
      <sheetData sheetId="21">
        <row r="2">
          <cell r="B2" t="str">
            <v>Jan 2012</v>
          </cell>
          <cell r="C2" t="str">
            <v>DSK</v>
          </cell>
          <cell r="D2" t="str">
            <v>KUUM_300</v>
          </cell>
          <cell r="E2">
            <v>1</v>
          </cell>
          <cell r="F2">
            <v>0</v>
          </cell>
          <cell r="G2">
            <v>22</v>
          </cell>
          <cell r="I2">
            <v>21.03</v>
          </cell>
          <cell r="J2">
            <v>0</v>
          </cell>
          <cell r="K2">
            <v>21.03</v>
          </cell>
          <cell r="L2">
            <v>21.03</v>
          </cell>
          <cell r="N2">
            <v>-0.01</v>
          </cell>
          <cell r="P2">
            <v>1.08</v>
          </cell>
          <cell r="AF2" t="str">
            <v>20110701KUUM_300</v>
          </cell>
        </row>
        <row r="3">
          <cell r="B3" t="str">
            <v>Jan 2012</v>
          </cell>
          <cell r="C3" t="str">
            <v>DSK</v>
          </cell>
          <cell r="D3" t="str">
            <v>KUUM_301</v>
          </cell>
          <cell r="E3">
            <v>0</v>
          </cell>
          <cell r="F3">
            <v>0</v>
          </cell>
          <cell r="G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N3">
            <v>0</v>
          </cell>
          <cell r="P3">
            <v>0</v>
          </cell>
          <cell r="AF3" t="str">
            <v>20110701KUUM_301</v>
          </cell>
        </row>
        <row r="4">
          <cell r="B4" t="str">
            <v>Jan 2012</v>
          </cell>
          <cell r="C4" t="str">
            <v>SL</v>
          </cell>
          <cell r="D4" t="str">
            <v>KUUM_360</v>
          </cell>
          <cell r="E4">
            <v>172</v>
          </cell>
          <cell r="F4">
            <v>0</v>
          </cell>
          <cell r="G4">
            <v>13230</v>
          </cell>
          <cell r="I4">
            <v>8477.8799999999992</v>
          </cell>
          <cell r="J4">
            <v>36.970000000001164</v>
          </cell>
          <cell r="K4">
            <v>8514.85</v>
          </cell>
          <cell r="L4">
            <v>8514.85</v>
          </cell>
          <cell r="N4">
            <v>-27.78</v>
          </cell>
          <cell r="P4">
            <v>308.08</v>
          </cell>
          <cell r="AF4" t="str">
            <v>20110701KUUM_360</v>
          </cell>
        </row>
        <row r="5">
          <cell r="B5" t="str">
            <v>Jan 2012</v>
          </cell>
          <cell r="C5" t="str">
            <v>SL</v>
          </cell>
          <cell r="D5" t="str">
            <v>KUUM_361</v>
          </cell>
          <cell r="E5">
            <v>27</v>
          </cell>
          <cell r="F5">
            <v>0</v>
          </cell>
          <cell r="G5">
            <v>2112</v>
          </cell>
          <cell r="I5">
            <v>2053.89</v>
          </cell>
          <cell r="J5">
            <v>0</v>
          </cell>
          <cell r="K5">
            <v>2053.89</v>
          </cell>
          <cell r="L5">
            <v>2053.89</v>
          </cell>
          <cell r="N5">
            <v>-4.45</v>
          </cell>
          <cell r="P5">
            <v>74.39</v>
          </cell>
          <cell r="AF5" t="str">
            <v>20110701KUUM_361</v>
          </cell>
        </row>
        <row r="6">
          <cell r="B6" t="str">
            <v>Jan 2012</v>
          </cell>
          <cell r="C6" t="str">
            <v>SL</v>
          </cell>
          <cell r="D6" t="str">
            <v>KUUM_362</v>
          </cell>
          <cell r="E6">
            <v>41</v>
          </cell>
          <cell r="F6">
            <v>0</v>
          </cell>
          <cell r="G6">
            <v>2532</v>
          </cell>
          <cell r="I6">
            <v>2196.37</v>
          </cell>
          <cell r="J6">
            <v>0</v>
          </cell>
          <cell r="K6">
            <v>2196.37</v>
          </cell>
          <cell r="L6">
            <v>2196.37</v>
          </cell>
          <cell r="N6">
            <v>-5.32</v>
          </cell>
          <cell r="P6">
            <v>79.55</v>
          </cell>
          <cell r="AF6" t="str">
            <v>20110701KUUM_362</v>
          </cell>
        </row>
        <row r="7">
          <cell r="B7" t="str">
            <v>Jan 2012</v>
          </cell>
          <cell r="C7" t="str">
            <v>SL</v>
          </cell>
          <cell r="D7" t="str">
            <v>KUUM_363</v>
          </cell>
          <cell r="E7">
            <v>5</v>
          </cell>
          <cell r="F7">
            <v>0</v>
          </cell>
          <cell r="G7">
            <v>409</v>
          </cell>
          <cell r="I7">
            <v>277.35000000000002</v>
          </cell>
          <cell r="J7">
            <v>0</v>
          </cell>
          <cell r="K7">
            <v>277.35000000000002</v>
          </cell>
          <cell r="L7">
            <v>277.35000000000002</v>
          </cell>
          <cell r="N7">
            <v>-0.86</v>
          </cell>
          <cell r="P7">
            <v>10.039999999999999</v>
          </cell>
          <cell r="AF7" t="str">
            <v>20110701KUUM_363</v>
          </cell>
        </row>
        <row r="8">
          <cell r="B8" t="str">
            <v>Jan 2012</v>
          </cell>
          <cell r="C8" t="str">
            <v>SL</v>
          </cell>
          <cell r="D8" t="str">
            <v>KUUM_364</v>
          </cell>
          <cell r="E8">
            <v>1</v>
          </cell>
          <cell r="F8">
            <v>0</v>
          </cell>
          <cell r="G8">
            <v>82</v>
          </cell>
          <cell r="I8">
            <v>56.78</v>
          </cell>
          <cell r="J8">
            <v>0</v>
          </cell>
          <cell r="K8">
            <v>56.78</v>
          </cell>
          <cell r="L8">
            <v>56.779999999999994</v>
          </cell>
          <cell r="N8">
            <v>-0.17</v>
          </cell>
          <cell r="P8">
            <v>2.0499999999999998</v>
          </cell>
          <cell r="AF8" t="str">
            <v>20110701KUUM_364</v>
          </cell>
        </row>
        <row r="9">
          <cell r="B9" t="str">
            <v>Jan 2012</v>
          </cell>
          <cell r="C9" t="str">
            <v>SL</v>
          </cell>
          <cell r="D9" t="str">
            <v>KUUM_365</v>
          </cell>
          <cell r="E9">
            <v>5</v>
          </cell>
          <cell r="F9">
            <v>0</v>
          </cell>
          <cell r="G9">
            <v>403</v>
          </cell>
          <cell r="I9">
            <v>369.65</v>
          </cell>
          <cell r="J9">
            <v>0</v>
          </cell>
          <cell r="K9">
            <v>369.65</v>
          </cell>
          <cell r="L9">
            <v>369.64999999999992</v>
          </cell>
          <cell r="N9">
            <v>-0.85</v>
          </cell>
          <cell r="P9">
            <v>13.39</v>
          </cell>
          <cell r="AF9" t="str">
            <v>20110701KUUM_365</v>
          </cell>
        </row>
        <row r="10">
          <cell r="B10" t="str">
            <v>Jan 2012</v>
          </cell>
          <cell r="C10" t="str">
            <v>SL</v>
          </cell>
          <cell r="D10" t="str">
            <v>KUUM_366</v>
          </cell>
          <cell r="E10">
            <v>10</v>
          </cell>
          <cell r="F10">
            <v>0</v>
          </cell>
          <cell r="G10">
            <v>805</v>
          </cell>
          <cell r="I10">
            <v>720.3</v>
          </cell>
          <cell r="J10">
            <v>0</v>
          </cell>
          <cell r="K10">
            <v>720.3</v>
          </cell>
          <cell r="L10">
            <v>720.3</v>
          </cell>
          <cell r="N10">
            <v>-1.69</v>
          </cell>
          <cell r="P10">
            <v>26.09</v>
          </cell>
          <cell r="AF10" t="str">
            <v>20110701KUUM_366</v>
          </cell>
        </row>
        <row r="11">
          <cell r="B11" t="str">
            <v>Jan 2012</v>
          </cell>
          <cell r="C11" t="str">
            <v>SL</v>
          </cell>
          <cell r="D11" t="str">
            <v>KUUM_367</v>
          </cell>
          <cell r="E11">
            <v>25</v>
          </cell>
          <cell r="F11">
            <v>0</v>
          </cell>
          <cell r="G11">
            <v>1871</v>
          </cell>
          <cell r="I11">
            <v>1374.25</v>
          </cell>
          <cell r="J11">
            <v>0</v>
          </cell>
          <cell r="K11">
            <v>1374.25</v>
          </cell>
          <cell r="L11">
            <v>1374.2499999999998</v>
          </cell>
          <cell r="N11">
            <v>-3.9299999999999997</v>
          </cell>
          <cell r="P11">
            <v>49.75</v>
          </cell>
          <cell r="AF11" t="str">
            <v>20110701KUUM_367</v>
          </cell>
        </row>
        <row r="12">
          <cell r="B12" t="str">
            <v>Jan 2012</v>
          </cell>
          <cell r="C12" t="str">
            <v>SL</v>
          </cell>
          <cell r="D12" t="str">
            <v>KUUM_368</v>
          </cell>
          <cell r="E12">
            <v>1</v>
          </cell>
          <cell r="F12">
            <v>0</v>
          </cell>
          <cell r="G12">
            <v>82</v>
          </cell>
          <cell r="I12">
            <v>50.6</v>
          </cell>
          <cell r="J12">
            <v>0</v>
          </cell>
          <cell r="K12">
            <v>50.6</v>
          </cell>
          <cell r="L12">
            <v>50.599999999999994</v>
          </cell>
          <cell r="N12">
            <v>-0.17</v>
          </cell>
          <cell r="P12">
            <v>1.83</v>
          </cell>
          <cell r="AF12" t="str">
            <v>20110701KUUM_368</v>
          </cell>
        </row>
        <row r="13">
          <cell r="B13" t="str">
            <v>Jan 2012</v>
          </cell>
          <cell r="C13" t="str">
            <v>SL</v>
          </cell>
          <cell r="D13" t="str">
            <v>KUUM_370</v>
          </cell>
          <cell r="E13">
            <v>14</v>
          </cell>
          <cell r="F13">
            <v>0</v>
          </cell>
          <cell r="G13">
            <v>1120</v>
          </cell>
          <cell r="I13">
            <v>948.5</v>
          </cell>
          <cell r="J13">
            <v>0</v>
          </cell>
          <cell r="K13">
            <v>948.5</v>
          </cell>
          <cell r="L13">
            <v>948.5</v>
          </cell>
          <cell r="N13">
            <v>-2.36</v>
          </cell>
          <cell r="P13">
            <v>34.340000000000003</v>
          </cell>
          <cell r="AF13" t="str">
            <v>20110701KUUM_370</v>
          </cell>
        </row>
        <row r="14">
          <cell r="B14" t="str">
            <v>Jan 2012</v>
          </cell>
          <cell r="C14" t="str">
            <v>SL</v>
          </cell>
          <cell r="D14" t="str">
            <v>KUUM_372</v>
          </cell>
          <cell r="E14">
            <v>1</v>
          </cell>
          <cell r="F14">
            <v>0</v>
          </cell>
          <cell r="G14">
            <v>82</v>
          </cell>
          <cell r="I14">
            <v>75.239999999999995</v>
          </cell>
          <cell r="J14">
            <v>0</v>
          </cell>
          <cell r="K14">
            <v>75.239999999999995</v>
          </cell>
          <cell r="L14">
            <v>75.239999999999995</v>
          </cell>
          <cell r="N14">
            <v>-0.17</v>
          </cell>
          <cell r="P14">
            <v>2.73</v>
          </cell>
          <cell r="AF14" t="str">
            <v>20110701KUUM_372</v>
          </cell>
        </row>
        <row r="15">
          <cell r="B15" t="str">
            <v>Jan 2012</v>
          </cell>
          <cell r="C15" t="str">
            <v>SL</v>
          </cell>
          <cell r="D15" t="str">
            <v>KUUM_373</v>
          </cell>
          <cell r="E15">
            <v>20</v>
          </cell>
          <cell r="F15">
            <v>0</v>
          </cell>
          <cell r="G15">
            <v>1514</v>
          </cell>
          <cell r="I15">
            <v>1355</v>
          </cell>
          <cell r="J15">
            <v>0</v>
          </cell>
          <cell r="K15">
            <v>1355</v>
          </cell>
          <cell r="L15">
            <v>1354.9999999999998</v>
          </cell>
          <cell r="N15">
            <v>-3.18</v>
          </cell>
          <cell r="P15">
            <v>49.07</v>
          </cell>
          <cell r="AF15" t="str">
            <v>20110701KUUM_373</v>
          </cell>
        </row>
        <row r="16">
          <cell r="B16" t="str">
            <v>Jan 2012</v>
          </cell>
          <cell r="C16" t="str">
            <v>SL</v>
          </cell>
          <cell r="D16" t="str">
            <v>KUUM_374</v>
          </cell>
          <cell r="E16">
            <v>4</v>
          </cell>
          <cell r="F16">
            <v>0</v>
          </cell>
          <cell r="G16">
            <v>314</v>
          </cell>
          <cell r="I16">
            <v>276.24</v>
          </cell>
          <cell r="J16">
            <v>0</v>
          </cell>
          <cell r="K16">
            <v>276.24</v>
          </cell>
          <cell r="L16">
            <v>276.24</v>
          </cell>
          <cell r="N16">
            <v>-0.66</v>
          </cell>
          <cell r="P16">
            <v>10</v>
          </cell>
          <cell r="AF16" t="str">
            <v>20110701KUUM_374</v>
          </cell>
        </row>
        <row r="17">
          <cell r="B17" t="str">
            <v>Jan 2012</v>
          </cell>
          <cell r="C17" t="str">
            <v>SL</v>
          </cell>
          <cell r="D17" t="str">
            <v>KUUM_375</v>
          </cell>
          <cell r="E17">
            <v>3</v>
          </cell>
          <cell r="F17">
            <v>0</v>
          </cell>
          <cell r="G17">
            <v>227</v>
          </cell>
          <cell r="I17">
            <v>216.09</v>
          </cell>
          <cell r="J17">
            <v>0</v>
          </cell>
          <cell r="K17">
            <v>216.09</v>
          </cell>
          <cell r="L17">
            <v>216.09</v>
          </cell>
          <cell r="N17">
            <v>-0.48</v>
          </cell>
          <cell r="P17">
            <v>7.83</v>
          </cell>
          <cell r="AF17" t="str">
            <v>20110701KUUM_375</v>
          </cell>
        </row>
        <row r="18">
          <cell r="B18" t="str">
            <v>Jan 2012</v>
          </cell>
          <cell r="C18" t="str">
            <v>SL</v>
          </cell>
          <cell r="D18" t="str">
            <v>KUUM_376</v>
          </cell>
          <cell r="E18">
            <v>2</v>
          </cell>
          <cell r="F18">
            <v>0</v>
          </cell>
          <cell r="G18">
            <v>151</v>
          </cell>
          <cell r="I18">
            <v>140.78</v>
          </cell>
          <cell r="J18">
            <v>0</v>
          </cell>
          <cell r="K18">
            <v>140.78</v>
          </cell>
          <cell r="L18">
            <v>140.78</v>
          </cell>
          <cell r="N18">
            <v>-0.32</v>
          </cell>
          <cell r="P18">
            <v>5.0999999999999996</v>
          </cell>
          <cell r="AF18" t="str">
            <v>20110701KUUM_376</v>
          </cell>
        </row>
        <row r="19">
          <cell r="B19" t="str">
            <v>Jan 2012</v>
          </cell>
          <cell r="C19" t="str">
            <v>SL</v>
          </cell>
          <cell r="D19" t="str">
            <v>KUUM_377</v>
          </cell>
          <cell r="E19">
            <v>51</v>
          </cell>
          <cell r="F19">
            <v>0</v>
          </cell>
          <cell r="G19">
            <v>3923</v>
          </cell>
          <cell r="I19">
            <v>2948.31</v>
          </cell>
          <cell r="J19">
            <v>0</v>
          </cell>
          <cell r="K19">
            <v>2948.31</v>
          </cell>
          <cell r="L19">
            <v>2948.31</v>
          </cell>
          <cell r="N19">
            <v>-8.24</v>
          </cell>
          <cell r="P19">
            <v>106.72</v>
          </cell>
          <cell r="AF19" t="str">
            <v>20110701KUUM_377</v>
          </cell>
        </row>
        <row r="20">
          <cell r="B20" t="str">
            <v>Jan 2012</v>
          </cell>
          <cell r="C20" t="str">
            <v>SL</v>
          </cell>
          <cell r="D20" t="str">
            <v>KUUM_378</v>
          </cell>
          <cell r="E20">
            <v>2</v>
          </cell>
          <cell r="F20">
            <v>0</v>
          </cell>
          <cell r="G20">
            <v>144</v>
          </cell>
          <cell r="I20">
            <v>138.16</v>
          </cell>
          <cell r="J20">
            <v>0</v>
          </cell>
          <cell r="K20">
            <v>138.16</v>
          </cell>
          <cell r="L20">
            <v>138.15999999999997</v>
          </cell>
          <cell r="N20">
            <v>-0.3</v>
          </cell>
          <cell r="P20">
            <v>5</v>
          </cell>
          <cell r="AF20" t="str">
            <v>20110701KUUM_378</v>
          </cell>
        </row>
        <row r="21">
          <cell r="B21" t="str">
            <v>Jan 2012</v>
          </cell>
          <cell r="C21" t="str">
            <v>SL</v>
          </cell>
          <cell r="D21" t="str">
            <v>KUUM_379</v>
          </cell>
          <cell r="E21">
            <v>0</v>
          </cell>
          <cell r="F21">
            <v>0</v>
          </cell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AF21" t="str">
            <v>20110701KUUM_379</v>
          </cell>
        </row>
        <row r="22">
          <cell r="B22" t="str">
            <v>Jan 2012</v>
          </cell>
          <cell r="C22" t="str">
            <v>SL</v>
          </cell>
          <cell r="D22" t="str">
            <v>KUUM_380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AF22" t="str">
            <v>20110701KUUM_380</v>
          </cell>
        </row>
        <row r="23">
          <cell r="B23" t="str">
            <v>Jan 2012</v>
          </cell>
          <cell r="C23" t="str">
            <v>SL</v>
          </cell>
          <cell r="D23" t="str">
            <v>KUUM_381</v>
          </cell>
          <cell r="E23">
            <v>0</v>
          </cell>
          <cell r="F23">
            <v>0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AF23" t="str">
            <v>20110701KUUM_381</v>
          </cell>
        </row>
        <row r="24">
          <cell r="B24" t="str">
            <v>Jan 2012</v>
          </cell>
          <cell r="C24" t="str">
            <v>SL</v>
          </cell>
          <cell r="D24" t="str">
            <v>KUUM_382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AF24" t="str">
            <v>20110701KUUM_382</v>
          </cell>
        </row>
        <row r="25">
          <cell r="B25" t="str">
            <v>Jan 2012</v>
          </cell>
          <cell r="C25" t="str">
            <v>POL</v>
          </cell>
          <cell r="D25" t="str">
            <v>KUUM_395</v>
          </cell>
          <cell r="E25">
            <v>4</v>
          </cell>
          <cell r="F25">
            <v>0</v>
          </cell>
          <cell r="G25">
            <v>327</v>
          </cell>
          <cell r="I25">
            <v>197.16</v>
          </cell>
          <cell r="J25">
            <v>0</v>
          </cell>
          <cell r="K25">
            <v>197.16</v>
          </cell>
          <cell r="L25">
            <v>197.16</v>
          </cell>
          <cell r="N25">
            <v>-0.18</v>
          </cell>
          <cell r="P25">
            <v>10.11</v>
          </cell>
          <cell r="AF25" t="str">
            <v>20110701KUUM_395</v>
          </cell>
        </row>
        <row r="26">
          <cell r="B26" t="str">
            <v>Jan 2012</v>
          </cell>
          <cell r="C26" t="str">
            <v>SL</v>
          </cell>
          <cell r="D26" t="str">
            <v>KUUM_400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P26">
            <v>0</v>
          </cell>
          <cell r="AF26" t="str">
            <v>20110701KUUM_400</v>
          </cell>
        </row>
        <row r="27">
          <cell r="B27" t="str">
            <v>Jan 2012</v>
          </cell>
          <cell r="C27" t="str">
            <v>SL</v>
          </cell>
          <cell r="D27" t="str">
            <v>KUUM_401</v>
          </cell>
          <cell r="E27">
            <v>35</v>
          </cell>
          <cell r="F27">
            <v>0</v>
          </cell>
          <cell r="G27">
            <v>1285</v>
          </cell>
          <cell r="I27">
            <v>471.8</v>
          </cell>
          <cell r="J27">
            <v>0</v>
          </cell>
          <cell r="K27">
            <v>471.8</v>
          </cell>
          <cell r="L27">
            <v>471.80000000000007</v>
          </cell>
          <cell r="N27">
            <v>-1.03</v>
          </cell>
          <cell r="P27">
            <v>22.94</v>
          </cell>
          <cell r="AF27" t="str">
            <v>20110701KUUM_401</v>
          </cell>
        </row>
        <row r="28">
          <cell r="B28" t="str">
            <v>Jan 2012</v>
          </cell>
          <cell r="C28" t="str">
            <v>POL</v>
          </cell>
          <cell r="D28" t="str">
            <v>KUUM_404</v>
          </cell>
          <cell r="E28">
            <v>8214</v>
          </cell>
          <cell r="F28">
            <v>0</v>
          </cell>
          <cell r="G28">
            <v>741611</v>
          </cell>
          <cell r="I28">
            <v>77704.44</v>
          </cell>
          <cell r="J28">
            <v>-546.4600000000064</v>
          </cell>
          <cell r="K28">
            <v>77157.98</v>
          </cell>
          <cell r="L28">
            <v>77157.98</v>
          </cell>
          <cell r="N28">
            <v>-430.39000000000004</v>
          </cell>
          <cell r="P28">
            <v>3900.9100000000003</v>
          </cell>
          <cell r="AF28" t="str">
            <v>20110701KUUM_404</v>
          </cell>
        </row>
        <row r="29">
          <cell r="B29" t="str">
            <v>Jan 2012</v>
          </cell>
          <cell r="C29" t="str">
            <v>POL</v>
          </cell>
          <cell r="D29" t="str">
            <v>KUUM_405</v>
          </cell>
          <cell r="E29">
            <v>465</v>
          </cell>
          <cell r="F29">
            <v>0</v>
          </cell>
          <cell r="G29">
            <v>88364</v>
          </cell>
          <cell r="I29">
            <v>5682.3</v>
          </cell>
          <cell r="J29">
            <v>-228.05000000000018</v>
          </cell>
          <cell r="K29">
            <v>5454.25</v>
          </cell>
          <cell r="L29">
            <v>5454.2500000000009</v>
          </cell>
          <cell r="N29">
            <v>-60.449999999999996</v>
          </cell>
          <cell r="P29">
            <v>270.82</v>
          </cell>
          <cell r="AF29" t="str">
            <v>20110701KUUM_405</v>
          </cell>
        </row>
        <row r="30">
          <cell r="B30" t="str">
            <v>Jan 2012</v>
          </cell>
          <cell r="C30" t="str">
            <v>POL</v>
          </cell>
          <cell r="D30" t="str">
            <v>KUUM_406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AF30" t="str">
            <v>20110701KUUM_406</v>
          </cell>
        </row>
        <row r="31">
          <cell r="B31" t="str">
            <v>Jan 2012</v>
          </cell>
          <cell r="C31" t="str">
            <v>POL</v>
          </cell>
          <cell r="D31" t="str">
            <v>KUUM_407</v>
          </cell>
          <cell r="E31">
            <v>2034</v>
          </cell>
          <cell r="F31">
            <v>0</v>
          </cell>
          <cell r="G31">
            <v>418645</v>
          </cell>
          <cell r="I31">
            <v>41412.239999999998</v>
          </cell>
          <cell r="J31">
            <v>-243.06999999999243</v>
          </cell>
          <cell r="K31">
            <v>41169.170000000006</v>
          </cell>
          <cell r="L31">
            <v>41169.17</v>
          </cell>
          <cell r="N31">
            <v>-272.39999999999998</v>
          </cell>
          <cell r="P31">
            <v>2061.0099999999998</v>
          </cell>
          <cell r="AF31" t="str">
            <v>20110701KUUM_407</v>
          </cell>
        </row>
        <row r="32">
          <cell r="B32" t="str">
            <v>Jan 2012</v>
          </cell>
          <cell r="C32" t="str">
            <v>POL</v>
          </cell>
          <cell r="D32" t="str">
            <v>KUUM_408</v>
          </cell>
          <cell r="E32">
            <v>389</v>
          </cell>
          <cell r="F32">
            <v>0</v>
          </cell>
          <cell r="G32">
            <v>76204</v>
          </cell>
          <cell r="I32">
            <v>2917.5</v>
          </cell>
          <cell r="J32">
            <v>-72.880000000000109</v>
          </cell>
          <cell r="K32">
            <v>2844.62</v>
          </cell>
          <cell r="L32">
            <v>2844.62</v>
          </cell>
          <cell r="N32">
            <v>-54.36</v>
          </cell>
          <cell r="P32">
            <v>140.25</v>
          </cell>
          <cell r="AF32" t="str">
            <v>20110701KUUM_408</v>
          </cell>
        </row>
        <row r="33">
          <cell r="B33" t="str">
            <v>Jan 2012</v>
          </cell>
          <cell r="C33" t="str">
            <v>POL</v>
          </cell>
          <cell r="D33" t="str">
            <v>KUUM_409</v>
          </cell>
          <cell r="E33">
            <v>159</v>
          </cell>
          <cell r="F33">
            <v>0</v>
          </cell>
          <cell r="G33">
            <v>32965</v>
          </cell>
          <cell r="I33">
            <v>1535.94</v>
          </cell>
          <cell r="J33">
            <v>0</v>
          </cell>
          <cell r="K33">
            <v>1535.94</v>
          </cell>
          <cell r="L33">
            <v>1535.94</v>
          </cell>
          <cell r="N33">
            <v>-28.43</v>
          </cell>
          <cell r="P33">
            <v>72.92</v>
          </cell>
          <cell r="AF33" t="str">
            <v>20110701KUUM_409</v>
          </cell>
        </row>
        <row r="34">
          <cell r="B34" t="str">
            <v>Jan 2012</v>
          </cell>
          <cell r="C34" t="str">
            <v>SL</v>
          </cell>
          <cell r="D34" t="str">
            <v>KUUM_410</v>
          </cell>
          <cell r="E34">
            <v>175</v>
          </cell>
          <cell r="F34">
            <v>0</v>
          </cell>
          <cell r="G34">
            <v>4517</v>
          </cell>
          <cell r="I34">
            <v>3304</v>
          </cell>
          <cell r="J34">
            <v>-166.13999999999987</v>
          </cell>
          <cell r="K34">
            <v>3137.86</v>
          </cell>
          <cell r="L34">
            <v>3137.86</v>
          </cell>
          <cell r="N34">
            <v>-2.62</v>
          </cell>
          <cell r="P34">
            <v>160.22</v>
          </cell>
          <cell r="AF34" t="str">
            <v>20110701KUUM_410</v>
          </cell>
        </row>
        <row r="35">
          <cell r="B35" t="str">
            <v>Jan 2012</v>
          </cell>
          <cell r="C35" t="str">
            <v>SL</v>
          </cell>
          <cell r="D35" t="str">
            <v>KUUM_411</v>
          </cell>
          <cell r="E35">
            <v>72</v>
          </cell>
          <cell r="F35">
            <v>0</v>
          </cell>
          <cell r="G35">
            <v>2672</v>
          </cell>
          <cell r="I35">
            <v>1422.72</v>
          </cell>
          <cell r="J35">
            <v>0</v>
          </cell>
          <cell r="K35">
            <v>1422.72</v>
          </cell>
          <cell r="L35">
            <v>1422.72</v>
          </cell>
          <cell r="N35">
            <v>-1.49</v>
          </cell>
          <cell r="P35">
            <v>72.91</v>
          </cell>
          <cell r="AF35" t="str">
            <v>20110701KUUM_411</v>
          </cell>
        </row>
        <row r="36">
          <cell r="B36" t="str">
            <v>Jan 2012</v>
          </cell>
          <cell r="C36" t="str">
            <v>POL</v>
          </cell>
          <cell r="D36" t="str">
            <v>KUUM_412</v>
          </cell>
          <cell r="E36">
            <v>28</v>
          </cell>
          <cell r="F36">
            <v>0</v>
          </cell>
          <cell r="G36">
            <v>963</v>
          </cell>
          <cell r="I36">
            <v>808.08</v>
          </cell>
          <cell r="J36">
            <v>0</v>
          </cell>
          <cell r="K36">
            <v>808.08</v>
          </cell>
          <cell r="L36">
            <v>808.08</v>
          </cell>
          <cell r="N36">
            <v>-0.54</v>
          </cell>
          <cell r="P36">
            <v>41.43</v>
          </cell>
          <cell r="AF36" t="str">
            <v>20110701KUUM_412</v>
          </cell>
        </row>
        <row r="37">
          <cell r="B37" t="str">
            <v>Jan 2012</v>
          </cell>
          <cell r="C37" t="str">
            <v>SL</v>
          </cell>
          <cell r="D37" t="str">
            <v>KUUM_413</v>
          </cell>
          <cell r="E37">
            <v>96</v>
          </cell>
          <cell r="F37">
            <v>0</v>
          </cell>
          <cell r="G37">
            <v>4941</v>
          </cell>
          <cell r="I37">
            <v>2818.56</v>
          </cell>
          <cell r="J37">
            <v>0</v>
          </cell>
          <cell r="K37">
            <v>2818.56</v>
          </cell>
          <cell r="L37">
            <v>2818.56</v>
          </cell>
          <cell r="N37">
            <v>-2.7600000000000002</v>
          </cell>
          <cell r="P37">
            <v>144.46</v>
          </cell>
          <cell r="AF37" t="str">
            <v>20110701KUUM_413</v>
          </cell>
        </row>
        <row r="38">
          <cell r="B38" t="str">
            <v>Jan 2012</v>
          </cell>
          <cell r="C38" t="str">
            <v>POL</v>
          </cell>
          <cell r="D38" t="str">
            <v>KUUM_414</v>
          </cell>
          <cell r="E38">
            <v>21</v>
          </cell>
          <cell r="F38">
            <v>0</v>
          </cell>
          <cell r="G38">
            <v>698</v>
          </cell>
          <cell r="I38">
            <v>606.05999999999995</v>
          </cell>
          <cell r="J38">
            <v>0</v>
          </cell>
          <cell r="K38">
            <v>606.05999999999995</v>
          </cell>
          <cell r="L38">
            <v>606.05999999999995</v>
          </cell>
          <cell r="N38">
            <v>-1.47</v>
          </cell>
          <cell r="P38">
            <v>21.95</v>
          </cell>
          <cell r="AF38" t="str">
            <v>20110701KUUM_414</v>
          </cell>
        </row>
        <row r="39">
          <cell r="B39" t="str">
            <v>Jan 2012</v>
          </cell>
          <cell r="C39" t="str">
            <v>SL</v>
          </cell>
          <cell r="D39" t="str">
            <v>KUUM_415</v>
          </cell>
          <cell r="E39">
            <v>10</v>
          </cell>
          <cell r="F39">
            <v>0</v>
          </cell>
          <cell r="G39">
            <v>469</v>
          </cell>
          <cell r="I39">
            <v>293.60000000000002</v>
          </cell>
          <cell r="J39">
            <v>0</v>
          </cell>
          <cell r="K39">
            <v>293.60000000000002</v>
          </cell>
          <cell r="L39">
            <v>293.60000000000002</v>
          </cell>
          <cell r="N39">
            <v>-0.98</v>
          </cell>
          <cell r="P39">
            <v>10.62</v>
          </cell>
          <cell r="AF39" t="str">
            <v>20110701KUUM_415</v>
          </cell>
        </row>
        <row r="40">
          <cell r="B40" t="str">
            <v>Jan 2012</v>
          </cell>
          <cell r="C40" t="str">
            <v>SL</v>
          </cell>
          <cell r="D40" t="str">
            <v>KUUM_420</v>
          </cell>
          <cell r="E40">
            <v>187</v>
          </cell>
          <cell r="F40">
            <v>0</v>
          </cell>
          <cell r="G40">
            <v>9332</v>
          </cell>
          <cell r="I40">
            <v>2636.7</v>
          </cell>
          <cell r="J40">
            <v>0</v>
          </cell>
          <cell r="K40">
            <v>2636.7</v>
          </cell>
          <cell r="L40">
            <v>2636.7</v>
          </cell>
          <cell r="N40">
            <v>-9.75</v>
          </cell>
          <cell r="P40">
            <v>121.55000000000001</v>
          </cell>
          <cell r="AF40" t="str">
            <v>20110701KUUM_420</v>
          </cell>
        </row>
        <row r="41">
          <cell r="B41" t="str">
            <v>Jan 2012</v>
          </cell>
          <cell r="C41" t="str">
            <v>SL</v>
          </cell>
          <cell r="D41" t="str">
            <v>KUUM_421</v>
          </cell>
          <cell r="E41">
            <v>16</v>
          </cell>
          <cell r="F41">
            <v>0</v>
          </cell>
          <cell r="G41">
            <v>695</v>
          </cell>
          <cell r="I41">
            <v>48.16</v>
          </cell>
          <cell r="J41">
            <v>0</v>
          </cell>
          <cell r="K41">
            <v>48.16</v>
          </cell>
          <cell r="L41">
            <v>48.16</v>
          </cell>
          <cell r="N41">
            <v>-0.79</v>
          </cell>
          <cell r="P41">
            <v>2.17</v>
          </cell>
          <cell r="AF41" t="str">
            <v>20110701KUUM_421</v>
          </cell>
        </row>
        <row r="42">
          <cell r="B42" t="str">
            <v>Jan 2012</v>
          </cell>
          <cell r="C42" t="str">
            <v>SL</v>
          </cell>
          <cell r="D42" t="str">
            <v>KUUM_422</v>
          </cell>
          <cell r="E42">
            <v>829</v>
          </cell>
          <cell r="F42">
            <v>0</v>
          </cell>
          <cell r="G42">
            <v>73084</v>
          </cell>
          <cell r="I42">
            <v>3307.71</v>
          </cell>
          <cell r="J42">
            <v>-1.9899999999997817</v>
          </cell>
          <cell r="K42">
            <v>3305.7200000000003</v>
          </cell>
          <cell r="L42">
            <v>3305.7200000000003</v>
          </cell>
          <cell r="N42">
            <v>-58.180000000000007</v>
          </cell>
          <cell r="P42">
            <v>158.51999999999998</v>
          </cell>
          <cell r="AF42" t="str">
            <v>20110701KUUM_422</v>
          </cell>
        </row>
        <row r="43">
          <cell r="B43" t="str">
            <v>Jan 2012</v>
          </cell>
          <cell r="C43" t="str">
            <v>SL</v>
          </cell>
          <cell r="D43" t="str">
            <v>KUUM_424</v>
          </cell>
          <cell r="E43">
            <v>243</v>
          </cell>
          <cell r="F43">
            <v>0</v>
          </cell>
          <cell r="G43">
            <v>31905</v>
          </cell>
          <cell r="I43">
            <v>1472.58</v>
          </cell>
          <cell r="J43">
            <v>-4.4399999999998272</v>
          </cell>
          <cell r="K43">
            <v>1468.14</v>
          </cell>
          <cell r="L43">
            <v>1468.1400000000003</v>
          </cell>
          <cell r="N43">
            <v>-55.11</v>
          </cell>
          <cell r="P43">
            <v>56.25</v>
          </cell>
          <cell r="AF43" t="str">
            <v>20110701KUUM_424</v>
          </cell>
        </row>
        <row r="44">
          <cell r="B44" t="str">
            <v>Jan 2012</v>
          </cell>
          <cell r="C44" t="str">
            <v>SL</v>
          </cell>
          <cell r="D44" t="str">
            <v>KUUM_425</v>
          </cell>
          <cell r="E44">
            <v>3</v>
          </cell>
          <cell r="F44">
            <v>0</v>
          </cell>
          <cell r="G44">
            <v>607</v>
          </cell>
          <cell r="I44">
            <v>23.79</v>
          </cell>
          <cell r="J44">
            <v>0</v>
          </cell>
          <cell r="K44">
            <v>23.79</v>
          </cell>
          <cell r="L44">
            <v>23.79</v>
          </cell>
          <cell r="N44">
            <v>-0.64</v>
          </cell>
          <cell r="P44">
            <v>1.07</v>
          </cell>
          <cell r="AF44" t="str">
            <v>20110701KUUM_425</v>
          </cell>
        </row>
        <row r="45">
          <cell r="B45" t="str">
            <v>Jan 2012</v>
          </cell>
          <cell r="C45" t="str">
            <v>POL</v>
          </cell>
          <cell r="D45" t="str">
            <v>KUUM_426</v>
          </cell>
          <cell r="E45">
            <v>206</v>
          </cell>
          <cell r="F45">
            <v>0</v>
          </cell>
          <cell r="G45">
            <v>7370</v>
          </cell>
          <cell r="I45">
            <v>1306.04</v>
          </cell>
          <cell r="J45">
            <v>-8.4499999999998181</v>
          </cell>
          <cell r="K45">
            <v>1297.5900000000001</v>
          </cell>
          <cell r="L45">
            <v>1297.5900000000001</v>
          </cell>
          <cell r="N45">
            <v>-4.0500000000000007</v>
          </cell>
          <cell r="P45">
            <v>65.64</v>
          </cell>
          <cell r="AF45" t="str">
            <v>20110701KUUM_426</v>
          </cell>
        </row>
        <row r="46">
          <cell r="B46" t="str">
            <v>Jan 2012</v>
          </cell>
          <cell r="C46" t="str">
            <v>POL</v>
          </cell>
          <cell r="D46" t="str">
            <v>KUUM_428</v>
          </cell>
          <cell r="E46">
            <v>35846</v>
          </cell>
          <cell r="F46">
            <v>0</v>
          </cell>
          <cell r="G46">
            <v>1829160</v>
          </cell>
          <cell r="I46">
            <v>246262.02</v>
          </cell>
          <cell r="J46">
            <v>-1782.9800000000105</v>
          </cell>
          <cell r="K46">
            <v>244479.03999999998</v>
          </cell>
          <cell r="L46">
            <v>244479.03999999995</v>
          </cell>
          <cell r="N46">
            <v>-1083.1699999999998</v>
          </cell>
          <cell r="P46">
            <v>12434.93</v>
          </cell>
          <cell r="AF46" t="str">
            <v>20110701KUUM_428</v>
          </cell>
        </row>
        <row r="47">
          <cell r="B47" t="str">
            <v>Jan 2012</v>
          </cell>
          <cell r="C47" t="str">
            <v>POL</v>
          </cell>
          <cell r="D47" t="str">
            <v>KUUM_429</v>
          </cell>
          <cell r="E47">
            <v>1604</v>
          </cell>
          <cell r="F47">
            <v>0</v>
          </cell>
          <cell r="G47">
            <v>168027</v>
          </cell>
          <cell r="I47">
            <v>20066.04</v>
          </cell>
          <cell r="J47">
            <v>-269.82999999999811</v>
          </cell>
          <cell r="K47">
            <v>19796.210000000003</v>
          </cell>
          <cell r="L47">
            <v>19796.21</v>
          </cell>
          <cell r="N47">
            <v>-104.23</v>
          </cell>
          <cell r="P47">
            <v>1002.32</v>
          </cell>
          <cell r="AF47" t="str">
            <v>20110701KUUM_429</v>
          </cell>
        </row>
        <row r="48">
          <cell r="B48" t="str">
            <v>Jan 2012</v>
          </cell>
          <cell r="C48" t="str">
            <v>SL</v>
          </cell>
          <cell r="D48" t="str">
            <v>KUUM_430</v>
          </cell>
          <cell r="E48">
            <v>427</v>
          </cell>
          <cell r="F48">
            <v>0</v>
          </cell>
          <cell r="G48">
            <v>21322</v>
          </cell>
          <cell r="I48">
            <v>8749.23</v>
          </cell>
          <cell r="J48">
            <v>0</v>
          </cell>
          <cell r="K48">
            <v>8749.23</v>
          </cell>
          <cell r="L48">
            <v>8749.23</v>
          </cell>
          <cell r="N48">
            <v>-19.3</v>
          </cell>
          <cell r="P48">
            <v>416.37</v>
          </cell>
          <cell r="AF48" t="str">
            <v>20110701KUUM_430</v>
          </cell>
        </row>
        <row r="49">
          <cell r="B49" t="str">
            <v>Jan 2012</v>
          </cell>
          <cell r="C49" t="str">
            <v>SL</v>
          </cell>
          <cell r="D49" t="str">
            <v>KUUM_431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P49">
            <v>0</v>
          </cell>
          <cell r="AF49" t="str">
            <v>20110701KUUM_431</v>
          </cell>
        </row>
        <row r="50">
          <cell r="B50" t="str">
            <v>Jan 2012</v>
          </cell>
          <cell r="C50" t="str">
            <v>SL</v>
          </cell>
          <cell r="D50" t="str">
            <v>KUUM_432</v>
          </cell>
          <cell r="E50">
            <v>0</v>
          </cell>
          <cell r="F50">
            <v>0</v>
          </cell>
          <cell r="G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AF50" t="str">
            <v>20110701KUUM_432</v>
          </cell>
        </row>
        <row r="51">
          <cell r="B51" t="str">
            <v>Jan 2012</v>
          </cell>
          <cell r="C51" t="str">
            <v>SL</v>
          </cell>
          <cell r="D51" t="str">
            <v>KUUM_433</v>
          </cell>
          <cell r="E51">
            <v>0</v>
          </cell>
          <cell r="F51">
            <v>0</v>
          </cell>
          <cell r="G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AF51" t="str">
            <v>20110701KUUM_433</v>
          </cell>
        </row>
        <row r="52">
          <cell r="B52" t="str">
            <v>Jan 2012</v>
          </cell>
          <cell r="C52" t="str">
            <v>SL</v>
          </cell>
          <cell r="D52" t="str">
            <v>KUUM_434</v>
          </cell>
          <cell r="E52">
            <v>31</v>
          </cell>
          <cell r="F52">
            <v>0</v>
          </cell>
          <cell r="G52">
            <v>4020</v>
          </cell>
          <cell r="I52">
            <v>216.38</v>
          </cell>
          <cell r="J52">
            <v>0</v>
          </cell>
          <cell r="K52">
            <v>216.38</v>
          </cell>
          <cell r="L52">
            <v>216.38000000000002</v>
          </cell>
          <cell r="N52">
            <v>-8.44</v>
          </cell>
          <cell r="P52">
            <v>7.55</v>
          </cell>
          <cell r="AF52" t="str">
            <v>20110701KUUM_434</v>
          </cell>
        </row>
        <row r="53">
          <cell r="B53" t="str">
            <v>Jan 2012</v>
          </cell>
          <cell r="C53" t="str">
            <v>SL</v>
          </cell>
          <cell r="D53" t="str">
            <v>KUUM_435</v>
          </cell>
          <cell r="E53">
            <v>0</v>
          </cell>
          <cell r="F53">
            <v>0</v>
          </cell>
          <cell r="G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P53">
            <v>0</v>
          </cell>
          <cell r="AF53" t="str">
            <v>20110701KUUM_435</v>
          </cell>
        </row>
        <row r="54">
          <cell r="B54" t="str">
            <v>Jan 2012</v>
          </cell>
          <cell r="C54" t="str">
            <v>POL</v>
          </cell>
          <cell r="D54" t="str">
            <v>KUUM_440</v>
          </cell>
          <cell r="E54">
            <v>2</v>
          </cell>
          <cell r="F54">
            <v>0</v>
          </cell>
          <cell r="G54">
            <v>52</v>
          </cell>
          <cell r="I54">
            <v>24.98</v>
          </cell>
          <cell r="J54">
            <v>0</v>
          </cell>
          <cell r="K54">
            <v>24.98</v>
          </cell>
          <cell r="L54">
            <v>24.98</v>
          </cell>
          <cell r="N54">
            <v>-0.03</v>
          </cell>
          <cell r="P54">
            <v>1.28</v>
          </cell>
          <cell r="AF54" t="str">
            <v>20110701KUUM_440</v>
          </cell>
        </row>
        <row r="55">
          <cell r="B55" t="str">
            <v>Jan 2012</v>
          </cell>
          <cell r="C55" t="str">
            <v>POL</v>
          </cell>
          <cell r="D55" t="str">
            <v>KUUM_441</v>
          </cell>
          <cell r="E55">
            <v>17</v>
          </cell>
          <cell r="F55">
            <v>0</v>
          </cell>
          <cell r="G55">
            <v>570</v>
          </cell>
          <cell r="I55">
            <v>229.16</v>
          </cell>
          <cell r="J55">
            <v>0</v>
          </cell>
          <cell r="K55">
            <v>229.16</v>
          </cell>
          <cell r="L55">
            <v>229.15999999999994</v>
          </cell>
          <cell r="N55">
            <v>-0.63</v>
          </cell>
          <cell r="P55">
            <v>10.51</v>
          </cell>
          <cell r="AF55" t="str">
            <v>20110701KUUM_441</v>
          </cell>
        </row>
        <row r="56">
          <cell r="B56" t="str">
            <v>Jan 2012</v>
          </cell>
          <cell r="C56" t="str">
            <v>POL</v>
          </cell>
          <cell r="D56" t="str">
            <v>KUUM_442</v>
          </cell>
          <cell r="E56">
            <v>233</v>
          </cell>
          <cell r="F56">
            <v>0</v>
          </cell>
          <cell r="G56">
            <v>11744</v>
          </cell>
          <cell r="I56">
            <v>3285.3</v>
          </cell>
          <cell r="J56">
            <v>0</v>
          </cell>
          <cell r="K56">
            <v>3285.3</v>
          </cell>
          <cell r="L56">
            <v>3285.2999999999997</v>
          </cell>
          <cell r="N56">
            <v>-9.8000000000000007</v>
          </cell>
          <cell r="P56">
            <v>158.97</v>
          </cell>
          <cell r="AF56" t="str">
            <v>20110701KUUM_442</v>
          </cell>
        </row>
        <row r="57">
          <cell r="B57" t="str">
            <v>Jan 2012</v>
          </cell>
          <cell r="C57" t="str">
            <v>POL</v>
          </cell>
          <cell r="D57" t="str">
            <v>KUUM_444</v>
          </cell>
          <cell r="E57">
            <v>62</v>
          </cell>
          <cell r="F57">
            <v>0</v>
          </cell>
          <cell r="G57">
            <v>1559</v>
          </cell>
          <cell r="I57">
            <v>1170.56</v>
          </cell>
          <cell r="J57">
            <v>0</v>
          </cell>
          <cell r="K57">
            <v>1170.56</v>
          </cell>
          <cell r="L57">
            <v>1170.56</v>
          </cell>
          <cell r="N57">
            <v>-0.88</v>
          </cell>
          <cell r="P57">
            <v>60.019999999999996</v>
          </cell>
          <cell r="AF57" t="str">
            <v>20110701KUUM_444</v>
          </cell>
        </row>
        <row r="58">
          <cell r="B58" t="str">
            <v>Jan 2012</v>
          </cell>
          <cell r="C58" t="str">
            <v>POL</v>
          </cell>
          <cell r="D58" t="str">
            <v>KUUM_445</v>
          </cell>
          <cell r="E58">
            <v>74</v>
          </cell>
          <cell r="F58">
            <v>0</v>
          </cell>
          <cell r="G58">
            <v>2645</v>
          </cell>
          <cell r="I58">
            <v>1462.24</v>
          </cell>
          <cell r="J58">
            <v>0</v>
          </cell>
          <cell r="K58">
            <v>1462.24</v>
          </cell>
          <cell r="L58">
            <v>1462.24</v>
          </cell>
          <cell r="N58">
            <v>-1.47</v>
          </cell>
          <cell r="P58">
            <v>74.930000000000007</v>
          </cell>
          <cell r="AF58" t="str">
            <v>20110701KUUM_445</v>
          </cell>
        </row>
        <row r="59">
          <cell r="B59" t="str">
            <v>Jan 2012</v>
          </cell>
          <cell r="C59" t="str">
            <v>SL</v>
          </cell>
          <cell r="D59" t="str">
            <v>KUUM_446</v>
          </cell>
          <cell r="E59">
            <v>1140</v>
          </cell>
          <cell r="F59">
            <v>0</v>
          </cell>
          <cell r="G59">
            <v>103085</v>
          </cell>
          <cell r="I59">
            <v>9678.6</v>
          </cell>
          <cell r="J59">
            <v>-32.210000000000946</v>
          </cell>
          <cell r="K59">
            <v>9646.39</v>
          </cell>
          <cell r="L59">
            <v>9646.39</v>
          </cell>
          <cell r="N59">
            <v>-101.92</v>
          </cell>
          <cell r="P59">
            <v>447.5</v>
          </cell>
          <cell r="AF59" t="str">
            <v>20110701KUUM_446</v>
          </cell>
        </row>
        <row r="60">
          <cell r="B60" t="str">
            <v>Jan 2012</v>
          </cell>
          <cell r="C60" t="str">
            <v>SL</v>
          </cell>
          <cell r="D60" t="str">
            <v>KUUM_447</v>
          </cell>
          <cell r="E60">
            <v>810</v>
          </cell>
          <cell r="F60">
            <v>0</v>
          </cell>
          <cell r="G60">
            <v>94966</v>
          </cell>
          <cell r="I60">
            <v>8108.1</v>
          </cell>
          <cell r="J60">
            <v>0</v>
          </cell>
          <cell r="K60">
            <v>8108.1</v>
          </cell>
          <cell r="L60">
            <v>8108.1</v>
          </cell>
          <cell r="N60">
            <v>-193.19</v>
          </cell>
          <cell r="P60">
            <v>291.93</v>
          </cell>
          <cell r="AF60" t="str">
            <v>20110701KUUM_447</v>
          </cell>
        </row>
        <row r="61">
          <cell r="B61" t="str">
            <v>Jan 2012</v>
          </cell>
          <cell r="C61" t="str">
            <v>SL</v>
          </cell>
          <cell r="D61" t="str">
            <v>KUUM_448</v>
          </cell>
          <cell r="E61">
            <v>1401</v>
          </cell>
          <cell r="F61">
            <v>0</v>
          </cell>
          <cell r="G61">
            <v>270366</v>
          </cell>
          <cell r="I61">
            <v>17120.22</v>
          </cell>
          <cell r="J61">
            <v>-0.34999999999854481</v>
          </cell>
          <cell r="K61">
            <v>17119.870000000003</v>
          </cell>
          <cell r="L61">
            <v>17119.870000000003</v>
          </cell>
          <cell r="N61">
            <v>-355.91</v>
          </cell>
          <cell r="P61">
            <v>730.9</v>
          </cell>
          <cell r="AF61" t="str">
            <v>20110701KUUM_448</v>
          </cell>
        </row>
        <row r="62">
          <cell r="B62" t="str">
            <v>Jan 2012</v>
          </cell>
          <cell r="C62" t="str">
            <v>POL</v>
          </cell>
          <cell r="D62" t="str">
            <v>KUUM_449</v>
          </cell>
          <cell r="E62">
            <v>637</v>
          </cell>
          <cell r="F62">
            <v>0</v>
          </cell>
          <cell r="G62">
            <v>32411</v>
          </cell>
          <cell r="I62">
            <v>13052.13</v>
          </cell>
          <cell r="J62">
            <v>15.710000000000946</v>
          </cell>
          <cell r="K62">
            <v>13067.84</v>
          </cell>
          <cell r="L62">
            <v>13067.839999999998</v>
          </cell>
          <cell r="N62">
            <v>-21.909999999999997</v>
          </cell>
          <cell r="P62">
            <v>653.73</v>
          </cell>
          <cell r="AF62" t="str">
            <v>20110701KUUM_449</v>
          </cell>
        </row>
        <row r="63">
          <cell r="B63" t="str">
            <v>Jan 2012</v>
          </cell>
          <cell r="C63" t="str">
            <v>POL</v>
          </cell>
          <cell r="D63" t="str">
            <v>KUUM_450</v>
          </cell>
          <cell r="E63">
            <v>610</v>
          </cell>
          <cell r="F63">
            <v>0</v>
          </cell>
          <cell r="G63">
            <v>39774</v>
          </cell>
          <cell r="I63">
            <v>7527.4</v>
          </cell>
          <cell r="J63">
            <v>-37.409999999999854</v>
          </cell>
          <cell r="K63">
            <v>7489.99</v>
          </cell>
          <cell r="L63">
            <v>7489.99</v>
          </cell>
          <cell r="N63">
            <v>-24.86</v>
          </cell>
          <cell r="P63">
            <v>378.29999999999995</v>
          </cell>
          <cell r="AF63" t="str">
            <v>20110701KUUM_450</v>
          </cell>
        </row>
        <row r="64">
          <cell r="B64" t="str">
            <v>Jan 2012</v>
          </cell>
          <cell r="C64" t="str">
            <v>POL</v>
          </cell>
          <cell r="D64" t="str">
            <v>KUUM_451</v>
          </cell>
          <cell r="E64">
            <v>4732</v>
          </cell>
          <cell r="F64">
            <v>0</v>
          </cell>
          <cell r="G64">
            <v>723436</v>
          </cell>
          <cell r="I64">
            <v>83519.8</v>
          </cell>
          <cell r="J64">
            <v>-492.27000000000407</v>
          </cell>
          <cell r="K64">
            <v>83027.53</v>
          </cell>
          <cell r="L64">
            <v>83027.529999999984</v>
          </cell>
          <cell r="N64">
            <v>-440.66</v>
          </cell>
          <cell r="P64">
            <v>4193.99</v>
          </cell>
          <cell r="AF64" t="str">
            <v>20110701KUUM_451</v>
          </cell>
        </row>
        <row r="65">
          <cell r="B65" t="str">
            <v>Jan 2012</v>
          </cell>
          <cell r="C65" t="str">
            <v>POL</v>
          </cell>
          <cell r="D65" t="str">
            <v>KUUM_452</v>
          </cell>
          <cell r="E65">
            <v>1050</v>
          </cell>
          <cell r="F65">
            <v>0</v>
          </cell>
          <cell r="G65">
            <v>491555</v>
          </cell>
          <cell r="I65">
            <v>38797.5</v>
          </cell>
          <cell r="J65">
            <v>-252.98999999999796</v>
          </cell>
          <cell r="K65">
            <v>38544.51</v>
          </cell>
          <cell r="L65">
            <v>38544.509999999995</v>
          </cell>
          <cell r="N65">
            <v>-294.69</v>
          </cell>
          <cell r="P65">
            <v>1946.1100000000001</v>
          </cell>
          <cell r="AF65" t="str">
            <v>20110701KUUM_452</v>
          </cell>
        </row>
        <row r="66">
          <cell r="B66" t="str">
            <v>Jan 2012</v>
          </cell>
          <cell r="C66" t="str">
            <v>POL</v>
          </cell>
          <cell r="D66" t="str">
            <v>KUUM_454</v>
          </cell>
          <cell r="E66">
            <v>153</v>
          </cell>
          <cell r="F66">
            <v>0</v>
          </cell>
          <cell r="G66">
            <v>9952</v>
          </cell>
          <cell r="I66">
            <v>2535.21</v>
          </cell>
          <cell r="J66">
            <v>-24.859999999999673</v>
          </cell>
          <cell r="K66">
            <v>2510.3500000000004</v>
          </cell>
          <cell r="L66">
            <v>2510.3500000000004</v>
          </cell>
          <cell r="N66">
            <v>-6.84</v>
          </cell>
          <cell r="P66">
            <v>125.64999999999999</v>
          </cell>
          <cell r="AF66" t="str">
            <v>20110701KUUM_454</v>
          </cell>
        </row>
        <row r="67">
          <cell r="B67" t="str">
            <v>Jan 2012</v>
          </cell>
          <cell r="C67" t="str">
            <v>POL</v>
          </cell>
          <cell r="D67" t="str">
            <v>KUUM_455</v>
          </cell>
          <cell r="E67">
            <v>1038</v>
          </cell>
          <cell r="F67">
            <v>0</v>
          </cell>
          <cell r="G67">
            <v>159593</v>
          </cell>
          <cell r="I67">
            <v>22711.439999999999</v>
          </cell>
          <cell r="J67">
            <v>-137.84000000000015</v>
          </cell>
          <cell r="K67">
            <v>22573.599999999999</v>
          </cell>
          <cell r="L67">
            <v>22573.599999999999</v>
          </cell>
          <cell r="N67">
            <v>-93.37</v>
          </cell>
          <cell r="P67">
            <v>1149</v>
          </cell>
          <cell r="AF67" t="str">
            <v>20110701KUUM_455</v>
          </cell>
        </row>
        <row r="68">
          <cell r="B68" t="str">
            <v>Jan 2012</v>
          </cell>
          <cell r="C68" t="str">
            <v>SL</v>
          </cell>
          <cell r="D68" t="str">
            <v>KUUM_456</v>
          </cell>
          <cell r="E68">
            <v>141</v>
          </cell>
          <cell r="F68">
            <v>0</v>
          </cell>
          <cell r="G68">
            <v>12952</v>
          </cell>
          <cell r="I68">
            <v>1510.11</v>
          </cell>
          <cell r="J68">
            <v>0</v>
          </cell>
          <cell r="K68">
            <v>1510.11</v>
          </cell>
          <cell r="L68">
            <v>1510.1100000000004</v>
          </cell>
          <cell r="N68">
            <v>-9.64</v>
          </cell>
          <cell r="P68">
            <v>73.98</v>
          </cell>
          <cell r="AF68" t="str">
            <v>20110701KUUM_456</v>
          </cell>
        </row>
        <row r="69">
          <cell r="B69" t="str">
            <v>Jan 2012</v>
          </cell>
          <cell r="C69" t="str">
            <v>SL</v>
          </cell>
          <cell r="D69" t="str">
            <v>KUUM_457</v>
          </cell>
          <cell r="E69">
            <v>501</v>
          </cell>
          <cell r="F69">
            <v>0</v>
          </cell>
          <cell r="G69">
            <v>58649</v>
          </cell>
          <cell r="I69">
            <v>6001.98</v>
          </cell>
          <cell r="J69">
            <v>0</v>
          </cell>
          <cell r="K69">
            <v>6001.98</v>
          </cell>
          <cell r="L69">
            <v>6001.9799999999987</v>
          </cell>
          <cell r="N69">
            <v>-122.95</v>
          </cell>
          <cell r="P69">
            <v>213.57999999999998</v>
          </cell>
          <cell r="AF69" t="str">
            <v>20110701KUUM_457</v>
          </cell>
        </row>
        <row r="70">
          <cell r="B70" t="str">
            <v>Jan 2012</v>
          </cell>
          <cell r="C70" t="str">
            <v>SL</v>
          </cell>
          <cell r="D70" t="str">
            <v>KUUM_458</v>
          </cell>
          <cell r="E70">
            <v>1279</v>
          </cell>
          <cell r="F70">
            <v>0</v>
          </cell>
          <cell r="G70">
            <v>232387</v>
          </cell>
          <cell r="I70">
            <v>17637.41</v>
          </cell>
          <cell r="J70">
            <v>-13.329999999998108</v>
          </cell>
          <cell r="K70">
            <v>17624.080000000002</v>
          </cell>
          <cell r="L70">
            <v>17624.080000000002</v>
          </cell>
          <cell r="N70">
            <v>-462.59</v>
          </cell>
          <cell r="P70">
            <v>639.57999999999993</v>
          </cell>
          <cell r="AF70" t="str">
            <v>20110701KUUM_458</v>
          </cell>
        </row>
        <row r="71">
          <cell r="B71" t="str">
            <v>Jan 2012</v>
          </cell>
          <cell r="C71" t="str">
            <v>POL</v>
          </cell>
          <cell r="D71" t="str">
            <v>KUUM_459</v>
          </cell>
          <cell r="E71">
            <v>256</v>
          </cell>
          <cell r="F71">
            <v>0</v>
          </cell>
          <cell r="G71">
            <v>121671</v>
          </cell>
          <cell r="I71">
            <v>10542.08</v>
          </cell>
          <cell r="J71">
            <v>46.670000000000073</v>
          </cell>
          <cell r="K71">
            <v>10588.75</v>
          </cell>
          <cell r="L71">
            <v>10588.749999999998</v>
          </cell>
          <cell r="N71">
            <v>-74.099999999999994</v>
          </cell>
          <cell r="P71">
            <v>534.05999999999995</v>
          </cell>
          <cell r="AF71" t="str">
            <v>20110701KUUM_459</v>
          </cell>
        </row>
        <row r="72">
          <cell r="B72" t="str">
            <v>Jan 2012</v>
          </cell>
          <cell r="C72" t="str">
            <v>POL</v>
          </cell>
          <cell r="D72" t="str">
            <v>KUUM_460</v>
          </cell>
          <cell r="E72">
            <v>25</v>
          </cell>
          <cell r="F72">
            <v>0</v>
          </cell>
          <cell r="G72">
            <v>1586</v>
          </cell>
          <cell r="I72">
            <v>618.75</v>
          </cell>
          <cell r="J72">
            <v>0</v>
          </cell>
          <cell r="K72">
            <v>618.75</v>
          </cell>
          <cell r="L72">
            <v>618.75</v>
          </cell>
          <cell r="N72">
            <v>-1.88</v>
          </cell>
          <cell r="P72">
            <v>27.58</v>
          </cell>
          <cell r="AF72" t="str">
            <v>20110701KUUM_460</v>
          </cell>
        </row>
        <row r="73">
          <cell r="B73" t="str">
            <v>Jan 2012</v>
          </cell>
          <cell r="C73" t="str">
            <v>SL</v>
          </cell>
          <cell r="D73" t="str">
            <v>KUUM_461</v>
          </cell>
          <cell r="E73">
            <v>6960</v>
          </cell>
          <cell r="F73">
            <v>0</v>
          </cell>
          <cell r="G73">
            <v>183138</v>
          </cell>
          <cell r="I73">
            <v>46284</v>
          </cell>
          <cell r="J73">
            <v>-17.209999999999127</v>
          </cell>
          <cell r="K73">
            <v>46266.79</v>
          </cell>
          <cell r="L73">
            <v>46266.790000000008</v>
          </cell>
          <cell r="N73">
            <v>-160.53</v>
          </cell>
          <cell r="P73">
            <v>2213.12</v>
          </cell>
          <cell r="AF73" t="str">
            <v>20110701KUUM_461</v>
          </cell>
        </row>
        <row r="74">
          <cell r="B74" t="str">
            <v>Jan 2012</v>
          </cell>
          <cell r="C74" t="str">
            <v>SL</v>
          </cell>
          <cell r="D74" t="str">
            <v>KUUM_462</v>
          </cell>
          <cell r="E74">
            <v>8782</v>
          </cell>
          <cell r="F74">
            <v>0</v>
          </cell>
          <cell r="G74">
            <v>311308</v>
          </cell>
          <cell r="I74">
            <v>66040.639999999999</v>
          </cell>
          <cell r="J74">
            <v>1.5500000000029104</v>
          </cell>
          <cell r="K74">
            <v>66042.19</v>
          </cell>
          <cell r="L74">
            <v>66042.19</v>
          </cell>
          <cell r="N74">
            <v>-366.28999999999996</v>
          </cell>
          <cell r="P74">
            <v>2950.61</v>
          </cell>
          <cell r="AF74" t="str">
            <v>20110701KUUM_462</v>
          </cell>
        </row>
        <row r="75">
          <cell r="B75" t="str">
            <v>Jan 2012</v>
          </cell>
          <cell r="C75" t="str">
            <v>SL</v>
          </cell>
          <cell r="D75" t="str">
            <v>KUUM_463</v>
          </cell>
          <cell r="E75">
            <v>20182</v>
          </cell>
          <cell r="F75">
            <v>0</v>
          </cell>
          <cell r="G75">
            <v>1030295</v>
          </cell>
          <cell r="I75">
            <v>163877.84</v>
          </cell>
          <cell r="J75">
            <v>26.220000000001164</v>
          </cell>
          <cell r="K75">
            <v>163904.06</v>
          </cell>
          <cell r="L75">
            <v>163904.06</v>
          </cell>
          <cell r="N75">
            <v>-869.87</v>
          </cell>
          <cell r="P75">
            <v>7886.2800000000007</v>
          </cell>
          <cell r="AF75" t="str">
            <v>20110701KUUM_463</v>
          </cell>
        </row>
        <row r="76">
          <cell r="B76" t="str">
            <v>Jan 2012</v>
          </cell>
          <cell r="C76" t="str">
            <v>SL</v>
          </cell>
          <cell r="D76" t="str">
            <v>KUUM_464</v>
          </cell>
          <cell r="E76">
            <v>5803</v>
          </cell>
          <cell r="F76">
            <v>0</v>
          </cell>
          <cell r="G76">
            <v>609820</v>
          </cell>
          <cell r="I76">
            <v>72595.53</v>
          </cell>
          <cell r="J76">
            <v>0.36000000000058208</v>
          </cell>
          <cell r="K76">
            <v>72595.89</v>
          </cell>
          <cell r="L76">
            <v>72595.89</v>
          </cell>
          <cell r="N76">
            <v>-551.51</v>
          </cell>
          <cell r="P76">
            <v>3439.46</v>
          </cell>
          <cell r="AF76" t="str">
            <v>20110701KUUM_464</v>
          </cell>
        </row>
        <row r="77">
          <cell r="B77" t="str">
            <v>Jan 2012</v>
          </cell>
          <cell r="C77" t="str">
            <v>SL</v>
          </cell>
          <cell r="D77" t="str">
            <v>KUUM_465</v>
          </cell>
          <cell r="E77">
            <v>870</v>
          </cell>
          <cell r="F77">
            <v>0</v>
          </cell>
          <cell r="G77">
            <v>178988</v>
          </cell>
          <cell r="I77">
            <v>17713.2</v>
          </cell>
          <cell r="J77">
            <v>32.340000000000146</v>
          </cell>
          <cell r="K77">
            <v>17745.54</v>
          </cell>
          <cell r="L77">
            <v>17745.540000000005</v>
          </cell>
          <cell r="N77">
            <v>-153.46</v>
          </cell>
          <cell r="P77">
            <v>848.64</v>
          </cell>
          <cell r="AF77" t="str">
            <v>20110701KUUM_465</v>
          </cell>
        </row>
        <row r="78">
          <cell r="B78" t="str">
            <v>Jan 2012</v>
          </cell>
          <cell r="C78" t="str">
            <v>SL</v>
          </cell>
          <cell r="D78" t="str">
            <v>KUUM_466</v>
          </cell>
          <cell r="E78">
            <v>744</v>
          </cell>
          <cell r="F78">
            <v>0</v>
          </cell>
          <cell r="G78">
            <v>19476</v>
          </cell>
          <cell r="I78">
            <v>6435.6</v>
          </cell>
          <cell r="J78">
            <v>0</v>
          </cell>
          <cell r="K78">
            <v>6435.6</v>
          </cell>
          <cell r="L78">
            <v>6435.5999999999995</v>
          </cell>
          <cell r="N78">
            <v>-13.25</v>
          </cell>
          <cell r="P78">
            <v>321.59999999999997</v>
          </cell>
          <cell r="AF78" t="str">
            <v>20110701KUUM_466</v>
          </cell>
        </row>
        <row r="79">
          <cell r="B79" t="str">
            <v>Jan 2012</v>
          </cell>
          <cell r="C79" t="str">
            <v>SL</v>
          </cell>
          <cell r="D79" t="str">
            <v>KUUM_467</v>
          </cell>
          <cell r="E79">
            <v>1131</v>
          </cell>
          <cell r="F79">
            <v>0</v>
          </cell>
          <cell r="G79">
            <v>40941</v>
          </cell>
          <cell r="I79">
            <v>10801.05</v>
          </cell>
          <cell r="J79">
            <v>39.319999999999709</v>
          </cell>
          <cell r="K79">
            <v>10840.369999999999</v>
          </cell>
          <cell r="L79">
            <v>10840.369999999999</v>
          </cell>
          <cell r="N79">
            <v>-33.32</v>
          </cell>
          <cell r="P79">
            <v>525.85</v>
          </cell>
          <cell r="AF79" t="str">
            <v>20110701KUUM_467</v>
          </cell>
        </row>
        <row r="80">
          <cell r="B80" t="str">
            <v>Jan 2012</v>
          </cell>
          <cell r="C80" t="str">
            <v>SL</v>
          </cell>
          <cell r="D80" t="str">
            <v>KUUM_468</v>
          </cell>
          <cell r="E80">
            <v>1962</v>
          </cell>
          <cell r="F80">
            <v>0</v>
          </cell>
          <cell r="G80">
            <v>99839</v>
          </cell>
          <cell r="I80">
            <v>19737.72</v>
          </cell>
          <cell r="J80">
            <v>24.860000000000582</v>
          </cell>
          <cell r="K80">
            <v>19762.580000000002</v>
          </cell>
          <cell r="L80">
            <v>19762.580000000002</v>
          </cell>
          <cell r="N80">
            <v>-66.64</v>
          </cell>
          <cell r="P80">
            <v>988.03</v>
          </cell>
          <cell r="AF80" t="str">
            <v>20110701KUUM_468</v>
          </cell>
        </row>
        <row r="81">
          <cell r="B81" t="str">
            <v>Jan 2012</v>
          </cell>
          <cell r="C81" t="str">
            <v>POL</v>
          </cell>
          <cell r="D81" t="str">
            <v>KUUM_469</v>
          </cell>
          <cell r="E81">
            <v>270</v>
          </cell>
          <cell r="F81">
            <v>0</v>
          </cell>
          <cell r="G81">
            <v>41267</v>
          </cell>
          <cell r="I81">
            <v>8116.2</v>
          </cell>
          <cell r="J81">
            <v>0</v>
          </cell>
          <cell r="K81">
            <v>8116.2</v>
          </cell>
          <cell r="L81">
            <v>8116.2000000000007</v>
          </cell>
          <cell r="N81">
            <v>-27.13</v>
          </cell>
          <cell r="P81">
            <v>406.93</v>
          </cell>
          <cell r="AF81" t="str">
            <v>20110701KUUM_469</v>
          </cell>
        </row>
        <row r="82">
          <cell r="B82" t="str">
            <v>Jan 2012</v>
          </cell>
          <cell r="C82" t="str">
            <v>POL</v>
          </cell>
          <cell r="D82" t="str">
            <v>KUUM_470</v>
          </cell>
          <cell r="E82">
            <v>75</v>
          </cell>
          <cell r="F82">
            <v>0</v>
          </cell>
          <cell r="G82">
            <v>34468</v>
          </cell>
          <cell r="I82">
            <v>3702</v>
          </cell>
          <cell r="J82">
            <v>0</v>
          </cell>
          <cell r="K82">
            <v>3702</v>
          </cell>
          <cell r="L82">
            <v>3702</v>
          </cell>
          <cell r="N82">
            <v>-19.309999999999999</v>
          </cell>
          <cell r="P82">
            <v>188.94</v>
          </cell>
          <cell r="AF82" t="str">
            <v>20110701KUUM_470</v>
          </cell>
        </row>
        <row r="83">
          <cell r="B83" t="str">
            <v>Jan 2012</v>
          </cell>
          <cell r="C83" t="str">
            <v>SL</v>
          </cell>
          <cell r="D83" t="str">
            <v>KUUM_471</v>
          </cell>
          <cell r="E83">
            <v>3790</v>
          </cell>
          <cell r="F83">
            <v>0</v>
          </cell>
          <cell r="G83">
            <v>90318</v>
          </cell>
          <cell r="I83">
            <v>35929.199999999997</v>
          </cell>
          <cell r="J83">
            <v>0</v>
          </cell>
          <cell r="K83">
            <v>35929.199999999997</v>
          </cell>
          <cell r="L83">
            <v>35929.200000000004</v>
          </cell>
          <cell r="N83">
            <v>-189.46</v>
          </cell>
          <cell r="P83">
            <v>1298.07</v>
          </cell>
          <cell r="AF83" t="str">
            <v>20110701KUUM_471</v>
          </cell>
        </row>
        <row r="84">
          <cell r="B84" t="str">
            <v>Jan 2012</v>
          </cell>
          <cell r="C84" t="str">
            <v>SL</v>
          </cell>
          <cell r="D84" t="str">
            <v>KUUM_472</v>
          </cell>
          <cell r="E84">
            <v>8603</v>
          </cell>
          <cell r="F84">
            <v>0</v>
          </cell>
          <cell r="G84">
            <v>283741</v>
          </cell>
          <cell r="I84">
            <v>89041.05</v>
          </cell>
          <cell r="J84">
            <v>0</v>
          </cell>
          <cell r="K84">
            <v>89041.05</v>
          </cell>
          <cell r="L84">
            <v>89041.05</v>
          </cell>
          <cell r="N84">
            <v>-590.96</v>
          </cell>
          <cell r="P84">
            <v>3224.22</v>
          </cell>
          <cell r="AF84" t="str">
            <v>20110701KUUM_472</v>
          </cell>
        </row>
        <row r="85">
          <cell r="B85" t="str">
            <v>Jan 2012</v>
          </cell>
          <cell r="C85" t="str">
            <v>SL</v>
          </cell>
          <cell r="D85" t="str">
            <v>KUUM_473</v>
          </cell>
          <cell r="E85">
            <v>3213</v>
          </cell>
          <cell r="F85">
            <v>0</v>
          </cell>
          <cell r="G85">
            <v>156360</v>
          </cell>
          <cell r="I85">
            <v>35857.08</v>
          </cell>
          <cell r="J85">
            <v>4.1899999999950523</v>
          </cell>
          <cell r="K85">
            <v>35861.269999999997</v>
          </cell>
          <cell r="L85">
            <v>35861.26999999999</v>
          </cell>
          <cell r="N85">
            <v>-224.64</v>
          </cell>
          <cell r="P85">
            <v>1510.8400000000001</v>
          </cell>
          <cell r="AF85" t="str">
            <v>20110701KUUM_473</v>
          </cell>
        </row>
        <row r="86">
          <cell r="B86" t="str">
            <v>Jan 2012</v>
          </cell>
          <cell r="C86" t="str">
            <v>SL</v>
          </cell>
          <cell r="D86" t="str">
            <v>KUUM_474</v>
          </cell>
          <cell r="E86">
            <v>5027</v>
          </cell>
          <cell r="F86">
            <v>0</v>
          </cell>
          <cell r="G86">
            <v>503433</v>
          </cell>
          <cell r="I86">
            <v>78169.850000000006</v>
          </cell>
          <cell r="J86">
            <v>3.889999999984866</v>
          </cell>
          <cell r="K86">
            <v>78173.739999999991</v>
          </cell>
          <cell r="L86">
            <v>78173.739999999976</v>
          </cell>
          <cell r="N86">
            <v>-769.18</v>
          </cell>
          <cell r="P86">
            <v>3215.9399999999996</v>
          </cell>
          <cell r="AF86" t="str">
            <v>20110701KUUM_474</v>
          </cell>
        </row>
        <row r="87">
          <cell r="B87" t="str">
            <v>Jan 2012</v>
          </cell>
          <cell r="C87" t="str">
            <v>SL</v>
          </cell>
          <cell r="D87" t="str">
            <v>KUUM_475</v>
          </cell>
          <cell r="E87">
            <v>483</v>
          </cell>
          <cell r="F87">
            <v>0</v>
          </cell>
          <cell r="G87">
            <v>94974</v>
          </cell>
          <cell r="I87">
            <v>10587.36</v>
          </cell>
          <cell r="J87">
            <v>0</v>
          </cell>
          <cell r="K87">
            <v>10587.36</v>
          </cell>
          <cell r="L87">
            <v>10587.36</v>
          </cell>
          <cell r="N87">
            <v>-139.99</v>
          </cell>
          <cell r="P87">
            <v>439.42</v>
          </cell>
          <cell r="AF87" t="str">
            <v>20110701KUUM_475</v>
          </cell>
        </row>
        <row r="88">
          <cell r="B88" t="str">
            <v>Jan 2012</v>
          </cell>
          <cell r="C88" t="str">
            <v>POL</v>
          </cell>
          <cell r="D88" t="str">
            <v>KUUM_476</v>
          </cell>
          <cell r="E88">
            <v>4510</v>
          </cell>
          <cell r="F88">
            <v>0</v>
          </cell>
          <cell r="G88">
            <v>148660</v>
          </cell>
          <cell r="I88">
            <v>68912.800000000003</v>
          </cell>
          <cell r="J88">
            <v>0</v>
          </cell>
          <cell r="K88">
            <v>68912.800000000003</v>
          </cell>
          <cell r="L88">
            <v>68912.799999999988</v>
          </cell>
          <cell r="N88">
            <v>-311.54000000000002</v>
          </cell>
          <cell r="P88">
            <v>2492.7399999999998</v>
          </cell>
          <cell r="AF88" t="str">
            <v>20110701KUUM_476</v>
          </cell>
        </row>
        <row r="89">
          <cell r="B89" t="str">
            <v>Jan 2012</v>
          </cell>
          <cell r="C89" t="str">
            <v>POL</v>
          </cell>
          <cell r="D89" t="str">
            <v>KUUM_477</v>
          </cell>
          <cell r="E89">
            <v>558</v>
          </cell>
          <cell r="F89">
            <v>0</v>
          </cell>
          <cell r="G89">
            <v>26360</v>
          </cell>
          <cell r="I89">
            <v>9988.2000000000007</v>
          </cell>
          <cell r="J89">
            <v>0</v>
          </cell>
          <cell r="K89">
            <v>9988.2000000000007</v>
          </cell>
          <cell r="L89">
            <v>9988.1999999999989</v>
          </cell>
          <cell r="N89">
            <v>-50.050000000000004</v>
          </cell>
          <cell r="P89">
            <v>378.19</v>
          </cell>
          <cell r="AF89" t="str">
            <v>20110701KUUM_477</v>
          </cell>
        </row>
        <row r="90">
          <cell r="B90" t="str">
            <v>Jan 2012</v>
          </cell>
          <cell r="C90" t="str">
            <v>POL</v>
          </cell>
          <cell r="D90" t="str">
            <v>KUUM_478</v>
          </cell>
          <cell r="E90">
            <v>674</v>
          </cell>
          <cell r="F90">
            <v>0</v>
          </cell>
          <cell r="G90">
            <v>66529</v>
          </cell>
          <cell r="I90">
            <v>14544.92</v>
          </cell>
          <cell r="J90">
            <v>0</v>
          </cell>
          <cell r="K90">
            <v>14544.92</v>
          </cell>
          <cell r="L90">
            <v>14544.920000000002</v>
          </cell>
          <cell r="N90">
            <v>-111.69</v>
          </cell>
          <cell r="P90">
            <v>579.12</v>
          </cell>
          <cell r="AF90" t="str">
            <v>20110701KUUM_478</v>
          </cell>
        </row>
        <row r="91">
          <cell r="B91" t="str">
            <v>Jan 2012</v>
          </cell>
          <cell r="C91" t="str">
            <v>POL</v>
          </cell>
          <cell r="D91" t="str">
            <v>KUUM_479</v>
          </cell>
          <cell r="E91">
            <v>87</v>
          </cell>
          <cell r="F91">
            <v>0</v>
          </cell>
          <cell r="G91">
            <v>16275</v>
          </cell>
          <cell r="I91">
            <v>2395.98</v>
          </cell>
          <cell r="J91">
            <v>0</v>
          </cell>
          <cell r="K91">
            <v>2395.98</v>
          </cell>
          <cell r="L91">
            <v>2395.98</v>
          </cell>
          <cell r="N91">
            <v>-33.6</v>
          </cell>
          <cell r="P91">
            <v>86.58</v>
          </cell>
          <cell r="AF91" t="str">
            <v>20110701KUUM_479</v>
          </cell>
        </row>
        <row r="92">
          <cell r="B92" t="str">
            <v>Jan 2012</v>
          </cell>
          <cell r="C92" t="str">
            <v>POL</v>
          </cell>
          <cell r="D92" t="str">
            <v>KUUM_480</v>
          </cell>
          <cell r="E92">
            <v>84</v>
          </cell>
          <cell r="F92">
            <v>0</v>
          </cell>
          <cell r="G92">
            <v>2246</v>
          </cell>
          <cell r="I92">
            <v>726.6</v>
          </cell>
          <cell r="J92">
            <v>-3.4600000000000364</v>
          </cell>
          <cell r="K92">
            <v>723.14</v>
          </cell>
          <cell r="L92">
            <v>723.13999999999987</v>
          </cell>
          <cell r="N92">
            <v>-1.2800000000000002</v>
          </cell>
          <cell r="P92">
            <v>37.04</v>
          </cell>
          <cell r="AF92" t="str">
            <v>20110701KUUM_480</v>
          </cell>
        </row>
        <row r="93">
          <cell r="B93" t="str">
            <v>Jan 2012</v>
          </cell>
          <cell r="C93" t="str">
            <v>POL</v>
          </cell>
          <cell r="D93" t="str">
            <v>KUUM_481</v>
          </cell>
          <cell r="E93">
            <v>10</v>
          </cell>
          <cell r="F93">
            <v>0</v>
          </cell>
          <cell r="G93">
            <v>1924</v>
          </cell>
          <cell r="I93">
            <v>95.5</v>
          </cell>
          <cell r="J93">
            <v>26.460000000000008</v>
          </cell>
          <cell r="K93">
            <v>121.96000000000001</v>
          </cell>
          <cell r="L93">
            <v>121.95999999999998</v>
          </cell>
          <cell r="N93">
            <v>-6.25</v>
          </cell>
          <cell r="P93">
            <v>33.69</v>
          </cell>
          <cell r="AF93" t="str">
            <v>20110701KUUM_481</v>
          </cell>
        </row>
        <row r="94">
          <cell r="B94" t="str">
            <v>Jan 2012</v>
          </cell>
          <cell r="C94" t="str">
            <v>POL</v>
          </cell>
          <cell r="D94" t="str">
            <v>KUUM_482</v>
          </cell>
          <cell r="E94">
            <v>1752</v>
          </cell>
          <cell r="F94">
            <v>0</v>
          </cell>
          <cell r="G94">
            <v>90658</v>
          </cell>
          <cell r="I94">
            <v>17625.12</v>
          </cell>
          <cell r="J94">
            <v>4.069999999999709</v>
          </cell>
          <cell r="K94">
            <v>17629.189999999999</v>
          </cell>
          <cell r="L94">
            <v>17629.189999999995</v>
          </cell>
          <cell r="N94">
            <v>-52.309999999999995</v>
          </cell>
          <cell r="P94">
            <v>898.78000000000009</v>
          </cell>
          <cell r="AF94" t="str">
            <v>20110701KUUM_482</v>
          </cell>
        </row>
        <row r="95">
          <cell r="B95" t="str">
            <v>Jan 2012</v>
          </cell>
          <cell r="C95" t="str">
            <v>SL</v>
          </cell>
          <cell r="D95" t="str">
            <v>KUUM_483</v>
          </cell>
          <cell r="E95">
            <v>44</v>
          </cell>
          <cell r="F95">
            <v>2</v>
          </cell>
          <cell r="G95">
            <v>1551</v>
          </cell>
          <cell r="I95">
            <v>985.78</v>
          </cell>
          <cell r="J95">
            <v>-42.86</v>
          </cell>
          <cell r="K95">
            <v>942.92</v>
          </cell>
          <cell r="L95">
            <v>942.92</v>
          </cell>
          <cell r="N95">
            <v>-2.73</v>
          </cell>
          <cell r="P95">
            <v>37.020000000000003</v>
          </cell>
          <cell r="AF95" t="str">
            <v>20110701KUUM_483</v>
          </cell>
        </row>
        <row r="96">
          <cell r="B96" t="str">
            <v>Jan 2012</v>
          </cell>
          <cell r="C96" t="str">
            <v>SL</v>
          </cell>
          <cell r="D96" t="str">
            <v>KUUM_484</v>
          </cell>
          <cell r="E96">
            <v>433</v>
          </cell>
          <cell r="F96">
            <v>0</v>
          </cell>
          <cell r="G96">
            <v>22277</v>
          </cell>
          <cell r="I96">
            <v>9335.48</v>
          </cell>
          <cell r="J96">
            <v>0</v>
          </cell>
          <cell r="K96">
            <v>9335.48</v>
          </cell>
          <cell r="L96">
            <v>9335.48</v>
          </cell>
          <cell r="N96">
            <v>-17.080000000000002</v>
          </cell>
          <cell r="P96">
            <v>458.02</v>
          </cell>
          <cell r="AF96" t="str">
            <v>20110701KUUM_484</v>
          </cell>
        </row>
        <row r="97">
          <cell r="B97" t="str">
            <v>Jan 2012</v>
          </cell>
          <cell r="C97" t="str">
            <v>SL</v>
          </cell>
          <cell r="D97" t="str">
            <v>KUUM_485</v>
          </cell>
          <cell r="E97">
            <v>739</v>
          </cell>
          <cell r="F97">
            <v>6</v>
          </cell>
          <cell r="G97">
            <v>76477</v>
          </cell>
          <cell r="I97">
            <v>20345.95</v>
          </cell>
          <cell r="J97">
            <v>-458.81</v>
          </cell>
          <cell r="K97">
            <v>19887.14</v>
          </cell>
          <cell r="L97">
            <v>19887.14</v>
          </cell>
          <cell r="N97">
            <v>-56.75</v>
          </cell>
          <cell r="P97">
            <v>979.11</v>
          </cell>
          <cell r="AF97" t="str">
            <v>20110701KUUM_485</v>
          </cell>
        </row>
        <row r="98">
          <cell r="B98" t="str">
            <v>Jan 2012</v>
          </cell>
          <cell r="C98" t="str">
            <v>SL</v>
          </cell>
          <cell r="D98" t="str">
            <v>KUUM_486</v>
          </cell>
          <cell r="E98">
            <v>853</v>
          </cell>
          <cell r="F98">
            <v>3</v>
          </cell>
          <cell r="G98">
            <v>175753</v>
          </cell>
          <cell r="I98">
            <v>26133.68</v>
          </cell>
          <cell r="J98">
            <v>-116.01</v>
          </cell>
          <cell r="K98">
            <v>26017.670000000002</v>
          </cell>
          <cell r="L98">
            <v>26017.670000000002</v>
          </cell>
          <cell r="N98">
            <v>-109.64</v>
          </cell>
          <cell r="P98">
            <v>1311.36</v>
          </cell>
          <cell r="AF98" t="str">
            <v>20110701KUUM_486</v>
          </cell>
        </row>
        <row r="99">
          <cell r="B99" t="str">
            <v>Jan 2012</v>
          </cell>
          <cell r="C99" t="str">
            <v>POL</v>
          </cell>
          <cell r="D99" t="str">
            <v>KUUM_487</v>
          </cell>
          <cell r="E99">
            <v>10796</v>
          </cell>
          <cell r="F99">
            <v>1</v>
          </cell>
          <cell r="G99">
            <v>551848</v>
          </cell>
          <cell r="I99">
            <v>86160.06</v>
          </cell>
          <cell r="J99">
            <v>-591.02</v>
          </cell>
          <cell r="K99">
            <v>85569.04</v>
          </cell>
          <cell r="L99">
            <v>85569.040000000008</v>
          </cell>
          <cell r="N99">
            <v>-331.34999999999997</v>
          </cell>
          <cell r="P99">
            <v>4378.49</v>
          </cell>
          <cell r="AF99" t="str">
            <v>20110701KUUM_487</v>
          </cell>
        </row>
        <row r="100">
          <cell r="B100" t="str">
            <v>Jan 2012</v>
          </cell>
          <cell r="C100" t="str">
            <v>POL</v>
          </cell>
          <cell r="D100" t="str">
            <v>KUUM_488</v>
          </cell>
          <cell r="E100">
            <v>6587</v>
          </cell>
          <cell r="F100">
            <v>0</v>
          </cell>
          <cell r="G100">
            <v>694833</v>
          </cell>
          <cell r="I100">
            <v>78517.039999999994</v>
          </cell>
          <cell r="J100">
            <v>-297.58999999999651</v>
          </cell>
          <cell r="K100">
            <v>78219.45</v>
          </cell>
          <cell r="L100">
            <v>78219.45</v>
          </cell>
          <cell r="N100">
            <v>-421.92</v>
          </cell>
          <cell r="P100">
            <v>3946.14</v>
          </cell>
          <cell r="AF100" t="str">
            <v>20110701KUUM_488</v>
          </cell>
        </row>
        <row r="101">
          <cell r="B101" t="str">
            <v>Jan 2012</v>
          </cell>
          <cell r="C101" t="str">
            <v>POL</v>
          </cell>
          <cell r="D101" t="str">
            <v>KUUM_489</v>
          </cell>
          <cell r="E101">
            <v>8033</v>
          </cell>
          <cell r="F101">
            <v>-1</v>
          </cell>
          <cell r="G101">
            <v>1650608</v>
          </cell>
          <cell r="I101">
            <v>137427.51999999999</v>
          </cell>
          <cell r="J101">
            <v>-524.15</v>
          </cell>
          <cell r="K101">
            <v>136903.37</v>
          </cell>
          <cell r="L101">
            <v>136903.37000000002</v>
          </cell>
          <cell r="N101">
            <v>-1082.27</v>
          </cell>
          <cell r="P101">
            <v>6834.0800000000008</v>
          </cell>
          <cell r="AF101" t="str">
            <v>20110701KUUM_489</v>
          </cell>
        </row>
        <row r="102">
          <cell r="B102" t="str">
            <v>Jan 2012</v>
          </cell>
          <cell r="C102" t="str">
            <v>POL</v>
          </cell>
          <cell r="D102" t="str">
            <v>KUUM_490</v>
          </cell>
          <cell r="E102">
            <v>58</v>
          </cell>
          <cell r="F102">
            <v>0</v>
          </cell>
          <cell r="G102">
            <v>3857</v>
          </cell>
          <cell r="I102">
            <v>783.58</v>
          </cell>
          <cell r="J102">
            <v>0</v>
          </cell>
          <cell r="K102">
            <v>783.58</v>
          </cell>
          <cell r="L102">
            <v>783.58</v>
          </cell>
          <cell r="N102">
            <v>-2.46</v>
          </cell>
          <cell r="P102">
            <v>39.479999999999997</v>
          </cell>
          <cell r="AF102" t="str">
            <v>20110701KUUM_490</v>
          </cell>
        </row>
        <row r="103">
          <cell r="B103" t="str">
            <v>Jan 2012</v>
          </cell>
          <cell r="C103" t="str">
            <v>POL</v>
          </cell>
          <cell r="D103" t="str">
            <v>KUUM_491</v>
          </cell>
          <cell r="E103">
            <v>296</v>
          </cell>
          <cell r="F103">
            <v>0</v>
          </cell>
          <cell r="G103">
            <v>45796</v>
          </cell>
          <cell r="I103">
            <v>5718.72</v>
          </cell>
          <cell r="J103">
            <v>0</v>
          </cell>
          <cell r="K103">
            <v>5718.72</v>
          </cell>
          <cell r="L103">
            <v>5718.7200000000012</v>
          </cell>
          <cell r="N103">
            <v>-26.3</v>
          </cell>
          <cell r="P103">
            <v>291.19</v>
          </cell>
          <cell r="AF103" t="str">
            <v>20110701KUUM_491</v>
          </cell>
        </row>
        <row r="104">
          <cell r="B104" t="str">
            <v>Jan 2012</v>
          </cell>
          <cell r="C104" t="str">
            <v>POL</v>
          </cell>
          <cell r="D104" t="str">
            <v>KUUM_492</v>
          </cell>
          <cell r="E104">
            <v>2</v>
          </cell>
          <cell r="F104">
            <v>0</v>
          </cell>
          <cell r="G104">
            <v>55</v>
          </cell>
          <cell r="I104">
            <v>27.94</v>
          </cell>
          <cell r="J104">
            <v>42.86</v>
          </cell>
          <cell r="K104">
            <v>70.8</v>
          </cell>
          <cell r="L104">
            <v>70.8</v>
          </cell>
          <cell r="N104">
            <v>-0.03</v>
          </cell>
          <cell r="P104">
            <v>3.63</v>
          </cell>
          <cell r="AF104" t="str">
            <v>20110701KUUM_492</v>
          </cell>
        </row>
        <row r="105">
          <cell r="B105" t="str">
            <v>Jan 2012</v>
          </cell>
          <cell r="C105" t="str">
            <v>POL</v>
          </cell>
          <cell r="D105" t="str">
            <v>KUUM_493</v>
          </cell>
          <cell r="E105">
            <v>49</v>
          </cell>
          <cell r="F105">
            <v>0</v>
          </cell>
          <cell r="G105">
            <v>23655</v>
          </cell>
          <cell r="I105">
            <v>1968.33</v>
          </cell>
          <cell r="J105">
            <v>0</v>
          </cell>
          <cell r="K105">
            <v>1968.33</v>
          </cell>
          <cell r="L105">
            <v>1968.33</v>
          </cell>
          <cell r="N105">
            <v>-13.219999999999999</v>
          </cell>
          <cell r="P105">
            <v>100.32</v>
          </cell>
          <cell r="AF105" t="str">
            <v>20110701KUUM_493</v>
          </cell>
        </row>
        <row r="106">
          <cell r="B106" t="str">
            <v>Jan 2012</v>
          </cell>
          <cell r="C106" t="str">
            <v>POL</v>
          </cell>
          <cell r="D106" t="str">
            <v>KUUM_494</v>
          </cell>
          <cell r="E106">
            <v>212</v>
          </cell>
          <cell r="F106">
            <v>0</v>
          </cell>
          <cell r="G106">
            <v>13910</v>
          </cell>
          <cell r="I106">
            <v>5495.04</v>
          </cell>
          <cell r="J106">
            <v>-16.420000000000073</v>
          </cell>
          <cell r="K106">
            <v>5478.62</v>
          </cell>
          <cell r="L106">
            <v>5478.6200000000008</v>
          </cell>
          <cell r="N106">
            <v>-11.67</v>
          </cell>
          <cell r="P106">
            <v>264.07</v>
          </cell>
          <cell r="AF106" t="str">
            <v>20110701KUUM_494</v>
          </cell>
        </row>
        <row r="107">
          <cell r="B107" t="str">
            <v>Jan 2012</v>
          </cell>
          <cell r="C107" t="str">
            <v>POL</v>
          </cell>
          <cell r="D107" t="str">
            <v>KUUM_495</v>
          </cell>
          <cell r="E107">
            <v>599</v>
          </cell>
          <cell r="F107">
            <v>0</v>
          </cell>
          <cell r="G107">
            <v>92745</v>
          </cell>
          <cell r="I107">
            <v>19006.27</v>
          </cell>
          <cell r="J107">
            <v>13.75</v>
          </cell>
          <cell r="K107">
            <v>19020.02</v>
          </cell>
          <cell r="L107">
            <v>19020.02</v>
          </cell>
          <cell r="N107">
            <v>-52.42</v>
          </cell>
          <cell r="P107">
            <v>972.1</v>
          </cell>
          <cell r="AF107" t="str">
            <v>20110701KUUM_495</v>
          </cell>
        </row>
        <row r="108">
          <cell r="B108" t="str">
            <v>Jan 2012</v>
          </cell>
          <cell r="C108" t="str">
            <v>POL</v>
          </cell>
          <cell r="D108" t="str">
            <v>KUUM_496</v>
          </cell>
          <cell r="E108">
            <v>176</v>
          </cell>
          <cell r="F108">
            <v>0</v>
          </cell>
          <cell r="G108">
            <v>84340</v>
          </cell>
          <cell r="I108">
            <v>9254.08</v>
          </cell>
          <cell r="J108">
            <v>0</v>
          </cell>
          <cell r="K108">
            <v>9254.08</v>
          </cell>
          <cell r="L108">
            <v>9254.08</v>
          </cell>
          <cell r="N108">
            <v>-57.400000000000006</v>
          </cell>
          <cell r="P108">
            <v>460.16</v>
          </cell>
          <cell r="AF108" t="str">
            <v>20110701KUUM_496</v>
          </cell>
        </row>
        <row r="109">
          <cell r="B109" t="str">
            <v>Jan 2012</v>
          </cell>
          <cell r="C109" t="str">
            <v>POL</v>
          </cell>
          <cell r="D109" t="str">
            <v>KUUM_497</v>
          </cell>
          <cell r="E109">
            <v>0</v>
          </cell>
          <cell r="F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N109">
            <v>0</v>
          </cell>
          <cell r="P109">
            <v>0</v>
          </cell>
          <cell r="AF109" t="str">
            <v>20110701KUUM_497</v>
          </cell>
        </row>
        <row r="110">
          <cell r="B110" t="str">
            <v>Jan 2012</v>
          </cell>
          <cell r="C110" t="str">
            <v>POL</v>
          </cell>
          <cell r="D110" t="str">
            <v>KUUM_498</v>
          </cell>
          <cell r="E110">
            <v>6</v>
          </cell>
          <cell r="F110">
            <v>0</v>
          </cell>
          <cell r="G110">
            <v>658</v>
          </cell>
          <cell r="I110">
            <v>95.04</v>
          </cell>
          <cell r="J110">
            <v>163.86</v>
          </cell>
          <cell r="K110">
            <v>258.90000000000003</v>
          </cell>
          <cell r="L110">
            <v>258.89999999999998</v>
          </cell>
          <cell r="N110">
            <v>-0.37</v>
          </cell>
          <cell r="P110">
            <v>13.26</v>
          </cell>
          <cell r="AF110" t="str">
            <v>20110701KUUM_498</v>
          </cell>
        </row>
        <row r="111">
          <cell r="B111" t="str">
            <v>Jan 2012</v>
          </cell>
          <cell r="C111" t="str">
            <v>POL</v>
          </cell>
          <cell r="D111" t="str">
            <v>KUUM_499</v>
          </cell>
          <cell r="E111">
            <v>3</v>
          </cell>
          <cell r="F111">
            <v>0</v>
          </cell>
          <cell r="G111">
            <v>614</v>
          </cell>
          <cell r="I111">
            <v>57.18</v>
          </cell>
          <cell r="J111">
            <v>91.59</v>
          </cell>
          <cell r="K111">
            <v>148.77000000000001</v>
          </cell>
          <cell r="L111">
            <v>148.77000000000001</v>
          </cell>
          <cell r="N111">
            <v>-0.33999999999999997</v>
          </cell>
          <cell r="P111">
            <v>7.62</v>
          </cell>
          <cell r="AF111" t="str">
            <v>20110701KUUM_499</v>
          </cell>
        </row>
        <row r="112">
          <cell r="B112" t="str">
            <v>Feb 2012</v>
          </cell>
          <cell r="C112" t="str">
            <v>DSK</v>
          </cell>
          <cell r="D112" t="str">
            <v>KUUM_300</v>
          </cell>
          <cell r="E112">
            <v>1</v>
          </cell>
          <cell r="F112">
            <v>0</v>
          </cell>
          <cell r="G112">
            <v>18</v>
          </cell>
          <cell r="I112">
            <v>21.03</v>
          </cell>
          <cell r="J112">
            <v>0</v>
          </cell>
          <cell r="K112">
            <v>21.03</v>
          </cell>
          <cell r="L112">
            <v>21.03</v>
          </cell>
          <cell r="N112">
            <v>-0.01</v>
          </cell>
          <cell r="P112">
            <v>0.82</v>
          </cell>
          <cell r="AF112" t="str">
            <v>20110701KUUM_300</v>
          </cell>
        </row>
        <row r="113">
          <cell r="B113" t="str">
            <v>Feb 2012</v>
          </cell>
          <cell r="C113" t="str">
            <v>DSK</v>
          </cell>
          <cell r="D113" t="str">
            <v>KUUM_301</v>
          </cell>
          <cell r="E113">
            <v>0</v>
          </cell>
          <cell r="F113">
            <v>0</v>
          </cell>
          <cell r="G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AF113" t="str">
            <v>20110701KUUM_301</v>
          </cell>
        </row>
        <row r="114">
          <cell r="B114" t="str">
            <v>Feb 2012</v>
          </cell>
          <cell r="C114" t="str">
            <v>SL</v>
          </cell>
          <cell r="D114" t="str">
            <v>KUUM_360</v>
          </cell>
          <cell r="E114">
            <v>175</v>
          </cell>
          <cell r="F114">
            <v>0</v>
          </cell>
          <cell r="G114">
            <v>14056</v>
          </cell>
          <cell r="I114">
            <v>8625.75</v>
          </cell>
          <cell r="J114">
            <v>0</v>
          </cell>
          <cell r="K114">
            <v>8625.75</v>
          </cell>
          <cell r="L114">
            <v>8625.75</v>
          </cell>
          <cell r="N114">
            <v>-7.87</v>
          </cell>
          <cell r="P114">
            <v>442.11</v>
          </cell>
          <cell r="AF114" t="str">
            <v>20110701KUUM_360</v>
          </cell>
        </row>
        <row r="115">
          <cell r="B115" t="str">
            <v>Feb 2012</v>
          </cell>
          <cell r="C115" t="str">
            <v>SL</v>
          </cell>
          <cell r="D115" t="str">
            <v>KUUM_361</v>
          </cell>
          <cell r="E115">
            <v>27</v>
          </cell>
          <cell r="F115">
            <v>0</v>
          </cell>
          <cell r="G115">
            <v>2093</v>
          </cell>
          <cell r="I115">
            <v>2053.89</v>
          </cell>
          <cell r="J115">
            <v>0</v>
          </cell>
          <cell r="K115">
            <v>2053.89</v>
          </cell>
          <cell r="L115">
            <v>2053.8900000000003</v>
          </cell>
          <cell r="N115">
            <v>-1.1599999999999999</v>
          </cell>
          <cell r="P115">
            <v>105.3</v>
          </cell>
          <cell r="AF115" t="str">
            <v>20110701KUUM_361</v>
          </cell>
        </row>
        <row r="116">
          <cell r="B116" t="str">
            <v>Feb 2012</v>
          </cell>
          <cell r="C116" t="str">
            <v>SL</v>
          </cell>
          <cell r="D116" t="str">
            <v>KUUM_362</v>
          </cell>
          <cell r="E116">
            <v>41</v>
          </cell>
          <cell r="F116">
            <v>0</v>
          </cell>
          <cell r="G116">
            <v>2641</v>
          </cell>
          <cell r="I116">
            <v>2196.37</v>
          </cell>
          <cell r="J116">
            <v>0</v>
          </cell>
          <cell r="K116">
            <v>2196.37</v>
          </cell>
          <cell r="L116">
            <v>2196.3699999999994</v>
          </cell>
          <cell r="N116">
            <v>-1.48</v>
          </cell>
          <cell r="P116">
            <v>112.6</v>
          </cell>
          <cell r="AF116" t="str">
            <v>20110701KUUM_362</v>
          </cell>
        </row>
        <row r="117">
          <cell r="B117" t="str">
            <v>Feb 2012</v>
          </cell>
          <cell r="C117" t="str">
            <v>SL</v>
          </cell>
          <cell r="D117" t="str">
            <v>KUUM_363</v>
          </cell>
          <cell r="E117">
            <v>5</v>
          </cell>
          <cell r="F117">
            <v>0</v>
          </cell>
          <cell r="G117">
            <v>357</v>
          </cell>
          <cell r="I117">
            <v>277.35000000000002</v>
          </cell>
          <cell r="J117">
            <v>0</v>
          </cell>
          <cell r="K117">
            <v>277.35000000000002</v>
          </cell>
          <cell r="L117">
            <v>277.35000000000002</v>
          </cell>
          <cell r="N117">
            <v>-0.2</v>
          </cell>
          <cell r="P117">
            <v>14.21</v>
          </cell>
          <cell r="AF117" t="str">
            <v>20110701KUUM_363</v>
          </cell>
        </row>
        <row r="118">
          <cell r="B118" t="str">
            <v>Feb 2012</v>
          </cell>
          <cell r="C118" t="str">
            <v>SL</v>
          </cell>
          <cell r="D118" t="str">
            <v>KUUM_364</v>
          </cell>
          <cell r="E118">
            <v>1</v>
          </cell>
          <cell r="F118">
            <v>0</v>
          </cell>
          <cell r="G118">
            <v>71</v>
          </cell>
          <cell r="I118">
            <v>56.78</v>
          </cell>
          <cell r="J118">
            <v>0</v>
          </cell>
          <cell r="K118">
            <v>56.78</v>
          </cell>
          <cell r="L118">
            <v>56.78</v>
          </cell>
          <cell r="N118">
            <v>-0.04</v>
          </cell>
          <cell r="P118">
            <v>2.91</v>
          </cell>
          <cell r="AF118" t="str">
            <v>20110701KUUM_364</v>
          </cell>
        </row>
        <row r="119">
          <cell r="B119" t="str">
            <v>Feb 2012</v>
          </cell>
          <cell r="C119" t="str">
            <v>SL</v>
          </cell>
          <cell r="D119" t="str">
            <v>KUUM_365</v>
          </cell>
          <cell r="E119">
            <v>5</v>
          </cell>
          <cell r="F119">
            <v>0</v>
          </cell>
          <cell r="G119">
            <v>368</v>
          </cell>
          <cell r="I119">
            <v>369.65</v>
          </cell>
          <cell r="J119">
            <v>0</v>
          </cell>
          <cell r="K119">
            <v>369.65</v>
          </cell>
          <cell r="L119">
            <v>369.65</v>
          </cell>
          <cell r="N119">
            <v>-0.21</v>
          </cell>
          <cell r="P119">
            <v>18.95</v>
          </cell>
          <cell r="AF119" t="str">
            <v>20110701KUUM_365</v>
          </cell>
        </row>
        <row r="120">
          <cell r="B120" t="str">
            <v>Feb 2012</v>
          </cell>
          <cell r="C120" t="str">
            <v>SL</v>
          </cell>
          <cell r="D120" t="str">
            <v>KUUM_366</v>
          </cell>
          <cell r="E120">
            <v>10</v>
          </cell>
          <cell r="F120">
            <v>0</v>
          </cell>
          <cell r="G120">
            <v>735</v>
          </cell>
          <cell r="I120">
            <v>720.3</v>
          </cell>
          <cell r="J120">
            <v>0</v>
          </cell>
          <cell r="K120">
            <v>720.3</v>
          </cell>
          <cell r="L120">
            <v>720.3</v>
          </cell>
          <cell r="N120">
            <v>-0.41</v>
          </cell>
          <cell r="P120">
            <v>36.93</v>
          </cell>
          <cell r="AF120" t="str">
            <v>20110701KUUM_366</v>
          </cell>
        </row>
        <row r="121">
          <cell r="B121" t="str">
            <v>Feb 2012</v>
          </cell>
          <cell r="C121" t="str">
            <v>SL</v>
          </cell>
          <cell r="D121" t="str">
            <v>KUUM_367</v>
          </cell>
          <cell r="E121">
            <v>25</v>
          </cell>
          <cell r="F121">
            <v>0</v>
          </cell>
          <cell r="G121">
            <v>1992</v>
          </cell>
          <cell r="I121">
            <v>1374.25</v>
          </cell>
          <cell r="J121">
            <v>0</v>
          </cell>
          <cell r="K121">
            <v>1374.25</v>
          </cell>
          <cell r="L121">
            <v>1374.25</v>
          </cell>
          <cell r="N121">
            <v>-1.1200000000000001</v>
          </cell>
          <cell r="P121">
            <v>70.45</v>
          </cell>
          <cell r="AF121" t="str">
            <v>20110701KUUM_367</v>
          </cell>
        </row>
        <row r="122">
          <cell r="B122" t="str">
            <v>Feb 2012</v>
          </cell>
          <cell r="C122" t="str">
            <v>SL</v>
          </cell>
          <cell r="D122" t="str">
            <v>KUUM_368</v>
          </cell>
          <cell r="E122">
            <v>1</v>
          </cell>
          <cell r="F122">
            <v>0</v>
          </cell>
          <cell r="G122">
            <v>71</v>
          </cell>
          <cell r="I122">
            <v>50.6</v>
          </cell>
          <cell r="J122">
            <v>0</v>
          </cell>
          <cell r="K122">
            <v>50.6</v>
          </cell>
          <cell r="L122">
            <v>50.600000000000009</v>
          </cell>
          <cell r="N122">
            <v>-0.04</v>
          </cell>
          <cell r="P122">
            <v>2.59</v>
          </cell>
          <cell r="AF122" t="str">
            <v>20110701KUUM_368</v>
          </cell>
        </row>
        <row r="123">
          <cell r="B123" t="str">
            <v>Feb 2012</v>
          </cell>
          <cell r="C123" t="str">
            <v>SL</v>
          </cell>
          <cell r="D123" t="str">
            <v>KUUM_370</v>
          </cell>
          <cell r="E123">
            <v>14</v>
          </cell>
          <cell r="F123">
            <v>0</v>
          </cell>
          <cell r="G123">
            <v>1042</v>
          </cell>
          <cell r="I123">
            <v>948.5</v>
          </cell>
          <cell r="J123">
            <v>0</v>
          </cell>
          <cell r="K123">
            <v>948.5</v>
          </cell>
          <cell r="L123">
            <v>948.5</v>
          </cell>
          <cell r="N123">
            <v>-0.57999999999999996</v>
          </cell>
          <cell r="P123">
            <v>48.63</v>
          </cell>
          <cell r="AF123" t="str">
            <v>20110701KUUM_370</v>
          </cell>
        </row>
        <row r="124">
          <cell r="B124" t="str">
            <v>Feb 2012</v>
          </cell>
          <cell r="C124" t="str">
            <v>SL</v>
          </cell>
          <cell r="D124" t="str">
            <v>KUUM_372</v>
          </cell>
          <cell r="E124">
            <v>1</v>
          </cell>
          <cell r="F124">
            <v>0</v>
          </cell>
          <cell r="G124">
            <v>71</v>
          </cell>
          <cell r="I124">
            <v>75.239999999999995</v>
          </cell>
          <cell r="J124">
            <v>0</v>
          </cell>
          <cell r="K124">
            <v>75.239999999999995</v>
          </cell>
          <cell r="L124">
            <v>75.239999999999995</v>
          </cell>
          <cell r="N124">
            <v>-0.04</v>
          </cell>
          <cell r="P124">
            <v>3.86</v>
          </cell>
          <cell r="AF124" t="str">
            <v>20110701KUUM_372</v>
          </cell>
        </row>
        <row r="125">
          <cell r="B125" t="str">
            <v>Feb 2012</v>
          </cell>
          <cell r="C125" t="str">
            <v>SL</v>
          </cell>
          <cell r="D125" t="str">
            <v>KUUM_373</v>
          </cell>
          <cell r="E125">
            <v>20</v>
          </cell>
          <cell r="F125">
            <v>0</v>
          </cell>
          <cell r="G125">
            <v>1633</v>
          </cell>
          <cell r="I125">
            <v>1355</v>
          </cell>
          <cell r="J125">
            <v>0</v>
          </cell>
          <cell r="K125">
            <v>1355</v>
          </cell>
          <cell r="L125">
            <v>1355</v>
          </cell>
          <cell r="N125">
            <v>-0.91</v>
          </cell>
          <cell r="P125">
            <v>69.47</v>
          </cell>
          <cell r="AF125" t="str">
            <v>20110701KUUM_373</v>
          </cell>
        </row>
        <row r="126">
          <cell r="B126" t="str">
            <v>Feb 2012</v>
          </cell>
          <cell r="C126" t="str">
            <v>SL</v>
          </cell>
          <cell r="D126" t="str">
            <v>KUUM_374</v>
          </cell>
          <cell r="E126">
            <v>4</v>
          </cell>
          <cell r="F126">
            <v>0</v>
          </cell>
          <cell r="G126">
            <v>306</v>
          </cell>
          <cell r="I126">
            <v>276.24</v>
          </cell>
          <cell r="J126">
            <v>0</v>
          </cell>
          <cell r="K126">
            <v>276.24</v>
          </cell>
          <cell r="L126">
            <v>276.24</v>
          </cell>
          <cell r="N126">
            <v>-0.17</v>
          </cell>
          <cell r="P126">
            <v>14.16</v>
          </cell>
          <cell r="AF126" t="str">
            <v>20110701KUUM_374</v>
          </cell>
        </row>
        <row r="127">
          <cell r="B127" t="str">
            <v>Feb 2012</v>
          </cell>
          <cell r="C127" t="str">
            <v>SL</v>
          </cell>
          <cell r="D127" t="str">
            <v>KUUM_375</v>
          </cell>
          <cell r="E127">
            <v>3</v>
          </cell>
          <cell r="F127">
            <v>0</v>
          </cell>
          <cell r="G127">
            <v>245</v>
          </cell>
          <cell r="I127">
            <v>216.09</v>
          </cell>
          <cell r="J127">
            <v>0</v>
          </cell>
          <cell r="K127">
            <v>216.09</v>
          </cell>
          <cell r="L127">
            <v>216.09000000000003</v>
          </cell>
          <cell r="N127">
            <v>-0.14000000000000001</v>
          </cell>
          <cell r="P127">
            <v>11.08</v>
          </cell>
          <cell r="AF127" t="str">
            <v>20110701KUUM_375</v>
          </cell>
        </row>
        <row r="128">
          <cell r="B128" t="str">
            <v>Feb 2012</v>
          </cell>
          <cell r="C128" t="str">
            <v>SL</v>
          </cell>
          <cell r="D128" t="str">
            <v>KUUM_376</v>
          </cell>
          <cell r="E128">
            <v>2</v>
          </cell>
          <cell r="F128">
            <v>0</v>
          </cell>
          <cell r="G128">
            <v>163</v>
          </cell>
          <cell r="I128">
            <v>140.78</v>
          </cell>
          <cell r="J128">
            <v>0</v>
          </cell>
          <cell r="K128">
            <v>140.78</v>
          </cell>
          <cell r="L128">
            <v>140.78</v>
          </cell>
          <cell r="N128">
            <v>-0.09</v>
          </cell>
          <cell r="P128">
            <v>7.22</v>
          </cell>
          <cell r="AF128" t="str">
            <v>20110701KUUM_376</v>
          </cell>
        </row>
        <row r="129">
          <cell r="B129" t="str">
            <v>Feb 2012</v>
          </cell>
          <cell r="C129" t="str">
            <v>SL</v>
          </cell>
          <cell r="D129" t="str">
            <v>KUUM_377</v>
          </cell>
          <cell r="E129">
            <v>51</v>
          </cell>
          <cell r="F129">
            <v>0</v>
          </cell>
          <cell r="G129">
            <v>4061</v>
          </cell>
          <cell r="I129">
            <v>2948.31</v>
          </cell>
          <cell r="J129">
            <v>0</v>
          </cell>
          <cell r="K129">
            <v>2948.31</v>
          </cell>
          <cell r="L129">
            <v>2948.3099999999995</v>
          </cell>
          <cell r="N129">
            <v>-2.2799999999999998</v>
          </cell>
          <cell r="P129">
            <v>151.12</v>
          </cell>
          <cell r="AF129" t="str">
            <v>20110701KUUM_377</v>
          </cell>
        </row>
        <row r="130">
          <cell r="B130" t="str">
            <v>Feb 2012</v>
          </cell>
          <cell r="C130" t="str">
            <v>SL</v>
          </cell>
          <cell r="D130" t="str">
            <v>KUUM_378</v>
          </cell>
          <cell r="E130">
            <v>2</v>
          </cell>
          <cell r="F130">
            <v>0</v>
          </cell>
          <cell r="G130">
            <v>163</v>
          </cell>
          <cell r="I130">
            <v>138.16</v>
          </cell>
          <cell r="J130">
            <v>0</v>
          </cell>
          <cell r="K130">
            <v>138.16</v>
          </cell>
          <cell r="L130">
            <v>138.16</v>
          </cell>
          <cell r="N130">
            <v>-0.09</v>
          </cell>
          <cell r="P130">
            <v>7.08</v>
          </cell>
          <cell r="AF130" t="str">
            <v>20110701KUUM_378</v>
          </cell>
        </row>
        <row r="131">
          <cell r="B131" t="str">
            <v>Feb 2012</v>
          </cell>
          <cell r="C131" t="str">
            <v>SL</v>
          </cell>
          <cell r="D131" t="str">
            <v>KUUM_379</v>
          </cell>
          <cell r="E131">
            <v>0</v>
          </cell>
          <cell r="F131">
            <v>0</v>
          </cell>
          <cell r="G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N131">
            <v>0</v>
          </cell>
          <cell r="P131">
            <v>0</v>
          </cell>
          <cell r="AF131" t="str">
            <v>20110701KUUM_379</v>
          </cell>
        </row>
        <row r="132">
          <cell r="B132" t="str">
            <v>Feb 2012</v>
          </cell>
          <cell r="C132" t="str">
            <v>SL</v>
          </cell>
          <cell r="D132" t="str">
            <v>KUUM_380</v>
          </cell>
          <cell r="E132">
            <v>0</v>
          </cell>
          <cell r="F132">
            <v>0</v>
          </cell>
          <cell r="G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AF132" t="str">
            <v>20110701KUUM_380</v>
          </cell>
        </row>
        <row r="133">
          <cell r="B133" t="str">
            <v>Feb 2012</v>
          </cell>
          <cell r="C133" t="str">
            <v>SL</v>
          </cell>
          <cell r="D133" t="str">
            <v>KUUM_381</v>
          </cell>
          <cell r="E133">
            <v>0</v>
          </cell>
          <cell r="F133">
            <v>0</v>
          </cell>
          <cell r="G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AF133" t="str">
            <v>20110701KUUM_381</v>
          </cell>
        </row>
        <row r="134">
          <cell r="B134" t="str">
            <v>Feb 2012</v>
          </cell>
          <cell r="C134" t="str">
            <v>SL</v>
          </cell>
          <cell r="D134" t="str">
            <v>KUUM_382</v>
          </cell>
          <cell r="E134">
            <v>0</v>
          </cell>
          <cell r="F134">
            <v>0</v>
          </cell>
          <cell r="G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N134">
            <v>0</v>
          </cell>
          <cell r="P134">
            <v>0</v>
          </cell>
          <cell r="AF134" t="str">
            <v>20110701KUUM_382</v>
          </cell>
        </row>
        <row r="135">
          <cell r="B135" t="str">
            <v>Feb 2012</v>
          </cell>
          <cell r="C135" t="str">
            <v>POL</v>
          </cell>
          <cell r="D135" t="str">
            <v>KUUM_395</v>
          </cell>
          <cell r="E135">
            <v>4</v>
          </cell>
          <cell r="F135">
            <v>0</v>
          </cell>
          <cell r="G135">
            <v>263</v>
          </cell>
          <cell r="I135">
            <v>197.16</v>
          </cell>
          <cell r="J135">
            <v>0</v>
          </cell>
          <cell r="K135">
            <v>197.16</v>
          </cell>
          <cell r="L135">
            <v>197.15999999999997</v>
          </cell>
          <cell r="N135">
            <v>-0.09</v>
          </cell>
          <cell r="P135">
            <v>7.73</v>
          </cell>
          <cell r="AF135" t="str">
            <v>20110701KUUM_395</v>
          </cell>
        </row>
        <row r="136">
          <cell r="B136" t="str">
            <v>Feb 2012</v>
          </cell>
          <cell r="C136" t="str">
            <v>SL</v>
          </cell>
          <cell r="D136" t="str">
            <v>KUUM_400</v>
          </cell>
          <cell r="E136">
            <v>0</v>
          </cell>
          <cell r="F136">
            <v>0</v>
          </cell>
          <cell r="G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N136">
            <v>0</v>
          </cell>
          <cell r="P136">
            <v>0</v>
          </cell>
          <cell r="AF136" t="str">
            <v>20110701KUUM_400</v>
          </cell>
        </row>
        <row r="137">
          <cell r="B137" t="str">
            <v>Feb 2012</v>
          </cell>
          <cell r="C137" t="str">
            <v>SL</v>
          </cell>
          <cell r="D137" t="str">
            <v>KUUM_401</v>
          </cell>
          <cell r="E137">
            <v>35</v>
          </cell>
          <cell r="F137">
            <v>0</v>
          </cell>
          <cell r="G137">
            <v>1071</v>
          </cell>
          <cell r="I137">
            <v>471.8</v>
          </cell>
          <cell r="J137">
            <v>0</v>
          </cell>
          <cell r="K137">
            <v>471.8</v>
          </cell>
          <cell r="L137">
            <v>471.8</v>
          </cell>
          <cell r="N137">
            <v>-0.42</v>
          </cell>
          <cell r="P137">
            <v>19.45</v>
          </cell>
          <cell r="AF137" t="str">
            <v>20110701KUUM_401</v>
          </cell>
        </row>
        <row r="138">
          <cell r="B138" t="str">
            <v>Feb 2012</v>
          </cell>
          <cell r="C138" t="str">
            <v>POL</v>
          </cell>
          <cell r="D138" t="str">
            <v>KUUM_404</v>
          </cell>
          <cell r="E138">
            <v>8174</v>
          </cell>
          <cell r="F138">
            <v>1</v>
          </cell>
          <cell r="G138">
            <v>625716</v>
          </cell>
          <cell r="I138">
            <v>77335.5</v>
          </cell>
          <cell r="J138">
            <v>-649.24</v>
          </cell>
          <cell r="K138">
            <v>76686.259999999995</v>
          </cell>
          <cell r="L138">
            <v>76686.259999999995</v>
          </cell>
          <cell r="N138">
            <v>-241.76999999999998</v>
          </cell>
          <cell r="P138">
            <v>3019.88</v>
          </cell>
          <cell r="AF138" t="str">
            <v>20110701KUUM_404</v>
          </cell>
        </row>
        <row r="139">
          <cell r="B139" t="str">
            <v>Feb 2012</v>
          </cell>
          <cell r="C139" t="str">
            <v>POL</v>
          </cell>
          <cell r="D139" t="str">
            <v>KUUM_405</v>
          </cell>
          <cell r="E139">
            <v>444</v>
          </cell>
          <cell r="F139">
            <v>0</v>
          </cell>
          <cell r="G139">
            <v>75198</v>
          </cell>
          <cell r="I139">
            <v>5425.68</v>
          </cell>
          <cell r="J139">
            <v>-8.5500000000000007</v>
          </cell>
          <cell r="K139">
            <v>5417.13</v>
          </cell>
          <cell r="L139">
            <v>5417.130000000001</v>
          </cell>
          <cell r="N139">
            <v>-27.99</v>
          </cell>
          <cell r="P139">
            <v>216.74</v>
          </cell>
          <cell r="AF139" t="str">
            <v>20110701KUUM_405</v>
          </cell>
        </row>
        <row r="140">
          <cell r="B140" t="str">
            <v>Feb 2012</v>
          </cell>
          <cell r="C140" t="str">
            <v>POL</v>
          </cell>
          <cell r="D140" t="str">
            <v>KUUM_406</v>
          </cell>
          <cell r="E140">
            <v>0</v>
          </cell>
          <cell r="F140">
            <v>0</v>
          </cell>
          <cell r="G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N140">
            <v>0</v>
          </cell>
          <cell r="P140">
            <v>0</v>
          </cell>
          <cell r="AF140" t="str">
            <v>20110701KUUM_406</v>
          </cell>
        </row>
        <row r="141">
          <cell r="B141" t="str">
            <v>Feb 2012</v>
          </cell>
          <cell r="C141" t="str">
            <v>POL</v>
          </cell>
          <cell r="D141" t="str">
            <v>KUUM_407</v>
          </cell>
          <cell r="E141">
            <v>2031</v>
          </cell>
          <cell r="F141">
            <v>-1</v>
          </cell>
          <cell r="G141">
            <v>360411</v>
          </cell>
          <cell r="I141">
            <v>41330.800000000003</v>
          </cell>
          <cell r="J141">
            <v>-164.26</v>
          </cell>
          <cell r="K141">
            <v>41166.54</v>
          </cell>
          <cell r="L141">
            <v>41166.54</v>
          </cell>
          <cell r="N141">
            <v>-131.54</v>
          </cell>
          <cell r="P141">
            <v>1643.11</v>
          </cell>
          <cell r="AF141" t="str">
            <v>20110701KUUM_407</v>
          </cell>
        </row>
        <row r="142">
          <cell r="B142" t="str">
            <v>Feb 2012</v>
          </cell>
          <cell r="C142" t="str">
            <v>POL</v>
          </cell>
          <cell r="D142" t="str">
            <v>KUUM_408</v>
          </cell>
          <cell r="E142">
            <v>373</v>
          </cell>
          <cell r="F142">
            <v>0</v>
          </cell>
          <cell r="G142">
            <v>63473</v>
          </cell>
          <cell r="I142">
            <v>2797.5</v>
          </cell>
          <cell r="J142">
            <v>0</v>
          </cell>
          <cell r="K142">
            <v>2797.5</v>
          </cell>
          <cell r="L142">
            <v>2797.5</v>
          </cell>
          <cell r="N142">
            <v>-23.82</v>
          </cell>
          <cell r="P142">
            <v>111.91999999999999</v>
          </cell>
          <cell r="AF142" t="str">
            <v>20110701KUUM_408</v>
          </cell>
        </row>
        <row r="143">
          <cell r="B143" t="str">
            <v>Feb 2012</v>
          </cell>
          <cell r="C143" t="str">
            <v>POL</v>
          </cell>
          <cell r="D143" t="str">
            <v>KUUM_409</v>
          </cell>
          <cell r="E143">
            <v>159</v>
          </cell>
          <cell r="F143">
            <v>0</v>
          </cell>
          <cell r="G143">
            <v>28511</v>
          </cell>
          <cell r="I143">
            <v>1535.94</v>
          </cell>
          <cell r="J143">
            <v>0</v>
          </cell>
          <cell r="K143">
            <v>1535.94</v>
          </cell>
          <cell r="L143">
            <v>1535.9400000000003</v>
          </cell>
          <cell r="N143">
            <v>-11.32</v>
          </cell>
          <cell r="P143">
            <v>63.5</v>
          </cell>
          <cell r="AF143" t="str">
            <v>20110701KUUM_409</v>
          </cell>
        </row>
        <row r="144">
          <cell r="B144" t="str">
            <v>Feb 2012</v>
          </cell>
          <cell r="C144" t="str">
            <v>SL</v>
          </cell>
          <cell r="D144" t="str">
            <v>KUUM_410</v>
          </cell>
          <cell r="E144">
            <v>164</v>
          </cell>
          <cell r="F144">
            <v>0</v>
          </cell>
          <cell r="G144">
            <v>3705</v>
          </cell>
          <cell r="I144">
            <v>3096.32</v>
          </cell>
          <cell r="J144">
            <v>0</v>
          </cell>
          <cell r="K144">
            <v>3096.32</v>
          </cell>
          <cell r="L144">
            <v>3096.32</v>
          </cell>
          <cell r="N144">
            <v>-1.3</v>
          </cell>
          <cell r="P144">
            <v>121.33</v>
          </cell>
          <cell r="AF144" t="str">
            <v>20110701KUUM_410</v>
          </cell>
        </row>
        <row r="145">
          <cell r="B145" t="str">
            <v>Feb 2012</v>
          </cell>
          <cell r="C145" t="str">
            <v>SL</v>
          </cell>
          <cell r="D145" t="str">
            <v>KUUM_411</v>
          </cell>
          <cell r="E145">
            <v>72</v>
          </cell>
          <cell r="F145">
            <v>0</v>
          </cell>
          <cell r="G145">
            <v>2233</v>
          </cell>
          <cell r="I145">
            <v>1422.72</v>
          </cell>
          <cell r="J145">
            <v>0</v>
          </cell>
          <cell r="K145">
            <v>1422.72</v>
          </cell>
          <cell r="L145">
            <v>1422.72</v>
          </cell>
          <cell r="N145">
            <v>-0.78</v>
          </cell>
          <cell r="P145">
            <v>55.74</v>
          </cell>
          <cell r="AF145" t="str">
            <v>20110701KUUM_411</v>
          </cell>
        </row>
        <row r="146">
          <cell r="B146" t="str">
            <v>Feb 2012</v>
          </cell>
          <cell r="C146" t="str">
            <v>POL</v>
          </cell>
          <cell r="D146" t="str">
            <v>KUUM_412</v>
          </cell>
          <cell r="E146">
            <v>28</v>
          </cell>
          <cell r="F146">
            <v>0</v>
          </cell>
          <cell r="G146">
            <v>977</v>
          </cell>
          <cell r="I146">
            <v>808.08</v>
          </cell>
          <cell r="J146">
            <v>0</v>
          </cell>
          <cell r="K146">
            <v>808.08</v>
          </cell>
          <cell r="L146">
            <v>808.07999999999993</v>
          </cell>
          <cell r="N146">
            <v>-0.34</v>
          </cell>
          <cell r="P146">
            <v>31.66</v>
          </cell>
          <cell r="AF146" t="str">
            <v>20110701KUUM_412</v>
          </cell>
        </row>
        <row r="147">
          <cell r="B147" t="str">
            <v>Feb 2012</v>
          </cell>
          <cell r="C147" t="str">
            <v>SL</v>
          </cell>
          <cell r="D147" t="str">
            <v>KUUM_413</v>
          </cell>
          <cell r="E147">
            <v>96</v>
          </cell>
          <cell r="F147">
            <v>0</v>
          </cell>
          <cell r="G147">
            <v>4302</v>
          </cell>
          <cell r="I147">
            <v>2818.56</v>
          </cell>
          <cell r="J147">
            <v>0</v>
          </cell>
          <cell r="K147">
            <v>2818.56</v>
          </cell>
          <cell r="L147">
            <v>2818.5600000000004</v>
          </cell>
          <cell r="N147">
            <v>-1.51</v>
          </cell>
          <cell r="P147">
            <v>110.41999999999999</v>
          </cell>
          <cell r="AF147" t="str">
            <v>20110701KUUM_413</v>
          </cell>
        </row>
        <row r="148">
          <cell r="B148" t="str">
            <v>Feb 2012</v>
          </cell>
          <cell r="C148" t="str">
            <v>POL</v>
          </cell>
          <cell r="D148" t="str">
            <v>KUUM_414</v>
          </cell>
          <cell r="E148">
            <v>21</v>
          </cell>
          <cell r="F148">
            <v>0</v>
          </cell>
          <cell r="G148">
            <v>688</v>
          </cell>
          <cell r="I148">
            <v>606.05999999999995</v>
          </cell>
          <cell r="J148">
            <v>0</v>
          </cell>
          <cell r="K148">
            <v>606.05999999999995</v>
          </cell>
          <cell r="L148">
            <v>606.05999999999995</v>
          </cell>
          <cell r="N148">
            <v>-0.39</v>
          </cell>
          <cell r="P148">
            <v>31.07</v>
          </cell>
          <cell r="AF148" t="str">
            <v>20110701KUUM_414</v>
          </cell>
        </row>
        <row r="149">
          <cell r="B149" t="str">
            <v>Feb 2012</v>
          </cell>
          <cell r="C149" t="str">
            <v>SL</v>
          </cell>
          <cell r="D149" t="str">
            <v>KUUM_415</v>
          </cell>
          <cell r="E149">
            <v>10</v>
          </cell>
          <cell r="F149">
            <v>0</v>
          </cell>
          <cell r="G149">
            <v>462</v>
          </cell>
          <cell r="I149">
            <v>293.60000000000002</v>
          </cell>
          <cell r="J149">
            <v>0</v>
          </cell>
          <cell r="K149">
            <v>293.60000000000002</v>
          </cell>
          <cell r="L149">
            <v>293.60000000000002</v>
          </cell>
          <cell r="N149">
            <v>-0.26</v>
          </cell>
          <cell r="P149">
            <v>15.05</v>
          </cell>
          <cell r="AF149" t="str">
            <v>20110701KUUM_415</v>
          </cell>
        </row>
        <row r="150">
          <cell r="B150" t="str">
            <v>Feb 2012</v>
          </cell>
          <cell r="C150" t="str">
            <v>SL</v>
          </cell>
          <cell r="D150" t="str">
            <v>KUUM_420</v>
          </cell>
          <cell r="E150">
            <v>206</v>
          </cell>
          <cell r="F150">
            <v>0</v>
          </cell>
          <cell r="G150">
            <v>10361</v>
          </cell>
          <cell r="I150">
            <v>2904.6</v>
          </cell>
          <cell r="J150">
            <v>294.69</v>
          </cell>
          <cell r="K150">
            <v>3199.29</v>
          </cell>
          <cell r="L150">
            <v>3199.2899999999995</v>
          </cell>
          <cell r="N150">
            <v>-4.29</v>
          </cell>
          <cell r="P150">
            <v>135.97</v>
          </cell>
          <cell r="AF150" t="str">
            <v>20110701KUUM_420</v>
          </cell>
        </row>
        <row r="151">
          <cell r="B151" t="str">
            <v>Feb 2012</v>
          </cell>
          <cell r="C151" t="str">
            <v>SL</v>
          </cell>
          <cell r="D151" t="str">
            <v>KUUM_421</v>
          </cell>
          <cell r="E151">
            <v>16</v>
          </cell>
          <cell r="F151">
            <v>0</v>
          </cell>
          <cell r="G151">
            <v>671</v>
          </cell>
          <cell r="I151">
            <v>48.16</v>
          </cell>
          <cell r="J151">
            <v>0</v>
          </cell>
          <cell r="K151">
            <v>48.16</v>
          </cell>
          <cell r="L151">
            <v>48.160000000000004</v>
          </cell>
          <cell r="N151">
            <v>-0.28000000000000003</v>
          </cell>
          <cell r="P151">
            <v>2.1</v>
          </cell>
          <cell r="AF151" t="str">
            <v>20110701KUUM_421</v>
          </cell>
        </row>
        <row r="152">
          <cell r="B152" t="str">
            <v>Feb 2012</v>
          </cell>
          <cell r="C152" t="str">
            <v>SL</v>
          </cell>
          <cell r="D152" t="str">
            <v>KUUM_422</v>
          </cell>
          <cell r="E152">
            <v>817</v>
          </cell>
          <cell r="F152">
            <v>0</v>
          </cell>
          <cell r="G152">
            <v>62324</v>
          </cell>
          <cell r="I152">
            <v>3259.83</v>
          </cell>
          <cell r="J152">
            <v>-3.93</v>
          </cell>
          <cell r="K152">
            <v>3255.9</v>
          </cell>
          <cell r="L152">
            <v>3255.9</v>
          </cell>
          <cell r="N152">
            <v>-24.46</v>
          </cell>
          <cell r="P152">
            <v>133.32999999999998</v>
          </cell>
          <cell r="AF152" t="str">
            <v>20110701KUUM_422</v>
          </cell>
        </row>
        <row r="153">
          <cell r="B153" t="str">
            <v>Feb 2012</v>
          </cell>
          <cell r="C153" t="str">
            <v>SL</v>
          </cell>
          <cell r="D153" t="str">
            <v>KUUM_424</v>
          </cell>
          <cell r="E153">
            <v>244</v>
          </cell>
          <cell r="F153">
            <v>0</v>
          </cell>
          <cell r="G153">
            <v>34599</v>
          </cell>
          <cell r="I153">
            <v>1478.64</v>
          </cell>
          <cell r="J153">
            <v>0</v>
          </cell>
          <cell r="K153">
            <v>1478.64</v>
          </cell>
          <cell r="L153">
            <v>1478.64</v>
          </cell>
          <cell r="N153">
            <v>-17.939999999999998</v>
          </cell>
          <cell r="P153">
            <v>70.95</v>
          </cell>
          <cell r="AF153" t="str">
            <v>20110701KUUM_424</v>
          </cell>
        </row>
        <row r="154">
          <cell r="B154" t="str">
            <v>Feb 2012</v>
          </cell>
          <cell r="C154" t="str">
            <v>SL</v>
          </cell>
          <cell r="D154" t="str">
            <v>KUUM_425</v>
          </cell>
          <cell r="E154">
            <v>3</v>
          </cell>
          <cell r="F154">
            <v>0</v>
          </cell>
          <cell r="G154">
            <v>511</v>
          </cell>
          <cell r="I154">
            <v>23.79</v>
          </cell>
          <cell r="J154">
            <v>0</v>
          </cell>
          <cell r="K154">
            <v>23.79</v>
          </cell>
          <cell r="L154">
            <v>23.79</v>
          </cell>
          <cell r="N154">
            <v>-0.22</v>
          </cell>
          <cell r="P154">
            <v>1.02</v>
          </cell>
          <cell r="AF154" t="str">
            <v>20110701KUUM_425</v>
          </cell>
        </row>
        <row r="155">
          <cell r="B155" t="str">
            <v>Feb 2012</v>
          </cell>
          <cell r="C155" t="str">
            <v>POL</v>
          </cell>
          <cell r="D155" t="str">
            <v>KUUM_426</v>
          </cell>
          <cell r="E155">
            <v>210</v>
          </cell>
          <cell r="F155">
            <v>0</v>
          </cell>
          <cell r="G155">
            <v>6257</v>
          </cell>
          <cell r="I155">
            <v>1331.4</v>
          </cell>
          <cell r="J155">
            <v>-26.79</v>
          </cell>
          <cell r="K155">
            <v>1304.6100000000001</v>
          </cell>
          <cell r="L155">
            <v>1304.6100000000001</v>
          </cell>
          <cell r="N155">
            <v>-2.0700000000000003</v>
          </cell>
          <cell r="P155">
            <v>51.459999999999994</v>
          </cell>
          <cell r="AF155" t="str">
            <v>20110701KUUM_426</v>
          </cell>
        </row>
        <row r="156">
          <cell r="B156" t="str">
            <v>Feb 2012</v>
          </cell>
          <cell r="C156" t="str">
            <v>POL</v>
          </cell>
          <cell r="D156" t="str">
            <v>KUUM_428</v>
          </cell>
          <cell r="E156">
            <v>35897</v>
          </cell>
          <cell r="F156">
            <v>8</v>
          </cell>
          <cell r="G156">
            <v>1549863</v>
          </cell>
          <cell r="I156">
            <v>246667.35</v>
          </cell>
          <cell r="J156">
            <v>-1846.16</v>
          </cell>
          <cell r="K156">
            <v>244821.19</v>
          </cell>
          <cell r="L156">
            <v>244821.19</v>
          </cell>
          <cell r="N156">
            <v>-574.16000000000008</v>
          </cell>
          <cell r="P156">
            <v>9639.57</v>
          </cell>
          <cell r="AF156" t="str">
            <v>20110701KUUM_428</v>
          </cell>
        </row>
        <row r="157">
          <cell r="B157" t="str">
            <v>Feb 2012</v>
          </cell>
          <cell r="C157" t="str">
            <v>POL</v>
          </cell>
          <cell r="D157" t="str">
            <v>KUUM_429</v>
          </cell>
          <cell r="E157">
            <v>1599</v>
          </cell>
          <cell r="F157">
            <v>0</v>
          </cell>
          <cell r="G157">
            <v>144112</v>
          </cell>
          <cell r="I157">
            <v>20003.490000000002</v>
          </cell>
          <cell r="J157">
            <v>-77.63</v>
          </cell>
          <cell r="K157">
            <v>19925.86</v>
          </cell>
          <cell r="L157">
            <v>19925.86</v>
          </cell>
          <cell r="N157">
            <v>-50.74</v>
          </cell>
          <cell r="P157">
            <v>788.9</v>
          </cell>
          <cell r="AF157" t="str">
            <v>20110701KUUM_429</v>
          </cell>
        </row>
        <row r="158">
          <cell r="B158" t="str">
            <v>Feb 2012</v>
          </cell>
          <cell r="C158" t="str">
            <v>SL</v>
          </cell>
          <cell r="D158" t="str">
            <v>KUUM_430</v>
          </cell>
          <cell r="E158">
            <v>441</v>
          </cell>
          <cell r="F158">
            <v>0</v>
          </cell>
          <cell r="G158">
            <v>19982</v>
          </cell>
          <cell r="I158">
            <v>9036.09</v>
          </cell>
          <cell r="J158">
            <v>0</v>
          </cell>
          <cell r="K158">
            <v>9036.09</v>
          </cell>
          <cell r="L158">
            <v>9036.09</v>
          </cell>
          <cell r="N158">
            <v>-8.2800000000000011</v>
          </cell>
          <cell r="P158">
            <v>382.87</v>
          </cell>
          <cell r="AF158" t="str">
            <v>20110701KUUM_430</v>
          </cell>
        </row>
        <row r="159">
          <cell r="B159" t="str">
            <v>Feb 2012</v>
          </cell>
          <cell r="C159" t="str">
            <v>SL</v>
          </cell>
          <cell r="D159" t="str">
            <v>KUUM_431</v>
          </cell>
          <cell r="E159">
            <v>0</v>
          </cell>
          <cell r="F159">
            <v>0</v>
          </cell>
          <cell r="G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AF159" t="str">
            <v>20110701KUUM_431</v>
          </cell>
        </row>
        <row r="160">
          <cell r="B160" t="str">
            <v>Feb 2012</v>
          </cell>
          <cell r="C160" t="str">
            <v>SL</v>
          </cell>
          <cell r="D160" t="str">
            <v>KUUM_432</v>
          </cell>
          <cell r="E160">
            <v>0</v>
          </cell>
          <cell r="F160">
            <v>0</v>
          </cell>
          <cell r="G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N160">
            <v>0</v>
          </cell>
          <cell r="P160">
            <v>0</v>
          </cell>
          <cell r="AF160" t="str">
            <v>20110701KUUM_432</v>
          </cell>
        </row>
        <row r="161">
          <cell r="B161" t="str">
            <v>Feb 2012</v>
          </cell>
          <cell r="C161" t="str">
            <v>SL</v>
          </cell>
          <cell r="D161" t="str">
            <v>KUUM_433</v>
          </cell>
          <cell r="E161">
            <v>0</v>
          </cell>
          <cell r="F161">
            <v>0</v>
          </cell>
          <cell r="G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AF161" t="str">
            <v>20110701KUUM_433</v>
          </cell>
        </row>
        <row r="162">
          <cell r="B162" t="str">
            <v>Feb 2012</v>
          </cell>
          <cell r="C162" t="str">
            <v>SL</v>
          </cell>
          <cell r="D162" t="str">
            <v>KUUM_434</v>
          </cell>
          <cell r="E162">
            <v>31</v>
          </cell>
          <cell r="F162">
            <v>0</v>
          </cell>
          <cell r="G162">
            <v>4553</v>
          </cell>
          <cell r="I162">
            <v>216.38</v>
          </cell>
          <cell r="J162">
            <v>0</v>
          </cell>
          <cell r="K162">
            <v>216.38</v>
          </cell>
          <cell r="L162">
            <v>216.37999999999997</v>
          </cell>
          <cell r="N162">
            <v>-2.5499999999999998</v>
          </cell>
          <cell r="P162">
            <v>10.96</v>
          </cell>
          <cell r="AF162" t="str">
            <v>20110701KUUM_434</v>
          </cell>
        </row>
        <row r="163">
          <cell r="B163" t="str">
            <v>Feb 2012</v>
          </cell>
          <cell r="C163" t="str">
            <v>SL</v>
          </cell>
          <cell r="D163" t="str">
            <v>KUUM_435</v>
          </cell>
          <cell r="E163">
            <v>0</v>
          </cell>
          <cell r="F163">
            <v>0</v>
          </cell>
          <cell r="G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N163">
            <v>0</v>
          </cell>
          <cell r="P163">
            <v>0</v>
          </cell>
          <cell r="AF163" t="str">
            <v>20110701KUUM_435</v>
          </cell>
        </row>
        <row r="164">
          <cell r="B164" t="str">
            <v>Feb 2012</v>
          </cell>
          <cell r="C164" t="str">
            <v>POL</v>
          </cell>
          <cell r="D164" t="str">
            <v>KUUM_440</v>
          </cell>
          <cell r="E164">
            <v>2</v>
          </cell>
          <cell r="F164">
            <v>0</v>
          </cell>
          <cell r="G164">
            <v>45</v>
          </cell>
          <cell r="I164">
            <v>24.98</v>
          </cell>
          <cell r="J164">
            <v>0</v>
          </cell>
          <cell r="K164">
            <v>24.98</v>
          </cell>
          <cell r="L164">
            <v>24.98</v>
          </cell>
          <cell r="N164">
            <v>-0.02</v>
          </cell>
          <cell r="P164">
            <v>0.98</v>
          </cell>
          <cell r="AF164" t="str">
            <v>20110701KUUM_440</v>
          </cell>
        </row>
        <row r="165">
          <cell r="B165" t="str">
            <v>Feb 2012</v>
          </cell>
          <cell r="C165" t="str">
            <v>POL</v>
          </cell>
          <cell r="D165" t="str">
            <v>KUUM_441</v>
          </cell>
          <cell r="E165">
            <v>17</v>
          </cell>
          <cell r="F165">
            <v>0</v>
          </cell>
          <cell r="G165">
            <v>541</v>
          </cell>
          <cell r="I165">
            <v>229.16</v>
          </cell>
          <cell r="J165">
            <v>0</v>
          </cell>
          <cell r="K165">
            <v>229.16</v>
          </cell>
          <cell r="L165">
            <v>229.15999999999997</v>
          </cell>
          <cell r="N165">
            <v>-0.23</v>
          </cell>
          <cell r="P165">
            <v>9.9499999999999993</v>
          </cell>
          <cell r="AF165" t="str">
            <v>20110701KUUM_441</v>
          </cell>
        </row>
        <row r="166">
          <cell r="B166" t="str">
            <v>Feb 2012</v>
          </cell>
          <cell r="C166" t="str">
            <v>POL</v>
          </cell>
          <cell r="D166" t="str">
            <v>KUUM_442</v>
          </cell>
          <cell r="E166">
            <v>191</v>
          </cell>
          <cell r="F166">
            <v>0</v>
          </cell>
          <cell r="G166">
            <v>8926</v>
          </cell>
          <cell r="I166">
            <v>2693.1</v>
          </cell>
          <cell r="J166">
            <v>-16.45</v>
          </cell>
          <cell r="K166">
            <v>2676.65</v>
          </cell>
          <cell r="L166">
            <v>2676.6499999999996</v>
          </cell>
          <cell r="N166">
            <v>-5.1999999999999993</v>
          </cell>
          <cell r="P166">
            <v>116.93</v>
          </cell>
          <cell r="AF166" t="str">
            <v>20110701KUUM_442</v>
          </cell>
        </row>
        <row r="167">
          <cell r="B167" t="str">
            <v>Feb 2012</v>
          </cell>
          <cell r="C167" t="str">
            <v>POL</v>
          </cell>
          <cell r="D167" t="str">
            <v>KUUM_444</v>
          </cell>
          <cell r="E167">
            <v>62</v>
          </cell>
          <cell r="F167">
            <v>0</v>
          </cell>
          <cell r="G167">
            <v>1372</v>
          </cell>
          <cell r="I167">
            <v>1170.56</v>
          </cell>
          <cell r="J167">
            <v>0</v>
          </cell>
          <cell r="K167">
            <v>1170.56</v>
          </cell>
          <cell r="L167">
            <v>1170.56</v>
          </cell>
          <cell r="N167">
            <v>-0.5</v>
          </cell>
          <cell r="P167">
            <v>45.879999999999995</v>
          </cell>
          <cell r="AF167" t="str">
            <v>20110701KUUM_444</v>
          </cell>
        </row>
        <row r="168">
          <cell r="B168" t="str">
            <v>Feb 2012</v>
          </cell>
          <cell r="C168" t="str">
            <v>POL</v>
          </cell>
          <cell r="D168" t="str">
            <v>KUUM_445</v>
          </cell>
          <cell r="E168">
            <v>74</v>
          </cell>
          <cell r="F168">
            <v>0</v>
          </cell>
          <cell r="G168">
            <v>2300</v>
          </cell>
          <cell r="I168">
            <v>1462.24</v>
          </cell>
          <cell r="J168">
            <v>0</v>
          </cell>
          <cell r="K168">
            <v>1462.24</v>
          </cell>
          <cell r="L168">
            <v>1462.24</v>
          </cell>
          <cell r="N168">
            <v>-0.79</v>
          </cell>
          <cell r="P168">
            <v>57.27</v>
          </cell>
          <cell r="AF168" t="str">
            <v>20110701KUUM_445</v>
          </cell>
        </row>
        <row r="169">
          <cell r="B169" t="str">
            <v>Feb 2012</v>
          </cell>
          <cell r="C169" t="str">
            <v>SL</v>
          </cell>
          <cell r="D169" t="str">
            <v>KUUM_446</v>
          </cell>
          <cell r="E169">
            <v>1136</v>
          </cell>
          <cell r="F169">
            <v>0</v>
          </cell>
          <cell r="G169">
            <v>90693</v>
          </cell>
          <cell r="I169">
            <v>9644.64</v>
          </cell>
          <cell r="J169">
            <v>-7.49</v>
          </cell>
          <cell r="K169">
            <v>9637.15</v>
          </cell>
          <cell r="L169">
            <v>9637.1500000000015</v>
          </cell>
          <cell r="N169">
            <v>-38.11</v>
          </cell>
          <cell r="P169">
            <v>410.69</v>
          </cell>
          <cell r="AF169" t="str">
            <v>20110701KUUM_446</v>
          </cell>
        </row>
        <row r="170">
          <cell r="B170" t="str">
            <v>Feb 2012</v>
          </cell>
          <cell r="C170" t="str">
            <v>SL</v>
          </cell>
          <cell r="D170" t="str">
            <v>KUUM_447</v>
          </cell>
          <cell r="E170">
            <v>810</v>
          </cell>
          <cell r="F170">
            <v>0</v>
          </cell>
          <cell r="G170">
            <v>106142</v>
          </cell>
          <cell r="I170">
            <v>8108.1</v>
          </cell>
          <cell r="J170">
            <v>0</v>
          </cell>
          <cell r="K170">
            <v>8108.1</v>
          </cell>
          <cell r="L170">
            <v>8108.1</v>
          </cell>
          <cell r="N170">
            <v>-58.74</v>
          </cell>
          <cell r="P170">
            <v>409.18</v>
          </cell>
          <cell r="AF170" t="str">
            <v>20110701KUUM_447</v>
          </cell>
        </row>
        <row r="171">
          <cell r="B171" t="str">
            <v>Feb 2012</v>
          </cell>
          <cell r="C171" t="str">
            <v>SL</v>
          </cell>
          <cell r="D171" t="str">
            <v>KUUM_448</v>
          </cell>
          <cell r="E171">
            <v>1400</v>
          </cell>
          <cell r="F171">
            <v>0</v>
          </cell>
          <cell r="G171">
            <v>253017</v>
          </cell>
          <cell r="I171">
            <v>17108</v>
          </cell>
          <cell r="J171">
            <v>-17.7</v>
          </cell>
          <cell r="K171">
            <v>17090.3</v>
          </cell>
          <cell r="L171">
            <v>17090.299999999996</v>
          </cell>
          <cell r="N171">
            <v>-118.33</v>
          </cell>
          <cell r="P171">
            <v>771.83999999999992</v>
          </cell>
          <cell r="AF171" t="str">
            <v>20110701KUUM_448</v>
          </cell>
        </row>
        <row r="172">
          <cell r="B172" t="str">
            <v>Feb 2012</v>
          </cell>
          <cell r="C172" t="str">
            <v>POL</v>
          </cell>
          <cell r="D172" t="str">
            <v>KUUM_449</v>
          </cell>
          <cell r="E172">
            <v>642</v>
          </cell>
          <cell r="F172">
            <v>0</v>
          </cell>
          <cell r="G172">
            <v>28583</v>
          </cell>
          <cell r="I172">
            <v>13154.58</v>
          </cell>
          <cell r="J172">
            <v>0</v>
          </cell>
          <cell r="K172">
            <v>13154.58</v>
          </cell>
          <cell r="L172">
            <v>13154.58</v>
          </cell>
          <cell r="N172">
            <v>-10.55</v>
          </cell>
          <cell r="P172">
            <v>527.87</v>
          </cell>
          <cell r="AF172" t="str">
            <v>20110701KUUM_449</v>
          </cell>
        </row>
        <row r="173">
          <cell r="B173" t="str">
            <v>Feb 2012</v>
          </cell>
          <cell r="C173" t="str">
            <v>POL</v>
          </cell>
          <cell r="D173" t="str">
            <v>KUUM_450</v>
          </cell>
          <cell r="E173">
            <v>601</v>
          </cell>
          <cell r="F173">
            <v>0</v>
          </cell>
          <cell r="G173">
            <v>33698</v>
          </cell>
          <cell r="I173">
            <v>7416.34</v>
          </cell>
          <cell r="J173">
            <v>-21.17</v>
          </cell>
          <cell r="K173">
            <v>7395.17</v>
          </cell>
          <cell r="L173">
            <v>7395.17</v>
          </cell>
          <cell r="N173">
            <v>-12.36</v>
          </cell>
          <cell r="P173">
            <v>291.96000000000004</v>
          </cell>
          <cell r="AF173" t="str">
            <v>20110701KUUM_450</v>
          </cell>
        </row>
        <row r="174">
          <cell r="B174" t="str">
            <v>Feb 2012</v>
          </cell>
          <cell r="C174" t="str">
            <v>POL</v>
          </cell>
          <cell r="D174" t="str">
            <v>KUUM_451</v>
          </cell>
          <cell r="E174">
            <v>4707</v>
          </cell>
          <cell r="F174">
            <v>0</v>
          </cell>
          <cell r="G174">
            <v>616238</v>
          </cell>
          <cell r="I174">
            <v>83078.55</v>
          </cell>
          <cell r="J174">
            <v>-148.72</v>
          </cell>
          <cell r="K174">
            <v>82929.83</v>
          </cell>
          <cell r="L174">
            <v>82929.829999999987</v>
          </cell>
          <cell r="N174">
            <v>-222.01000000000002</v>
          </cell>
          <cell r="P174">
            <v>3273.84</v>
          </cell>
          <cell r="AF174" t="str">
            <v>20110701KUUM_451</v>
          </cell>
        </row>
        <row r="175">
          <cell r="B175" t="str">
            <v>Feb 2012</v>
          </cell>
          <cell r="C175" t="str">
            <v>POL</v>
          </cell>
          <cell r="D175" t="str">
            <v>KUUM_452</v>
          </cell>
          <cell r="E175">
            <v>1054</v>
          </cell>
          <cell r="F175">
            <v>0</v>
          </cell>
          <cell r="G175">
            <v>425349</v>
          </cell>
          <cell r="I175">
            <v>38945.300000000003</v>
          </cell>
          <cell r="J175">
            <v>-150.43</v>
          </cell>
          <cell r="K175">
            <v>38794.870000000003</v>
          </cell>
          <cell r="L175">
            <v>38794.870000000003</v>
          </cell>
          <cell r="N175">
            <v>-151.51</v>
          </cell>
          <cell r="P175">
            <v>1526.8200000000002</v>
          </cell>
          <cell r="AF175" t="str">
            <v>20110701KUUM_452</v>
          </cell>
        </row>
        <row r="176">
          <cell r="B176" t="str">
            <v>Feb 2012</v>
          </cell>
          <cell r="C176" t="str">
            <v>POL</v>
          </cell>
          <cell r="D176" t="str">
            <v>KUUM_454</v>
          </cell>
          <cell r="E176">
            <v>151</v>
          </cell>
          <cell r="F176">
            <v>0</v>
          </cell>
          <cell r="G176">
            <v>8539</v>
          </cell>
          <cell r="I176">
            <v>2502.0700000000002</v>
          </cell>
          <cell r="J176">
            <v>17.68</v>
          </cell>
          <cell r="K176">
            <v>2519.75</v>
          </cell>
          <cell r="L176">
            <v>2519.7500000000005</v>
          </cell>
          <cell r="N176">
            <v>-3.19</v>
          </cell>
          <cell r="P176">
            <v>100.6</v>
          </cell>
          <cell r="AF176" t="str">
            <v>20110701KUUM_454</v>
          </cell>
        </row>
        <row r="177">
          <cell r="B177" t="str">
            <v>Feb 2012</v>
          </cell>
          <cell r="C177" t="str">
            <v>POL</v>
          </cell>
          <cell r="D177" t="str">
            <v>KUUM_455</v>
          </cell>
          <cell r="E177">
            <v>1034</v>
          </cell>
          <cell r="F177">
            <v>0</v>
          </cell>
          <cell r="G177">
            <v>135456</v>
          </cell>
          <cell r="I177">
            <v>22623.919999999998</v>
          </cell>
          <cell r="J177">
            <v>14.01</v>
          </cell>
          <cell r="K177">
            <v>22637.929999999997</v>
          </cell>
          <cell r="L177">
            <v>22637.93</v>
          </cell>
          <cell r="N177">
            <v>-48.16</v>
          </cell>
          <cell r="P177">
            <v>890.63</v>
          </cell>
          <cell r="AF177" t="str">
            <v>20110701KUUM_455</v>
          </cell>
        </row>
        <row r="178">
          <cell r="B178" t="str">
            <v>Feb 2012</v>
          </cell>
          <cell r="C178" t="str">
            <v>SL</v>
          </cell>
          <cell r="D178" t="str">
            <v>KUUM_456</v>
          </cell>
          <cell r="E178">
            <v>141</v>
          </cell>
          <cell r="F178">
            <v>0</v>
          </cell>
          <cell r="G178">
            <v>11050</v>
          </cell>
          <cell r="I178">
            <v>1510.11</v>
          </cell>
          <cell r="J178">
            <v>0</v>
          </cell>
          <cell r="K178">
            <v>1510.11</v>
          </cell>
          <cell r="L178">
            <v>1510.11</v>
          </cell>
          <cell r="N178">
            <v>-4.24</v>
          </cell>
          <cell r="P178">
            <v>61.49</v>
          </cell>
          <cell r="AF178" t="str">
            <v>20110701KUUM_456</v>
          </cell>
        </row>
        <row r="179">
          <cell r="B179" t="str">
            <v>Feb 2012</v>
          </cell>
          <cell r="C179" t="str">
            <v>SL</v>
          </cell>
          <cell r="D179" t="str">
            <v>KUUM_457</v>
          </cell>
          <cell r="E179">
            <v>501</v>
          </cell>
          <cell r="F179">
            <v>0</v>
          </cell>
          <cell r="G179">
            <v>65935</v>
          </cell>
          <cell r="I179">
            <v>6001.98</v>
          </cell>
          <cell r="J179">
            <v>0</v>
          </cell>
          <cell r="K179">
            <v>6001.98</v>
          </cell>
          <cell r="L179">
            <v>6001.98</v>
          </cell>
          <cell r="N179">
            <v>-36.89</v>
          </cell>
          <cell r="P179">
            <v>305.85999999999996</v>
          </cell>
          <cell r="AF179" t="str">
            <v>20110701KUUM_457</v>
          </cell>
        </row>
        <row r="180">
          <cell r="B180" t="str">
            <v>Feb 2012</v>
          </cell>
          <cell r="C180" t="str">
            <v>SL</v>
          </cell>
          <cell r="D180" t="str">
            <v>KUUM_458</v>
          </cell>
          <cell r="E180">
            <v>1277</v>
          </cell>
          <cell r="F180">
            <v>0</v>
          </cell>
          <cell r="G180">
            <v>252786</v>
          </cell>
          <cell r="I180">
            <v>17609.830000000002</v>
          </cell>
          <cell r="J180">
            <v>0</v>
          </cell>
          <cell r="K180">
            <v>17609.830000000002</v>
          </cell>
          <cell r="L180">
            <v>17609.830000000002</v>
          </cell>
          <cell r="N180">
            <v>-138.85</v>
          </cell>
          <cell r="P180">
            <v>882.95999999999992</v>
          </cell>
          <cell r="AF180" t="str">
            <v>20110701KUUM_458</v>
          </cell>
        </row>
        <row r="181">
          <cell r="B181" t="str">
            <v>Feb 2012</v>
          </cell>
          <cell r="C181" t="str">
            <v>POL</v>
          </cell>
          <cell r="D181" t="str">
            <v>KUUM_459</v>
          </cell>
          <cell r="E181">
            <v>264</v>
          </cell>
          <cell r="F181">
            <v>0</v>
          </cell>
          <cell r="G181">
            <v>105590</v>
          </cell>
          <cell r="I181">
            <v>10871.52</v>
          </cell>
          <cell r="J181">
            <v>-89.89</v>
          </cell>
          <cell r="K181">
            <v>10781.630000000001</v>
          </cell>
          <cell r="L181">
            <v>10781.630000000001</v>
          </cell>
          <cell r="N181">
            <v>-37.989999999999995</v>
          </cell>
          <cell r="P181">
            <v>426.46000000000004</v>
          </cell>
          <cell r="AF181" t="str">
            <v>20110701KUUM_459</v>
          </cell>
        </row>
        <row r="182">
          <cell r="B182" t="str">
            <v>Feb 2012</v>
          </cell>
          <cell r="C182" t="str">
            <v>POL</v>
          </cell>
          <cell r="D182" t="str">
            <v>KUUM_460</v>
          </cell>
          <cell r="E182">
            <v>25</v>
          </cell>
          <cell r="F182">
            <v>0</v>
          </cell>
          <cell r="G182">
            <v>1499</v>
          </cell>
          <cell r="I182">
            <v>618.75</v>
          </cell>
          <cell r="J182">
            <v>0</v>
          </cell>
          <cell r="K182">
            <v>618.75</v>
          </cell>
          <cell r="L182">
            <v>618.74999999999989</v>
          </cell>
          <cell r="N182">
            <v>-0.69</v>
          </cell>
          <cell r="P182">
            <v>27.53</v>
          </cell>
          <cell r="AF182" t="str">
            <v>20110701KUUM_460</v>
          </cell>
        </row>
        <row r="183">
          <cell r="B183" t="str">
            <v>Feb 2012</v>
          </cell>
          <cell r="C183" t="str">
            <v>SL</v>
          </cell>
          <cell r="D183" t="str">
            <v>KUUM_461</v>
          </cell>
          <cell r="E183">
            <v>6956</v>
          </cell>
          <cell r="F183">
            <v>0</v>
          </cell>
          <cell r="G183">
            <v>158709</v>
          </cell>
          <cell r="I183">
            <v>46257.4</v>
          </cell>
          <cell r="J183">
            <v>-3.67</v>
          </cell>
          <cell r="K183">
            <v>46253.73</v>
          </cell>
          <cell r="L183">
            <v>46253.729999999996</v>
          </cell>
          <cell r="N183">
            <v>-63.900000000000006</v>
          </cell>
          <cell r="P183">
            <v>1934.0500000000002</v>
          </cell>
          <cell r="AF183" t="str">
            <v>20110701KUUM_461</v>
          </cell>
        </row>
        <row r="184">
          <cell r="B184" t="str">
            <v>Feb 2012</v>
          </cell>
          <cell r="C184" t="str">
            <v>SL</v>
          </cell>
          <cell r="D184" t="str">
            <v>KUUM_462</v>
          </cell>
          <cell r="E184">
            <v>8783</v>
          </cell>
          <cell r="F184">
            <v>0</v>
          </cell>
          <cell r="G184">
            <v>290481</v>
          </cell>
          <cell r="I184">
            <v>66048.160000000003</v>
          </cell>
          <cell r="J184">
            <v>2.33</v>
          </cell>
          <cell r="K184">
            <v>66050.490000000005</v>
          </cell>
          <cell r="L184">
            <v>66050.489999999991</v>
          </cell>
          <cell r="N184">
            <v>-129.69</v>
          </cell>
          <cell r="P184">
            <v>2923.89</v>
          </cell>
          <cell r="AF184" t="str">
            <v>20110701KUUM_462</v>
          </cell>
        </row>
        <row r="185">
          <cell r="B185" t="str">
            <v>Feb 2012</v>
          </cell>
          <cell r="C185" t="str">
            <v>SL</v>
          </cell>
          <cell r="D185" t="str">
            <v>KUUM_463</v>
          </cell>
          <cell r="E185">
            <v>20183</v>
          </cell>
          <cell r="F185">
            <v>0</v>
          </cell>
          <cell r="G185">
            <v>908343</v>
          </cell>
          <cell r="I185">
            <v>163885.96</v>
          </cell>
          <cell r="J185">
            <v>37.17</v>
          </cell>
          <cell r="K185">
            <v>163923.13</v>
          </cell>
          <cell r="L185">
            <v>163923.13</v>
          </cell>
          <cell r="N185">
            <v>-360.91</v>
          </cell>
          <cell r="P185">
            <v>6801.63</v>
          </cell>
          <cell r="AF185" t="str">
            <v>20110701KUUM_463</v>
          </cell>
        </row>
        <row r="186">
          <cell r="B186" t="str">
            <v>Feb 2012</v>
          </cell>
          <cell r="C186" t="str">
            <v>SL</v>
          </cell>
          <cell r="D186" t="str">
            <v>KUUM_464</v>
          </cell>
          <cell r="E186">
            <v>5876</v>
          </cell>
          <cell r="F186">
            <v>2</v>
          </cell>
          <cell r="G186">
            <v>554546</v>
          </cell>
          <cell r="I186">
            <v>73533.78</v>
          </cell>
          <cell r="J186">
            <v>18.12</v>
          </cell>
          <cell r="K186">
            <v>73551.899999999994</v>
          </cell>
          <cell r="L186">
            <v>73551.899999999994</v>
          </cell>
          <cell r="N186">
            <v>-226.53</v>
          </cell>
          <cell r="P186">
            <v>3094.26</v>
          </cell>
          <cell r="AF186" t="str">
            <v>20110701KUUM_464</v>
          </cell>
        </row>
        <row r="187">
          <cell r="B187" t="str">
            <v>Feb 2012</v>
          </cell>
          <cell r="C187" t="str">
            <v>SL</v>
          </cell>
          <cell r="D187" t="str">
            <v>KUUM_465</v>
          </cell>
          <cell r="E187">
            <v>872</v>
          </cell>
          <cell r="F187">
            <v>0</v>
          </cell>
          <cell r="G187">
            <v>158727</v>
          </cell>
          <cell r="I187">
            <v>17753.919999999998</v>
          </cell>
          <cell r="J187">
            <v>0</v>
          </cell>
          <cell r="K187">
            <v>17753.919999999998</v>
          </cell>
          <cell r="L187">
            <v>17753.919999999998</v>
          </cell>
          <cell r="N187">
            <v>-63.34</v>
          </cell>
          <cell r="P187">
            <v>737.73</v>
          </cell>
          <cell r="AF187" t="str">
            <v>20110701KUUM_465</v>
          </cell>
        </row>
        <row r="188">
          <cell r="B188" t="str">
            <v>Feb 2012</v>
          </cell>
          <cell r="C188" t="str">
            <v>SL</v>
          </cell>
          <cell r="D188" t="str">
            <v>KUUM_466</v>
          </cell>
          <cell r="E188">
            <v>744</v>
          </cell>
          <cell r="F188">
            <v>0</v>
          </cell>
          <cell r="G188">
            <v>16907</v>
          </cell>
          <cell r="I188">
            <v>6435.6</v>
          </cell>
          <cell r="J188">
            <v>0</v>
          </cell>
          <cell r="K188">
            <v>6435.6</v>
          </cell>
          <cell r="L188">
            <v>6435.6</v>
          </cell>
          <cell r="N188">
            <v>-6.26</v>
          </cell>
          <cell r="P188">
            <v>258.41000000000003</v>
          </cell>
          <cell r="AF188" t="str">
            <v>20110701KUUM_466</v>
          </cell>
        </row>
        <row r="189">
          <cell r="B189" t="str">
            <v>Feb 2012</v>
          </cell>
          <cell r="C189" t="str">
            <v>SL</v>
          </cell>
          <cell r="D189" t="str">
            <v>KUUM_467</v>
          </cell>
          <cell r="E189">
            <v>1136</v>
          </cell>
          <cell r="F189">
            <v>0</v>
          </cell>
          <cell r="G189">
            <v>35577</v>
          </cell>
          <cell r="I189">
            <v>10848.8</v>
          </cell>
          <cell r="J189">
            <v>0</v>
          </cell>
          <cell r="K189">
            <v>10848.8</v>
          </cell>
          <cell r="L189">
            <v>10848.8</v>
          </cell>
          <cell r="N189">
            <v>-13.89</v>
          </cell>
          <cell r="P189">
            <v>447.90000000000003</v>
          </cell>
          <cell r="AF189" t="str">
            <v>20110701KUUM_467</v>
          </cell>
        </row>
        <row r="190">
          <cell r="B190" t="str">
            <v>Feb 2012</v>
          </cell>
          <cell r="C190" t="str">
            <v>SL</v>
          </cell>
          <cell r="D190" t="str">
            <v>KUUM_468</v>
          </cell>
          <cell r="E190">
            <v>1964</v>
          </cell>
          <cell r="F190">
            <v>0</v>
          </cell>
          <cell r="G190">
            <v>88810</v>
          </cell>
          <cell r="I190">
            <v>19757.84</v>
          </cell>
          <cell r="J190">
            <v>33.75</v>
          </cell>
          <cell r="K190">
            <v>19791.59</v>
          </cell>
          <cell r="L190">
            <v>19791.59</v>
          </cell>
          <cell r="N190">
            <v>-32.519999999999996</v>
          </cell>
          <cell r="P190">
            <v>792.59</v>
          </cell>
          <cell r="AF190" t="str">
            <v>20110701KUUM_468</v>
          </cell>
        </row>
        <row r="191">
          <cell r="B191" t="str">
            <v>Feb 2012</v>
          </cell>
          <cell r="C191" t="str">
            <v>POL</v>
          </cell>
          <cell r="D191" t="str">
            <v>KUUM_469</v>
          </cell>
          <cell r="E191">
            <v>261</v>
          </cell>
          <cell r="F191">
            <v>6</v>
          </cell>
          <cell r="G191">
            <v>34935</v>
          </cell>
          <cell r="I191">
            <v>8026.02</v>
          </cell>
          <cell r="J191">
            <v>-212.17</v>
          </cell>
          <cell r="K191">
            <v>7813.85</v>
          </cell>
          <cell r="L191">
            <v>7813.8499999999985</v>
          </cell>
          <cell r="N191">
            <v>-13.61</v>
          </cell>
          <cell r="P191">
            <v>313.89999999999998</v>
          </cell>
          <cell r="AF191" t="str">
            <v>20110701KUUM_469</v>
          </cell>
        </row>
        <row r="192">
          <cell r="B192" t="str">
            <v>Feb 2012</v>
          </cell>
          <cell r="C192" t="str">
            <v>POL</v>
          </cell>
          <cell r="D192" t="str">
            <v>KUUM_470</v>
          </cell>
          <cell r="E192">
            <v>75</v>
          </cell>
          <cell r="F192">
            <v>0</v>
          </cell>
          <cell r="G192">
            <v>30608</v>
          </cell>
          <cell r="I192">
            <v>3702</v>
          </cell>
          <cell r="J192">
            <v>0</v>
          </cell>
          <cell r="K192">
            <v>3702</v>
          </cell>
          <cell r="L192">
            <v>3702</v>
          </cell>
          <cell r="N192">
            <v>-10.709999999999999</v>
          </cell>
          <cell r="P192">
            <v>144.72</v>
          </cell>
          <cell r="AF192" t="str">
            <v>20110701KUUM_470</v>
          </cell>
        </row>
        <row r="193">
          <cell r="B193" t="str">
            <v>Feb 2012</v>
          </cell>
          <cell r="C193" t="str">
            <v>SL</v>
          </cell>
          <cell r="D193" t="str">
            <v>KUUM_471</v>
          </cell>
          <cell r="E193">
            <v>3790</v>
          </cell>
          <cell r="F193">
            <v>0</v>
          </cell>
          <cell r="G193">
            <v>102034</v>
          </cell>
          <cell r="I193">
            <v>35929.199999999997</v>
          </cell>
          <cell r="J193">
            <v>0</v>
          </cell>
          <cell r="K193">
            <v>35929.199999999997</v>
          </cell>
          <cell r="L193">
            <v>35929.19999999999</v>
          </cell>
          <cell r="N193">
            <v>-57.11</v>
          </cell>
          <cell r="P193">
            <v>1839.6699999999998</v>
          </cell>
          <cell r="AF193" t="str">
            <v>20110701KUUM_471</v>
          </cell>
        </row>
        <row r="194">
          <cell r="B194" t="str">
            <v>Feb 2012</v>
          </cell>
          <cell r="C194" t="str">
            <v>SL</v>
          </cell>
          <cell r="D194" t="str">
            <v>KUUM_472</v>
          </cell>
          <cell r="E194">
            <v>8603</v>
          </cell>
          <cell r="F194">
            <v>0</v>
          </cell>
          <cell r="G194">
            <v>320048</v>
          </cell>
          <cell r="I194">
            <v>89041.05</v>
          </cell>
          <cell r="J194">
            <v>0</v>
          </cell>
          <cell r="K194">
            <v>89041.05</v>
          </cell>
          <cell r="L194">
            <v>89041.049999999988</v>
          </cell>
          <cell r="N194">
            <v>-178.64</v>
          </cell>
          <cell r="P194">
            <v>4547.76</v>
          </cell>
          <cell r="AF194" t="str">
            <v>20110701KUUM_472</v>
          </cell>
        </row>
        <row r="195">
          <cell r="B195" t="str">
            <v>Feb 2012</v>
          </cell>
          <cell r="C195" t="str">
            <v>SL</v>
          </cell>
          <cell r="D195" t="str">
            <v>KUUM_473</v>
          </cell>
          <cell r="E195">
            <v>3216</v>
          </cell>
          <cell r="F195">
            <v>0</v>
          </cell>
          <cell r="G195">
            <v>156599</v>
          </cell>
          <cell r="I195">
            <v>35890.559999999998</v>
          </cell>
          <cell r="J195">
            <v>0</v>
          </cell>
          <cell r="K195">
            <v>35890.559999999998</v>
          </cell>
          <cell r="L195">
            <v>35890.559999999998</v>
          </cell>
          <cell r="N195">
            <v>-75.86999999999999</v>
          </cell>
          <cell r="P195">
            <v>1661.46</v>
          </cell>
          <cell r="AF195" t="str">
            <v>20110701KUUM_473</v>
          </cell>
        </row>
        <row r="196">
          <cell r="B196" t="str">
            <v>Feb 2012</v>
          </cell>
          <cell r="C196" t="str">
            <v>SL</v>
          </cell>
          <cell r="D196" t="str">
            <v>KUUM_474</v>
          </cell>
          <cell r="E196">
            <v>5029</v>
          </cell>
          <cell r="F196">
            <v>0</v>
          </cell>
          <cell r="G196">
            <v>514466</v>
          </cell>
          <cell r="I196">
            <v>78200.95</v>
          </cell>
          <cell r="J196">
            <v>0</v>
          </cell>
          <cell r="K196">
            <v>78200.95</v>
          </cell>
          <cell r="L196">
            <v>78200.95</v>
          </cell>
          <cell r="N196">
            <v>-254.66000000000003</v>
          </cell>
          <cell r="P196">
            <v>3670.1</v>
          </cell>
          <cell r="AF196" t="str">
            <v>20110701KUUM_474</v>
          </cell>
        </row>
        <row r="197">
          <cell r="B197" t="str">
            <v>Feb 2012</v>
          </cell>
          <cell r="C197" t="str">
            <v>SL</v>
          </cell>
          <cell r="D197" t="str">
            <v>KUUM_475</v>
          </cell>
          <cell r="E197">
            <v>483</v>
          </cell>
          <cell r="F197">
            <v>0</v>
          </cell>
          <cell r="G197">
            <v>94434</v>
          </cell>
          <cell r="I197">
            <v>10587.36</v>
          </cell>
          <cell r="J197">
            <v>0</v>
          </cell>
          <cell r="K197">
            <v>10587.36</v>
          </cell>
          <cell r="L197">
            <v>10587.36</v>
          </cell>
          <cell r="N197">
            <v>-46.089999999999996</v>
          </cell>
          <cell r="P197">
            <v>492.12</v>
          </cell>
          <cell r="AF197" t="str">
            <v>20110701KUUM_475</v>
          </cell>
        </row>
        <row r="198">
          <cell r="B198" t="str">
            <v>Feb 2012</v>
          </cell>
          <cell r="C198" t="str">
            <v>POL</v>
          </cell>
          <cell r="D198" t="str">
            <v>KUUM_476</v>
          </cell>
          <cell r="E198">
            <v>4510</v>
          </cell>
          <cell r="F198">
            <v>0</v>
          </cell>
          <cell r="G198">
            <v>167973</v>
          </cell>
          <cell r="I198">
            <v>68912.800000000003</v>
          </cell>
          <cell r="J198">
            <v>0</v>
          </cell>
          <cell r="K198">
            <v>68912.800000000003</v>
          </cell>
          <cell r="L198">
            <v>68912.800000000003</v>
          </cell>
          <cell r="N198">
            <v>-93.99</v>
          </cell>
          <cell r="P198">
            <v>3528.3599999999997</v>
          </cell>
          <cell r="AF198" t="str">
            <v>20110701KUUM_476</v>
          </cell>
        </row>
        <row r="199">
          <cell r="B199" t="str">
            <v>Feb 2012</v>
          </cell>
          <cell r="C199" t="str">
            <v>POL</v>
          </cell>
          <cell r="D199" t="str">
            <v>KUUM_477</v>
          </cell>
          <cell r="E199">
            <v>558</v>
          </cell>
          <cell r="F199">
            <v>0</v>
          </cell>
          <cell r="G199">
            <v>28587</v>
          </cell>
          <cell r="I199">
            <v>9988.2000000000007</v>
          </cell>
          <cell r="J199">
            <v>0</v>
          </cell>
          <cell r="K199">
            <v>9988.2000000000007</v>
          </cell>
          <cell r="L199">
            <v>9988.2000000000007</v>
          </cell>
          <cell r="N199">
            <v>-15.4</v>
          </cell>
          <cell r="P199">
            <v>497.53</v>
          </cell>
          <cell r="AF199" t="str">
            <v>20110701KUUM_477</v>
          </cell>
        </row>
        <row r="200">
          <cell r="B200" t="str">
            <v>Feb 2012</v>
          </cell>
          <cell r="C200" t="str">
            <v>POL</v>
          </cell>
          <cell r="D200" t="str">
            <v>KUUM_478</v>
          </cell>
          <cell r="E200">
            <v>674</v>
          </cell>
          <cell r="F200">
            <v>0</v>
          </cell>
          <cell r="G200">
            <v>70370</v>
          </cell>
          <cell r="I200">
            <v>14544.92</v>
          </cell>
          <cell r="J200">
            <v>0</v>
          </cell>
          <cell r="K200">
            <v>14544.92</v>
          </cell>
          <cell r="L200">
            <v>14544.920000000002</v>
          </cell>
          <cell r="N200">
            <v>-36.1</v>
          </cell>
          <cell r="P200">
            <v>699.71</v>
          </cell>
          <cell r="AF200" t="str">
            <v>20110701KUUM_478</v>
          </cell>
        </row>
        <row r="201">
          <cell r="B201" t="str">
            <v>Feb 2012</v>
          </cell>
          <cell r="C201" t="str">
            <v>POL</v>
          </cell>
          <cell r="D201" t="str">
            <v>KUUM_479</v>
          </cell>
          <cell r="E201">
            <v>87</v>
          </cell>
          <cell r="F201">
            <v>0</v>
          </cell>
          <cell r="G201">
            <v>18125</v>
          </cell>
          <cell r="I201">
            <v>2395.98</v>
          </cell>
          <cell r="J201">
            <v>0</v>
          </cell>
          <cell r="K201">
            <v>2395.98</v>
          </cell>
          <cell r="L201">
            <v>2395.9799999999996</v>
          </cell>
          <cell r="N201">
            <v>-10.09</v>
          </cell>
          <cell r="P201">
            <v>121.72</v>
          </cell>
          <cell r="AF201" t="str">
            <v>20110701KUUM_479</v>
          </cell>
        </row>
        <row r="202">
          <cell r="B202" t="str">
            <v>Feb 2012</v>
          </cell>
          <cell r="C202" t="str">
            <v>POL</v>
          </cell>
          <cell r="D202" t="str">
            <v>KUUM_480</v>
          </cell>
          <cell r="E202">
            <v>84</v>
          </cell>
          <cell r="F202">
            <v>0</v>
          </cell>
          <cell r="G202">
            <v>1884</v>
          </cell>
          <cell r="I202">
            <v>726.6</v>
          </cell>
          <cell r="J202">
            <v>0</v>
          </cell>
          <cell r="K202">
            <v>726.6</v>
          </cell>
          <cell r="L202">
            <v>726.59999999999991</v>
          </cell>
          <cell r="N202">
            <v>-0.66999999999999993</v>
          </cell>
          <cell r="P202">
            <v>28.47</v>
          </cell>
          <cell r="AF202" t="str">
            <v>20110701KUUM_480</v>
          </cell>
        </row>
        <row r="203">
          <cell r="B203" t="str">
            <v>Feb 2012</v>
          </cell>
          <cell r="C203" t="str">
            <v>POL</v>
          </cell>
          <cell r="D203" t="str">
            <v>KUUM_481</v>
          </cell>
          <cell r="E203">
            <v>170</v>
          </cell>
          <cell r="F203">
            <v>0</v>
          </cell>
          <cell r="G203">
            <v>5367</v>
          </cell>
          <cell r="I203">
            <v>1623.5</v>
          </cell>
          <cell r="J203">
            <v>14.49</v>
          </cell>
          <cell r="K203">
            <v>1637.99</v>
          </cell>
          <cell r="L203">
            <v>1637.99</v>
          </cell>
          <cell r="N203">
            <v>-1.81</v>
          </cell>
          <cell r="P203">
            <v>64.09</v>
          </cell>
          <cell r="AF203" t="str">
            <v>20110701KUUM_481</v>
          </cell>
        </row>
        <row r="204">
          <cell r="B204" t="str">
            <v>Feb 2012</v>
          </cell>
          <cell r="C204" t="str">
            <v>POL</v>
          </cell>
          <cell r="D204" t="str">
            <v>KUUM_482</v>
          </cell>
          <cell r="E204">
            <v>1769</v>
          </cell>
          <cell r="F204">
            <v>0</v>
          </cell>
          <cell r="G204">
            <v>76529</v>
          </cell>
          <cell r="I204">
            <v>17796.14</v>
          </cell>
          <cell r="J204">
            <v>-121.13</v>
          </cell>
          <cell r="K204">
            <v>17675.009999999998</v>
          </cell>
          <cell r="L204">
            <v>17675.010000000002</v>
          </cell>
          <cell r="N204">
            <v>-26.99</v>
          </cell>
          <cell r="P204">
            <v>693.93999999999994</v>
          </cell>
          <cell r="AF204" t="str">
            <v>20110701KUUM_482</v>
          </cell>
        </row>
        <row r="205">
          <cell r="B205" t="str">
            <v>Feb 2012</v>
          </cell>
          <cell r="C205" t="str">
            <v>SL</v>
          </cell>
          <cell r="D205" t="str">
            <v>KUUM_483</v>
          </cell>
          <cell r="E205">
            <v>44</v>
          </cell>
          <cell r="F205">
            <v>2</v>
          </cell>
          <cell r="G205">
            <v>1577</v>
          </cell>
          <cell r="I205">
            <v>985.78</v>
          </cell>
          <cell r="J205">
            <v>-42.86</v>
          </cell>
          <cell r="K205">
            <v>942.92</v>
          </cell>
          <cell r="L205">
            <v>942.92</v>
          </cell>
          <cell r="N205">
            <v>-0.82000000000000006</v>
          </cell>
          <cell r="P205">
            <v>46</v>
          </cell>
          <cell r="AF205" t="str">
            <v>20110701KUUM_483</v>
          </cell>
        </row>
        <row r="206">
          <cell r="B206" t="str">
            <v>Feb 2012</v>
          </cell>
          <cell r="C206" t="str">
            <v>SL</v>
          </cell>
          <cell r="D206" t="str">
            <v>KUUM_484</v>
          </cell>
          <cell r="E206">
            <v>433</v>
          </cell>
          <cell r="F206">
            <v>0</v>
          </cell>
          <cell r="G206">
            <v>19440</v>
          </cell>
          <cell r="I206">
            <v>9335.48</v>
          </cell>
          <cell r="J206">
            <v>0</v>
          </cell>
          <cell r="K206">
            <v>9335.48</v>
          </cell>
          <cell r="L206">
            <v>9335.4800000000014</v>
          </cell>
          <cell r="N206">
            <v>-7.5</v>
          </cell>
          <cell r="P206">
            <v>381.75</v>
          </cell>
          <cell r="AF206" t="str">
            <v>20110701KUUM_484</v>
          </cell>
        </row>
        <row r="207">
          <cell r="B207" t="str">
            <v>Feb 2012</v>
          </cell>
          <cell r="C207" t="str">
            <v>SL</v>
          </cell>
          <cell r="D207" t="str">
            <v>KUUM_485</v>
          </cell>
          <cell r="E207">
            <v>729</v>
          </cell>
          <cell r="F207">
            <v>6</v>
          </cell>
          <cell r="G207">
            <v>65797</v>
          </cell>
          <cell r="I207">
            <v>20072.849999999999</v>
          </cell>
          <cell r="J207">
            <v>-739.88</v>
          </cell>
          <cell r="K207">
            <v>19332.969999999998</v>
          </cell>
          <cell r="L207">
            <v>19332.969999999998</v>
          </cell>
          <cell r="N207">
            <v>-25.130000000000003</v>
          </cell>
          <cell r="P207">
            <v>788.03</v>
          </cell>
          <cell r="AF207" t="str">
            <v>20110701KUUM_485</v>
          </cell>
        </row>
        <row r="208">
          <cell r="B208" t="str">
            <v>Feb 2012</v>
          </cell>
          <cell r="C208" t="str">
            <v>SL</v>
          </cell>
          <cell r="D208" t="str">
            <v>KUUM_486</v>
          </cell>
          <cell r="E208">
            <v>848</v>
          </cell>
          <cell r="F208">
            <v>3</v>
          </cell>
          <cell r="G208">
            <v>149579</v>
          </cell>
          <cell r="I208">
            <v>25981.03</v>
          </cell>
          <cell r="J208">
            <v>-128.23000000000002</v>
          </cell>
          <cell r="K208">
            <v>25852.799999999999</v>
          </cell>
          <cell r="L208">
            <v>25852.799999999996</v>
          </cell>
          <cell r="N208">
            <v>-54.07</v>
          </cell>
          <cell r="P208">
            <v>1025.5899999999999</v>
          </cell>
          <cell r="AF208" t="str">
            <v>20110701KUUM_486</v>
          </cell>
        </row>
        <row r="209">
          <cell r="B209" t="str">
            <v>Feb 2012</v>
          </cell>
          <cell r="C209" t="str">
            <v>POL</v>
          </cell>
          <cell r="D209" t="str">
            <v>KUUM_487</v>
          </cell>
          <cell r="E209">
            <v>10876</v>
          </cell>
          <cell r="F209">
            <v>-1</v>
          </cell>
          <cell r="G209">
            <v>468594</v>
          </cell>
          <cell r="I209">
            <v>86782.5</v>
          </cell>
          <cell r="J209">
            <v>-591.33000000000004</v>
          </cell>
          <cell r="K209">
            <v>86191.17</v>
          </cell>
          <cell r="L209">
            <v>86191.170000000013</v>
          </cell>
          <cell r="N209">
            <v>-170.58</v>
          </cell>
          <cell r="P209">
            <v>3365.2799999999997</v>
          </cell>
          <cell r="AF209" t="str">
            <v>20110701KUUM_487</v>
          </cell>
        </row>
        <row r="210">
          <cell r="B210" t="str">
            <v>Feb 2012</v>
          </cell>
          <cell r="C210" t="str">
            <v>POL</v>
          </cell>
          <cell r="D210" t="str">
            <v>KUUM_488</v>
          </cell>
          <cell r="E210">
            <v>6535</v>
          </cell>
          <cell r="F210">
            <v>5</v>
          </cell>
          <cell r="G210">
            <v>589472</v>
          </cell>
          <cell r="I210">
            <v>77956.800000000003</v>
          </cell>
          <cell r="J210">
            <v>-430.01</v>
          </cell>
          <cell r="K210">
            <v>77526.790000000008</v>
          </cell>
          <cell r="L210">
            <v>77526.790000000008</v>
          </cell>
          <cell r="N210">
            <v>-207.8</v>
          </cell>
          <cell r="P210">
            <v>3077.7400000000002</v>
          </cell>
          <cell r="AF210" t="str">
            <v>20110701KUUM_488</v>
          </cell>
        </row>
        <row r="211">
          <cell r="B211" t="str">
            <v>Feb 2012</v>
          </cell>
          <cell r="C211" t="str">
            <v>POL</v>
          </cell>
          <cell r="D211" t="str">
            <v>KUUM_489</v>
          </cell>
          <cell r="E211">
            <v>8058</v>
          </cell>
          <cell r="F211">
            <v>3</v>
          </cell>
          <cell r="G211">
            <v>1428122</v>
          </cell>
          <cell r="I211">
            <v>137923.71</v>
          </cell>
          <cell r="J211">
            <v>-130.77000000000001</v>
          </cell>
          <cell r="K211">
            <v>137792.94</v>
          </cell>
          <cell r="L211">
            <v>137792.93999999997</v>
          </cell>
          <cell r="N211">
            <v>-522.14</v>
          </cell>
          <cell r="P211">
            <v>5495.87</v>
          </cell>
          <cell r="AF211" t="str">
            <v>20110701KUUM_489</v>
          </cell>
        </row>
        <row r="212">
          <cell r="B212" t="str">
            <v>Feb 2012</v>
          </cell>
          <cell r="C212" t="str">
            <v>POL</v>
          </cell>
          <cell r="D212" t="str">
            <v>KUUM_490</v>
          </cell>
          <cell r="E212">
            <v>58</v>
          </cell>
          <cell r="F212">
            <v>0</v>
          </cell>
          <cell r="G212">
            <v>3228</v>
          </cell>
          <cell r="I212">
            <v>783.58</v>
          </cell>
          <cell r="J212">
            <v>0</v>
          </cell>
          <cell r="K212">
            <v>783.58</v>
          </cell>
          <cell r="L212">
            <v>783.58</v>
          </cell>
          <cell r="N212">
            <v>-1.18</v>
          </cell>
          <cell r="P212">
            <v>31.14</v>
          </cell>
          <cell r="AF212" t="str">
            <v>20110701KUUM_490</v>
          </cell>
        </row>
        <row r="213">
          <cell r="B213" t="str">
            <v>Feb 2012</v>
          </cell>
          <cell r="C213" t="str">
            <v>POL</v>
          </cell>
          <cell r="D213" t="str">
            <v>KUUM_491</v>
          </cell>
          <cell r="E213">
            <v>309</v>
          </cell>
          <cell r="F213">
            <v>0</v>
          </cell>
          <cell r="G213">
            <v>40650</v>
          </cell>
          <cell r="I213">
            <v>5969.88</v>
          </cell>
          <cell r="J213">
            <v>50.77</v>
          </cell>
          <cell r="K213">
            <v>6020.6500000000005</v>
          </cell>
          <cell r="L213">
            <v>6020.6500000000005</v>
          </cell>
          <cell r="N213">
            <v>-13.55</v>
          </cell>
          <cell r="P213">
            <v>235.24</v>
          </cell>
          <cell r="AF213" t="str">
            <v>20110701KUUM_491</v>
          </cell>
        </row>
        <row r="214">
          <cell r="B214" t="str">
            <v>Feb 2012</v>
          </cell>
          <cell r="C214" t="str">
            <v>POL</v>
          </cell>
          <cell r="D214" t="str">
            <v>KUUM_492</v>
          </cell>
          <cell r="E214">
            <v>2</v>
          </cell>
          <cell r="F214">
            <v>0</v>
          </cell>
          <cell r="G214">
            <v>59</v>
          </cell>
          <cell r="I214">
            <v>27.94</v>
          </cell>
          <cell r="J214">
            <v>42.86</v>
          </cell>
          <cell r="K214">
            <v>70.8</v>
          </cell>
          <cell r="L214">
            <v>70.8</v>
          </cell>
          <cell r="N214">
            <v>-0.02</v>
          </cell>
          <cell r="P214">
            <v>2.77</v>
          </cell>
          <cell r="AF214" t="str">
            <v>20110701KUUM_492</v>
          </cell>
        </row>
        <row r="215">
          <cell r="B215" t="str">
            <v>Feb 2012</v>
          </cell>
          <cell r="C215" t="str">
            <v>POL</v>
          </cell>
          <cell r="D215" t="str">
            <v>KUUM_493</v>
          </cell>
          <cell r="E215">
            <v>49</v>
          </cell>
          <cell r="F215">
            <v>0</v>
          </cell>
          <cell r="G215">
            <v>19772</v>
          </cell>
          <cell r="I215">
            <v>1968.33</v>
          </cell>
          <cell r="J215">
            <v>0</v>
          </cell>
          <cell r="K215">
            <v>1968.33</v>
          </cell>
          <cell r="L215">
            <v>1968.3299999999997</v>
          </cell>
          <cell r="N215">
            <v>-6.92</v>
          </cell>
          <cell r="P215">
            <v>76.92</v>
          </cell>
          <cell r="AF215" t="str">
            <v>20110701KUUM_493</v>
          </cell>
        </row>
        <row r="216">
          <cell r="B216" t="str">
            <v>Feb 2012</v>
          </cell>
          <cell r="C216" t="str">
            <v>POL</v>
          </cell>
          <cell r="D216" t="str">
            <v>KUUM_494</v>
          </cell>
          <cell r="E216">
            <v>204</v>
          </cell>
          <cell r="F216">
            <v>0</v>
          </cell>
          <cell r="G216">
            <v>11734</v>
          </cell>
          <cell r="I216">
            <v>5287.68</v>
          </cell>
          <cell r="J216">
            <v>0</v>
          </cell>
          <cell r="K216">
            <v>5287.68</v>
          </cell>
          <cell r="L216">
            <v>5287.6799999999994</v>
          </cell>
          <cell r="N216">
            <v>-4.7300000000000004</v>
          </cell>
          <cell r="P216">
            <v>220.55</v>
          </cell>
          <cell r="AF216" t="str">
            <v>20110701KUUM_494</v>
          </cell>
        </row>
        <row r="217">
          <cell r="B217" t="str">
            <v>Feb 2012</v>
          </cell>
          <cell r="C217" t="str">
            <v>POL</v>
          </cell>
          <cell r="D217" t="str">
            <v>KUUM_495</v>
          </cell>
          <cell r="E217">
            <v>602</v>
          </cell>
          <cell r="F217">
            <v>0</v>
          </cell>
          <cell r="G217">
            <v>77622</v>
          </cell>
          <cell r="I217">
            <v>19101.46</v>
          </cell>
          <cell r="J217">
            <v>-8.44</v>
          </cell>
          <cell r="K217">
            <v>19093.02</v>
          </cell>
          <cell r="L217">
            <v>19093.019999999997</v>
          </cell>
          <cell r="N217">
            <v>-26.97</v>
          </cell>
          <cell r="P217">
            <v>747.56999999999994</v>
          </cell>
          <cell r="AF217" t="str">
            <v>20110701KUUM_495</v>
          </cell>
        </row>
        <row r="218">
          <cell r="B218" t="str">
            <v>Feb 2012</v>
          </cell>
          <cell r="C218" t="str">
            <v>POL</v>
          </cell>
          <cell r="D218" t="str">
            <v>KUUM_496</v>
          </cell>
          <cell r="E218">
            <v>164</v>
          </cell>
          <cell r="F218">
            <v>0</v>
          </cell>
          <cell r="G218">
            <v>65756</v>
          </cell>
          <cell r="I218">
            <v>8623.1200000000008</v>
          </cell>
          <cell r="J218">
            <v>0</v>
          </cell>
          <cell r="K218">
            <v>8623.1200000000008</v>
          </cell>
          <cell r="L218">
            <v>8623.119999999999</v>
          </cell>
          <cell r="N218">
            <v>-23.9</v>
          </cell>
          <cell r="P218">
            <v>342.79</v>
          </cell>
          <cell r="AF218" t="str">
            <v>20110701KUUM_496</v>
          </cell>
        </row>
        <row r="219">
          <cell r="B219" t="str">
            <v>Feb 2012</v>
          </cell>
          <cell r="C219" t="str">
            <v>POL</v>
          </cell>
          <cell r="D219" t="str">
            <v>KUUM_497</v>
          </cell>
          <cell r="E219">
            <v>0</v>
          </cell>
          <cell r="F219">
            <v>0</v>
          </cell>
          <cell r="G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N219">
            <v>0</v>
          </cell>
          <cell r="P219">
            <v>0</v>
          </cell>
          <cell r="AF219" t="str">
            <v>20110701KUUM_497</v>
          </cell>
        </row>
        <row r="220">
          <cell r="B220" t="str">
            <v>Feb 2012</v>
          </cell>
          <cell r="C220" t="str">
            <v>POL</v>
          </cell>
          <cell r="D220" t="str">
            <v>KUUM_498</v>
          </cell>
          <cell r="E220">
            <v>6</v>
          </cell>
          <cell r="F220">
            <v>0</v>
          </cell>
          <cell r="G220">
            <v>539</v>
          </cell>
          <cell r="I220">
            <v>95.04</v>
          </cell>
          <cell r="J220">
            <v>163.86</v>
          </cell>
          <cell r="K220">
            <v>258.90000000000003</v>
          </cell>
          <cell r="L220">
            <v>258.89999999999998</v>
          </cell>
          <cell r="N220">
            <v>-0.18</v>
          </cell>
          <cell r="P220">
            <v>10.14</v>
          </cell>
          <cell r="AF220" t="str">
            <v>20110701KUUM_498</v>
          </cell>
        </row>
        <row r="221">
          <cell r="B221" t="str">
            <v>Feb 2012</v>
          </cell>
          <cell r="C221" t="str">
            <v>POL</v>
          </cell>
          <cell r="D221" t="str">
            <v>KUUM_499</v>
          </cell>
          <cell r="E221">
            <v>3</v>
          </cell>
          <cell r="F221">
            <v>0</v>
          </cell>
          <cell r="G221">
            <v>522</v>
          </cell>
          <cell r="I221">
            <v>57.18</v>
          </cell>
          <cell r="J221">
            <v>91.59</v>
          </cell>
          <cell r="K221">
            <v>148.77000000000001</v>
          </cell>
          <cell r="L221">
            <v>148.76999999999998</v>
          </cell>
          <cell r="N221">
            <v>-0.18</v>
          </cell>
          <cell r="P221">
            <v>5.82</v>
          </cell>
          <cell r="AF221" t="str">
            <v>20110701KUUM_499</v>
          </cell>
        </row>
        <row r="222">
          <cell r="B222" t="str">
            <v>Mar 2012</v>
          </cell>
          <cell r="C222" t="str">
            <v>DSK</v>
          </cell>
          <cell r="D222" t="str">
            <v>KUUM_300</v>
          </cell>
          <cell r="E222">
            <v>1</v>
          </cell>
          <cell r="F222">
            <v>0</v>
          </cell>
          <cell r="G222">
            <v>16</v>
          </cell>
          <cell r="I222">
            <v>21.03</v>
          </cell>
          <cell r="J222">
            <v>0.28000000000000003</v>
          </cell>
          <cell r="K222">
            <v>21.310000000000002</v>
          </cell>
          <cell r="L222">
            <v>21.31</v>
          </cell>
          <cell r="N222">
            <v>0</v>
          </cell>
          <cell r="P222">
            <v>0.5</v>
          </cell>
          <cell r="AF222" t="str">
            <v>20110701KUUM_300</v>
          </cell>
        </row>
        <row r="223">
          <cell r="B223" t="str">
            <v>Mar 2012</v>
          </cell>
          <cell r="C223" t="str">
            <v>DSK</v>
          </cell>
          <cell r="D223" t="str">
            <v>KUUM_301</v>
          </cell>
          <cell r="E223">
            <v>0</v>
          </cell>
          <cell r="F223">
            <v>0</v>
          </cell>
          <cell r="G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N223">
            <v>0</v>
          </cell>
          <cell r="P223">
            <v>0</v>
          </cell>
          <cell r="AF223" t="str">
            <v>20120301KUUM_301</v>
          </cell>
        </row>
        <row r="224">
          <cell r="B224" t="str">
            <v>Mar 2012</v>
          </cell>
          <cell r="C224" t="str">
            <v>SL</v>
          </cell>
          <cell r="D224" t="str">
            <v>KUUM_360</v>
          </cell>
          <cell r="E224">
            <v>175</v>
          </cell>
          <cell r="F224">
            <v>0</v>
          </cell>
          <cell r="G224">
            <v>11421</v>
          </cell>
          <cell r="I224">
            <v>8925</v>
          </cell>
          <cell r="J224">
            <v>-299.25</v>
          </cell>
          <cell r="K224">
            <v>8625.75</v>
          </cell>
          <cell r="L224">
            <v>8625.7499999999982</v>
          </cell>
          <cell r="N224">
            <v>-3.99</v>
          </cell>
          <cell r="P224">
            <v>337.97</v>
          </cell>
          <cell r="AF224" t="str">
            <v>20120301KUUM_360</v>
          </cell>
        </row>
        <row r="225">
          <cell r="B225" t="str">
            <v>Mar 2012</v>
          </cell>
          <cell r="C225" t="str">
            <v>SL</v>
          </cell>
          <cell r="D225" t="str">
            <v>KUUM_361</v>
          </cell>
          <cell r="E225">
            <v>27</v>
          </cell>
          <cell r="F225">
            <v>0</v>
          </cell>
          <cell r="G225">
            <v>1746</v>
          </cell>
          <cell r="I225">
            <v>2100.06</v>
          </cell>
          <cell r="J225">
            <v>-46.170000000000073</v>
          </cell>
          <cell r="K225">
            <v>2053.89</v>
          </cell>
          <cell r="L225">
            <v>2053.8899999999994</v>
          </cell>
          <cell r="N225">
            <v>-0.6</v>
          </cell>
          <cell r="P225">
            <v>80.47</v>
          </cell>
          <cell r="AF225" t="str">
            <v>20120301KUUM_361</v>
          </cell>
        </row>
        <row r="226">
          <cell r="B226" t="str">
            <v>Mar 2012</v>
          </cell>
          <cell r="C226" t="str">
            <v>SL</v>
          </cell>
          <cell r="D226" t="str">
            <v>KUUM_362</v>
          </cell>
          <cell r="E226">
            <v>41</v>
          </cell>
          <cell r="F226">
            <v>0</v>
          </cell>
          <cell r="G226">
            <v>2150</v>
          </cell>
          <cell r="I226">
            <v>2266.48</v>
          </cell>
          <cell r="J226">
            <v>-70.110000000000127</v>
          </cell>
          <cell r="K226">
            <v>2196.37</v>
          </cell>
          <cell r="L226">
            <v>2196.37</v>
          </cell>
          <cell r="N226">
            <v>-0.75</v>
          </cell>
          <cell r="P226">
            <v>86.08</v>
          </cell>
          <cell r="AF226" t="str">
            <v>20120301KUUM_362</v>
          </cell>
        </row>
        <row r="227">
          <cell r="B227" t="str">
            <v>Mar 2012</v>
          </cell>
          <cell r="C227" t="str">
            <v>SL</v>
          </cell>
          <cell r="D227" t="str">
            <v>KUUM_363</v>
          </cell>
          <cell r="E227">
            <v>5</v>
          </cell>
          <cell r="F227">
            <v>0</v>
          </cell>
          <cell r="G227">
            <v>317</v>
          </cell>
          <cell r="I227">
            <v>285.89999999999998</v>
          </cell>
          <cell r="J227">
            <v>-8.5499999999999545</v>
          </cell>
          <cell r="K227">
            <v>277.35000000000002</v>
          </cell>
          <cell r="L227">
            <v>277.35000000000002</v>
          </cell>
          <cell r="N227">
            <v>-0.11</v>
          </cell>
          <cell r="P227">
            <v>10.86</v>
          </cell>
          <cell r="AF227" t="str">
            <v>20120301KUUM_363</v>
          </cell>
        </row>
        <row r="228">
          <cell r="B228" t="str">
            <v>Mar 2012</v>
          </cell>
          <cell r="C228" t="str">
            <v>SL</v>
          </cell>
          <cell r="D228" t="str">
            <v>KUUM_364</v>
          </cell>
          <cell r="E228">
            <v>1</v>
          </cell>
          <cell r="F228">
            <v>0</v>
          </cell>
          <cell r="G228">
            <v>63</v>
          </cell>
          <cell r="I228">
            <v>58.49</v>
          </cell>
          <cell r="J228">
            <v>-1.7100000000000009</v>
          </cell>
          <cell r="K228">
            <v>56.78</v>
          </cell>
          <cell r="L228">
            <v>56.78</v>
          </cell>
          <cell r="N228">
            <v>-0.02</v>
          </cell>
          <cell r="P228">
            <v>2.2200000000000002</v>
          </cell>
          <cell r="AF228" t="str">
            <v>20120301KUUM_364</v>
          </cell>
        </row>
        <row r="229">
          <cell r="B229" t="str">
            <v>Mar 2012</v>
          </cell>
          <cell r="C229" t="str">
            <v>SL</v>
          </cell>
          <cell r="D229" t="str">
            <v>KUUM_365</v>
          </cell>
          <cell r="E229">
            <v>5</v>
          </cell>
          <cell r="F229">
            <v>0</v>
          </cell>
          <cell r="G229">
            <v>320</v>
          </cell>
          <cell r="I229">
            <v>378.2</v>
          </cell>
          <cell r="J229">
            <v>-8.5500000000000114</v>
          </cell>
          <cell r="K229">
            <v>369.65</v>
          </cell>
          <cell r="L229">
            <v>369.65</v>
          </cell>
          <cell r="N229">
            <v>-0.11</v>
          </cell>
          <cell r="P229">
            <v>14.49</v>
          </cell>
          <cell r="AF229" t="str">
            <v>20120301KUUM_365</v>
          </cell>
        </row>
        <row r="230">
          <cell r="B230" t="str">
            <v>Mar 2012</v>
          </cell>
          <cell r="C230" t="str">
            <v>SL</v>
          </cell>
          <cell r="D230" t="str">
            <v>KUUM_366</v>
          </cell>
          <cell r="E230">
            <v>10</v>
          </cell>
          <cell r="F230">
            <v>0</v>
          </cell>
          <cell r="G230">
            <v>638</v>
          </cell>
          <cell r="I230">
            <v>737.4</v>
          </cell>
          <cell r="J230">
            <v>-17.100000000000023</v>
          </cell>
          <cell r="K230">
            <v>720.3</v>
          </cell>
          <cell r="L230">
            <v>720.3</v>
          </cell>
          <cell r="N230">
            <v>-0.23</v>
          </cell>
          <cell r="P230">
            <v>28.23</v>
          </cell>
          <cell r="AF230" t="str">
            <v>20120301KUUM_366</v>
          </cell>
        </row>
        <row r="231">
          <cell r="B231" t="str">
            <v>Mar 2012</v>
          </cell>
          <cell r="C231" t="str">
            <v>SL</v>
          </cell>
          <cell r="D231" t="str">
            <v>KUUM_367</v>
          </cell>
          <cell r="E231">
            <v>25</v>
          </cell>
          <cell r="F231">
            <v>0</v>
          </cell>
          <cell r="G231">
            <v>1645</v>
          </cell>
          <cell r="I231">
            <v>1417</v>
          </cell>
          <cell r="J231">
            <v>-42.75</v>
          </cell>
          <cell r="K231">
            <v>1374.25</v>
          </cell>
          <cell r="L231">
            <v>1374.2500000000002</v>
          </cell>
          <cell r="N231">
            <v>-0.57000000000000006</v>
          </cell>
          <cell r="P231">
            <v>53.85</v>
          </cell>
          <cell r="AF231" t="str">
            <v>20120301KUUM_367</v>
          </cell>
        </row>
        <row r="232">
          <cell r="B232" t="str">
            <v>Mar 2012</v>
          </cell>
          <cell r="C232" t="str">
            <v>SL</v>
          </cell>
          <cell r="D232" t="str">
            <v>KUUM_368</v>
          </cell>
          <cell r="E232">
            <v>1</v>
          </cell>
          <cell r="F232">
            <v>0</v>
          </cell>
          <cell r="G232">
            <v>63</v>
          </cell>
          <cell r="I232">
            <v>52.31</v>
          </cell>
          <cell r="J232">
            <v>-1.7100000000000009</v>
          </cell>
          <cell r="K232">
            <v>50.6</v>
          </cell>
          <cell r="L232">
            <v>50.599999999999994</v>
          </cell>
          <cell r="N232">
            <v>-0.02</v>
          </cell>
          <cell r="P232">
            <v>1.98</v>
          </cell>
          <cell r="AF232" t="str">
            <v>20120301KUUM_368</v>
          </cell>
        </row>
        <row r="233">
          <cell r="B233" t="str">
            <v>Mar 2012</v>
          </cell>
          <cell r="C233" t="str">
            <v>SL</v>
          </cell>
          <cell r="D233" t="str">
            <v>KUUM_370</v>
          </cell>
          <cell r="E233">
            <v>14</v>
          </cell>
          <cell r="F233">
            <v>0</v>
          </cell>
          <cell r="G233">
            <v>897</v>
          </cell>
          <cell r="I233">
            <v>972.44</v>
          </cell>
          <cell r="J233">
            <v>-23.940000000000055</v>
          </cell>
          <cell r="K233">
            <v>948.5</v>
          </cell>
          <cell r="L233">
            <v>948.5</v>
          </cell>
          <cell r="N233">
            <v>-0.31</v>
          </cell>
          <cell r="P233">
            <v>37.17</v>
          </cell>
          <cell r="AF233" t="str">
            <v>20120301KUUM_370</v>
          </cell>
        </row>
        <row r="234">
          <cell r="B234" t="str">
            <v>Mar 2012</v>
          </cell>
          <cell r="C234" t="str">
            <v>SL</v>
          </cell>
          <cell r="D234" t="str">
            <v>KUUM_372</v>
          </cell>
          <cell r="E234">
            <v>1</v>
          </cell>
          <cell r="F234">
            <v>0</v>
          </cell>
          <cell r="G234">
            <v>63</v>
          </cell>
          <cell r="I234">
            <v>76.95</v>
          </cell>
          <cell r="J234">
            <v>-1.710000000000008</v>
          </cell>
          <cell r="K234">
            <v>75.239999999999995</v>
          </cell>
          <cell r="L234">
            <v>75.239999999999995</v>
          </cell>
          <cell r="N234">
            <v>-0.02</v>
          </cell>
          <cell r="P234">
            <v>2.95</v>
          </cell>
          <cell r="AF234" t="str">
            <v>20120301KUUM_372</v>
          </cell>
        </row>
        <row r="235">
          <cell r="B235" t="str">
            <v>Mar 2012</v>
          </cell>
          <cell r="C235" t="str">
            <v>SL</v>
          </cell>
          <cell r="D235" t="str">
            <v>KUUM_373</v>
          </cell>
          <cell r="E235">
            <v>20</v>
          </cell>
          <cell r="F235">
            <v>0</v>
          </cell>
          <cell r="G235">
            <v>1314</v>
          </cell>
          <cell r="I235">
            <v>1389.2</v>
          </cell>
          <cell r="J235">
            <v>-34.200000000000045</v>
          </cell>
          <cell r="K235">
            <v>1355</v>
          </cell>
          <cell r="L235">
            <v>1355</v>
          </cell>
          <cell r="N235">
            <v>-0.46</v>
          </cell>
          <cell r="P235">
            <v>53.1</v>
          </cell>
          <cell r="AF235" t="str">
            <v>20120301KUUM_373</v>
          </cell>
        </row>
        <row r="236">
          <cell r="B236" t="str">
            <v>Mar 2012</v>
          </cell>
          <cell r="C236" t="str">
            <v>SL</v>
          </cell>
          <cell r="D236" t="str">
            <v>KUUM_374</v>
          </cell>
          <cell r="E236">
            <v>4</v>
          </cell>
          <cell r="F236">
            <v>0</v>
          </cell>
          <cell r="G236">
            <v>258</v>
          </cell>
          <cell r="I236">
            <v>283.08</v>
          </cell>
          <cell r="J236">
            <v>-6.839999999999975</v>
          </cell>
          <cell r="K236">
            <v>276.24</v>
          </cell>
          <cell r="L236">
            <v>276.24000000000007</v>
          </cell>
          <cell r="N236">
            <v>-0.09</v>
          </cell>
          <cell r="P236">
            <v>10.82</v>
          </cell>
          <cell r="AF236" t="str">
            <v>20120301KUUM_374</v>
          </cell>
        </row>
        <row r="237">
          <cell r="B237" t="str">
            <v>Mar 2012</v>
          </cell>
          <cell r="C237" t="str">
            <v>SL</v>
          </cell>
          <cell r="D237" t="str">
            <v>KUUM_375</v>
          </cell>
          <cell r="E237">
            <v>3</v>
          </cell>
          <cell r="F237">
            <v>0</v>
          </cell>
          <cell r="G237">
            <v>197</v>
          </cell>
          <cell r="I237">
            <v>221.22</v>
          </cell>
          <cell r="J237">
            <v>-5.1299999999999955</v>
          </cell>
          <cell r="K237">
            <v>216.09</v>
          </cell>
          <cell r="L237">
            <v>216.09</v>
          </cell>
          <cell r="N237">
            <v>-7.0000000000000007E-2</v>
          </cell>
          <cell r="P237">
            <v>8.4700000000000006</v>
          </cell>
          <cell r="AF237" t="str">
            <v>20120301KUUM_375</v>
          </cell>
        </row>
        <row r="238">
          <cell r="B238" t="str">
            <v>Mar 2012</v>
          </cell>
          <cell r="C238" t="str">
            <v>SL</v>
          </cell>
          <cell r="D238" t="str">
            <v>KUUM_376</v>
          </cell>
          <cell r="E238">
            <v>2</v>
          </cell>
          <cell r="F238">
            <v>0</v>
          </cell>
          <cell r="G238">
            <v>131</v>
          </cell>
          <cell r="I238">
            <v>144.19999999999999</v>
          </cell>
          <cell r="J238">
            <v>-3.4199999999999875</v>
          </cell>
          <cell r="K238">
            <v>140.78</v>
          </cell>
          <cell r="L238">
            <v>140.77999999999997</v>
          </cell>
          <cell r="N238">
            <v>-0.05</v>
          </cell>
          <cell r="P238">
            <v>5.52</v>
          </cell>
          <cell r="AF238" t="str">
            <v>20120301KUUM_376</v>
          </cell>
        </row>
        <row r="239">
          <cell r="B239" t="str">
            <v>Mar 2012</v>
          </cell>
          <cell r="C239" t="str">
            <v>SL</v>
          </cell>
          <cell r="D239" t="str">
            <v>KUUM_377</v>
          </cell>
          <cell r="E239">
            <v>51</v>
          </cell>
          <cell r="F239">
            <v>0</v>
          </cell>
          <cell r="G239">
            <v>3328</v>
          </cell>
          <cell r="I239">
            <v>3035.52</v>
          </cell>
          <cell r="J239">
            <v>-87.210000000000036</v>
          </cell>
          <cell r="K239">
            <v>2948.31</v>
          </cell>
          <cell r="L239">
            <v>2948.3100000000004</v>
          </cell>
          <cell r="N239">
            <v>-1.1599999999999999</v>
          </cell>
          <cell r="P239">
            <v>115.53</v>
          </cell>
          <cell r="AF239" t="str">
            <v>20120301KUUM_377</v>
          </cell>
        </row>
        <row r="240">
          <cell r="B240" t="str">
            <v>Mar 2012</v>
          </cell>
          <cell r="C240" t="str">
            <v>SL</v>
          </cell>
          <cell r="D240" t="str">
            <v>KUUM_378</v>
          </cell>
          <cell r="E240">
            <v>2</v>
          </cell>
          <cell r="F240">
            <v>0</v>
          </cell>
          <cell r="G240">
            <v>128</v>
          </cell>
          <cell r="I240">
            <v>141.58000000000001</v>
          </cell>
          <cell r="J240">
            <v>-3.4200000000000159</v>
          </cell>
          <cell r="K240">
            <v>138.16</v>
          </cell>
          <cell r="L240">
            <v>138.16</v>
          </cell>
          <cell r="N240">
            <v>-0.04</v>
          </cell>
          <cell r="P240">
            <v>5.41</v>
          </cell>
          <cell r="AF240" t="str">
            <v>20120301KUUM_378</v>
          </cell>
        </row>
        <row r="241">
          <cell r="B241" t="str">
            <v>Mar 2012</v>
          </cell>
          <cell r="C241" t="str">
            <v>SL</v>
          </cell>
          <cell r="D241" t="str">
            <v>KUUM_379</v>
          </cell>
          <cell r="E241">
            <v>0</v>
          </cell>
          <cell r="F241">
            <v>0</v>
          </cell>
          <cell r="G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AF241" t="str">
            <v>20120301KUUM_379</v>
          </cell>
        </row>
        <row r="242">
          <cell r="B242" t="str">
            <v>Mar 2012</v>
          </cell>
          <cell r="C242" t="str">
            <v>SL</v>
          </cell>
          <cell r="D242" t="str">
            <v>KUUM_380</v>
          </cell>
          <cell r="E242">
            <v>0</v>
          </cell>
          <cell r="F242">
            <v>0</v>
          </cell>
          <cell r="G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AF242" t="str">
            <v>20120301KUUM_380</v>
          </cell>
        </row>
        <row r="243">
          <cell r="B243" t="str">
            <v>Mar 2012</v>
          </cell>
          <cell r="C243" t="str">
            <v>SL</v>
          </cell>
          <cell r="D243" t="str">
            <v>KUUM_381</v>
          </cell>
          <cell r="E243">
            <v>0</v>
          </cell>
          <cell r="F243">
            <v>0</v>
          </cell>
          <cell r="G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AF243" t="str">
            <v>20120301KUUM_381</v>
          </cell>
        </row>
        <row r="244">
          <cell r="B244" t="str">
            <v>Mar 2012</v>
          </cell>
          <cell r="C244" t="str">
            <v>SL</v>
          </cell>
          <cell r="D244" t="str">
            <v>KUUM_382</v>
          </cell>
          <cell r="E244">
            <v>0</v>
          </cell>
          <cell r="F244">
            <v>0</v>
          </cell>
          <cell r="G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AF244" t="str">
            <v>20120301KUUM_382</v>
          </cell>
        </row>
        <row r="245">
          <cell r="B245" t="str">
            <v>Mar 2012</v>
          </cell>
          <cell r="C245" t="str">
            <v>POL</v>
          </cell>
          <cell r="D245" t="str">
            <v>KUUM_395</v>
          </cell>
          <cell r="E245">
            <v>4</v>
          </cell>
          <cell r="F245">
            <v>0</v>
          </cell>
          <cell r="G245">
            <v>242</v>
          </cell>
          <cell r="I245">
            <v>204</v>
          </cell>
          <cell r="J245">
            <v>0</v>
          </cell>
          <cell r="K245">
            <v>204</v>
          </cell>
          <cell r="L245">
            <v>204</v>
          </cell>
          <cell r="N245">
            <v>-0.02</v>
          </cell>
          <cell r="P245">
            <v>4.8099999999999996</v>
          </cell>
          <cell r="AF245" t="str">
            <v>20120301KUUM_395</v>
          </cell>
        </row>
        <row r="246">
          <cell r="B246" t="str">
            <v>Mar 2012</v>
          </cell>
          <cell r="C246" t="str">
            <v>SL</v>
          </cell>
          <cell r="D246" t="str">
            <v>KUUM_400</v>
          </cell>
          <cell r="E246">
            <v>0</v>
          </cell>
          <cell r="F246">
            <v>0</v>
          </cell>
          <cell r="G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AF246" t="str">
            <v>20120301KUUM_400</v>
          </cell>
        </row>
        <row r="247">
          <cell r="B247" t="str">
            <v>Mar 2012</v>
          </cell>
          <cell r="C247" t="str">
            <v>SL</v>
          </cell>
          <cell r="D247" t="str">
            <v>KUUM_401</v>
          </cell>
          <cell r="E247">
            <v>35</v>
          </cell>
          <cell r="F247">
            <v>0</v>
          </cell>
          <cell r="G247">
            <v>992</v>
          </cell>
          <cell r="I247">
            <v>485.1</v>
          </cell>
          <cell r="J247">
            <v>-2.2800000000000296</v>
          </cell>
          <cell r="K247">
            <v>482.82</v>
          </cell>
          <cell r="L247">
            <v>482.82</v>
          </cell>
          <cell r="N247">
            <v>-0.15</v>
          </cell>
          <cell r="P247">
            <v>12.65</v>
          </cell>
          <cell r="AF247" t="str">
            <v>20120301KUUM_401</v>
          </cell>
        </row>
        <row r="248">
          <cell r="B248" t="str">
            <v>Mar 2012</v>
          </cell>
          <cell r="C248" t="str">
            <v>POL</v>
          </cell>
          <cell r="D248" t="str">
            <v>KUUM_404</v>
          </cell>
          <cell r="E248">
            <v>8094</v>
          </cell>
          <cell r="F248">
            <v>0</v>
          </cell>
          <cell r="G248">
            <v>566812</v>
          </cell>
          <cell r="I248">
            <v>78430.86</v>
          </cell>
          <cell r="J248">
            <v>-577.41000000000349</v>
          </cell>
          <cell r="K248">
            <v>77853.45</v>
          </cell>
          <cell r="L248">
            <v>77853.45</v>
          </cell>
          <cell r="N248">
            <v>-81.010000000000005</v>
          </cell>
          <cell r="P248">
            <v>1850.7800000000002</v>
          </cell>
          <cell r="AF248" t="str">
            <v>20120301KUUM_404</v>
          </cell>
        </row>
        <row r="249">
          <cell r="B249" t="str">
            <v>Mar 2012</v>
          </cell>
          <cell r="C249" t="str">
            <v>POL</v>
          </cell>
          <cell r="D249" t="str">
            <v>KUUM_405</v>
          </cell>
          <cell r="E249">
            <v>401</v>
          </cell>
          <cell r="F249">
            <v>0</v>
          </cell>
          <cell r="G249">
            <v>62155</v>
          </cell>
          <cell r="I249">
            <v>5040.57</v>
          </cell>
          <cell r="J249">
            <v>-46.929999999999382</v>
          </cell>
          <cell r="K249">
            <v>4993.6400000000003</v>
          </cell>
          <cell r="L249">
            <v>4993.6400000000003</v>
          </cell>
          <cell r="N249">
            <v>-13.08</v>
          </cell>
          <cell r="P249">
            <v>119.47</v>
          </cell>
          <cell r="AF249" t="str">
            <v>20120301KUUM_405</v>
          </cell>
        </row>
        <row r="250">
          <cell r="B250" t="str">
            <v>Mar 2012</v>
          </cell>
          <cell r="C250" t="str">
            <v>POL</v>
          </cell>
          <cell r="D250" t="str">
            <v>KUUM_406</v>
          </cell>
          <cell r="E250">
            <v>0</v>
          </cell>
          <cell r="F250">
            <v>0</v>
          </cell>
          <cell r="G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AF250" t="str">
            <v>20120301KUUM_406</v>
          </cell>
        </row>
        <row r="251">
          <cell r="B251" t="str">
            <v>Mar 2012</v>
          </cell>
          <cell r="C251" t="str">
            <v>POL</v>
          </cell>
          <cell r="D251" t="str">
            <v>KUUM_407</v>
          </cell>
          <cell r="E251">
            <v>2036</v>
          </cell>
          <cell r="F251">
            <v>0</v>
          </cell>
          <cell r="G251">
            <v>327244</v>
          </cell>
          <cell r="I251">
            <v>42654.2</v>
          </cell>
          <cell r="J251">
            <v>-248.29999999999563</v>
          </cell>
          <cell r="K251">
            <v>42405.9</v>
          </cell>
          <cell r="L251">
            <v>42405.900000000009</v>
          </cell>
          <cell r="N251">
            <v>-39.519999999999996</v>
          </cell>
          <cell r="P251">
            <v>1036.48</v>
          </cell>
          <cell r="AF251" t="str">
            <v>20120301KUUM_407</v>
          </cell>
        </row>
        <row r="252">
          <cell r="B252" t="str">
            <v>Mar 2012</v>
          </cell>
          <cell r="C252" t="str">
            <v>POL</v>
          </cell>
          <cell r="D252" t="str">
            <v>KUUM_408</v>
          </cell>
          <cell r="E252">
            <v>375</v>
          </cell>
          <cell r="F252">
            <v>0</v>
          </cell>
          <cell r="G252">
            <v>57740</v>
          </cell>
          <cell r="I252">
            <v>2943.75</v>
          </cell>
          <cell r="J252">
            <v>-21.319999999999709</v>
          </cell>
          <cell r="K252">
            <v>2922.4300000000003</v>
          </cell>
          <cell r="L252">
            <v>2922.4300000000003</v>
          </cell>
          <cell r="N252">
            <v>-7.3699999999999992</v>
          </cell>
          <cell r="P252">
            <v>72.91</v>
          </cell>
          <cell r="AF252" t="str">
            <v>20120301KUUM_408</v>
          </cell>
        </row>
        <row r="253">
          <cell r="B253" t="str">
            <v>Mar 2012</v>
          </cell>
          <cell r="C253" t="str">
            <v>POL</v>
          </cell>
          <cell r="D253" t="str">
            <v>KUUM_409</v>
          </cell>
          <cell r="E253">
            <v>167</v>
          </cell>
          <cell r="F253">
            <v>0</v>
          </cell>
          <cell r="G253">
            <v>26740</v>
          </cell>
          <cell r="I253">
            <v>1711.75</v>
          </cell>
          <cell r="J253">
            <v>-40.060000000000173</v>
          </cell>
          <cell r="K253">
            <v>1671.6899999999998</v>
          </cell>
          <cell r="L253">
            <v>1671.6899999999998</v>
          </cell>
          <cell r="N253">
            <v>-4.05</v>
          </cell>
          <cell r="P253">
            <v>44.07</v>
          </cell>
          <cell r="AF253" t="str">
            <v>20120301KUUM_409</v>
          </cell>
        </row>
        <row r="254">
          <cell r="B254" t="str">
            <v>Mar 2012</v>
          </cell>
          <cell r="C254" t="str">
            <v>SL</v>
          </cell>
          <cell r="D254" t="str">
            <v>KUUM_410</v>
          </cell>
          <cell r="E254">
            <v>164</v>
          </cell>
          <cell r="F254">
            <v>0</v>
          </cell>
          <cell r="G254">
            <v>3363</v>
          </cell>
          <cell r="I254">
            <v>3142.24</v>
          </cell>
          <cell r="J254">
            <v>0</v>
          </cell>
          <cell r="K254">
            <v>3142.24</v>
          </cell>
          <cell r="L254">
            <v>3142.24</v>
          </cell>
          <cell r="N254">
            <v>-0.34</v>
          </cell>
          <cell r="P254">
            <v>74.150000000000006</v>
          </cell>
          <cell r="AF254" t="str">
            <v>20120301KUUM_410</v>
          </cell>
        </row>
        <row r="255">
          <cell r="B255" t="str">
            <v>Mar 2012</v>
          </cell>
          <cell r="C255" t="str">
            <v>SL</v>
          </cell>
          <cell r="D255" t="str">
            <v>KUUM_411</v>
          </cell>
          <cell r="E255">
            <v>72</v>
          </cell>
          <cell r="F255">
            <v>0</v>
          </cell>
          <cell r="G255">
            <v>2115</v>
          </cell>
          <cell r="I255">
            <v>1450.08</v>
          </cell>
          <cell r="J255">
            <v>0</v>
          </cell>
          <cell r="K255">
            <v>1450.08</v>
          </cell>
          <cell r="L255">
            <v>1450.08</v>
          </cell>
          <cell r="N255">
            <v>-0.21</v>
          </cell>
          <cell r="P255">
            <v>34.22</v>
          </cell>
          <cell r="AF255" t="str">
            <v>20120301KUUM_411</v>
          </cell>
        </row>
        <row r="256">
          <cell r="B256" t="str">
            <v>Mar 2012</v>
          </cell>
          <cell r="C256" t="str">
            <v>POL</v>
          </cell>
          <cell r="D256" t="str">
            <v>KUUM_412</v>
          </cell>
          <cell r="E256">
            <v>28</v>
          </cell>
          <cell r="F256">
            <v>0</v>
          </cell>
          <cell r="G256">
            <v>799</v>
          </cell>
          <cell r="I256">
            <v>818.72</v>
          </cell>
          <cell r="J256">
            <v>0</v>
          </cell>
          <cell r="K256">
            <v>818.72</v>
          </cell>
          <cell r="L256">
            <v>818.72</v>
          </cell>
          <cell r="N256">
            <v>-0.08</v>
          </cell>
          <cell r="P256">
            <v>19.32</v>
          </cell>
          <cell r="AF256" t="str">
            <v>20120301KUUM_412</v>
          </cell>
        </row>
        <row r="257">
          <cell r="B257" t="str">
            <v>Mar 2012</v>
          </cell>
          <cell r="C257" t="str">
            <v>SL</v>
          </cell>
          <cell r="D257" t="str">
            <v>KUUM_413</v>
          </cell>
          <cell r="E257">
            <v>97</v>
          </cell>
          <cell r="F257">
            <v>0</v>
          </cell>
          <cell r="G257">
            <v>3927</v>
          </cell>
          <cell r="I257">
            <v>2876.05</v>
          </cell>
          <cell r="J257">
            <v>-13.840000000000146</v>
          </cell>
          <cell r="K257">
            <v>2862.21</v>
          </cell>
          <cell r="L257">
            <v>2862.21</v>
          </cell>
          <cell r="N257">
            <v>-0.39</v>
          </cell>
          <cell r="P257">
            <v>67.55</v>
          </cell>
          <cell r="AF257" t="str">
            <v>20120301KUUM_413</v>
          </cell>
        </row>
        <row r="258">
          <cell r="B258" t="str">
            <v>Mar 2012</v>
          </cell>
          <cell r="C258" t="str">
            <v>POL</v>
          </cell>
          <cell r="D258" t="str">
            <v>KUUM_414</v>
          </cell>
          <cell r="E258">
            <v>21</v>
          </cell>
          <cell r="F258">
            <v>0</v>
          </cell>
          <cell r="G258">
            <v>650</v>
          </cell>
          <cell r="I258">
            <v>614.04</v>
          </cell>
          <cell r="J258">
            <v>-7.9800000000000182</v>
          </cell>
          <cell r="K258">
            <v>606.05999999999995</v>
          </cell>
          <cell r="L258">
            <v>606.05999999999983</v>
          </cell>
          <cell r="N258">
            <v>-0.23</v>
          </cell>
          <cell r="P258">
            <v>23.75</v>
          </cell>
          <cell r="AF258" t="str">
            <v>20120301KUUM_414</v>
          </cell>
        </row>
        <row r="259">
          <cell r="B259" t="str">
            <v>Mar 2012</v>
          </cell>
          <cell r="C259" t="str">
            <v>SL</v>
          </cell>
          <cell r="D259" t="str">
            <v>KUUM_415</v>
          </cell>
          <cell r="E259">
            <v>10</v>
          </cell>
          <cell r="F259">
            <v>0</v>
          </cell>
          <cell r="G259">
            <v>436</v>
          </cell>
          <cell r="I259">
            <v>296.5</v>
          </cell>
          <cell r="J259">
            <v>-2.8999999999999773</v>
          </cell>
          <cell r="K259">
            <v>293.60000000000002</v>
          </cell>
          <cell r="L259">
            <v>293.60000000000002</v>
          </cell>
          <cell r="N259">
            <v>-0.15</v>
          </cell>
          <cell r="P259">
            <v>11.5</v>
          </cell>
          <cell r="AF259" t="str">
            <v>20120301KUUM_415</v>
          </cell>
        </row>
        <row r="260">
          <cell r="B260" t="str">
            <v>Mar 2012</v>
          </cell>
          <cell r="C260" t="str">
            <v>SL</v>
          </cell>
          <cell r="D260" t="str">
            <v>KUUM_420</v>
          </cell>
          <cell r="E260">
            <v>206</v>
          </cell>
          <cell r="F260">
            <v>0</v>
          </cell>
          <cell r="G260">
            <v>8394</v>
          </cell>
          <cell r="I260">
            <v>2964.34</v>
          </cell>
          <cell r="J260">
            <v>-18.270000000000437</v>
          </cell>
          <cell r="K260">
            <v>2946.0699999999997</v>
          </cell>
          <cell r="L260">
            <v>2946.0699999999997</v>
          </cell>
          <cell r="N260">
            <v>-1.46</v>
          </cell>
          <cell r="P260">
            <v>83.33</v>
          </cell>
          <cell r="AF260" t="str">
            <v>20120301KUUM_420</v>
          </cell>
        </row>
        <row r="261">
          <cell r="B261" t="str">
            <v>Mar 2012</v>
          </cell>
          <cell r="C261" t="str">
            <v>SL</v>
          </cell>
          <cell r="D261" t="str">
            <v>KUUM_421</v>
          </cell>
          <cell r="E261">
            <v>16</v>
          </cell>
          <cell r="F261">
            <v>0</v>
          </cell>
          <cell r="G261">
            <v>567</v>
          </cell>
          <cell r="I261">
            <v>49.28</v>
          </cell>
          <cell r="J261">
            <v>-0.42000000000000171</v>
          </cell>
          <cell r="K261">
            <v>48.86</v>
          </cell>
          <cell r="L261">
            <v>48.86</v>
          </cell>
          <cell r="N261">
            <v>-0.11</v>
          </cell>
          <cell r="P261">
            <v>1.42</v>
          </cell>
          <cell r="AF261" t="str">
            <v>20120301KUUM_421</v>
          </cell>
        </row>
        <row r="262">
          <cell r="B262" t="str">
            <v>Mar 2012</v>
          </cell>
          <cell r="C262" t="str">
            <v>SL</v>
          </cell>
          <cell r="D262" t="str">
            <v>KUUM_422</v>
          </cell>
          <cell r="E262">
            <v>832</v>
          </cell>
          <cell r="F262">
            <v>0</v>
          </cell>
          <cell r="G262">
            <v>57938</v>
          </cell>
          <cell r="I262">
            <v>3402.88</v>
          </cell>
          <cell r="J262">
            <v>-17.069999999999709</v>
          </cell>
          <cell r="K262">
            <v>3385.8100000000004</v>
          </cell>
          <cell r="L262">
            <v>3385.8100000000004</v>
          </cell>
          <cell r="N262">
            <v>-8.4499999999999993</v>
          </cell>
          <cell r="P262">
            <v>88.69</v>
          </cell>
          <cell r="AF262" t="str">
            <v>20120301KUUM_422</v>
          </cell>
        </row>
        <row r="263">
          <cell r="B263" t="str">
            <v>Mar 2012</v>
          </cell>
          <cell r="C263" t="str">
            <v>SL</v>
          </cell>
          <cell r="D263" t="str">
            <v>KUUM_424</v>
          </cell>
          <cell r="E263">
            <v>244</v>
          </cell>
          <cell r="F263">
            <v>0</v>
          </cell>
          <cell r="G263">
            <v>28295</v>
          </cell>
          <cell r="I263">
            <v>1483.52</v>
          </cell>
          <cell r="J263">
            <v>-3.7799999999999727</v>
          </cell>
          <cell r="K263">
            <v>1479.74</v>
          </cell>
          <cell r="L263">
            <v>1479.7399999999998</v>
          </cell>
          <cell r="N263">
            <v>-8.379999999999999</v>
          </cell>
          <cell r="P263">
            <v>52.45</v>
          </cell>
          <cell r="AF263" t="str">
            <v>20120301KUUM_424</v>
          </cell>
        </row>
        <row r="264">
          <cell r="B264" t="str">
            <v>Mar 2012</v>
          </cell>
          <cell r="C264" t="str">
            <v>SL</v>
          </cell>
          <cell r="D264" t="str">
            <v>KUUM_425</v>
          </cell>
          <cell r="E264">
            <v>-19</v>
          </cell>
          <cell r="F264">
            <v>0</v>
          </cell>
          <cell r="G264">
            <v>-2949</v>
          </cell>
          <cell r="I264">
            <v>-154.09</v>
          </cell>
          <cell r="J264">
            <v>-5.8499999999999943</v>
          </cell>
          <cell r="K264">
            <v>-159.94</v>
          </cell>
          <cell r="L264">
            <v>-159.94000000000003</v>
          </cell>
          <cell r="N264">
            <v>-1.99</v>
          </cell>
          <cell r="P264">
            <v>-5.19</v>
          </cell>
          <cell r="AF264" t="str">
            <v>20120301KUUM_425</v>
          </cell>
        </row>
        <row r="265">
          <cell r="B265" t="str">
            <v>Mar 2012</v>
          </cell>
          <cell r="C265" t="str">
            <v>POL</v>
          </cell>
          <cell r="D265" t="str">
            <v>KUUM_426</v>
          </cell>
          <cell r="E265">
            <v>182</v>
          </cell>
          <cell r="F265">
            <v>0</v>
          </cell>
          <cell r="G265">
            <v>5122</v>
          </cell>
          <cell r="I265">
            <v>1223.04</v>
          </cell>
          <cell r="J265">
            <v>-11.419999999999845</v>
          </cell>
          <cell r="K265">
            <v>1211.6200000000001</v>
          </cell>
          <cell r="L265">
            <v>1211.6200000000001</v>
          </cell>
          <cell r="N265">
            <v>-0.05</v>
          </cell>
          <cell r="P265">
            <v>28.85</v>
          </cell>
          <cell r="AF265" t="str">
            <v>20120301KUUM_426</v>
          </cell>
        </row>
        <row r="266">
          <cell r="B266" t="str">
            <v>Mar 2012</v>
          </cell>
          <cell r="C266" t="str">
            <v>POL</v>
          </cell>
          <cell r="D266" t="str">
            <v>KUUM_428</v>
          </cell>
          <cell r="E266">
            <v>35988</v>
          </cell>
          <cell r="F266">
            <v>0</v>
          </cell>
          <cell r="G266">
            <v>1423208</v>
          </cell>
          <cell r="I266">
            <v>257674.08</v>
          </cell>
          <cell r="J266">
            <v>-1947.0299999999988</v>
          </cell>
          <cell r="K266">
            <v>255727.05</v>
          </cell>
          <cell r="L266">
            <v>255727.05000000002</v>
          </cell>
          <cell r="N266">
            <v>-30.669999999999998</v>
          </cell>
          <cell r="P266">
            <v>6092.48</v>
          </cell>
          <cell r="AF266" t="str">
            <v>20120301KUUM_428</v>
          </cell>
        </row>
        <row r="267">
          <cell r="B267" t="str">
            <v>Mar 2012</v>
          </cell>
          <cell r="C267" t="str">
            <v>POL</v>
          </cell>
          <cell r="D267" t="str">
            <v>KUUM_429</v>
          </cell>
          <cell r="E267">
            <v>1560</v>
          </cell>
          <cell r="F267">
            <v>0</v>
          </cell>
          <cell r="G267">
            <v>128410</v>
          </cell>
          <cell r="I267">
            <v>20342.400000000001</v>
          </cell>
          <cell r="J267">
            <v>-56.80000000000291</v>
          </cell>
          <cell r="K267">
            <v>20285.599999999999</v>
          </cell>
          <cell r="L267">
            <v>20285.600000000002</v>
          </cell>
          <cell r="N267">
            <v>-15.44</v>
          </cell>
          <cell r="P267">
            <v>490.26</v>
          </cell>
          <cell r="AF267" t="str">
            <v>20120301KUUM_429</v>
          </cell>
        </row>
        <row r="268">
          <cell r="B268" t="str">
            <v>Mar 2012</v>
          </cell>
          <cell r="C268" t="str">
            <v>SL</v>
          </cell>
          <cell r="D268" t="str">
            <v>KUUM_430</v>
          </cell>
          <cell r="E268">
            <v>441</v>
          </cell>
          <cell r="F268">
            <v>0</v>
          </cell>
          <cell r="G268">
            <v>18176</v>
          </cell>
          <cell r="I268">
            <v>9163.98</v>
          </cell>
          <cell r="J268">
            <v>-33.930000000000291</v>
          </cell>
          <cell r="K268">
            <v>9130.0499999999993</v>
          </cell>
          <cell r="L268">
            <v>9130.0499999999993</v>
          </cell>
          <cell r="N268">
            <v>-3.0700000000000003</v>
          </cell>
          <cell r="P268">
            <v>252.76</v>
          </cell>
          <cell r="AF268" t="str">
            <v>20120301KUUM_430</v>
          </cell>
        </row>
        <row r="269">
          <cell r="B269" t="str">
            <v>Mar 2012</v>
          </cell>
          <cell r="C269" t="str">
            <v>SL</v>
          </cell>
          <cell r="D269" t="str">
            <v>KUUM_431</v>
          </cell>
          <cell r="E269">
            <v>0</v>
          </cell>
          <cell r="F269">
            <v>0</v>
          </cell>
          <cell r="G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AF269" t="str">
            <v>20120301KUUM_431</v>
          </cell>
        </row>
        <row r="270">
          <cell r="B270" t="str">
            <v>Mar 2012</v>
          </cell>
          <cell r="C270" t="str">
            <v>SL</v>
          </cell>
          <cell r="D270" t="str">
            <v>KUUM_432</v>
          </cell>
          <cell r="E270">
            <v>0</v>
          </cell>
          <cell r="F270">
            <v>0</v>
          </cell>
          <cell r="G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N270">
            <v>0</v>
          </cell>
          <cell r="P270">
            <v>0</v>
          </cell>
          <cell r="AF270" t="str">
            <v>20120301KUUM_432</v>
          </cell>
        </row>
        <row r="271">
          <cell r="B271" t="str">
            <v>Mar 2012</v>
          </cell>
          <cell r="C271" t="str">
            <v>SL</v>
          </cell>
          <cell r="D271" t="str">
            <v>KUUM_433</v>
          </cell>
          <cell r="E271">
            <v>0</v>
          </cell>
          <cell r="F271">
            <v>0</v>
          </cell>
          <cell r="G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N271">
            <v>0</v>
          </cell>
          <cell r="P271">
            <v>0</v>
          </cell>
          <cell r="AF271" t="str">
            <v>20120301KUUM_433</v>
          </cell>
        </row>
        <row r="272">
          <cell r="B272" t="str">
            <v>Mar 2012</v>
          </cell>
          <cell r="C272" t="str">
            <v>SL</v>
          </cell>
          <cell r="D272" t="str">
            <v>KUUM_434</v>
          </cell>
          <cell r="E272">
            <v>31</v>
          </cell>
          <cell r="F272">
            <v>0</v>
          </cell>
          <cell r="G272">
            <v>3586</v>
          </cell>
          <cell r="I272">
            <v>217</v>
          </cell>
          <cell r="J272">
            <v>-0.62000000000000455</v>
          </cell>
          <cell r="K272">
            <v>216.38</v>
          </cell>
          <cell r="L272">
            <v>216.38</v>
          </cell>
          <cell r="N272">
            <v>-1.26</v>
          </cell>
          <cell r="P272">
            <v>8.43</v>
          </cell>
          <cell r="AF272" t="str">
            <v>20120301KUUM_434</v>
          </cell>
        </row>
        <row r="273">
          <cell r="B273" t="str">
            <v>Mar 2012</v>
          </cell>
          <cell r="C273" t="str">
            <v>SL</v>
          </cell>
          <cell r="D273" t="str">
            <v>KUUM_435</v>
          </cell>
          <cell r="E273">
            <v>0</v>
          </cell>
          <cell r="F273">
            <v>0</v>
          </cell>
          <cell r="G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N273">
            <v>0</v>
          </cell>
          <cell r="P273">
            <v>0</v>
          </cell>
          <cell r="AF273" t="str">
            <v>20120301KUUM_435</v>
          </cell>
        </row>
        <row r="274">
          <cell r="B274" t="str">
            <v>Mar 2012</v>
          </cell>
          <cell r="C274" t="str">
            <v>POL</v>
          </cell>
          <cell r="D274" t="str">
            <v>KUUM_440</v>
          </cell>
          <cell r="E274">
            <v>2</v>
          </cell>
          <cell r="F274">
            <v>0</v>
          </cell>
          <cell r="G274">
            <v>40</v>
          </cell>
          <cell r="I274">
            <v>25.54</v>
          </cell>
          <cell r="J274">
            <v>0</v>
          </cell>
          <cell r="K274">
            <v>25.54</v>
          </cell>
          <cell r="L274">
            <v>25.540000000000003</v>
          </cell>
          <cell r="N274">
            <v>0</v>
          </cell>
          <cell r="P274">
            <v>0.6</v>
          </cell>
          <cell r="AF274" t="str">
            <v>20120301KUUM_440</v>
          </cell>
        </row>
        <row r="275">
          <cell r="B275" t="str">
            <v>Mar 2012</v>
          </cell>
          <cell r="C275" t="str">
            <v>POL</v>
          </cell>
          <cell r="D275" t="str">
            <v>KUUM_441</v>
          </cell>
          <cell r="E275">
            <v>17</v>
          </cell>
          <cell r="F275">
            <v>0</v>
          </cell>
          <cell r="G275">
            <v>494</v>
          </cell>
          <cell r="I275">
            <v>235.62</v>
          </cell>
          <cell r="J275">
            <v>-2.2800000000000296</v>
          </cell>
          <cell r="K275">
            <v>233.33999999999997</v>
          </cell>
          <cell r="L275">
            <v>233.34000000000003</v>
          </cell>
          <cell r="N275">
            <v>-0.1</v>
          </cell>
          <cell r="P275">
            <v>6.77</v>
          </cell>
          <cell r="AF275" t="str">
            <v>20120301KUUM_441</v>
          </cell>
        </row>
        <row r="276">
          <cell r="B276" t="str">
            <v>Mar 2012</v>
          </cell>
          <cell r="C276" t="str">
            <v>POL</v>
          </cell>
          <cell r="D276" t="str">
            <v>KUUM_442</v>
          </cell>
          <cell r="E276">
            <v>235</v>
          </cell>
          <cell r="F276">
            <v>0</v>
          </cell>
          <cell r="G276">
            <v>9375</v>
          </cell>
          <cell r="I276">
            <v>3381.65</v>
          </cell>
          <cell r="J276">
            <v>-33.480000000000018</v>
          </cell>
          <cell r="K276">
            <v>3348.17</v>
          </cell>
          <cell r="L276">
            <v>3348.17</v>
          </cell>
          <cell r="N276">
            <v>-1.28</v>
          </cell>
          <cell r="P276">
            <v>88.02</v>
          </cell>
          <cell r="AF276" t="str">
            <v>20120301KUUM_442</v>
          </cell>
        </row>
        <row r="277">
          <cell r="B277" t="str">
            <v>Mar 2012</v>
          </cell>
          <cell r="C277" t="str">
            <v>POL</v>
          </cell>
          <cell r="D277" t="str">
            <v>KUUM_444</v>
          </cell>
          <cell r="E277">
            <v>62</v>
          </cell>
          <cell r="F277">
            <v>0</v>
          </cell>
          <cell r="G277">
            <v>1249</v>
          </cell>
          <cell r="I277">
            <v>1187.92</v>
          </cell>
          <cell r="J277">
            <v>0</v>
          </cell>
          <cell r="K277">
            <v>1187.92</v>
          </cell>
          <cell r="L277">
            <v>1187.92</v>
          </cell>
          <cell r="N277">
            <v>-0.12000000000000001</v>
          </cell>
          <cell r="P277">
            <v>28.02</v>
          </cell>
          <cell r="AF277" t="str">
            <v>20120301KUUM_444</v>
          </cell>
        </row>
        <row r="278">
          <cell r="B278" t="str">
            <v>Mar 2012</v>
          </cell>
          <cell r="C278" t="str">
            <v>POL</v>
          </cell>
          <cell r="D278" t="str">
            <v>KUUM_445</v>
          </cell>
          <cell r="E278">
            <v>74</v>
          </cell>
          <cell r="F278">
            <v>0</v>
          </cell>
          <cell r="G278">
            <v>2087</v>
          </cell>
          <cell r="I278">
            <v>1490.36</v>
          </cell>
          <cell r="J278">
            <v>0</v>
          </cell>
          <cell r="K278">
            <v>1490.36</v>
          </cell>
          <cell r="L278">
            <v>1490.36</v>
          </cell>
          <cell r="N278">
            <v>-0.19</v>
          </cell>
          <cell r="P278">
            <v>35.19</v>
          </cell>
          <cell r="AF278" t="str">
            <v>20120301KUUM_445</v>
          </cell>
        </row>
        <row r="279">
          <cell r="B279" t="str">
            <v>Mar 2012</v>
          </cell>
          <cell r="C279" t="str">
            <v>SL</v>
          </cell>
          <cell r="D279" t="str">
            <v>KUUM_446</v>
          </cell>
          <cell r="E279">
            <v>1135</v>
          </cell>
          <cell r="F279">
            <v>0</v>
          </cell>
          <cell r="G279">
            <v>82598</v>
          </cell>
          <cell r="I279">
            <v>9897.2000000000007</v>
          </cell>
          <cell r="J279">
            <v>-83.950000000000728</v>
          </cell>
          <cell r="K279">
            <v>9813.25</v>
          </cell>
          <cell r="L279">
            <v>9813.25</v>
          </cell>
          <cell r="N279">
            <v>-14.600000000000001</v>
          </cell>
          <cell r="P279">
            <v>275.72000000000003</v>
          </cell>
          <cell r="AF279" t="str">
            <v>20120301KUUM_446</v>
          </cell>
        </row>
        <row r="280">
          <cell r="B280" t="str">
            <v>Mar 2012</v>
          </cell>
          <cell r="C280" t="str">
            <v>SL</v>
          </cell>
          <cell r="D280" t="str">
            <v>KUUM_447</v>
          </cell>
          <cell r="E280">
            <v>801</v>
          </cell>
          <cell r="F280">
            <v>0</v>
          </cell>
          <cell r="G280">
            <v>83133</v>
          </cell>
          <cell r="I280">
            <v>8242.2900000000009</v>
          </cell>
          <cell r="J280">
            <v>-215.60000000000036</v>
          </cell>
          <cell r="K280">
            <v>8026.6900000000005</v>
          </cell>
          <cell r="L280">
            <v>8026.6900000000014</v>
          </cell>
          <cell r="N280">
            <v>-28.29</v>
          </cell>
          <cell r="P280">
            <v>308.56</v>
          </cell>
          <cell r="AF280" t="str">
            <v>20120301KUUM_447</v>
          </cell>
        </row>
        <row r="281">
          <cell r="B281" t="str">
            <v>Mar 2012</v>
          </cell>
          <cell r="C281" t="str">
            <v>SL</v>
          </cell>
          <cell r="D281" t="str">
            <v>KUUM_448</v>
          </cell>
          <cell r="E281">
            <v>1398</v>
          </cell>
          <cell r="F281">
            <v>0</v>
          </cell>
          <cell r="G281">
            <v>222168</v>
          </cell>
          <cell r="I281">
            <v>17572.86</v>
          </cell>
          <cell r="J281">
            <v>-262.46000000000276</v>
          </cell>
          <cell r="K281">
            <v>17310.399999999998</v>
          </cell>
          <cell r="L281">
            <v>17310.399999999998</v>
          </cell>
          <cell r="N281">
            <v>-51.75</v>
          </cell>
          <cell r="P281">
            <v>545.13</v>
          </cell>
          <cell r="AF281" t="str">
            <v>20120301KUUM_448</v>
          </cell>
        </row>
        <row r="282">
          <cell r="B282" t="str">
            <v>Mar 2012</v>
          </cell>
          <cell r="C282" t="str">
            <v>POL</v>
          </cell>
          <cell r="D282" t="str">
            <v>KUUM_449</v>
          </cell>
          <cell r="E282">
            <v>650</v>
          </cell>
          <cell r="F282">
            <v>0</v>
          </cell>
          <cell r="G282">
            <v>26129</v>
          </cell>
          <cell r="I282">
            <v>13507</v>
          </cell>
          <cell r="J282">
            <v>-14.790000000000873</v>
          </cell>
          <cell r="K282">
            <v>13492.21</v>
          </cell>
          <cell r="L282">
            <v>13492.210000000001</v>
          </cell>
          <cell r="N282">
            <v>-3.14</v>
          </cell>
          <cell r="P282">
            <v>334.58000000000004</v>
          </cell>
          <cell r="AF282" t="str">
            <v>20120301KUUM_449</v>
          </cell>
        </row>
        <row r="283">
          <cell r="B283" t="str">
            <v>Mar 2012</v>
          </cell>
          <cell r="C283" t="str">
            <v>POL</v>
          </cell>
          <cell r="D283" t="str">
            <v>KUUM_450</v>
          </cell>
          <cell r="E283">
            <v>604</v>
          </cell>
          <cell r="F283">
            <v>0</v>
          </cell>
          <cell r="G283">
            <v>30765</v>
          </cell>
          <cell r="I283">
            <v>7876.16</v>
          </cell>
          <cell r="J283">
            <v>-49.740000000000691</v>
          </cell>
          <cell r="K283">
            <v>7826.4199999999992</v>
          </cell>
          <cell r="L283">
            <v>7826.42</v>
          </cell>
          <cell r="N283">
            <v>-4.34</v>
          </cell>
          <cell r="P283">
            <v>189.72000000000003</v>
          </cell>
          <cell r="AF283" t="str">
            <v>20120301KUUM_450</v>
          </cell>
        </row>
        <row r="284">
          <cell r="B284" t="str">
            <v>Mar 2012</v>
          </cell>
          <cell r="C284" t="str">
            <v>POL</v>
          </cell>
          <cell r="D284" t="str">
            <v>KUUM_451</v>
          </cell>
          <cell r="E284">
            <v>4573</v>
          </cell>
          <cell r="F284">
            <v>0</v>
          </cell>
          <cell r="G284">
            <v>543152</v>
          </cell>
          <cell r="I284">
            <v>84371.85</v>
          </cell>
          <cell r="J284">
            <v>44.269999999989523</v>
          </cell>
          <cell r="K284">
            <v>84416.12</v>
          </cell>
          <cell r="L284">
            <v>84416.119999999981</v>
          </cell>
          <cell r="N284">
            <v>-86.14</v>
          </cell>
          <cell r="P284">
            <v>1928.1599999999999</v>
          </cell>
          <cell r="AF284" t="str">
            <v>20120301KUUM_451</v>
          </cell>
        </row>
        <row r="285">
          <cell r="B285" t="str">
            <v>Mar 2012</v>
          </cell>
          <cell r="C285" t="str">
            <v>POL</v>
          </cell>
          <cell r="D285" t="str">
            <v>KUUM_452</v>
          </cell>
          <cell r="E285">
            <v>1084</v>
          </cell>
          <cell r="F285">
            <v>0</v>
          </cell>
          <cell r="G285">
            <v>396974</v>
          </cell>
          <cell r="I285">
            <v>41712.32</v>
          </cell>
          <cell r="J285">
            <v>-467.12000000000262</v>
          </cell>
          <cell r="K285">
            <v>41245.199999999997</v>
          </cell>
          <cell r="L285">
            <v>41245.200000000004</v>
          </cell>
          <cell r="N285">
            <v>-43.07</v>
          </cell>
          <cell r="P285">
            <v>988.62</v>
          </cell>
          <cell r="AF285" t="str">
            <v>20120301KUUM_452</v>
          </cell>
        </row>
        <row r="286">
          <cell r="B286" t="str">
            <v>Mar 2012</v>
          </cell>
          <cell r="C286" t="str">
            <v>POL</v>
          </cell>
          <cell r="D286" t="str">
            <v>KUUM_454</v>
          </cell>
          <cell r="E286">
            <v>154</v>
          </cell>
          <cell r="F286">
            <v>0</v>
          </cell>
          <cell r="G286">
            <v>7929</v>
          </cell>
          <cell r="I286">
            <v>2659.58</v>
          </cell>
          <cell r="J286">
            <v>-18.510000000000218</v>
          </cell>
          <cell r="K286">
            <v>2641.0699999999997</v>
          </cell>
          <cell r="L286">
            <v>2641.0699999999997</v>
          </cell>
          <cell r="N286">
            <v>-1.25</v>
          </cell>
          <cell r="P286">
            <v>65.050000000000011</v>
          </cell>
          <cell r="AF286" t="str">
            <v>20120301KUUM_454</v>
          </cell>
        </row>
        <row r="287">
          <cell r="B287" t="str">
            <v>Mar 2012</v>
          </cell>
          <cell r="C287" t="str">
            <v>POL</v>
          </cell>
          <cell r="D287" t="str">
            <v>KUUM_455</v>
          </cell>
          <cell r="E287">
            <v>1031</v>
          </cell>
          <cell r="F287">
            <v>0</v>
          </cell>
          <cell r="G287">
            <v>123098</v>
          </cell>
          <cell r="I287">
            <v>23383.08</v>
          </cell>
          <cell r="J287">
            <v>-72.220000000001164</v>
          </cell>
          <cell r="K287">
            <v>23310.86</v>
          </cell>
          <cell r="L287">
            <v>23310.86</v>
          </cell>
          <cell r="N287">
            <v>-12.790000000000001</v>
          </cell>
          <cell r="P287">
            <v>555.06000000000006</v>
          </cell>
          <cell r="AF287" t="str">
            <v>20120301KUUM_455</v>
          </cell>
        </row>
        <row r="288">
          <cell r="B288" t="str">
            <v>Mar 2012</v>
          </cell>
          <cell r="C288" t="str">
            <v>SL</v>
          </cell>
          <cell r="D288" t="str">
            <v>KUUM_456</v>
          </cell>
          <cell r="E288">
            <v>142</v>
          </cell>
          <cell r="F288">
            <v>0</v>
          </cell>
          <cell r="G288">
            <v>10369</v>
          </cell>
          <cell r="I288">
            <v>1553.48</v>
          </cell>
          <cell r="J288">
            <v>-9.8399999999999181</v>
          </cell>
          <cell r="K288">
            <v>1543.64</v>
          </cell>
          <cell r="L288">
            <v>1543.6399999999999</v>
          </cell>
          <cell r="N288">
            <v>-1.39</v>
          </cell>
          <cell r="P288">
            <v>39.57</v>
          </cell>
          <cell r="AF288" t="str">
            <v>20120301KUUM_456</v>
          </cell>
        </row>
        <row r="289">
          <cell r="B289" t="str">
            <v>Mar 2012</v>
          </cell>
          <cell r="C289" t="str">
            <v>SL</v>
          </cell>
          <cell r="D289" t="str">
            <v>KUUM_457</v>
          </cell>
          <cell r="E289">
            <v>497</v>
          </cell>
          <cell r="F289">
            <v>0</v>
          </cell>
          <cell r="G289">
            <v>51753</v>
          </cell>
          <cell r="I289">
            <v>6093.22</v>
          </cell>
          <cell r="J289">
            <v>-138.88000000000011</v>
          </cell>
          <cell r="K289">
            <v>5954.34</v>
          </cell>
          <cell r="L289">
            <v>5954.34</v>
          </cell>
          <cell r="N289">
            <v>-18.080000000000002</v>
          </cell>
          <cell r="P289">
            <v>232.52</v>
          </cell>
          <cell r="AF289" t="str">
            <v>20120301KUUM_457</v>
          </cell>
        </row>
        <row r="290">
          <cell r="B290" t="str">
            <v>Mar 2012</v>
          </cell>
          <cell r="C290" t="str">
            <v>SL</v>
          </cell>
          <cell r="D290" t="str">
            <v>KUUM_458</v>
          </cell>
          <cell r="E290">
            <v>1277</v>
          </cell>
          <cell r="F290">
            <v>0</v>
          </cell>
          <cell r="G290">
            <v>204737</v>
          </cell>
          <cell r="I290">
            <v>18056.78</v>
          </cell>
          <cell r="J290">
            <v>-511.93000000000029</v>
          </cell>
          <cell r="K290">
            <v>17544.849999999999</v>
          </cell>
          <cell r="L290">
            <v>17544.849999999999</v>
          </cell>
          <cell r="N290">
            <v>-68.67</v>
          </cell>
          <cell r="P290">
            <v>667.43000000000006</v>
          </cell>
          <cell r="AF290" t="str">
            <v>20120301KUUM_458</v>
          </cell>
        </row>
        <row r="291">
          <cell r="B291" t="str">
            <v>Mar 2012</v>
          </cell>
          <cell r="C291" t="str">
            <v>POL</v>
          </cell>
          <cell r="D291" t="str">
            <v>KUUM_459</v>
          </cell>
          <cell r="E291">
            <v>260</v>
          </cell>
          <cell r="F291">
            <v>0</v>
          </cell>
          <cell r="G291">
            <v>95531</v>
          </cell>
          <cell r="I291">
            <v>11104.6</v>
          </cell>
          <cell r="J291">
            <v>-18.350000000000364</v>
          </cell>
          <cell r="K291">
            <v>11086.25</v>
          </cell>
          <cell r="L291">
            <v>11086.25</v>
          </cell>
          <cell r="N291">
            <v>-10.76</v>
          </cell>
          <cell r="P291">
            <v>267.81</v>
          </cell>
          <cell r="AF291" t="str">
            <v>20120301KUUM_459</v>
          </cell>
        </row>
        <row r="292">
          <cell r="B292" t="str">
            <v>Mar 2012</v>
          </cell>
          <cell r="C292" t="str">
            <v>POL</v>
          </cell>
          <cell r="D292" t="str">
            <v>KUUM_460</v>
          </cell>
          <cell r="E292">
            <v>25</v>
          </cell>
          <cell r="F292">
            <v>0</v>
          </cell>
          <cell r="G292">
            <v>1319</v>
          </cell>
          <cell r="I292">
            <v>636.25</v>
          </cell>
          <cell r="J292">
            <v>-7.7000000000000455</v>
          </cell>
          <cell r="K292">
            <v>628.54999999999995</v>
          </cell>
          <cell r="L292">
            <v>628.55000000000007</v>
          </cell>
          <cell r="N292">
            <v>-0.3</v>
          </cell>
          <cell r="P292">
            <v>19.07</v>
          </cell>
          <cell r="AF292" t="str">
            <v>20120301KUUM_460</v>
          </cell>
        </row>
        <row r="293">
          <cell r="B293" t="str">
            <v>Mar 2012</v>
          </cell>
          <cell r="C293" t="str">
            <v>SL</v>
          </cell>
          <cell r="D293" t="str">
            <v>KUUM_461</v>
          </cell>
          <cell r="E293">
            <v>6953</v>
          </cell>
          <cell r="F293">
            <v>0</v>
          </cell>
          <cell r="G293">
            <v>143340</v>
          </cell>
          <cell r="I293">
            <v>48184.29</v>
          </cell>
          <cell r="J293">
            <v>-427</v>
          </cell>
          <cell r="K293">
            <v>47757.29</v>
          </cell>
          <cell r="L293">
            <v>47757.29</v>
          </cell>
          <cell r="N293">
            <v>-22.78</v>
          </cell>
          <cell r="P293">
            <v>1285.6399999999999</v>
          </cell>
          <cell r="AF293" t="str">
            <v>20120301KUUM_461</v>
          </cell>
        </row>
        <row r="294">
          <cell r="B294" t="str">
            <v>Mar 2012</v>
          </cell>
          <cell r="C294" t="str">
            <v>SL</v>
          </cell>
          <cell r="D294" t="str">
            <v>KUUM_462</v>
          </cell>
          <cell r="E294">
            <v>8789</v>
          </cell>
          <cell r="F294">
            <v>0</v>
          </cell>
          <cell r="G294">
            <v>256188</v>
          </cell>
          <cell r="I294">
            <v>69433.100000000006</v>
          </cell>
          <cell r="J294">
            <v>-1432.3000000000029</v>
          </cell>
          <cell r="K294">
            <v>68000.800000000003</v>
          </cell>
          <cell r="L294">
            <v>68000.800000000003</v>
          </cell>
          <cell r="N294">
            <v>-53.74</v>
          </cell>
          <cell r="P294">
            <v>2042.34</v>
          </cell>
          <cell r="AF294" t="str">
            <v>20120301KUUM_462</v>
          </cell>
        </row>
        <row r="295">
          <cell r="B295" t="str">
            <v>Mar 2012</v>
          </cell>
          <cell r="C295" t="str">
            <v>SL</v>
          </cell>
          <cell r="D295" t="str">
            <v>KUUM_463</v>
          </cell>
          <cell r="E295">
            <v>20280</v>
          </cell>
          <cell r="F295">
            <v>0</v>
          </cell>
          <cell r="G295">
            <v>816926</v>
          </cell>
          <cell r="I295">
            <v>170554.8</v>
          </cell>
          <cell r="J295">
            <v>-1135.3099999999977</v>
          </cell>
          <cell r="K295">
            <v>169419.49</v>
          </cell>
          <cell r="L295">
            <v>169419.49</v>
          </cell>
          <cell r="N295">
            <v>-123.67</v>
          </cell>
          <cell r="P295">
            <v>4499.88</v>
          </cell>
          <cell r="AF295" t="str">
            <v>20120301KUUM_463</v>
          </cell>
        </row>
        <row r="296">
          <cell r="B296" t="str">
            <v>Mar 2012</v>
          </cell>
          <cell r="C296" t="str">
            <v>SL</v>
          </cell>
          <cell r="D296" t="str">
            <v>KUUM_464</v>
          </cell>
          <cell r="E296">
            <v>5918</v>
          </cell>
          <cell r="F296">
            <v>0</v>
          </cell>
          <cell r="G296">
            <v>496534</v>
          </cell>
          <cell r="I296">
            <v>77170.720000000001</v>
          </cell>
          <cell r="J296">
            <v>-745.55999999999767</v>
          </cell>
          <cell r="K296">
            <v>76425.16</v>
          </cell>
          <cell r="L296">
            <v>76425.159999999989</v>
          </cell>
          <cell r="N296">
            <v>-81.47</v>
          </cell>
          <cell r="P296">
            <v>2083.37</v>
          </cell>
          <cell r="AF296" t="str">
            <v>20120301KUUM_464</v>
          </cell>
        </row>
        <row r="297">
          <cell r="B297" t="str">
            <v>Mar 2012</v>
          </cell>
          <cell r="C297" t="str">
            <v>SL</v>
          </cell>
          <cell r="D297" t="str">
            <v>KUUM_465</v>
          </cell>
          <cell r="E297">
            <v>875</v>
          </cell>
          <cell r="F297">
            <v>0</v>
          </cell>
          <cell r="G297">
            <v>142655</v>
          </cell>
          <cell r="I297">
            <v>18331.25</v>
          </cell>
          <cell r="J297">
            <v>-119.06999999999971</v>
          </cell>
          <cell r="K297">
            <v>18212.18</v>
          </cell>
          <cell r="L297">
            <v>18212.179999999997</v>
          </cell>
          <cell r="N297">
            <v>-21.919999999999998</v>
          </cell>
          <cell r="P297">
            <v>486.52</v>
          </cell>
          <cell r="AF297" t="str">
            <v>20120301KUUM_465</v>
          </cell>
        </row>
        <row r="298">
          <cell r="B298" t="str">
            <v>Mar 2012</v>
          </cell>
          <cell r="C298" t="str">
            <v>SL</v>
          </cell>
          <cell r="D298" t="str">
            <v>KUUM_466</v>
          </cell>
          <cell r="E298">
            <v>744</v>
          </cell>
          <cell r="F298">
            <v>0</v>
          </cell>
          <cell r="G298">
            <v>15486</v>
          </cell>
          <cell r="I298">
            <v>6643.92</v>
          </cell>
          <cell r="J298">
            <v>-17.079999999999927</v>
          </cell>
          <cell r="K298">
            <v>6626.84</v>
          </cell>
          <cell r="L298">
            <v>6626.84</v>
          </cell>
          <cell r="N298">
            <v>-1.8900000000000001</v>
          </cell>
          <cell r="P298">
            <v>164.57</v>
          </cell>
          <cell r="AF298" t="str">
            <v>20120301KUUM_466</v>
          </cell>
        </row>
        <row r="299">
          <cell r="B299" t="str">
            <v>Mar 2012</v>
          </cell>
          <cell r="C299" t="str">
            <v>SL</v>
          </cell>
          <cell r="D299" t="str">
            <v>KUUM_467</v>
          </cell>
          <cell r="E299">
            <v>1138</v>
          </cell>
          <cell r="F299">
            <v>0</v>
          </cell>
          <cell r="G299">
            <v>33445</v>
          </cell>
          <cell r="I299">
            <v>11300.34</v>
          </cell>
          <cell r="J299">
            <v>-77.140000000001237</v>
          </cell>
          <cell r="K299">
            <v>11223.199999999999</v>
          </cell>
          <cell r="L299">
            <v>11223.199999999999</v>
          </cell>
          <cell r="N299">
            <v>-4.88</v>
          </cell>
          <cell r="P299">
            <v>294.95999999999998</v>
          </cell>
          <cell r="AF299" t="str">
            <v>20120301KUUM_467</v>
          </cell>
        </row>
        <row r="300">
          <cell r="B300" t="str">
            <v>Mar 2012</v>
          </cell>
          <cell r="C300" t="str">
            <v>SL</v>
          </cell>
          <cell r="D300" t="str">
            <v>KUUM_468</v>
          </cell>
          <cell r="E300">
            <v>1972</v>
          </cell>
          <cell r="F300">
            <v>0</v>
          </cell>
          <cell r="G300">
            <v>79521</v>
          </cell>
          <cell r="I300">
            <v>20410.2</v>
          </cell>
          <cell r="J300">
            <v>-35.190000000002328</v>
          </cell>
          <cell r="K300">
            <v>20375.009999999998</v>
          </cell>
          <cell r="L300">
            <v>20375.010000000002</v>
          </cell>
          <cell r="N300">
            <v>-9.4700000000000006</v>
          </cell>
          <cell r="P300">
            <v>503.89</v>
          </cell>
          <cell r="AF300" t="str">
            <v>20120301KUUM_468</v>
          </cell>
        </row>
        <row r="301">
          <cell r="B301" t="str">
            <v>Mar 2012</v>
          </cell>
          <cell r="C301" t="str">
            <v>POL</v>
          </cell>
          <cell r="D301" t="str">
            <v>KUUM_469</v>
          </cell>
          <cell r="E301">
            <v>277</v>
          </cell>
          <cell r="F301">
            <v>0</v>
          </cell>
          <cell r="G301">
            <v>33270</v>
          </cell>
          <cell r="I301">
            <v>8548.2199999999993</v>
          </cell>
          <cell r="J301">
            <v>-14.399999999999636</v>
          </cell>
          <cell r="K301">
            <v>8533.82</v>
          </cell>
          <cell r="L301">
            <v>8533.82</v>
          </cell>
          <cell r="N301">
            <v>-3.79</v>
          </cell>
          <cell r="P301">
            <v>209.82999999999998</v>
          </cell>
          <cell r="AF301" t="str">
            <v>20120301KUUM_469</v>
          </cell>
        </row>
        <row r="302">
          <cell r="B302" t="str">
            <v>Mar 2012</v>
          </cell>
          <cell r="C302" t="str">
            <v>POL</v>
          </cell>
          <cell r="D302" t="str">
            <v>KUUM_470</v>
          </cell>
          <cell r="E302">
            <v>75</v>
          </cell>
          <cell r="F302">
            <v>0</v>
          </cell>
          <cell r="G302">
            <v>27556</v>
          </cell>
          <cell r="I302">
            <v>3816.75</v>
          </cell>
          <cell r="J302">
            <v>0</v>
          </cell>
          <cell r="K302">
            <v>3816.75</v>
          </cell>
          <cell r="L302">
            <v>3816.7500000000005</v>
          </cell>
          <cell r="N302">
            <v>-2.7800000000000002</v>
          </cell>
          <cell r="P302">
            <v>90</v>
          </cell>
          <cell r="AF302" t="str">
            <v>20120301KUUM_470</v>
          </cell>
        </row>
        <row r="303">
          <cell r="B303" t="str">
            <v>Mar 2012</v>
          </cell>
          <cell r="C303" t="str">
            <v>SL</v>
          </cell>
          <cell r="D303" t="str">
            <v>KUUM_471</v>
          </cell>
          <cell r="E303">
            <v>3783</v>
          </cell>
          <cell r="F303">
            <v>0</v>
          </cell>
          <cell r="G303">
            <v>80137</v>
          </cell>
          <cell r="I303">
            <v>36922.080000000002</v>
          </cell>
          <cell r="J303">
            <v>-1057.8400000000038</v>
          </cell>
          <cell r="K303">
            <v>35864.239999999998</v>
          </cell>
          <cell r="L303">
            <v>35864.239999999991</v>
          </cell>
          <cell r="N303">
            <v>-28.02</v>
          </cell>
          <cell r="P303">
            <v>1404.02</v>
          </cell>
          <cell r="AF303" t="str">
            <v>20120301KUUM_471</v>
          </cell>
        </row>
        <row r="304">
          <cell r="B304" t="str">
            <v>Mar 2012</v>
          </cell>
          <cell r="C304" t="str">
            <v>SL</v>
          </cell>
          <cell r="D304" t="str">
            <v>KUUM_472</v>
          </cell>
          <cell r="E304">
            <v>8604</v>
          </cell>
          <cell r="F304">
            <v>0</v>
          </cell>
          <cell r="G304">
            <v>252030</v>
          </cell>
          <cell r="I304">
            <v>92320.92</v>
          </cell>
          <cell r="J304">
            <v>-3212.8999999999942</v>
          </cell>
          <cell r="K304">
            <v>89108.02</v>
          </cell>
          <cell r="L304">
            <v>89108.02</v>
          </cell>
          <cell r="N304">
            <v>-87.58</v>
          </cell>
          <cell r="P304">
            <v>3475.03</v>
          </cell>
          <cell r="AF304" t="str">
            <v>20120301KUUM_472</v>
          </cell>
        </row>
        <row r="305">
          <cell r="B305" t="str">
            <v>Mar 2012</v>
          </cell>
          <cell r="C305" t="str">
            <v>SL</v>
          </cell>
          <cell r="D305" t="str">
            <v>KUUM_473</v>
          </cell>
          <cell r="E305">
            <v>3218</v>
          </cell>
          <cell r="F305">
            <v>0</v>
          </cell>
          <cell r="G305">
            <v>131003</v>
          </cell>
          <cell r="I305">
            <v>36846.1</v>
          </cell>
          <cell r="J305">
            <v>-544.08999999999651</v>
          </cell>
          <cell r="K305">
            <v>36302.01</v>
          </cell>
          <cell r="L305">
            <v>36302.01</v>
          </cell>
          <cell r="N305">
            <v>-32.89</v>
          </cell>
          <cell r="P305">
            <v>1188.49</v>
          </cell>
          <cell r="AF305" t="str">
            <v>20120301KUUM_473</v>
          </cell>
        </row>
        <row r="306">
          <cell r="B306" t="str">
            <v>Mar 2012</v>
          </cell>
          <cell r="C306" t="str">
            <v>SL</v>
          </cell>
          <cell r="D306" t="str">
            <v>KUUM_474</v>
          </cell>
          <cell r="E306">
            <v>5045</v>
          </cell>
          <cell r="F306">
            <v>0</v>
          </cell>
          <cell r="G306">
            <v>426673</v>
          </cell>
          <cell r="I306">
            <v>81123.600000000006</v>
          </cell>
          <cell r="J306">
            <v>-1828.7400000000052</v>
          </cell>
          <cell r="K306">
            <v>79294.86</v>
          </cell>
          <cell r="L306">
            <v>79294.860000000015</v>
          </cell>
          <cell r="N306">
            <v>-112.92</v>
          </cell>
          <cell r="P306">
            <v>2661.2</v>
          </cell>
          <cell r="AF306" t="str">
            <v>20120301KUUM_474</v>
          </cell>
        </row>
        <row r="307">
          <cell r="B307" t="str">
            <v>Mar 2012</v>
          </cell>
          <cell r="C307" t="str">
            <v>SL</v>
          </cell>
          <cell r="D307" t="str">
            <v>KUUM_475</v>
          </cell>
          <cell r="E307">
            <v>483</v>
          </cell>
          <cell r="F307">
            <v>0</v>
          </cell>
          <cell r="G307">
            <v>80945</v>
          </cell>
          <cell r="I307">
            <v>10872.33</v>
          </cell>
          <cell r="J307">
            <v>-174.14000000000124</v>
          </cell>
          <cell r="K307">
            <v>10698.189999999999</v>
          </cell>
          <cell r="L307">
            <v>10698.189999999999</v>
          </cell>
          <cell r="N307">
            <v>-20.75</v>
          </cell>
          <cell r="P307">
            <v>354</v>
          </cell>
          <cell r="AF307" t="str">
            <v>20120301KUUM_475</v>
          </cell>
        </row>
        <row r="308">
          <cell r="B308" t="str">
            <v>Mar 2012</v>
          </cell>
          <cell r="C308" t="str">
            <v>POL</v>
          </cell>
          <cell r="D308" t="str">
            <v>KUUM_476</v>
          </cell>
          <cell r="E308">
            <v>4510</v>
          </cell>
          <cell r="F308">
            <v>0</v>
          </cell>
          <cell r="G308">
            <v>132109</v>
          </cell>
          <cell r="I308">
            <v>70626.600000000006</v>
          </cell>
          <cell r="J308">
            <v>-1709.6200000000099</v>
          </cell>
          <cell r="K308">
            <v>68916.98</v>
          </cell>
          <cell r="L308">
            <v>68916.98</v>
          </cell>
          <cell r="N308">
            <v>-46.160000000000004</v>
          </cell>
          <cell r="P308">
            <v>2697.04</v>
          </cell>
          <cell r="AF308" t="str">
            <v>20120301KUUM_476</v>
          </cell>
        </row>
        <row r="309">
          <cell r="B309" t="str">
            <v>Mar 2012</v>
          </cell>
          <cell r="C309" t="str">
            <v>POL</v>
          </cell>
          <cell r="D309" t="str">
            <v>KUUM_477</v>
          </cell>
          <cell r="E309">
            <v>558</v>
          </cell>
          <cell r="F309">
            <v>0</v>
          </cell>
          <cell r="G309">
            <v>23030</v>
          </cell>
          <cell r="I309">
            <v>10150.02</v>
          </cell>
          <cell r="J309">
            <v>-142.96999999999935</v>
          </cell>
          <cell r="K309">
            <v>10007.050000000001</v>
          </cell>
          <cell r="L309">
            <v>10007.050000000003</v>
          </cell>
          <cell r="N309">
            <v>-7.41</v>
          </cell>
          <cell r="P309">
            <v>373.55</v>
          </cell>
          <cell r="AF309" t="str">
            <v>20120301KUUM_477</v>
          </cell>
        </row>
        <row r="310">
          <cell r="B310" t="str">
            <v>Mar 2012</v>
          </cell>
          <cell r="C310" t="str">
            <v>POL</v>
          </cell>
          <cell r="D310" t="str">
            <v>KUUM_478</v>
          </cell>
          <cell r="E310">
            <v>674</v>
          </cell>
          <cell r="F310">
            <v>0</v>
          </cell>
          <cell r="G310">
            <v>56930</v>
          </cell>
          <cell r="I310">
            <v>14902.14</v>
          </cell>
          <cell r="J310">
            <v>-266.58999999999833</v>
          </cell>
          <cell r="K310">
            <v>14635.550000000001</v>
          </cell>
          <cell r="L310">
            <v>14635.550000000001</v>
          </cell>
          <cell r="N310">
            <v>-16.440000000000001</v>
          </cell>
          <cell r="P310">
            <v>514.12</v>
          </cell>
          <cell r="AF310" t="str">
            <v>20120301KUUM_478</v>
          </cell>
        </row>
        <row r="311">
          <cell r="B311" t="str">
            <v>Mar 2012</v>
          </cell>
          <cell r="C311" t="str">
            <v>POL</v>
          </cell>
          <cell r="D311" t="str">
            <v>KUUM_479</v>
          </cell>
          <cell r="E311">
            <v>87</v>
          </cell>
          <cell r="F311">
            <v>0</v>
          </cell>
          <cell r="G311">
            <v>14534</v>
          </cell>
          <cell r="I311">
            <v>2447.31</v>
          </cell>
          <cell r="J311">
            <v>-50.150000000000091</v>
          </cell>
          <cell r="K311">
            <v>2397.16</v>
          </cell>
          <cell r="L311">
            <v>2397.16</v>
          </cell>
          <cell r="N311">
            <v>-5</v>
          </cell>
          <cell r="P311">
            <v>92.9</v>
          </cell>
          <cell r="AF311" t="str">
            <v>20120301KUUM_479</v>
          </cell>
        </row>
        <row r="312">
          <cell r="B312" t="str">
            <v>Mar 2012</v>
          </cell>
          <cell r="C312" t="str">
            <v>POL</v>
          </cell>
          <cell r="D312" t="str">
            <v>KUUM_480</v>
          </cell>
          <cell r="E312">
            <v>84</v>
          </cell>
          <cell r="F312">
            <v>0</v>
          </cell>
          <cell r="G312">
            <v>1706</v>
          </cell>
          <cell r="I312">
            <v>750.12</v>
          </cell>
          <cell r="J312">
            <v>0</v>
          </cell>
          <cell r="K312">
            <v>750.12</v>
          </cell>
          <cell r="L312">
            <v>750.11999999999989</v>
          </cell>
          <cell r="N312">
            <v>-0.16</v>
          </cell>
          <cell r="P312">
            <v>17.690000000000001</v>
          </cell>
          <cell r="AF312" t="str">
            <v>20120301KUUM_480</v>
          </cell>
        </row>
        <row r="313">
          <cell r="B313" t="str">
            <v>Mar 2012</v>
          </cell>
          <cell r="C313" t="str">
            <v>POL</v>
          </cell>
          <cell r="D313" t="str">
            <v>KUUM_481</v>
          </cell>
          <cell r="E313">
            <v>178</v>
          </cell>
          <cell r="F313">
            <v>0</v>
          </cell>
          <cell r="G313">
            <v>5714</v>
          </cell>
          <cell r="I313">
            <v>1767.54</v>
          </cell>
          <cell r="J313">
            <v>204.55999999999995</v>
          </cell>
          <cell r="K313">
            <v>1972.1</v>
          </cell>
          <cell r="L313">
            <v>1972.1000000000001</v>
          </cell>
          <cell r="N313">
            <v>-0.55000000000000004</v>
          </cell>
          <cell r="P313">
            <v>46.489999999999995</v>
          </cell>
          <cell r="AF313" t="str">
            <v>20120301KUUM_481</v>
          </cell>
        </row>
        <row r="314">
          <cell r="B314" t="str">
            <v>Mar 2012</v>
          </cell>
          <cell r="C314" t="str">
            <v>POL</v>
          </cell>
          <cell r="D314" t="str">
            <v>KUUM_482</v>
          </cell>
          <cell r="E314">
            <v>1781</v>
          </cell>
          <cell r="F314">
            <v>0</v>
          </cell>
          <cell r="G314">
            <v>70612</v>
          </cell>
          <cell r="I314">
            <v>18433.349999999999</v>
          </cell>
          <cell r="J314">
            <v>-81.409999999996217</v>
          </cell>
          <cell r="K314">
            <v>18351.940000000002</v>
          </cell>
          <cell r="L314">
            <v>18351.939999999999</v>
          </cell>
          <cell r="N314">
            <v>-7.0600000000000005</v>
          </cell>
          <cell r="P314">
            <v>435.68</v>
          </cell>
          <cell r="AF314" t="str">
            <v>20120301KUUM_482</v>
          </cell>
        </row>
        <row r="315">
          <cell r="B315" t="str">
            <v>Mar 2012</v>
          </cell>
          <cell r="C315" t="str">
            <v>SL</v>
          </cell>
          <cell r="D315" t="str">
            <v>KUUM_483</v>
          </cell>
          <cell r="E315">
            <v>44</v>
          </cell>
          <cell r="F315">
            <v>2</v>
          </cell>
          <cell r="G315">
            <v>1302</v>
          </cell>
          <cell r="I315">
            <v>1003.26</v>
          </cell>
          <cell r="J315">
            <v>-56.92</v>
          </cell>
          <cell r="K315">
            <v>946.34</v>
          </cell>
          <cell r="L315">
            <v>946.34</v>
          </cell>
          <cell r="N315">
            <v>-0.39</v>
          </cell>
          <cell r="P315">
            <v>34.010000000000005</v>
          </cell>
          <cell r="AF315" t="str">
            <v>20120301KUUM_483</v>
          </cell>
        </row>
        <row r="316">
          <cell r="B316" t="str">
            <v>Mar 2012</v>
          </cell>
          <cell r="C316" t="str">
            <v>SL</v>
          </cell>
          <cell r="D316" t="str">
            <v>KUUM_484</v>
          </cell>
          <cell r="E316">
            <v>433</v>
          </cell>
          <cell r="F316">
            <v>0</v>
          </cell>
          <cell r="G316">
            <v>17388</v>
          </cell>
          <cell r="I316">
            <v>9461.0499999999993</v>
          </cell>
          <cell r="J316">
            <v>-17.979999999999563</v>
          </cell>
          <cell r="K316">
            <v>9443.07</v>
          </cell>
          <cell r="L316">
            <v>9443.07</v>
          </cell>
          <cell r="N316">
            <v>-2.3899999999999997</v>
          </cell>
          <cell r="P316">
            <v>243.65000000000003</v>
          </cell>
          <cell r="AF316" t="str">
            <v>20120301KUUM_484</v>
          </cell>
        </row>
        <row r="317">
          <cell r="B317" t="str">
            <v>Mar 2012</v>
          </cell>
          <cell r="C317" t="str">
            <v>SL</v>
          </cell>
          <cell r="D317" t="str">
            <v>KUUM_485</v>
          </cell>
          <cell r="E317">
            <v>737</v>
          </cell>
          <cell r="F317">
            <v>12</v>
          </cell>
          <cell r="G317">
            <v>61653</v>
          </cell>
          <cell r="I317">
            <v>20852.16</v>
          </cell>
          <cell r="J317">
            <v>-387.08</v>
          </cell>
          <cell r="K317">
            <v>20465.079999999998</v>
          </cell>
          <cell r="L317">
            <v>20465.079999999998</v>
          </cell>
          <cell r="N317">
            <v>-8.3999999999999986</v>
          </cell>
          <cell r="P317">
            <v>525.37</v>
          </cell>
          <cell r="AF317" t="str">
            <v>20120301KUUM_485</v>
          </cell>
        </row>
        <row r="318">
          <cell r="B318" t="str">
            <v>Mar 2012</v>
          </cell>
          <cell r="C318" t="str">
            <v>SL</v>
          </cell>
          <cell r="D318" t="str">
            <v>KUUM_486</v>
          </cell>
          <cell r="E318">
            <v>864</v>
          </cell>
          <cell r="F318">
            <v>3</v>
          </cell>
          <cell r="G318">
            <v>138934</v>
          </cell>
          <cell r="I318">
            <v>26981.040000000001</v>
          </cell>
          <cell r="J318">
            <v>-119.9099999999993</v>
          </cell>
          <cell r="K318">
            <v>26861.13</v>
          </cell>
          <cell r="L318">
            <v>26861.129999999997</v>
          </cell>
          <cell r="N318">
            <v>-15.860000000000001</v>
          </cell>
          <cell r="P318">
            <v>654.88</v>
          </cell>
          <cell r="AF318" t="str">
            <v>20120301KUUM_486</v>
          </cell>
        </row>
        <row r="319">
          <cell r="B319" t="str">
            <v>Mar 2012</v>
          </cell>
          <cell r="C319" t="str">
            <v>POL</v>
          </cell>
          <cell r="D319" t="str">
            <v>KUUM_487</v>
          </cell>
          <cell r="E319">
            <v>10767</v>
          </cell>
          <cell r="F319">
            <v>0</v>
          </cell>
          <cell r="G319">
            <v>429990</v>
          </cell>
          <cell r="I319">
            <v>89043.09</v>
          </cell>
          <cell r="J319">
            <v>87.639999999999418</v>
          </cell>
          <cell r="K319">
            <v>89130.73</v>
          </cell>
          <cell r="L319">
            <v>89130.73000000001</v>
          </cell>
          <cell r="N319">
            <v>-13.61</v>
          </cell>
          <cell r="P319">
            <v>2146.2800000000002</v>
          </cell>
          <cell r="AF319" t="str">
            <v>20120301KUUM_487</v>
          </cell>
        </row>
        <row r="320">
          <cell r="B320" t="str">
            <v>Mar 2012</v>
          </cell>
          <cell r="C320" t="str">
            <v>POL</v>
          </cell>
          <cell r="D320" t="str">
            <v>KUUM_488</v>
          </cell>
          <cell r="E320">
            <v>6581</v>
          </cell>
          <cell r="F320">
            <v>0</v>
          </cell>
          <cell r="G320">
            <v>539697</v>
          </cell>
          <cell r="I320">
            <v>81933.45</v>
          </cell>
          <cell r="J320">
            <v>-806.24999999998545</v>
          </cell>
          <cell r="K320">
            <v>81127.200000000012</v>
          </cell>
          <cell r="L320">
            <v>81127.199999999997</v>
          </cell>
          <cell r="N320">
            <v>-65.38</v>
          </cell>
          <cell r="P320">
            <v>1951.04</v>
          </cell>
          <cell r="AF320" t="str">
            <v>20120301KUUM_488</v>
          </cell>
        </row>
        <row r="321">
          <cell r="B321" t="str">
            <v>Mar 2012</v>
          </cell>
          <cell r="C321" t="str">
            <v>POL</v>
          </cell>
          <cell r="D321" t="str">
            <v>KUUM_489</v>
          </cell>
          <cell r="E321">
            <v>8060</v>
          </cell>
          <cell r="F321">
            <v>0</v>
          </cell>
          <cell r="G321">
            <v>1296267</v>
          </cell>
          <cell r="I321">
            <v>142662</v>
          </cell>
          <cell r="J321">
            <v>-814.97999999998137</v>
          </cell>
          <cell r="K321">
            <v>141847.02000000002</v>
          </cell>
          <cell r="L321">
            <v>141847.01999999999</v>
          </cell>
          <cell r="N321">
            <v>-161.47000000000003</v>
          </cell>
          <cell r="P321">
            <v>3464.87</v>
          </cell>
          <cell r="AF321" t="str">
            <v>20120301KUUM_489</v>
          </cell>
        </row>
        <row r="322">
          <cell r="B322" t="str">
            <v>Mar 2012</v>
          </cell>
          <cell r="C322" t="str">
            <v>POL</v>
          </cell>
          <cell r="D322" t="str">
            <v>KUUM_490</v>
          </cell>
          <cell r="E322">
            <v>58</v>
          </cell>
          <cell r="F322">
            <v>0</v>
          </cell>
          <cell r="G322">
            <v>3007</v>
          </cell>
          <cell r="I322">
            <v>824.18</v>
          </cell>
          <cell r="J322">
            <v>-2.0999999999999091</v>
          </cell>
          <cell r="K322">
            <v>822.08</v>
          </cell>
          <cell r="L322">
            <v>822.08000000000015</v>
          </cell>
          <cell r="N322">
            <v>-0.36</v>
          </cell>
          <cell r="P322">
            <v>20.05</v>
          </cell>
          <cell r="AF322" t="str">
            <v>20120301KUUM_490</v>
          </cell>
        </row>
        <row r="323">
          <cell r="B323" t="str">
            <v>Mar 2012</v>
          </cell>
          <cell r="C323" t="str">
            <v>POL</v>
          </cell>
          <cell r="D323" t="str">
            <v>KUUM_491</v>
          </cell>
          <cell r="E323">
            <v>300</v>
          </cell>
          <cell r="F323">
            <v>0</v>
          </cell>
          <cell r="G323">
            <v>35882</v>
          </cell>
          <cell r="I323">
            <v>6036</v>
          </cell>
          <cell r="J323">
            <v>-5.9499999999998181</v>
          </cell>
          <cell r="K323">
            <v>6030.05</v>
          </cell>
          <cell r="L323">
            <v>6030.0499999999993</v>
          </cell>
          <cell r="N323">
            <v>-3.6700000000000004</v>
          </cell>
          <cell r="P323">
            <v>143.06</v>
          </cell>
          <cell r="AF323" t="str">
            <v>20120301KUUM_491</v>
          </cell>
        </row>
        <row r="324">
          <cell r="B324" t="str">
            <v>Mar 2012</v>
          </cell>
          <cell r="C324" t="str">
            <v>POL</v>
          </cell>
          <cell r="D324" t="str">
            <v>KUUM_492</v>
          </cell>
          <cell r="E324">
            <v>2</v>
          </cell>
          <cell r="F324">
            <v>0</v>
          </cell>
          <cell r="G324">
            <v>55</v>
          </cell>
          <cell r="I324">
            <v>28.7</v>
          </cell>
          <cell r="J324">
            <v>43.62</v>
          </cell>
          <cell r="K324">
            <v>72.319999999999993</v>
          </cell>
          <cell r="L324">
            <v>72.319999999999979</v>
          </cell>
          <cell r="N324">
            <v>-0.01</v>
          </cell>
          <cell r="P324">
            <v>1.71</v>
          </cell>
          <cell r="AF324" t="str">
            <v>20120301KUUM_492</v>
          </cell>
        </row>
        <row r="325">
          <cell r="B325" t="str">
            <v>Mar 2012</v>
          </cell>
          <cell r="C325" t="str">
            <v>POL</v>
          </cell>
          <cell r="D325" t="str">
            <v>KUUM_493</v>
          </cell>
          <cell r="E325">
            <v>49</v>
          </cell>
          <cell r="F325">
            <v>0</v>
          </cell>
          <cell r="G325">
            <v>18371</v>
          </cell>
          <cell r="I325">
            <v>2043.3</v>
          </cell>
          <cell r="J325">
            <v>0</v>
          </cell>
          <cell r="K325">
            <v>2043.3</v>
          </cell>
          <cell r="L325">
            <v>2043.3</v>
          </cell>
          <cell r="N325">
            <v>-1.87</v>
          </cell>
          <cell r="P325">
            <v>48.15</v>
          </cell>
          <cell r="AF325" t="str">
            <v>20120301KUUM_493</v>
          </cell>
        </row>
        <row r="326">
          <cell r="B326" t="str">
            <v>Mar 2012</v>
          </cell>
          <cell r="C326" t="str">
            <v>POL</v>
          </cell>
          <cell r="D326" t="str">
            <v>KUUM_494</v>
          </cell>
          <cell r="E326">
            <v>204</v>
          </cell>
          <cell r="F326">
            <v>0</v>
          </cell>
          <cell r="G326">
            <v>10490</v>
          </cell>
          <cell r="I326">
            <v>5430.48</v>
          </cell>
          <cell r="J326">
            <v>-30.099999999999454</v>
          </cell>
          <cell r="K326">
            <v>5400.38</v>
          </cell>
          <cell r="L326">
            <v>5400.38</v>
          </cell>
          <cell r="N326">
            <v>-1.6400000000000001</v>
          </cell>
          <cell r="P326">
            <v>144.81</v>
          </cell>
          <cell r="AF326" t="str">
            <v>20120301KUUM_494</v>
          </cell>
        </row>
        <row r="327">
          <cell r="B327" t="str">
            <v>Mar 2012</v>
          </cell>
          <cell r="C327" t="str">
            <v>POL</v>
          </cell>
          <cell r="D327" t="str">
            <v>KUUM_495</v>
          </cell>
          <cell r="E327">
            <v>597</v>
          </cell>
          <cell r="F327">
            <v>0</v>
          </cell>
          <cell r="G327">
            <v>71665</v>
          </cell>
          <cell r="I327">
            <v>19420.41</v>
          </cell>
          <cell r="J327">
            <v>-1.6000000000021828</v>
          </cell>
          <cell r="K327">
            <v>19418.809999999998</v>
          </cell>
          <cell r="L327">
            <v>19418.809999999998</v>
          </cell>
          <cell r="N327">
            <v>-7.26</v>
          </cell>
          <cell r="P327">
            <v>459.01</v>
          </cell>
          <cell r="AF327" t="str">
            <v>20120301KUUM_495</v>
          </cell>
        </row>
        <row r="328">
          <cell r="B328" t="str">
            <v>Mar 2012</v>
          </cell>
          <cell r="C328" t="str">
            <v>POL</v>
          </cell>
          <cell r="D328" t="str">
            <v>KUUM_496</v>
          </cell>
          <cell r="E328">
            <v>176</v>
          </cell>
          <cell r="F328">
            <v>0</v>
          </cell>
          <cell r="G328">
            <v>65172</v>
          </cell>
          <cell r="I328">
            <v>9523.36</v>
          </cell>
          <cell r="J328">
            <v>-22.950000000000728</v>
          </cell>
          <cell r="K328">
            <v>9500.41</v>
          </cell>
          <cell r="L328">
            <v>9500.41</v>
          </cell>
          <cell r="N328">
            <v>-8.0500000000000007</v>
          </cell>
          <cell r="P328">
            <v>236.28</v>
          </cell>
          <cell r="AF328" t="str">
            <v>20120301KUUM_496</v>
          </cell>
        </row>
        <row r="329">
          <cell r="B329" t="str">
            <v>Mar 2012</v>
          </cell>
          <cell r="C329" t="str">
            <v>POL</v>
          </cell>
          <cell r="D329" t="str">
            <v>KUUM_497</v>
          </cell>
          <cell r="E329">
            <v>0</v>
          </cell>
          <cell r="F329">
            <v>0</v>
          </cell>
          <cell r="G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AF329" t="str">
            <v>20120301KUUM_497</v>
          </cell>
        </row>
        <row r="330">
          <cell r="B330" t="str">
            <v>Mar 2012</v>
          </cell>
          <cell r="C330" t="str">
            <v>POL</v>
          </cell>
          <cell r="D330" t="str">
            <v>KUUM_498</v>
          </cell>
          <cell r="E330">
            <v>12</v>
          </cell>
          <cell r="F330">
            <v>0</v>
          </cell>
          <cell r="G330">
            <v>1561</v>
          </cell>
          <cell r="I330">
            <v>196.44</v>
          </cell>
          <cell r="J330">
            <v>581.66</v>
          </cell>
          <cell r="K330">
            <v>778.09999999999991</v>
          </cell>
          <cell r="L330">
            <v>778.1</v>
          </cell>
          <cell r="N330">
            <v>-0.15</v>
          </cell>
          <cell r="P330">
            <v>18.36</v>
          </cell>
          <cell r="AF330" t="str">
            <v>20120301KUUM_498</v>
          </cell>
        </row>
        <row r="331">
          <cell r="B331" t="str">
            <v>Mar 2012</v>
          </cell>
          <cell r="C331" t="str">
            <v>POL</v>
          </cell>
          <cell r="D331" t="str">
            <v>KUUM_499</v>
          </cell>
          <cell r="E331">
            <v>3</v>
          </cell>
          <cell r="F331">
            <v>0</v>
          </cell>
          <cell r="G331">
            <v>495</v>
          </cell>
          <cell r="I331">
            <v>58.95</v>
          </cell>
          <cell r="J331">
            <v>93.36</v>
          </cell>
          <cell r="K331">
            <v>152.31</v>
          </cell>
          <cell r="L331">
            <v>152.31</v>
          </cell>
          <cell r="N331">
            <v>-0.05</v>
          </cell>
          <cell r="P331">
            <v>3.5999999999999996</v>
          </cell>
          <cell r="AF331" t="str">
            <v>20120301KUUM_499</v>
          </cell>
        </row>
        <row r="332">
          <cell r="B332" t="str">
            <v>Apr 2011</v>
          </cell>
          <cell r="C332" t="str">
            <v>DSK</v>
          </cell>
          <cell r="D332" t="str">
            <v>KUUM_300</v>
          </cell>
          <cell r="E332">
            <v>0</v>
          </cell>
          <cell r="F332">
            <v>0</v>
          </cell>
          <cell r="G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N332">
            <v>0</v>
          </cell>
          <cell r="P332">
            <v>0</v>
          </cell>
          <cell r="AF332" t="str">
            <v>20120301KUUM_300</v>
          </cell>
        </row>
        <row r="333">
          <cell r="B333" t="str">
            <v>Apr 2011</v>
          </cell>
          <cell r="C333" t="str">
            <v>DSK</v>
          </cell>
          <cell r="D333" t="str">
            <v>KUUM_301</v>
          </cell>
          <cell r="E333">
            <v>0</v>
          </cell>
          <cell r="F333">
            <v>0</v>
          </cell>
          <cell r="G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AF333" t="str">
            <v>20100801KUUM_301</v>
          </cell>
        </row>
        <row r="334">
          <cell r="B334" t="str">
            <v>Apr 2011</v>
          </cell>
          <cell r="C334" t="str">
            <v>SL</v>
          </cell>
          <cell r="D334" t="str">
            <v>KUUM_360</v>
          </cell>
          <cell r="E334">
            <v>180</v>
          </cell>
          <cell r="F334">
            <v>0</v>
          </cell>
          <cell r="G334">
            <v>11788</v>
          </cell>
          <cell r="I334">
            <v>8881.2000000000007</v>
          </cell>
          <cell r="J334">
            <v>-144.73000000000138</v>
          </cell>
          <cell r="K334">
            <v>8736.4699999999993</v>
          </cell>
          <cell r="L334">
            <v>8736.4699999999993</v>
          </cell>
          <cell r="N334">
            <v>-0.27</v>
          </cell>
          <cell r="P334">
            <v>13.14</v>
          </cell>
          <cell r="AF334" t="str">
            <v>20100801KUUM_360</v>
          </cell>
        </row>
        <row r="335">
          <cell r="B335" t="str">
            <v>Apr 2011</v>
          </cell>
          <cell r="C335" t="str">
            <v>SL</v>
          </cell>
          <cell r="D335" t="str">
            <v>KUUM_361</v>
          </cell>
          <cell r="E335">
            <v>27</v>
          </cell>
          <cell r="F335">
            <v>0</v>
          </cell>
          <cell r="G335">
            <v>1769</v>
          </cell>
          <cell r="I335">
            <v>2055.2399999999998</v>
          </cell>
          <cell r="J335">
            <v>0</v>
          </cell>
          <cell r="K335">
            <v>2055.2399999999998</v>
          </cell>
          <cell r="L335">
            <v>2055.2399999999993</v>
          </cell>
          <cell r="N335">
            <v>-0.04</v>
          </cell>
          <cell r="P335">
            <v>1.62</v>
          </cell>
          <cell r="AF335" t="str">
            <v>20100801KUUM_361</v>
          </cell>
        </row>
        <row r="336">
          <cell r="B336" t="str">
            <v>Apr 2011</v>
          </cell>
          <cell r="C336" t="str">
            <v>SL</v>
          </cell>
          <cell r="D336" t="str">
            <v>KUUM_362</v>
          </cell>
          <cell r="E336">
            <v>41</v>
          </cell>
          <cell r="F336">
            <v>0</v>
          </cell>
          <cell r="G336">
            <v>2213</v>
          </cell>
          <cell r="I336">
            <v>2198.42</v>
          </cell>
          <cell r="J336">
            <v>0</v>
          </cell>
          <cell r="K336">
            <v>2198.42</v>
          </cell>
          <cell r="L336">
            <v>2198.42</v>
          </cell>
          <cell r="N336">
            <v>-0.05</v>
          </cell>
          <cell r="P336">
            <v>1.75</v>
          </cell>
          <cell r="AF336" t="str">
            <v>20100801KUUM_362</v>
          </cell>
        </row>
        <row r="337">
          <cell r="B337" t="str">
            <v>Apr 2011</v>
          </cell>
          <cell r="C337" t="str">
            <v>SL</v>
          </cell>
          <cell r="D337" t="str">
            <v>KUUM_363</v>
          </cell>
          <cell r="E337">
            <v>5</v>
          </cell>
          <cell r="F337">
            <v>0</v>
          </cell>
          <cell r="G337">
            <v>309</v>
          </cell>
          <cell r="I337">
            <v>277.60000000000002</v>
          </cell>
          <cell r="J337">
            <v>0</v>
          </cell>
          <cell r="K337">
            <v>277.60000000000002</v>
          </cell>
          <cell r="L337">
            <v>277.60000000000002</v>
          </cell>
          <cell r="N337">
            <v>0</v>
          </cell>
          <cell r="P337">
            <v>0.22</v>
          </cell>
          <cell r="AF337" t="str">
            <v>20100801KUUM_363</v>
          </cell>
        </row>
        <row r="338">
          <cell r="B338" t="str">
            <v>Apr 2011</v>
          </cell>
          <cell r="C338" t="str">
            <v>SL</v>
          </cell>
          <cell r="D338" t="str">
            <v>KUUM_364</v>
          </cell>
          <cell r="E338">
            <v>1</v>
          </cell>
          <cell r="F338">
            <v>0</v>
          </cell>
          <cell r="G338">
            <v>62</v>
          </cell>
          <cell r="I338">
            <v>56.83</v>
          </cell>
          <cell r="J338">
            <v>0</v>
          </cell>
          <cell r="K338">
            <v>56.83</v>
          </cell>
          <cell r="L338">
            <v>56.83</v>
          </cell>
          <cell r="N338">
            <v>0</v>
          </cell>
          <cell r="P338">
            <v>0.05</v>
          </cell>
          <cell r="AF338" t="str">
            <v>20100801KUUM_364</v>
          </cell>
        </row>
        <row r="339">
          <cell r="B339" t="str">
            <v>Apr 2011</v>
          </cell>
          <cell r="C339" t="str">
            <v>SL</v>
          </cell>
          <cell r="D339" t="str">
            <v>KUUM_365</v>
          </cell>
          <cell r="E339">
            <v>5</v>
          </cell>
          <cell r="F339">
            <v>0</v>
          </cell>
          <cell r="G339">
            <v>315</v>
          </cell>
          <cell r="I339">
            <v>369.9</v>
          </cell>
          <cell r="J339">
            <v>0</v>
          </cell>
          <cell r="K339">
            <v>369.9</v>
          </cell>
          <cell r="L339">
            <v>369.90000000000003</v>
          </cell>
          <cell r="N339">
            <v>0</v>
          </cell>
          <cell r="P339">
            <v>0.3</v>
          </cell>
          <cell r="AF339" t="str">
            <v>20100801KUUM_365</v>
          </cell>
        </row>
        <row r="340">
          <cell r="B340" t="str">
            <v>Apr 2011</v>
          </cell>
          <cell r="C340" t="str">
            <v>SL</v>
          </cell>
          <cell r="D340" t="str">
            <v>KUUM_366</v>
          </cell>
          <cell r="E340">
            <v>10</v>
          </cell>
          <cell r="F340">
            <v>0</v>
          </cell>
          <cell r="G340">
            <v>630</v>
          </cell>
          <cell r="I340">
            <v>720.8</v>
          </cell>
          <cell r="J340">
            <v>0</v>
          </cell>
          <cell r="K340">
            <v>720.8</v>
          </cell>
          <cell r="L340">
            <v>720.8</v>
          </cell>
          <cell r="N340">
            <v>-0.01</v>
          </cell>
          <cell r="P340">
            <v>0.57999999999999996</v>
          </cell>
          <cell r="AF340" t="str">
            <v>20100801KUUM_366</v>
          </cell>
        </row>
        <row r="341">
          <cell r="B341" t="str">
            <v>Apr 2011</v>
          </cell>
          <cell r="C341" t="str">
            <v>SL</v>
          </cell>
          <cell r="D341" t="str">
            <v>KUUM_367</v>
          </cell>
          <cell r="E341">
            <v>25</v>
          </cell>
          <cell r="F341">
            <v>0</v>
          </cell>
          <cell r="G341">
            <v>1620</v>
          </cell>
          <cell r="I341">
            <v>1375.5</v>
          </cell>
          <cell r="J341">
            <v>0</v>
          </cell>
          <cell r="K341">
            <v>1375.5</v>
          </cell>
          <cell r="L341">
            <v>1375.5</v>
          </cell>
          <cell r="N341">
            <v>-0.02</v>
          </cell>
          <cell r="P341">
            <v>1.1000000000000001</v>
          </cell>
          <cell r="AF341" t="str">
            <v>20100801KUUM_367</v>
          </cell>
        </row>
        <row r="342">
          <cell r="B342" t="str">
            <v>Apr 2011</v>
          </cell>
          <cell r="C342" t="str">
            <v>SL</v>
          </cell>
          <cell r="D342" t="str">
            <v>KUUM_368</v>
          </cell>
          <cell r="E342">
            <v>1</v>
          </cell>
          <cell r="F342">
            <v>0</v>
          </cell>
          <cell r="G342">
            <v>62</v>
          </cell>
          <cell r="I342">
            <v>50.65</v>
          </cell>
          <cell r="J342">
            <v>0</v>
          </cell>
          <cell r="K342">
            <v>50.65</v>
          </cell>
          <cell r="L342">
            <v>50.65</v>
          </cell>
          <cell r="N342">
            <v>0</v>
          </cell>
          <cell r="P342">
            <v>0.04</v>
          </cell>
          <cell r="AF342" t="str">
            <v>20100801KUUM_368</v>
          </cell>
        </row>
        <row r="343">
          <cell r="B343" t="str">
            <v>Apr 2011</v>
          </cell>
          <cell r="C343" t="str">
            <v>SL</v>
          </cell>
          <cell r="D343" t="str">
            <v>KUUM_370</v>
          </cell>
          <cell r="E343">
            <v>14</v>
          </cell>
          <cell r="F343">
            <v>0</v>
          </cell>
          <cell r="G343">
            <v>891</v>
          </cell>
          <cell r="I343">
            <v>949.2</v>
          </cell>
          <cell r="J343">
            <v>0</v>
          </cell>
          <cell r="K343">
            <v>949.2</v>
          </cell>
          <cell r="L343">
            <v>949.2</v>
          </cell>
          <cell r="N343">
            <v>-0.02</v>
          </cell>
          <cell r="P343">
            <v>0.76</v>
          </cell>
          <cell r="AF343" t="str">
            <v>20100801KUUM_370</v>
          </cell>
        </row>
        <row r="344">
          <cell r="B344" t="str">
            <v>Apr 2011</v>
          </cell>
          <cell r="C344" t="str">
            <v>SL</v>
          </cell>
          <cell r="D344" t="str">
            <v>KUUM_372</v>
          </cell>
          <cell r="E344">
            <v>1</v>
          </cell>
          <cell r="F344">
            <v>0</v>
          </cell>
          <cell r="G344">
            <v>62</v>
          </cell>
          <cell r="I344">
            <v>75.290000000000006</v>
          </cell>
          <cell r="J344">
            <v>0</v>
          </cell>
          <cell r="K344">
            <v>75.290000000000006</v>
          </cell>
          <cell r="L344">
            <v>75.29000000000002</v>
          </cell>
          <cell r="N344">
            <v>0</v>
          </cell>
          <cell r="P344">
            <v>0.06</v>
          </cell>
          <cell r="AF344" t="str">
            <v>20100801KUUM_372</v>
          </cell>
        </row>
        <row r="345">
          <cell r="B345" t="str">
            <v>Apr 2011</v>
          </cell>
          <cell r="C345" t="str">
            <v>SL</v>
          </cell>
          <cell r="D345" t="str">
            <v>KUUM_373</v>
          </cell>
          <cell r="E345">
            <v>20</v>
          </cell>
          <cell r="F345">
            <v>0</v>
          </cell>
          <cell r="G345">
            <v>1364</v>
          </cell>
          <cell r="I345">
            <v>1356</v>
          </cell>
          <cell r="J345">
            <v>0</v>
          </cell>
          <cell r="K345">
            <v>1356</v>
          </cell>
          <cell r="L345">
            <v>1356</v>
          </cell>
          <cell r="N345">
            <v>-0.03</v>
          </cell>
          <cell r="P345">
            <v>1.0900000000000001</v>
          </cell>
          <cell r="AF345" t="str">
            <v>20100801KUUM_373</v>
          </cell>
        </row>
        <row r="346">
          <cell r="B346" t="str">
            <v>Apr 2011</v>
          </cell>
          <cell r="C346" t="str">
            <v>SL</v>
          </cell>
          <cell r="D346" t="str">
            <v>KUUM_374</v>
          </cell>
          <cell r="E346">
            <v>4</v>
          </cell>
          <cell r="F346">
            <v>0</v>
          </cell>
          <cell r="G346">
            <v>260</v>
          </cell>
          <cell r="I346">
            <v>276.44</v>
          </cell>
          <cell r="J346">
            <v>0</v>
          </cell>
          <cell r="K346">
            <v>276.44</v>
          </cell>
          <cell r="L346">
            <v>276.44000000000005</v>
          </cell>
          <cell r="N346">
            <v>0</v>
          </cell>
          <cell r="P346">
            <v>0.22</v>
          </cell>
          <cell r="AF346" t="str">
            <v>20100801KUUM_374</v>
          </cell>
        </row>
        <row r="347">
          <cell r="B347" t="str">
            <v>Apr 2011</v>
          </cell>
          <cell r="C347" t="str">
            <v>SL</v>
          </cell>
          <cell r="D347" t="str">
            <v>KUUM_375</v>
          </cell>
          <cell r="E347">
            <v>3</v>
          </cell>
          <cell r="F347">
            <v>0</v>
          </cell>
          <cell r="G347">
            <v>204</v>
          </cell>
          <cell r="I347">
            <v>216.24</v>
          </cell>
          <cell r="J347">
            <v>0</v>
          </cell>
          <cell r="K347">
            <v>216.24</v>
          </cell>
          <cell r="L347">
            <v>216.24000000000004</v>
          </cell>
          <cell r="N347">
            <v>0</v>
          </cell>
          <cell r="P347">
            <v>0.18</v>
          </cell>
          <cell r="AF347" t="str">
            <v>20100801KUUM_375</v>
          </cell>
        </row>
        <row r="348">
          <cell r="B348" t="str">
            <v>Apr 2011</v>
          </cell>
          <cell r="C348" t="str">
            <v>SL</v>
          </cell>
          <cell r="D348" t="str">
            <v>KUUM_376</v>
          </cell>
          <cell r="E348">
            <v>2</v>
          </cell>
          <cell r="F348">
            <v>0</v>
          </cell>
          <cell r="G348">
            <v>136</v>
          </cell>
          <cell r="I348">
            <v>140.88</v>
          </cell>
          <cell r="J348">
            <v>0</v>
          </cell>
          <cell r="K348">
            <v>140.88</v>
          </cell>
          <cell r="L348">
            <v>140.88</v>
          </cell>
          <cell r="N348">
            <v>0</v>
          </cell>
          <cell r="P348">
            <v>0.11</v>
          </cell>
          <cell r="AF348" t="str">
            <v>20100801KUUM_376</v>
          </cell>
        </row>
        <row r="349">
          <cell r="B349" t="str">
            <v>Apr 2011</v>
          </cell>
          <cell r="C349" t="str">
            <v>SL</v>
          </cell>
          <cell r="D349" t="str">
            <v>KUUM_377</v>
          </cell>
          <cell r="E349">
            <v>51</v>
          </cell>
          <cell r="F349">
            <v>0</v>
          </cell>
          <cell r="G349">
            <v>3415</v>
          </cell>
          <cell r="I349">
            <v>2950.86</v>
          </cell>
          <cell r="J349">
            <v>0</v>
          </cell>
          <cell r="K349">
            <v>2950.86</v>
          </cell>
          <cell r="L349">
            <v>2950.8599999999997</v>
          </cell>
          <cell r="N349">
            <v>-7.0000000000000007E-2</v>
          </cell>
          <cell r="P349">
            <v>2.37</v>
          </cell>
          <cell r="AF349" t="str">
            <v>20100801KUUM_377</v>
          </cell>
        </row>
        <row r="350">
          <cell r="B350" t="str">
            <v>Apr 2011</v>
          </cell>
          <cell r="C350" t="str">
            <v>SL</v>
          </cell>
          <cell r="D350" t="str">
            <v>KUUM_378</v>
          </cell>
          <cell r="E350">
            <v>2</v>
          </cell>
          <cell r="F350">
            <v>0</v>
          </cell>
          <cell r="G350">
            <v>109</v>
          </cell>
          <cell r="I350">
            <v>138.26</v>
          </cell>
          <cell r="J350">
            <v>0</v>
          </cell>
          <cell r="K350">
            <v>138.26</v>
          </cell>
          <cell r="L350">
            <v>138.25999999999996</v>
          </cell>
          <cell r="N350">
            <v>-0.02</v>
          </cell>
          <cell r="P350">
            <v>3.51</v>
          </cell>
          <cell r="AF350" t="str">
            <v>20100801KUUM_378</v>
          </cell>
        </row>
        <row r="351">
          <cell r="B351" t="str">
            <v>Apr 2011</v>
          </cell>
          <cell r="C351" t="str">
            <v>SL</v>
          </cell>
          <cell r="D351" t="str">
            <v>KUUM_379</v>
          </cell>
          <cell r="E351">
            <v>0</v>
          </cell>
          <cell r="F351">
            <v>0</v>
          </cell>
          <cell r="G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N351">
            <v>0</v>
          </cell>
          <cell r="P351">
            <v>0</v>
          </cell>
          <cell r="AF351" t="str">
            <v>20100801KUUM_379</v>
          </cell>
        </row>
        <row r="352">
          <cell r="B352" t="str">
            <v>Apr 2011</v>
          </cell>
          <cell r="C352" t="str">
            <v>SL</v>
          </cell>
          <cell r="D352" t="str">
            <v>KUUM_380</v>
          </cell>
          <cell r="E352">
            <v>0</v>
          </cell>
          <cell r="F352">
            <v>0</v>
          </cell>
          <cell r="G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N352">
            <v>0</v>
          </cell>
          <cell r="P352">
            <v>0</v>
          </cell>
          <cell r="AF352" t="str">
            <v>20100801KUUM_380</v>
          </cell>
        </row>
        <row r="353">
          <cell r="B353" t="str">
            <v>Apr 2011</v>
          </cell>
          <cell r="C353" t="str">
            <v>SL</v>
          </cell>
          <cell r="D353" t="str">
            <v>KUUM_381</v>
          </cell>
          <cell r="E353">
            <v>0</v>
          </cell>
          <cell r="F353">
            <v>0</v>
          </cell>
          <cell r="G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N353">
            <v>0</v>
          </cell>
          <cell r="P353">
            <v>0</v>
          </cell>
          <cell r="AF353" t="str">
            <v>20100801KUUM_381</v>
          </cell>
        </row>
        <row r="354">
          <cell r="B354" t="str">
            <v>Apr 2011</v>
          </cell>
          <cell r="C354" t="str">
            <v>SL</v>
          </cell>
          <cell r="D354" t="str">
            <v>KUUM_382</v>
          </cell>
          <cell r="E354">
            <v>0</v>
          </cell>
          <cell r="F354">
            <v>0</v>
          </cell>
          <cell r="G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AF354" t="str">
            <v>20100801KUUM_382</v>
          </cell>
        </row>
        <row r="355">
          <cell r="B355" t="str">
            <v>Apr 2011</v>
          </cell>
          <cell r="C355" t="str">
            <v>POL</v>
          </cell>
          <cell r="D355" t="str">
            <v>KUUM_395</v>
          </cell>
          <cell r="E355">
            <v>9</v>
          </cell>
          <cell r="F355">
            <v>0</v>
          </cell>
          <cell r="G355">
            <v>497</v>
          </cell>
          <cell r="I355">
            <v>444.06</v>
          </cell>
          <cell r="J355">
            <v>0</v>
          </cell>
          <cell r="K355">
            <v>444.06</v>
          </cell>
          <cell r="L355">
            <v>444.06</v>
          </cell>
          <cell r="N355">
            <v>-0.09</v>
          </cell>
          <cell r="P355">
            <v>11.27</v>
          </cell>
          <cell r="AF355" t="str">
            <v>20100801KUUM_395</v>
          </cell>
        </row>
        <row r="356">
          <cell r="B356" t="str">
            <v>Apr 2011</v>
          </cell>
          <cell r="C356" t="str">
            <v>SL</v>
          </cell>
          <cell r="D356" t="str">
            <v>KUUM_400</v>
          </cell>
          <cell r="E356">
            <v>0</v>
          </cell>
          <cell r="F356">
            <v>0</v>
          </cell>
          <cell r="G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N356">
            <v>0</v>
          </cell>
          <cell r="P356">
            <v>0</v>
          </cell>
          <cell r="AF356" t="str">
            <v>20100801KUUM_400</v>
          </cell>
        </row>
        <row r="357">
          <cell r="B357" t="str">
            <v>Apr 2011</v>
          </cell>
          <cell r="C357" t="str">
            <v>SL</v>
          </cell>
          <cell r="D357" t="str">
            <v>KUUM_401</v>
          </cell>
          <cell r="E357">
            <v>35</v>
          </cell>
          <cell r="F357">
            <v>0</v>
          </cell>
          <cell r="G357">
            <v>931</v>
          </cell>
          <cell r="I357">
            <v>472.5</v>
          </cell>
          <cell r="J357">
            <v>0</v>
          </cell>
          <cell r="K357">
            <v>472.5</v>
          </cell>
          <cell r="L357">
            <v>472.5</v>
          </cell>
          <cell r="N357">
            <v>-0.13</v>
          </cell>
          <cell r="P357">
            <v>10</v>
          </cell>
          <cell r="AF357" t="str">
            <v>20100801KUUM_401</v>
          </cell>
        </row>
        <row r="358">
          <cell r="B358" t="str">
            <v>Apr 2011</v>
          </cell>
          <cell r="C358" t="str">
            <v>POL</v>
          </cell>
          <cell r="D358" t="str">
            <v>KUUM_404</v>
          </cell>
          <cell r="E358">
            <v>8561</v>
          </cell>
          <cell r="F358">
            <v>0</v>
          </cell>
          <cell r="G358">
            <v>569038</v>
          </cell>
          <cell r="I358">
            <v>81500.72</v>
          </cell>
          <cell r="J358">
            <v>-451.06999999999243</v>
          </cell>
          <cell r="K358">
            <v>81049.650000000009</v>
          </cell>
          <cell r="L358">
            <v>81049.649999999994</v>
          </cell>
          <cell r="N358">
            <v>-87.46</v>
          </cell>
          <cell r="P358">
            <v>1995.74</v>
          </cell>
          <cell r="AF358" t="str">
            <v>20100801KUUM_404</v>
          </cell>
        </row>
        <row r="359">
          <cell r="B359" t="str">
            <v>Apr 2011</v>
          </cell>
          <cell r="C359" t="str">
            <v>POL</v>
          </cell>
          <cell r="D359" t="str">
            <v>KUUM_405</v>
          </cell>
          <cell r="E359">
            <v>450</v>
          </cell>
          <cell r="F359">
            <v>0</v>
          </cell>
          <cell r="G359">
            <v>66094</v>
          </cell>
          <cell r="I359">
            <v>5557.5</v>
          </cell>
          <cell r="J359">
            <v>-55.569999999999709</v>
          </cell>
          <cell r="K359">
            <v>5501.93</v>
          </cell>
          <cell r="L359">
            <v>5501.93</v>
          </cell>
          <cell r="N359">
            <v>-10.8</v>
          </cell>
          <cell r="P359">
            <v>130.30000000000001</v>
          </cell>
          <cell r="AF359" t="str">
            <v>20100801KUUM_405</v>
          </cell>
        </row>
        <row r="360">
          <cell r="B360" t="str">
            <v>Apr 2011</v>
          </cell>
          <cell r="C360" t="str">
            <v>POL</v>
          </cell>
          <cell r="D360" t="str">
            <v>KUUM_406</v>
          </cell>
          <cell r="E360">
            <v>0</v>
          </cell>
          <cell r="F360">
            <v>0</v>
          </cell>
          <cell r="G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AF360" t="str">
            <v>20100801KUUM_406</v>
          </cell>
        </row>
        <row r="361">
          <cell r="B361" t="str">
            <v>Apr 2011</v>
          </cell>
          <cell r="C361" t="str">
            <v>POL</v>
          </cell>
          <cell r="D361" t="str">
            <v>KUUM_407</v>
          </cell>
          <cell r="E361">
            <v>2025</v>
          </cell>
          <cell r="F361">
            <v>0</v>
          </cell>
          <cell r="G361">
            <v>311160</v>
          </cell>
          <cell r="I361">
            <v>41512.5</v>
          </cell>
          <cell r="J361">
            <v>-90.819999999999709</v>
          </cell>
          <cell r="K361">
            <v>41421.68</v>
          </cell>
          <cell r="L361">
            <v>41421.679999999993</v>
          </cell>
          <cell r="N361">
            <v>-51.27</v>
          </cell>
          <cell r="P361">
            <v>1002.21</v>
          </cell>
          <cell r="AF361" t="str">
            <v>20100801KUUM_407</v>
          </cell>
        </row>
        <row r="362">
          <cell r="B362" t="str">
            <v>Apr 2011</v>
          </cell>
          <cell r="C362" t="str">
            <v>POL</v>
          </cell>
          <cell r="D362" t="str">
            <v>KUUM_408</v>
          </cell>
          <cell r="E362">
            <v>396</v>
          </cell>
          <cell r="F362">
            <v>0</v>
          </cell>
          <cell r="G362">
            <v>58774</v>
          </cell>
          <cell r="I362">
            <v>3021.48</v>
          </cell>
          <cell r="J362">
            <v>0</v>
          </cell>
          <cell r="K362">
            <v>3021.48</v>
          </cell>
          <cell r="L362">
            <v>3021.48</v>
          </cell>
          <cell r="N362">
            <v>-9.1</v>
          </cell>
          <cell r="P362">
            <v>68.97</v>
          </cell>
          <cell r="AF362" t="str">
            <v>20100801KUUM_408</v>
          </cell>
        </row>
        <row r="363">
          <cell r="B363" t="str">
            <v>Apr 2011</v>
          </cell>
          <cell r="C363" t="str">
            <v>POL</v>
          </cell>
          <cell r="D363" t="str">
            <v>KUUM_409</v>
          </cell>
          <cell r="E363">
            <v>155</v>
          </cell>
          <cell r="F363">
            <v>0</v>
          </cell>
          <cell r="G363">
            <v>23956</v>
          </cell>
          <cell r="I363">
            <v>1519</v>
          </cell>
          <cell r="J363">
            <v>0</v>
          </cell>
          <cell r="K363">
            <v>1519</v>
          </cell>
          <cell r="L363">
            <v>1519</v>
          </cell>
          <cell r="N363">
            <v>-3.45</v>
          </cell>
          <cell r="P363">
            <v>32.31</v>
          </cell>
          <cell r="AF363" t="str">
            <v>20100801KUUM_409</v>
          </cell>
        </row>
        <row r="364">
          <cell r="B364" t="str">
            <v>Apr 2011</v>
          </cell>
          <cell r="C364" t="str">
            <v>SL</v>
          </cell>
          <cell r="D364" t="str">
            <v>KUUM_410</v>
          </cell>
          <cell r="E364">
            <v>153</v>
          </cell>
          <cell r="F364">
            <v>0</v>
          </cell>
          <cell r="G364">
            <v>3038</v>
          </cell>
          <cell r="I364">
            <v>2891.7</v>
          </cell>
          <cell r="J364">
            <v>0</v>
          </cell>
          <cell r="K364">
            <v>2891.7</v>
          </cell>
          <cell r="L364">
            <v>2891.7</v>
          </cell>
          <cell r="N364">
            <v>-0.52</v>
          </cell>
          <cell r="P364">
            <v>73.44</v>
          </cell>
          <cell r="AF364" t="str">
            <v>20100801KUUM_410</v>
          </cell>
        </row>
        <row r="365">
          <cell r="B365" t="str">
            <v>Apr 2011</v>
          </cell>
          <cell r="C365" t="str">
            <v>SL</v>
          </cell>
          <cell r="D365" t="str">
            <v>KUUM_411</v>
          </cell>
          <cell r="E365">
            <v>72</v>
          </cell>
          <cell r="F365">
            <v>0</v>
          </cell>
          <cell r="G365">
            <v>2075</v>
          </cell>
          <cell r="I365">
            <v>1424.16</v>
          </cell>
          <cell r="J365">
            <v>0</v>
          </cell>
          <cell r="K365">
            <v>1424.16</v>
          </cell>
          <cell r="L365">
            <v>1424.1600000000003</v>
          </cell>
          <cell r="N365">
            <v>-0.35</v>
          </cell>
          <cell r="P365">
            <v>36.159999999999997</v>
          </cell>
          <cell r="AF365" t="str">
            <v>20100801KUUM_411</v>
          </cell>
        </row>
        <row r="366">
          <cell r="B366" t="str">
            <v>Apr 2011</v>
          </cell>
          <cell r="C366" t="str">
            <v>POL</v>
          </cell>
          <cell r="D366" t="str">
            <v>KUUM_412</v>
          </cell>
          <cell r="E366">
            <v>28</v>
          </cell>
          <cell r="F366">
            <v>0</v>
          </cell>
          <cell r="G366">
            <v>780</v>
          </cell>
          <cell r="I366">
            <v>808.64</v>
          </cell>
          <cell r="J366">
            <v>0</v>
          </cell>
          <cell r="K366">
            <v>808.64</v>
          </cell>
          <cell r="L366">
            <v>808.64</v>
          </cell>
          <cell r="N366">
            <v>-0.13</v>
          </cell>
          <cell r="P366">
            <v>20.54</v>
          </cell>
          <cell r="AF366" t="str">
            <v>20100801KUUM_412</v>
          </cell>
        </row>
        <row r="367">
          <cell r="B367" t="str">
            <v>Apr 2011</v>
          </cell>
          <cell r="C367" t="str">
            <v>SL</v>
          </cell>
          <cell r="D367" t="str">
            <v>KUUM_413</v>
          </cell>
          <cell r="E367">
            <v>108</v>
          </cell>
          <cell r="F367">
            <v>0</v>
          </cell>
          <cell r="G367">
            <v>3935</v>
          </cell>
          <cell r="I367">
            <v>3174.12</v>
          </cell>
          <cell r="J367">
            <v>-172.42000000000007</v>
          </cell>
          <cell r="K367">
            <v>3001.7</v>
          </cell>
          <cell r="L367">
            <v>3001.7000000000003</v>
          </cell>
          <cell r="N367">
            <v>-0.65999999999999992</v>
          </cell>
          <cell r="P367">
            <v>76.23</v>
          </cell>
          <cell r="AF367" t="str">
            <v>20100801KUUM_413</v>
          </cell>
        </row>
        <row r="368">
          <cell r="B368" t="str">
            <v>Apr 2011</v>
          </cell>
          <cell r="C368" t="str">
            <v>POL</v>
          </cell>
          <cell r="D368" t="str">
            <v>KUUM_414</v>
          </cell>
          <cell r="E368">
            <v>21</v>
          </cell>
          <cell r="F368">
            <v>0</v>
          </cell>
          <cell r="G368">
            <v>651</v>
          </cell>
          <cell r="I368">
            <v>606.48</v>
          </cell>
          <cell r="J368">
            <v>0</v>
          </cell>
          <cell r="K368">
            <v>606.48</v>
          </cell>
          <cell r="L368">
            <v>606.48</v>
          </cell>
          <cell r="N368">
            <v>-0.01</v>
          </cell>
          <cell r="P368">
            <v>0.49</v>
          </cell>
          <cell r="AF368" t="str">
            <v>20100801KUUM_414</v>
          </cell>
        </row>
        <row r="369">
          <cell r="B369" t="str">
            <v>Apr 2011</v>
          </cell>
          <cell r="C369" t="str">
            <v>SL</v>
          </cell>
          <cell r="D369" t="str">
            <v>KUUM_415</v>
          </cell>
          <cell r="E369">
            <v>10</v>
          </cell>
          <cell r="F369">
            <v>0</v>
          </cell>
          <cell r="G369">
            <v>437</v>
          </cell>
          <cell r="I369">
            <v>293.89999999999998</v>
          </cell>
          <cell r="J369">
            <v>0</v>
          </cell>
          <cell r="K369">
            <v>293.89999999999998</v>
          </cell>
          <cell r="L369">
            <v>293.89999999999998</v>
          </cell>
          <cell r="N369">
            <v>-0.01</v>
          </cell>
          <cell r="P369">
            <v>0.24</v>
          </cell>
          <cell r="AF369" t="str">
            <v>20100801KUUM_415</v>
          </cell>
        </row>
        <row r="370">
          <cell r="B370" t="str">
            <v>Apr 2011</v>
          </cell>
          <cell r="C370" t="str">
            <v>SL</v>
          </cell>
          <cell r="D370" t="str">
            <v>KUUM_420</v>
          </cell>
          <cell r="E370">
            <v>176</v>
          </cell>
          <cell r="F370">
            <v>0</v>
          </cell>
          <cell r="G370">
            <v>6006</v>
          </cell>
          <cell r="I370">
            <v>2486.88</v>
          </cell>
          <cell r="J370">
            <v>-300.5</v>
          </cell>
          <cell r="K370">
            <v>2186.38</v>
          </cell>
          <cell r="L370">
            <v>2186.38</v>
          </cell>
          <cell r="N370">
            <v>-0.78</v>
          </cell>
          <cell r="P370">
            <v>44.06</v>
          </cell>
          <cell r="AF370" t="str">
            <v>20100801KUUM_420</v>
          </cell>
        </row>
        <row r="371">
          <cell r="B371" t="str">
            <v>Apr 2011</v>
          </cell>
          <cell r="C371" t="str">
            <v>SL</v>
          </cell>
          <cell r="D371" t="str">
            <v>KUUM_421</v>
          </cell>
          <cell r="E371">
            <v>16</v>
          </cell>
          <cell r="F371">
            <v>0</v>
          </cell>
          <cell r="G371">
            <v>552</v>
          </cell>
          <cell r="I371">
            <v>48.64</v>
          </cell>
          <cell r="J371">
            <v>0</v>
          </cell>
          <cell r="K371">
            <v>48.64</v>
          </cell>
          <cell r="L371">
            <v>48.64</v>
          </cell>
          <cell r="N371">
            <v>-0.06</v>
          </cell>
          <cell r="P371">
            <v>0.79</v>
          </cell>
          <cell r="AF371" t="str">
            <v>20100801KUUM_421</v>
          </cell>
        </row>
        <row r="372">
          <cell r="B372" t="str">
            <v>Apr 2011</v>
          </cell>
          <cell r="C372" t="str">
            <v>SL</v>
          </cell>
          <cell r="D372" t="str">
            <v>KUUM_422</v>
          </cell>
          <cell r="E372">
            <v>960</v>
          </cell>
          <cell r="F372">
            <v>0</v>
          </cell>
          <cell r="G372">
            <v>51598</v>
          </cell>
          <cell r="I372">
            <v>3888</v>
          </cell>
          <cell r="J372">
            <v>-747.77</v>
          </cell>
          <cell r="K372">
            <v>3140.23</v>
          </cell>
          <cell r="L372">
            <v>3140.23</v>
          </cell>
          <cell r="N372">
            <v>-7.17</v>
          </cell>
          <cell r="P372">
            <v>72.509999999999991</v>
          </cell>
          <cell r="AF372" t="str">
            <v>20100801KUUM_422</v>
          </cell>
        </row>
        <row r="373">
          <cell r="B373" t="str">
            <v>Apr 2011</v>
          </cell>
          <cell r="C373" t="str">
            <v>SL</v>
          </cell>
          <cell r="D373" t="str">
            <v>KUUM_424</v>
          </cell>
          <cell r="E373">
            <v>140</v>
          </cell>
          <cell r="F373">
            <v>0</v>
          </cell>
          <cell r="G373">
            <v>6075</v>
          </cell>
          <cell r="I373">
            <v>861</v>
          </cell>
          <cell r="J373">
            <v>-499.38</v>
          </cell>
          <cell r="K373">
            <v>361.62</v>
          </cell>
          <cell r="L373">
            <v>361.62</v>
          </cell>
          <cell r="N373">
            <v>-0.39</v>
          </cell>
          <cell r="P373">
            <v>8.73</v>
          </cell>
          <cell r="AF373" t="str">
            <v>20100801KUUM_424</v>
          </cell>
        </row>
        <row r="374">
          <cell r="B374" t="str">
            <v>Apr 2011</v>
          </cell>
          <cell r="C374" t="str">
            <v>SL</v>
          </cell>
          <cell r="D374" t="str">
            <v>KUUM_425</v>
          </cell>
          <cell r="E374">
            <v>3</v>
          </cell>
          <cell r="F374">
            <v>0</v>
          </cell>
          <cell r="G374">
            <v>456</v>
          </cell>
          <cell r="I374">
            <v>24.18</v>
          </cell>
          <cell r="J374">
            <v>0</v>
          </cell>
          <cell r="K374">
            <v>24.18</v>
          </cell>
          <cell r="L374">
            <v>24.18</v>
          </cell>
          <cell r="N374">
            <v>-0.05</v>
          </cell>
          <cell r="P374">
            <v>0.41</v>
          </cell>
          <cell r="AF374" t="str">
            <v>20100801KUUM_425</v>
          </cell>
        </row>
        <row r="375">
          <cell r="B375" t="str">
            <v>Apr 2011</v>
          </cell>
          <cell r="C375" t="str">
            <v>POL</v>
          </cell>
          <cell r="D375" t="str">
            <v>KUUM_426</v>
          </cell>
          <cell r="E375">
            <v>211</v>
          </cell>
          <cell r="F375">
            <v>0</v>
          </cell>
          <cell r="G375">
            <v>5597</v>
          </cell>
          <cell r="I375">
            <v>1341.96</v>
          </cell>
          <cell r="J375">
            <v>-7</v>
          </cell>
          <cell r="K375">
            <v>1334.96</v>
          </cell>
          <cell r="L375">
            <v>1334.9600000000003</v>
          </cell>
          <cell r="N375">
            <v>-0.14000000000000001</v>
          </cell>
          <cell r="P375">
            <v>33.620000000000005</v>
          </cell>
          <cell r="AF375" t="str">
            <v>20100801KUUM_426</v>
          </cell>
        </row>
        <row r="376">
          <cell r="B376" t="str">
            <v>Apr 2011</v>
          </cell>
          <cell r="C376" t="str">
            <v>POL</v>
          </cell>
          <cell r="D376" t="str">
            <v>KUUM_428</v>
          </cell>
          <cell r="E376">
            <v>35224</v>
          </cell>
          <cell r="F376">
            <v>0</v>
          </cell>
          <cell r="G376">
            <v>1317769</v>
          </cell>
          <cell r="I376">
            <v>243045.6</v>
          </cell>
          <cell r="J376">
            <v>-908.98000000001048</v>
          </cell>
          <cell r="K376">
            <v>242136.62</v>
          </cell>
          <cell r="L376">
            <v>242136.62000000002</v>
          </cell>
          <cell r="N376">
            <v>-329.38</v>
          </cell>
          <cell r="P376">
            <v>6240.71</v>
          </cell>
          <cell r="AF376" t="str">
            <v>20100801KUUM_428</v>
          </cell>
        </row>
        <row r="377">
          <cell r="B377" t="str">
            <v>Apr 2011</v>
          </cell>
          <cell r="C377" t="str">
            <v>POL</v>
          </cell>
          <cell r="D377" t="str">
            <v>KUUM_429</v>
          </cell>
          <cell r="E377">
            <v>1525</v>
          </cell>
          <cell r="F377">
            <v>0</v>
          </cell>
          <cell r="G377">
            <v>120030</v>
          </cell>
          <cell r="I377">
            <v>19184.5</v>
          </cell>
          <cell r="J377">
            <v>131.61000000000058</v>
          </cell>
          <cell r="K377">
            <v>19316.11</v>
          </cell>
          <cell r="L377">
            <v>19316.109999999997</v>
          </cell>
          <cell r="N377">
            <v>-18.52</v>
          </cell>
          <cell r="P377">
            <v>470.48</v>
          </cell>
          <cell r="AF377" t="str">
            <v>20100801KUUM_429</v>
          </cell>
        </row>
        <row r="378">
          <cell r="B378" t="str">
            <v>Apr 2011</v>
          </cell>
          <cell r="C378" t="str">
            <v>SL</v>
          </cell>
          <cell r="D378" t="str">
            <v>KUUM_430</v>
          </cell>
          <cell r="E378">
            <v>432</v>
          </cell>
          <cell r="F378">
            <v>0</v>
          </cell>
          <cell r="G378">
            <v>14826</v>
          </cell>
          <cell r="I378">
            <v>8864.64</v>
          </cell>
          <cell r="J378">
            <v>-1150.4899999999998</v>
          </cell>
          <cell r="K378">
            <v>7714.15</v>
          </cell>
          <cell r="L378">
            <v>7714.15</v>
          </cell>
          <cell r="N378">
            <v>-2.25</v>
          </cell>
          <cell r="P378">
            <v>187.78000000000003</v>
          </cell>
          <cell r="AF378" t="str">
            <v>20100801KUUM_430</v>
          </cell>
        </row>
        <row r="379">
          <cell r="B379" t="str">
            <v>Apr 2011</v>
          </cell>
          <cell r="C379" t="str">
            <v>SL</v>
          </cell>
          <cell r="D379" t="str">
            <v>KUUM_431</v>
          </cell>
          <cell r="E379">
            <v>0</v>
          </cell>
          <cell r="F379">
            <v>0</v>
          </cell>
          <cell r="G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N379">
            <v>0</v>
          </cell>
          <cell r="P379">
            <v>0</v>
          </cell>
          <cell r="AF379" t="str">
            <v>20100801KUUM_431</v>
          </cell>
        </row>
        <row r="380">
          <cell r="B380" t="str">
            <v>Apr 2011</v>
          </cell>
          <cell r="C380" t="str">
            <v>SL</v>
          </cell>
          <cell r="D380" t="str">
            <v>KUUM_432</v>
          </cell>
          <cell r="E380">
            <v>0</v>
          </cell>
          <cell r="F380">
            <v>0</v>
          </cell>
          <cell r="G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N380">
            <v>0</v>
          </cell>
          <cell r="P380">
            <v>0</v>
          </cell>
          <cell r="AF380" t="str">
            <v>20100801KUUM_432</v>
          </cell>
        </row>
        <row r="381">
          <cell r="B381" t="str">
            <v>Apr 2011</v>
          </cell>
          <cell r="C381" t="str">
            <v>SL</v>
          </cell>
          <cell r="D381" t="str">
            <v>KUUM_433</v>
          </cell>
          <cell r="E381">
            <v>0</v>
          </cell>
          <cell r="F381">
            <v>0</v>
          </cell>
          <cell r="G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AF381" t="str">
            <v>20100801KUUM_433</v>
          </cell>
        </row>
        <row r="382">
          <cell r="B382" t="str">
            <v>Apr 2011</v>
          </cell>
          <cell r="C382" t="str">
            <v>SL</v>
          </cell>
          <cell r="D382" t="str">
            <v>KUUM_434</v>
          </cell>
          <cell r="E382">
            <v>33</v>
          </cell>
          <cell r="F382">
            <v>0</v>
          </cell>
          <cell r="G382">
            <v>2507</v>
          </cell>
          <cell r="I382">
            <v>233.31</v>
          </cell>
          <cell r="J382">
            <v>-75.180000000000007</v>
          </cell>
          <cell r="K382">
            <v>158.13</v>
          </cell>
          <cell r="L382">
            <v>158.13</v>
          </cell>
          <cell r="N382">
            <v>0.02</v>
          </cell>
          <cell r="P382">
            <v>0.19</v>
          </cell>
          <cell r="AF382" t="str">
            <v>20100801KUUM_434</v>
          </cell>
        </row>
        <row r="383">
          <cell r="B383" t="str">
            <v>Apr 2011</v>
          </cell>
          <cell r="C383" t="str">
            <v>SL</v>
          </cell>
          <cell r="D383" t="str">
            <v>KUUM_435</v>
          </cell>
          <cell r="E383">
            <v>0</v>
          </cell>
          <cell r="F383">
            <v>0</v>
          </cell>
          <cell r="G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N383">
            <v>0</v>
          </cell>
          <cell r="P383">
            <v>0</v>
          </cell>
          <cell r="AF383" t="str">
            <v>20100801KUUM_435</v>
          </cell>
        </row>
        <row r="384">
          <cell r="B384" t="str">
            <v>Apr 2011</v>
          </cell>
          <cell r="C384" t="str">
            <v>POL</v>
          </cell>
          <cell r="D384" t="str">
            <v>KUUM_440</v>
          </cell>
          <cell r="E384">
            <v>2</v>
          </cell>
          <cell r="F384">
            <v>0</v>
          </cell>
          <cell r="G384">
            <v>38</v>
          </cell>
          <cell r="I384">
            <v>25.02</v>
          </cell>
          <cell r="J384">
            <v>0</v>
          </cell>
          <cell r="K384">
            <v>25.02</v>
          </cell>
          <cell r="L384">
            <v>25.02</v>
          </cell>
          <cell r="N384">
            <v>0</v>
          </cell>
          <cell r="P384">
            <v>0.64</v>
          </cell>
          <cell r="AF384" t="str">
            <v>20100801KUUM_440</v>
          </cell>
        </row>
        <row r="385">
          <cell r="B385" t="str">
            <v>Apr 2011</v>
          </cell>
          <cell r="C385" t="str">
            <v>POL</v>
          </cell>
          <cell r="D385" t="str">
            <v>KUUM_441</v>
          </cell>
          <cell r="E385">
            <v>17</v>
          </cell>
          <cell r="F385">
            <v>0</v>
          </cell>
          <cell r="G385">
            <v>460</v>
          </cell>
          <cell r="I385">
            <v>229.5</v>
          </cell>
          <cell r="J385">
            <v>0</v>
          </cell>
          <cell r="K385">
            <v>229.5</v>
          </cell>
          <cell r="L385">
            <v>229.50000000000003</v>
          </cell>
          <cell r="N385">
            <v>-0.04</v>
          </cell>
          <cell r="P385">
            <v>3.83</v>
          </cell>
          <cell r="AF385" t="str">
            <v>20100801KUUM_441</v>
          </cell>
        </row>
        <row r="386">
          <cell r="B386" t="str">
            <v>Apr 2011</v>
          </cell>
          <cell r="C386" t="str">
            <v>POL</v>
          </cell>
          <cell r="D386" t="str">
            <v>KUUM_442</v>
          </cell>
          <cell r="E386">
            <v>226</v>
          </cell>
          <cell r="F386">
            <v>0</v>
          </cell>
          <cell r="G386">
            <v>8696</v>
          </cell>
          <cell r="I386">
            <v>3193.38</v>
          </cell>
          <cell r="J386">
            <v>0</v>
          </cell>
          <cell r="K386">
            <v>3193.38</v>
          </cell>
          <cell r="L386">
            <v>3193.3799999999997</v>
          </cell>
          <cell r="N386">
            <v>-1.28</v>
          </cell>
          <cell r="P386">
            <v>66.180000000000007</v>
          </cell>
          <cell r="AF386" t="str">
            <v>20100801KUUM_442</v>
          </cell>
        </row>
        <row r="387">
          <cell r="B387" t="str">
            <v>Apr 2011</v>
          </cell>
          <cell r="C387" t="str">
            <v>POL</v>
          </cell>
          <cell r="D387" t="str">
            <v>KUUM_444</v>
          </cell>
          <cell r="E387">
            <v>62</v>
          </cell>
          <cell r="F387">
            <v>0</v>
          </cell>
          <cell r="G387">
            <v>1119</v>
          </cell>
          <cell r="I387">
            <v>1171.8</v>
          </cell>
          <cell r="J387">
            <v>0</v>
          </cell>
          <cell r="K387">
            <v>1171.8</v>
          </cell>
          <cell r="L387">
            <v>1171.8</v>
          </cell>
          <cell r="N387">
            <v>-0.2</v>
          </cell>
          <cell r="P387">
            <v>29.76</v>
          </cell>
          <cell r="AF387" t="str">
            <v>20100801KUUM_444</v>
          </cell>
        </row>
        <row r="388">
          <cell r="B388" t="str">
            <v>Apr 2011</v>
          </cell>
          <cell r="C388" t="str">
            <v>POL</v>
          </cell>
          <cell r="D388" t="str">
            <v>KUUM_445</v>
          </cell>
          <cell r="E388">
            <v>74</v>
          </cell>
          <cell r="F388">
            <v>0</v>
          </cell>
          <cell r="G388">
            <v>1922</v>
          </cell>
          <cell r="I388">
            <v>1463.72</v>
          </cell>
          <cell r="J388">
            <v>0</v>
          </cell>
          <cell r="K388">
            <v>1463.72</v>
          </cell>
          <cell r="L388">
            <v>1463.72</v>
          </cell>
          <cell r="N388">
            <v>-0.3</v>
          </cell>
          <cell r="P388">
            <v>37.17</v>
          </cell>
          <cell r="AF388" t="str">
            <v>20100801KUUM_445</v>
          </cell>
        </row>
        <row r="389">
          <cell r="B389" t="str">
            <v>Apr 2011</v>
          </cell>
          <cell r="C389" t="str">
            <v>SL</v>
          </cell>
          <cell r="D389" t="str">
            <v>KUUM_446</v>
          </cell>
          <cell r="E389">
            <v>1117</v>
          </cell>
          <cell r="F389">
            <v>0</v>
          </cell>
          <cell r="G389">
            <v>72363</v>
          </cell>
          <cell r="I389">
            <v>9550.35</v>
          </cell>
          <cell r="J389">
            <v>-594.47999999999956</v>
          </cell>
          <cell r="K389">
            <v>8955.8700000000008</v>
          </cell>
          <cell r="L389">
            <v>8955.869999999999</v>
          </cell>
          <cell r="N389">
            <v>-0.26</v>
          </cell>
          <cell r="P389">
            <v>193.44</v>
          </cell>
          <cell r="AF389" t="str">
            <v>20100801KUUM_446</v>
          </cell>
        </row>
        <row r="390">
          <cell r="B390" t="str">
            <v>Apr 2011</v>
          </cell>
          <cell r="C390" t="str">
            <v>SL</v>
          </cell>
          <cell r="D390" t="str">
            <v>KUUM_447</v>
          </cell>
          <cell r="E390">
            <v>846</v>
          </cell>
          <cell r="F390">
            <v>0</v>
          </cell>
          <cell r="G390">
            <v>85393</v>
          </cell>
          <cell r="I390">
            <v>8536.14</v>
          </cell>
          <cell r="J390">
            <v>0</v>
          </cell>
          <cell r="K390">
            <v>8536.14</v>
          </cell>
          <cell r="L390">
            <v>8536.1399999999976</v>
          </cell>
          <cell r="N390">
            <v>-2.11</v>
          </cell>
          <cell r="P390">
            <v>13.52</v>
          </cell>
          <cell r="AF390" t="str">
            <v>20100801KUUM_447</v>
          </cell>
        </row>
        <row r="391">
          <cell r="B391" t="str">
            <v>Apr 2011</v>
          </cell>
          <cell r="C391" t="str">
            <v>SL</v>
          </cell>
          <cell r="D391" t="str">
            <v>KUUM_448</v>
          </cell>
          <cell r="E391">
            <v>1453</v>
          </cell>
          <cell r="F391">
            <v>0</v>
          </cell>
          <cell r="G391">
            <v>212382</v>
          </cell>
          <cell r="I391">
            <v>17944.55</v>
          </cell>
          <cell r="J391">
            <v>-937.97000000000116</v>
          </cell>
          <cell r="K391">
            <v>17006.579999999998</v>
          </cell>
          <cell r="L391">
            <v>17006.579999999998</v>
          </cell>
          <cell r="N391">
            <v>-18.720000000000002</v>
          </cell>
          <cell r="P391">
            <v>220.55</v>
          </cell>
          <cell r="AF391" t="str">
            <v>20100801KUUM_448</v>
          </cell>
        </row>
        <row r="392">
          <cell r="B392" t="str">
            <v>Apr 2011</v>
          </cell>
          <cell r="C392" t="str">
            <v>POL</v>
          </cell>
          <cell r="D392" t="str">
            <v>KUUM_449</v>
          </cell>
          <cell r="E392">
            <v>638</v>
          </cell>
          <cell r="F392">
            <v>0</v>
          </cell>
          <cell r="G392">
            <v>24344</v>
          </cell>
          <cell r="I392">
            <v>13091.76</v>
          </cell>
          <cell r="J392">
            <v>0</v>
          </cell>
          <cell r="K392">
            <v>13091.76</v>
          </cell>
          <cell r="L392">
            <v>13091.76</v>
          </cell>
          <cell r="N392">
            <v>-4.04</v>
          </cell>
          <cell r="P392">
            <v>318.75</v>
          </cell>
          <cell r="AF392" t="str">
            <v>20100801KUUM_449</v>
          </cell>
        </row>
        <row r="393">
          <cell r="B393" t="str">
            <v>Apr 2011</v>
          </cell>
          <cell r="C393" t="str">
            <v>POL</v>
          </cell>
          <cell r="D393" t="str">
            <v>KUUM_450</v>
          </cell>
          <cell r="E393">
            <v>587</v>
          </cell>
          <cell r="F393">
            <v>0</v>
          </cell>
          <cell r="G393">
            <v>28667</v>
          </cell>
          <cell r="I393">
            <v>7267.06</v>
          </cell>
          <cell r="J393">
            <v>63.139999999999418</v>
          </cell>
          <cell r="K393">
            <v>7330.2</v>
          </cell>
          <cell r="L393">
            <v>7330.2</v>
          </cell>
          <cell r="N393">
            <v>-5.3999999999999995</v>
          </cell>
          <cell r="P393">
            <v>180.21</v>
          </cell>
          <cell r="AF393" t="str">
            <v>20100801KUUM_450</v>
          </cell>
        </row>
        <row r="394">
          <cell r="B394" t="str">
            <v>Apr 2011</v>
          </cell>
          <cell r="C394" t="str">
            <v>POL</v>
          </cell>
          <cell r="D394" t="str">
            <v>KUUM_451</v>
          </cell>
          <cell r="E394">
            <v>4491</v>
          </cell>
          <cell r="F394">
            <v>0</v>
          </cell>
          <cell r="G394">
            <v>509969</v>
          </cell>
          <cell r="I394">
            <v>79715.25</v>
          </cell>
          <cell r="J394">
            <v>-78.19999999999709</v>
          </cell>
          <cell r="K394">
            <v>79637.05</v>
          </cell>
          <cell r="L394">
            <v>79637.05</v>
          </cell>
          <cell r="N394">
            <v>-87.88000000000001</v>
          </cell>
          <cell r="P394">
            <v>1974.11</v>
          </cell>
          <cell r="AF394" t="str">
            <v>20100801KUUM_451</v>
          </cell>
        </row>
        <row r="395">
          <cell r="B395" t="str">
            <v>Apr 2011</v>
          </cell>
          <cell r="C395" t="str">
            <v>POL</v>
          </cell>
          <cell r="D395" t="str">
            <v>KUUM_452</v>
          </cell>
          <cell r="E395">
            <v>1032</v>
          </cell>
          <cell r="F395">
            <v>0</v>
          </cell>
          <cell r="G395">
            <v>364058</v>
          </cell>
          <cell r="I395">
            <v>38452.32</v>
          </cell>
          <cell r="J395">
            <v>122.70999999999913</v>
          </cell>
          <cell r="K395">
            <v>38575.03</v>
          </cell>
          <cell r="L395">
            <v>38575.029999999992</v>
          </cell>
          <cell r="N395">
            <v>-59.519999999999996</v>
          </cell>
          <cell r="P395">
            <v>955.05</v>
          </cell>
          <cell r="AF395" t="str">
            <v>20100801KUUM_452</v>
          </cell>
        </row>
        <row r="396">
          <cell r="B396" t="str">
            <v>Apr 2011</v>
          </cell>
          <cell r="C396" t="str">
            <v>POL</v>
          </cell>
          <cell r="D396" t="str">
            <v>KUUM_454</v>
          </cell>
          <cell r="E396">
            <v>146</v>
          </cell>
          <cell r="F396">
            <v>0</v>
          </cell>
          <cell r="G396">
            <v>7166</v>
          </cell>
          <cell r="I396">
            <v>2425.06</v>
          </cell>
          <cell r="J396">
            <v>-8.8600000000001273</v>
          </cell>
          <cell r="K396">
            <v>2416.1999999999998</v>
          </cell>
          <cell r="L396">
            <v>2416.2000000000003</v>
          </cell>
          <cell r="N396">
            <v>-1.23</v>
          </cell>
          <cell r="P396">
            <v>57.599999999999994</v>
          </cell>
          <cell r="AF396" t="str">
            <v>20100801KUUM_454</v>
          </cell>
        </row>
        <row r="397">
          <cell r="B397" t="str">
            <v>Apr 2011</v>
          </cell>
          <cell r="C397" t="str">
            <v>POL</v>
          </cell>
          <cell r="D397" t="str">
            <v>KUUM_455</v>
          </cell>
          <cell r="E397">
            <v>992</v>
          </cell>
          <cell r="F397">
            <v>0</v>
          </cell>
          <cell r="G397">
            <v>116384</v>
          </cell>
          <cell r="I397">
            <v>21804.16</v>
          </cell>
          <cell r="J397">
            <v>622.77000000000044</v>
          </cell>
          <cell r="K397">
            <v>22426.93</v>
          </cell>
          <cell r="L397">
            <v>22426.930000000004</v>
          </cell>
          <cell r="N397">
            <v>-19.93</v>
          </cell>
          <cell r="P397">
            <v>564.93000000000006</v>
          </cell>
          <cell r="AF397" t="str">
            <v>20100801KUUM_455</v>
          </cell>
        </row>
        <row r="398">
          <cell r="B398" t="str">
            <v>Apr 2011</v>
          </cell>
          <cell r="C398" t="str">
            <v>SL</v>
          </cell>
          <cell r="D398" t="str">
            <v>KUUM_456</v>
          </cell>
          <cell r="E398">
            <v>125</v>
          </cell>
          <cell r="F398">
            <v>0</v>
          </cell>
          <cell r="G398">
            <v>8525</v>
          </cell>
          <cell r="I398">
            <v>1346.25</v>
          </cell>
          <cell r="J398">
            <v>-10.410000000000082</v>
          </cell>
          <cell r="K398">
            <v>1335.84</v>
          </cell>
          <cell r="L398">
            <v>1335.84</v>
          </cell>
          <cell r="N398">
            <v>-1.45</v>
          </cell>
          <cell r="P398">
            <v>33.89</v>
          </cell>
          <cell r="AF398" t="str">
            <v>20100801KUUM_456</v>
          </cell>
        </row>
        <row r="399">
          <cell r="B399" t="str">
            <v>Apr 2011</v>
          </cell>
          <cell r="C399" t="str">
            <v>SL</v>
          </cell>
          <cell r="D399" t="str">
            <v>KUUM_457</v>
          </cell>
          <cell r="E399">
            <v>516</v>
          </cell>
          <cell r="F399">
            <v>0</v>
          </cell>
          <cell r="G399">
            <v>52280</v>
          </cell>
          <cell r="I399">
            <v>6222.96</v>
          </cell>
          <cell r="J399">
            <v>0</v>
          </cell>
          <cell r="K399">
            <v>6222.96</v>
          </cell>
          <cell r="L399">
            <v>6222.9600000000009</v>
          </cell>
          <cell r="N399">
            <v>-1.06</v>
          </cell>
          <cell r="P399">
            <v>5.28</v>
          </cell>
          <cell r="AF399" t="str">
            <v>20100801KUUM_457</v>
          </cell>
        </row>
        <row r="400">
          <cell r="B400" t="str">
            <v>Apr 2011</v>
          </cell>
          <cell r="C400" t="str">
            <v>SL</v>
          </cell>
          <cell r="D400" t="str">
            <v>KUUM_458</v>
          </cell>
          <cell r="E400">
            <v>1260</v>
          </cell>
          <cell r="F400">
            <v>0</v>
          </cell>
          <cell r="G400">
            <v>195079</v>
          </cell>
          <cell r="I400">
            <v>17539.2</v>
          </cell>
          <cell r="J400">
            <v>-215.29999999999927</v>
          </cell>
          <cell r="K400">
            <v>17323.900000000001</v>
          </cell>
          <cell r="L400">
            <v>17323.900000000001</v>
          </cell>
          <cell r="N400">
            <v>-5.55</v>
          </cell>
          <cell r="P400">
            <v>42.05</v>
          </cell>
          <cell r="AF400" t="str">
            <v>20100801KUUM_458</v>
          </cell>
        </row>
        <row r="401">
          <cell r="B401" t="str">
            <v>Apr 2011</v>
          </cell>
          <cell r="C401" t="str">
            <v>POL</v>
          </cell>
          <cell r="D401" t="str">
            <v>KUUM_459</v>
          </cell>
          <cell r="E401">
            <v>261</v>
          </cell>
          <cell r="F401">
            <v>0</v>
          </cell>
          <cell r="G401">
            <v>90124</v>
          </cell>
          <cell r="I401">
            <v>10828.89</v>
          </cell>
          <cell r="J401">
            <v>0</v>
          </cell>
          <cell r="K401">
            <v>10828.89</v>
          </cell>
          <cell r="L401">
            <v>10828.89</v>
          </cell>
          <cell r="N401">
            <v>-14.940000000000001</v>
          </cell>
          <cell r="P401">
            <v>267.16000000000003</v>
          </cell>
          <cell r="AF401" t="str">
            <v>20100801KUUM_459</v>
          </cell>
        </row>
        <row r="402">
          <cell r="B402" t="str">
            <v>Apr 2011</v>
          </cell>
          <cell r="C402" t="str">
            <v>POL</v>
          </cell>
          <cell r="D402" t="str">
            <v>KUUM_460</v>
          </cell>
          <cell r="E402">
            <v>25</v>
          </cell>
          <cell r="F402">
            <v>0</v>
          </cell>
          <cell r="G402">
            <v>1236</v>
          </cell>
          <cell r="I402">
            <v>619.75</v>
          </cell>
          <cell r="J402">
            <v>0</v>
          </cell>
          <cell r="K402">
            <v>619.75</v>
          </cell>
          <cell r="L402">
            <v>619.75</v>
          </cell>
          <cell r="N402">
            <v>-0.13</v>
          </cell>
          <cell r="P402">
            <v>9.0399999999999991</v>
          </cell>
          <cell r="AF402" t="str">
            <v>20100801KUUM_460</v>
          </cell>
        </row>
        <row r="403">
          <cell r="B403" t="str">
            <v>Apr 2011</v>
          </cell>
          <cell r="C403" t="str">
            <v>SL</v>
          </cell>
          <cell r="D403" t="str">
            <v>KUUM_461</v>
          </cell>
          <cell r="E403">
            <v>6970</v>
          </cell>
          <cell r="F403">
            <v>0</v>
          </cell>
          <cell r="G403">
            <v>138450</v>
          </cell>
          <cell r="I403">
            <v>46489.9</v>
          </cell>
          <cell r="J403">
            <v>-32.239999999997963</v>
          </cell>
          <cell r="K403">
            <v>46457.66</v>
          </cell>
          <cell r="L403">
            <v>46457.66</v>
          </cell>
          <cell r="N403">
            <v>-18.59</v>
          </cell>
          <cell r="P403">
            <v>928.07999999999993</v>
          </cell>
          <cell r="AF403" t="str">
            <v>20100801KUUM_461</v>
          </cell>
        </row>
        <row r="404">
          <cell r="B404" t="str">
            <v>Apr 2011</v>
          </cell>
          <cell r="C404" t="str">
            <v>SL</v>
          </cell>
          <cell r="D404" t="str">
            <v>KUUM_462</v>
          </cell>
          <cell r="E404">
            <v>8779</v>
          </cell>
          <cell r="F404">
            <v>0</v>
          </cell>
          <cell r="G404">
            <v>250315</v>
          </cell>
          <cell r="I404">
            <v>66193.66</v>
          </cell>
          <cell r="J404">
            <v>3.2299999999959255</v>
          </cell>
          <cell r="K404">
            <v>66196.89</v>
          </cell>
          <cell r="L404">
            <v>66196.89</v>
          </cell>
          <cell r="N404">
            <v>-25.56</v>
          </cell>
          <cell r="P404">
            <v>990.5</v>
          </cell>
          <cell r="AF404" t="str">
            <v>20100801KUUM_462</v>
          </cell>
        </row>
        <row r="405">
          <cell r="B405" t="str">
            <v>Apr 2011</v>
          </cell>
          <cell r="C405" t="str">
            <v>SL</v>
          </cell>
          <cell r="D405" t="str">
            <v>KUUM_463</v>
          </cell>
          <cell r="E405">
            <v>20212</v>
          </cell>
          <cell r="F405">
            <v>0</v>
          </cell>
          <cell r="G405">
            <v>781906</v>
          </cell>
          <cell r="I405">
            <v>164727.79999999999</v>
          </cell>
          <cell r="J405">
            <v>-1051.570000000007</v>
          </cell>
          <cell r="K405">
            <v>163676.22999999998</v>
          </cell>
          <cell r="L405">
            <v>163676.22999999998</v>
          </cell>
          <cell r="N405">
            <v>-95.34</v>
          </cell>
          <cell r="P405">
            <v>3320.65</v>
          </cell>
          <cell r="AF405" t="str">
            <v>20100801KUUM_463</v>
          </cell>
        </row>
        <row r="406">
          <cell r="B406" t="str">
            <v>Apr 2011</v>
          </cell>
          <cell r="C406" t="str">
            <v>SL</v>
          </cell>
          <cell r="D406" t="str">
            <v>KUUM_464</v>
          </cell>
          <cell r="E406">
            <v>5764</v>
          </cell>
          <cell r="F406">
            <v>0</v>
          </cell>
          <cell r="G406">
            <v>466622</v>
          </cell>
          <cell r="I406">
            <v>72511.12</v>
          </cell>
          <cell r="J406">
            <v>-106.51999999998952</v>
          </cell>
          <cell r="K406">
            <v>72404.600000000006</v>
          </cell>
          <cell r="L406">
            <v>72404.600000000006</v>
          </cell>
          <cell r="N406">
            <v>-61.21</v>
          </cell>
          <cell r="P406">
            <v>1455.8200000000002</v>
          </cell>
          <cell r="AF406" t="str">
            <v>20100801KUUM_464</v>
          </cell>
        </row>
        <row r="407">
          <cell r="B407" t="str">
            <v>Apr 2011</v>
          </cell>
          <cell r="C407" t="str">
            <v>SL</v>
          </cell>
          <cell r="D407" t="str">
            <v>KUUM_465</v>
          </cell>
          <cell r="E407">
            <v>869</v>
          </cell>
          <cell r="F407">
            <v>0</v>
          </cell>
          <cell r="G407">
            <v>136506</v>
          </cell>
          <cell r="I407">
            <v>17814.5</v>
          </cell>
          <cell r="J407">
            <v>38.270000000000437</v>
          </cell>
          <cell r="K407">
            <v>17852.77</v>
          </cell>
          <cell r="L407">
            <v>17852.77</v>
          </cell>
          <cell r="N407">
            <v>-19.21</v>
          </cell>
          <cell r="P407">
            <v>370.78</v>
          </cell>
          <cell r="AF407" t="str">
            <v>20100801KUUM_465</v>
          </cell>
        </row>
        <row r="408">
          <cell r="B408" t="str">
            <v>Apr 2011</v>
          </cell>
          <cell r="C408" t="str">
            <v>SL</v>
          </cell>
          <cell r="D408" t="str">
            <v>KUUM_466</v>
          </cell>
          <cell r="E408">
            <v>744</v>
          </cell>
          <cell r="F408">
            <v>0</v>
          </cell>
          <cell r="G408">
            <v>14502</v>
          </cell>
          <cell r="I408">
            <v>6450.48</v>
          </cell>
          <cell r="J408">
            <v>-164.72999999999956</v>
          </cell>
          <cell r="K408">
            <v>6285.75</v>
          </cell>
          <cell r="L408">
            <v>6285.75</v>
          </cell>
          <cell r="N408">
            <v>-2.25</v>
          </cell>
          <cell r="P408">
            <v>146.57</v>
          </cell>
          <cell r="AF408" t="str">
            <v>20100801KUUM_466</v>
          </cell>
        </row>
        <row r="409">
          <cell r="B409" t="str">
            <v>Apr 2011</v>
          </cell>
          <cell r="C409" t="str">
            <v>SL</v>
          </cell>
          <cell r="D409" t="str">
            <v>KUUM_467</v>
          </cell>
          <cell r="E409">
            <v>1111</v>
          </cell>
          <cell r="F409">
            <v>0</v>
          </cell>
          <cell r="G409">
            <v>31213</v>
          </cell>
          <cell r="I409">
            <v>10632.27</v>
          </cell>
          <cell r="J409">
            <v>0</v>
          </cell>
          <cell r="K409">
            <v>10632.27</v>
          </cell>
          <cell r="L409">
            <v>10632.27</v>
          </cell>
          <cell r="N409">
            <v>-4.4099999999999993</v>
          </cell>
          <cell r="P409">
            <v>224.04</v>
          </cell>
          <cell r="AF409" t="str">
            <v>20100801KUUM_467</v>
          </cell>
        </row>
        <row r="410">
          <cell r="B410" t="str">
            <v>Apr 2011</v>
          </cell>
          <cell r="C410" t="str">
            <v>SL</v>
          </cell>
          <cell r="D410" t="str">
            <v>KUUM_468</v>
          </cell>
          <cell r="E410">
            <v>1900</v>
          </cell>
          <cell r="F410">
            <v>0</v>
          </cell>
          <cell r="G410">
            <v>72175</v>
          </cell>
          <cell r="I410">
            <v>19171</v>
          </cell>
          <cell r="J410">
            <v>-858.31999999999971</v>
          </cell>
          <cell r="K410">
            <v>18312.68</v>
          </cell>
          <cell r="L410">
            <v>18312.68</v>
          </cell>
          <cell r="N410">
            <v>-11.69</v>
          </cell>
          <cell r="P410">
            <v>448.05999999999995</v>
          </cell>
          <cell r="AF410" t="str">
            <v>20100801KUUM_468</v>
          </cell>
        </row>
        <row r="411">
          <cell r="B411" t="str">
            <v>Apr 2011</v>
          </cell>
          <cell r="C411" t="str">
            <v>POL</v>
          </cell>
          <cell r="D411" t="str">
            <v>KUUM_469</v>
          </cell>
          <cell r="E411">
            <v>261</v>
          </cell>
          <cell r="F411">
            <v>0</v>
          </cell>
          <cell r="G411">
            <v>30424</v>
          </cell>
          <cell r="I411">
            <v>7871.76</v>
          </cell>
          <cell r="J411">
            <v>90.480000000000473</v>
          </cell>
          <cell r="K411">
            <v>7962.2400000000007</v>
          </cell>
          <cell r="L411">
            <v>7962.2400000000007</v>
          </cell>
          <cell r="N411">
            <v>-4.87</v>
          </cell>
          <cell r="P411">
            <v>188.85</v>
          </cell>
          <cell r="AF411" t="str">
            <v>20100801KUUM_469</v>
          </cell>
        </row>
        <row r="412">
          <cell r="B412" t="str">
            <v>Apr 2011</v>
          </cell>
          <cell r="C412" t="str">
            <v>POL</v>
          </cell>
          <cell r="D412" t="str">
            <v>KUUM_470</v>
          </cell>
          <cell r="E412">
            <v>73</v>
          </cell>
          <cell r="F412">
            <v>0</v>
          </cell>
          <cell r="G412">
            <v>25490</v>
          </cell>
          <cell r="I412">
            <v>3625.91</v>
          </cell>
          <cell r="J412">
            <v>0</v>
          </cell>
          <cell r="K412">
            <v>3625.91</v>
          </cell>
          <cell r="L412">
            <v>3625.91</v>
          </cell>
          <cell r="N412">
            <v>-4.32</v>
          </cell>
          <cell r="P412">
            <v>91.98</v>
          </cell>
          <cell r="AF412" t="str">
            <v>20100801KUUM_470</v>
          </cell>
        </row>
        <row r="413">
          <cell r="B413" t="str">
            <v>Apr 2011</v>
          </cell>
          <cell r="C413" t="str">
            <v>SL</v>
          </cell>
          <cell r="D413" t="str">
            <v>KUUM_471</v>
          </cell>
          <cell r="E413">
            <v>3831</v>
          </cell>
          <cell r="F413">
            <v>0</v>
          </cell>
          <cell r="G413">
            <v>78987</v>
          </cell>
          <cell r="I413">
            <v>36394.5</v>
          </cell>
          <cell r="J413">
            <v>0</v>
          </cell>
          <cell r="K413">
            <v>36394.5</v>
          </cell>
          <cell r="L413">
            <v>36394.500000000007</v>
          </cell>
          <cell r="N413">
            <v>-1.6</v>
          </cell>
          <cell r="P413">
            <v>30.29</v>
          </cell>
          <cell r="AF413" t="str">
            <v>20100801KUUM_471</v>
          </cell>
        </row>
        <row r="414">
          <cell r="B414" t="str">
            <v>Apr 2011</v>
          </cell>
          <cell r="C414" t="str">
            <v>SL</v>
          </cell>
          <cell r="D414" t="str">
            <v>KUUM_472</v>
          </cell>
          <cell r="E414">
            <v>8539</v>
          </cell>
          <cell r="F414">
            <v>0</v>
          </cell>
          <cell r="G414">
            <v>243478</v>
          </cell>
          <cell r="I414">
            <v>88549.43</v>
          </cell>
          <cell r="J414">
            <v>40.450000000011642</v>
          </cell>
          <cell r="K414">
            <v>88589.88</v>
          </cell>
          <cell r="L414">
            <v>88589.88</v>
          </cell>
          <cell r="N414">
            <v>-5.23</v>
          </cell>
          <cell r="P414">
            <v>92.79</v>
          </cell>
          <cell r="AF414" t="str">
            <v>20100801KUUM_472</v>
          </cell>
        </row>
        <row r="415">
          <cell r="B415" t="str">
            <v>Apr 2011</v>
          </cell>
          <cell r="C415" t="str">
            <v>SL</v>
          </cell>
          <cell r="D415" t="str">
            <v>KUUM_473</v>
          </cell>
          <cell r="E415">
            <v>3104</v>
          </cell>
          <cell r="F415">
            <v>0</v>
          </cell>
          <cell r="G415">
            <v>122345</v>
          </cell>
          <cell r="I415">
            <v>34733.760000000002</v>
          </cell>
          <cell r="J415">
            <v>103.89999999999418</v>
          </cell>
          <cell r="K415">
            <v>34837.659999999996</v>
          </cell>
          <cell r="L415">
            <v>34837.659999999996</v>
          </cell>
          <cell r="N415">
            <v>-9.48</v>
          </cell>
          <cell r="P415">
            <v>370.74</v>
          </cell>
          <cell r="AF415" t="str">
            <v>20100801KUUM_473</v>
          </cell>
        </row>
        <row r="416">
          <cell r="B416" t="str">
            <v>Apr 2011</v>
          </cell>
          <cell r="C416" t="str">
            <v>SL</v>
          </cell>
          <cell r="D416" t="str">
            <v>KUUM_474</v>
          </cell>
          <cell r="E416">
            <v>4848</v>
          </cell>
          <cell r="F416">
            <v>0</v>
          </cell>
          <cell r="G416">
            <v>402684</v>
          </cell>
          <cell r="I416">
            <v>75725.759999999995</v>
          </cell>
          <cell r="J416">
            <v>149.66000000001804</v>
          </cell>
          <cell r="K416">
            <v>75875.420000000013</v>
          </cell>
          <cell r="L416">
            <v>75875.42</v>
          </cell>
          <cell r="N416">
            <v>-28.9</v>
          </cell>
          <cell r="P416">
            <v>722.91000000000008</v>
          </cell>
          <cell r="AF416" t="str">
            <v>20100801KUUM_474</v>
          </cell>
        </row>
        <row r="417">
          <cell r="B417" t="str">
            <v>Apr 2011</v>
          </cell>
          <cell r="C417" t="str">
            <v>SL</v>
          </cell>
          <cell r="D417" t="str">
            <v>KUUM_475</v>
          </cell>
          <cell r="E417">
            <v>461</v>
          </cell>
          <cell r="F417">
            <v>0</v>
          </cell>
          <cell r="G417">
            <v>70468</v>
          </cell>
          <cell r="I417">
            <v>10169.66</v>
          </cell>
          <cell r="J417">
            <v>-575.77000000000044</v>
          </cell>
          <cell r="K417">
            <v>9593.89</v>
          </cell>
          <cell r="L417">
            <v>9593.8900000000012</v>
          </cell>
          <cell r="N417">
            <v>-5.67</v>
          </cell>
          <cell r="P417">
            <v>111.19</v>
          </cell>
          <cell r="AF417" t="str">
            <v>20100801KUUM_475</v>
          </cell>
        </row>
        <row r="418">
          <cell r="B418" t="str">
            <v>Apr 2011</v>
          </cell>
          <cell r="C418" t="str">
            <v>POL</v>
          </cell>
          <cell r="D418" t="str">
            <v>KUUM_476</v>
          </cell>
          <cell r="E418">
            <v>4504</v>
          </cell>
          <cell r="F418">
            <v>0</v>
          </cell>
          <cell r="G418">
            <v>128427</v>
          </cell>
          <cell r="I418">
            <v>68911.199999999997</v>
          </cell>
          <cell r="J418">
            <v>7.6500000000087311</v>
          </cell>
          <cell r="K418">
            <v>68918.850000000006</v>
          </cell>
          <cell r="L418">
            <v>68918.850000000006</v>
          </cell>
          <cell r="N418">
            <v>-2.6199999999999997</v>
          </cell>
          <cell r="P418">
            <v>59.269999999999996</v>
          </cell>
          <cell r="AF418" t="str">
            <v>20100801KUUM_476</v>
          </cell>
        </row>
        <row r="419">
          <cell r="B419" t="str">
            <v>Apr 2011</v>
          </cell>
          <cell r="C419" t="str">
            <v>POL</v>
          </cell>
          <cell r="D419" t="str">
            <v>KUUM_477</v>
          </cell>
          <cell r="E419">
            <v>550</v>
          </cell>
          <cell r="F419">
            <v>0</v>
          </cell>
          <cell r="G419">
            <v>22227</v>
          </cell>
          <cell r="I419">
            <v>9861.5</v>
          </cell>
          <cell r="J419">
            <v>43.040000000000873</v>
          </cell>
          <cell r="K419">
            <v>9904.5400000000009</v>
          </cell>
          <cell r="L419">
            <v>9904.5399999999991</v>
          </cell>
          <cell r="N419">
            <v>-0.83</v>
          </cell>
          <cell r="P419">
            <v>36.590000000000003</v>
          </cell>
          <cell r="AF419" t="str">
            <v>20100801KUUM_477</v>
          </cell>
        </row>
        <row r="420">
          <cell r="B420" t="str">
            <v>Apr 2011</v>
          </cell>
          <cell r="C420" t="str">
            <v>POL</v>
          </cell>
          <cell r="D420" t="str">
            <v>KUUM_478</v>
          </cell>
          <cell r="E420">
            <v>538</v>
          </cell>
          <cell r="F420">
            <v>0</v>
          </cell>
          <cell r="G420">
            <v>44920</v>
          </cell>
          <cell r="I420">
            <v>11647.7</v>
          </cell>
          <cell r="J420">
            <v>266.29999999999927</v>
          </cell>
          <cell r="K420">
            <v>11914</v>
          </cell>
          <cell r="L420">
            <v>11914</v>
          </cell>
          <cell r="N420">
            <v>-2.9</v>
          </cell>
          <cell r="P420">
            <v>100.55</v>
          </cell>
          <cell r="AF420" t="str">
            <v>20100801KUUM_478</v>
          </cell>
        </row>
        <row r="421">
          <cell r="B421" t="str">
            <v>Apr 2011</v>
          </cell>
          <cell r="C421" t="str">
            <v>POL</v>
          </cell>
          <cell r="D421" t="str">
            <v>KUUM_479</v>
          </cell>
          <cell r="E421">
            <v>73</v>
          </cell>
          <cell r="F421">
            <v>0</v>
          </cell>
          <cell r="G421">
            <v>12368</v>
          </cell>
          <cell r="I421">
            <v>2020.64</v>
          </cell>
          <cell r="J421">
            <v>83.039999999999736</v>
          </cell>
          <cell r="K421">
            <v>2103.6799999999998</v>
          </cell>
          <cell r="L421">
            <v>2103.6799999999998</v>
          </cell>
          <cell r="N421">
            <v>-0.28999999999999998</v>
          </cell>
          <cell r="P421">
            <v>3.03</v>
          </cell>
          <cell r="AF421" t="str">
            <v>20100801KUUM_479</v>
          </cell>
        </row>
        <row r="422">
          <cell r="B422" t="str">
            <v>Apr 2011</v>
          </cell>
          <cell r="C422" t="str">
            <v>POL</v>
          </cell>
          <cell r="D422" t="str">
            <v>KUUM_480</v>
          </cell>
          <cell r="E422">
            <v>83</v>
          </cell>
          <cell r="F422">
            <v>0</v>
          </cell>
          <cell r="G422">
            <v>1611</v>
          </cell>
          <cell r="I422">
            <v>719.61</v>
          </cell>
          <cell r="J422">
            <v>0</v>
          </cell>
          <cell r="K422">
            <v>719.61</v>
          </cell>
          <cell r="L422">
            <v>719.61</v>
          </cell>
          <cell r="N422">
            <v>-0.29000000000000004</v>
          </cell>
          <cell r="P422">
            <v>18.260000000000002</v>
          </cell>
          <cell r="AF422" t="str">
            <v>20100801KUUM_480</v>
          </cell>
        </row>
        <row r="423">
          <cell r="B423" t="str">
            <v>Apr 2011</v>
          </cell>
          <cell r="C423" t="str">
            <v>POL</v>
          </cell>
          <cell r="D423" t="str">
            <v>KUUM_481</v>
          </cell>
          <cell r="E423">
            <v>171</v>
          </cell>
          <cell r="F423">
            <v>0</v>
          </cell>
          <cell r="G423">
            <v>4655</v>
          </cell>
          <cell r="I423">
            <v>1636.47</v>
          </cell>
          <cell r="J423">
            <v>0</v>
          </cell>
          <cell r="K423">
            <v>1636.47</v>
          </cell>
          <cell r="L423">
            <v>1636.4700000000003</v>
          </cell>
          <cell r="N423">
            <v>-0.71</v>
          </cell>
          <cell r="P423">
            <v>41.5</v>
          </cell>
          <cell r="AF423" t="str">
            <v>20100801KUUM_481</v>
          </cell>
        </row>
        <row r="424">
          <cell r="B424" t="str">
            <v>Apr 2011</v>
          </cell>
          <cell r="C424" t="str">
            <v>POL</v>
          </cell>
          <cell r="D424" t="str">
            <v>KUUM_482</v>
          </cell>
          <cell r="E424">
            <v>1716</v>
          </cell>
          <cell r="F424">
            <v>0</v>
          </cell>
          <cell r="G424">
            <v>69313</v>
          </cell>
          <cell r="I424">
            <v>17314.439999999999</v>
          </cell>
          <cell r="J424">
            <v>912.14000000000306</v>
          </cell>
          <cell r="K424">
            <v>18226.580000000002</v>
          </cell>
          <cell r="L424">
            <v>18226.579999999998</v>
          </cell>
          <cell r="N424">
            <v>-11.93</v>
          </cell>
          <cell r="P424">
            <v>458.2</v>
          </cell>
          <cell r="AF424" t="str">
            <v>20100801KUUM_482</v>
          </cell>
        </row>
        <row r="425">
          <cell r="B425" t="str">
            <v>Apr 2011</v>
          </cell>
          <cell r="C425" t="str">
            <v>SL</v>
          </cell>
          <cell r="D425" t="str">
            <v>KUUM_483</v>
          </cell>
          <cell r="E425">
            <v>44</v>
          </cell>
          <cell r="F425">
            <v>0</v>
          </cell>
          <cell r="G425">
            <v>1329</v>
          </cell>
          <cell r="I425">
            <v>943.8</v>
          </cell>
          <cell r="J425">
            <v>0</v>
          </cell>
          <cell r="K425">
            <v>943.8</v>
          </cell>
          <cell r="L425">
            <v>943.80000000000007</v>
          </cell>
          <cell r="N425">
            <v>-0.05</v>
          </cell>
          <cell r="P425">
            <v>5.49</v>
          </cell>
          <cell r="AF425" t="str">
            <v>20100801KUUM_483</v>
          </cell>
        </row>
        <row r="426">
          <cell r="B426" t="str">
            <v>Apr 2011</v>
          </cell>
          <cell r="C426" t="str">
            <v>SL</v>
          </cell>
          <cell r="D426" t="str">
            <v>KUUM_484</v>
          </cell>
          <cell r="E426">
            <v>432</v>
          </cell>
          <cell r="F426">
            <v>0</v>
          </cell>
          <cell r="G426">
            <v>16688</v>
          </cell>
          <cell r="I426">
            <v>9326.8799999999992</v>
          </cell>
          <cell r="J426">
            <v>0</v>
          </cell>
          <cell r="K426">
            <v>9326.8799999999992</v>
          </cell>
          <cell r="L426">
            <v>9326.8800000000028</v>
          </cell>
          <cell r="N426">
            <v>-2.46</v>
          </cell>
          <cell r="P426">
            <v>203.9</v>
          </cell>
          <cell r="AF426" t="str">
            <v>20100801KUUM_484</v>
          </cell>
        </row>
        <row r="427">
          <cell r="B427" t="str">
            <v>Apr 2011</v>
          </cell>
          <cell r="C427" t="str">
            <v>SL</v>
          </cell>
          <cell r="D427" t="str">
            <v>KUUM_485</v>
          </cell>
          <cell r="E427">
            <v>691</v>
          </cell>
          <cell r="F427">
            <v>6</v>
          </cell>
          <cell r="G427">
            <v>55082</v>
          </cell>
          <cell r="I427">
            <v>19083.86</v>
          </cell>
          <cell r="J427">
            <v>-74.84</v>
          </cell>
          <cell r="K427">
            <v>19009.02</v>
          </cell>
          <cell r="L427">
            <v>19009.02</v>
          </cell>
          <cell r="N427">
            <v>-8.35</v>
          </cell>
          <cell r="P427">
            <v>430.96000000000004</v>
          </cell>
          <cell r="AF427" t="str">
            <v>20100801KUUM_485</v>
          </cell>
        </row>
        <row r="428">
          <cell r="B428" t="str">
            <v>Apr 2011</v>
          </cell>
          <cell r="C428" t="str">
            <v>SL</v>
          </cell>
          <cell r="D428" t="str">
            <v>KUUM_486</v>
          </cell>
          <cell r="E428">
            <v>838</v>
          </cell>
          <cell r="F428">
            <v>0</v>
          </cell>
          <cell r="G428">
            <v>125971</v>
          </cell>
          <cell r="I428">
            <v>25701.46</v>
          </cell>
          <cell r="J428">
            <v>-168.86000000000058</v>
          </cell>
          <cell r="K428">
            <v>25532.6</v>
          </cell>
          <cell r="L428">
            <v>25532.6</v>
          </cell>
          <cell r="N428">
            <v>-20.92</v>
          </cell>
          <cell r="P428">
            <v>635.23</v>
          </cell>
          <cell r="AF428" t="str">
            <v>20100801KUUM_486</v>
          </cell>
        </row>
        <row r="429">
          <cell r="B429" t="str">
            <v>Apr 2011</v>
          </cell>
          <cell r="C429" t="str">
            <v>POL</v>
          </cell>
          <cell r="D429" t="str">
            <v>KUUM_487</v>
          </cell>
          <cell r="E429">
            <v>10735</v>
          </cell>
          <cell r="F429">
            <v>0</v>
          </cell>
          <cell r="G429">
            <v>402890</v>
          </cell>
          <cell r="I429">
            <v>85987.35</v>
          </cell>
          <cell r="J429">
            <v>-120.48000000001048</v>
          </cell>
          <cell r="K429">
            <v>85866.87</v>
          </cell>
          <cell r="L429">
            <v>85866.87</v>
          </cell>
          <cell r="N429">
            <v>-96.91</v>
          </cell>
          <cell r="P429">
            <v>2121.15</v>
          </cell>
          <cell r="AF429" t="str">
            <v>20100801KUUM_487</v>
          </cell>
        </row>
        <row r="430">
          <cell r="B430" t="str">
            <v>Apr 2011</v>
          </cell>
          <cell r="C430" t="str">
            <v>POL</v>
          </cell>
          <cell r="D430" t="str">
            <v>KUUM_488</v>
          </cell>
          <cell r="E430">
            <v>6381</v>
          </cell>
          <cell r="F430">
            <v>0</v>
          </cell>
          <cell r="G430">
            <v>499218</v>
          </cell>
          <cell r="I430">
            <v>76508.19</v>
          </cell>
          <cell r="J430">
            <v>-110.05000000000291</v>
          </cell>
          <cell r="K430">
            <v>76398.14</v>
          </cell>
          <cell r="L430">
            <v>76398.140000000014</v>
          </cell>
          <cell r="N430">
            <v>-73.100000000000009</v>
          </cell>
          <cell r="P430">
            <v>1854.79</v>
          </cell>
          <cell r="AF430" t="str">
            <v>20100801KUUM_488</v>
          </cell>
        </row>
        <row r="431">
          <cell r="B431" t="str">
            <v>Apr 2011</v>
          </cell>
          <cell r="C431" t="str">
            <v>POL</v>
          </cell>
          <cell r="D431" t="str">
            <v>KUUM_489</v>
          </cell>
          <cell r="E431">
            <v>7794</v>
          </cell>
          <cell r="F431">
            <v>0</v>
          </cell>
          <cell r="G431">
            <v>1207499</v>
          </cell>
          <cell r="I431">
            <v>134446.5</v>
          </cell>
          <cell r="J431">
            <v>1273.5100000000093</v>
          </cell>
          <cell r="K431">
            <v>135720.01</v>
          </cell>
          <cell r="L431">
            <v>135720.00999999998</v>
          </cell>
          <cell r="N431">
            <v>-196.71</v>
          </cell>
          <cell r="P431">
            <v>3280.04</v>
          </cell>
          <cell r="AF431" t="str">
            <v>20100801KUUM_489</v>
          </cell>
        </row>
        <row r="432">
          <cell r="B432" t="str">
            <v>Apr 2011</v>
          </cell>
          <cell r="C432" t="str">
            <v>POL</v>
          </cell>
          <cell r="D432" t="str">
            <v>KUUM_490</v>
          </cell>
          <cell r="E432">
            <v>58</v>
          </cell>
          <cell r="F432">
            <v>0</v>
          </cell>
          <cell r="G432">
            <v>2872</v>
          </cell>
          <cell r="I432">
            <v>785.9</v>
          </cell>
          <cell r="J432">
            <v>0</v>
          </cell>
          <cell r="K432">
            <v>785.9</v>
          </cell>
          <cell r="L432">
            <v>785.9</v>
          </cell>
          <cell r="N432">
            <v>-0.45999999999999996</v>
          </cell>
          <cell r="P432">
            <v>18.920000000000002</v>
          </cell>
          <cell r="AF432" t="str">
            <v>20100801KUUM_490</v>
          </cell>
        </row>
        <row r="433">
          <cell r="B433" t="str">
            <v>Apr 2011</v>
          </cell>
          <cell r="C433" t="str">
            <v>POL</v>
          </cell>
          <cell r="D433" t="str">
            <v>KUUM_491</v>
          </cell>
          <cell r="E433">
            <v>294</v>
          </cell>
          <cell r="F433">
            <v>0</v>
          </cell>
          <cell r="G433">
            <v>33489</v>
          </cell>
          <cell r="I433">
            <v>5709.48</v>
          </cell>
          <cell r="J433">
            <v>0</v>
          </cell>
          <cell r="K433">
            <v>5709.48</v>
          </cell>
          <cell r="L433">
            <v>5709.4800000000005</v>
          </cell>
          <cell r="N433">
            <v>-5.72</v>
          </cell>
          <cell r="P433">
            <v>143.96</v>
          </cell>
          <cell r="AF433" t="str">
            <v>20100801KUUM_491</v>
          </cell>
        </row>
        <row r="434">
          <cell r="B434" t="str">
            <v>Apr 2011</v>
          </cell>
          <cell r="C434" t="str">
            <v>POL</v>
          </cell>
          <cell r="D434" t="str">
            <v>KUUM_492</v>
          </cell>
          <cell r="E434">
            <v>0</v>
          </cell>
          <cell r="F434">
            <v>0</v>
          </cell>
          <cell r="G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AF434" t="str">
            <v>20100801KUUM_492</v>
          </cell>
        </row>
        <row r="435">
          <cell r="B435" t="str">
            <v>Apr 2011</v>
          </cell>
          <cell r="C435" t="str">
            <v>POL</v>
          </cell>
          <cell r="D435" t="str">
            <v>KUUM_493</v>
          </cell>
          <cell r="E435">
            <v>49</v>
          </cell>
          <cell r="F435">
            <v>0</v>
          </cell>
          <cell r="G435">
            <v>17024</v>
          </cell>
          <cell r="I435">
            <v>1983.52</v>
          </cell>
          <cell r="J435">
            <v>0</v>
          </cell>
          <cell r="K435">
            <v>1983.52</v>
          </cell>
          <cell r="L435">
            <v>1983.52</v>
          </cell>
          <cell r="N435">
            <v>-2.9000000000000004</v>
          </cell>
          <cell r="P435">
            <v>50.33</v>
          </cell>
          <cell r="AF435" t="str">
            <v>20100801KUUM_493</v>
          </cell>
        </row>
        <row r="436">
          <cell r="B436" t="str">
            <v>Apr 2011</v>
          </cell>
          <cell r="C436" t="str">
            <v>POL</v>
          </cell>
          <cell r="D436" t="str">
            <v>KUUM_494</v>
          </cell>
          <cell r="E436">
            <v>225</v>
          </cell>
          <cell r="F436">
            <v>0</v>
          </cell>
          <cell r="G436">
            <v>10640</v>
          </cell>
          <cell r="I436">
            <v>5841</v>
          </cell>
          <cell r="J436">
            <v>-160.96000000000004</v>
          </cell>
          <cell r="K436">
            <v>5680.04</v>
          </cell>
          <cell r="L436">
            <v>5680.04</v>
          </cell>
          <cell r="N436">
            <v>-1.48</v>
          </cell>
          <cell r="P436">
            <v>116.77</v>
          </cell>
          <cell r="AF436" t="str">
            <v>20100801KUUM_494</v>
          </cell>
        </row>
        <row r="437">
          <cell r="B437" t="str">
            <v>Apr 2011</v>
          </cell>
          <cell r="C437" t="str">
            <v>POL</v>
          </cell>
          <cell r="D437" t="str">
            <v>KUUM_495</v>
          </cell>
          <cell r="E437">
            <v>592</v>
          </cell>
          <cell r="F437">
            <v>0</v>
          </cell>
          <cell r="G437">
            <v>67106</v>
          </cell>
          <cell r="I437">
            <v>18843.36</v>
          </cell>
          <cell r="J437">
            <v>0</v>
          </cell>
          <cell r="K437">
            <v>18843.36</v>
          </cell>
          <cell r="L437">
            <v>18843.359999999997</v>
          </cell>
          <cell r="N437">
            <v>-11.44</v>
          </cell>
          <cell r="P437">
            <v>478.35</v>
          </cell>
          <cell r="AF437" t="str">
            <v>20100801KUUM_495</v>
          </cell>
        </row>
        <row r="438">
          <cell r="B438" t="str">
            <v>Apr 2011</v>
          </cell>
          <cell r="C438" t="str">
            <v>POL</v>
          </cell>
          <cell r="D438" t="str">
            <v>KUUM_496</v>
          </cell>
          <cell r="E438">
            <v>149</v>
          </cell>
          <cell r="F438">
            <v>0</v>
          </cell>
          <cell r="G438">
            <v>52568</v>
          </cell>
          <cell r="I438">
            <v>7880.61</v>
          </cell>
          <cell r="J438">
            <v>0</v>
          </cell>
          <cell r="K438">
            <v>7880.61</v>
          </cell>
          <cell r="L438">
            <v>7880.6099999999988</v>
          </cell>
          <cell r="N438">
            <v>-8.08</v>
          </cell>
          <cell r="P438">
            <v>180.43</v>
          </cell>
          <cell r="AF438" t="str">
            <v>20100801KUUM_496</v>
          </cell>
        </row>
        <row r="439">
          <cell r="B439" t="str">
            <v>Apr 2011</v>
          </cell>
          <cell r="C439" t="str">
            <v>POL</v>
          </cell>
          <cell r="D439" t="str">
            <v>KUUM_497</v>
          </cell>
          <cell r="E439">
            <v>0</v>
          </cell>
          <cell r="F439">
            <v>0</v>
          </cell>
          <cell r="G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AF439" t="str">
            <v>20100801KUUM_497</v>
          </cell>
        </row>
        <row r="440">
          <cell r="B440" t="str">
            <v>Apr 2011</v>
          </cell>
          <cell r="C440" t="str">
            <v>POL</v>
          </cell>
          <cell r="D440" t="str">
            <v>KUUM_498</v>
          </cell>
          <cell r="E440">
            <v>6</v>
          </cell>
          <cell r="F440">
            <v>0</v>
          </cell>
          <cell r="G440">
            <v>464</v>
          </cell>
          <cell r="I440">
            <v>95.46</v>
          </cell>
          <cell r="J440">
            <v>164.28</v>
          </cell>
          <cell r="K440">
            <v>259.74</v>
          </cell>
          <cell r="L440">
            <v>259.74</v>
          </cell>
          <cell r="N440">
            <v>-0.08</v>
          </cell>
          <cell r="P440">
            <v>6.6000000000000005</v>
          </cell>
          <cell r="AF440" t="str">
            <v>20100801KUUM_498</v>
          </cell>
        </row>
        <row r="441">
          <cell r="B441" t="str">
            <v>Apr 2011</v>
          </cell>
          <cell r="C441" t="str">
            <v>POL</v>
          </cell>
          <cell r="D441" t="str">
            <v>KUUM_499</v>
          </cell>
          <cell r="E441">
            <v>0</v>
          </cell>
          <cell r="F441">
            <v>0</v>
          </cell>
          <cell r="G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AF441" t="str">
            <v>20100801KUUM_499</v>
          </cell>
        </row>
        <row r="442">
          <cell r="B442" t="str">
            <v>May 2011</v>
          </cell>
          <cell r="C442" t="str">
            <v>DSK</v>
          </cell>
          <cell r="D442" t="str">
            <v>KUUM_300</v>
          </cell>
          <cell r="E442">
            <v>0</v>
          </cell>
          <cell r="F442">
            <v>0</v>
          </cell>
          <cell r="G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AF442" t="str">
            <v>20100801KUUM_300</v>
          </cell>
        </row>
        <row r="443">
          <cell r="B443" t="str">
            <v>May 2011</v>
          </cell>
          <cell r="C443" t="str">
            <v>DSK</v>
          </cell>
          <cell r="D443" t="str">
            <v>KUUM_301</v>
          </cell>
          <cell r="E443">
            <v>0</v>
          </cell>
          <cell r="F443">
            <v>0</v>
          </cell>
          <cell r="G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AF443" t="str">
            <v>20100801KUUM_301</v>
          </cell>
        </row>
        <row r="444">
          <cell r="B444" t="str">
            <v>May 2011</v>
          </cell>
          <cell r="C444" t="str">
            <v>SL</v>
          </cell>
          <cell r="D444" t="str">
            <v>KUUM_360</v>
          </cell>
          <cell r="E444">
            <v>172</v>
          </cell>
          <cell r="F444">
            <v>0</v>
          </cell>
          <cell r="G444">
            <v>9686</v>
          </cell>
          <cell r="I444">
            <v>8486.48</v>
          </cell>
          <cell r="J444">
            <v>0</v>
          </cell>
          <cell r="K444">
            <v>8486.48</v>
          </cell>
          <cell r="L444">
            <v>8486.48</v>
          </cell>
          <cell r="N444">
            <v>-1.66</v>
          </cell>
          <cell r="P444">
            <v>215.5</v>
          </cell>
          <cell r="AF444" t="str">
            <v>20100801KUUM_360</v>
          </cell>
        </row>
        <row r="445">
          <cell r="B445" t="str">
            <v>May 2011</v>
          </cell>
          <cell r="C445" t="str">
            <v>SL</v>
          </cell>
          <cell r="D445" t="str">
            <v>KUUM_361</v>
          </cell>
          <cell r="E445">
            <v>27</v>
          </cell>
          <cell r="F445">
            <v>0</v>
          </cell>
          <cell r="G445">
            <v>1546</v>
          </cell>
          <cell r="I445">
            <v>2055.2399999999998</v>
          </cell>
          <cell r="J445">
            <v>0</v>
          </cell>
          <cell r="K445">
            <v>2055.2399999999998</v>
          </cell>
          <cell r="L445">
            <v>2055.2399999999998</v>
          </cell>
          <cell r="N445">
            <v>-0.27</v>
          </cell>
          <cell r="P445">
            <v>52.2</v>
          </cell>
          <cell r="AF445" t="str">
            <v>20100801KUUM_361</v>
          </cell>
        </row>
        <row r="446">
          <cell r="B446" t="str">
            <v>May 2011</v>
          </cell>
          <cell r="C446" t="str">
            <v>SL</v>
          </cell>
          <cell r="D446" t="str">
            <v>KUUM_362</v>
          </cell>
          <cell r="E446">
            <v>41</v>
          </cell>
          <cell r="F446">
            <v>0</v>
          </cell>
          <cell r="G446">
            <v>1859</v>
          </cell>
          <cell r="I446">
            <v>2198.42</v>
          </cell>
          <cell r="J446">
            <v>0</v>
          </cell>
          <cell r="K446">
            <v>2198.42</v>
          </cell>
          <cell r="L446">
            <v>2198.42</v>
          </cell>
          <cell r="N446">
            <v>-0.32</v>
          </cell>
          <cell r="P446">
            <v>55.84</v>
          </cell>
          <cell r="AF446" t="str">
            <v>20100801KUUM_362</v>
          </cell>
        </row>
        <row r="447">
          <cell r="B447" t="str">
            <v>May 2011</v>
          </cell>
          <cell r="C447" t="str">
            <v>SL</v>
          </cell>
          <cell r="D447" t="str">
            <v>KUUM_363</v>
          </cell>
          <cell r="E447">
            <v>5</v>
          </cell>
          <cell r="F447">
            <v>0</v>
          </cell>
          <cell r="G447">
            <v>296</v>
          </cell>
          <cell r="I447">
            <v>277.60000000000002</v>
          </cell>
          <cell r="J447">
            <v>0</v>
          </cell>
          <cell r="K447">
            <v>277.60000000000002</v>
          </cell>
          <cell r="L447">
            <v>277.60000000000002</v>
          </cell>
          <cell r="N447">
            <v>-0.05</v>
          </cell>
          <cell r="P447">
            <v>7.05</v>
          </cell>
          <cell r="AF447" t="str">
            <v>20100801KUUM_363</v>
          </cell>
        </row>
        <row r="448">
          <cell r="B448" t="str">
            <v>May 2011</v>
          </cell>
          <cell r="C448" t="str">
            <v>SL</v>
          </cell>
          <cell r="D448" t="str">
            <v>KUUM_364</v>
          </cell>
          <cell r="E448">
            <v>1</v>
          </cell>
          <cell r="F448">
            <v>0</v>
          </cell>
          <cell r="G448">
            <v>59</v>
          </cell>
          <cell r="I448">
            <v>56.83</v>
          </cell>
          <cell r="J448">
            <v>0</v>
          </cell>
          <cell r="K448">
            <v>56.83</v>
          </cell>
          <cell r="L448">
            <v>56.83</v>
          </cell>
          <cell r="N448">
            <v>-0.01</v>
          </cell>
          <cell r="P448">
            <v>1.44</v>
          </cell>
          <cell r="AF448" t="str">
            <v>20100801KUUM_364</v>
          </cell>
        </row>
        <row r="449">
          <cell r="B449" t="str">
            <v>May 2011</v>
          </cell>
          <cell r="C449" t="str">
            <v>SL</v>
          </cell>
          <cell r="D449" t="str">
            <v>KUUM_365</v>
          </cell>
          <cell r="E449">
            <v>5</v>
          </cell>
          <cell r="F449">
            <v>0</v>
          </cell>
          <cell r="G449">
            <v>293</v>
          </cell>
          <cell r="I449">
            <v>369.9</v>
          </cell>
          <cell r="J449">
            <v>0</v>
          </cell>
          <cell r="K449">
            <v>369.9</v>
          </cell>
          <cell r="L449">
            <v>369.89999999999992</v>
          </cell>
          <cell r="N449">
            <v>-0.05</v>
          </cell>
          <cell r="P449">
            <v>9.4</v>
          </cell>
          <cell r="AF449" t="str">
            <v>20100801KUUM_365</v>
          </cell>
        </row>
        <row r="450">
          <cell r="B450" t="str">
            <v>May 2011</v>
          </cell>
          <cell r="C450" t="str">
            <v>SL</v>
          </cell>
          <cell r="D450" t="str">
            <v>KUUM_366</v>
          </cell>
          <cell r="E450">
            <v>10</v>
          </cell>
          <cell r="F450">
            <v>0</v>
          </cell>
          <cell r="G450">
            <v>587</v>
          </cell>
          <cell r="I450">
            <v>720.8</v>
          </cell>
          <cell r="J450">
            <v>0</v>
          </cell>
          <cell r="K450">
            <v>720.8</v>
          </cell>
          <cell r="L450">
            <v>720.79999999999984</v>
          </cell>
          <cell r="N450">
            <v>-0.1</v>
          </cell>
          <cell r="P450">
            <v>18.3</v>
          </cell>
          <cell r="AF450" t="str">
            <v>20100801KUUM_366</v>
          </cell>
        </row>
        <row r="451">
          <cell r="B451" t="str">
            <v>May 2011</v>
          </cell>
          <cell r="C451" t="str">
            <v>SL</v>
          </cell>
          <cell r="D451" t="str">
            <v>KUUM_367</v>
          </cell>
          <cell r="E451">
            <v>25</v>
          </cell>
          <cell r="F451">
            <v>0</v>
          </cell>
          <cell r="G451">
            <v>1449</v>
          </cell>
          <cell r="I451">
            <v>1375.5</v>
          </cell>
          <cell r="J451">
            <v>0</v>
          </cell>
          <cell r="K451">
            <v>1375.5</v>
          </cell>
          <cell r="L451">
            <v>1375.5</v>
          </cell>
          <cell r="N451">
            <v>-0.25</v>
          </cell>
          <cell r="P451">
            <v>34.93</v>
          </cell>
          <cell r="AF451" t="str">
            <v>20100801KUUM_367</v>
          </cell>
        </row>
        <row r="452">
          <cell r="B452" t="str">
            <v>May 2011</v>
          </cell>
          <cell r="C452" t="str">
            <v>SL</v>
          </cell>
          <cell r="D452" t="str">
            <v>KUUM_368</v>
          </cell>
          <cell r="E452">
            <v>1</v>
          </cell>
          <cell r="F452">
            <v>0</v>
          </cell>
          <cell r="G452">
            <v>59</v>
          </cell>
          <cell r="I452">
            <v>50.65</v>
          </cell>
          <cell r="J452">
            <v>0</v>
          </cell>
          <cell r="K452">
            <v>50.65</v>
          </cell>
          <cell r="L452">
            <v>50.650000000000006</v>
          </cell>
          <cell r="N452">
            <v>-0.01</v>
          </cell>
          <cell r="P452">
            <v>1.29</v>
          </cell>
          <cell r="AF452" t="str">
            <v>20100801KUUM_368</v>
          </cell>
        </row>
        <row r="453">
          <cell r="B453" t="str">
            <v>May 2011</v>
          </cell>
          <cell r="C453" t="str">
            <v>SL</v>
          </cell>
          <cell r="D453" t="str">
            <v>KUUM_370</v>
          </cell>
          <cell r="E453">
            <v>14</v>
          </cell>
          <cell r="F453">
            <v>0</v>
          </cell>
          <cell r="G453">
            <v>818</v>
          </cell>
          <cell r="I453">
            <v>949.2</v>
          </cell>
          <cell r="J453">
            <v>0</v>
          </cell>
          <cell r="K453">
            <v>949.2</v>
          </cell>
          <cell r="L453">
            <v>949.20000000000016</v>
          </cell>
          <cell r="N453">
            <v>-0.14000000000000001</v>
          </cell>
          <cell r="P453">
            <v>24.11</v>
          </cell>
          <cell r="AF453" t="str">
            <v>20100801KUUM_370</v>
          </cell>
        </row>
        <row r="454">
          <cell r="B454" t="str">
            <v>May 2011</v>
          </cell>
          <cell r="C454" t="str">
            <v>SL</v>
          </cell>
          <cell r="D454" t="str">
            <v>KUUM_372</v>
          </cell>
          <cell r="E454">
            <v>1</v>
          </cell>
          <cell r="F454">
            <v>0</v>
          </cell>
          <cell r="G454">
            <v>59</v>
          </cell>
          <cell r="I454">
            <v>75.290000000000006</v>
          </cell>
          <cell r="J454">
            <v>0</v>
          </cell>
          <cell r="K454">
            <v>75.290000000000006</v>
          </cell>
          <cell r="L454">
            <v>75.289999999999992</v>
          </cell>
          <cell r="N454">
            <v>-0.01</v>
          </cell>
          <cell r="P454">
            <v>1.91</v>
          </cell>
          <cell r="AF454" t="str">
            <v>20100801KUUM_372</v>
          </cell>
        </row>
        <row r="455">
          <cell r="B455" t="str">
            <v>May 2011</v>
          </cell>
          <cell r="C455" t="str">
            <v>SL</v>
          </cell>
          <cell r="D455" t="str">
            <v>KUUM_373</v>
          </cell>
          <cell r="E455">
            <v>20</v>
          </cell>
          <cell r="F455">
            <v>0</v>
          </cell>
          <cell r="G455">
            <v>1120</v>
          </cell>
          <cell r="I455">
            <v>1356</v>
          </cell>
          <cell r="J455">
            <v>0</v>
          </cell>
          <cell r="K455">
            <v>1356</v>
          </cell>
          <cell r="L455">
            <v>1356</v>
          </cell>
          <cell r="N455">
            <v>-0.19</v>
          </cell>
          <cell r="P455">
            <v>34.44</v>
          </cell>
          <cell r="AF455" t="str">
            <v>20100801KUUM_373</v>
          </cell>
        </row>
        <row r="456">
          <cell r="B456" t="str">
            <v>May 2011</v>
          </cell>
          <cell r="C456" t="str">
            <v>SL</v>
          </cell>
          <cell r="D456" t="str">
            <v>KUUM_374</v>
          </cell>
          <cell r="E456">
            <v>4</v>
          </cell>
          <cell r="F456">
            <v>0</v>
          </cell>
          <cell r="G456">
            <v>231</v>
          </cell>
          <cell r="I456">
            <v>276.44</v>
          </cell>
          <cell r="J456">
            <v>0</v>
          </cell>
          <cell r="K456">
            <v>276.44</v>
          </cell>
          <cell r="L456">
            <v>276.43999999999994</v>
          </cell>
          <cell r="N456">
            <v>-0.04</v>
          </cell>
          <cell r="P456">
            <v>7.02</v>
          </cell>
          <cell r="AF456" t="str">
            <v>20100801KUUM_374</v>
          </cell>
        </row>
        <row r="457">
          <cell r="B457" t="str">
            <v>May 2011</v>
          </cell>
          <cell r="C457" t="str">
            <v>SL</v>
          </cell>
          <cell r="D457" t="str">
            <v>KUUM_375</v>
          </cell>
          <cell r="E457">
            <v>3</v>
          </cell>
          <cell r="F457">
            <v>0</v>
          </cell>
          <cell r="G457">
            <v>168</v>
          </cell>
          <cell r="I457">
            <v>216.24</v>
          </cell>
          <cell r="J457">
            <v>0</v>
          </cell>
          <cell r="K457">
            <v>216.24</v>
          </cell>
          <cell r="L457">
            <v>216.24</v>
          </cell>
          <cell r="N457">
            <v>-0.03</v>
          </cell>
          <cell r="P457">
            <v>5.49</v>
          </cell>
          <cell r="AF457" t="str">
            <v>20100801KUUM_375</v>
          </cell>
        </row>
        <row r="458">
          <cell r="B458" t="str">
            <v>May 2011</v>
          </cell>
          <cell r="C458" t="str">
            <v>SL</v>
          </cell>
          <cell r="D458" t="str">
            <v>KUUM_376</v>
          </cell>
          <cell r="E458">
            <v>2</v>
          </cell>
          <cell r="F458">
            <v>0</v>
          </cell>
          <cell r="G458">
            <v>112</v>
          </cell>
          <cell r="I458">
            <v>140.88</v>
          </cell>
          <cell r="J458">
            <v>0</v>
          </cell>
          <cell r="K458">
            <v>140.88</v>
          </cell>
          <cell r="L458">
            <v>140.88</v>
          </cell>
          <cell r="N458">
            <v>-0.02</v>
          </cell>
          <cell r="P458">
            <v>3.58</v>
          </cell>
          <cell r="AF458" t="str">
            <v>20100801KUUM_376</v>
          </cell>
        </row>
        <row r="459">
          <cell r="B459" t="str">
            <v>May 2011</v>
          </cell>
          <cell r="C459" t="str">
            <v>SL</v>
          </cell>
          <cell r="D459" t="str">
            <v>KUUM_377</v>
          </cell>
          <cell r="E459">
            <v>51</v>
          </cell>
          <cell r="F459">
            <v>0</v>
          </cell>
          <cell r="G459">
            <v>2889</v>
          </cell>
          <cell r="I459">
            <v>2950.86</v>
          </cell>
          <cell r="J459">
            <v>0</v>
          </cell>
          <cell r="K459">
            <v>2950.86</v>
          </cell>
          <cell r="L459">
            <v>2950.86</v>
          </cell>
          <cell r="N459">
            <v>-0.5</v>
          </cell>
          <cell r="P459">
            <v>74.94</v>
          </cell>
          <cell r="AF459" t="str">
            <v>20100801KUUM_377</v>
          </cell>
        </row>
        <row r="460">
          <cell r="B460" t="str">
            <v>May 2011</v>
          </cell>
          <cell r="C460" t="str">
            <v>SL</v>
          </cell>
          <cell r="D460" t="str">
            <v>KUUM_378</v>
          </cell>
          <cell r="E460">
            <v>2</v>
          </cell>
          <cell r="F460">
            <v>0</v>
          </cell>
          <cell r="G460">
            <v>108</v>
          </cell>
          <cell r="I460">
            <v>138.26</v>
          </cell>
          <cell r="J460">
            <v>0</v>
          </cell>
          <cell r="K460">
            <v>138.26</v>
          </cell>
          <cell r="L460">
            <v>138.25999999999996</v>
          </cell>
          <cell r="N460">
            <v>-0.06</v>
          </cell>
          <cell r="P460">
            <v>3.73</v>
          </cell>
          <cell r="AF460" t="str">
            <v>20100801KUUM_378</v>
          </cell>
        </row>
        <row r="461">
          <cell r="B461" t="str">
            <v>May 2011</v>
          </cell>
          <cell r="C461" t="str">
            <v>SL</v>
          </cell>
          <cell r="D461" t="str">
            <v>KUUM_379</v>
          </cell>
          <cell r="E461">
            <v>0</v>
          </cell>
          <cell r="F461">
            <v>0</v>
          </cell>
          <cell r="G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N461">
            <v>0</v>
          </cell>
          <cell r="P461">
            <v>0</v>
          </cell>
          <cell r="AF461" t="str">
            <v>20100801KUUM_379</v>
          </cell>
        </row>
        <row r="462">
          <cell r="B462" t="str">
            <v>May 2011</v>
          </cell>
          <cell r="C462" t="str">
            <v>SL</v>
          </cell>
          <cell r="D462" t="str">
            <v>KUUM_380</v>
          </cell>
          <cell r="E462">
            <v>0</v>
          </cell>
          <cell r="F462">
            <v>0</v>
          </cell>
          <cell r="G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N462">
            <v>0</v>
          </cell>
          <cell r="P462">
            <v>0</v>
          </cell>
          <cell r="AF462" t="str">
            <v>20100801KUUM_380</v>
          </cell>
        </row>
        <row r="463">
          <cell r="B463" t="str">
            <v>May 2011</v>
          </cell>
          <cell r="C463" t="str">
            <v>SL</v>
          </cell>
          <cell r="D463" t="str">
            <v>KUUM_381</v>
          </cell>
          <cell r="E463">
            <v>0</v>
          </cell>
          <cell r="F463">
            <v>0</v>
          </cell>
          <cell r="G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N463">
            <v>0</v>
          </cell>
          <cell r="P463">
            <v>0</v>
          </cell>
          <cell r="AF463" t="str">
            <v>20100801KUUM_381</v>
          </cell>
        </row>
        <row r="464">
          <cell r="B464" t="str">
            <v>May 2011</v>
          </cell>
          <cell r="C464" t="str">
            <v>SL</v>
          </cell>
          <cell r="D464" t="str">
            <v>KUUM_382</v>
          </cell>
          <cell r="E464">
            <v>0</v>
          </cell>
          <cell r="F464">
            <v>0</v>
          </cell>
          <cell r="G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N464">
            <v>0</v>
          </cell>
          <cell r="P464">
            <v>0</v>
          </cell>
          <cell r="AF464" t="str">
            <v>20100801KUUM_382</v>
          </cell>
        </row>
        <row r="465">
          <cell r="B465" t="str">
            <v>May 2011</v>
          </cell>
          <cell r="C465" t="str">
            <v>POL</v>
          </cell>
          <cell r="D465" t="str">
            <v>KUUM_395</v>
          </cell>
          <cell r="E465">
            <v>9</v>
          </cell>
          <cell r="F465">
            <v>0</v>
          </cell>
          <cell r="G465">
            <v>464</v>
          </cell>
          <cell r="I465">
            <v>444.06</v>
          </cell>
          <cell r="J465">
            <v>0</v>
          </cell>
          <cell r="K465">
            <v>444.06</v>
          </cell>
          <cell r="L465">
            <v>444.06</v>
          </cell>
          <cell r="N465">
            <v>-0.27</v>
          </cell>
          <cell r="P465">
            <v>11.99</v>
          </cell>
          <cell r="AF465" t="str">
            <v>20100801KUUM_395</v>
          </cell>
        </row>
        <row r="466">
          <cell r="B466" t="str">
            <v>May 2011</v>
          </cell>
          <cell r="C466" t="str">
            <v>SL</v>
          </cell>
          <cell r="D466" t="str">
            <v>KUUM_400</v>
          </cell>
          <cell r="E466">
            <v>0</v>
          </cell>
          <cell r="F466">
            <v>0</v>
          </cell>
          <cell r="G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N466">
            <v>0</v>
          </cell>
          <cell r="P466">
            <v>0</v>
          </cell>
          <cell r="AF466" t="str">
            <v>20100801KUUM_400</v>
          </cell>
        </row>
        <row r="467">
          <cell r="B467" t="str">
            <v>May 2011</v>
          </cell>
          <cell r="C467" t="str">
            <v>SL</v>
          </cell>
          <cell r="D467" t="str">
            <v>KUUM_401</v>
          </cell>
          <cell r="E467">
            <v>35</v>
          </cell>
          <cell r="F467">
            <v>0</v>
          </cell>
          <cell r="G467">
            <v>840</v>
          </cell>
          <cell r="I467">
            <v>472.5</v>
          </cell>
          <cell r="J467">
            <v>0</v>
          </cell>
          <cell r="K467">
            <v>472.5</v>
          </cell>
          <cell r="L467">
            <v>472.5</v>
          </cell>
          <cell r="N467">
            <v>-0.43</v>
          </cell>
          <cell r="P467">
            <v>12.62</v>
          </cell>
          <cell r="AF467" t="str">
            <v>20100801KUUM_401</v>
          </cell>
        </row>
        <row r="468">
          <cell r="B468" t="str">
            <v>May 2011</v>
          </cell>
          <cell r="C468" t="str">
            <v>POL</v>
          </cell>
          <cell r="D468" t="str">
            <v>KUUM_404</v>
          </cell>
          <cell r="E468">
            <v>8576</v>
          </cell>
          <cell r="F468">
            <v>0</v>
          </cell>
          <cell r="G468">
            <v>519416</v>
          </cell>
          <cell r="I468">
            <v>81643.520000000004</v>
          </cell>
          <cell r="J468">
            <v>-423.91999999999825</v>
          </cell>
          <cell r="K468">
            <v>81219.600000000006</v>
          </cell>
          <cell r="L468">
            <v>81219.599999999991</v>
          </cell>
          <cell r="N468">
            <v>-313.04000000000002</v>
          </cell>
          <cell r="P468">
            <v>2195.94</v>
          </cell>
          <cell r="AF468" t="str">
            <v>20100801KUUM_404</v>
          </cell>
        </row>
        <row r="469">
          <cell r="B469" t="str">
            <v>May 2011</v>
          </cell>
          <cell r="C469" t="str">
            <v>POL</v>
          </cell>
          <cell r="D469" t="str">
            <v>KUUM_405</v>
          </cell>
          <cell r="E469">
            <v>451</v>
          </cell>
          <cell r="F469">
            <v>0</v>
          </cell>
          <cell r="G469">
            <v>60959</v>
          </cell>
          <cell r="I469">
            <v>5569.85</v>
          </cell>
          <cell r="J469">
            <v>86.869999999998981</v>
          </cell>
          <cell r="K469">
            <v>5656.7199999999993</v>
          </cell>
          <cell r="L469">
            <v>5656.72</v>
          </cell>
          <cell r="N469">
            <v>-33.869999999999997</v>
          </cell>
          <cell r="P469">
            <v>150.75</v>
          </cell>
          <cell r="AF469" t="str">
            <v>20100801KUUM_405</v>
          </cell>
        </row>
        <row r="470">
          <cell r="B470" t="str">
            <v>May 2011</v>
          </cell>
          <cell r="C470" t="str">
            <v>POL</v>
          </cell>
          <cell r="D470" t="str">
            <v>KUUM_406</v>
          </cell>
          <cell r="E470">
            <v>0</v>
          </cell>
          <cell r="F470">
            <v>0</v>
          </cell>
          <cell r="G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N470">
            <v>0</v>
          </cell>
          <cell r="P470">
            <v>0</v>
          </cell>
          <cell r="AF470" t="str">
            <v>20100801KUUM_406</v>
          </cell>
        </row>
        <row r="471">
          <cell r="B471" t="str">
            <v>May 2011</v>
          </cell>
          <cell r="C471" t="str">
            <v>POL</v>
          </cell>
          <cell r="D471" t="str">
            <v>KUUM_407</v>
          </cell>
          <cell r="E471">
            <v>2011</v>
          </cell>
          <cell r="F471">
            <v>0</v>
          </cell>
          <cell r="G471">
            <v>281414</v>
          </cell>
          <cell r="I471">
            <v>41225.5</v>
          </cell>
          <cell r="J471">
            <v>-22.440000000002328</v>
          </cell>
          <cell r="K471">
            <v>41203.06</v>
          </cell>
          <cell r="L471">
            <v>41203.06</v>
          </cell>
          <cell r="N471">
            <v>-160.20000000000002</v>
          </cell>
          <cell r="P471">
            <v>1101.8399999999999</v>
          </cell>
          <cell r="AF471" t="str">
            <v>20100801KUUM_407</v>
          </cell>
        </row>
        <row r="472">
          <cell r="B472" t="str">
            <v>May 2011</v>
          </cell>
          <cell r="C472" t="str">
            <v>POL</v>
          </cell>
          <cell r="D472" t="str">
            <v>KUUM_408</v>
          </cell>
          <cell r="E472">
            <v>399</v>
          </cell>
          <cell r="F472">
            <v>0</v>
          </cell>
          <cell r="G472">
            <v>52983</v>
          </cell>
          <cell r="I472">
            <v>3044.37</v>
          </cell>
          <cell r="J472">
            <v>-20.609999999999673</v>
          </cell>
          <cell r="K472">
            <v>3023.76</v>
          </cell>
          <cell r="L472">
            <v>3023.7599999999998</v>
          </cell>
          <cell r="N472">
            <v>-28.939999999999998</v>
          </cell>
          <cell r="P472">
            <v>80.25</v>
          </cell>
          <cell r="AF472" t="str">
            <v>20100801KUUM_408</v>
          </cell>
        </row>
        <row r="473">
          <cell r="B473" t="str">
            <v>May 2011</v>
          </cell>
          <cell r="C473" t="str">
            <v>POL</v>
          </cell>
          <cell r="D473" t="str">
            <v>KUUM_409</v>
          </cell>
          <cell r="E473">
            <v>161</v>
          </cell>
          <cell r="F473">
            <v>0</v>
          </cell>
          <cell r="G473">
            <v>22823</v>
          </cell>
          <cell r="I473">
            <v>1577.8</v>
          </cell>
          <cell r="J473">
            <v>0</v>
          </cell>
          <cell r="K473">
            <v>1577.8</v>
          </cell>
          <cell r="L473">
            <v>1577.7999999999997</v>
          </cell>
          <cell r="N473">
            <v>-11.450000000000001</v>
          </cell>
          <cell r="P473">
            <v>41.71</v>
          </cell>
          <cell r="AF473" t="str">
            <v>20100801KUUM_409</v>
          </cell>
        </row>
        <row r="474">
          <cell r="B474" t="str">
            <v>May 2011</v>
          </cell>
          <cell r="C474" t="str">
            <v>SL</v>
          </cell>
          <cell r="D474" t="str">
            <v>KUUM_410</v>
          </cell>
          <cell r="E474">
            <v>153</v>
          </cell>
          <cell r="F474">
            <v>0</v>
          </cell>
          <cell r="G474">
            <v>2873</v>
          </cell>
          <cell r="I474">
            <v>2891.7</v>
          </cell>
          <cell r="J474">
            <v>0</v>
          </cell>
          <cell r="K474">
            <v>2891.7</v>
          </cell>
          <cell r="L474">
            <v>2891.7000000000003</v>
          </cell>
          <cell r="N474">
            <v>-1.69</v>
          </cell>
          <cell r="P474">
            <v>78.03</v>
          </cell>
          <cell r="AF474" t="str">
            <v>20100801KUUM_410</v>
          </cell>
        </row>
        <row r="475">
          <cell r="B475" t="str">
            <v>May 2011</v>
          </cell>
          <cell r="C475" t="str">
            <v>SL</v>
          </cell>
          <cell r="D475" t="str">
            <v>KUUM_411</v>
          </cell>
          <cell r="E475">
            <v>72</v>
          </cell>
          <cell r="F475">
            <v>0</v>
          </cell>
          <cell r="G475">
            <v>1744</v>
          </cell>
          <cell r="I475">
            <v>1424.16</v>
          </cell>
          <cell r="J475">
            <v>0</v>
          </cell>
          <cell r="K475">
            <v>1424.16</v>
          </cell>
          <cell r="L475">
            <v>1424.1600000000003</v>
          </cell>
          <cell r="N475">
            <v>-1.02</v>
          </cell>
          <cell r="P475">
            <v>38.42</v>
          </cell>
          <cell r="AF475" t="str">
            <v>20100801KUUM_411</v>
          </cell>
        </row>
        <row r="476">
          <cell r="B476" t="str">
            <v>May 2011</v>
          </cell>
          <cell r="C476" t="str">
            <v>POL</v>
          </cell>
          <cell r="D476" t="str">
            <v>KUUM_412</v>
          </cell>
          <cell r="E476">
            <v>28</v>
          </cell>
          <cell r="F476">
            <v>0</v>
          </cell>
          <cell r="G476">
            <v>702</v>
          </cell>
          <cell r="I476">
            <v>808.64</v>
          </cell>
          <cell r="J476">
            <v>0</v>
          </cell>
          <cell r="K476">
            <v>808.64</v>
          </cell>
          <cell r="L476">
            <v>808.6400000000001</v>
          </cell>
          <cell r="N476">
            <v>-0.41</v>
          </cell>
          <cell r="P476">
            <v>21.82</v>
          </cell>
          <cell r="AF476" t="str">
            <v>20100801KUUM_412</v>
          </cell>
        </row>
        <row r="477">
          <cell r="B477" t="str">
            <v>May 2011</v>
          </cell>
          <cell r="C477" t="str">
            <v>SL</v>
          </cell>
          <cell r="D477" t="str">
            <v>KUUM_413</v>
          </cell>
          <cell r="E477">
            <v>118</v>
          </cell>
          <cell r="F477">
            <v>0</v>
          </cell>
          <cell r="G477">
            <v>3836</v>
          </cell>
          <cell r="I477">
            <v>3468.02</v>
          </cell>
          <cell r="J477">
            <v>-244.91999999999962</v>
          </cell>
          <cell r="K477">
            <v>3223.1000000000004</v>
          </cell>
          <cell r="L477">
            <v>3223.1000000000004</v>
          </cell>
          <cell r="N477">
            <v>-2.2599999999999998</v>
          </cell>
          <cell r="P477">
            <v>86.960000000000008</v>
          </cell>
          <cell r="AF477" t="str">
            <v>20100801KUUM_413</v>
          </cell>
        </row>
        <row r="478">
          <cell r="B478" t="str">
            <v>May 2011</v>
          </cell>
          <cell r="C478" t="str">
            <v>POL</v>
          </cell>
          <cell r="D478" t="str">
            <v>KUUM_414</v>
          </cell>
          <cell r="E478">
            <v>21</v>
          </cell>
          <cell r="F478">
            <v>0</v>
          </cell>
          <cell r="G478">
            <v>511</v>
          </cell>
          <cell r="I478">
            <v>606.48</v>
          </cell>
          <cell r="J478">
            <v>0</v>
          </cell>
          <cell r="K478">
            <v>606.48</v>
          </cell>
          <cell r="L478">
            <v>606.48</v>
          </cell>
          <cell r="N478">
            <v>-0.09</v>
          </cell>
          <cell r="P478">
            <v>15.4</v>
          </cell>
          <cell r="AF478" t="str">
            <v>20100801KUUM_414</v>
          </cell>
        </row>
        <row r="479">
          <cell r="B479" t="str">
            <v>May 2011</v>
          </cell>
          <cell r="C479" t="str">
            <v>SL</v>
          </cell>
          <cell r="D479" t="str">
            <v>KUUM_415</v>
          </cell>
          <cell r="E479">
            <v>10</v>
          </cell>
          <cell r="F479">
            <v>0</v>
          </cell>
          <cell r="G479">
            <v>343</v>
          </cell>
          <cell r="I479">
            <v>293.89999999999998</v>
          </cell>
          <cell r="J479">
            <v>0</v>
          </cell>
          <cell r="K479">
            <v>293.89999999999998</v>
          </cell>
          <cell r="L479">
            <v>293.89999999999998</v>
          </cell>
          <cell r="N479">
            <v>-0.06</v>
          </cell>
          <cell r="P479">
            <v>7.46</v>
          </cell>
          <cell r="AF479" t="str">
            <v>20100801KUUM_415</v>
          </cell>
        </row>
        <row r="480">
          <cell r="B480" t="str">
            <v>May 2011</v>
          </cell>
          <cell r="C480" t="str">
            <v>SL</v>
          </cell>
          <cell r="D480" t="str">
            <v>KUUM_420</v>
          </cell>
          <cell r="E480">
            <v>214</v>
          </cell>
          <cell r="F480">
            <v>0</v>
          </cell>
          <cell r="G480">
            <v>7682</v>
          </cell>
          <cell r="I480">
            <v>3023.82</v>
          </cell>
          <cell r="J480">
            <v>0</v>
          </cell>
          <cell r="K480">
            <v>3023.82</v>
          </cell>
          <cell r="L480">
            <v>3023.8199999999997</v>
          </cell>
          <cell r="N480">
            <v>-2.86</v>
          </cell>
          <cell r="P480">
            <v>69.05</v>
          </cell>
          <cell r="AF480" t="str">
            <v>20100801KUUM_420</v>
          </cell>
        </row>
        <row r="481">
          <cell r="B481" t="str">
            <v>May 2011</v>
          </cell>
          <cell r="C481" t="str">
            <v>SL</v>
          </cell>
          <cell r="D481" t="str">
            <v>KUUM_421</v>
          </cell>
          <cell r="E481">
            <v>16</v>
          </cell>
          <cell r="F481">
            <v>0</v>
          </cell>
          <cell r="G481">
            <v>484</v>
          </cell>
          <cell r="I481">
            <v>48.64</v>
          </cell>
          <cell r="J481">
            <v>0</v>
          </cell>
          <cell r="K481">
            <v>48.64</v>
          </cell>
          <cell r="L481">
            <v>48.64</v>
          </cell>
          <cell r="N481">
            <v>-0.21</v>
          </cell>
          <cell r="P481">
            <v>1.27</v>
          </cell>
          <cell r="AF481" t="str">
            <v>20100801KUUM_421</v>
          </cell>
        </row>
        <row r="482">
          <cell r="B482" t="str">
            <v>May 2011</v>
          </cell>
          <cell r="C482" t="str">
            <v>SL</v>
          </cell>
          <cell r="D482" t="str">
            <v>KUUM_422</v>
          </cell>
          <cell r="E482">
            <v>910</v>
          </cell>
          <cell r="F482">
            <v>0</v>
          </cell>
          <cell r="G482">
            <v>55229</v>
          </cell>
          <cell r="I482">
            <v>3685.5</v>
          </cell>
          <cell r="J482">
            <v>-4.8400000000001455</v>
          </cell>
          <cell r="K482">
            <v>3680.66</v>
          </cell>
          <cell r="L482">
            <v>3680.6600000000003</v>
          </cell>
          <cell r="N482">
            <v>-25.89</v>
          </cell>
          <cell r="P482">
            <v>90.22999999999999</v>
          </cell>
          <cell r="AF482" t="str">
            <v>20100801KUUM_422</v>
          </cell>
        </row>
        <row r="483">
          <cell r="B483" t="str">
            <v>May 2011</v>
          </cell>
          <cell r="C483" t="str">
            <v>SL</v>
          </cell>
          <cell r="D483" t="str">
            <v>KUUM_424</v>
          </cell>
          <cell r="E483">
            <v>436</v>
          </cell>
          <cell r="F483">
            <v>0</v>
          </cell>
          <cell r="G483">
            <v>47247</v>
          </cell>
          <cell r="I483">
            <v>2681.4</v>
          </cell>
          <cell r="J483">
            <v>0</v>
          </cell>
          <cell r="K483">
            <v>2681.4</v>
          </cell>
          <cell r="L483">
            <v>2681.3999999999996</v>
          </cell>
          <cell r="N483">
            <v>-6.87</v>
          </cell>
          <cell r="P483">
            <v>39.700000000000003</v>
          </cell>
          <cell r="AF483" t="str">
            <v>20100801KUUM_424</v>
          </cell>
        </row>
        <row r="484">
          <cell r="B484" t="str">
            <v>May 2011</v>
          </cell>
          <cell r="C484" t="str">
            <v>SL</v>
          </cell>
          <cell r="D484" t="str">
            <v>KUUM_425</v>
          </cell>
          <cell r="E484">
            <v>3</v>
          </cell>
          <cell r="F484">
            <v>0</v>
          </cell>
          <cell r="G484">
            <v>419</v>
          </cell>
          <cell r="I484">
            <v>24.18</v>
          </cell>
          <cell r="J484">
            <v>0</v>
          </cell>
          <cell r="K484">
            <v>24.18</v>
          </cell>
          <cell r="L484">
            <v>24.18</v>
          </cell>
          <cell r="N484">
            <v>-0.18</v>
          </cell>
          <cell r="P484">
            <v>0.64</v>
          </cell>
          <cell r="AF484" t="str">
            <v>20100801KUUM_425</v>
          </cell>
        </row>
        <row r="485">
          <cell r="B485" t="str">
            <v>May 2011</v>
          </cell>
          <cell r="C485" t="str">
            <v>POL</v>
          </cell>
          <cell r="D485" t="str">
            <v>KUUM_426</v>
          </cell>
          <cell r="E485">
            <v>213</v>
          </cell>
          <cell r="F485">
            <v>0</v>
          </cell>
          <cell r="G485">
            <v>4979</v>
          </cell>
          <cell r="I485">
            <v>1354.68</v>
          </cell>
          <cell r="J485">
            <v>-30.319999999999936</v>
          </cell>
          <cell r="K485">
            <v>1324.3600000000001</v>
          </cell>
          <cell r="L485">
            <v>1324.3600000000001</v>
          </cell>
          <cell r="N485">
            <v>-2.46</v>
          </cell>
          <cell r="P485">
            <v>35.44</v>
          </cell>
          <cell r="AF485" t="str">
            <v>20100801KUUM_426</v>
          </cell>
        </row>
        <row r="486">
          <cell r="B486" t="str">
            <v>May 2011</v>
          </cell>
          <cell r="C486" t="str">
            <v>POL</v>
          </cell>
          <cell r="D486" t="str">
            <v>KUUM_428</v>
          </cell>
          <cell r="E486">
            <v>35384</v>
          </cell>
          <cell r="F486">
            <v>0</v>
          </cell>
          <cell r="G486">
            <v>1208273</v>
          </cell>
          <cell r="I486">
            <v>244149.6</v>
          </cell>
          <cell r="J486">
            <v>-1434.5899999999965</v>
          </cell>
          <cell r="K486">
            <v>242715.01</v>
          </cell>
          <cell r="L486">
            <v>242715.00999999998</v>
          </cell>
          <cell r="N486">
            <v>-712.2700000000001</v>
          </cell>
          <cell r="P486">
            <v>6593.02</v>
          </cell>
          <cell r="AF486" t="str">
            <v>20100801KUUM_428</v>
          </cell>
        </row>
        <row r="487">
          <cell r="B487" t="str">
            <v>May 2011</v>
          </cell>
          <cell r="C487" t="str">
            <v>POL</v>
          </cell>
          <cell r="D487" t="str">
            <v>KUUM_429</v>
          </cell>
          <cell r="E487">
            <v>1541</v>
          </cell>
          <cell r="F487">
            <v>0</v>
          </cell>
          <cell r="G487">
            <v>108154</v>
          </cell>
          <cell r="I487">
            <v>19385.78</v>
          </cell>
          <cell r="J487">
            <v>-292.0299999999952</v>
          </cell>
          <cell r="K487">
            <v>19093.750000000004</v>
          </cell>
          <cell r="L487">
            <v>19093.750000000004</v>
          </cell>
          <cell r="N487">
            <v>-62.470000000000006</v>
          </cell>
          <cell r="P487">
            <v>521.06000000000006</v>
          </cell>
          <cell r="AF487" t="str">
            <v>20100801KUUM_429</v>
          </cell>
        </row>
        <row r="488">
          <cell r="B488" t="str">
            <v>May 2011</v>
          </cell>
          <cell r="C488" t="str">
            <v>SL</v>
          </cell>
          <cell r="D488" t="str">
            <v>KUUM_430</v>
          </cell>
          <cell r="E488">
            <v>492</v>
          </cell>
          <cell r="F488">
            <v>0</v>
          </cell>
          <cell r="G488">
            <v>17469</v>
          </cell>
          <cell r="I488">
            <v>10095.84</v>
          </cell>
          <cell r="J488">
            <v>0</v>
          </cell>
          <cell r="K488">
            <v>10095.84</v>
          </cell>
          <cell r="L488">
            <v>10095.84</v>
          </cell>
          <cell r="N488">
            <v>-7.76</v>
          </cell>
          <cell r="P488">
            <v>238.2</v>
          </cell>
          <cell r="AF488" t="str">
            <v>20100801KUUM_430</v>
          </cell>
        </row>
        <row r="489">
          <cell r="B489" t="str">
            <v>May 2011</v>
          </cell>
          <cell r="C489" t="str">
            <v>SL</v>
          </cell>
          <cell r="D489" t="str">
            <v>KUUM_431</v>
          </cell>
          <cell r="E489">
            <v>0</v>
          </cell>
          <cell r="F489">
            <v>0</v>
          </cell>
          <cell r="G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N489">
            <v>0</v>
          </cell>
          <cell r="P489">
            <v>0</v>
          </cell>
          <cell r="AF489" t="str">
            <v>20100801KUUM_431</v>
          </cell>
        </row>
        <row r="490">
          <cell r="B490" t="str">
            <v>May 2011</v>
          </cell>
          <cell r="C490" t="str">
            <v>SL</v>
          </cell>
          <cell r="D490" t="str">
            <v>KUUM_432</v>
          </cell>
          <cell r="E490">
            <v>0</v>
          </cell>
          <cell r="F490">
            <v>0</v>
          </cell>
          <cell r="G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N490">
            <v>0</v>
          </cell>
          <cell r="P490">
            <v>0</v>
          </cell>
          <cell r="AF490" t="str">
            <v>20100801KUUM_432</v>
          </cell>
        </row>
        <row r="491">
          <cell r="B491" t="str">
            <v>May 2011</v>
          </cell>
          <cell r="C491" t="str">
            <v>SL</v>
          </cell>
          <cell r="D491" t="str">
            <v>KUUM_433</v>
          </cell>
          <cell r="E491">
            <v>0</v>
          </cell>
          <cell r="F491">
            <v>0</v>
          </cell>
          <cell r="G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N491">
            <v>0</v>
          </cell>
          <cell r="P491">
            <v>0</v>
          </cell>
          <cell r="AF491" t="str">
            <v>20100801KUUM_433</v>
          </cell>
        </row>
        <row r="492">
          <cell r="B492" t="str">
            <v>May 2011</v>
          </cell>
          <cell r="C492" t="str">
            <v>SL</v>
          </cell>
          <cell r="D492" t="str">
            <v>KUUM_434</v>
          </cell>
          <cell r="E492">
            <v>42</v>
          </cell>
          <cell r="F492">
            <v>0</v>
          </cell>
          <cell r="G492">
            <v>4575</v>
          </cell>
          <cell r="I492">
            <v>296.94</v>
          </cell>
          <cell r="J492">
            <v>0</v>
          </cell>
          <cell r="K492">
            <v>296.94</v>
          </cell>
          <cell r="L492">
            <v>296.94</v>
          </cell>
          <cell r="N492">
            <v>-0.6</v>
          </cell>
          <cell r="P492">
            <v>5.79</v>
          </cell>
          <cell r="AF492" t="str">
            <v>20100801KUUM_434</v>
          </cell>
        </row>
        <row r="493">
          <cell r="B493" t="str">
            <v>May 2011</v>
          </cell>
          <cell r="C493" t="str">
            <v>SL</v>
          </cell>
          <cell r="D493" t="str">
            <v>KUUM_435</v>
          </cell>
          <cell r="E493">
            <v>0</v>
          </cell>
          <cell r="F493">
            <v>0</v>
          </cell>
          <cell r="G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N493">
            <v>0</v>
          </cell>
          <cell r="P493">
            <v>0</v>
          </cell>
          <cell r="AF493" t="str">
            <v>20100801KUUM_435</v>
          </cell>
        </row>
        <row r="494">
          <cell r="B494" t="str">
            <v>May 2011</v>
          </cell>
          <cell r="C494" t="str">
            <v>POL</v>
          </cell>
          <cell r="D494" t="str">
            <v>KUUM_440</v>
          </cell>
          <cell r="E494">
            <v>2</v>
          </cell>
          <cell r="F494">
            <v>0</v>
          </cell>
          <cell r="G494">
            <v>35</v>
          </cell>
          <cell r="I494">
            <v>25.02</v>
          </cell>
          <cell r="J494">
            <v>0</v>
          </cell>
          <cell r="K494">
            <v>25.02</v>
          </cell>
          <cell r="L494">
            <v>25.02</v>
          </cell>
          <cell r="N494">
            <v>-0.02</v>
          </cell>
          <cell r="P494">
            <v>0.68</v>
          </cell>
          <cell r="AF494" t="str">
            <v>20100801KUUM_440</v>
          </cell>
        </row>
        <row r="495">
          <cell r="B495" t="str">
            <v>May 2011</v>
          </cell>
          <cell r="C495" t="str">
            <v>POL</v>
          </cell>
          <cell r="D495" t="str">
            <v>KUUM_441</v>
          </cell>
          <cell r="E495">
            <v>17</v>
          </cell>
          <cell r="F495">
            <v>0</v>
          </cell>
          <cell r="G495">
            <v>396</v>
          </cell>
          <cell r="I495">
            <v>229.5</v>
          </cell>
          <cell r="J495">
            <v>0</v>
          </cell>
          <cell r="K495">
            <v>229.5</v>
          </cell>
          <cell r="L495">
            <v>229.5</v>
          </cell>
          <cell r="N495">
            <v>-0.16999999999999998</v>
          </cell>
          <cell r="P495">
            <v>6.0600000000000005</v>
          </cell>
          <cell r="AF495" t="str">
            <v>20100801KUUM_441</v>
          </cell>
        </row>
        <row r="496">
          <cell r="B496" t="str">
            <v>May 2011</v>
          </cell>
          <cell r="C496" t="str">
            <v>POL</v>
          </cell>
          <cell r="D496" t="str">
            <v>KUUM_442</v>
          </cell>
          <cell r="E496">
            <v>226</v>
          </cell>
          <cell r="F496">
            <v>0</v>
          </cell>
          <cell r="G496">
            <v>7850</v>
          </cell>
          <cell r="I496">
            <v>3193.38</v>
          </cell>
          <cell r="J496">
            <v>0</v>
          </cell>
          <cell r="K496">
            <v>3193.38</v>
          </cell>
          <cell r="L496">
            <v>3193.3799999999997</v>
          </cell>
          <cell r="N496">
            <v>-3.96</v>
          </cell>
          <cell r="P496">
            <v>85.06</v>
          </cell>
          <cell r="AF496" t="str">
            <v>20100801KUUM_442</v>
          </cell>
        </row>
        <row r="497">
          <cell r="B497" t="str">
            <v>May 2011</v>
          </cell>
          <cell r="C497" t="str">
            <v>POL</v>
          </cell>
          <cell r="D497" t="str">
            <v>KUUM_444</v>
          </cell>
          <cell r="E497">
            <v>62</v>
          </cell>
          <cell r="F497">
            <v>0</v>
          </cell>
          <cell r="G497">
            <v>1055</v>
          </cell>
          <cell r="I497">
            <v>1171.8</v>
          </cell>
          <cell r="J497">
            <v>0</v>
          </cell>
          <cell r="K497">
            <v>1171.8</v>
          </cell>
          <cell r="L497">
            <v>1171.8</v>
          </cell>
          <cell r="N497">
            <v>-0.60000000000000009</v>
          </cell>
          <cell r="P497">
            <v>31.62</v>
          </cell>
          <cell r="AF497" t="str">
            <v>20100801KUUM_444</v>
          </cell>
        </row>
        <row r="498">
          <cell r="B498" t="str">
            <v>May 2011</v>
          </cell>
          <cell r="C498" t="str">
            <v>POL</v>
          </cell>
          <cell r="D498" t="str">
            <v>KUUM_445</v>
          </cell>
          <cell r="E498">
            <v>74</v>
          </cell>
          <cell r="F498">
            <v>0</v>
          </cell>
          <cell r="G498">
            <v>1791</v>
          </cell>
          <cell r="I498">
            <v>1463.72</v>
          </cell>
          <cell r="J498">
            <v>0</v>
          </cell>
          <cell r="K498">
            <v>1463.72</v>
          </cell>
          <cell r="L498">
            <v>1463.72</v>
          </cell>
          <cell r="N498">
            <v>-1.08</v>
          </cell>
          <cell r="P498">
            <v>39.470000000000006</v>
          </cell>
          <cell r="AF498" t="str">
            <v>20100801KUUM_445</v>
          </cell>
        </row>
        <row r="499">
          <cell r="B499" t="str">
            <v>May 2011</v>
          </cell>
          <cell r="C499" t="str">
            <v>SL</v>
          </cell>
          <cell r="D499" t="str">
            <v>KUUM_446</v>
          </cell>
          <cell r="E499">
            <v>1201</v>
          </cell>
          <cell r="F499">
            <v>0</v>
          </cell>
          <cell r="G499">
            <v>76245</v>
          </cell>
          <cell r="I499">
            <v>10268.549999999999</v>
          </cell>
          <cell r="J499">
            <v>-2.5599999999976717</v>
          </cell>
          <cell r="K499">
            <v>10265.990000000002</v>
          </cell>
          <cell r="L499">
            <v>10265.990000000002</v>
          </cell>
          <cell r="N499">
            <v>-33.32</v>
          </cell>
          <cell r="P499">
            <v>259.79000000000002</v>
          </cell>
          <cell r="AF499" t="str">
            <v>20100801KUUM_446</v>
          </cell>
        </row>
        <row r="500">
          <cell r="B500" t="str">
            <v>May 2011</v>
          </cell>
          <cell r="C500" t="str">
            <v>SL</v>
          </cell>
          <cell r="D500" t="str">
            <v>KUUM_447</v>
          </cell>
          <cell r="E500">
            <v>846</v>
          </cell>
          <cell r="F500">
            <v>0</v>
          </cell>
          <cell r="G500">
            <v>73508</v>
          </cell>
          <cell r="I500">
            <v>8536.14</v>
          </cell>
          <cell r="J500">
            <v>-131.51999999999862</v>
          </cell>
          <cell r="K500">
            <v>8404.6200000000008</v>
          </cell>
          <cell r="L500">
            <v>8404.6200000000008</v>
          </cell>
          <cell r="N500">
            <v>-13.48</v>
          </cell>
          <cell r="P500">
            <v>213.57</v>
          </cell>
          <cell r="AF500" t="str">
            <v>20100801KUUM_447</v>
          </cell>
        </row>
        <row r="501">
          <cell r="B501" t="str">
            <v>May 2011</v>
          </cell>
          <cell r="C501" t="str">
            <v>SL</v>
          </cell>
          <cell r="D501" t="str">
            <v>KUUM_448</v>
          </cell>
          <cell r="E501">
            <v>1501</v>
          </cell>
          <cell r="F501">
            <v>0</v>
          </cell>
          <cell r="G501">
            <v>205065</v>
          </cell>
          <cell r="I501">
            <v>18537.349999999999</v>
          </cell>
          <cell r="J501">
            <v>-32.75</v>
          </cell>
          <cell r="K501">
            <v>18504.599999999999</v>
          </cell>
          <cell r="L501">
            <v>18504.600000000002</v>
          </cell>
          <cell r="N501">
            <v>-71.83</v>
          </cell>
          <cell r="P501">
            <v>461.76</v>
          </cell>
          <cell r="AF501" t="str">
            <v>20100801KUUM_448</v>
          </cell>
        </row>
        <row r="502">
          <cell r="B502" t="str">
            <v>May 2011</v>
          </cell>
          <cell r="C502" t="str">
            <v>POL</v>
          </cell>
          <cell r="D502" t="str">
            <v>KUUM_449</v>
          </cell>
          <cell r="E502">
            <v>649</v>
          </cell>
          <cell r="F502">
            <v>0</v>
          </cell>
          <cell r="G502">
            <v>22381</v>
          </cell>
          <cell r="I502">
            <v>13317.48</v>
          </cell>
          <cell r="J502">
            <v>-47.199999999998909</v>
          </cell>
          <cell r="K502">
            <v>13270.28</v>
          </cell>
          <cell r="L502">
            <v>13270.280000000002</v>
          </cell>
          <cell r="N502">
            <v>-12.670000000000002</v>
          </cell>
          <cell r="P502">
            <v>356.74</v>
          </cell>
          <cell r="AF502" t="str">
            <v>20100801KUUM_449</v>
          </cell>
        </row>
        <row r="503">
          <cell r="B503" t="str">
            <v>May 2011</v>
          </cell>
          <cell r="C503" t="str">
            <v>POL</v>
          </cell>
          <cell r="D503" t="str">
            <v>KUUM_450</v>
          </cell>
          <cell r="E503">
            <v>586</v>
          </cell>
          <cell r="F503">
            <v>0</v>
          </cell>
          <cell r="G503">
            <v>25917</v>
          </cell>
          <cell r="I503">
            <v>7254.68</v>
          </cell>
          <cell r="J503">
            <v>-2.0600000000004002</v>
          </cell>
          <cell r="K503">
            <v>7252.62</v>
          </cell>
          <cell r="L503">
            <v>7252.6200000000008</v>
          </cell>
          <cell r="N503">
            <v>-15.35</v>
          </cell>
          <cell r="P503">
            <v>194.39000000000001</v>
          </cell>
          <cell r="AF503" t="str">
            <v>20100801KUUM_450</v>
          </cell>
        </row>
        <row r="504">
          <cell r="B504" t="str">
            <v>May 2011</v>
          </cell>
          <cell r="C504" t="str">
            <v>POL</v>
          </cell>
          <cell r="D504" t="str">
            <v>KUUM_451</v>
          </cell>
          <cell r="E504">
            <v>4579</v>
          </cell>
          <cell r="F504">
            <v>0</v>
          </cell>
          <cell r="G504">
            <v>473822</v>
          </cell>
          <cell r="I504">
            <v>81277.25</v>
          </cell>
          <cell r="J504">
            <v>7.5999999999912689</v>
          </cell>
          <cell r="K504">
            <v>81284.849999999991</v>
          </cell>
          <cell r="L504">
            <v>81284.849999999991</v>
          </cell>
          <cell r="N504">
            <v>-268.91000000000003</v>
          </cell>
          <cell r="P504">
            <v>2178.66</v>
          </cell>
          <cell r="AF504" t="str">
            <v>20100801KUUM_451</v>
          </cell>
        </row>
        <row r="505">
          <cell r="B505" t="str">
            <v>May 2011</v>
          </cell>
          <cell r="C505" t="str">
            <v>POL</v>
          </cell>
          <cell r="D505" t="str">
            <v>KUUM_452</v>
          </cell>
          <cell r="E505">
            <v>1042</v>
          </cell>
          <cell r="F505">
            <v>0</v>
          </cell>
          <cell r="G505">
            <v>333220</v>
          </cell>
          <cell r="I505">
            <v>38824.92</v>
          </cell>
          <cell r="J505">
            <v>192.05999999999767</v>
          </cell>
          <cell r="K505">
            <v>39016.979999999996</v>
          </cell>
          <cell r="L505">
            <v>39016.980000000003</v>
          </cell>
          <cell r="N505">
            <v>-191.30999999999997</v>
          </cell>
          <cell r="P505">
            <v>1047.3699999999999</v>
          </cell>
          <cell r="AF505" t="str">
            <v>20100801KUUM_452</v>
          </cell>
        </row>
        <row r="506">
          <cell r="B506" t="str">
            <v>May 2011</v>
          </cell>
          <cell r="C506" t="str">
            <v>POL</v>
          </cell>
          <cell r="D506" t="str">
            <v>KUUM_454</v>
          </cell>
          <cell r="E506">
            <v>148</v>
          </cell>
          <cell r="F506">
            <v>0</v>
          </cell>
          <cell r="G506">
            <v>6771</v>
          </cell>
          <cell r="I506">
            <v>2458.2800000000002</v>
          </cell>
          <cell r="J506">
            <v>54.809999999999945</v>
          </cell>
          <cell r="K506">
            <v>2513.09</v>
          </cell>
          <cell r="L506">
            <v>2513.09</v>
          </cell>
          <cell r="N506">
            <v>-4</v>
          </cell>
          <cell r="P506">
            <v>67.72</v>
          </cell>
          <cell r="AF506" t="str">
            <v>20100801KUUM_454</v>
          </cell>
        </row>
        <row r="507">
          <cell r="B507" t="str">
            <v>May 2011</v>
          </cell>
          <cell r="C507" t="str">
            <v>POL</v>
          </cell>
          <cell r="D507" t="str">
            <v>KUUM_455</v>
          </cell>
          <cell r="E507">
            <v>1018</v>
          </cell>
          <cell r="F507">
            <v>0</v>
          </cell>
          <cell r="G507">
            <v>106464</v>
          </cell>
          <cell r="I507">
            <v>22375.64</v>
          </cell>
          <cell r="J507">
            <v>97.879999999997381</v>
          </cell>
          <cell r="K507">
            <v>22473.519999999997</v>
          </cell>
          <cell r="L507">
            <v>22473.52</v>
          </cell>
          <cell r="N507">
            <v>-61.53</v>
          </cell>
          <cell r="P507">
            <v>603.44000000000005</v>
          </cell>
          <cell r="AF507" t="str">
            <v>20100801KUUM_455</v>
          </cell>
        </row>
        <row r="508">
          <cell r="B508" t="str">
            <v>May 2011</v>
          </cell>
          <cell r="C508" t="str">
            <v>SL</v>
          </cell>
          <cell r="D508" t="str">
            <v>KUUM_456</v>
          </cell>
          <cell r="E508">
            <v>160</v>
          </cell>
          <cell r="F508">
            <v>0</v>
          </cell>
          <cell r="G508">
            <v>10045</v>
          </cell>
          <cell r="I508">
            <v>1723.2</v>
          </cell>
          <cell r="J508">
            <v>0</v>
          </cell>
          <cell r="K508">
            <v>1723.2</v>
          </cell>
          <cell r="L508">
            <v>1723.2000000000003</v>
          </cell>
          <cell r="N508">
            <v>-4.62</v>
          </cell>
          <cell r="P508">
            <v>40.72</v>
          </cell>
          <cell r="AF508" t="str">
            <v>20100801KUUM_456</v>
          </cell>
        </row>
        <row r="509">
          <cell r="B509" t="str">
            <v>May 2011</v>
          </cell>
          <cell r="C509" t="str">
            <v>SL</v>
          </cell>
          <cell r="D509" t="str">
            <v>KUUM_457</v>
          </cell>
          <cell r="E509">
            <v>516</v>
          </cell>
          <cell r="F509">
            <v>0</v>
          </cell>
          <cell r="G509">
            <v>45475</v>
          </cell>
          <cell r="I509">
            <v>6222.96</v>
          </cell>
          <cell r="J509">
            <v>-13.3100000000004</v>
          </cell>
          <cell r="K509">
            <v>6209.65</v>
          </cell>
          <cell r="L509">
            <v>6209.6500000000005</v>
          </cell>
          <cell r="N509">
            <v>-7.7700000000000005</v>
          </cell>
          <cell r="P509">
            <v>157.54000000000002</v>
          </cell>
          <cell r="AF509" t="str">
            <v>20100801KUUM_457</v>
          </cell>
        </row>
        <row r="510">
          <cell r="B510" t="str">
            <v>May 2011</v>
          </cell>
          <cell r="C510" t="str">
            <v>SL</v>
          </cell>
          <cell r="D510" t="str">
            <v>KUUM_458</v>
          </cell>
          <cell r="E510">
            <v>1360</v>
          </cell>
          <cell r="F510">
            <v>0</v>
          </cell>
          <cell r="G510">
            <v>185042</v>
          </cell>
          <cell r="I510">
            <v>18931.2</v>
          </cell>
          <cell r="J510">
            <v>-54.720000000001164</v>
          </cell>
          <cell r="K510">
            <v>18876.48</v>
          </cell>
          <cell r="L510">
            <v>18876.48</v>
          </cell>
          <cell r="N510">
            <v>-35.6</v>
          </cell>
          <cell r="P510">
            <v>476.94</v>
          </cell>
          <cell r="AF510" t="str">
            <v>20100801KUUM_458</v>
          </cell>
        </row>
        <row r="511">
          <cell r="B511" t="str">
            <v>May 2011</v>
          </cell>
          <cell r="C511" t="str">
            <v>POL</v>
          </cell>
          <cell r="D511" t="str">
            <v>KUUM_459</v>
          </cell>
          <cell r="E511">
            <v>217</v>
          </cell>
          <cell r="F511">
            <v>0</v>
          </cell>
          <cell r="G511">
            <v>66782</v>
          </cell>
          <cell r="I511">
            <v>9003.33</v>
          </cell>
          <cell r="J511">
            <v>140.90999999999985</v>
          </cell>
          <cell r="K511">
            <v>9144.24</v>
          </cell>
          <cell r="L511">
            <v>9144.2400000000016</v>
          </cell>
          <cell r="N511">
            <v>-59.16</v>
          </cell>
          <cell r="P511">
            <v>179.92000000000002</v>
          </cell>
          <cell r="AF511" t="str">
            <v>20100801KUUM_459</v>
          </cell>
        </row>
        <row r="512">
          <cell r="B512" t="str">
            <v>May 2011</v>
          </cell>
          <cell r="C512" t="str">
            <v>POL</v>
          </cell>
          <cell r="D512" t="str">
            <v>KUUM_460</v>
          </cell>
          <cell r="E512">
            <v>25</v>
          </cell>
          <cell r="F512">
            <v>0</v>
          </cell>
          <cell r="G512">
            <v>1150</v>
          </cell>
          <cell r="I512">
            <v>619.75</v>
          </cell>
          <cell r="J512">
            <v>0</v>
          </cell>
          <cell r="K512">
            <v>619.75</v>
          </cell>
          <cell r="L512">
            <v>619.74999999999989</v>
          </cell>
          <cell r="N512">
            <v>-0.45</v>
          </cell>
          <cell r="P512">
            <v>16.3</v>
          </cell>
          <cell r="AF512" t="str">
            <v>20100801KUUM_460</v>
          </cell>
        </row>
        <row r="513">
          <cell r="B513" t="str">
            <v>May 2011</v>
          </cell>
          <cell r="C513" t="str">
            <v>SL</v>
          </cell>
          <cell r="D513" t="str">
            <v>KUUM_461</v>
          </cell>
          <cell r="E513">
            <v>6971</v>
          </cell>
          <cell r="F513">
            <v>0</v>
          </cell>
          <cell r="G513">
            <v>123105</v>
          </cell>
          <cell r="I513">
            <v>46496.57</v>
          </cell>
          <cell r="J513">
            <v>0</v>
          </cell>
          <cell r="K513">
            <v>46496.57</v>
          </cell>
          <cell r="L513">
            <v>46496.570000000014</v>
          </cell>
          <cell r="N513">
            <v>-60.910000000000004</v>
          </cell>
          <cell r="P513">
            <v>1236.54</v>
          </cell>
          <cell r="AF513" t="str">
            <v>20100801KUUM_461</v>
          </cell>
        </row>
        <row r="514">
          <cell r="B514" t="str">
            <v>May 2011</v>
          </cell>
          <cell r="C514" t="str">
            <v>SL</v>
          </cell>
          <cell r="D514" t="str">
            <v>KUUM_462</v>
          </cell>
          <cell r="E514">
            <v>8771</v>
          </cell>
          <cell r="F514">
            <v>0</v>
          </cell>
          <cell r="G514">
            <v>216557</v>
          </cell>
          <cell r="I514">
            <v>66133.34</v>
          </cell>
          <cell r="J514">
            <v>-5.9299999999930151</v>
          </cell>
          <cell r="K514">
            <v>66127.41</v>
          </cell>
          <cell r="L514">
            <v>66127.41</v>
          </cell>
          <cell r="N514">
            <v>-88.83</v>
          </cell>
          <cell r="P514">
            <v>1737.97</v>
          </cell>
          <cell r="AF514" t="str">
            <v>20100801KUUM_462</v>
          </cell>
        </row>
        <row r="515">
          <cell r="B515" t="str">
            <v>May 2011</v>
          </cell>
          <cell r="C515" t="str">
            <v>SL</v>
          </cell>
          <cell r="D515" t="str">
            <v>KUUM_463</v>
          </cell>
          <cell r="E515">
            <v>20244</v>
          </cell>
          <cell r="F515">
            <v>0</v>
          </cell>
          <cell r="G515">
            <v>704222</v>
          </cell>
          <cell r="I515">
            <v>164988.6</v>
          </cell>
          <cell r="J515">
            <v>53.179999999993015</v>
          </cell>
          <cell r="K515">
            <v>165041.78</v>
          </cell>
          <cell r="L515">
            <v>165041.78</v>
          </cell>
          <cell r="N515">
            <v>-346.86</v>
          </cell>
          <cell r="P515">
            <v>4366.33</v>
          </cell>
          <cell r="AF515" t="str">
            <v>20100801KUUM_463</v>
          </cell>
        </row>
        <row r="516">
          <cell r="B516" t="str">
            <v>May 2011</v>
          </cell>
          <cell r="C516" t="str">
            <v>SL</v>
          </cell>
          <cell r="D516" t="str">
            <v>KUUM_464</v>
          </cell>
          <cell r="E516">
            <v>5856</v>
          </cell>
          <cell r="F516">
            <v>0</v>
          </cell>
          <cell r="G516">
            <v>424120</v>
          </cell>
          <cell r="I516">
            <v>73668.479999999996</v>
          </cell>
          <cell r="J516">
            <v>12.130000000004657</v>
          </cell>
          <cell r="K516">
            <v>73680.61</v>
          </cell>
          <cell r="L516">
            <v>73680.61</v>
          </cell>
          <cell r="N516">
            <v>-208.01</v>
          </cell>
          <cell r="P516">
            <v>1953.47</v>
          </cell>
          <cell r="AF516" t="str">
            <v>20100801KUUM_464</v>
          </cell>
        </row>
        <row r="517">
          <cell r="B517" t="str">
            <v>May 2011</v>
          </cell>
          <cell r="C517" t="str">
            <v>SL</v>
          </cell>
          <cell r="D517" t="str">
            <v>KUUM_465</v>
          </cell>
          <cell r="E517">
            <v>896</v>
          </cell>
          <cell r="F517">
            <v>0</v>
          </cell>
          <cell r="G517">
            <v>125464</v>
          </cell>
          <cell r="I517">
            <v>18368</v>
          </cell>
          <cell r="J517">
            <v>2.1199999999989814</v>
          </cell>
          <cell r="K517">
            <v>18370.12</v>
          </cell>
          <cell r="L517">
            <v>18370.119999999995</v>
          </cell>
          <cell r="N517">
            <v>-61.64</v>
          </cell>
          <cell r="P517">
            <v>480.27</v>
          </cell>
          <cell r="AF517" t="str">
            <v>20100801KUUM_465</v>
          </cell>
        </row>
        <row r="518">
          <cell r="B518" t="str">
            <v>May 2011</v>
          </cell>
          <cell r="C518" t="str">
            <v>SL</v>
          </cell>
          <cell r="D518" t="str">
            <v>KUUM_466</v>
          </cell>
          <cell r="E518">
            <v>744</v>
          </cell>
          <cell r="F518">
            <v>0</v>
          </cell>
          <cell r="G518">
            <v>13534</v>
          </cell>
          <cell r="I518">
            <v>6450.48</v>
          </cell>
          <cell r="J518">
            <v>0</v>
          </cell>
          <cell r="K518">
            <v>6450.48</v>
          </cell>
          <cell r="L518">
            <v>6450.4800000000005</v>
          </cell>
          <cell r="N518">
            <v>-7.52</v>
          </cell>
          <cell r="P518">
            <v>173.1</v>
          </cell>
          <cell r="AF518" t="str">
            <v>20100801KUUM_466</v>
          </cell>
        </row>
        <row r="519">
          <cell r="B519" t="str">
            <v>May 2011</v>
          </cell>
          <cell r="C519" t="str">
            <v>SL</v>
          </cell>
          <cell r="D519" t="str">
            <v>KUUM_467</v>
          </cell>
          <cell r="E519">
            <v>1117</v>
          </cell>
          <cell r="F519">
            <v>0</v>
          </cell>
          <cell r="G519">
            <v>27053</v>
          </cell>
          <cell r="I519">
            <v>10689.69</v>
          </cell>
          <cell r="J519">
            <v>0</v>
          </cell>
          <cell r="K519">
            <v>10689.69</v>
          </cell>
          <cell r="L519">
            <v>10689.690000000002</v>
          </cell>
          <cell r="N519">
            <v>-13.81</v>
          </cell>
          <cell r="P519">
            <v>285.2</v>
          </cell>
          <cell r="AF519" t="str">
            <v>20100801KUUM_467</v>
          </cell>
        </row>
        <row r="520">
          <cell r="B520" t="str">
            <v>May 2011</v>
          </cell>
          <cell r="C520" t="str">
            <v>SL</v>
          </cell>
          <cell r="D520" t="str">
            <v>KUUM_468</v>
          </cell>
          <cell r="E520">
            <v>1960</v>
          </cell>
          <cell r="F520">
            <v>0</v>
          </cell>
          <cell r="G520">
            <v>69132</v>
          </cell>
          <cell r="I520">
            <v>19776.400000000001</v>
          </cell>
          <cell r="J520">
            <v>226.0199999999968</v>
          </cell>
          <cell r="K520">
            <v>20002.419999999998</v>
          </cell>
          <cell r="L520">
            <v>20002.419999999998</v>
          </cell>
          <cell r="N520">
            <v>-36.880000000000003</v>
          </cell>
          <cell r="P520">
            <v>517.13</v>
          </cell>
          <cell r="AF520" t="str">
            <v>20100801KUUM_468</v>
          </cell>
        </row>
        <row r="521">
          <cell r="B521" t="str">
            <v>May 2011</v>
          </cell>
          <cell r="C521" t="str">
            <v>POL</v>
          </cell>
          <cell r="D521" t="str">
            <v>KUUM_469</v>
          </cell>
          <cell r="E521">
            <v>260</v>
          </cell>
          <cell r="F521">
            <v>0</v>
          </cell>
          <cell r="G521">
            <v>26522</v>
          </cell>
          <cell r="I521">
            <v>7841.6</v>
          </cell>
          <cell r="J521">
            <v>-147.78000000000065</v>
          </cell>
          <cell r="K521">
            <v>7693.82</v>
          </cell>
          <cell r="L521">
            <v>7693.8200000000006</v>
          </cell>
          <cell r="N521">
            <v>-15.07</v>
          </cell>
          <cell r="P521">
            <v>206.71999999999997</v>
          </cell>
          <cell r="AF521" t="str">
            <v>20100801KUUM_469</v>
          </cell>
        </row>
        <row r="522">
          <cell r="B522" t="str">
            <v>May 2011</v>
          </cell>
          <cell r="C522" t="str">
            <v>POL</v>
          </cell>
          <cell r="D522" t="str">
            <v>KUUM_470</v>
          </cell>
          <cell r="E522">
            <v>74</v>
          </cell>
          <cell r="F522">
            <v>0</v>
          </cell>
          <cell r="G522">
            <v>22975</v>
          </cell>
          <cell r="I522">
            <v>3675.58</v>
          </cell>
          <cell r="J522">
            <v>0</v>
          </cell>
          <cell r="K522">
            <v>3675.58</v>
          </cell>
          <cell r="L522">
            <v>3675.5799999999995</v>
          </cell>
          <cell r="N522">
            <v>-13.559999999999999</v>
          </cell>
          <cell r="P522">
            <v>98.88</v>
          </cell>
          <cell r="AF522" t="str">
            <v>20100801KUUM_470</v>
          </cell>
        </row>
        <row r="523">
          <cell r="B523" t="str">
            <v>May 2011</v>
          </cell>
          <cell r="C523" t="str">
            <v>SL</v>
          </cell>
          <cell r="D523" t="str">
            <v>KUUM_471</v>
          </cell>
          <cell r="E523">
            <v>3831</v>
          </cell>
          <cell r="F523">
            <v>0</v>
          </cell>
          <cell r="G523">
            <v>68987</v>
          </cell>
          <cell r="I523">
            <v>36394.5</v>
          </cell>
          <cell r="J523">
            <v>-20.970000000001164</v>
          </cell>
          <cell r="K523">
            <v>36373.53</v>
          </cell>
          <cell r="L523">
            <v>36373.530000000006</v>
          </cell>
          <cell r="N523">
            <v>-11.76</v>
          </cell>
          <cell r="P523">
            <v>923.67</v>
          </cell>
          <cell r="AF523" t="str">
            <v>20100801KUUM_471</v>
          </cell>
        </row>
        <row r="524">
          <cell r="B524" t="str">
            <v>May 2011</v>
          </cell>
          <cell r="C524" t="str">
            <v>SL</v>
          </cell>
          <cell r="D524" t="str">
            <v>KUUM_472</v>
          </cell>
          <cell r="E524">
            <v>8547</v>
          </cell>
          <cell r="F524">
            <v>0</v>
          </cell>
          <cell r="G524">
            <v>213047</v>
          </cell>
          <cell r="I524">
            <v>88632.39</v>
          </cell>
          <cell r="J524">
            <v>34.330000000001746</v>
          </cell>
          <cell r="K524">
            <v>88666.72</v>
          </cell>
          <cell r="L524">
            <v>88666.72</v>
          </cell>
          <cell r="N524">
            <v>-37.130000000000003</v>
          </cell>
          <cell r="P524">
            <v>2252.63</v>
          </cell>
          <cell r="AF524" t="str">
            <v>20100801KUUM_472</v>
          </cell>
        </row>
        <row r="525">
          <cell r="B525" t="str">
            <v>May 2011</v>
          </cell>
          <cell r="C525" t="str">
            <v>SL</v>
          </cell>
          <cell r="D525" t="str">
            <v>KUUM_473</v>
          </cell>
          <cell r="E525">
            <v>3170</v>
          </cell>
          <cell r="F525">
            <v>0</v>
          </cell>
          <cell r="G525">
            <v>109686</v>
          </cell>
          <cell r="I525">
            <v>35472.300000000003</v>
          </cell>
          <cell r="J525">
            <v>12.339999999996508</v>
          </cell>
          <cell r="K525">
            <v>35484.639999999999</v>
          </cell>
          <cell r="L525">
            <v>35484.639999999999</v>
          </cell>
          <cell r="N525">
            <v>-36.200000000000003</v>
          </cell>
          <cell r="P525">
            <v>916.54</v>
          </cell>
          <cell r="AF525" t="str">
            <v>20100801KUUM_473</v>
          </cell>
        </row>
        <row r="526">
          <cell r="B526" t="str">
            <v>May 2011</v>
          </cell>
          <cell r="C526" t="str">
            <v>SL</v>
          </cell>
          <cell r="D526" t="str">
            <v>KUUM_474</v>
          </cell>
          <cell r="E526">
            <v>4957</v>
          </cell>
          <cell r="F526">
            <v>0</v>
          </cell>
          <cell r="G526">
            <v>358813</v>
          </cell>
          <cell r="I526">
            <v>77428.34</v>
          </cell>
          <cell r="J526">
            <v>137.77999999999884</v>
          </cell>
          <cell r="K526">
            <v>77566.12</v>
          </cell>
          <cell r="L526">
            <v>77566.12</v>
          </cell>
          <cell r="N526">
            <v>-112.44</v>
          </cell>
          <cell r="P526">
            <v>2006.74</v>
          </cell>
          <cell r="AF526" t="str">
            <v>20100801KUUM_474</v>
          </cell>
        </row>
        <row r="527">
          <cell r="B527" t="str">
            <v>May 2011</v>
          </cell>
          <cell r="C527" t="str">
            <v>SL</v>
          </cell>
          <cell r="D527" t="str">
            <v>KUUM_475</v>
          </cell>
          <cell r="E527">
            <v>488</v>
          </cell>
          <cell r="F527">
            <v>0</v>
          </cell>
          <cell r="G527">
            <v>69396</v>
          </cell>
          <cell r="I527">
            <v>10765.28</v>
          </cell>
          <cell r="J527">
            <v>0.76999999999861757</v>
          </cell>
          <cell r="K527">
            <v>10766.05</v>
          </cell>
          <cell r="L527">
            <v>10766.05</v>
          </cell>
          <cell r="N527">
            <v>-22.16</v>
          </cell>
          <cell r="P527">
            <v>264.93</v>
          </cell>
          <cell r="AF527" t="str">
            <v>20100801KUUM_475</v>
          </cell>
        </row>
        <row r="528">
          <cell r="B528" t="str">
            <v>May 2011</v>
          </cell>
          <cell r="C528" t="str">
            <v>POL</v>
          </cell>
          <cell r="D528" t="str">
            <v>KUUM_476</v>
          </cell>
          <cell r="E528">
            <v>4505</v>
          </cell>
          <cell r="F528">
            <v>0</v>
          </cell>
          <cell r="G528">
            <v>112286</v>
          </cell>
          <cell r="I528">
            <v>68926.5</v>
          </cell>
          <cell r="J528">
            <v>0</v>
          </cell>
          <cell r="K528">
            <v>68926.5</v>
          </cell>
          <cell r="L528">
            <v>68926.500000000015</v>
          </cell>
          <cell r="N528">
            <v>-19.21</v>
          </cell>
          <cell r="P528">
            <v>1750.51</v>
          </cell>
          <cell r="AF528" t="str">
            <v>20100801KUUM_476</v>
          </cell>
        </row>
        <row r="529">
          <cell r="B529" t="str">
            <v>May 2011</v>
          </cell>
          <cell r="C529" t="str">
            <v>POL</v>
          </cell>
          <cell r="D529" t="str">
            <v>KUUM_477</v>
          </cell>
          <cell r="E529">
            <v>558</v>
          </cell>
          <cell r="F529">
            <v>0</v>
          </cell>
          <cell r="G529">
            <v>19697</v>
          </cell>
          <cell r="I529">
            <v>10004.94</v>
          </cell>
          <cell r="J529">
            <v>0</v>
          </cell>
          <cell r="K529">
            <v>10004.94</v>
          </cell>
          <cell r="L529">
            <v>10004.94</v>
          </cell>
          <cell r="N529">
            <v>-4.34</v>
          </cell>
          <cell r="P529">
            <v>255.86999999999998</v>
          </cell>
          <cell r="AF529" t="str">
            <v>20100801KUUM_477</v>
          </cell>
        </row>
        <row r="530">
          <cell r="B530" t="str">
            <v>May 2011</v>
          </cell>
          <cell r="C530" t="str">
            <v>POL</v>
          </cell>
          <cell r="D530" t="str">
            <v>KUUM_478</v>
          </cell>
          <cell r="E530">
            <v>579</v>
          </cell>
          <cell r="F530">
            <v>0</v>
          </cell>
          <cell r="G530">
            <v>42080</v>
          </cell>
          <cell r="I530">
            <v>12535.35</v>
          </cell>
          <cell r="J530">
            <v>0</v>
          </cell>
          <cell r="K530">
            <v>12535.35</v>
          </cell>
          <cell r="L530">
            <v>12535.35</v>
          </cell>
          <cell r="N530">
            <v>-12.37</v>
          </cell>
          <cell r="P530">
            <v>324.01</v>
          </cell>
          <cell r="AF530" t="str">
            <v>20100801KUUM_478</v>
          </cell>
        </row>
        <row r="531">
          <cell r="B531" t="str">
            <v>May 2011</v>
          </cell>
          <cell r="C531" t="str">
            <v>POL</v>
          </cell>
          <cell r="D531" t="str">
            <v>KUUM_479</v>
          </cell>
          <cell r="E531">
            <v>83</v>
          </cell>
          <cell r="F531">
            <v>0</v>
          </cell>
          <cell r="G531">
            <v>11683</v>
          </cell>
          <cell r="I531">
            <v>2297.44</v>
          </cell>
          <cell r="J531">
            <v>0</v>
          </cell>
          <cell r="K531">
            <v>2297.44</v>
          </cell>
          <cell r="L531">
            <v>2297.4399999999996</v>
          </cell>
          <cell r="N531">
            <v>-2.09</v>
          </cell>
          <cell r="P531">
            <v>58.39</v>
          </cell>
          <cell r="AF531" t="str">
            <v>20100801KUUM_479</v>
          </cell>
        </row>
        <row r="532">
          <cell r="B532" t="str">
            <v>May 2011</v>
          </cell>
          <cell r="C532" t="str">
            <v>POL</v>
          </cell>
          <cell r="D532" t="str">
            <v>KUUM_480</v>
          </cell>
          <cell r="E532">
            <v>83</v>
          </cell>
          <cell r="F532">
            <v>0</v>
          </cell>
          <cell r="G532">
            <v>1518</v>
          </cell>
          <cell r="I532">
            <v>719.61</v>
          </cell>
          <cell r="J532">
            <v>0</v>
          </cell>
          <cell r="K532">
            <v>719.61</v>
          </cell>
          <cell r="L532">
            <v>719.61</v>
          </cell>
          <cell r="N532">
            <v>-0.88</v>
          </cell>
          <cell r="P532">
            <v>19.400000000000002</v>
          </cell>
          <cell r="AF532" t="str">
            <v>20100801KUUM_480</v>
          </cell>
        </row>
        <row r="533">
          <cell r="B533" t="str">
            <v>May 2011</v>
          </cell>
          <cell r="C533" t="str">
            <v>POL</v>
          </cell>
          <cell r="D533" t="str">
            <v>KUUM_481</v>
          </cell>
          <cell r="E533">
            <v>171</v>
          </cell>
          <cell r="F533">
            <v>0</v>
          </cell>
          <cell r="G533">
            <v>4202</v>
          </cell>
          <cell r="I533">
            <v>1636.47</v>
          </cell>
          <cell r="J533">
            <v>0</v>
          </cell>
          <cell r="K533">
            <v>1636.47</v>
          </cell>
          <cell r="L533">
            <v>1636.47</v>
          </cell>
          <cell r="N533">
            <v>-2.42</v>
          </cell>
          <cell r="P533">
            <v>44.16</v>
          </cell>
          <cell r="AF533" t="str">
            <v>20100801KUUM_481</v>
          </cell>
        </row>
        <row r="534">
          <cell r="B534" t="str">
            <v>May 2011</v>
          </cell>
          <cell r="C534" t="str">
            <v>POL</v>
          </cell>
          <cell r="D534" t="str">
            <v>KUUM_482</v>
          </cell>
          <cell r="E534">
            <v>1701</v>
          </cell>
          <cell r="F534">
            <v>0</v>
          </cell>
          <cell r="G534">
            <v>58764</v>
          </cell>
          <cell r="I534">
            <v>17163.09</v>
          </cell>
          <cell r="J534">
            <v>-16.140000000003056</v>
          </cell>
          <cell r="K534">
            <v>17146.949999999997</v>
          </cell>
          <cell r="L534">
            <v>17146.95</v>
          </cell>
          <cell r="N534">
            <v>-34.840000000000003</v>
          </cell>
          <cell r="P534">
            <v>461.56</v>
          </cell>
          <cell r="AF534" t="str">
            <v>20100801KUUM_482</v>
          </cell>
        </row>
        <row r="535">
          <cell r="B535" t="str">
            <v>May 2011</v>
          </cell>
          <cell r="C535" t="str">
            <v>SL</v>
          </cell>
          <cell r="D535" t="str">
            <v>KUUM_483</v>
          </cell>
          <cell r="E535">
            <v>44</v>
          </cell>
          <cell r="F535">
            <v>0</v>
          </cell>
          <cell r="G535">
            <v>1109</v>
          </cell>
          <cell r="I535">
            <v>943.8</v>
          </cell>
          <cell r="J535">
            <v>0</v>
          </cell>
          <cell r="K535">
            <v>943.8</v>
          </cell>
          <cell r="L535">
            <v>943.8</v>
          </cell>
          <cell r="N535">
            <v>-0.27</v>
          </cell>
          <cell r="P535">
            <v>24.28</v>
          </cell>
          <cell r="AF535" t="str">
            <v>20100801KUUM_483</v>
          </cell>
        </row>
        <row r="536">
          <cell r="B536" t="str">
            <v>May 2011</v>
          </cell>
          <cell r="C536" t="str">
            <v>SL</v>
          </cell>
          <cell r="D536" t="str">
            <v>KUUM_484</v>
          </cell>
          <cell r="E536">
            <v>435</v>
          </cell>
          <cell r="F536">
            <v>0</v>
          </cell>
          <cell r="G536">
            <v>17434</v>
          </cell>
          <cell r="I536">
            <v>9391.65</v>
          </cell>
          <cell r="J536">
            <v>949.88999999999942</v>
          </cell>
          <cell r="K536">
            <v>10341.539999999999</v>
          </cell>
          <cell r="L536">
            <v>10341.539999999999</v>
          </cell>
          <cell r="N536">
            <v>-9.32</v>
          </cell>
          <cell r="P536">
            <v>276.77999999999997</v>
          </cell>
          <cell r="AF536" t="str">
            <v>20100801KUUM_484</v>
          </cell>
        </row>
        <row r="537">
          <cell r="B537" t="str">
            <v>May 2011</v>
          </cell>
          <cell r="C537" t="str">
            <v>SL</v>
          </cell>
          <cell r="D537" t="str">
            <v>KUUM_485</v>
          </cell>
          <cell r="E537">
            <v>722</v>
          </cell>
          <cell r="F537">
            <v>6</v>
          </cell>
          <cell r="G537">
            <v>52980</v>
          </cell>
          <cell r="I537">
            <v>19932.64</v>
          </cell>
          <cell r="J537">
            <v>32.859999999999985</v>
          </cell>
          <cell r="K537">
            <v>19965.5</v>
          </cell>
          <cell r="L537">
            <v>19965.499999999996</v>
          </cell>
          <cell r="N537">
            <v>-28.240000000000002</v>
          </cell>
          <cell r="P537">
            <v>534.19000000000005</v>
          </cell>
          <cell r="AF537" t="str">
            <v>20100801KUUM_485</v>
          </cell>
        </row>
        <row r="538">
          <cell r="B538" t="str">
            <v>May 2011</v>
          </cell>
          <cell r="C538" t="str">
            <v>SL</v>
          </cell>
          <cell r="D538" t="str">
            <v>KUUM_486</v>
          </cell>
          <cell r="E538">
            <v>846</v>
          </cell>
          <cell r="F538">
            <v>0</v>
          </cell>
          <cell r="G538">
            <v>119424</v>
          </cell>
          <cell r="I538">
            <v>25946.82</v>
          </cell>
          <cell r="J538">
            <v>132.90000000000146</v>
          </cell>
          <cell r="K538">
            <v>26079.72</v>
          </cell>
          <cell r="L538">
            <v>26079.72</v>
          </cell>
          <cell r="N538">
            <v>-68.77</v>
          </cell>
          <cell r="P538">
            <v>701.05</v>
          </cell>
          <cell r="AF538" t="str">
            <v>20100801KUUM_486</v>
          </cell>
        </row>
        <row r="539">
          <cell r="B539" t="str">
            <v>May 2011</v>
          </cell>
          <cell r="C539" t="str">
            <v>POL</v>
          </cell>
          <cell r="D539" t="str">
            <v>KUUM_487</v>
          </cell>
          <cell r="E539">
            <v>10735</v>
          </cell>
          <cell r="F539">
            <v>0</v>
          </cell>
          <cell r="G539">
            <v>366707</v>
          </cell>
          <cell r="I539">
            <v>85987.35</v>
          </cell>
          <cell r="J539">
            <v>-372.86000000001513</v>
          </cell>
          <cell r="K539">
            <v>85614.489999999991</v>
          </cell>
          <cell r="L539">
            <v>85614.49</v>
          </cell>
          <cell r="N539">
            <v>-216.95</v>
          </cell>
          <cell r="P539">
            <v>2317.5400000000004</v>
          </cell>
          <cell r="AF539" t="str">
            <v>20100801KUUM_487</v>
          </cell>
        </row>
        <row r="540">
          <cell r="B540" t="str">
            <v>May 2011</v>
          </cell>
          <cell r="C540" t="str">
            <v>POL</v>
          </cell>
          <cell r="D540" t="str">
            <v>KUUM_488</v>
          </cell>
          <cell r="E540">
            <v>6353</v>
          </cell>
          <cell r="F540">
            <v>0</v>
          </cell>
          <cell r="G540">
            <v>451701</v>
          </cell>
          <cell r="I540">
            <v>76172.47</v>
          </cell>
          <cell r="J540">
            <v>6.8899999999994179</v>
          </cell>
          <cell r="K540">
            <v>76179.360000000001</v>
          </cell>
          <cell r="L540">
            <v>76179.359999999986</v>
          </cell>
          <cell r="N540">
            <v>-268.17</v>
          </cell>
          <cell r="P540">
            <v>2002.4599999999998</v>
          </cell>
          <cell r="AF540" t="str">
            <v>20100801KUUM_488</v>
          </cell>
        </row>
        <row r="541">
          <cell r="B541" t="str">
            <v>May 2011</v>
          </cell>
          <cell r="C541" t="str">
            <v>POL</v>
          </cell>
          <cell r="D541" t="str">
            <v>KUUM_489</v>
          </cell>
          <cell r="E541">
            <v>7929</v>
          </cell>
          <cell r="F541">
            <v>0</v>
          </cell>
          <cell r="G541">
            <v>1104690</v>
          </cell>
          <cell r="I541">
            <v>136775.25</v>
          </cell>
          <cell r="J541">
            <v>-346.02999999999884</v>
          </cell>
          <cell r="K541">
            <v>136429.22</v>
          </cell>
          <cell r="L541">
            <v>136429.21999999997</v>
          </cell>
          <cell r="N541">
            <v>-618.04000000000008</v>
          </cell>
          <cell r="P541">
            <v>3648.06</v>
          </cell>
          <cell r="AF541" t="str">
            <v>20100801KUUM_489</v>
          </cell>
        </row>
        <row r="542">
          <cell r="B542" t="str">
            <v>May 2011</v>
          </cell>
          <cell r="C542" t="str">
            <v>POL</v>
          </cell>
          <cell r="D542" t="str">
            <v>KUUM_490</v>
          </cell>
          <cell r="E542">
            <v>58</v>
          </cell>
          <cell r="F542">
            <v>0</v>
          </cell>
          <cell r="G542">
            <v>2611</v>
          </cell>
          <cell r="I542">
            <v>785.9</v>
          </cell>
          <cell r="J542">
            <v>0</v>
          </cell>
          <cell r="K542">
            <v>785.9</v>
          </cell>
          <cell r="L542">
            <v>785.9</v>
          </cell>
          <cell r="N542">
            <v>-1.49</v>
          </cell>
          <cell r="P542">
            <v>21.14</v>
          </cell>
          <cell r="AF542" t="str">
            <v>20100801KUUM_490</v>
          </cell>
        </row>
        <row r="543">
          <cell r="B543" t="str">
            <v>May 2011</v>
          </cell>
          <cell r="C543" t="str">
            <v>POL</v>
          </cell>
          <cell r="D543" t="str">
            <v>KUUM_491</v>
          </cell>
          <cell r="E543">
            <v>294</v>
          </cell>
          <cell r="F543">
            <v>0</v>
          </cell>
          <cell r="G543">
            <v>30364</v>
          </cell>
          <cell r="I543">
            <v>5709.48</v>
          </cell>
          <cell r="J543">
            <v>0</v>
          </cell>
          <cell r="K543">
            <v>5709.48</v>
          </cell>
          <cell r="L543">
            <v>5709.4800000000005</v>
          </cell>
          <cell r="N543">
            <v>-17.84</v>
          </cell>
          <cell r="P543">
            <v>153.65</v>
          </cell>
          <cell r="AF543" t="str">
            <v>20100801KUUM_491</v>
          </cell>
        </row>
        <row r="544">
          <cell r="B544" t="str">
            <v>May 2011</v>
          </cell>
          <cell r="C544" t="str">
            <v>POL</v>
          </cell>
          <cell r="D544" t="str">
            <v>KUUM_492</v>
          </cell>
          <cell r="E544">
            <v>0</v>
          </cell>
          <cell r="F544">
            <v>0</v>
          </cell>
          <cell r="G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N544">
            <v>0</v>
          </cell>
          <cell r="P544">
            <v>0</v>
          </cell>
          <cell r="AF544" t="str">
            <v>20100801KUUM_492</v>
          </cell>
        </row>
        <row r="545">
          <cell r="B545" t="str">
            <v>May 2011</v>
          </cell>
          <cell r="C545" t="str">
            <v>POL</v>
          </cell>
          <cell r="D545" t="str">
            <v>KUUM_493</v>
          </cell>
          <cell r="E545">
            <v>49</v>
          </cell>
          <cell r="F545">
            <v>0</v>
          </cell>
          <cell r="G545">
            <v>15754</v>
          </cell>
          <cell r="I545">
            <v>1983.52</v>
          </cell>
          <cell r="J545">
            <v>0</v>
          </cell>
          <cell r="K545">
            <v>1983.52</v>
          </cell>
          <cell r="L545">
            <v>1983.52</v>
          </cell>
          <cell r="N545">
            <v>-9.2899999999999991</v>
          </cell>
          <cell r="P545">
            <v>53.33</v>
          </cell>
          <cell r="AF545" t="str">
            <v>20100801KUUM_493</v>
          </cell>
        </row>
        <row r="546">
          <cell r="B546" t="str">
            <v>May 2011</v>
          </cell>
          <cell r="C546" t="str">
            <v>POL</v>
          </cell>
          <cell r="D546" t="str">
            <v>KUUM_494</v>
          </cell>
          <cell r="E546">
            <v>219</v>
          </cell>
          <cell r="F546">
            <v>0</v>
          </cell>
          <cell r="G546">
            <v>10082</v>
          </cell>
          <cell r="I546">
            <v>5685.24</v>
          </cell>
          <cell r="J546">
            <v>0</v>
          </cell>
          <cell r="K546">
            <v>5685.24</v>
          </cell>
          <cell r="L546">
            <v>5685.2400000000007</v>
          </cell>
          <cell r="N546">
            <v>-5.04</v>
          </cell>
          <cell r="P546">
            <v>151.57</v>
          </cell>
          <cell r="AF546" t="str">
            <v>20100801KUUM_494</v>
          </cell>
        </row>
        <row r="547">
          <cell r="B547" t="str">
            <v>May 2011</v>
          </cell>
          <cell r="C547" t="str">
            <v>POL</v>
          </cell>
          <cell r="D547" t="str">
            <v>KUUM_495</v>
          </cell>
          <cell r="E547">
            <v>592</v>
          </cell>
          <cell r="F547">
            <v>0</v>
          </cell>
          <cell r="G547">
            <v>61145</v>
          </cell>
          <cell r="I547">
            <v>18843.36</v>
          </cell>
          <cell r="J547">
            <v>0</v>
          </cell>
          <cell r="K547">
            <v>18843.36</v>
          </cell>
          <cell r="L547">
            <v>18843.36</v>
          </cell>
          <cell r="N547">
            <v>-36.08</v>
          </cell>
          <cell r="P547">
            <v>507.82</v>
          </cell>
          <cell r="AF547" t="str">
            <v>20100801KUUM_495</v>
          </cell>
        </row>
        <row r="548">
          <cell r="B548" t="str">
            <v>May 2011</v>
          </cell>
          <cell r="C548" t="str">
            <v>POL</v>
          </cell>
          <cell r="D548" t="str">
            <v>KUUM_496</v>
          </cell>
          <cell r="E548">
            <v>156</v>
          </cell>
          <cell r="F548">
            <v>0</v>
          </cell>
          <cell r="G548">
            <v>49711</v>
          </cell>
          <cell r="I548">
            <v>8250.84</v>
          </cell>
          <cell r="J548">
            <v>-42.31000000000131</v>
          </cell>
          <cell r="K548">
            <v>8208.5299999999988</v>
          </cell>
          <cell r="L548">
            <v>8208.5300000000007</v>
          </cell>
          <cell r="N548">
            <v>-27.189999999999998</v>
          </cell>
          <cell r="P548">
            <v>219.59000000000003</v>
          </cell>
          <cell r="AF548" t="str">
            <v>20100801KUUM_496</v>
          </cell>
        </row>
        <row r="549">
          <cell r="B549" t="str">
            <v>May 2011</v>
          </cell>
          <cell r="C549" t="str">
            <v>POL</v>
          </cell>
          <cell r="D549" t="str">
            <v>KUUM_497</v>
          </cell>
          <cell r="E549">
            <v>0</v>
          </cell>
          <cell r="F549">
            <v>0</v>
          </cell>
          <cell r="G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N549">
            <v>0</v>
          </cell>
          <cell r="P549">
            <v>0</v>
          </cell>
          <cell r="AF549" t="str">
            <v>20100801KUUM_497</v>
          </cell>
        </row>
        <row r="550">
          <cell r="B550" t="str">
            <v>May 2011</v>
          </cell>
          <cell r="C550" t="str">
            <v>POL</v>
          </cell>
          <cell r="D550" t="str">
            <v>KUUM_498</v>
          </cell>
          <cell r="E550">
            <v>6</v>
          </cell>
          <cell r="F550">
            <v>0</v>
          </cell>
          <cell r="G550">
            <v>435</v>
          </cell>
          <cell r="I550">
            <v>95.46</v>
          </cell>
          <cell r="J550">
            <v>164.28</v>
          </cell>
          <cell r="K550">
            <v>259.74</v>
          </cell>
          <cell r="L550">
            <v>259.74</v>
          </cell>
          <cell r="N550">
            <v>-0.26</v>
          </cell>
          <cell r="P550">
            <v>7.01</v>
          </cell>
          <cell r="AF550" t="str">
            <v>20100801KUUM_498</v>
          </cell>
        </row>
        <row r="551">
          <cell r="B551" t="str">
            <v>May 2011</v>
          </cell>
          <cell r="C551" t="str">
            <v>POL</v>
          </cell>
          <cell r="D551" t="str">
            <v>KUUM_499</v>
          </cell>
          <cell r="E551">
            <v>0</v>
          </cell>
          <cell r="F551">
            <v>0</v>
          </cell>
          <cell r="G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N551">
            <v>0</v>
          </cell>
          <cell r="P551">
            <v>0</v>
          </cell>
          <cell r="AF551" t="str">
            <v>20100801KUUM_499</v>
          </cell>
        </row>
        <row r="552">
          <cell r="B552" t="str">
            <v>Jun 2011</v>
          </cell>
          <cell r="C552" t="str">
            <v>DSK</v>
          </cell>
          <cell r="D552" t="str">
            <v>KUUM_300</v>
          </cell>
          <cell r="E552">
            <v>0</v>
          </cell>
          <cell r="F552">
            <v>0</v>
          </cell>
          <cell r="G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N552">
            <v>0</v>
          </cell>
          <cell r="P552">
            <v>0</v>
          </cell>
          <cell r="AF552" t="str">
            <v>20100801KUUM_300</v>
          </cell>
        </row>
        <row r="553">
          <cell r="B553" t="str">
            <v>Jun 2011</v>
          </cell>
          <cell r="C553" t="str">
            <v>DSK</v>
          </cell>
          <cell r="D553" t="str">
            <v>KUUM_301</v>
          </cell>
          <cell r="E553">
            <v>0</v>
          </cell>
          <cell r="F553">
            <v>0</v>
          </cell>
          <cell r="G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N553">
            <v>0</v>
          </cell>
          <cell r="P553">
            <v>0</v>
          </cell>
          <cell r="AF553" t="str">
            <v>20100801KUUM_301</v>
          </cell>
        </row>
        <row r="554">
          <cell r="B554" t="str">
            <v>Jun 2011</v>
          </cell>
          <cell r="C554" t="str">
            <v>SL</v>
          </cell>
          <cell r="D554" t="str">
            <v>KUUM_360</v>
          </cell>
          <cell r="E554">
            <v>180</v>
          </cell>
          <cell r="F554">
            <v>0</v>
          </cell>
          <cell r="G554">
            <v>9284</v>
          </cell>
          <cell r="I554">
            <v>8881.2000000000007</v>
          </cell>
          <cell r="J554">
            <v>0</v>
          </cell>
          <cell r="K554">
            <v>8881.2000000000007</v>
          </cell>
          <cell r="L554">
            <v>8881.2000000000007</v>
          </cell>
          <cell r="N554">
            <v>-5.3000000000000007</v>
          </cell>
          <cell r="P554">
            <v>241.15</v>
          </cell>
          <cell r="AF554" t="str">
            <v>20100801KUUM_360</v>
          </cell>
        </row>
        <row r="555">
          <cell r="B555" t="str">
            <v>Jun 2011</v>
          </cell>
          <cell r="C555" t="str">
            <v>SL</v>
          </cell>
          <cell r="D555" t="str">
            <v>KUUM_361</v>
          </cell>
          <cell r="E555">
            <v>27</v>
          </cell>
          <cell r="F555">
            <v>0</v>
          </cell>
          <cell r="G555">
            <v>1363</v>
          </cell>
          <cell r="I555">
            <v>2055.2399999999998</v>
          </cell>
          <cell r="J555">
            <v>0</v>
          </cell>
          <cell r="K555">
            <v>2055.2399999999998</v>
          </cell>
          <cell r="L555">
            <v>2055.2399999999998</v>
          </cell>
          <cell r="N555">
            <v>-0.79</v>
          </cell>
          <cell r="P555">
            <v>55.48</v>
          </cell>
          <cell r="AF555" t="str">
            <v>20100801KUUM_361</v>
          </cell>
        </row>
        <row r="556">
          <cell r="B556" t="str">
            <v>Jun 2011</v>
          </cell>
          <cell r="C556" t="str">
            <v>SL</v>
          </cell>
          <cell r="D556" t="str">
            <v>KUUM_362</v>
          </cell>
          <cell r="E556">
            <v>41</v>
          </cell>
          <cell r="F556">
            <v>0</v>
          </cell>
          <cell r="G556">
            <v>1698</v>
          </cell>
          <cell r="I556">
            <v>2198.42</v>
          </cell>
          <cell r="J556">
            <v>0</v>
          </cell>
          <cell r="K556">
            <v>2198.42</v>
          </cell>
          <cell r="L556">
            <v>2198.4199999999996</v>
          </cell>
          <cell r="N556">
            <v>-1</v>
          </cell>
          <cell r="P556">
            <v>59.33</v>
          </cell>
          <cell r="AF556" t="str">
            <v>20100801KUUM_362</v>
          </cell>
        </row>
        <row r="557">
          <cell r="B557" t="str">
            <v>Jun 2011</v>
          </cell>
          <cell r="C557" t="str">
            <v>SL</v>
          </cell>
          <cell r="D557" t="str">
            <v>KUUM_363</v>
          </cell>
          <cell r="E557">
            <v>5</v>
          </cell>
          <cell r="F557">
            <v>0</v>
          </cell>
          <cell r="G557">
            <v>241</v>
          </cell>
          <cell r="I557">
            <v>277.60000000000002</v>
          </cell>
          <cell r="J557">
            <v>0</v>
          </cell>
          <cell r="K557">
            <v>277.60000000000002</v>
          </cell>
          <cell r="L557">
            <v>277.60000000000008</v>
          </cell>
          <cell r="N557">
            <v>-0.14000000000000001</v>
          </cell>
          <cell r="P557">
            <v>7.49</v>
          </cell>
          <cell r="AF557" t="str">
            <v>20100801KUUM_363</v>
          </cell>
        </row>
        <row r="558">
          <cell r="B558" t="str">
            <v>Jun 2011</v>
          </cell>
          <cell r="C558" t="str">
            <v>SL</v>
          </cell>
          <cell r="D558" t="str">
            <v>KUUM_364</v>
          </cell>
          <cell r="E558">
            <v>1</v>
          </cell>
          <cell r="F558">
            <v>0</v>
          </cell>
          <cell r="G558">
            <v>48</v>
          </cell>
          <cell r="I558">
            <v>56.83</v>
          </cell>
          <cell r="J558">
            <v>0</v>
          </cell>
          <cell r="K558">
            <v>56.83</v>
          </cell>
          <cell r="L558">
            <v>56.83</v>
          </cell>
          <cell r="N558">
            <v>-0.03</v>
          </cell>
          <cell r="P558">
            <v>1.53</v>
          </cell>
          <cell r="AF558" t="str">
            <v>20100801KUUM_364</v>
          </cell>
        </row>
        <row r="559">
          <cell r="B559" t="str">
            <v>Jun 2011</v>
          </cell>
          <cell r="C559" t="str">
            <v>SL</v>
          </cell>
          <cell r="D559" t="str">
            <v>KUUM_365</v>
          </cell>
          <cell r="E559">
            <v>5</v>
          </cell>
          <cell r="F559">
            <v>0</v>
          </cell>
          <cell r="G559">
            <v>245</v>
          </cell>
          <cell r="I559">
            <v>369.9</v>
          </cell>
          <cell r="J559">
            <v>0</v>
          </cell>
          <cell r="K559">
            <v>369.9</v>
          </cell>
          <cell r="L559">
            <v>369.9</v>
          </cell>
          <cell r="N559">
            <v>-0.14000000000000001</v>
          </cell>
          <cell r="P559">
            <v>9.99</v>
          </cell>
          <cell r="AF559" t="str">
            <v>20100801KUUM_365</v>
          </cell>
        </row>
        <row r="560">
          <cell r="B560" t="str">
            <v>Jun 2011</v>
          </cell>
          <cell r="C560" t="str">
            <v>SL</v>
          </cell>
          <cell r="D560" t="str">
            <v>KUUM_366</v>
          </cell>
          <cell r="E560">
            <v>10</v>
          </cell>
          <cell r="F560">
            <v>0</v>
          </cell>
          <cell r="G560">
            <v>490</v>
          </cell>
          <cell r="I560">
            <v>720.8</v>
          </cell>
          <cell r="J560">
            <v>0</v>
          </cell>
          <cell r="K560">
            <v>720.8</v>
          </cell>
          <cell r="L560">
            <v>720.80000000000007</v>
          </cell>
          <cell r="N560">
            <v>-0.28999999999999998</v>
          </cell>
          <cell r="P560">
            <v>19.45</v>
          </cell>
          <cell r="AF560" t="str">
            <v>20100801KUUM_366</v>
          </cell>
        </row>
        <row r="561">
          <cell r="B561" t="str">
            <v>Jun 2011</v>
          </cell>
          <cell r="C561" t="str">
            <v>SL</v>
          </cell>
          <cell r="D561" t="str">
            <v>KUUM_367</v>
          </cell>
          <cell r="E561">
            <v>25</v>
          </cell>
          <cell r="F561">
            <v>0</v>
          </cell>
          <cell r="G561">
            <v>1328</v>
          </cell>
          <cell r="I561">
            <v>1375.5</v>
          </cell>
          <cell r="J561">
            <v>0</v>
          </cell>
          <cell r="K561">
            <v>1375.5</v>
          </cell>
          <cell r="L561">
            <v>1375.5</v>
          </cell>
          <cell r="N561">
            <v>-0.77999999999999992</v>
          </cell>
          <cell r="P561">
            <v>37.120000000000005</v>
          </cell>
          <cell r="AF561" t="str">
            <v>20100801KUUM_367</v>
          </cell>
        </row>
        <row r="562">
          <cell r="B562" t="str">
            <v>Jun 2011</v>
          </cell>
          <cell r="C562" t="str">
            <v>SL</v>
          </cell>
          <cell r="D562" t="str">
            <v>KUUM_368</v>
          </cell>
          <cell r="E562">
            <v>1</v>
          </cell>
          <cell r="F562">
            <v>0</v>
          </cell>
          <cell r="G562">
            <v>48</v>
          </cell>
          <cell r="I562">
            <v>50.65</v>
          </cell>
          <cell r="J562">
            <v>0</v>
          </cell>
          <cell r="K562">
            <v>50.65</v>
          </cell>
          <cell r="L562">
            <v>50.65</v>
          </cell>
          <cell r="N562">
            <v>-0.03</v>
          </cell>
          <cell r="P562">
            <v>1.37</v>
          </cell>
          <cell r="AF562" t="str">
            <v>20100801KUUM_368</v>
          </cell>
        </row>
        <row r="563">
          <cell r="B563" t="str">
            <v>Jun 2011</v>
          </cell>
          <cell r="C563" t="str">
            <v>SL</v>
          </cell>
          <cell r="D563" t="str">
            <v>KUUM_370</v>
          </cell>
          <cell r="E563">
            <v>14</v>
          </cell>
          <cell r="F563">
            <v>0</v>
          </cell>
          <cell r="G563">
            <v>692</v>
          </cell>
          <cell r="I563">
            <v>949.2</v>
          </cell>
          <cell r="J563">
            <v>0</v>
          </cell>
          <cell r="K563">
            <v>949.2</v>
          </cell>
          <cell r="L563">
            <v>949.2</v>
          </cell>
          <cell r="N563">
            <v>-0.4</v>
          </cell>
          <cell r="P563">
            <v>25.62</v>
          </cell>
          <cell r="AF563" t="str">
            <v>20100801KUUM_370</v>
          </cell>
        </row>
        <row r="564">
          <cell r="B564" t="str">
            <v>Jun 2011</v>
          </cell>
          <cell r="C564" t="str">
            <v>SL</v>
          </cell>
          <cell r="D564" t="str">
            <v>KUUM_372</v>
          </cell>
          <cell r="E564">
            <v>1</v>
          </cell>
          <cell r="F564">
            <v>0</v>
          </cell>
          <cell r="G564">
            <v>48</v>
          </cell>
          <cell r="I564">
            <v>75.290000000000006</v>
          </cell>
          <cell r="J564">
            <v>0</v>
          </cell>
          <cell r="K564">
            <v>75.290000000000006</v>
          </cell>
          <cell r="L564">
            <v>75.290000000000006</v>
          </cell>
          <cell r="N564">
            <v>-0.03</v>
          </cell>
          <cell r="P564">
            <v>2.0299999999999998</v>
          </cell>
          <cell r="AF564" t="str">
            <v>20100801KUUM_372</v>
          </cell>
        </row>
        <row r="565">
          <cell r="B565" t="str">
            <v>Jun 2011</v>
          </cell>
          <cell r="C565" t="str">
            <v>SL</v>
          </cell>
          <cell r="D565" t="str">
            <v>KUUM_373</v>
          </cell>
          <cell r="E565">
            <v>20</v>
          </cell>
          <cell r="F565">
            <v>0</v>
          </cell>
          <cell r="G565">
            <v>1044</v>
          </cell>
          <cell r="I565">
            <v>1356</v>
          </cell>
          <cell r="J565">
            <v>0</v>
          </cell>
          <cell r="K565">
            <v>1356</v>
          </cell>
          <cell r="L565">
            <v>1356</v>
          </cell>
          <cell r="N565">
            <v>-0.61</v>
          </cell>
          <cell r="P565">
            <v>36.6</v>
          </cell>
          <cell r="AF565" t="str">
            <v>20100801KUUM_373</v>
          </cell>
        </row>
        <row r="566">
          <cell r="B566" t="str">
            <v>Jun 2011</v>
          </cell>
          <cell r="C566" t="str">
            <v>SL</v>
          </cell>
          <cell r="D566" t="str">
            <v>KUUM_374</v>
          </cell>
          <cell r="E566">
            <v>4</v>
          </cell>
          <cell r="F566">
            <v>0</v>
          </cell>
          <cell r="G566">
            <v>200</v>
          </cell>
          <cell r="I566">
            <v>276.44</v>
          </cell>
          <cell r="J566">
            <v>0</v>
          </cell>
          <cell r="K566">
            <v>276.44</v>
          </cell>
          <cell r="L566">
            <v>276.43999999999994</v>
          </cell>
          <cell r="N566">
            <v>-0.12</v>
          </cell>
          <cell r="P566">
            <v>7.46</v>
          </cell>
          <cell r="AF566" t="str">
            <v>20100801KUUM_374</v>
          </cell>
        </row>
        <row r="567">
          <cell r="B567" t="str">
            <v>Jun 2011</v>
          </cell>
          <cell r="C567" t="str">
            <v>SL</v>
          </cell>
          <cell r="D567" t="str">
            <v>KUUM_375</v>
          </cell>
          <cell r="E567">
            <v>3</v>
          </cell>
          <cell r="F567">
            <v>0</v>
          </cell>
          <cell r="G567">
            <v>156</v>
          </cell>
          <cell r="I567">
            <v>216.24</v>
          </cell>
          <cell r="J567">
            <v>0</v>
          </cell>
          <cell r="K567">
            <v>216.24</v>
          </cell>
          <cell r="L567">
            <v>216.24</v>
          </cell>
          <cell r="N567">
            <v>-0.09</v>
          </cell>
          <cell r="P567">
            <v>5.84</v>
          </cell>
          <cell r="AF567" t="str">
            <v>20100801KUUM_375</v>
          </cell>
        </row>
        <row r="568">
          <cell r="B568" t="str">
            <v>Jun 2011</v>
          </cell>
          <cell r="C568" t="str">
            <v>SL</v>
          </cell>
          <cell r="D568" t="str">
            <v>KUUM_376</v>
          </cell>
          <cell r="E568">
            <v>2</v>
          </cell>
          <cell r="F568">
            <v>0</v>
          </cell>
          <cell r="G568">
            <v>104</v>
          </cell>
          <cell r="I568">
            <v>140.88</v>
          </cell>
          <cell r="J568">
            <v>0</v>
          </cell>
          <cell r="K568">
            <v>140.88</v>
          </cell>
          <cell r="L568">
            <v>140.88</v>
          </cell>
          <cell r="N568">
            <v>-0.06</v>
          </cell>
          <cell r="P568">
            <v>3.8</v>
          </cell>
          <cell r="AF568" t="str">
            <v>20100801KUUM_376</v>
          </cell>
        </row>
        <row r="569">
          <cell r="B569" t="str">
            <v>Jun 2011</v>
          </cell>
          <cell r="C569" t="str">
            <v>SL</v>
          </cell>
          <cell r="D569" t="str">
            <v>KUUM_377</v>
          </cell>
          <cell r="E569">
            <v>51</v>
          </cell>
          <cell r="F569">
            <v>0</v>
          </cell>
          <cell r="G569">
            <v>2624</v>
          </cell>
          <cell r="I569">
            <v>2950.86</v>
          </cell>
          <cell r="J569">
            <v>0</v>
          </cell>
          <cell r="K569">
            <v>2950.86</v>
          </cell>
          <cell r="L569">
            <v>2950.86</v>
          </cell>
          <cell r="N569">
            <v>-1.56</v>
          </cell>
          <cell r="P569">
            <v>79.63</v>
          </cell>
          <cell r="AF569" t="str">
            <v>20100801KUUM_377</v>
          </cell>
        </row>
        <row r="570">
          <cell r="B570" t="str">
            <v>Jun 2011</v>
          </cell>
          <cell r="C570" t="str">
            <v>SL</v>
          </cell>
          <cell r="D570" t="str">
            <v>KUUM_378</v>
          </cell>
          <cell r="E570">
            <v>0</v>
          </cell>
          <cell r="F570">
            <v>0</v>
          </cell>
          <cell r="G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N570">
            <v>0</v>
          </cell>
          <cell r="P570">
            <v>0</v>
          </cell>
          <cell r="AF570" t="str">
            <v>20100801KUUM_378</v>
          </cell>
        </row>
        <row r="571">
          <cell r="B571" t="str">
            <v>Jun 2011</v>
          </cell>
          <cell r="C571" t="str">
            <v>SL</v>
          </cell>
          <cell r="D571" t="str">
            <v>KUUM_379</v>
          </cell>
          <cell r="E571">
            <v>0</v>
          </cell>
          <cell r="F571">
            <v>0</v>
          </cell>
          <cell r="G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N571">
            <v>0</v>
          </cell>
          <cell r="P571">
            <v>0</v>
          </cell>
          <cell r="AF571" t="str">
            <v>20100801KUUM_379</v>
          </cell>
        </row>
        <row r="572">
          <cell r="B572" t="str">
            <v>Jun 2011</v>
          </cell>
          <cell r="C572" t="str">
            <v>SL</v>
          </cell>
          <cell r="D572" t="str">
            <v>KUUM_380</v>
          </cell>
          <cell r="E572">
            <v>0</v>
          </cell>
          <cell r="F572">
            <v>0</v>
          </cell>
          <cell r="G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N572">
            <v>0</v>
          </cell>
          <cell r="P572">
            <v>0</v>
          </cell>
          <cell r="AF572" t="str">
            <v>20100801KUUM_380</v>
          </cell>
        </row>
        <row r="573">
          <cell r="B573" t="str">
            <v>Jun 2011</v>
          </cell>
          <cell r="C573" t="str">
            <v>SL</v>
          </cell>
          <cell r="D573" t="str">
            <v>KUUM_381</v>
          </cell>
          <cell r="E573">
            <v>0</v>
          </cell>
          <cell r="F573">
            <v>0</v>
          </cell>
          <cell r="G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N573">
            <v>0</v>
          </cell>
          <cell r="P573">
            <v>0</v>
          </cell>
          <cell r="AF573" t="str">
            <v>20100801KUUM_381</v>
          </cell>
        </row>
        <row r="574">
          <cell r="B574" t="str">
            <v>Jun 2011</v>
          </cell>
          <cell r="C574" t="str">
            <v>SL</v>
          </cell>
          <cell r="D574" t="str">
            <v>KUUM_382</v>
          </cell>
          <cell r="E574">
            <v>0</v>
          </cell>
          <cell r="F574">
            <v>0</v>
          </cell>
          <cell r="G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N574">
            <v>0</v>
          </cell>
          <cell r="P574">
            <v>0</v>
          </cell>
          <cell r="AF574" t="str">
            <v>20100801KUUM_382</v>
          </cell>
        </row>
        <row r="575">
          <cell r="B575" t="str">
            <v>Jun 2011</v>
          </cell>
          <cell r="C575" t="str">
            <v>POL</v>
          </cell>
          <cell r="D575" t="str">
            <v>KUUM_395</v>
          </cell>
          <cell r="E575">
            <v>9</v>
          </cell>
          <cell r="F575">
            <v>0</v>
          </cell>
          <cell r="G575">
            <v>466</v>
          </cell>
          <cell r="I575">
            <v>444.06</v>
          </cell>
          <cell r="J575">
            <v>0</v>
          </cell>
          <cell r="K575">
            <v>444.06</v>
          </cell>
          <cell r="L575">
            <v>444.06000000000006</v>
          </cell>
          <cell r="N575">
            <v>0.14000000000000001</v>
          </cell>
          <cell r="P575">
            <v>15.37</v>
          </cell>
          <cell r="AF575" t="str">
            <v>20100801KUUM_395</v>
          </cell>
        </row>
        <row r="576">
          <cell r="B576" t="str">
            <v>Jun 2011</v>
          </cell>
          <cell r="C576" t="str">
            <v>SL</v>
          </cell>
          <cell r="D576" t="str">
            <v>KUUM_400</v>
          </cell>
          <cell r="E576">
            <v>0</v>
          </cell>
          <cell r="F576">
            <v>0</v>
          </cell>
          <cell r="G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N576">
            <v>0</v>
          </cell>
          <cell r="P576">
            <v>0</v>
          </cell>
          <cell r="AF576" t="str">
            <v>20100801KUUM_400</v>
          </cell>
        </row>
        <row r="577">
          <cell r="B577" t="str">
            <v>Jun 2011</v>
          </cell>
          <cell r="C577" t="str">
            <v>SL</v>
          </cell>
          <cell r="D577" t="str">
            <v>KUUM_401</v>
          </cell>
          <cell r="E577">
            <v>35</v>
          </cell>
          <cell r="F577">
            <v>0</v>
          </cell>
          <cell r="G577">
            <v>813</v>
          </cell>
          <cell r="I577">
            <v>472.5</v>
          </cell>
          <cell r="J577">
            <v>0</v>
          </cell>
          <cell r="K577">
            <v>472.5</v>
          </cell>
          <cell r="L577">
            <v>472.50000000000006</v>
          </cell>
          <cell r="N577">
            <v>0.12</v>
          </cell>
          <cell r="P577">
            <v>15.73</v>
          </cell>
          <cell r="AF577" t="str">
            <v>20100801KUUM_401</v>
          </cell>
        </row>
        <row r="578">
          <cell r="B578" t="str">
            <v>Jun 2011</v>
          </cell>
          <cell r="C578" t="str">
            <v>POL</v>
          </cell>
          <cell r="D578" t="str">
            <v>KUUM_404</v>
          </cell>
          <cell r="E578">
            <v>8566</v>
          </cell>
          <cell r="F578">
            <v>0</v>
          </cell>
          <cell r="G578">
            <v>487850</v>
          </cell>
          <cell r="I578">
            <v>81548.320000000007</v>
          </cell>
          <cell r="J578">
            <v>-659.83000000000175</v>
          </cell>
          <cell r="K578">
            <v>80888.490000000005</v>
          </cell>
          <cell r="L578">
            <v>80888.490000000005</v>
          </cell>
          <cell r="N578">
            <v>153.81</v>
          </cell>
          <cell r="P578">
            <v>2792.46</v>
          </cell>
          <cell r="AF578" t="str">
            <v>20100801KUUM_404</v>
          </cell>
        </row>
        <row r="579">
          <cell r="B579" t="str">
            <v>Jun 2011</v>
          </cell>
          <cell r="C579" t="str">
            <v>POL</v>
          </cell>
          <cell r="D579" t="str">
            <v>KUUM_405</v>
          </cell>
          <cell r="E579">
            <v>463</v>
          </cell>
          <cell r="F579">
            <v>0</v>
          </cell>
          <cell r="G579">
            <v>57792</v>
          </cell>
          <cell r="I579">
            <v>5718.05</v>
          </cell>
          <cell r="J579">
            <v>-63.8100000000004</v>
          </cell>
          <cell r="K579">
            <v>5654.24</v>
          </cell>
          <cell r="L579">
            <v>5654.24</v>
          </cell>
          <cell r="N579">
            <v>13.280000000000001</v>
          </cell>
          <cell r="P579">
            <v>193.12</v>
          </cell>
          <cell r="AF579" t="str">
            <v>20100801KUUM_405</v>
          </cell>
        </row>
        <row r="580">
          <cell r="B580" t="str">
            <v>Jun 2011</v>
          </cell>
          <cell r="C580" t="str">
            <v>POL</v>
          </cell>
          <cell r="D580" t="str">
            <v>KUUM_406</v>
          </cell>
          <cell r="E580">
            <v>0</v>
          </cell>
          <cell r="F580">
            <v>0</v>
          </cell>
          <cell r="G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N580">
            <v>0</v>
          </cell>
          <cell r="P580">
            <v>0</v>
          </cell>
          <cell r="AF580" t="str">
            <v>20100801KUUM_406</v>
          </cell>
        </row>
        <row r="581">
          <cell r="B581" t="str">
            <v>Jun 2011</v>
          </cell>
          <cell r="C581" t="str">
            <v>POL</v>
          </cell>
          <cell r="D581" t="str">
            <v>KUUM_407</v>
          </cell>
          <cell r="E581">
            <v>2050</v>
          </cell>
          <cell r="F581">
            <v>0</v>
          </cell>
          <cell r="G581">
            <v>268650</v>
          </cell>
          <cell r="I581">
            <v>42025</v>
          </cell>
          <cell r="J581">
            <v>33.479999999995925</v>
          </cell>
          <cell r="K581">
            <v>42058.479999999996</v>
          </cell>
          <cell r="L581">
            <v>42058.479999999996</v>
          </cell>
          <cell r="N581">
            <v>65.98</v>
          </cell>
          <cell r="P581">
            <v>1439</v>
          </cell>
          <cell r="AF581" t="str">
            <v>20100801KUUM_407</v>
          </cell>
        </row>
        <row r="582">
          <cell r="B582" t="str">
            <v>Jun 2011</v>
          </cell>
          <cell r="C582" t="str">
            <v>POL</v>
          </cell>
          <cell r="D582" t="str">
            <v>KUUM_408</v>
          </cell>
          <cell r="E582">
            <v>394</v>
          </cell>
          <cell r="F582">
            <v>0</v>
          </cell>
          <cell r="G582">
            <v>49258</v>
          </cell>
          <cell r="I582">
            <v>3006.22</v>
          </cell>
          <cell r="J582">
            <v>0</v>
          </cell>
          <cell r="K582">
            <v>3006.22</v>
          </cell>
          <cell r="L582">
            <v>3006.2200000000003</v>
          </cell>
          <cell r="N582">
            <v>9.9499999999999993</v>
          </cell>
          <cell r="P582">
            <v>102.28</v>
          </cell>
          <cell r="AF582" t="str">
            <v>20100801KUUM_408</v>
          </cell>
        </row>
        <row r="583">
          <cell r="B583" t="str">
            <v>Jun 2011</v>
          </cell>
          <cell r="C583" t="str">
            <v>POL</v>
          </cell>
          <cell r="D583" t="str">
            <v>KUUM_409</v>
          </cell>
          <cell r="E583">
            <v>167</v>
          </cell>
          <cell r="F583">
            <v>0</v>
          </cell>
          <cell r="G583">
            <v>21666</v>
          </cell>
          <cell r="I583">
            <v>1636.6</v>
          </cell>
          <cell r="J583">
            <v>0</v>
          </cell>
          <cell r="K583">
            <v>1636.6</v>
          </cell>
          <cell r="L583">
            <v>1636.6</v>
          </cell>
          <cell r="N583">
            <v>2.58</v>
          </cell>
          <cell r="P583">
            <v>54.32</v>
          </cell>
          <cell r="AF583" t="str">
            <v>20100801KUUM_409</v>
          </cell>
        </row>
        <row r="584">
          <cell r="B584" t="str">
            <v>Jun 2011</v>
          </cell>
          <cell r="C584" t="str">
            <v>SL</v>
          </cell>
          <cell r="D584" t="str">
            <v>KUUM_410</v>
          </cell>
          <cell r="E584">
            <v>153</v>
          </cell>
          <cell r="F584">
            <v>0</v>
          </cell>
          <cell r="G584">
            <v>2516</v>
          </cell>
          <cell r="I584">
            <v>2891.7</v>
          </cell>
          <cell r="J584">
            <v>0</v>
          </cell>
          <cell r="K584">
            <v>2891.7</v>
          </cell>
          <cell r="L584">
            <v>2891.6999999999994</v>
          </cell>
          <cell r="N584">
            <v>0.72</v>
          </cell>
          <cell r="P584">
            <v>100.08</v>
          </cell>
          <cell r="AF584" t="str">
            <v>20100801KUUM_410</v>
          </cell>
        </row>
        <row r="585">
          <cell r="B585" t="str">
            <v>Jun 2011</v>
          </cell>
          <cell r="C585" t="str">
            <v>SL</v>
          </cell>
          <cell r="D585" t="str">
            <v>KUUM_411</v>
          </cell>
          <cell r="E585">
            <v>72</v>
          </cell>
          <cell r="F585">
            <v>0</v>
          </cell>
          <cell r="G585">
            <v>1627</v>
          </cell>
          <cell r="I585">
            <v>1424.16</v>
          </cell>
          <cell r="J585">
            <v>0</v>
          </cell>
          <cell r="K585">
            <v>1424.16</v>
          </cell>
          <cell r="L585">
            <v>1424.16</v>
          </cell>
          <cell r="N585">
            <v>0.47</v>
          </cell>
          <cell r="P585">
            <v>49.28</v>
          </cell>
          <cell r="AF585" t="str">
            <v>20100801KUUM_411</v>
          </cell>
        </row>
        <row r="586">
          <cell r="B586" t="str">
            <v>Jun 2011</v>
          </cell>
          <cell r="C586" t="str">
            <v>POL</v>
          </cell>
          <cell r="D586" t="str">
            <v>KUUM_412</v>
          </cell>
          <cell r="E586">
            <v>28</v>
          </cell>
          <cell r="F586">
            <v>0</v>
          </cell>
          <cell r="G586">
            <v>676</v>
          </cell>
          <cell r="I586">
            <v>808.64</v>
          </cell>
          <cell r="J586">
            <v>0</v>
          </cell>
          <cell r="K586">
            <v>808.64</v>
          </cell>
          <cell r="L586">
            <v>808.6400000000001</v>
          </cell>
          <cell r="N586">
            <v>0.2</v>
          </cell>
          <cell r="P586">
            <v>27.99</v>
          </cell>
          <cell r="AF586" t="str">
            <v>20100801KUUM_412</v>
          </cell>
        </row>
        <row r="587">
          <cell r="B587" t="str">
            <v>Jun 2011</v>
          </cell>
          <cell r="C587" t="str">
            <v>SL</v>
          </cell>
          <cell r="D587" t="str">
            <v>KUUM_413</v>
          </cell>
          <cell r="E587">
            <v>109</v>
          </cell>
          <cell r="F587">
            <v>0</v>
          </cell>
          <cell r="G587">
            <v>3002</v>
          </cell>
          <cell r="I587">
            <v>3203.51</v>
          </cell>
          <cell r="J587">
            <v>-489.82999999999993</v>
          </cell>
          <cell r="K587">
            <v>2713.6800000000003</v>
          </cell>
          <cell r="L587">
            <v>2713.68</v>
          </cell>
          <cell r="N587">
            <v>0.62</v>
          </cell>
          <cell r="P587">
            <v>92.13000000000001</v>
          </cell>
          <cell r="AF587" t="str">
            <v>20100801KUUM_413</v>
          </cell>
        </row>
        <row r="588">
          <cell r="B588" t="str">
            <v>Jun 2011</v>
          </cell>
          <cell r="C588" t="str">
            <v>POL</v>
          </cell>
          <cell r="D588" t="str">
            <v>KUUM_414</v>
          </cell>
          <cell r="E588">
            <v>21</v>
          </cell>
          <cell r="F588">
            <v>0</v>
          </cell>
          <cell r="G588">
            <v>463</v>
          </cell>
          <cell r="I588">
            <v>606.48</v>
          </cell>
          <cell r="J588">
            <v>0</v>
          </cell>
          <cell r="K588">
            <v>606.48</v>
          </cell>
          <cell r="L588">
            <v>606.48</v>
          </cell>
          <cell r="N588">
            <v>-0.27</v>
          </cell>
          <cell r="P588">
            <v>16.37</v>
          </cell>
          <cell r="AF588" t="str">
            <v>20100801KUUM_414</v>
          </cell>
        </row>
        <row r="589">
          <cell r="B589" t="str">
            <v>Jun 2011</v>
          </cell>
          <cell r="C589" t="str">
            <v>SL</v>
          </cell>
          <cell r="D589" t="str">
            <v>KUUM_415</v>
          </cell>
          <cell r="E589">
            <v>10</v>
          </cell>
          <cell r="F589">
            <v>0</v>
          </cell>
          <cell r="G589">
            <v>311</v>
          </cell>
          <cell r="I589">
            <v>293.89999999999998</v>
          </cell>
          <cell r="J589">
            <v>0</v>
          </cell>
          <cell r="K589">
            <v>293.89999999999998</v>
          </cell>
          <cell r="L589">
            <v>293.89999999999998</v>
          </cell>
          <cell r="N589">
            <v>-0.18</v>
          </cell>
          <cell r="P589">
            <v>7.93</v>
          </cell>
          <cell r="AF589" t="str">
            <v>20100801KUUM_415</v>
          </cell>
        </row>
        <row r="590">
          <cell r="B590" t="str">
            <v>Jun 2011</v>
          </cell>
          <cell r="C590" t="str">
            <v>SL</v>
          </cell>
          <cell r="D590" t="str">
            <v>KUUM_420</v>
          </cell>
          <cell r="E590">
            <v>184</v>
          </cell>
          <cell r="F590">
            <v>0</v>
          </cell>
          <cell r="G590">
            <v>6029</v>
          </cell>
          <cell r="I590">
            <v>2599.92</v>
          </cell>
          <cell r="J590">
            <v>0</v>
          </cell>
          <cell r="K590">
            <v>2599.92</v>
          </cell>
          <cell r="L590">
            <v>2599.9200000000005</v>
          </cell>
          <cell r="N590">
            <v>-5.999999999999997E-2</v>
          </cell>
          <cell r="P590">
            <v>83.210000000000008</v>
          </cell>
          <cell r="AF590" t="str">
            <v>20100801KUUM_420</v>
          </cell>
        </row>
        <row r="591">
          <cell r="B591" t="str">
            <v>Jun 2011</v>
          </cell>
          <cell r="C591" t="str">
            <v>SL</v>
          </cell>
          <cell r="D591" t="str">
            <v>KUUM_421</v>
          </cell>
          <cell r="E591">
            <v>16</v>
          </cell>
          <cell r="F591">
            <v>0</v>
          </cell>
          <cell r="G591">
            <v>465</v>
          </cell>
          <cell r="I591">
            <v>48.64</v>
          </cell>
          <cell r="J591">
            <v>0</v>
          </cell>
          <cell r="K591">
            <v>48.64</v>
          </cell>
          <cell r="L591">
            <v>48.639999999999993</v>
          </cell>
          <cell r="N591">
            <v>-1.0000000000000009E-2</v>
          </cell>
          <cell r="P591">
            <v>1.55</v>
          </cell>
          <cell r="AF591" t="str">
            <v>20100801KUUM_421</v>
          </cell>
        </row>
        <row r="592">
          <cell r="B592" t="str">
            <v>Jun 2011</v>
          </cell>
          <cell r="C592" t="str">
            <v>SL</v>
          </cell>
          <cell r="D592" t="str">
            <v>KUUM_422</v>
          </cell>
          <cell r="E592">
            <v>837</v>
          </cell>
          <cell r="F592">
            <v>0</v>
          </cell>
          <cell r="G592">
            <v>46842</v>
          </cell>
          <cell r="I592">
            <v>3389.85</v>
          </cell>
          <cell r="J592">
            <v>0</v>
          </cell>
          <cell r="K592">
            <v>3389.85</v>
          </cell>
          <cell r="L592">
            <v>3389.8500000000004</v>
          </cell>
          <cell r="N592">
            <v>6.23</v>
          </cell>
          <cell r="P592">
            <v>113.16</v>
          </cell>
          <cell r="AF592" t="str">
            <v>20100801KUUM_422</v>
          </cell>
        </row>
        <row r="593">
          <cell r="B593" t="str">
            <v>Jun 2011</v>
          </cell>
          <cell r="C593" t="str">
            <v>SL</v>
          </cell>
          <cell r="D593" t="str">
            <v>KUUM_424</v>
          </cell>
          <cell r="E593">
            <v>248</v>
          </cell>
          <cell r="F593">
            <v>0</v>
          </cell>
          <cell r="G593">
            <v>22721</v>
          </cell>
          <cell r="I593">
            <v>1525.2</v>
          </cell>
          <cell r="J593">
            <v>-13.940000000000055</v>
          </cell>
          <cell r="K593">
            <v>1511.26</v>
          </cell>
          <cell r="L593">
            <v>1511.26</v>
          </cell>
          <cell r="N593">
            <v>-9.09</v>
          </cell>
          <cell r="P593">
            <v>43.06</v>
          </cell>
          <cell r="AF593" t="str">
            <v>20100801KUUM_424</v>
          </cell>
        </row>
        <row r="594">
          <cell r="B594" t="str">
            <v>Jun 2011</v>
          </cell>
          <cell r="C594" t="str">
            <v>SL</v>
          </cell>
          <cell r="D594" t="str">
            <v>KUUM_425</v>
          </cell>
          <cell r="E594">
            <v>3</v>
          </cell>
          <cell r="F594">
            <v>0</v>
          </cell>
          <cell r="G594">
            <v>359</v>
          </cell>
          <cell r="I594">
            <v>24.18</v>
          </cell>
          <cell r="J594">
            <v>0</v>
          </cell>
          <cell r="K594">
            <v>24.18</v>
          </cell>
          <cell r="L594">
            <v>24.18</v>
          </cell>
          <cell r="N594">
            <v>0</v>
          </cell>
          <cell r="P594">
            <v>0.78</v>
          </cell>
          <cell r="AF594" t="str">
            <v>20100801KUUM_425</v>
          </cell>
        </row>
        <row r="595">
          <cell r="B595" t="str">
            <v>Jun 2011</v>
          </cell>
          <cell r="C595" t="str">
            <v>POL</v>
          </cell>
          <cell r="D595" t="str">
            <v>KUUM_426</v>
          </cell>
          <cell r="E595">
            <v>210</v>
          </cell>
          <cell r="F595">
            <v>0</v>
          </cell>
          <cell r="G595">
            <v>4791</v>
          </cell>
          <cell r="I595">
            <v>1335.6</v>
          </cell>
          <cell r="J595">
            <v>-8.4800000000000182</v>
          </cell>
          <cell r="K595">
            <v>1327.12</v>
          </cell>
          <cell r="L595">
            <v>1327.1200000000001</v>
          </cell>
          <cell r="N595">
            <v>1.95</v>
          </cell>
          <cell r="P595">
            <v>45.92</v>
          </cell>
          <cell r="AF595" t="str">
            <v>20100801KUUM_426</v>
          </cell>
        </row>
        <row r="596">
          <cell r="B596" t="str">
            <v>Jun 2011</v>
          </cell>
          <cell r="C596" t="str">
            <v>POL</v>
          </cell>
          <cell r="D596" t="str">
            <v>KUUM_428</v>
          </cell>
          <cell r="E596">
            <v>35459</v>
          </cell>
          <cell r="F596">
            <v>0</v>
          </cell>
          <cell r="G596">
            <v>1143241</v>
          </cell>
          <cell r="I596">
            <v>244667.1</v>
          </cell>
          <cell r="J596">
            <v>-1516.0199999999895</v>
          </cell>
          <cell r="K596">
            <v>243151.08000000002</v>
          </cell>
          <cell r="L596">
            <v>243151.08000000002</v>
          </cell>
          <cell r="N596">
            <v>344.74999999999994</v>
          </cell>
          <cell r="P596">
            <v>8444.09</v>
          </cell>
          <cell r="AF596" t="str">
            <v>20100801KUUM_428</v>
          </cell>
        </row>
        <row r="597">
          <cell r="B597" t="str">
            <v>Jun 2011</v>
          </cell>
          <cell r="C597" t="str">
            <v>POL</v>
          </cell>
          <cell r="D597" t="str">
            <v>KUUM_429</v>
          </cell>
          <cell r="E597">
            <v>1551</v>
          </cell>
          <cell r="F597">
            <v>0</v>
          </cell>
          <cell r="G597">
            <v>104025</v>
          </cell>
          <cell r="I597">
            <v>19511.580000000002</v>
          </cell>
          <cell r="J597">
            <v>-26.139999999999418</v>
          </cell>
          <cell r="K597">
            <v>19485.440000000002</v>
          </cell>
          <cell r="L597">
            <v>19485.439999999999</v>
          </cell>
          <cell r="N597">
            <v>27.509999999999998</v>
          </cell>
          <cell r="P597">
            <v>672.70999999999992</v>
          </cell>
          <cell r="AF597" t="str">
            <v>20100801KUUM_429</v>
          </cell>
        </row>
        <row r="598">
          <cell r="B598" t="str">
            <v>Jun 2011</v>
          </cell>
          <cell r="C598" t="str">
            <v>SL</v>
          </cell>
          <cell r="D598" t="str">
            <v>KUUM_430</v>
          </cell>
          <cell r="E598">
            <v>433</v>
          </cell>
          <cell r="F598">
            <v>0</v>
          </cell>
          <cell r="G598">
            <v>14117</v>
          </cell>
          <cell r="I598">
            <v>8885.16</v>
          </cell>
          <cell r="J598">
            <v>0</v>
          </cell>
          <cell r="K598">
            <v>8885.16</v>
          </cell>
          <cell r="L598">
            <v>8885.16</v>
          </cell>
          <cell r="N598">
            <v>1.96</v>
          </cell>
          <cell r="P598">
            <v>295.78999999999996</v>
          </cell>
          <cell r="AF598" t="str">
            <v>20100801KUUM_430</v>
          </cell>
        </row>
        <row r="599">
          <cell r="B599" t="str">
            <v>Jun 2011</v>
          </cell>
          <cell r="C599" t="str">
            <v>SL</v>
          </cell>
          <cell r="D599" t="str">
            <v>KUUM_431</v>
          </cell>
          <cell r="E599">
            <v>0</v>
          </cell>
          <cell r="F599">
            <v>0</v>
          </cell>
          <cell r="G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N599">
            <v>0</v>
          </cell>
          <cell r="P599">
            <v>0</v>
          </cell>
          <cell r="AF599" t="str">
            <v>20100801KUUM_431</v>
          </cell>
        </row>
        <row r="600">
          <cell r="B600" t="str">
            <v>Jun 2011</v>
          </cell>
          <cell r="C600" t="str">
            <v>SL</v>
          </cell>
          <cell r="D600" t="str">
            <v>KUUM_432</v>
          </cell>
          <cell r="E600">
            <v>0</v>
          </cell>
          <cell r="F600">
            <v>0</v>
          </cell>
          <cell r="G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N600">
            <v>0</v>
          </cell>
          <cell r="P600">
            <v>0</v>
          </cell>
          <cell r="AF600" t="str">
            <v>20100801KUUM_432</v>
          </cell>
        </row>
        <row r="601">
          <cell r="B601" t="str">
            <v>Jun 2011</v>
          </cell>
          <cell r="C601" t="str">
            <v>SL</v>
          </cell>
          <cell r="D601" t="str">
            <v>KUUM_433</v>
          </cell>
          <cell r="E601">
            <v>0</v>
          </cell>
          <cell r="F601">
            <v>0</v>
          </cell>
          <cell r="G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N601">
            <v>0</v>
          </cell>
          <cell r="P601">
            <v>0</v>
          </cell>
          <cell r="AF601" t="str">
            <v>20100801KUUM_433</v>
          </cell>
        </row>
        <row r="602">
          <cell r="B602" t="str">
            <v>Jun 2011</v>
          </cell>
          <cell r="C602" t="str">
            <v>SL</v>
          </cell>
          <cell r="D602" t="str">
            <v>KUUM_434</v>
          </cell>
          <cell r="E602">
            <v>32</v>
          </cell>
          <cell r="F602">
            <v>0</v>
          </cell>
          <cell r="G602">
            <v>2853</v>
          </cell>
          <cell r="I602">
            <v>226.24</v>
          </cell>
          <cell r="J602">
            <v>0</v>
          </cell>
          <cell r="K602">
            <v>226.24</v>
          </cell>
          <cell r="L602">
            <v>226.24</v>
          </cell>
          <cell r="N602">
            <v>-1.69</v>
          </cell>
          <cell r="P602">
            <v>6.06</v>
          </cell>
          <cell r="AF602" t="str">
            <v>20100801KUUM_434</v>
          </cell>
        </row>
        <row r="603">
          <cell r="B603" t="str">
            <v>Jun 2011</v>
          </cell>
          <cell r="C603" t="str">
            <v>SL</v>
          </cell>
          <cell r="D603" t="str">
            <v>KUUM_435</v>
          </cell>
          <cell r="E603">
            <v>0</v>
          </cell>
          <cell r="F603">
            <v>0</v>
          </cell>
          <cell r="G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N603">
            <v>0</v>
          </cell>
          <cell r="P603">
            <v>0</v>
          </cell>
          <cell r="AF603" t="str">
            <v>20100801KUUM_435</v>
          </cell>
        </row>
        <row r="604">
          <cell r="B604" t="str">
            <v>Jun 2011</v>
          </cell>
          <cell r="C604" t="str">
            <v>POL</v>
          </cell>
          <cell r="D604" t="str">
            <v>KUUM_440</v>
          </cell>
          <cell r="E604">
            <v>2</v>
          </cell>
          <cell r="F604">
            <v>0</v>
          </cell>
          <cell r="G604">
            <v>34</v>
          </cell>
          <cell r="I604">
            <v>25.02</v>
          </cell>
          <cell r="J604">
            <v>0</v>
          </cell>
          <cell r="K604">
            <v>25.02</v>
          </cell>
          <cell r="L604">
            <v>25.02</v>
          </cell>
          <cell r="N604">
            <v>0</v>
          </cell>
          <cell r="P604">
            <v>0.86</v>
          </cell>
          <cell r="AF604" t="str">
            <v>20100801KUUM_440</v>
          </cell>
        </row>
        <row r="605">
          <cell r="B605" t="str">
            <v>Jun 2011</v>
          </cell>
          <cell r="C605" t="str">
            <v>POL</v>
          </cell>
          <cell r="D605" t="str">
            <v>KUUM_441</v>
          </cell>
          <cell r="E605">
            <v>17</v>
          </cell>
          <cell r="F605">
            <v>0</v>
          </cell>
          <cell r="G605">
            <v>390</v>
          </cell>
          <cell r="I605">
            <v>229.5</v>
          </cell>
          <cell r="J605">
            <v>0</v>
          </cell>
          <cell r="K605">
            <v>229.5</v>
          </cell>
          <cell r="L605">
            <v>229.5</v>
          </cell>
          <cell r="N605">
            <v>-9.999999999999995E-3</v>
          </cell>
          <cell r="P605">
            <v>7.32</v>
          </cell>
          <cell r="AF605" t="str">
            <v>20100801KUUM_441</v>
          </cell>
        </row>
        <row r="606">
          <cell r="B606" t="str">
            <v>Jun 2011</v>
          </cell>
          <cell r="C606" t="str">
            <v>POL</v>
          </cell>
          <cell r="D606" t="str">
            <v>KUUM_442</v>
          </cell>
          <cell r="E606">
            <v>226</v>
          </cell>
          <cell r="F606">
            <v>0</v>
          </cell>
          <cell r="G606">
            <v>7459</v>
          </cell>
          <cell r="I606">
            <v>3193.38</v>
          </cell>
          <cell r="J606">
            <v>0</v>
          </cell>
          <cell r="K606">
            <v>3193.38</v>
          </cell>
          <cell r="L606">
            <v>3193.3799999999997</v>
          </cell>
          <cell r="N606">
            <v>0.92999999999999994</v>
          </cell>
          <cell r="P606">
            <v>105.97999999999999</v>
          </cell>
          <cell r="AF606" t="str">
            <v>20100801KUUM_442</v>
          </cell>
        </row>
        <row r="607">
          <cell r="B607" t="str">
            <v>Jun 2011</v>
          </cell>
          <cell r="C607" t="str">
            <v>POL</v>
          </cell>
          <cell r="D607" t="str">
            <v>KUUM_444</v>
          </cell>
          <cell r="E607">
            <v>62</v>
          </cell>
          <cell r="F607">
            <v>0</v>
          </cell>
          <cell r="G607">
            <v>1030</v>
          </cell>
          <cell r="I607">
            <v>1171.8</v>
          </cell>
          <cell r="J607">
            <v>0</v>
          </cell>
          <cell r="K607">
            <v>1171.8</v>
          </cell>
          <cell r="L607">
            <v>1171.8</v>
          </cell>
          <cell r="N607">
            <v>0.28000000000000003</v>
          </cell>
          <cell r="P607">
            <v>40.549999999999997</v>
          </cell>
          <cell r="AF607" t="str">
            <v>20100801KUUM_444</v>
          </cell>
        </row>
        <row r="608">
          <cell r="B608" t="str">
            <v>Jun 2011</v>
          </cell>
          <cell r="C608" t="str">
            <v>POL</v>
          </cell>
          <cell r="D608" t="str">
            <v>KUUM_445</v>
          </cell>
          <cell r="E608">
            <v>74</v>
          </cell>
          <cell r="F608">
            <v>0</v>
          </cell>
          <cell r="G608">
            <v>1713</v>
          </cell>
          <cell r="I608">
            <v>1463.72</v>
          </cell>
          <cell r="J608">
            <v>0</v>
          </cell>
          <cell r="K608">
            <v>1463.72</v>
          </cell>
          <cell r="L608">
            <v>1463.7200000000003</v>
          </cell>
          <cell r="N608">
            <v>0.51</v>
          </cell>
          <cell r="P608">
            <v>50.65</v>
          </cell>
          <cell r="AF608" t="str">
            <v>20100801KUUM_445</v>
          </cell>
        </row>
        <row r="609">
          <cell r="B609" t="str">
            <v>Jun 2011</v>
          </cell>
          <cell r="C609" t="str">
            <v>SL</v>
          </cell>
          <cell r="D609" t="str">
            <v>KUUM_446</v>
          </cell>
          <cell r="E609">
            <v>1146</v>
          </cell>
          <cell r="F609">
            <v>0</v>
          </cell>
          <cell r="G609">
            <v>66208</v>
          </cell>
          <cell r="I609">
            <v>9798.2999999999993</v>
          </cell>
          <cell r="J609">
            <v>1.0000000000218279E-2</v>
          </cell>
          <cell r="K609">
            <v>9798.31</v>
          </cell>
          <cell r="L609">
            <v>9798.3099999999977</v>
          </cell>
          <cell r="N609">
            <v>1.4</v>
          </cell>
          <cell r="P609">
            <v>317.21999999999997</v>
          </cell>
          <cell r="AF609" t="str">
            <v>20100801KUUM_446</v>
          </cell>
        </row>
        <row r="610">
          <cell r="B610" t="str">
            <v>Jun 2011</v>
          </cell>
          <cell r="C610" t="str">
            <v>SL</v>
          </cell>
          <cell r="D610" t="str">
            <v>KUUM_447</v>
          </cell>
          <cell r="E610">
            <v>808</v>
          </cell>
          <cell r="F610">
            <v>0</v>
          </cell>
          <cell r="G610">
            <v>70716</v>
          </cell>
          <cell r="I610">
            <v>8152.72</v>
          </cell>
          <cell r="J610">
            <v>0</v>
          </cell>
          <cell r="K610">
            <v>8152.72</v>
          </cell>
          <cell r="L610">
            <v>8152.7200000000012</v>
          </cell>
          <cell r="N610">
            <v>-39.869999999999997</v>
          </cell>
          <cell r="P610">
            <v>221.12</v>
          </cell>
          <cell r="AF610" t="str">
            <v>20100801KUUM_447</v>
          </cell>
        </row>
        <row r="611">
          <cell r="B611" t="str">
            <v>Jun 2011</v>
          </cell>
          <cell r="C611" t="str">
            <v>SL</v>
          </cell>
          <cell r="D611" t="str">
            <v>KUUM_448</v>
          </cell>
          <cell r="E611">
            <v>1414</v>
          </cell>
          <cell r="F611">
            <v>0</v>
          </cell>
          <cell r="G611">
            <v>178129</v>
          </cell>
          <cell r="I611">
            <v>17462.900000000001</v>
          </cell>
          <cell r="J611">
            <v>-10.470000000001164</v>
          </cell>
          <cell r="K611">
            <v>17452.43</v>
          </cell>
          <cell r="L611">
            <v>17452.43</v>
          </cell>
          <cell r="N611">
            <v>-32.03</v>
          </cell>
          <cell r="P611">
            <v>534.11</v>
          </cell>
          <cell r="AF611" t="str">
            <v>20100801KUUM_448</v>
          </cell>
        </row>
        <row r="612">
          <cell r="B612" t="str">
            <v>Jun 2011</v>
          </cell>
          <cell r="C612" t="str">
            <v>POL</v>
          </cell>
          <cell r="D612" t="str">
            <v>KUUM_449</v>
          </cell>
          <cell r="E612">
            <v>654</v>
          </cell>
          <cell r="F612">
            <v>0</v>
          </cell>
          <cell r="G612">
            <v>21455</v>
          </cell>
          <cell r="I612">
            <v>13420.08</v>
          </cell>
          <cell r="J612">
            <v>0</v>
          </cell>
          <cell r="K612">
            <v>13420.08</v>
          </cell>
          <cell r="L612">
            <v>13420.079999999998</v>
          </cell>
          <cell r="N612">
            <v>5.2200000000000006</v>
          </cell>
          <cell r="P612">
            <v>458.99</v>
          </cell>
          <cell r="AF612" t="str">
            <v>20100801KUUM_449</v>
          </cell>
        </row>
        <row r="613">
          <cell r="B613" t="str">
            <v>Jun 2011</v>
          </cell>
          <cell r="C613" t="str">
            <v>POL</v>
          </cell>
          <cell r="D613" t="str">
            <v>KUUM_450</v>
          </cell>
          <cell r="E613">
            <v>597</v>
          </cell>
          <cell r="F613">
            <v>0</v>
          </cell>
          <cell r="G613">
            <v>25397</v>
          </cell>
          <cell r="I613">
            <v>7390.86</v>
          </cell>
          <cell r="J613">
            <v>138.66000000000076</v>
          </cell>
          <cell r="K613">
            <v>7529.52</v>
          </cell>
          <cell r="L613">
            <v>7529.52</v>
          </cell>
          <cell r="N613">
            <v>5.93</v>
          </cell>
          <cell r="P613">
            <v>259.33999999999997</v>
          </cell>
          <cell r="AF613" t="str">
            <v>20100801KUUM_450</v>
          </cell>
        </row>
        <row r="614">
          <cell r="B614" t="str">
            <v>Jun 2011</v>
          </cell>
          <cell r="C614" t="str">
            <v>POL</v>
          </cell>
          <cell r="D614" t="str">
            <v>KUUM_451</v>
          </cell>
          <cell r="E614">
            <v>4658</v>
          </cell>
          <cell r="F614">
            <v>0</v>
          </cell>
          <cell r="G614">
            <v>452580</v>
          </cell>
          <cell r="I614">
            <v>82679.5</v>
          </cell>
          <cell r="J614">
            <v>20.440000000002328</v>
          </cell>
          <cell r="K614">
            <v>82699.94</v>
          </cell>
          <cell r="L614">
            <v>82699.940000000017</v>
          </cell>
          <cell r="N614">
            <v>117.57000000000001</v>
          </cell>
          <cell r="P614">
            <v>2846.5999999999995</v>
          </cell>
          <cell r="AF614" t="str">
            <v>20100801KUUM_451</v>
          </cell>
        </row>
        <row r="615">
          <cell r="B615" t="str">
            <v>Jun 2011</v>
          </cell>
          <cell r="C615" t="str">
            <v>POL</v>
          </cell>
          <cell r="D615" t="str">
            <v>KUUM_452</v>
          </cell>
          <cell r="E615">
            <v>962</v>
          </cell>
          <cell r="F615">
            <v>0</v>
          </cell>
          <cell r="G615">
            <v>281205</v>
          </cell>
          <cell r="I615">
            <v>35844.120000000003</v>
          </cell>
          <cell r="J615">
            <v>95.180000000000291</v>
          </cell>
          <cell r="K615">
            <v>35939.300000000003</v>
          </cell>
          <cell r="L615">
            <v>35939.299999999996</v>
          </cell>
          <cell r="N615">
            <v>43.95</v>
          </cell>
          <cell r="P615">
            <v>1126.75</v>
          </cell>
          <cell r="AF615" t="str">
            <v>20100801KUUM_452</v>
          </cell>
        </row>
        <row r="616">
          <cell r="B616" t="str">
            <v>Jun 2011</v>
          </cell>
          <cell r="C616" t="str">
            <v>POL</v>
          </cell>
          <cell r="D616" t="str">
            <v>KUUM_454</v>
          </cell>
          <cell r="E616">
            <v>146</v>
          </cell>
          <cell r="F616">
            <v>0</v>
          </cell>
          <cell r="G616">
            <v>6068</v>
          </cell>
          <cell r="I616">
            <v>2425.06</v>
          </cell>
          <cell r="J616">
            <v>-5.5399999999999636</v>
          </cell>
          <cell r="K616">
            <v>2419.52</v>
          </cell>
          <cell r="L616">
            <v>2419.52</v>
          </cell>
          <cell r="N616">
            <v>1.23</v>
          </cell>
          <cell r="P616">
            <v>83.06</v>
          </cell>
          <cell r="AF616" t="str">
            <v>20100801KUUM_454</v>
          </cell>
        </row>
        <row r="617">
          <cell r="B617" t="str">
            <v>Jun 2011</v>
          </cell>
          <cell r="C617" t="str">
            <v>POL</v>
          </cell>
          <cell r="D617" t="str">
            <v>KUUM_455</v>
          </cell>
          <cell r="E617">
            <v>995</v>
          </cell>
          <cell r="F617">
            <v>0</v>
          </cell>
          <cell r="G617">
            <v>96003</v>
          </cell>
          <cell r="I617">
            <v>21870.1</v>
          </cell>
          <cell r="J617">
            <v>57.159999999999854</v>
          </cell>
          <cell r="K617">
            <v>21927.26</v>
          </cell>
          <cell r="L617">
            <v>21927.26</v>
          </cell>
          <cell r="N617">
            <v>28.54</v>
          </cell>
          <cell r="P617">
            <v>758.43</v>
          </cell>
          <cell r="AF617" t="str">
            <v>20100801KUUM_455</v>
          </cell>
        </row>
        <row r="618">
          <cell r="B618" t="str">
            <v>Jun 2011</v>
          </cell>
          <cell r="C618" t="str">
            <v>SL</v>
          </cell>
          <cell r="D618" t="str">
            <v>KUUM_456</v>
          </cell>
          <cell r="E618">
            <v>141</v>
          </cell>
          <cell r="F618">
            <v>0</v>
          </cell>
          <cell r="G618">
            <v>7951</v>
          </cell>
          <cell r="I618">
            <v>1518.57</v>
          </cell>
          <cell r="J618">
            <v>0</v>
          </cell>
          <cell r="K618">
            <v>1518.57</v>
          </cell>
          <cell r="L618">
            <v>1518.57</v>
          </cell>
          <cell r="N618">
            <v>1.33</v>
          </cell>
          <cell r="P618">
            <v>51.03</v>
          </cell>
          <cell r="AF618" t="str">
            <v>20100801KUUM_456</v>
          </cell>
        </row>
        <row r="619">
          <cell r="B619" t="str">
            <v>Jun 2011</v>
          </cell>
          <cell r="C619" t="str">
            <v>SL</v>
          </cell>
          <cell r="D619" t="str">
            <v>KUUM_457</v>
          </cell>
          <cell r="E619">
            <v>502</v>
          </cell>
          <cell r="F619">
            <v>0</v>
          </cell>
          <cell r="G619">
            <v>43980</v>
          </cell>
          <cell r="I619">
            <v>6054.12</v>
          </cell>
          <cell r="J619">
            <v>0</v>
          </cell>
          <cell r="K619">
            <v>6054.12</v>
          </cell>
          <cell r="L619">
            <v>6054.12</v>
          </cell>
          <cell r="N619">
            <v>-25.88</v>
          </cell>
          <cell r="P619">
            <v>162.85999999999999</v>
          </cell>
          <cell r="AF619" t="str">
            <v>20100801KUUM_457</v>
          </cell>
        </row>
        <row r="620">
          <cell r="B620" t="str">
            <v>Jun 2011</v>
          </cell>
          <cell r="C620" t="str">
            <v>SL</v>
          </cell>
          <cell r="D620" t="str">
            <v>KUUM_458</v>
          </cell>
          <cell r="E620">
            <v>1305</v>
          </cell>
          <cell r="F620">
            <v>0</v>
          </cell>
          <cell r="G620">
            <v>173595</v>
          </cell>
          <cell r="I620">
            <v>18165.599999999999</v>
          </cell>
          <cell r="J620">
            <v>-13.019999999996799</v>
          </cell>
          <cell r="K620">
            <v>18152.580000000002</v>
          </cell>
          <cell r="L620">
            <v>18152.580000000002</v>
          </cell>
          <cell r="N620">
            <v>-93.72</v>
          </cell>
          <cell r="P620">
            <v>496.18</v>
          </cell>
          <cell r="AF620" t="str">
            <v>20100801KUUM_458</v>
          </cell>
        </row>
        <row r="621">
          <cell r="B621" t="str">
            <v>Jun 2011</v>
          </cell>
          <cell r="C621" t="str">
            <v>POL</v>
          </cell>
          <cell r="D621" t="str">
            <v>KUUM_459</v>
          </cell>
          <cell r="E621">
            <v>267</v>
          </cell>
          <cell r="F621">
            <v>0</v>
          </cell>
          <cell r="G621">
            <v>80346</v>
          </cell>
          <cell r="I621">
            <v>11077.83</v>
          </cell>
          <cell r="J621">
            <v>0</v>
          </cell>
          <cell r="K621">
            <v>11077.83</v>
          </cell>
          <cell r="L621">
            <v>11077.830000000002</v>
          </cell>
          <cell r="N621">
            <v>20.420000000000002</v>
          </cell>
          <cell r="P621">
            <v>381.14</v>
          </cell>
          <cell r="AF621" t="str">
            <v>20100801KUUM_459</v>
          </cell>
        </row>
        <row r="622">
          <cell r="B622" t="str">
            <v>Jun 2011</v>
          </cell>
          <cell r="C622" t="str">
            <v>POL</v>
          </cell>
          <cell r="D622" t="str">
            <v>KUUM_460</v>
          </cell>
          <cell r="E622">
            <v>25</v>
          </cell>
          <cell r="F622">
            <v>0</v>
          </cell>
          <cell r="G622">
            <v>1081</v>
          </cell>
          <cell r="I622">
            <v>619.75</v>
          </cell>
          <cell r="J622">
            <v>0</v>
          </cell>
          <cell r="K622">
            <v>619.75</v>
          </cell>
          <cell r="L622">
            <v>619.75</v>
          </cell>
          <cell r="N622">
            <v>-0.14000000000000001</v>
          </cell>
          <cell r="P622">
            <v>19.37</v>
          </cell>
          <cell r="AF622" t="str">
            <v>20100801KUUM_460</v>
          </cell>
        </row>
        <row r="623">
          <cell r="B623" t="str">
            <v>Jun 2011</v>
          </cell>
          <cell r="C623" t="str">
            <v>SL</v>
          </cell>
          <cell r="D623" t="str">
            <v>KUUM_461</v>
          </cell>
          <cell r="E623">
            <v>6966</v>
          </cell>
          <cell r="F623">
            <v>0</v>
          </cell>
          <cell r="G623">
            <v>116234</v>
          </cell>
          <cell r="I623">
            <v>46463.22</v>
          </cell>
          <cell r="J623">
            <v>0</v>
          </cell>
          <cell r="K623">
            <v>46463.22</v>
          </cell>
          <cell r="L623">
            <v>46463.219999999994</v>
          </cell>
          <cell r="N623">
            <v>10.34</v>
          </cell>
          <cell r="P623">
            <v>1530.22</v>
          </cell>
          <cell r="AF623" t="str">
            <v>20100801KUUM_461</v>
          </cell>
        </row>
        <row r="624">
          <cell r="B624" t="str">
            <v>Jun 2011</v>
          </cell>
          <cell r="C624" t="str">
            <v>SL</v>
          </cell>
          <cell r="D624" t="str">
            <v>KUUM_462</v>
          </cell>
          <cell r="E624">
            <v>8763</v>
          </cell>
          <cell r="F624">
            <v>0</v>
          </cell>
          <cell r="G624">
            <v>204541</v>
          </cell>
          <cell r="I624">
            <v>66073.02</v>
          </cell>
          <cell r="J624">
            <v>14.259999999994761</v>
          </cell>
          <cell r="K624">
            <v>66087.28</v>
          </cell>
          <cell r="L624">
            <v>66087.28</v>
          </cell>
          <cell r="N624">
            <v>-18.419999999999998</v>
          </cell>
          <cell r="P624">
            <v>2072.94</v>
          </cell>
          <cell r="AF624" t="str">
            <v>20100801KUUM_462</v>
          </cell>
        </row>
        <row r="625">
          <cell r="B625" t="str">
            <v>Jun 2011</v>
          </cell>
          <cell r="C625" t="str">
            <v>SL</v>
          </cell>
          <cell r="D625" t="str">
            <v>KUUM_463</v>
          </cell>
          <cell r="E625">
            <v>20232</v>
          </cell>
          <cell r="F625">
            <v>0</v>
          </cell>
          <cell r="G625">
            <v>662236</v>
          </cell>
          <cell r="I625">
            <v>164890.79999999999</v>
          </cell>
          <cell r="J625">
            <v>20.710000000020955</v>
          </cell>
          <cell r="K625">
            <v>164911.51</v>
          </cell>
          <cell r="L625">
            <v>164911.51</v>
          </cell>
          <cell r="N625">
            <v>62.730000000000004</v>
          </cell>
          <cell r="P625">
            <v>5439.92</v>
          </cell>
          <cell r="AF625" t="str">
            <v>20100801KUUM_463</v>
          </cell>
        </row>
        <row r="626">
          <cell r="B626" t="str">
            <v>Jun 2011</v>
          </cell>
          <cell r="C626" t="str">
            <v>SL</v>
          </cell>
          <cell r="D626" t="str">
            <v>KUUM_464</v>
          </cell>
          <cell r="E626">
            <v>5904</v>
          </cell>
          <cell r="F626">
            <v>0</v>
          </cell>
          <cell r="G626">
            <v>401154</v>
          </cell>
          <cell r="I626">
            <v>74272.320000000007</v>
          </cell>
          <cell r="J626">
            <v>56.470000000001164</v>
          </cell>
          <cell r="K626">
            <v>74328.790000000008</v>
          </cell>
          <cell r="L626">
            <v>74328.789999999994</v>
          </cell>
          <cell r="N626">
            <v>34.17</v>
          </cell>
          <cell r="P626">
            <v>2445.34</v>
          </cell>
          <cell r="AF626" t="str">
            <v>20100801KUUM_464</v>
          </cell>
        </row>
        <row r="627">
          <cell r="B627" t="str">
            <v>Jun 2011</v>
          </cell>
          <cell r="C627" t="str">
            <v>SL</v>
          </cell>
          <cell r="D627" t="str">
            <v>KUUM_465</v>
          </cell>
          <cell r="E627">
            <v>882</v>
          </cell>
          <cell r="F627">
            <v>0</v>
          </cell>
          <cell r="G627">
            <v>115704</v>
          </cell>
          <cell r="I627">
            <v>18081</v>
          </cell>
          <cell r="J627">
            <v>0</v>
          </cell>
          <cell r="K627">
            <v>18081</v>
          </cell>
          <cell r="L627">
            <v>18081</v>
          </cell>
          <cell r="N627">
            <v>11.84</v>
          </cell>
          <cell r="P627">
            <v>597.84</v>
          </cell>
          <cell r="AF627" t="str">
            <v>20100801KUUM_465</v>
          </cell>
        </row>
        <row r="628">
          <cell r="B628" t="str">
            <v>Jun 2011</v>
          </cell>
          <cell r="C628" t="str">
            <v>SL</v>
          </cell>
          <cell r="D628" t="str">
            <v>KUUM_466</v>
          </cell>
          <cell r="E628">
            <v>744</v>
          </cell>
          <cell r="F628">
            <v>0</v>
          </cell>
          <cell r="G628">
            <v>12387</v>
          </cell>
          <cell r="I628">
            <v>6450.48</v>
          </cell>
          <cell r="J628">
            <v>0</v>
          </cell>
          <cell r="K628">
            <v>6450.48</v>
          </cell>
          <cell r="L628">
            <v>6450.48</v>
          </cell>
          <cell r="N628">
            <v>2.68</v>
          </cell>
          <cell r="P628">
            <v>219.25</v>
          </cell>
          <cell r="AF628" t="str">
            <v>20100801KUUM_466</v>
          </cell>
        </row>
        <row r="629">
          <cell r="B629" t="str">
            <v>Jun 2011</v>
          </cell>
          <cell r="C629" t="str">
            <v>SL</v>
          </cell>
          <cell r="D629" t="str">
            <v>KUUM_467</v>
          </cell>
          <cell r="E629">
            <v>1117</v>
          </cell>
          <cell r="F629">
            <v>0</v>
          </cell>
          <cell r="G629">
            <v>25534</v>
          </cell>
          <cell r="I629">
            <v>10689.69</v>
          </cell>
          <cell r="J629">
            <v>0</v>
          </cell>
          <cell r="K629">
            <v>10689.69</v>
          </cell>
          <cell r="L629">
            <v>10689.69</v>
          </cell>
          <cell r="N629">
            <v>3.43</v>
          </cell>
          <cell r="P629">
            <v>355.35999999999996</v>
          </cell>
          <cell r="AF629" t="str">
            <v>20100801KUUM_467</v>
          </cell>
        </row>
        <row r="630">
          <cell r="B630" t="str">
            <v>Jun 2011</v>
          </cell>
          <cell r="C630" t="str">
            <v>SL</v>
          </cell>
          <cell r="D630" t="str">
            <v>KUUM_468</v>
          </cell>
          <cell r="E630">
            <v>1918</v>
          </cell>
          <cell r="F630">
            <v>0</v>
          </cell>
          <cell r="G630">
            <v>63366</v>
          </cell>
          <cell r="I630">
            <v>19352.62</v>
          </cell>
          <cell r="J630">
            <v>176.06000000000131</v>
          </cell>
          <cell r="K630">
            <v>19528.68</v>
          </cell>
          <cell r="L630">
            <v>19528.68</v>
          </cell>
          <cell r="N630">
            <v>14.379999999999999</v>
          </cell>
          <cell r="P630">
            <v>665.36</v>
          </cell>
          <cell r="AF630" t="str">
            <v>20100801KUUM_468</v>
          </cell>
        </row>
        <row r="631">
          <cell r="B631" t="str">
            <v>Jun 2011</v>
          </cell>
          <cell r="C631" t="str">
            <v>POL</v>
          </cell>
          <cell r="D631" t="str">
            <v>KUUM_469</v>
          </cell>
          <cell r="E631">
            <v>280</v>
          </cell>
          <cell r="F631">
            <v>0</v>
          </cell>
          <cell r="G631">
            <v>27393</v>
          </cell>
          <cell r="I631">
            <v>8444.7999999999993</v>
          </cell>
          <cell r="J631">
            <v>-57.299999999999272</v>
          </cell>
          <cell r="K631">
            <v>8387.5</v>
          </cell>
          <cell r="L631">
            <v>8387.5</v>
          </cell>
          <cell r="N631">
            <v>5.51</v>
          </cell>
          <cell r="P631">
            <v>283.35000000000002</v>
          </cell>
          <cell r="AF631" t="str">
            <v>20100801KUUM_469</v>
          </cell>
        </row>
        <row r="632">
          <cell r="B632" t="str">
            <v>Jun 2011</v>
          </cell>
          <cell r="C632" t="str">
            <v>POL</v>
          </cell>
          <cell r="D632" t="str">
            <v>KUUM_470</v>
          </cell>
          <cell r="E632">
            <v>75</v>
          </cell>
          <cell r="F632">
            <v>0</v>
          </cell>
          <cell r="G632">
            <v>23170</v>
          </cell>
          <cell r="I632">
            <v>3725.25</v>
          </cell>
          <cell r="J632">
            <v>64.570000000000164</v>
          </cell>
          <cell r="K632">
            <v>3789.82</v>
          </cell>
          <cell r="L632">
            <v>3789.82</v>
          </cell>
          <cell r="N632">
            <v>6.73</v>
          </cell>
          <cell r="P632">
            <v>131.35</v>
          </cell>
          <cell r="AF632" t="str">
            <v>20100801KUUM_470</v>
          </cell>
        </row>
        <row r="633">
          <cell r="B633" t="str">
            <v>Jun 2011</v>
          </cell>
          <cell r="C633" t="str">
            <v>SL</v>
          </cell>
          <cell r="D633" t="str">
            <v>KUUM_471</v>
          </cell>
          <cell r="E633">
            <v>3799</v>
          </cell>
          <cell r="F633">
            <v>0</v>
          </cell>
          <cell r="G633">
            <v>68070</v>
          </cell>
          <cell r="I633">
            <v>36090.5</v>
          </cell>
          <cell r="J633">
            <v>0</v>
          </cell>
          <cell r="K633">
            <v>36090.5</v>
          </cell>
          <cell r="L633">
            <v>36090.5</v>
          </cell>
          <cell r="N633">
            <v>-40.090000000000003</v>
          </cell>
          <cell r="P633">
            <v>973.71999999999991</v>
          </cell>
          <cell r="AF633" t="str">
            <v>20100801KUUM_471</v>
          </cell>
        </row>
        <row r="634">
          <cell r="B634" t="str">
            <v>Jun 2011</v>
          </cell>
          <cell r="C634" t="str">
            <v>SL</v>
          </cell>
          <cell r="D634" t="str">
            <v>KUUM_472</v>
          </cell>
          <cell r="E634">
            <v>8594</v>
          </cell>
          <cell r="F634">
            <v>0</v>
          </cell>
          <cell r="G634">
            <v>212928</v>
          </cell>
          <cell r="I634">
            <v>89119.78</v>
          </cell>
          <cell r="J634">
            <v>0</v>
          </cell>
          <cell r="K634">
            <v>89119.78</v>
          </cell>
          <cell r="L634">
            <v>89119.78</v>
          </cell>
          <cell r="N634">
            <v>-123.86</v>
          </cell>
          <cell r="P634">
            <v>2409.75</v>
          </cell>
          <cell r="AF634" t="str">
            <v>20100801KUUM_472</v>
          </cell>
        </row>
        <row r="635">
          <cell r="B635" t="str">
            <v>Jun 2011</v>
          </cell>
          <cell r="C635" t="str">
            <v>SL</v>
          </cell>
          <cell r="D635" t="str">
            <v>KUUM_473</v>
          </cell>
          <cell r="E635">
            <v>3163</v>
          </cell>
          <cell r="F635">
            <v>0</v>
          </cell>
          <cell r="G635">
            <v>107600</v>
          </cell>
          <cell r="I635">
            <v>35393.97</v>
          </cell>
          <cell r="J635">
            <v>10.139999999999418</v>
          </cell>
          <cell r="K635">
            <v>35404.11</v>
          </cell>
          <cell r="L635">
            <v>35404.11</v>
          </cell>
          <cell r="N635">
            <v>-27.22</v>
          </cell>
          <cell r="P635">
            <v>1062.3</v>
          </cell>
          <cell r="AF635" t="str">
            <v>20100801KUUM_473</v>
          </cell>
        </row>
        <row r="636">
          <cell r="B636" t="str">
            <v>Jun 2011</v>
          </cell>
          <cell r="C636" t="str">
            <v>SL</v>
          </cell>
          <cell r="D636" t="str">
            <v>KUUM_474</v>
          </cell>
          <cell r="E636">
            <v>5028</v>
          </cell>
          <cell r="F636">
            <v>0</v>
          </cell>
          <cell r="G636">
            <v>353673</v>
          </cell>
          <cell r="I636">
            <v>78537.36</v>
          </cell>
          <cell r="J636">
            <v>0</v>
          </cell>
          <cell r="K636">
            <v>78537.36</v>
          </cell>
          <cell r="L636">
            <v>78537.36</v>
          </cell>
          <cell r="N636">
            <v>-103.24</v>
          </cell>
          <cell r="P636">
            <v>2328.77</v>
          </cell>
          <cell r="AF636" t="str">
            <v>20100801KUUM_474</v>
          </cell>
        </row>
        <row r="637">
          <cell r="B637" t="str">
            <v>Jun 2011</v>
          </cell>
          <cell r="C637" t="str">
            <v>SL</v>
          </cell>
          <cell r="D637" t="str">
            <v>KUUM_475</v>
          </cell>
          <cell r="E637">
            <v>463</v>
          </cell>
          <cell r="F637">
            <v>0</v>
          </cell>
          <cell r="G637">
            <v>62232</v>
          </cell>
          <cell r="I637">
            <v>10213.780000000001</v>
          </cell>
          <cell r="J637">
            <v>0</v>
          </cell>
          <cell r="K637">
            <v>10213.780000000001</v>
          </cell>
          <cell r="L637">
            <v>10213.779999999999</v>
          </cell>
          <cell r="N637">
            <v>-15.11</v>
          </cell>
          <cell r="P637">
            <v>307.25</v>
          </cell>
          <cell r="AF637" t="str">
            <v>20100801KUUM_475</v>
          </cell>
        </row>
        <row r="638">
          <cell r="B638" t="str">
            <v>Jun 2011</v>
          </cell>
          <cell r="C638" t="str">
            <v>POL</v>
          </cell>
          <cell r="D638" t="str">
            <v>KUUM_476</v>
          </cell>
          <cell r="E638">
            <v>4505</v>
          </cell>
          <cell r="F638">
            <v>0</v>
          </cell>
          <cell r="G638">
            <v>111678</v>
          </cell>
          <cell r="I638">
            <v>68926.5</v>
          </cell>
          <cell r="J638">
            <v>0</v>
          </cell>
          <cell r="K638">
            <v>68926.5</v>
          </cell>
          <cell r="L638">
            <v>68926.500000000015</v>
          </cell>
          <cell r="N638">
            <v>-65.680000000000007</v>
          </cell>
          <cell r="P638">
            <v>1860.52</v>
          </cell>
          <cell r="AF638" t="str">
            <v>20100801KUUM_476</v>
          </cell>
        </row>
        <row r="639">
          <cell r="B639" t="str">
            <v>Jun 2011</v>
          </cell>
          <cell r="C639" t="str">
            <v>POL</v>
          </cell>
          <cell r="D639" t="str">
            <v>KUUM_477</v>
          </cell>
          <cell r="E639">
            <v>558</v>
          </cell>
          <cell r="F639">
            <v>0</v>
          </cell>
          <cell r="G639">
            <v>19185</v>
          </cell>
          <cell r="I639">
            <v>10004.94</v>
          </cell>
          <cell r="J639">
            <v>0</v>
          </cell>
          <cell r="K639">
            <v>10004.94</v>
          </cell>
          <cell r="L639">
            <v>10004.94</v>
          </cell>
          <cell r="N639">
            <v>-9.4700000000000006</v>
          </cell>
          <cell r="P639">
            <v>278.74</v>
          </cell>
          <cell r="AF639" t="str">
            <v>20100801KUUM_477</v>
          </cell>
        </row>
        <row r="640">
          <cell r="B640" t="str">
            <v>Jun 2011</v>
          </cell>
          <cell r="C640" t="str">
            <v>POL</v>
          </cell>
          <cell r="D640" t="str">
            <v>KUUM_478</v>
          </cell>
          <cell r="E640">
            <v>579</v>
          </cell>
          <cell r="F640">
            <v>0</v>
          </cell>
          <cell r="G640">
            <v>41008</v>
          </cell>
          <cell r="I640">
            <v>12535.35</v>
          </cell>
          <cell r="J640">
            <v>0</v>
          </cell>
          <cell r="K640">
            <v>12535.35</v>
          </cell>
          <cell r="L640">
            <v>12535.35</v>
          </cell>
          <cell r="N640">
            <v>-14.059999999999999</v>
          </cell>
          <cell r="P640">
            <v>366.24</v>
          </cell>
          <cell r="AF640" t="str">
            <v>20100801KUUM_478</v>
          </cell>
        </row>
        <row r="641">
          <cell r="B641" t="str">
            <v>Jun 2011</v>
          </cell>
          <cell r="C641" t="str">
            <v>POL</v>
          </cell>
          <cell r="D641" t="str">
            <v>KUUM_479</v>
          </cell>
          <cell r="E641">
            <v>83</v>
          </cell>
          <cell r="F641">
            <v>0</v>
          </cell>
          <cell r="G641">
            <v>11431</v>
          </cell>
          <cell r="I641">
            <v>2297.44</v>
          </cell>
          <cell r="J641">
            <v>-25.950000000000273</v>
          </cell>
          <cell r="K641">
            <v>2271.4899999999998</v>
          </cell>
          <cell r="L641">
            <v>2271.4899999999993</v>
          </cell>
          <cell r="N641">
            <v>-6.51</v>
          </cell>
          <cell r="P641">
            <v>61.58</v>
          </cell>
          <cell r="AF641" t="str">
            <v>20100801KUUM_479</v>
          </cell>
        </row>
        <row r="642">
          <cell r="B642" t="str">
            <v>Jun 2011</v>
          </cell>
          <cell r="C642" t="str">
            <v>POL</v>
          </cell>
          <cell r="D642" t="str">
            <v>KUUM_480</v>
          </cell>
          <cell r="E642">
            <v>83</v>
          </cell>
          <cell r="F642">
            <v>0</v>
          </cell>
          <cell r="G642">
            <v>1372</v>
          </cell>
          <cell r="I642">
            <v>719.61</v>
          </cell>
          <cell r="J642">
            <v>0</v>
          </cell>
          <cell r="K642">
            <v>719.61</v>
          </cell>
          <cell r="L642">
            <v>719.61</v>
          </cell>
          <cell r="N642">
            <v>0.39</v>
          </cell>
          <cell r="P642">
            <v>24.9</v>
          </cell>
          <cell r="AF642" t="str">
            <v>20100801KUUM_480</v>
          </cell>
        </row>
        <row r="643">
          <cell r="B643" t="str">
            <v>Jun 2011</v>
          </cell>
          <cell r="C643" t="str">
            <v>POL</v>
          </cell>
          <cell r="D643" t="str">
            <v>KUUM_481</v>
          </cell>
          <cell r="E643">
            <v>178</v>
          </cell>
          <cell r="F643">
            <v>0</v>
          </cell>
          <cell r="G643">
            <v>8721</v>
          </cell>
          <cell r="I643">
            <v>1703.46</v>
          </cell>
          <cell r="J643">
            <v>1491.6399999999999</v>
          </cell>
          <cell r="K643">
            <v>3195.1</v>
          </cell>
          <cell r="L643">
            <v>3195.1</v>
          </cell>
          <cell r="N643">
            <v>2.56</v>
          </cell>
          <cell r="P643">
            <v>110.61</v>
          </cell>
          <cell r="AF643" t="str">
            <v>20100801KUUM_481</v>
          </cell>
        </row>
        <row r="644">
          <cell r="B644" t="str">
            <v>Jun 2011</v>
          </cell>
          <cell r="C644" t="str">
            <v>POL</v>
          </cell>
          <cell r="D644" t="str">
            <v>KUUM_482</v>
          </cell>
          <cell r="E644">
            <v>1715</v>
          </cell>
          <cell r="F644">
            <v>0</v>
          </cell>
          <cell r="G644">
            <v>55552</v>
          </cell>
          <cell r="I644">
            <v>17304.349999999999</v>
          </cell>
          <cell r="J644">
            <v>-16.75</v>
          </cell>
          <cell r="K644">
            <v>17287.599999999999</v>
          </cell>
          <cell r="L644">
            <v>17287.600000000002</v>
          </cell>
          <cell r="N644">
            <v>15.78</v>
          </cell>
          <cell r="P644">
            <v>597.53</v>
          </cell>
          <cell r="AF644" t="str">
            <v>20100801KUUM_482</v>
          </cell>
        </row>
        <row r="645">
          <cell r="B645" t="str">
            <v>Jun 2011</v>
          </cell>
          <cell r="C645" t="str">
            <v>SL</v>
          </cell>
          <cell r="D645" t="str">
            <v>KUUM_483</v>
          </cell>
          <cell r="E645">
            <v>44</v>
          </cell>
          <cell r="F645">
            <v>0</v>
          </cell>
          <cell r="G645">
            <v>1050</v>
          </cell>
          <cell r="I645">
            <v>943.8</v>
          </cell>
          <cell r="J645">
            <v>0</v>
          </cell>
          <cell r="K645">
            <v>943.8</v>
          </cell>
          <cell r="L645">
            <v>943.8</v>
          </cell>
          <cell r="N645">
            <v>-0.42999999999999994</v>
          </cell>
          <cell r="P645">
            <v>26.93</v>
          </cell>
          <cell r="AF645" t="str">
            <v>20100801KUUM_483</v>
          </cell>
        </row>
        <row r="646">
          <cell r="B646" t="str">
            <v>Jun 2011</v>
          </cell>
          <cell r="C646" t="str">
            <v>SL</v>
          </cell>
          <cell r="D646" t="str">
            <v>KUUM_484</v>
          </cell>
          <cell r="E646">
            <v>435</v>
          </cell>
          <cell r="F646">
            <v>0</v>
          </cell>
          <cell r="G646">
            <v>14100</v>
          </cell>
          <cell r="I646">
            <v>9391.65</v>
          </cell>
          <cell r="J646">
            <v>0</v>
          </cell>
          <cell r="K646">
            <v>9391.65</v>
          </cell>
          <cell r="L646">
            <v>9391.65</v>
          </cell>
          <cell r="N646">
            <v>2.2400000000000002</v>
          </cell>
          <cell r="P646">
            <v>314.84000000000003</v>
          </cell>
          <cell r="AF646" t="str">
            <v>20100801KUUM_484</v>
          </cell>
        </row>
        <row r="647">
          <cell r="B647" t="str">
            <v>Jun 2011</v>
          </cell>
          <cell r="C647" t="str">
            <v>SL</v>
          </cell>
          <cell r="D647" t="str">
            <v>KUUM_485</v>
          </cell>
          <cell r="E647">
            <v>744</v>
          </cell>
          <cell r="F647">
            <v>6</v>
          </cell>
          <cell r="G647">
            <v>50208</v>
          </cell>
          <cell r="I647">
            <v>20535</v>
          </cell>
          <cell r="J647">
            <v>-208.09</v>
          </cell>
          <cell r="K647">
            <v>20326.91</v>
          </cell>
          <cell r="L647">
            <v>20326.91</v>
          </cell>
          <cell r="N647">
            <v>8.75</v>
          </cell>
          <cell r="P647">
            <v>684.26</v>
          </cell>
          <cell r="AF647" t="str">
            <v>20100801KUUM_485</v>
          </cell>
        </row>
        <row r="648">
          <cell r="B648" t="str">
            <v>Jun 2011</v>
          </cell>
          <cell r="C648" t="str">
            <v>SL</v>
          </cell>
          <cell r="D648" t="str">
            <v>KUUM_486</v>
          </cell>
          <cell r="E648">
            <v>863</v>
          </cell>
          <cell r="F648">
            <v>0</v>
          </cell>
          <cell r="G648">
            <v>112495</v>
          </cell>
          <cell r="I648">
            <v>26468.21</v>
          </cell>
          <cell r="J648">
            <v>0</v>
          </cell>
          <cell r="K648">
            <v>26468.21</v>
          </cell>
          <cell r="L648">
            <v>26468.209999999995</v>
          </cell>
          <cell r="N648">
            <v>29.39</v>
          </cell>
          <cell r="P648">
            <v>910.49</v>
          </cell>
          <cell r="AF648" t="str">
            <v>20100801KUUM_486</v>
          </cell>
        </row>
        <row r="649">
          <cell r="B649" t="str">
            <v>Jun 2011</v>
          </cell>
          <cell r="C649" t="str">
            <v>POL</v>
          </cell>
          <cell r="D649" t="str">
            <v>KUUM_487</v>
          </cell>
          <cell r="E649">
            <v>10793</v>
          </cell>
          <cell r="F649">
            <v>0</v>
          </cell>
          <cell r="G649">
            <v>348367</v>
          </cell>
          <cell r="I649">
            <v>86451.93</v>
          </cell>
          <cell r="J649">
            <v>-493.65999999998894</v>
          </cell>
          <cell r="K649">
            <v>85958.27</v>
          </cell>
          <cell r="L649">
            <v>85958.26999999999</v>
          </cell>
          <cell r="N649">
            <v>103.63000000000001</v>
          </cell>
          <cell r="P649">
            <v>2988.53</v>
          </cell>
          <cell r="AF649" t="str">
            <v>20100801KUUM_487</v>
          </cell>
        </row>
        <row r="650">
          <cell r="B650" t="str">
            <v>Jun 2011</v>
          </cell>
          <cell r="C650" t="str">
            <v>POL</v>
          </cell>
          <cell r="D650" t="str">
            <v>KUUM_488</v>
          </cell>
          <cell r="E650">
            <v>6433</v>
          </cell>
          <cell r="F650">
            <v>0</v>
          </cell>
          <cell r="G650">
            <v>430332</v>
          </cell>
          <cell r="I650">
            <v>77131.67</v>
          </cell>
          <cell r="J650">
            <v>-313.51000000000931</v>
          </cell>
          <cell r="K650">
            <v>76818.159999999989</v>
          </cell>
          <cell r="L650">
            <v>76818.159999999989</v>
          </cell>
          <cell r="N650">
            <v>114.27</v>
          </cell>
          <cell r="P650">
            <v>2654.8999999999996</v>
          </cell>
          <cell r="AF650" t="str">
            <v>20100801KUUM_488</v>
          </cell>
        </row>
        <row r="651">
          <cell r="B651" t="str">
            <v>Jun 2011</v>
          </cell>
          <cell r="C651" t="str">
            <v>POL</v>
          </cell>
          <cell r="D651" t="str">
            <v>KUUM_489</v>
          </cell>
          <cell r="E651">
            <v>7935</v>
          </cell>
          <cell r="F651">
            <v>0</v>
          </cell>
          <cell r="G651">
            <v>1035621</v>
          </cell>
          <cell r="I651">
            <v>136878.75</v>
          </cell>
          <cell r="J651">
            <v>-289</v>
          </cell>
          <cell r="K651">
            <v>136589.75</v>
          </cell>
          <cell r="L651">
            <v>136589.75</v>
          </cell>
          <cell r="N651">
            <v>250.08999999999997</v>
          </cell>
          <cell r="P651">
            <v>4679.05</v>
          </cell>
          <cell r="AF651" t="str">
            <v>20100801KUUM_489</v>
          </cell>
        </row>
        <row r="652">
          <cell r="B652" t="str">
            <v>Jun 2011</v>
          </cell>
          <cell r="C652" t="str">
            <v>POL</v>
          </cell>
          <cell r="D652" t="str">
            <v>KUUM_490</v>
          </cell>
          <cell r="E652">
            <v>58</v>
          </cell>
          <cell r="F652">
            <v>0</v>
          </cell>
          <cell r="G652">
            <v>2410</v>
          </cell>
          <cell r="I652">
            <v>785.9</v>
          </cell>
          <cell r="J652">
            <v>0</v>
          </cell>
          <cell r="K652">
            <v>785.9</v>
          </cell>
          <cell r="L652">
            <v>785.9</v>
          </cell>
          <cell r="N652">
            <v>0.58000000000000007</v>
          </cell>
          <cell r="P652">
            <v>26.93</v>
          </cell>
          <cell r="AF652" t="str">
            <v>20100801KUUM_490</v>
          </cell>
        </row>
        <row r="653">
          <cell r="B653" t="str">
            <v>Jun 2011</v>
          </cell>
          <cell r="C653" t="str">
            <v>POL</v>
          </cell>
          <cell r="D653" t="str">
            <v>KUUM_491</v>
          </cell>
          <cell r="E653">
            <v>294</v>
          </cell>
          <cell r="F653">
            <v>0</v>
          </cell>
          <cell r="G653">
            <v>28472</v>
          </cell>
          <cell r="I653">
            <v>5709.48</v>
          </cell>
          <cell r="J653">
            <v>0</v>
          </cell>
          <cell r="K653">
            <v>5709.48</v>
          </cell>
          <cell r="L653">
            <v>5709.4800000000014</v>
          </cell>
          <cell r="N653">
            <v>8.11</v>
          </cell>
          <cell r="P653">
            <v>197.56</v>
          </cell>
          <cell r="AF653" t="str">
            <v>20100801KUUM_491</v>
          </cell>
        </row>
        <row r="654">
          <cell r="B654" t="str">
            <v>Jun 2011</v>
          </cell>
          <cell r="C654" t="str">
            <v>POL</v>
          </cell>
          <cell r="D654" t="str">
            <v>KUUM_492</v>
          </cell>
          <cell r="E654">
            <v>0</v>
          </cell>
          <cell r="F654">
            <v>0</v>
          </cell>
          <cell r="G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N654">
            <v>0</v>
          </cell>
          <cell r="P654">
            <v>0</v>
          </cell>
          <cell r="AF654" t="str">
            <v>20100801KUUM_492</v>
          </cell>
        </row>
        <row r="655">
          <cell r="B655" t="str">
            <v>Jun 2011</v>
          </cell>
          <cell r="C655" t="str">
            <v>POL</v>
          </cell>
          <cell r="D655" t="str">
            <v>KUUM_493</v>
          </cell>
          <cell r="E655">
            <v>49</v>
          </cell>
          <cell r="F655">
            <v>0</v>
          </cell>
          <cell r="G655">
            <v>14664</v>
          </cell>
          <cell r="I655">
            <v>1983.52</v>
          </cell>
          <cell r="J655">
            <v>0</v>
          </cell>
          <cell r="K655">
            <v>1983.52</v>
          </cell>
          <cell r="L655">
            <v>1983.52</v>
          </cell>
          <cell r="N655">
            <v>4.2300000000000004</v>
          </cell>
          <cell r="P655">
            <v>68.740000000000009</v>
          </cell>
          <cell r="AF655" t="str">
            <v>20100801KUUM_493</v>
          </cell>
        </row>
        <row r="656">
          <cell r="B656" t="str">
            <v>Jun 2011</v>
          </cell>
          <cell r="C656" t="str">
            <v>POL</v>
          </cell>
          <cell r="D656" t="str">
            <v>KUUM_494</v>
          </cell>
          <cell r="E656">
            <v>219</v>
          </cell>
          <cell r="F656">
            <v>0</v>
          </cell>
          <cell r="G656">
            <v>9163</v>
          </cell>
          <cell r="I656">
            <v>5685.24</v>
          </cell>
          <cell r="J656">
            <v>0</v>
          </cell>
          <cell r="K656">
            <v>5685.24</v>
          </cell>
          <cell r="L656">
            <v>5685.24</v>
          </cell>
          <cell r="N656">
            <v>1.01</v>
          </cell>
          <cell r="P656">
            <v>188.26999999999998</v>
          </cell>
          <cell r="AF656" t="str">
            <v>20100801KUUM_494</v>
          </cell>
        </row>
        <row r="657">
          <cell r="B657" t="str">
            <v>Jun 2011</v>
          </cell>
          <cell r="C657" t="str">
            <v>POL</v>
          </cell>
          <cell r="D657" t="str">
            <v>KUUM_495</v>
          </cell>
          <cell r="E657">
            <v>600</v>
          </cell>
          <cell r="F657">
            <v>0</v>
          </cell>
          <cell r="G657">
            <v>57926</v>
          </cell>
          <cell r="I657">
            <v>19098</v>
          </cell>
          <cell r="J657">
            <v>-2.1199999999989814</v>
          </cell>
          <cell r="K657">
            <v>19095.88</v>
          </cell>
          <cell r="L657">
            <v>19095.880000000005</v>
          </cell>
          <cell r="N657">
            <v>16.82</v>
          </cell>
          <cell r="P657">
            <v>661.26</v>
          </cell>
          <cell r="AF657" t="str">
            <v>20100801KUUM_495</v>
          </cell>
        </row>
        <row r="658">
          <cell r="B658" t="str">
            <v>Jun 2011</v>
          </cell>
          <cell r="C658" t="str">
            <v>POL</v>
          </cell>
          <cell r="D658" t="str">
            <v>KUUM_496</v>
          </cell>
          <cell r="E658">
            <v>142</v>
          </cell>
          <cell r="F658">
            <v>0</v>
          </cell>
          <cell r="G658">
            <v>42888</v>
          </cell>
          <cell r="I658">
            <v>7510.38</v>
          </cell>
          <cell r="J658">
            <v>0</v>
          </cell>
          <cell r="K658">
            <v>7510.38</v>
          </cell>
          <cell r="L658">
            <v>7510.3799999999992</v>
          </cell>
          <cell r="N658">
            <v>10.01</v>
          </cell>
          <cell r="P658">
            <v>256.58</v>
          </cell>
          <cell r="AF658" t="str">
            <v>20100801KUUM_496</v>
          </cell>
        </row>
        <row r="659">
          <cell r="B659" t="str">
            <v>Jun 2011</v>
          </cell>
          <cell r="C659" t="str">
            <v>POL</v>
          </cell>
          <cell r="D659" t="str">
            <v>KUUM_497</v>
          </cell>
          <cell r="E659">
            <v>0</v>
          </cell>
          <cell r="F659">
            <v>0</v>
          </cell>
          <cell r="G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N659">
            <v>0</v>
          </cell>
          <cell r="P659">
            <v>0</v>
          </cell>
          <cell r="AF659" t="str">
            <v>20100801KUUM_497</v>
          </cell>
        </row>
        <row r="660">
          <cell r="B660" t="str">
            <v>Jun 2011</v>
          </cell>
          <cell r="C660" t="str">
            <v>POL</v>
          </cell>
          <cell r="D660" t="str">
            <v>KUUM_498</v>
          </cell>
          <cell r="E660">
            <v>6</v>
          </cell>
          <cell r="F660">
            <v>0</v>
          </cell>
          <cell r="G660">
            <v>389</v>
          </cell>
          <cell r="I660">
            <v>95.46</v>
          </cell>
          <cell r="J660">
            <v>164.28</v>
          </cell>
          <cell r="K660">
            <v>259.74</v>
          </cell>
          <cell r="L660">
            <v>259.73999999999995</v>
          </cell>
          <cell r="N660">
            <v>0.11000000000000001</v>
          </cell>
          <cell r="P660">
            <v>8.99</v>
          </cell>
          <cell r="AF660" t="str">
            <v>20100801KUUM_498</v>
          </cell>
        </row>
        <row r="661">
          <cell r="B661" t="str">
            <v>Jun 2011</v>
          </cell>
          <cell r="C661" t="str">
            <v>POL</v>
          </cell>
          <cell r="D661" t="str">
            <v>KUUM_499</v>
          </cell>
          <cell r="E661">
            <v>0</v>
          </cell>
          <cell r="F661">
            <v>0</v>
          </cell>
          <cell r="G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N661">
            <v>0</v>
          </cell>
          <cell r="P661">
            <v>0</v>
          </cell>
          <cell r="AF661" t="str">
            <v>20100801KUUM_499</v>
          </cell>
        </row>
        <row r="662">
          <cell r="B662" t="str">
            <v>Jul 2011</v>
          </cell>
          <cell r="C662" t="str">
            <v>DSK</v>
          </cell>
          <cell r="D662" t="str">
            <v>KUUM_300</v>
          </cell>
          <cell r="E662">
            <v>0</v>
          </cell>
          <cell r="F662">
            <v>0</v>
          </cell>
          <cell r="G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N662">
            <v>0</v>
          </cell>
          <cell r="P662">
            <v>0</v>
          </cell>
          <cell r="AF662" t="str">
            <v>20100801KUUM_300</v>
          </cell>
        </row>
        <row r="663">
          <cell r="B663" t="str">
            <v>Jul 2011</v>
          </cell>
          <cell r="C663" t="str">
            <v>DSK</v>
          </cell>
          <cell r="D663" t="str">
            <v>KUUM_301</v>
          </cell>
          <cell r="E663">
            <v>0</v>
          </cell>
          <cell r="F663">
            <v>0</v>
          </cell>
          <cell r="G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N663">
            <v>0</v>
          </cell>
          <cell r="P663">
            <v>0</v>
          </cell>
          <cell r="AF663" t="str">
            <v>20110701KUUM_301</v>
          </cell>
        </row>
        <row r="664">
          <cell r="B664" t="str">
            <v>Jul 2011</v>
          </cell>
          <cell r="C664" t="str">
            <v>SL</v>
          </cell>
          <cell r="D664" t="str">
            <v>KUUM_360</v>
          </cell>
          <cell r="E664">
            <v>176</v>
          </cell>
          <cell r="F664">
            <v>0</v>
          </cell>
          <cell r="G664">
            <v>9029</v>
          </cell>
          <cell r="I664">
            <v>8675.0400000000009</v>
          </cell>
          <cell r="J664">
            <v>8.5999999999985448</v>
          </cell>
          <cell r="K664">
            <v>8683.64</v>
          </cell>
          <cell r="L664">
            <v>8683.64</v>
          </cell>
          <cell r="N664">
            <v>2.84</v>
          </cell>
          <cell r="P664">
            <v>300.70000000000005</v>
          </cell>
          <cell r="AF664" t="str">
            <v>20110701KUUM_360</v>
          </cell>
        </row>
        <row r="665">
          <cell r="B665" t="str">
            <v>Jul 2011</v>
          </cell>
          <cell r="C665" t="str">
            <v>SL</v>
          </cell>
          <cell r="D665" t="str">
            <v>KUUM_361</v>
          </cell>
          <cell r="E665">
            <v>27</v>
          </cell>
          <cell r="F665">
            <v>0</v>
          </cell>
          <cell r="G665">
            <v>1389</v>
          </cell>
          <cell r="I665">
            <v>2053.89</v>
          </cell>
          <cell r="J665">
            <v>1.3499999999999091</v>
          </cell>
          <cell r="K665">
            <v>2055.2399999999998</v>
          </cell>
          <cell r="L665">
            <v>2055.2399999999998</v>
          </cell>
          <cell r="N665">
            <v>0.4</v>
          </cell>
          <cell r="P665">
            <v>71.14</v>
          </cell>
          <cell r="AF665" t="str">
            <v>20110701KUUM_361</v>
          </cell>
        </row>
        <row r="666">
          <cell r="B666" t="str">
            <v>Jul 2011</v>
          </cell>
          <cell r="C666" t="str">
            <v>SL</v>
          </cell>
          <cell r="D666" t="str">
            <v>KUUM_362</v>
          </cell>
          <cell r="E666">
            <v>41</v>
          </cell>
          <cell r="F666">
            <v>0</v>
          </cell>
          <cell r="G666">
            <v>1697</v>
          </cell>
          <cell r="I666">
            <v>2196.37</v>
          </cell>
          <cell r="J666">
            <v>2.0500000000001819</v>
          </cell>
          <cell r="K666">
            <v>2198.42</v>
          </cell>
          <cell r="L666">
            <v>2198.4199999999996</v>
          </cell>
          <cell r="N666">
            <v>0.48</v>
          </cell>
          <cell r="P666">
            <v>76.08</v>
          </cell>
          <cell r="AF666" t="str">
            <v>20110701KUUM_362</v>
          </cell>
        </row>
        <row r="667">
          <cell r="B667" t="str">
            <v>Jul 2011</v>
          </cell>
          <cell r="C667" t="str">
            <v>SL</v>
          </cell>
          <cell r="D667" t="str">
            <v>KUUM_363</v>
          </cell>
          <cell r="E667">
            <v>5</v>
          </cell>
          <cell r="F667">
            <v>0</v>
          </cell>
          <cell r="G667">
            <v>259</v>
          </cell>
          <cell r="I667">
            <v>277.35000000000002</v>
          </cell>
          <cell r="J667">
            <v>0.25</v>
          </cell>
          <cell r="K667">
            <v>277.60000000000002</v>
          </cell>
          <cell r="L667">
            <v>277.60000000000002</v>
          </cell>
          <cell r="N667">
            <v>0.08</v>
          </cell>
          <cell r="P667">
            <v>9.61</v>
          </cell>
          <cell r="AF667" t="str">
            <v>20110701KUUM_363</v>
          </cell>
        </row>
        <row r="668">
          <cell r="B668" t="str">
            <v>Jul 2011</v>
          </cell>
          <cell r="C668" t="str">
            <v>SL</v>
          </cell>
          <cell r="D668" t="str">
            <v>KUUM_364</v>
          </cell>
          <cell r="E668">
            <v>1</v>
          </cell>
          <cell r="F668">
            <v>0</v>
          </cell>
          <cell r="G668">
            <v>52</v>
          </cell>
          <cell r="I668">
            <v>56.78</v>
          </cell>
          <cell r="J668">
            <v>4.9999999999997158E-2</v>
          </cell>
          <cell r="K668">
            <v>56.83</v>
          </cell>
          <cell r="L668">
            <v>56.83</v>
          </cell>
          <cell r="N668">
            <v>0.02</v>
          </cell>
          <cell r="P668">
            <v>1.97</v>
          </cell>
          <cell r="AF668" t="str">
            <v>20110701KUUM_364</v>
          </cell>
        </row>
        <row r="669">
          <cell r="B669" t="str">
            <v>Jul 2011</v>
          </cell>
          <cell r="C669" t="str">
            <v>SL</v>
          </cell>
          <cell r="D669" t="str">
            <v>KUUM_365</v>
          </cell>
          <cell r="E669">
            <v>5</v>
          </cell>
          <cell r="F669">
            <v>0</v>
          </cell>
          <cell r="G669">
            <v>258</v>
          </cell>
          <cell r="I669">
            <v>369.65</v>
          </cell>
          <cell r="J669">
            <v>0.25</v>
          </cell>
          <cell r="K669">
            <v>369.9</v>
          </cell>
          <cell r="L669">
            <v>369.9</v>
          </cell>
          <cell r="N669">
            <v>7.0000000000000007E-2</v>
          </cell>
          <cell r="P669">
            <v>12.8</v>
          </cell>
          <cell r="AF669" t="str">
            <v>20110701KUUM_365</v>
          </cell>
        </row>
        <row r="670">
          <cell r="B670" t="str">
            <v>Jul 2011</v>
          </cell>
          <cell r="C670" t="str">
            <v>SL</v>
          </cell>
          <cell r="D670" t="str">
            <v>KUUM_366</v>
          </cell>
          <cell r="E670">
            <v>10</v>
          </cell>
          <cell r="F670">
            <v>0</v>
          </cell>
          <cell r="G670">
            <v>516</v>
          </cell>
          <cell r="I670">
            <v>720.3</v>
          </cell>
          <cell r="J670">
            <v>0.5</v>
          </cell>
          <cell r="K670">
            <v>720.8</v>
          </cell>
          <cell r="L670">
            <v>720.8</v>
          </cell>
          <cell r="N670">
            <v>0.15</v>
          </cell>
          <cell r="P670">
            <v>24.95</v>
          </cell>
          <cell r="AF670" t="str">
            <v>20110701KUUM_366</v>
          </cell>
        </row>
        <row r="671">
          <cell r="B671" t="str">
            <v>Jul 2011</v>
          </cell>
          <cell r="C671" t="str">
            <v>SL</v>
          </cell>
          <cell r="D671" t="str">
            <v>KUUM_367</v>
          </cell>
          <cell r="E671">
            <v>25</v>
          </cell>
          <cell r="F671">
            <v>0</v>
          </cell>
          <cell r="G671">
            <v>1256</v>
          </cell>
          <cell r="I671">
            <v>1374.25</v>
          </cell>
          <cell r="J671">
            <v>1.25</v>
          </cell>
          <cell r="K671">
            <v>1375.5</v>
          </cell>
          <cell r="L671">
            <v>1375.5</v>
          </cell>
          <cell r="N671">
            <v>0.37</v>
          </cell>
          <cell r="P671">
            <v>47.6</v>
          </cell>
          <cell r="AF671" t="str">
            <v>20110701KUUM_367</v>
          </cell>
        </row>
        <row r="672">
          <cell r="B672" t="str">
            <v>Jul 2011</v>
          </cell>
          <cell r="C672" t="str">
            <v>SL</v>
          </cell>
          <cell r="D672" t="str">
            <v>KUUM_368</v>
          </cell>
          <cell r="E672">
            <v>1</v>
          </cell>
          <cell r="F672">
            <v>0</v>
          </cell>
          <cell r="G672">
            <v>52</v>
          </cell>
          <cell r="I672">
            <v>50.6</v>
          </cell>
          <cell r="J672">
            <v>4.9999999999997158E-2</v>
          </cell>
          <cell r="K672">
            <v>50.65</v>
          </cell>
          <cell r="L672">
            <v>50.650000000000006</v>
          </cell>
          <cell r="N672">
            <v>0.02</v>
          </cell>
          <cell r="P672">
            <v>1.75</v>
          </cell>
          <cell r="AF672" t="str">
            <v>20110701KUUM_368</v>
          </cell>
        </row>
        <row r="673">
          <cell r="B673" t="str">
            <v>Jul 2011</v>
          </cell>
          <cell r="C673" t="str">
            <v>SL</v>
          </cell>
          <cell r="D673" t="str">
            <v>KUUM_370</v>
          </cell>
          <cell r="E673">
            <v>14</v>
          </cell>
          <cell r="F673">
            <v>0</v>
          </cell>
          <cell r="G673">
            <v>722</v>
          </cell>
          <cell r="I673">
            <v>948.5</v>
          </cell>
          <cell r="J673">
            <v>0.70000000000004547</v>
          </cell>
          <cell r="K673">
            <v>949.2</v>
          </cell>
          <cell r="L673">
            <v>949.20000000000016</v>
          </cell>
          <cell r="N673">
            <v>0.21</v>
          </cell>
          <cell r="P673">
            <v>32.85</v>
          </cell>
          <cell r="AF673" t="str">
            <v>20110701KUUM_370</v>
          </cell>
        </row>
        <row r="674">
          <cell r="B674" t="str">
            <v>Jul 2011</v>
          </cell>
          <cell r="C674" t="str">
            <v>SL</v>
          </cell>
          <cell r="D674" t="str">
            <v>KUUM_372</v>
          </cell>
          <cell r="E674">
            <v>1</v>
          </cell>
          <cell r="F674">
            <v>0</v>
          </cell>
          <cell r="G674">
            <v>52</v>
          </cell>
          <cell r="I674">
            <v>75.239999999999995</v>
          </cell>
          <cell r="J674">
            <v>5.0000000000011369E-2</v>
          </cell>
          <cell r="K674">
            <v>75.290000000000006</v>
          </cell>
          <cell r="L674">
            <v>75.290000000000006</v>
          </cell>
          <cell r="N674">
            <v>0.02</v>
          </cell>
          <cell r="P674">
            <v>2.61</v>
          </cell>
          <cell r="AF674" t="str">
            <v>20110701KUUM_372</v>
          </cell>
        </row>
        <row r="675">
          <cell r="B675" t="str">
            <v>Jul 2011</v>
          </cell>
          <cell r="C675" t="str">
            <v>SL</v>
          </cell>
          <cell r="D675" t="str">
            <v>KUUM_373</v>
          </cell>
          <cell r="E675">
            <v>20</v>
          </cell>
          <cell r="F675">
            <v>0</v>
          </cell>
          <cell r="G675">
            <v>1025</v>
          </cell>
          <cell r="I675">
            <v>1355</v>
          </cell>
          <cell r="J675">
            <v>1</v>
          </cell>
          <cell r="K675">
            <v>1356</v>
          </cell>
          <cell r="L675">
            <v>1356</v>
          </cell>
          <cell r="N675">
            <v>0.3</v>
          </cell>
          <cell r="P675">
            <v>46.93</v>
          </cell>
          <cell r="AF675" t="str">
            <v>20110701KUUM_373</v>
          </cell>
        </row>
        <row r="676">
          <cell r="B676" t="str">
            <v>Jul 2011</v>
          </cell>
          <cell r="C676" t="str">
            <v>SL</v>
          </cell>
          <cell r="D676" t="str">
            <v>KUUM_374</v>
          </cell>
          <cell r="E676">
            <v>4</v>
          </cell>
          <cell r="F676">
            <v>0</v>
          </cell>
          <cell r="G676">
            <v>205</v>
          </cell>
          <cell r="I676">
            <v>276.24</v>
          </cell>
          <cell r="J676">
            <v>0.19999999999998863</v>
          </cell>
          <cell r="K676">
            <v>276.44</v>
          </cell>
          <cell r="L676">
            <v>276.44</v>
          </cell>
          <cell r="N676">
            <v>0.06</v>
          </cell>
          <cell r="P676">
            <v>9.56</v>
          </cell>
          <cell r="AF676" t="str">
            <v>20110701KUUM_374</v>
          </cell>
        </row>
        <row r="677">
          <cell r="B677" t="str">
            <v>Jul 2011</v>
          </cell>
          <cell r="C677" t="str">
            <v>SL</v>
          </cell>
          <cell r="D677" t="str">
            <v>KUUM_375</v>
          </cell>
          <cell r="E677">
            <v>3</v>
          </cell>
          <cell r="F677">
            <v>0</v>
          </cell>
          <cell r="G677">
            <v>153</v>
          </cell>
          <cell r="I677">
            <v>216.09</v>
          </cell>
          <cell r="J677">
            <v>0.15000000000000568</v>
          </cell>
          <cell r="K677">
            <v>216.24</v>
          </cell>
          <cell r="L677">
            <v>216.23999999999998</v>
          </cell>
          <cell r="N677">
            <v>0.04</v>
          </cell>
          <cell r="P677">
            <v>7.48</v>
          </cell>
          <cell r="AF677" t="str">
            <v>20110701KUUM_375</v>
          </cell>
        </row>
        <row r="678">
          <cell r="B678" t="str">
            <v>Jul 2011</v>
          </cell>
          <cell r="C678" t="str">
            <v>SL</v>
          </cell>
          <cell r="D678" t="str">
            <v>KUUM_376</v>
          </cell>
          <cell r="E678">
            <v>2</v>
          </cell>
          <cell r="F678">
            <v>0</v>
          </cell>
          <cell r="G678">
            <v>102</v>
          </cell>
          <cell r="I678">
            <v>140.78</v>
          </cell>
          <cell r="J678">
            <v>9.9999999999994316E-2</v>
          </cell>
          <cell r="K678">
            <v>140.88</v>
          </cell>
          <cell r="L678">
            <v>140.88</v>
          </cell>
          <cell r="N678">
            <v>0.03</v>
          </cell>
          <cell r="P678">
            <v>4.88</v>
          </cell>
          <cell r="AF678" t="str">
            <v>20110701KUUM_376</v>
          </cell>
        </row>
        <row r="679">
          <cell r="B679" t="str">
            <v>Jul 2011</v>
          </cell>
          <cell r="C679" t="str">
            <v>SL</v>
          </cell>
          <cell r="D679" t="str">
            <v>KUUM_377</v>
          </cell>
          <cell r="E679">
            <v>51</v>
          </cell>
          <cell r="F679">
            <v>0</v>
          </cell>
          <cell r="G679">
            <v>2618</v>
          </cell>
          <cell r="I679">
            <v>2948.31</v>
          </cell>
          <cell r="J679">
            <v>2.5500000000001819</v>
          </cell>
          <cell r="K679">
            <v>2950.86</v>
          </cell>
          <cell r="L679">
            <v>2950.86</v>
          </cell>
          <cell r="N679">
            <v>0.76</v>
          </cell>
          <cell r="P679">
            <v>102.12</v>
          </cell>
          <cell r="AF679" t="str">
            <v>20110701KUUM_377</v>
          </cell>
        </row>
        <row r="680">
          <cell r="B680" t="str">
            <v>Jul 2011</v>
          </cell>
          <cell r="C680" t="str">
            <v>SL</v>
          </cell>
          <cell r="D680" t="str">
            <v>KUUM_378</v>
          </cell>
          <cell r="E680">
            <v>2</v>
          </cell>
          <cell r="F680">
            <v>0</v>
          </cell>
          <cell r="G680">
            <v>98</v>
          </cell>
          <cell r="I680">
            <v>138.16</v>
          </cell>
          <cell r="J680">
            <v>9.9999999999994316E-2</v>
          </cell>
          <cell r="K680">
            <v>138.26</v>
          </cell>
          <cell r="L680">
            <v>138.26</v>
          </cell>
          <cell r="N680">
            <v>0.03</v>
          </cell>
          <cell r="P680">
            <v>4.78</v>
          </cell>
          <cell r="AF680" t="str">
            <v>20110701KUUM_378</v>
          </cell>
        </row>
        <row r="681">
          <cell r="B681" t="str">
            <v>Jul 2011</v>
          </cell>
          <cell r="C681" t="str">
            <v>SL</v>
          </cell>
          <cell r="D681" t="str">
            <v>KUUM_379</v>
          </cell>
          <cell r="E681">
            <v>0</v>
          </cell>
          <cell r="F681">
            <v>0</v>
          </cell>
          <cell r="G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N681">
            <v>0</v>
          </cell>
          <cell r="P681">
            <v>0</v>
          </cell>
          <cell r="AF681" t="str">
            <v>20110701KUUM_379</v>
          </cell>
        </row>
        <row r="682">
          <cell r="B682" t="str">
            <v>Jul 2011</v>
          </cell>
          <cell r="C682" t="str">
            <v>SL</v>
          </cell>
          <cell r="D682" t="str">
            <v>KUUM_380</v>
          </cell>
          <cell r="E682">
            <v>0</v>
          </cell>
          <cell r="F682">
            <v>0</v>
          </cell>
          <cell r="G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N682">
            <v>0</v>
          </cell>
          <cell r="P682">
            <v>0</v>
          </cell>
          <cell r="AF682" t="str">
            <v>20110701KUUM_380</v>
          </cell>
        </row>
        <row r="683">
          <cell r="B683" t="str">
            <v>Jul 2011</v>
          </cell>
          <cell r="C683" t="str">
            <v>SL</v>
          </cell>
          <cell r="D683" t="str">
            <v>KUUM_381</v>
          </cell>
          <cell r="E683">
            <v>0</v>
          </cell>
          <cell r="F683">
            <v>0</v>
          </cell>
          <cell r="G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N683">
            <v>0</v>
          </cell>
          <cell r="P683">
            <v>0</v>
          </cell>
          <cell r="AF683" t="str">
            <v>20110701KUUM_381</v>
          </cell>
        </row>
        <row r="684">
          <cell r="B684" t="str">
            <v>Jul 2011</v>
          </cell>
          <cell r="C684" t="str">
            <v>SL</v>
          </cell>
          <cell r="D684" t="str">
            <v>KUUM_382</v>
          </cell>
          <cell r="E684">
            <v>0</v>
          </cell>
          <cell r="F684">
            <v>0</v>
          </cell>
          <cell r="G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N684">
            <v>0</v>
          </cell>
          <cell r="P684">
            <v>0</v>
          </cell>
          <cell r="AF684" t="str">
            <v>20110701KUUM_382</v>
          </cell>
        </row>
        <row r="685">
          <cell r="B685" t="str">
            <v>Jul 2011</v>
          </cell>
          <cell r="C685" t="str">
            <v>POL</v>
          </cell>
          <cell r="D685" t="str">
            <v>KUUM_395</v>
          </cell>
          <cell r="E685">
            <v>9</v>
          </cell>
          <cell r="F685">
            <v>0</v>
          </cell>
          <cell r="G685">
            <v>417</v>
          </cell>
          <cell r="I685">
            <v>443.61</v>
          </cell>
          <cell r="J685">
            <v>0</v>
          </cell>
          <cell r="K685">
            <v>443.61</v>
          </cell>
          <cell r="L685">
            <v>443.60999999999996</v>
          </cell>
          <cell r="N685">
            <v>0.58000000000000007</v>
          </cell>
          <cell r="P685">
            <v>15.68</v>
          </cell>
          <cell r="AF685" t="str">
            <v>20110701KUUM_395</v>
          </cell>
        </row>
        <row r="686">
          <cell r="B686" t="str">
            <v>Jul 2011</v>
          </cell>
          <cell r="C686" t="str">
            <v>SL</v>
          </cell>
          <cell r="D686" t="str">
            <v>KUUM_400</v>
          </cell>
          <cell r="E686">
            <v>0</v>
          </cell>
          <cell r="F686">
            <v>0</v>
          </cell>
          <cell r="G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N686">
            <v>0</v>
          </cell>
          <cell r="P686">
            <v>0</v>
          </cell>
          <cell r="AF686" t="str">
            <v>20110701KUUM_400</v>
          </cell>
        </row>
        <row r="687">
          <cell r="B687" t="str">
            <v>Jul 2011</v>
          </cell>
          <cell r="C687" t="str">
            <v>SL</v>
          </cell>
          <cell r="D687" t="str">
            <v>KUUM_401</v>
          </cell>
          <cell r="E687">
            <v>35</v>
          </cell>
          <cell r="F687">
            <v>0</v>
          </cell>
          <cell r="G687">
            <v>769</v>
          </cell>
          <cell r="I687">
            <v>471.8</v>
          </cell>
          <cell r="J687">
            <v>0.12000000000000455</v>
          </cell>
          <cell r="K687">
            <v>471.92</v>
          </cell>
          <cell r="L687">
            <v>471.92</v>
          </cell>
          <cell r="N687">
            <v>0.91</v>
          </cell>
          <cell r="P687">
            <v>16.63</v>
          </cell>
          <cell r="AF687" t="str">
            <v>20110701KUUM_401</v>
          </cell>
        </row>
        <row r="688">
          <cell r="B688" t="str">
            <v>Jul 2011</v>
          </cell>
          <cell r="C688" t="str">
            <v>POL</v>
          </cell>
          <cell r="D688" t="str">
            <v>KUUM_404</v>
          </cell>
          <cell r="E688">
            <v>8503</v>
          </cell>
          <cell r="F688">
            <v>0</v>
          </cell>
          <cell r="G688">
            <v>454720</v>
          </cell>
          <cell r="I688">
            <v>80438.38</v>
          </cell>
          <cell r="J688">
            <v>-536.4600000000064</v>
          </cell>
          <cell r="K688">
            <v>79901.919999999998</v>
          </cell>
          <cell r="L688">
            <v>79901.919999999998</v>
          </cell>
          <cell r="N688">
            <v>607.51</v>
          </cell>
          <cell r="P688">
            <v>2872.7200000000003</v>
          </cell>
          <cell r="AF688" t="str">
            <v>20110701KUUM_404</v>
          </cell>
        </row>
        <row r="689">
          <cell r="B689" t="str">
            <v>Jul 2011</v>
          </cell>
          <cell r="C689" t="str">
            <v>POL</v>
          </cell>
          <cell r="D689" t="str">
            <v>KUUM_405</v>
          </cell>
          <cell r="E689">
            <v>452</v>
          </cell>
          <cell r="F689">
            <v>0</v>
          </cell>
          <cell r="G689">
            <v>53294</v>
          </cell>
          <cell r="I689">
            <v>5523.44</v>
          </cell>
          <cell r="J689">
            <v>-35.199999999999818</v>
          </cell>
          <cell r="K689">
            <v>5488.24</v>
          </cell>
          <cell r="L689">
            <v>5488.2400000000007</v>
          </cell>
          <cell r="N689">
            <v>69.319999999999993</v>
          </cell>
          <cell r="P689">
            <v>196.34</v>
          </cell>
          <cell r="AF689" t="str">
            <v>20110701KUUM_405</v>
          </cell>
        </row>
        <row r="690">
          <cell r="B690" t="str">
            <v>Jul 2011</v>
          </cell>
          <cell r="C690" t="str">
            <v>POL</v>
          </cell>
          <cell r="D690" t="str">
            <v>KUUM_406</v>
          </cell>
          <cell r="E690">
            <v>0</v>
          </cell>
          <cell r="F690">
            <v>0</v>
          </cell>
          <cell r="G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N690">
            <v>0</v>
          </cell>
          <cell r="P690">
            <v>0</v>
          </cell>
          <cell r="AF690" t="str">
            <v>20110701KUUM_406</v>
          </cell>
        </row>
        <row r="691">
          <cell r="B691" t="str">
            <v>Jul 2011</v>
          </cell>
          <cell r="C691" t="str">
            <v>POL</v>
          </cell>
          <cell r="D691" t="str">
            <v>KUUM_407</v>
          </cell>
          <cell r="E691">
            <v>2015</v>
          </cell>
          <cell r="F691">
            <v>0</v>
          </cell>
          <cell r="G691">
            <v>247354</v>
          </cell>
          <cell r="I691">
            <v>41025.4</v>
          </cell>
          <cell r="J691">
            <v>-72.030000000006112</v>
          </cell>
          <cell r="K691">
            <v>40953.369999999995</v>
          </cell>
          <cell r="L691">
            <v>40953.369999999995</v>
          </cell>
          <cell r="N691">
            <v>327.34000000000003</v>
          </cell>
          <cell r="P691">
            <v>1454.22</v>
          </cell>
          <cell r="AF691" t="str">
            <v>20110701KUUM_407</v>
          </cell>
        </row>
        <row r="692">
          <cell r="B692" t="str">
            <v>Jul 2011</v>
          </cell>
          <cell r="C692" t="str">
            <v>POL</v>
          </cell>
          <cell r="D692" t="str">
            <v>KUUM_408</v>
          </cell>
          <cell r="E692">
            <v>396</v>
          </cell>
          <cell r="F692">
            <v>0</v>
          </cell>
          <cell r="G692">
            <v>47132</v>
          </cell>
          <cell r="I692">
            <v>2970</v>
          </cell>
          <cell r="J692">
            <v>-12.279999999999745</v>
          </cell>
          <cell r="K692">
            <v>2957.7200000000003</v>
          </cell>
          <cell r="L692">
            <v>2957.7200000000003</v>
          </cell>
          <cell r="N692">
            <v>59.849999999999994</v>
          </cell>
          <cell r="P692">
            <v>106.3</v>
          </cell>
          <cell r="AF692" t="str">
            <v>20110701KUUM_408</v>
          </cell>
        </row>
        <row r="693">
          <cell r="B693" t="str">
            <v>Jul 2011</v>
          </cell>
          <cell r="C693" t="str">
            <v>POL</v>
          </cell>
          <cell r="D693" t="str">
            <v>KUUM_409</v>
          </cell>
          <cell r="E693">
            <v>155</v>
          </cell>
          <cell r="F693">
            <v>0</v>
          </cell>
          <cell r="G693">
            <v>19175</v>
          </cell>
          <cell r="I693">
            <v>1497.3</v>
          </cell>
          <cell r="J693">
            <v>-2.1600000000000819</v>
          </cell>
          <cell r="K693">
            <v>1495.1399999999999</v>
          </cell>
          <cell r="L693">
            <v>1495.1400000000003</v>
          </cell>
          <cell r="N693">
            <v>22.73</v>
          </cell>
          <cell r="P693">
            <v>53.4</v>
          </cell>
          <cell r="AF693" t="str">
            <v>20110701KUUM_409</v>
          </cell>
        </row>
        <row r="694">
          <cell r="B694" t="str">
            <v>Jul 2011</v>
          </cell>
          <cell r="C694" t="str">
            <v>SL</v>
          </cell>
          <cell r="D694" t="str">
            <v>KUUM_410</v>
          </cell>
          <cell r="E694">
            <v>153</v>
          </cell>
          <cell r="F694">
            <v>0</v>
          </cell>
          <cell r="G694">
            <v>2304</v>
          </cell>
          <cell r="I694">
            <v>2888.64</v>
          </cell>
          <cell r="J694">
            <v>0</v>
          </cell>
          <cell r="K694">
            <v>2888.64</v>
          </cell>
          <cell r="L694">
            <v>2888.64</v>
          </cell>
          <cell r="N694">
            <v>3.18</v>
          </cell>
          <cell r="P694">
            <v>102.08</v>
          </cell>
          <cell r="AF694" t="str">
            <v>20110701KUUM_410</v>
          </cell>
        </row>
        <row r="695">
          <cell r="B695" t="str">
            <v>Jul 2011</v>
          </cell>
          <cell r="C695" t="str">
            <v>SL</v>
          </cell>
          <cell r="D695" t="str">
            <v>KUUM_411</v>
          </cell>
          <cell r="E695">
            <v>72</v>
          </cell>
          <cell r="F695">
            <v>0</v>
          </cell>
          <cell r="G695">
            <v>1626</v>
          </cell>
          <cell r="I695">
            <v>1422.72</v>
          </cell>
          <cell r="J695">
            <v>0</v>
          </cell>
          <cell r="K695">
            <v>1422.72</v>
          </cell>
          <cell r="L695">
            <v>1422.72</v>
          </cell>
          <cell r="N695">
            <v>2.2400000000000002</v>
          </cell>
          <cell r="P695">
            <v>50.3</v>
          </cell>
          <cell r="AF695" t="str">
            <v>20110701KUUM_411</v>
          </cell>
        </row>
        <row r="696">
          <cell r="B696" t="str">
            <v>Jul 2011</v>
          </cell>
          <cell r="C696" t="str">
            <v>POL</v>
          </cell>
          <cell r="D696" t="str">
            <v>KUUM_412</v>
          </cell>
          <cell r="E696">
            <v>28</v>
          </cell>
          <cell r="F696">
            <v>0</v>
          </cell>
          <cell r="G696">
            <v>577</v>
          </cell>
          <cell r="I696">
            <v>808.08</v>
          </cell>
          <cell r="J696">
            <v>0</v>
          </cell>
          <cell r="K696">
            <v>808.08</v>
          </cell>
          <cell r="L696">
            <v>808.07999999999993</v>
          </cell>
          <cell r="N696">
            <v>0.8</v>
          </cell>
          <cell r="P696">
            <v>28.55</v>
          </cell>
          <cell r="AF696" t="str">
            <v>20110701KUUM_412</v>
          </cell>
        </row>
        <row r="697">
          <cell r="B697" t="str">
            <v>Jul 2011</v>
          </cell>
          <cell r="C697" t="str">
            <v>SL</v>
          </cell>
          <cell r="D697" t="str">
            <v>KUUM_413</v>
          </cell>
          <cell r="E697">
            <v>105</v>
          </cell>
          <cell r="F697">
            <v>0</v>
          </cell>
          <cell r="G697">
            <v>3167</v>
          </cell>
          <cell r="I697">
            <v>3082.8</v>
          </cell>
          <cell r="J697">
            <v>0</v>
          </cell>
          <cell r="K697">
            <v>3082.8</v>
          </cell>
          <cell r="L697">
            <v>3082.8</v>
          </cell>
          <cell r="N697">
            <v>4.3600000000000003</v>
          </cell>
          <cell r="P697">
            <v>108.97</v>
          </cell>
          <cell r="AF697" t="str">
            <v>20110701KUUM_413</v>
          </cell>
        </row>
        <row r="698">
          <cell r="B698" t="str">
            <v>Jul 2011</v>
          </cell>
          <cell r="C698" t="str">
            <v>POL</v>
          </cell>
          <cell r="D698" t="str">
            <v>KUUM_414</v>
          </cell>
          <cell r="E698">
            <v>21</v>
          </cell>
          <cell r="F698">
            <v>0</v>
          </cell>
          <cell r="G698">
            <v>497</v>
          </cell>
          <cell r="I698">
            <v>606.05999999999995</v>
          </cell>
          <cell r="J698">
            <v>0.42000000000007276</v>
          </cell>
          <cell r="K698">
            <v>606.48</v>
          </cell>
          <cell r="L698">
            <v>606.48</v>
          </cell>
          <cell r="N698">
            <v>0.14000000000000001</v>
          </cell>
          <cell r="P698">
            <v>20.99</v>
          </cell>
          <cell r="AF698" t="str">
            <v>20110701KUUM_414</v>
          </cell>
        </row>
        <row r="699">
          <cell r="B699" t="str">
            <v>Jul 2011</v>
          </cell>
          <cell r="C699" t="str">
            <v>SL</v>
          </cell>
          <cell r="D699" t="str">
            <v>KUUM_415</v>
          </cell>
          <cell r="E699">
            <v>10</v>
          </cell>
          <cell r="F699">
            <v>0</v>
          </cell>
          <cell r="G699">
            <v>334</v>
          </cell>
          <cell r="I699">
            <v>293.60000000000002</v>
          </cell>
          <cell r="J699">
            <v>0.29999999999995453</v>
          </cell>
          <cell r="K699">
            <v>293.89999999999998</v>
          </cell>
          <cell r="L699">
            <v>293.89999999999998</v>
          </cell>
          <cell r="N699">
            <v>0.1</v>
          </cell>
          <cell r="P699">
            <v>10.17</v>
          </cell>
          <cell r="AF699" t="str">
            <v>20110701KUUM_415</v>
          </cell>
        </row>
        <row r="700">
          <cell r="B700" t="str">
            <v>Jul 2011</v>
          </cell>
          <cell r="C700" t="str">
            <v>SL</v>
          </cell>
          <cell r="D700" t="str">
            <v>KUUM_420</v>
          </cell>
          <cell r="E700">
            <v>184</v>
          </cell>
          <cell r="F700">
            <v>0</v>
          </cell>
          <cell r="G700">
            <v>5760</v>
          </cell>
          <cell r="I700">
            <v>2594.4</v>
          </cell>
          <cell r="J700">
            <v>1.8899999999998727</v>
          </cell>
          <cell r="K700">
            <v>2596.29</v>
          </cell>
          <cell r="L700">
            <v>2596.29</v>
          </cell>
          <cell r="N700">
            <v>5.68</v>
          </cell>
          <cell r="P700">
            <v>91.24</v>
          </cell>
          <cell r="AF700" t="str">
            <v>20110701KUUM_420</v>
          </cell>
        </row>
        <row r="701">
          <cell r="B701" t="str">
            <v>Jul 2011</v>
          </cell>
          <cell r="C701" t="str">
            <v>SL</v>
          </cell>
          <cell r="D701" t="str">
            <v>KUUM_421</v>
          </cell>
          <cell r="E701">
            <v>16</v>
          </cell>
          <cell r="F701">
            <v>0</v>
          </cell>
          <cell r="G701">
            <v>437</v>
          </cell>
          <cell r="I701">
            <v>48.16</v>
          </cell>
          <cell r="J701">
            <v>0.18000000000000682</v>
          </cell>
          <cell r="K701">
            <v>48.34</v>
          </cell>
          <cell r="L701">
            <v>48.339999999999996</v>
          </cell>
          <cell r="N701">
            <v>0.42</v>
          </cell>
          <cell r="P701">
            <v>1.71</v>
          </cell>
          <cell r="AF701" t="str">
            <v>20110701KUUM_421</v>
          </cell>
        </row>
        <row r="702">
          <cell r="B702" t="str">
            <v>Jul 2011</v>
          </cell>
          <cell r="C702" t="str">
            <v>SL</v>
          </cell>
          <cell r="D702" t="str">
            <v>KUUM_422</v>
          </cell>
          <cell r="E702">
            <v>837</v>
          </cell>
          <cell r="F702">
            <v>0</v>
          </cell>
          <cell r="G702">
            <v>44302</v>
          </cell>
          <cell r="I702">
            <v>3339.63</v>
          </cell>
          <cell r="J702">
            <v>6.2600000000002183</v>
          </cell>
          <cell r="K702">
            <v>3345.8900000000003</v>
          </cell>
          <cell r="L702">
            <v>3345.8900000000003</v>
          </cell>
          <cell r="N702">
            <v>52.379999999999995</v>
          </cell>
          <cell r="P702">
            <v>119.53999999999999</v>
          </cell>
          <cell r="AF702" t="str">
            <v>20110701KUUM_422</v>
          </cell>
        </row>
        <row r="703">
          <cell r="B703" t="str">
            <v>Jul 2011</v>
          </cell>
          <cell r="C703" t="str">
            <v>SL</v>
          </cell>
          <cell r="D703" t="str">
            <v>KUUM_424</v>
          </cell>
          <cell r="E703">
            <v>246</v>
          </cell>
          <cell r="F703">
            <v>0</v>
          </cell>
          <cell r="G703">
            <v>22696</v>
          </cell>
          <cell r="I703">
            <v>1490.76</v>
          </cell>
          <cell r="J703">
            <v>12.160000000000082</v>
          </cell>
          <cell r="K703">
            <v>1502.92</v>
          </cell>
          <cell r="L703">
            <v>1502.92</v>
          </cell>
          <cell r="N703">
            <v>11.73</v>
          </cell>
          <cell r="P703">
            <v>52.65</v>
          </cell>
          <cell r="AF703" t="str">
            <v>20110701KUUM_424</v>
          </cell>
        </row>
        <row r="704">
          <cell r="B704" t="str">
            <v>Jul 2011</v>
          </cell>
          <cell r="C704" t="str">
            <v>SL</v>
          </cell>
          <cell r="D704" t="str">
            <v>KUUM_425</v>
          </cell>
          <cell r="E704">
            <v>3</v>
          </cell>
          <cell r="F704">
            <v>0</v>
          </cell>
          <cell r="G704">
            <v>375</v>
          </cell>
          <cell r="I704">
            <v>23.79</v>
          </cell>
          <cell r="J704">
            <v>0.13000000000000256</v>
          </cell>
          <cell r="K704">
            <v>23.92</v>
          </cell>
          <cell r="L704">
            <v>23.919999999999998</v>
          </cell>
          <cell r="N704">
            <v>0.38</v>
          </cell>
          <cell r="P704">
            <v>0.86</v>
          </cell>
          <cell r="AF704" t="str">
            <v>20110701KUUM_425</v>
          </cell>
        </row>
        <row r="705">
          <cell r="B705" t="str">
            <v>Jul 2011</v>
          </cell>
          <cell r="C705" t="str">
            <v>POL</v>
          </cell>
          <cell r="D705" t="str">
            <v>KUUM_426</v>
          </cell>
          <cell r="E705">
            <v>211</v>
          </cell>
          <cell r="F705">
            <v>0</v>
          </cell>
          <cell r="G705">
            <v>4535</v>
          </cell>
          <cell r="I705">
            <v>1337.74</v>
          </cell>
          <cell r="J705">
            <v>-6.5499999999999545</v>
          </cell>
          <cell r="K705">
            <v>1331.19</v>
          </cell>
          <cell r="L705">
            <v>1331.19</v>
          </cell>
          <cell r="N705">
            <v>6.2700000000000005</v>
          </cell>
          <cell r="P705">
            <v>46.36</v>
          </cell>
          <cell r="AF705" t="str">
            <v>20110701KUUM_426</v>
          </cell>
        </row>
        <row r="706">
          <cell r="B706" t="str">
            <v>Jul 2011</v>
          </cell>
          <cell r="C706" t="str">
            <v>POL</v>
          </cell>
          <cell r="D706" t="str">
            <v>KUUM_428</v>
          </cell>
          <cell r="E706">
            <v>35524</v>
          </cell>
          <cell r="F706">
            <v>0</v>
          </cell>
          <cell r="G706">
            <v>1073179</v>
          </cell>
          <cell r="I706">
            <v>244049.88</v>
          </cell>
          <cell r="J706">
            <v>-1542.4400000000023</v>
          </cell>
          <cell r="K706">
            <v>242507.44</v>
          </cell>
          <cell r="L706">
            <v>242507.44000000003</v>
          </cell>
          <cell r="N706">
            <v>1430.39</v>
          </cell>
          <cell r="P706">
            <v>8494.02</v>
          </cell>
          <cell r="AF706" t="str">
            <v>20110701KUUM_428</v>
          </cell>
        </row>
        <row r="707">
          <cell r="B707" t="str">
            <v>Jul 2011</v>
          </cell>
          <cell r="C707" t="str">
            <v>POL</v>
          </cell>
          <cell r="D707" t="str">
            <v>KUUM_429</v>
          </cell>
          <cell r="E707">
            <v>1567</v>
          </cell>
          <cell r="F707">
            <v>0</v>
          </cell>
          <cell r="G707">
            <v>97521</v>
          </cell>
          <cell r="I707">
            <v>19603.169999999998</v>
          </cell>
          <cell r="J707">
            <v>-225.47999999999956</v>
          </cell>
          <cell r="K707">
            <v>19377.689999999999</v>
          </cell>
          <cell r="L707">
            <v>19377.690000000002</v>
          </cell>
          <cell r="N707">
            <v>130.16999999999999</v>
          </cell>
          <cell r="P707">
            <v>684.84</v>
          </cell>
          <cell r="AF707" t="str">
            <v>20110701KUUM_429</v>
          </cell>
        </row>
        <row r="708">
          <cell r="B708" t="str">
            <v>Jul 2011</v>
          </cell>
          <cell r="C708" t="str">
            <v>SL</v>
          </cell>
          <cell r="D708" t="str">
            <v>KUUM_430</v>
          </cell>
          <cell r="E708">
            <v>421</v>
          </cell>
          <cell r="F708">
            <v>0</v>
          </cell>
          <cell r="G708">
            <v>12925</v>
          </cell>
          <cell r="I708">
            <v>8626.2900000000009</v>
          </cell>
          <cell r="J708">
            <v>-117.88999999999942</v>
          </cell>
          <cell r="K708">
            <v>8508.4000000000015</v>
          </cell>
          <cell r="L708">
            <v>8508.4000000000015</v>
          </cell>
          <cell r="N708">
            <v>15</v>
          </cell>
          <cell r="P708">
            <v>299.77</v>
          </cell>
          <cell r="AF708" t="str">
            <v>20110701KUUM_430</v>
          </cell>
        </row>
        <row r="709">
          <cell r="B709" t="str">
            <v>Jul 2011</v>
          </cell>
          <cell r="C709" t="str">
            <v>SL</v>
          </cell>
          <cell r="D709" t="str">
            <v>KUUM_431</v>
          </cell>
          <cell r="E709">
            <v>0</v>
          </cell>
          <cell r="F709">
            <v>0</v>
          </cell>
          <cell r="G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N709">
            <v>0</v>
          </cell>
          <cell r="P709">
            <v>0</v>
          </cell>
          <cell r="AF709" t="str">
            <v>20110701KUUM_431</v>
          </cell>
        </row>
        <row r="710">
          <cell r="B710" t="str">
            <v>Jul 2011</v>
          </cell>
          <cell r="C710" t="str">
            <v>SL</v>
          </cell>
          <cell r="D710" t="str">
            <v>KUUM_432</v>
          </cell>
          <cell r="E710">
            <v>0</v>
          </cell>
          <cell r="F710">
            <v>0</v>
          </cell>
          <cell r="G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N710">
            <v>0</v>
          </cell>
          <cell r="P710">
            <v>0</v>
          </cell>
          <cell r="AF710" t="str">
            <v>20110701KUUM_432</v>
          </cell>
        </row>
        <row r="711">
          <cell r="B711" t="str">
            <v>Jul 2011</v>
          </cell>
          <cell r="C711" t="str">
            <v>SL</v>
          </cell>
          <cell r="D711" t="str">
            <v>KUUM_433</v>
          </cell>
          <cell r="E711">
            <v>0</v>
          </cell>
          <cell r="F711">
            <v>0</v>
          </cell>
          <cell r="G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N711">
            <v>0</v>
          </cell>
          <cell r="P711">
            <v>0</v>
          </cell>
          <cell r="AF711" t="str">
            <v>20110701KUUM_433</v>
          </cell>
        </row>
        <row r="712">
          <cell r="B712" t="str">
            <v>Jul 2011</v>
          </cell>
          <cell r="C712" t="str">
            <v>SL</v>
          </cell>
          <cell r="D712" t="str">
            <v>KUUM_434</v>
          </cell>
          <cell r="E712">
            <v>32</v>
          </cell>
          <cell r="F712">
            <v>0</v>
          </cell>
          <cell r="G712">
            <v>2882</v>
          </cell>
          <cell r="I712">
            <v>223.36</v>
          </cell>
          <cell r="J712">
            <v>2.8799999999999955</v>
          </cell>
          <cell r="K712">
            <v>226.24</v>
          </cell>
          <cell r="L712">
            <v>226.24000000000004</v>
          </cell>
          <cell r="N712">
            <v>0.83</v>
          </cell>
          <cell r="P712">
            <v>7.86</v>
          </cell>
          <cell r="AF712" t="str">
            <v>20110701KUUM_434</v>
          </cell>
        </row>
        <row r="713">
          <cell r="B713" t="str">
            <v>Jul 2011</v>
          </cell>
          <cell r="C713" t="str">
            <v>SL</v>
          </cell>
          <cell r="D713" t="str">
            <v>KUUM_435</v>
          </cell>
          <cell r="E713">
            <v>0</v>
          </cell>
          <cell r="F713">
            <v>0</v>
          </cell>
          <cell r="G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N713">
            <v>0</v>
          </cell>
          <cell r="P713">
            <v>0</v>
          </cell>
          <cell r="AF713" t="str">
            <v>20110701KUUM_435</v>
          </cell>
        </row>
        <row r="714">
          <cell r="B714" t="str">
            <v>Jul 2011</v>
          </cell>
          <cell r="C714" t="str">
            <v>POL</v>
          </cell>
          <cell r="D714" t="str">
            <v>KUUM_440</v>
          </cell>
          <cell r="E714">
            <v>2</v>
          </cell>
          <cell r="F714">
            <v>0</v>
          </cell>
          <cell r="G714">
            <v>31</v>
          </cell>
          <cell r="I714">
            <v>24.98</v>
          </cell>
          <cell r="J714">
            <v>0</v>
          </cell>
          <cell r="K714">
            <v>24.98</v>
          </cell>
          <cell r="L714">
            <v>24.98</v>
          </cell>
          <cell r="N714">
            <v>0.04</v>
          </cell>
          <cell r="P714">
            <v>0.88</v>
          </cell>
          <cell r="AF714" t="str">
            <v>20110701KUUM_440</v>
          </cell>
        </row>
        <row r="715">
          <cell r="B715" t="str">
            <v>Jul 2011</v>
          </cell>
          <cell r="C715" t="str">
            <v>POL</v>
          </cell>
          <cell r="D715" t="str">
            <v>KUUM_441</v>
          </cell>
          <cell r="E715">
            <v>17</v>
          </cell>
          <cell r="F715">
            <v>0</v>
          </cell>
          <cell r="G715">
            <v>375</v>
          </cell>
          <cell r="I715">
            <v>229.16</v>
          </cell>
          <cell r="J715">
            <v>0.12000000000000455</v>
          </cell>
          <cell r="K715">
            <v>229.28</v>
          </cell>
          <cell r="L715">
            <v>229.28000000000003</v>
          </cell>
          <cell r="N715">
            <v>0.36</v>
          </cell>
          <cell r="P715">
            <v>8.0399999999999991</v>
          </cell>
          <cell r="AF715" t="str">
            <v>20110701KUUM_441</v>
          </cell>
        </row>
        <row r="716">
          <cell r="B716" t="str">
            <v>Jul 2011</v>
          </cell>
          <cell r="C716" t="str">
            <v>POL</v>
          </cell>
          <cell r="D716" t="str">
            <v>KUUM_442</v>
          </cell>
          <cell r="E716">
            <v>226</v>
          </cell>
          <cell r="F716">
            <v>0</v>
          </cell>
          <cell r="G716">
            <v>6973</v>
          </cell>
          <cell r="I716">
            <v>3186.6</v>
          </cell>
          <cell r="J716">
            <v>1.2899999999999636</v>
          </cell>
          <cell r="K716">
            <v>3187.89</v>
          </cell>
          <cell r="L716">
            <v>3187.89</v>
          </cell>
          <cell r="N716">
            <v>8.09</v>
          </cell>
          <cell r="P716">
            <v>112.46</v>
          </cell>
          <cell r="AF716" t="str">
            <v>20110701KUUM_442</v>
          </cell>
        </row>
        <row r="717">
          <cell r="B717" t="str">
            <v>Jul 2011</v>
          </cell>
          <cell r="C717" t="str">
            <v>POL</v>
          </cell>
          <cell r="D717" t="str">
            <v>KUUM_444</v>
          </cell>
          <cell r="E717">
            <v>62</v>
          </cell>
          <cell r="F717">
            <v>0</v>
          </cell>
          <cell r="G717">
            <v>957</v>
          </cell>
          <cell r="I717">
            <v>1170.56</v>
          </cell>
          <cell r="J717">
            <v>0</v>
          </cell>
          <cell r="K717">
            <v>1170.56</v>
          </cell>
          <cell r="L717">
            <v>1170.56</v>
          </cell>
          <cell r="N717">
            <v>1.32</v>
          </cell>
          <cell r="P717">
            <v>41.35</v>
          </cell>
          <cell r="AF717" t="str">
            <v>20110701KUUM_444</v>
          </cell>
        </row>
        <row r="718">
          <cell r="B718" t="str">
            <v>Jul 2011</v>
          </cell>
          <cell r="C718" t="str">
            <v>POL</v>
          </cell>
          <cell r="D718" t="str">
            <v>KUUM_445</v>
          </cell>
          <cell r="E718">
            <v>74</v>
          </cell>
          <cell r="F718">
            <v>0</v>
          </cell>
          <cell r="G718">
            <v>1566</v>
          </cell>
          <cell r="I718">
            <v>1462.24</v>
          </cell>
          <cell r="J718">
            <v>0</v>
          </cell>
          <cell r="K718">
            <v>1462.24</v>
          </cell>
          <cell r="L718">
            <v>1462.24</v>
          </cell>
          <cell r="N718">
            <v>2.17</v>
          </cell>
          <cell r="P718">
            <v>51.690000000000005</v>
          </cell>
          <cell r="AF718" t="str">
            <v>20110701KUUM_445</v>
          </cell>
        </row>
        <row r="719">
          <cell r="B719" t="str">
            <v>Jul 2011</v>
          </cell>
          <cell r="C719" t="str">
            <v>SL</v>
          </cell>
          <cell r="D719" t="str">
            <v>KUUM_446</v>
          </cell>
          <cell r="E719">
            <v>1146</v>
          </cell>
          <cell r="F719">
            <v>0</v>
          </cell>
          <cell r="G719">
            <v>63211</v>
          </cell>
          <cell r="I719">
            <v>9729.5400000000009</v>
          </cell>
          <cell r="J719">
            <v>20.279999999998836</v>
          </cell>
          <cell r="K719">
            <v>9749.82</v>
          </cell>
          <cell r="L719">
            <v>9749.8199999999961</v>
          </cell>
          <cell r="N719">
            <v>65.91</v>
          </cell>
          <cell r="P719">
            <v>344.45</v>
          </cell>
          <cell r="AF719" t="str">
            <v>20110701KUUM_446</v>
          </cell>
        </row>
        <row r="720">
          <cell r="B720" t="str">
            <v>Jul 2011</v>
          </cell>
          <cell r="C720" t="str">
            <v>SL</v>
          </cell>
          <cell r="D720" t="str">
            <v>KUUM_447</v>
          </cell>
          <cell r="E720">
            <v>808</v>
          </cell>
          <cell r="F720">
            <v>0</v>
          </cell>
          <cell r="G720">
            <v>64073</v>
          </cell>
          <cell r="I720">
            <v>8088.08</v>
          </cell>
          <cell r="J720">
            <v>62.480000000000473</v>
          </cell>
          <cell r="K720">
            <v>8150.56</v>
          </cell>
          <cell r="L720">
            <v>8150.5600000000022</v>
          </cell>
          <cell r="N720">
            <v>20.95</v>
          </cell>
          <cell r="P720">
            <v>282.93</v>
          </cell>
          <cell r="AF720" t="str">
            <v>20110701KUUM_447</v>
          </cell>
        </row>
        <row r="721">
          <cell r="B721" t="str">
            <v>Jul 2011</v>
          </cell>
          <cell r="C721" t="str">
            <v>SL</v>
          </cell>
          <cell r="D721" t="str">
            <v>KUUM_448</v>
          </cell>
          <cell r="E721">
            <v>1412</v>
          </cell>
          <cell r="F721">
            <v>0</v>
          </cell>
          <cell r="G721">
            <v>174013</v>
          </cell>
          <cell r="I721">
            <v>17254.64</v>
          </cell>
          <cell r="J721">
            <v>95.55000000000291</v>
          </cell>
          <cell r="K721">
            <v>17350.190000000002</v>
          </cell>
          <cell r="L721">
            <v>17350.190000000002</v>
          </cell>
          <cell r="N721">
            <v>139.56</v>
          </cell>
          <cell r="P721">
            <v>611.04000000000008</v>
          </cell>
          <cell r="AF721" t="str">
            <v>20110701KUUM_448</v>
          </cell>
        </row>
        <row r="722">
          <cell r="B722" t="str">
            <v>Jul 2011</v>
          </cell>
          <cell r="C722" t="str">
            <v>POL</v>
          </cell>
          <cell r="D722" t="str">
            <v>KUUM_449</v>
          </cell>
          <cell r="E722">
            <v>638</v>
          </cell>
          <cell r="F722">
            <v>0</v>
          </cell>
          <cell r="G722">
            <v>19295</v>
          </cell>
          <cell r="I722">
            <v>13072.62</v>
          </cell>
          <cell r="J722">
            <v>0.80999999999949068</v>
          </cell>
          <cell r="K722">
            <v>13073.43</v>
          </cell>
          <cell r="L722">
            <v>13073.43</v>
          </cell>
          <cell r="N722">
            <v>25.66</v>
          </cell>
          <cell r="P722">
            <v>461.9</v>
          </cell>
          <cell r="AF722" t="str">
            <v>20110701KUUM_449</v>
          </cell>
        </row>
        <row r="723">
          <cell r="B723" t="str">
            <v>Jul 2011</v>
          </cell>
          <cell r="C723" t="str">
            <v>POL</v>
          </cell>
          <cell r="D723" t="str">
            <v>KUUM_450</v>
          </cell>
          <cell r="E723">
            <v>615</v>
          </cell>
          <cell r="F723">
            <v>0</v>
          </cell>
          <cell r="G723">
            <v>23813</v>
          </cell>
          <cell r="I723">
            <v>7589.1</v>
          </cell>
          <cell r="J723">
            <v>-62.290000000000873</v>
          </cell>
          <cell r="K723">
            <v>7526.8099999999995</v>
          </cell>
          <cell r="L723">
            <v>7526.81</v>
          </cell>
          <cell r="N723">
            <v>31.43</v>
          </cell>
          <cell r="P723">
            <v>267.11</v>
          </cell>
          <cell r="AF723" t="str">
            <v>20110701KUUM_450</v>
          </cell>
        </row>
        <row r="724">
          <cell r="B724" t="str">
            <v>Jul 2011</v>
          </cell>
          <cell r="C724" t="str">
            <v>POL</v>
          </cell>
          <cell r="D724" t="str">
            <v>KUUM_451</v>
          </cell>
          <cell r="E724">
            <v>4545</v>
          </cell>
          <cell r="F724">
            <v>0</v>
          </cell>
          <cell r="G724">
            <v>411300</v>
          </cell>
          <cell r="I724">
            <v>80219.25</v>
          </cell>
          <cell r="J724">
            <v>-389.97999999999593</v>
          </cell>
          <cell r="K724">
            <v>79829.27</v>
          </cell>
          <cell r="L724">
            <v>79829.26999999999</v>
          </cell>
          <cell r="N724">
            <v>556.66</v>
          </cell>
          <cell r="P724">
            <v>2836.6</v>
          </cell>
          <cell r="AF724" t="str">
            <v>20110701KUUM_451</v>
          </cell>
        </row>
        <row r="725">
          <cell r="B725" t="str">
            <v>Jul 2011</v>
          </cell>
          <cell r="C725" t="str">
            <v>POL</v>
          </cell>
          <cell r="D725" t="str">
            <v>KUUM_452</v>
          </cell>
          <cell r="E725">
            <v>1028</v>
          </cell>
          <cell r="F725">
            <v>0</v>
          </cell>
          <cell r="G725">
            <v>289386</v>
          </cell>
          <cell r="I725">
            <v>37984.6</v>
          </cell>
          <cell r="J725">
            <v>195.16000000000349</v>
          </cell>
          <cell r="K725">
            <v>38179.760000000002</v>
          </cell>
          <cell r="L725">
            <v>38179.759999999995</v>
          </cell>
          <cell r="N725">
            <v>392.82</v>
          </cell>
          <cell r="P725">
            <v>1360.8400000000001</v>
          </cell>
          <cell r="AF725" t="str">
            <v>20110701KUUM_452</v>
          </cell>
        </row>
        <row r="726">
          <cell r="B726" t="str">
            <v>Jul 2011</v>
          </cell>
          <cell r="C726" t="str">
            <v>POL</v>
          </cell>
          <cell r="D726" t="str">
            <v>KUUM_454</v>
          </cell>
          <cell r="E726">
            <v>149</v>
          </cell>
          <cell r="F726">
            <v>0</v>
          </cell>
          <cell r="G726">
            <v>5680</v>
          </cell>
          <cell r="I726">
            <v>2468.9299999999998</v>
          </cell>
          <cell r="J726">
            <v>-45.480000000000018</v>
          </cell>
          <cell r="K726">
            <v>2423.4499999999998</v>
          </cell>
          <cell r="L726">
            <v>2423.4499999999998</v>
          </cell>
          <cell r="N726">
            <v>7.33</v>
          </cell>
          <cell r="P726">
            <v>85.929999999999993</v>
          </cell>
          <cell r="AF726" t="str">
            <v>20110701KUUM_454</v>
          </cell>
        </row>
        <row r="727">
          <cell r="B727" t="str">
            <v>Jul 2011</v>
          </cell>
          <cell r="C727" t="str">
            <v>POL</v>
          </cell>
          <cell r="D727" t="str">
            <v>KUUM_455</v>
          </cell>
          <cell r="E727">
            <v>1026</v>
          </cell>
          <cell r="F727">
            <v>0</v>
          </cell>
          <cell r="G727">
            <v>93906</v>
          </cell>
          <cell r="I727">
            <v>22448.880000000001</v>
          </cell>
          <cell r="J727">
            <v>-47.17000000000553</v>
          </cell>
          <cell r="K727">
            <v>22401.709999999995</v>
          </cell>
          <cell r="L727">
            <v>22401.710000000003</v>
          </cell>
          <cell r="N727">
            <v>126.89</v>
          </cell>
          <cell r="P727">
            <v>796.2399999999999</v>
          </cell>
          <cell r="AF727" t="str">
            <v>20110701KUUM_455</v>
          </cell>
        </row>
        <row r="728">
          <cell r="B728" t="str">
            <v>Jul 2011</v>
          </cell>
          <cell r="C728" t="str">
            <v>SL</v>
          </cell>
          <cell r="D728" t="str">
            <v>KUUM_456</v>
          </cell>
          <cell r="E728">
            <v>141</v>
          </cell>
          <cell r="F728">
            <v>0</v>
          </cell>
          <cell r="G728">
            <v>8011</v>
          </cell>
          <cell r="I728">
            <v>1510.11</v>
          </cell>
          <cell r="J728">
            <v>1.1400000000001</v>
          </cell>
          <cell r="K728">
            <v>1511.25</v>
          </cell>
          <cell r="L728">
            <v>1511.25</v>
          </cell>
          <cell r="N728">
            <v>9.81</v>
          </cell>
          <cell r="P728">
            <v>53.54</v>
          </cell>
          <cell r="AF728" t="str">
            <v>20110701KUUM_456</v>
          </cell>
        </row>
        <row r="729">
          <cell r="B729" t="str">
            <v>Jul 2011</v>
          </cell>
          <cell r="C729" t="str">
            <v>SL</v>
          </cell>
          <cell r="D729" t="str">
            <v>KUUM_457</v>
          </cell>
          <cell r="E729">
            <v>502</v>
          </cell>
          <cell r="F729">
            <v>0</v>
          </cell>
          <cell r="G729">
            <v>39905</v>
          </cell>
          <cell r="I729">
            <v>6013.96</v>
          </cell>
          <cell r="J729">
            <v>40.079999999999927</v>
          </cell>
          <cell r="K729">
            <v>6054.04</v>
          </cell>
          <cell r="L729">
            <v>6054.04</v>
          </cell>
          <cell r="N729">
            <v>11.65</v>
          </cell>
          <cell r="P729">
            <v>209.88000000000002</v>
          </cell>
          <cell r="AF729" t="str">
            <v>20110701KUUM_457</v>
          </cell>
        </row>
        <row r="730">
          <cell r="B730" t="str">
            <v>Jul 2011</v>
          </cell>
          <cell r="C730" t="str">
            <v>SL</v>
          </cell>
          <cell r="D730" t="str">
            <v>KUUM_458</v>
          </cell>
          <cell r="E730">
            <v>1304</v>
          </cell>
          <cell r="F730">
            <v>0</v>
          </cell>
          <cell r="G730">
            <v>160683</v>
          </cell>
          <cell r="I730">
            <v>17982.16</v>
          </cell>
          <cell r="J730">
            <v>158.98999999999796</v>
          </cell>
          <cell r="K730">
            <v>18141.149999999998</v>
          </cell>
          <cell r="L730">
            <v>18141.149999999998</v>
          </cell>
          <cell r="N730">
            <v>57.47</v>
          </cell>
          <cell r="P730">
            <v>630.45000000000005</v>
          </cell>
          <cell r="AF730" t="str">
            <v>20110701KUUM_458</v>
          </cell>
        </row>
        <row r="731">
          <cell r="B731" t="str">
            <v>Jul 2011</v>
          </cell>
          <cell r="C731" t="str">
            <v>POL</v>
          </cell>
          <cell r="D731" t="str">
            <v>KUUM_459</v>
          </cell>
          <cell r="E731">
            <v>262</v>
          </cell>
          <cell r="F731">
            <v>0</v>
          </cell>
          <cell r="G731">
            <v>72774</v>
          </cell>
          <cell r="I731">
            <v>10789.16</v>
          </cell>
          <cell r="J731">
            <v>-48.619999999998981</v>
          </cell>
          <cell r="K731">
            <v>10740.54</v>
          </cell>
          <cell r="L731">
            <v>10740.539999999999</v>
          </cell>
          <cell r="N731">
            <v>98.3</v>
          </cell>
          <cell r="P731">
            <v>382.52</v>
          </cell>
          <cell r="AF731" t="str">
            <v>20110701KUUM_459</v>
          </cell>
        </row>
        <row r="732">
          <cell r="B732" t="str">
            <v>Jul 2011</v>
          </cell>
          <cell r="C732" t="str">
            <v>POL</v>
          </cell>
          <cell r="D732" t="str">
            <v>KUUM_460</v>
          </cell>
          <cell r="E732">
            <v>25</v>
          </cell>
          <cell r="F732">
            <v>0</v>
          </cell>
          <cell r="G732">
            <v>988</v>
          </cell>
          <cell r="I732">
            <v>618.75</v>
          </cell>
          <cell r="J732">
            <v>0.44000000000005457</v>
          </cell>
          <cell r="K732">
            <v>619.19000000000005</v>
          </cell>
          <cell r="L732">
            <v>619.19000000000017</v>
          </cell>
          <cell r="N732">
            <v>0.86</v>
          </cell>
          <cell r="P732">
            <v>21.71</v>
          </cell>
          <cell r="AF732" t="str">
            <v>20110701KUUM_460</v>
          </cell>
        </row>
        <row r="733">
          <cell r="B733" t="str">
            <v>Jul 2011</v>
          </cell>
          <cell r="C733" t="str">
            <v>SL</v>
          </cell>
          <cell r="D733" t="str">
            <v>KUUM_461</v>
          </cell>
          <cell r="E733">
            <v>6966</v>
          </cell>
          <cell r="F733">
            <v>0</v>
          </cell>
          <cell r="G733">
            <v>110357</v>
          </cell>
          <cell r="I733">
            <v>46323.9</v>
          </cell>
          <cell r="J733">
            <v>34.5</v>
          </cell>
          <cell r="K733">
            <v>46358.400000000001</v>
          </cell>
          <cell r="L733">
            <v>46358.400000000009</v>
          </cell>
          <cell r="N733">
            <v>124.13000000000001</v>
          </cell>
          <cell r="P733">
            <v>1633.65</v>
          </cell>
          <cell r="AF733" t="str">
            <v>20110701KUUM_461</v>
          </cell>
        </row>
        <row r="734">
          <cell r="B734" t="str">
            <v>Jul 2011</v>
          </cell>
          <cell r="C734" t="str">
            <v>SL</v>
          </cell>
          <cell r="D734" t="str">
            <v>KUUM_462</v>
          </cell>
          <cell r="E734">
            <v>8759</v>
          </cell>
          <cell r="F734">
            <v>0</v>
          </cell>
          <cell r="G734">
            <v>195583</v>
          </cell>
          <cell r="I734">
            <v>65867.679999999993</v>
          </cell>
          <cell r="J734">
            <v>74.440000000002328</v>
          </cell>
          <cell r="K734">
            <v>65942.12</v>
          </cell>
          <cell r="L734">
            <v>65942.12</v>
          </cell>
          <cell r="N734">
            <v>176.70000000000002</v>
          </cell>
          <cell r="P734">
            <v>2314.36</v>
          </cell>
          <cell r="AF734" t="str">
            <v>20110701KUUM_462</v>
          </cell>
        </row>
        <row r="735">
          <cell r="B735" t="str">
            <v>Jul 2011</v>
          </cell>
          <cell r="C735" t="str">
            <v>SL</v>
          </cell>
          <cell r="D735" t="str">
            <v>KUUM_463</v>
          </cell>
          <cell r="E735">
            <v>20081</v>
          </cell>
          <cell r="F735">
            <v>0</v>
          </cell>
          <cell r="G735">
            <v>622590</v>
          </cell>
          <cell r="I735">
            <v>163057.72</v>
          </cell>
          <cell r="J735">
            <v>136.85999999998603</v>
          </cell>
          <cell r="K735">
            <v>163194.57999999999</v>
          </cell>
          <cell r="L735">
            <v>163194.58000000002</v>
          </cell>
          <cell r="N735">
            <v>705.33999999999992</v>
          </cell>
          <cell r="P735">
            <v>5761.34</v>
          </cell>
          <cell r="AF735" t="str">
            <v>20110701KUUM_463</v>
          </cell>
        </row>
        <row r="736">
          <cell r="B736" t="str">
            <v>Jul 2011</v>
          </cell>
          <cell r="C736" t="str">
            <v>SL</v>
          </cell>
          <cell r="D736" t="str">
            <v>KUUM_464</v>
          </cell>
          <cell r="E736">
            <v>5808</v>
          </cell>
          <cell r="F736">
            <v>0</v>
          </cell>
          <cell r="G736">
            <v>370367</v>
          </cell>
          <cell r="I736">
            <v>72658.080000000002</v>
          </cell>
          <cell r="J736">
            <v>100.17999999999302</v>
          </cell>
          <cell r="K736">
            <v>72758.259999999995</v>
          </cell>
          <cell r="L736">
            <v>72758.260000000024</v>
          </cell>
          <cell r="N736">
            <v>416.78000000000003</v>
          </cell>
          <cell r="P736">
            <v>2571.41</v>
          </cell>
          <cell r="AF736" t="str">
            <v>20110701KUUM_464</v>
          </cell>
        </row>
        <row r="737">
          <cell r="B737" t="str">
            <v>Jul 2011</v>
          </cell>
          <cell r="C737" t="str">
            <v>SL</v>
          </cell>
          <cell r="D737" t="str">
            <v>KUUM_465</v>
          </cell>
          <cell r="E737">
            <v>882</v>
          </cell>
          <cell r="F737">
            <v>0</v>
          </cell>
          <cell r="G737">
            <v>110777</v>
          </cell>
          <cell r="I737">
            <v>17957.52</v>
          </cell>
          <cell r="J737">
            <v>25.340000000000146</v>
          </cell>
          <cell r="K737">
            <v>17982.86</v>
          </cell>
          <cell r="L737">
            <v>17982.859999999997</v>
          </cell>
          <cell r="N737">
            <v>127.27</v>
          </cell>
          <cell r="P737">
            <v>636.64</v>
          </cell>
          <cell r="AF737" t="str">
            <v>20110701KUUM_465</v>
          </cell>
        </row>
        <row r="738">
          <cell r="B738" t="str">
            <v>Jul 2011</v>
          </cell>
          <cell r="C738" t="str">
            <v>SL</v>
          </cell>
          <cell r="D738" t="str">
            <v>KUUM_466</v>
          </cell>
          <cell r="E738">
            <v>744</v>
          </cell>
          <cell r="F738">
            <v>0</v>
          </cell>
          <cell r="G738">
            <v>11319</v>
          </cell>
          <cell r="I738">
            <v>6435.6</v>
          </cell>
          <cell r="J738">
            <v>1.2199999999993452</v>
          </cell>
          <cell r="K738">
            <v>6436.82</v>
          </cell>
          <cell r="L738">
            <v>6436.82</v>
          </cell>
          <cell r="N738">
            <v>14.479999999999999</v>
          </cell>
          <cell r="P738">
            <v>227.35</v>
          </cell>
          <cell r="AF738" t="str">
            <v>20110701KUUM_466</v>
          </cell>
        </row>
        <row r="739">
          <cell r="B739" t="str">
            <v>Jul 2011</v>
          </cell>
          <cell r="C739" t="str">
            <v>SL</v>
          </cell>
          <cell r="D739" t="str">
            <v>KUUM_467</v>
          </cell>
          <cell r="E739">
            <v>1117</v>
          </cell>
          <cell r="F739">
            <v>0</v>
          </cell>
          <cell r="G739">
            <v>25057</v>
          </cell>
          <cell r="I739">
            <v>10667.35</v>
          </cell>
          <cell r="J739">
            <v>36.25</v>
          </cell>
          <cell r="K739">
            <v>10703.6</v>
          </cell>
          <cell r="L739">
            <v>10703.6</v>
          </cell>
          <cell r="N739">
            <v>29.44</v>
          </cell>
          <cell r="P739">
            <v>377.53000000000003</v>
          </cell>
          <cell r="AF739" t="str">
            <v>20110701KUUM_467</v>
          </cell>
        </row>
        <row r="740">
          <cell r="B740" t="str">
            <v>Jul 2011</v>
          </cell>
          <cell r="C740" t="str">
            <v>SL</v>
          </cell>
          <cell r="D740" t="str">
            <v>KUUM_468</v>
          </cell>
          <cell r="E740">
            <v>1941</v>
          </cell>
          <cell r="F740">
            <v>0</v>
          </cell>
          <cell r="G740">
            <v>59907</v>
          </cell>
          <cell r="I740">
            <v>19526.46</v>
          </cell>
          <cell r="J740">
            <v>8.0400000000008731</v>
          </cell>
          <cell r="K740">
            <v>19534.5</v>
          </cell>
          <cell r="L740">
            <v>19534.5</v>
          </cell>
          <cell r="N740">
            <v>77.42</v>
          </cell>
          <cell r="P740">
            <v>691.39</v>
          </cell>
          <cell r="AF740" t="str">
            <v>20110701KUUM_468</v>
          </cell>
        </row>
        <row r="741">
          <cell r="B741" t="str">
            <v>Jul 2011</v>
          </cell>
          <cell r="C741" t="str">
            <v>POL</v>
          </cell>
          <cell r="D741" t="str">
            <v>KUUM_469</v>
          </cell>
          <cell r="E741">
            <v>262</v>
          </cell>
          <cell r="F741">
            <v>0</v>
          </cell>
          <cell r="G741">
            <v>23490</v>
          </cell>
          <cell r="I741">
            <v>7875.72</v>
          </cell>
          <cell r="J741">
            <v>-54.309999999999491</v>
          </cell>
          <cell r="K741">
            <v>7821.4100000000008</v>
          </cell>
          <cell r="L741">
            <v>7821.41</v>
          </cell>
          <cell r="N741">
            <v>30.5</v>
          </cell>
          <cell r="P741">
            <v>276.88</v>
          </cell>
          <cell r="AF741" t="str">
            <v>20110701KUUM_469</v>
          </cell>
        </row>
        <row r="742">
          <cell r="B742" t="str">
            <v>Jul 2011</v>
          </cell>
          <cell r="C742" t="str">
            <v>POL</v>
          </cell>
          <cell r="D742" t="str">
            <v>KUUM_470</v>
          </cell>
          <cell r="E742">
            <v>75</v>
          </cell>
          <cell r="F742">
            <v>0</v>
          </cell>
          <cell r="G742">
            <v>20962</v>
          </cell>
          <cell r="I742">
            <v>3702</v>
          </cell>
          <cell r="J742">
            <v>0</v>
          </cell>
          <cell r="K742">
            <v>3702</v>
          </cell>
          <cell r="L742">
            <v>3702</v>
          </cell>
          <cell r="N742">
            <v>29.1</v>
          </cell>
          <cell r="P742">
            <v>131.63</v>
          </cell>
          <cell r="AF742" t="str">
            <v>20110701KUUM_470</v>
          </cell>
        </row>
        <row r="743">
          <cell r="B743" t="str">
            <v>Jul 2011</v>
          </cell>
          <cell r="C743" t="str">
            <v>SL</v>
          </cell>
          <cell r="D743" t="str">
            <v>KUUM_471</v>
          </cell>
          <cell r="E743">
            <v>3799</v>
          </cell>
          <cell r="F743">
            <v>0</v>
          </cell>
          <cell r="G743">
            <v>61466</v>
          </cell>
          <cell r="I743">
            <v>36014.519999999997</v>
          </cell>
          <cell r="J743">
            <v>75.880000000004657</v>
          </cell>
          <cell r="K743">
            <v>36090.400000000001</v>
          </cell>
          <cell r="L743">
            <v>36090.400000000001</v>
          </cell>
          <cell r="N743">
            <v>17.900000000000002</v>
          </cell>
          <cell r="P743">
            <v>1249.3900000000001</v>
          </cell>
          <cell r="AF743" t="str">
            <v>20110701KUUM_471</v>
          </cell>
        </row>
        <row r="744">
          <cell r="B744" t="str">
            <v>Jul 2011</v>
          </cell>
          <cell r="C744" t="str">
            <v>SL</v>
          </cell>
          <cell r="D744" t="str">
            <v>KUUM_472</v>
          </cell>
          <cell r="E744">
            <v>8594</v>
          </cell>
          <cell r="F744">
            <v>0</v>
          </cell>
          <cell r="G744">
            <v>192268</v>
          </cell>
          <cell r="I744">
            <v>88947.9</v>
          </cell>
          <cell r="J744">
            <v>170.13999999999942</v>
          </cell>
          <cell r="K744">
            <v>89118.04</v>
          </cell>
          <cell r="L744">
            <v>89118.040000000008</v>
          </cell>
          <cell r="N744">
            <v>57.87</v>
          </cell>
          <cell r="P744">
            <v>3086.13</v>
          </cell>
          <cell r="AF744" t="str">
            <v>20110701KUUM_472</v>
          </cell>
        </row>
        <row r="745">
          <cell r="B745" t="str">
            <v>Jul 2011</v>
          </cell>
          <cell r="C745" t="str">
            <v>SL</v>
          </cell>
          <cell r="D745" t="str">
            <v>KUUM_473</v>
          </cell>
          <cell r="E745">
            <v>3161</v>
          </cell>
          <cell r="F745">
            <v>0</v>
          </cell>
          <cell r="G745">
            <v>98747</v>
          </cell>
          <cell r="I745">
            <v>35276.76</v>
          </cell>
          <cell r="J745">
            <v>54.430000000000291</v>
          </cell>
          <cell r="K745">
            <v>35331.19</v>
          </cell>
          <cell r="L745">
            <v>35331.19</v>
          </cell>
          <cell r="N745">
            <v>70.55</v>
          </cell>
          <cell r="P745">
            <v>1234.81</v>
          </cell>
          <cell r="AF745" t="str">
            <v>20110701KUUM_473</v>
          </cell>
        </row>
        <row r="746">
          <cell r="B746" t="str">
            <v>Jul 2011</v>
          </cell>
          <cell r="C746" t="str">
            <v>SL</v>
          </cell>
          <cell r="D746" t="str">
            <v>KUUM_474</v>
          </cell>
          <cell r="E746">
            <v>4972</v>
          </cell>
          <cell r="F746">
            <v>0</v>
          </cell>
          <cell r="G746">
            <v>322102</v>
          </cell>
          <cell r="I746">
            <v>77314.600000000006</v>
          </cell>
          <cell r="J746">
            <v>226.51999999998952</v>
          </cell>
          <cell r="K746">
            <v>77541.119999999995</v>
          </cell>
          <cell r="L746">
            <v>77541.119999999995</v>
          </cell>
          <cell r="N746">
            <v>213.13000000000002</v>
          </cell>
          <cell r="P746">
            <v>2709.31</v>
          </cell>
          <cell r="AF746" t="str">
            <v>20110701KUUM_474</v>
          </cell>
        </row>
        <row r="747">
          <cell r="B747" t="str">
            <v>Jul 2011</v>
          </cell>
          <cell r="C747" t="str">
            <v>SL</v>
          </cell>
          <cell r="D747" t="str">
            <v>KUUM_475</v>
          </cell>
          <cell r="E747">
            <v>457</v>
          </cell>
          <cell r="F747">
            <v>0</v>
          </cell>
          <cell r="G747">
            <v>58520</v>
          </cell>
          <cell r="I747">
            <v>10017.44</v>
          </cell>
          <cell r="J747">
            <v>38.219999999999345</v>
          </cell>
          <cell r="K747">
            <v>10055.66</v>
          </cell>
          <cell r="L747">
            <v>10055.660000000002</v>
          </cell>
          <cell r="N747">
            <v>42.2</v>
          </cell>
          <cell r="P747">
            <v>352.25</v>
          </cell>
          <cell r="AF747" t="str">
            <v>20110701KUUM_475</v>
          </cell>
        </row>
        <row r="748">
          <cell r="B748" t="str">
            <v>Jul 2011</v>
          </cell>
          <cell r="C748" t="str">
            <v>POL</v>
          </cell>
          <cell r="D748" t="str">
            <v>KUUM_476</v>
          </cell>
          <cell r="E748">
            <v>4505</v>
          </cell>
          <cell r="F748">
            <v>0</v>
          </cell>
          <cell r="G748">
            <v>100839</v>
          </cell>
          <cell r="I748">
            <v>68836.399999999994</v>
          </cell>
          <cell r="J748">
            <v>124.43000000000757</v>
          </cell>
          <cell r="K748">
            <v>68960.83</v>
          </cell>
          <cell r="L748">
            <v>68960.83</v>
          </cell>
          <cell r="N748">
            <v>29.479999999999997</v>
          </cell>
          <cell r="P748">
            <v>2387.1800000000003</v>
          </cell>
          <cell r="AF748" t="str">
            <v>20110701KUUM_476</v>
          </cell>
        </row>
        <row r="749">
          <cell r="B749" t="str">
            <v>Jul 2011</v>
          </cell>
          <cell r="C749" t="str">
            <v>POL</v>
          </cell>
          <cell r="D749" t="str">
            <v>KUUM_477</v>
          </cell>
          <cell r="E749">
            <v>558</v>
          </cell>
          <cell r="F749">
            <v>0</v>
          </cell>
          <cell r="G749">
            <v>17523</v>
          </cell>
          <cell r="I749">
            <v>9988.2000000000007</v>
          </cell>
          <cell r="J749">
            <v>14.789999999999054</v>
          </cell>
          <cell r="K749">
            <v>10002.99</v>
          </cell>
          <cell r="L749">
            <v>10002.990000000002</v>
          </cell>
          <cell r="N749">
            <v>7.16</v>
          </cell>
          <cell r="P749">
            <v>347.15999999999997</v>
          </cell>
          <cell r="AF749" t="str">
            <v>20110701KUUM_477</v>
          </cell>
        </row>
        <row r="750">
          <cell r="B750" t="str">
            <v>Jul 2011</v>
          </cell>
          <cell r="C750" t="str">
            <v>POL</v>
          </cell>
          <cell r="D750" t="str">
            <v>KUUM_478</v>
          </cell>
          <cell r="E750">
            <v>579</v>
          </cell>
          <cell r="F750">
            <v>0</v>
          </cell>
          <cell r="G750">
            <v>39963</v>
          </cell>
          <cell r="I750">
            <v>12494.82</v>
          </cell>
          <cell r="J750">
            <v>947.64000000000124</v>
          </cell>
          <cell r="K750">
            <v>13442.460000000001</v>
          </cell>
          <cell r="L750">
            <v>13442.46</v>
          </cell>
          <cell r="N750">
            <v>23.15</v>
          </cell>
          <cell r="P750">
            <v>468.47999999999996</v>
          </cell>
          <cell r="AF750" t="str">
            <v>20110701KUUM_478</v>
          </cell>
        </row>
        <row r="751">
          <cell r="B751" t="str">
            <v>Jul 2011</v>
          </cell>
          <cell r="C751" t="str">
            <v>POL</v>
          </cell>
          <cell r="D751" t="str">
            <v>KUUM_479</v>
          </cell>
          <cell r="E751">
            <v>81</v>
          </cell>
          <cell r="F751">
            <v>0</v>
          </cell>
          <cell r="G751">
            <v>10543</v>
          </cell>
          <cell r="I751">
            <v>2230.7399999999998</v>
          </cell>
          <cell r="J751">
            <v>60.170000000000073</v>
          </cell>
          <cell r="K751">
            <v>2290.91</v>
          </cell>
          <cell r="L751">
            <v>2290.91</v>
          </cell>
          <cell r="N751">
            <v>3.32</v>
          </cell>
          <cell r="P751">
            <v>79.42</v>
          </cell>
          <cell r="AF751" t="str">
            <v>20110701KUUM_479</v>
          </cell>
        </row>
        <row r="752">
          <cell r="B752" t="str">
            <v>Jul 2011</v>
          </cell>
          <cell r="C752" t="str">
            <v>POL</v>
          </cell>
          <cell r="D752" t="str">
            <v>KUUM_480</v>
          </cell>
          <cell r="E752">
            <v>83</v>
          </cell>
          <cell r="F752">
            <v>0</v>
          </cell>
          <cell r="G752">
            <v>1273</v>
          </cell>
          <cell r="I752">
            <v>717.95</v>
          </cell>
          <cell r="J752">
            <v>0</v>
          </cell>
          <cell r="K752">
            <v>717.95</v>
          </cell>
          <cell r="L752">
            <v>717.94999999999993</v>
          </cell>
          <cell r="N752">
            <v>1.75</v>
          </cell>
          <cell r="P752">
            <v>25.41</v>
          </cell>
          <cell r="AF752" t="str">
            <v>20110701KUUM_480</v>
          </cell>
        </row>
        <row r="753">
          <cell r="B753" t="str">
            <v>Jul 2011</v>
          </cell>
          <cell r="C753" t="str">
            <v>POL</v>
          </cell>
          <cell r="D753" t="str">
            <v>KUUM_481</v>
          </cell>
          <cell r="E753">
            <v>168</v>
          </cell>
          <cell r="F753">
            <v>0</v>
          </cell>
          <cell r="G753">
            <v>3600</v>
          </cell>
          <cell r="I753">
            <v>1604.4</v>
          </cell>
          <cell r="J753">
            <v>0</v>
          </cell>
          <cell r="K753">
            <v>1604.4</v>
          </cell>
          <cell r="L753">
            <v>1604.3999999999996</v>
          </cell>
          <cell r="N753">
            <v>5.03</v>
          </cell>
          <cell r="P753">
            <v>56.839999999999996</v>
          </cell>
          <cell r="AF753" t="str">
            <v>20110701KUUM_481</v>
          </cell>
        </row>
        <row r="754">
          <cell r="B754" t="str">
            <v>Jul 2011</v>
          </cell>
          <cell r="C754" t="str">
            <v>POL</v>
          </cell>
          <cell r="D754" t="str">
            <v>KUUM_482</v>
          </cell>
          <cell r="E754">
            <v>1718</v>
          </cell>
          <cell r="F754">
            <v>0</v>
          </cell>
          <cell r="G754">
            <v>52167</v>
          </cell>
          <cell r="I754">
            <v>17283.080000000002</v>
          </cell>
          <cell r="J754">
            <v>-57.770000000000437</v>
          </cell>
          <cell r="K754">
            <v>17225.310000000001</v>
          </cell>
          <cell r="L754">
            <v>17225.309999999998</v>
          </cell>
          <cell r="N754">
            <v>71.09</v>
          </cell>
          <cell r="P754">
            <v>610.84</v>
          </cell>
          <cell r="AF754" t="str">
            <v>20110701KUUM_482</v>
          </cell>
        </row>
        <row r="755">
          <cell r="B755" t="str">
            <v>Jul 2011</v>
          </cell>
          <cell r="C755" t="str">
            <v>SL</v>
          </cell>
          <cell r="D755" t="str">
            <v>KUUM_483</v>
          </cell>
          <cell r="E755">
            <v>44</v>
          </cell>
          <cell r="F755">
            <v>0</v>
          </cell>
          <cell r="G755">
            <v>1016</v>
          </cell>
          <cell r="I755">
            <v>942.92</v>
          </cell>
          <cell r="J755">
            <v>0.70000000000004547</v>
          </cell>
          <cell r="K755">
            <v>943.62</v>
          </cell>
          <cell r="L755">
            <v>943.62</v>
          </cell>
          <cell r="N755">
            <v>0.5</v>
          </cell>
          <cell r="P755">
            <v>32.81</v>
          </cell>
          <cell r="AF755" t="str">
            <v>20110701KUUM_483</v>
          </cell>
        </row>
        <row r="756">
          <cell r="B756" t="str">
            <v>Jul 2011</v>
          </cell>
          <cell r="C756" t="str">
            <v>SL</v>
          </cell>
          <cell r="D756" t="str">
            <v>KUUM_484</v>
          </cell>
          <cell r="E756">
            <v>435</v>
          </cell>
          <cell r="F756">
            <v>0</v>
          </cell>
          <cell r="G756">
            <v>13476</v>
          </cell>
          <cell r="I756">
            <v>9378.6</v>
          </cell>
          <cell r="J756">
            <v>1.8599999999987631</v>
          </cell>
          <cell r="K756">
            <v>9380.4599999999991</v>
          </cell>
          <cell r="L756">
            <v>9380.4599999999991</v>
          </cell>
          <cell r="N756">
            <v>16.39</v>
          </cell>
          <cell r="P756">
            <v>330.76</v>
          </cell>
          <cell r="AF756" t="str">
            <v>20110701KUUM_484</v>
          </cell>
        </row>
        <row r="757">
          <cell r="B757" t="str">
            <v>Jul 2011</v>
          </cell>
          <cell r="C757" t="str">
            <v>SL</v>
          </cell>
          <cell r="D757" t="str">
            <v>KUUM_485</v>
          </cell>
          <cell r="E757">
            <v>708</v>
          </cell>
          <cell r="F757">
            <v>6</v>
          </cell>
          <cell r="G757">
            <v>44271</v>
          </cell>
          <cell r="I757">
            <v>19499.34</v>
          </cell>
          <cell r="J757">
            <v>-158.47000000000003</v>
          </cell>
          <cell r="K757">
            <v>19340.87</v>
          </cell>
          <cell r="L757">
            <v>19340.870000000003</v>
          </cell>
          <cell r="N757">
            <v>55.34</v>
          </cell>
          <cell r="P757">
            <v>683.26</v>
          </cell>
          <cell r="AF757" t="str">
            <v>20110701KUUM_485</v>
          </cell>
        </row>
        <row r="758">
          <cell r="B758" t="str">
            <v>Jul 2011</v>
          </cell>
          <cell r="C758" t="str">
            <v>SL</v>
          </cell>
          <cell r="D758" t="str">
            <v>KUUM_486</v>
          </cell>
          <cell r="E758">
            <v>843</v>
          </cell>
          <cell r="F758">
            <v>0</v>
          </cell>
          <cell r="G758">
            <v>103160</v>
          </cell>
          <cell r="I758">
            <v>25736.79</v>
          </cell>
          <cell r="J758">
            <v>-18.669999999998254</v>
          </cell>
          <cell r="K758">
            <v>25718.120000000003</v>
          </cell>
          <cell r="L758">
            <v>25718.120000000003</v>
          </cell>
          <cell r="N758">
            <v>139.91000000000003</v>
          </cell>
          <cell r="P758">
            <v>912.36999999999989</v>
          </cell>
          <cell r="AF758" t="str">
            <v>20110701KUUM_486</v>
          </cell>
        </row>
        <row r="759">
          <cell r="B759" t="str">
            <v>Jul 2011</v>
          </cell>
          <cell r="C759" t="str">
            <v>POL</v>
          </cell>
          <cell r="D759" t="str">
            <v>KUUM_487</v>
          </cell>
          <cell r="E759">
            <v>10772</v>
          </cell>
          <cell r="F759">
            <v>0</v>
          </cell>
          <cell r="G759">
            <v>326808</v>
          </cell>
          <cell r="I759">
            <v>85960.56</v>
          </cell>
          <cell r="J759">
            <v>-318.61000000000058</v>
          </cell>
          <cell r="K759">
            <v>85641.95</v>
          </cell>
          <cell r="L759">
            <v>85641.950000000012</v>
          </cell>
          <cell r="N759">
            <v>433.92</v>
          </cell>
          <cell r="P759">
            <v>3014.9300000000003</v>
          </cell>
          <cell r="AF759" t="str">
            <v>20110701KUUM_487</v>
          </cell>
        </row>
        <row r="760">
          <cell r="B760" t="str">
            <v>Jul 2011</v>
          </cell>
          <cell r="C760" t="str">
            <v>POL</v>
          </cell>
          <cell r="D760" t="str">
            <v>KUUM_488</v>
          </cell>
          <cell r="E760">
            <v>6414</v>
          </cell>
          <cell r="F760">
            <v>0</v>
          </cell>
          <cell r="G760">
            <v>402412</v>
          </cell>
          <cell r="I760">
            <v>76454.880000000005</v>
          </cell>
          <cell r="J760">
            <v>-328.42000000001281</v>
          </cell>
          <cell r="K760">
            <v>76126.459999999992</v>
          </cell>
          <cell r="L760">
            <v>76126.460000000006</v>
          </cell>
          <cell r="N760">
            <v>538.42999999999995</v>
          </cell>
          <cell r="P760">
            <v>2694.61</v>
          </cell>
          <cell r="AF760" t="str">
            <v>20110701KUUM_488</v>
          </cell>
        </row>
        <row r="761">
          <cell r="B761" t="str">
            <v>Jul 2011</v>
          </cell>
          <cell r="C761" t="str">
            <v>POL</v>
          </cell>
          <cell r="D761" t="str">
            <v>KUUM_489</v>
          </cell>
          <cell r="E761">
            <v>7798</v>
          </cell>
          <cell r="F761">
            <v>0</v>
          </cell>
          <cell r="G761">
            <v>959477</v>
          </cell>
          <cell r="I761">
            <v>133423.78</v>
          </cell>
          <cell r="J761">
            <v>238.89999999999418</v>
          </cell>
          <cell r="K761">
            <v>133662.68</v>
          </cell>
          <cell r="L761">
            <v>133662.68</v>
          </cell>
          <cell r="N761">
            <v>1271.71</v>
          </cell>
          <cell r="P761">
            <v>4763.8</v>
          </cell>
          <cell r="AF761" t="str">
            <v>20110701KUUM_489</v>
          </cell>
        </row>
        <row r="762">
          <cell r="B762" t="str">
            <v>Jul 2011</v>
          </cell>
          <cell r="C762" t="str">
            <v>POL</v>
          </cell>
          <cell r="D762" t="str">
            <v>KUUM_490</v>
          </cell>
          <cell r="E762">
            <v>58</v>
          </cell>
          <cell r="F762">
            <v>0</v>
          </cell>
          <cell r="G762">
            <v>2212</v>
          </cell>
          <cell r="I762">
            <v>783.58</v>
          </cell>
          <cell r="J762">
            <v>0.12000000000000455</v>
          </cell>
          <cell r="K762">
            <v>783.7</v>
          </cell>
          <cell r="L762">
            <v>783.7</v>
          </cell>
          <cell r="N762">
            <v>2.92</v>
          </cell>
          <cell r="P762">
            <v>27.73</v>
          </cell>
          <cell r="AF762" t="str">
            <v>20110701KUUM_490</v>
          </cell>
        </row>
        <row r="763">
          <cell r="B763" t="str">
            <v>Jul 2011</v>
          </cell>
          <cell r="C763" t="str">
            <v>POL</v>
          </cell>
          <cell r="D763" t="str">
            <v>KUUM_491</v>
          </cell>
          <cell r="E763">
            <v>294</v>
          </cell>
          <cell r="F763">
            <v>0</v>
          </cell>
          <cell r="G763">
            <v>27097</v>
          </cell>
          <cell r="I763">
            <v>5680.08</v>
          </cell>
          <cell r="J763">
            <v>0.2000000000007276</v>
          </cell>
          <cell r="K763">
            <v>5680.2800000000007</v>
          </cell>
          <cell r="L763">
            <v>5680.2800000000007</v>
          </cell>
          <cell r="N763">
            <v>37.18</v>
          </cell>
          <cell r="P763">
            <v>201.83999999999997</v>
          </cell>
          <cell r="AF763" t="str">
            <v>20110701KUUM_491</v>
          </cell>
        </row>
        <row r="764">
          <cell r="B764" t="str">
            <v>Jul 2011</v>
          </cell>
          <cell r="C764" t="str">
            <v>POL</v>
          </cell>
          <cell r="D764" t="str">
            <v>KUUM_492</v>
          </cell>
          <cell r="E764">
            <v>0</v>
          </cell>
          <cell r="F764">
            <v>0</v>
          </cell>
          <cell r="G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N764">
            <v>0</v>
          </cell>
          <cell r="P764">
            <v>0</v>
          </cell>
          <cell r="AF764" t="str">
            <v>20110701KUUM_492</v>
          </cell>
        </row>
        <row r="765">
          <cell r="B765" t="str">
            <v>Jul 2011</v>
          </cell>
          <cell r="C765" t="str">
            <v>POL</v>
          </cell>
          <cell r="D765" t="str">
            <v>KUUM_493</v>
          </cell>
          <cell r="E765">
            <v>49</v>
          </cell>
          <cell r="F765">
            <v>0</v>
          </cell>
          <cell r="G765">
            <v>13854</v>
          </cell>
          <cell r="I765">
            <v>1968.33</v>
          </cell>
          <cell r="J765">
            <v>0</v>
          </cell>
          <cell r="K765">
            <v>1968.33</v>
          </cell>
          <cell r="L765">
            <v>1968.33</v>
          </cell>
          <cell r="N765">
            <v>19.12</v>
          </cell>
          <cell r="P765">
            <v>70.13</v>
          </cell>
          <cell r="AF765" t="str">
            <v>20110701KUUM_493</v>
          </cell>
        </row>
        <row r="766">
          <cell r="B766" t="str">
            <v>Jul 2011</v>
          </cell>
          <cell r="C766" t="str">
            <v>POL</v>
          </cell>
          <cell r="D766" t="str">
            <v>KUUM_494</v>
          </cell>
          <cell r="E766">
            <v>219</v>
          </cell>
          <cell r="F766">
            <v>0</v>
          </cell>
          <cell r="G766">
            <v>8460</v>
          </cell>
          <cell r="I766">
            <v>5676.48</v>
          </cell>
          <cell r="J766">
            <v>1.7200000000002547</v>
          </cell>
          <cell r="K766">
            <v>5678.2</v>
          </cell>
          <cell r="L766">
            <v>5678.2</v>
          </cell>
          <cell r="N766">
            <v>9.7099999999999991</v>
          </cell>
          <cell r="P766">
            <v>200</v>
          </cell>
          <cell r="AF766" t="str">
            <v>20110701KUUM_494</v>
          </cell>
        </row>
        <row r="767">
          <cell r="B767" t="str">
            <v>Jul 2011</v>
          </cell>
          <cell r="C767" t="str">
            <v>POL</v>
          </cell>
          <cell r="D767" t="str">
            <v>KUUM_495</v>
          </cell>
          <cell r="E767">
            <v>597</v>
          </cell>
          <cell r="F767">
            <v>0</v>
          </cell>
          <cell r="G767">
            <v>54916</v>
          </cell>
          <cell r="I767">
            <v>18942.810000000001</v>
          </cell>
          <cell r="J767">
            <v>76.149999999997817</v>
          </cell>
          <cell r="K767">
            <v>19018.96</v>
          </cell>
          <cell r="L767">
            <v>19018.96</v>
          </cell>
          <cell r="N767">
            <v>75.759999999999991</v>
          </cell>
          <cell r="P767">
            <v>674.01</v>
          </cell>
          <cell r="AF767" t="str">
            <v>20110701KUUM_495</v>
          </cell>
        </row>
        <row r="768">
          <cell r="B768" t="str">
            <v>Jul 2011</v>
          </cell>
          <cell r="C768" t="str">
            <v>POL</v>
          </cell>
          <cell r="D768" t="str">
            <v>KUUM_496</v>
          </cell>
          <cell r="E768">
            <v>162</v>
          </cell>
          <cell r="F768">
            <v>0</v>
          </cell>
          <cell r="G768">
            <v>48608</v>
          </cell>
          <cell r="I768">
            <v>8517.9599999999991</v>
          </cell>
          <cell r="J768">
            <v>436.17000000000007</v>
          </cell>
          <cell r="K768">
            <v>8954.1299999999992</v>
          </cell>
          <cell r="L768">
            <v>8954.1299999999992</v>
          </cell>
          <cell r="N768">
            <v>63.39</v>
          </cell>
          <cell r="P768">
            <v>317.09000000000003</v>
          </cell>
          <cell r="AF768" t="str">
            <v>20110701KUUM_496</v>
          </cell>
        </row>
        <row r="769">
          <cell r="B769" t="str">
            <v>Jul 2011</v>
          </cell>
          <cell r="C769" t="str">
            <v>POL</v>
          </cell>
          <cell r="D769" t="str">
            <v>KUUM_497</v>
          </cell>
          <cell r="E769">
            <v>0</v>
          </cell>
          <cell r="F769">
            <v>0</v>
          </cell>
          <cell r="G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N769">
            <v>0</v>
          </cell>
          <cell r="P769">
            <v>0</v>
          </cell>
          <cell r="AF769" t="str">
            <v>20110701KUUM_497</v>
          </cell>
        </row>
        <row r="770">
          <cell r="B770" t="str">
            <v>Jul 2011</v>
          </cell>
          <cell r="C770" t="str">
            <v>POL</v>
          </cell>
          <cell r="D770" t="str">
            <v>KUUM_498</v>
          </cell>
          <cell r="E770">
            <v>6</v>
          </cell>
          <cell r="F770">
            <v>0</v>
          </cell>
          <cell r="G770">
            <v>388</v>
          </cell>
          <cell r="I770">
            <v>95.04</v>
          </cell>
          <cell r="J770">
            <v>163.86</v>
          </cell>
          <cell r="K770">
            <v>258.90000000000003</v>
          </cell>
          <cell r="L770">
            <v>258.90000000000003</v>
          </cell>
          <cell r="N770">
            <v>0.54</v>
          </cell>
          <cell r="P770">
            <v>9.16</v>
          </cell>
          <cell r="AF770" t="str">
            <v>20110701KUUM_498</v>
          </cell>
        </row>
        <row r="771">
          <cell r="B771" t="str">
            <v>Jul 2011</v>
          </cell>
          <cell r="C771" t="str">
            <v>POL</v>
          </cell>
          <cell r="D771" t="str">
            <v>KUUM_499</v>
          </cell>
          <cell r="E771">
            <v>0</v>
          </cell>
          <cell r="F771">
            <v>0</v>
          </cell>
          <cell r="G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N771">
            <v>0</v>
          </cell>
          <cell r="P771">
            <v>0</v>
          </cell>
          <cell r="AF771" t="str">
            <v>20110701KUUM_499</v>
          </cell>
        </row>
        <row r="772">
          <cell r="B772" t="str">
            <v>Aug 2011</v>
          </cell>
          <cell r="C772" t="str">
            <v>DSK</v>
          </cell>
          <cell r="D772" t="str">
            <v>KUUM_300</v>
          </cell>
          <cell r="E772">
            <v>0</v>
          </cell>
          <cell r="F772">
            <v>0</v>
          </cell>
          <cell r="G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N772">
            <v>0</v>
          </cell>
          <cell r="P772">
            <v>0</v>
          </cell>
          <cell r="AF772" t="str">
            <v>20110701KUUM_300</v>
          </cell>
        </row>
        <row r="773">
          <cell r="B773" t="str">
            <v>Aug 2011</v>
          </cell>
          <cell r="C773" t="str">
            <v>DSK</v>
          </cell>
          <cell r="D773" t="str">
            <v>KUUM_301</v>
          </cell>
          <cell r="E773">
            <v>0</v>
          </cell>
          <cell r="F773">
            <v>0</v>
          </cell>
          <cell r="G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N773">
            <v>0</v>
          </cell>
          <cell r="P773">
            <v>0</v>
          </cell>
          <cell r="AF773" t="str">
            <v>20110701KUUM_301</v>
          </cell>
        </row>
        <row r="774">
          <cell r="B774" t="str">
            <v>Aug 2011</v>
          </cell>
          <cell r="C774" t="str">
            <v>SL</v>
          </cell>
          <cell r="D774" t="str">
            <v>KUUM_360</v>
          </cell>
          <cell r="E774">
            <v>176</v>
          </cell>
          <cell r="F774">
            <v>0</v>
          </cell>
          <cell r="G774">
            <v>8275</v>
          </cell>
          <cell r="I774">
            <v>8675.0400000000009</v>
          </cell>
          <cell r="J774">
            <v>0</v>
          </cell>
          <cell r="K774">
            <v>8675.0400000000009</v>
          </cell>
          <cell r="L774">
            <v>8675.0399999999972</v>
          </cell>
          <cell r="N774">
            <v>11.360000000000001</v>
          </cell>
          <cell r="P774">
            <v>304.53000000000003</v>
          </cell>
          <cell r="AF774" t="str">
            <v>20110701KUUM_360</v>
          </cell>
        </row>
        <row r="775">
          <cell r="B775" t="str">
            <v>Aug 2011</v>
          </cell>
          <cell r="C775" t="str">
            <v>SL</v>
          </cell>
          <cell r="D775" t="str">
            <v>KUUM_361</v>
          </cell>
          <cell r="E775">
            <v>27</v>
          </cell>
          <cell r="F775">
            <v>0</v>
          </cell>
          <cell r="G775">
            <v>1256</v>
          </cell>
          <cell r="I775">
            <v>2053.89</v>
          </cell>
          <cell r="J775">
            <v>0</v>
          </cell>
          <cell r="K775">
            <v>2053.89</v>
          </cell>
          <cell r="L775">
            <v>2053.8899999999994</v>
          </cell>
          <cell r="N775">
            <v>1.74</v>
          </cell>
          <cell r="P775">
            <v>72.58</v>
          </cell>
          <cell r="AF775" t="str">
            <v>20110701KUUM_361</v>
          </cell>
        </row>
        <row r="776">
          <cell r="B776" t="str">
            <v>Aug 2011</v>
          </cell>
          <cell r="C776" t="str">
            <v>SL</v>
          </cell>
          <cell r="D776" t="str">
            <v>KUUM_362</v>
          </cell>
          <cell r="E776">
            <v>41</v>
          </cell>
          <cell r="F776">
            <v>0</v>
          </cell>
          <cell r="G776">
            <v>1544</v>
          </cell>
          <cell r="I776">
            <v>2196.37</v>
          </cell>
          <cell r="J776">
            <v>0</v>
          </cell>
          <cell r="K776">
            <v>2196.37</v>
          </cell>
          <cell r="L776">
            <v>2196.37</v>
          </cell>
          <cell r="N776">
            <v>2.12</v>
          </cell>
          <cell r="P776">
            <v>77.62</v>
          </cell>
          <cell r="AF776" t="str">
            <v>20110701KUUM_362</v>
          </cell>
        </row>
        <row r="777">
          <cell r="B777" t="str">
            <v>Aug 2011</v>
          </cell>
          <cell r="C777" t="str">
            <v>SL</v>
          </cell>
          <cell r="D777" t="str">
            <v>KUUM_363</v>
          </cell>
          <cell r="E777">
            <v>5</v>
          </cell>
          <cell r="F777">
            <v>0</v>
          </cell>
          <cell r="G777">
            <v>230</v>
          </cell>
          <cell r="I777">
            <v>277.35000000000002</v>
          </cell>
          <cell r="J777">
            <v>0</v>
          </cell>
          <cell r="K777">
            <v>277.35000000000002</v>
          </cell>
          <cell r="L777">
            <v>277.35000000000002</v>
          </cell>
          <cell r="N777">
            <v>0.31</v>
          </cell>
          <cell r="P777">
            <v>9.8000000000000007</v>
          </cell>
          <cell r="AF777" t="str">
            <v>20110701KUUM_363</v>
          </cell>
        </row>
        <row r="778">
          <cell r="B778" t="str">
            <v>Aug 2011</v>
          </cell>
          <cell r="C778" t="str">
            <v>SL</v>
          </cell>
          <cell r="D778" t="str">
            <v>KUUM_364</v>
          </cell>
          <cell r="E778">
            <v>1</v>
          </cell>
          <cell r="F778">
            <v>0</v>
          </cell>
          <cell r="G778">
            <v>46</v>
          </cell>
          <cell r="I778">
            <v>56.78</v>
          </cell>
          <cell r="J778">
            <v>0</v>
          </cell>
          <cell r="K778">
            <v>56.78</v>
          </cell>
          <cell r="L778">
            <v>56.78</v>
          </cell>
          <cell r="N778">
            <v>0.06</v>
          </cell>
          <cell r="P778">
            <v>2.0099999999999998</v>
          </cell>
          <cell r="AF778" t="str">
            <v>20110701KUUM_364</v>
          </cell>
        </row>
        <row r="779">
          <cell r="B779" t="str">
            <v>Aug 2011</v>
          </cell>
          <cell r="C779" t="str">
            <v>SL</v>
          </cell>
          <cell r="D779" t="str">
            <v>KUUM_365</v>
          </cell>
          <cell r="E779">
            <v>5</v>
          </cell>
          <cell r="F779">
            <v>0</v>
          </cell>
          <cell r="G779">
            <v>231</v>
          </cell>
          <cell r="I779">
            <v>369.65</v>
          </cell>
          <cell r="J779">
            <v>0</v>
          </cell>
          <cell r="K779">
            <v>369.65</v>
          </cell>
          <cell r="L779">
            <v>369.65</v>
          </cell>
          <cell r="N779">
            <v>0.31</v>
          </cell>
          <cell r="P779">
            <v>13.06</v>
          </cell>
          <cell r="AF779" t="str">
            <v>20110701KUUM_365</v>
          </cell>
        </row>
        <row r="780">
          <cell r="B780" t="str">
            <v>Aug 2011</v>
          </cell>
          <cell r="C780" t="str">
            <v>SL</v>
          </cell>
          <cell r="D780" t="str">
            <v>KUUM_366</v>
          </cell>
          <cell r="E780">
            <v>10</v>
          </cell>
          <cell r="F780">
            <v>0</v>
          </cell>
          <cell r="G780">
            <v>463</v>
          </cell>
          <cell r="I780">
            <v>720.3</v>
          </cell>
          <cell r="J780">
            <v>0</v>
          </cell>
          <cell r="K780">
            <v>720.3</v>
          </cell>
          <cell r="L780">
            <v>720.3</v>
          </cell>
          <cell r="N780">
            <v>0.64</v>
          </cell>
          <cell r="P780">
            <v>25.45</v>
          </cell>
          <cell r="AF780" t="str">
            <v>20110701KUUM_366</v>
          </cell>
        </row>
        <row r="781">
          <cell r="B781" t="str">
            <v>Aug 2011</v>
          </cell>
          <cell r="C781" t="str">
            <v>SL</v>
          </cell>
          <cell r="D781" t="str">
            <v>KUUM_367</v>
          </cell>
          <cell r="E781">
            <v>25</v>
          </cell>
          <cell r="F781">
            <v>0</v>
          </cell>
          <cell r="G781">
            <v>1170</v>
          </cell>
          <cell r="I781">
            <v>1374.25</v>
          </cell>
          <cell r="J781">
            <v>0</v>
          </cell>
          <cell r="K781">
            <v>1374.25</v>
          </cell>
          <cell r="L781">
            <v>1374.2499999999998</v>
          </cell>
          <cell r="N781">
            <v>1.6099999999999999</v>
          </cell>
          <cell r="P781">
            <v>48.57</v>
          </cell>
          <cell r="AF781" t="str">
            <v>20110701KUUM_367</v>
          </cell>
        </row>
        <row r="782">
          <cell r="B782" t="str">
            <v>Aug 2011</v>
          </cell>
          <cell r="C782" t="str">
            <v>SL</v>
          </cell>
          <cell r="D782" t="str">
            <v>KUUM_368</v>
          </cell>
          <cell r="E782">
            <v>1</v>
          </cell>
          <cell r="F782">
            <v>0</v>
          </cell>
          <cell r="G782">
            <v>46</v>
          </cell>
          <cell r="I782">
            <v>50.6</v>
          </cell>
          <cell r="J782">
            <v>0</v>
          </cell>
          <cell r="K782">
            <v>50.6</v>
          </cell>
          <cell r="L782">
            <v>50.6</v>
          </cell>
          <cell r="N782">
            <v>0.06</v>
          </cell>
          <cell r="P782">
            <v>1.79</v>
          </cell>
          <cell r="AF782" t="str">
            <v>20110701KUUM_368</v>
          </cell>
        </row>
        <row r="783">
          <cell r="B783" t="str">
            <v>Aug 2011</v>
          </cell>
          <cell r="C783" t="str">
            <v>SL</v>
          </cell>
          <cell r="D783" t="str">
            <v>KUUM_370</v>
          </cell>
          <cell r="E783">
            <v>14</v>
          </cell>
          <cell r="F783">
            <v>0</v>
          </cell>
          <cell r="G783">
            <v>649</v>
          </cell>
          <cell r="I783">
            <v>948.5</v>
          </cell>
          <cell r="J783">
            <v>0</v>
          </cell>
          <cell r="K783">
            <v>948.5</v>
          </cell>
          <cell r="L783">
            <v>948.5</v>
          </cell>
          <cell r="N783">
            <v>0.9</v>
          </cell>
          <cell r="P783">
            <v>33.520000000000003</v>
          </cell>
          <cell r="AF783" t="str">
            <v>20110701KUUM_370</v>
          </cell>
        </row>
        <row r="784">
          <cell r="B784" t="str">
            <v>Aug 2011</v>
          </cell>
          <cell r="C784" t="str">
            <v>SL</v>
          </cell>
          <cell r="D784" t="str">
            <v>KUUM_372</v>
          </cell>
          <cell r="E784">
            <v>1</v>
          </cell>
          <cell r="F784">
            <v>0</v>
          </cell>
          <cell r="G784">
            <v>46</v>
          </cell>
          <cell r="I784">
            <v>75.239999999999995</v>
          </cell>
          <cell r="J784">
            <v>0</v>
          </cell>
          <cell r="K784">
            <v>75.239999999999995</v>
          </cell>
          <cell r="L784">
            <v>75.239999999999995</v>
          </cell>
          <cell r="N784">
            <v>0.06</v>
          </cell>
          <cell r="P784">
            <v>2.66</v>
          </cell>
          <cell r="AF784" t="str">
            <v>20110701KUUM_372</v>
          </cell>
        </row>
        <row r="785">
          <cell r="B785" t="str">
            <v>Aug 2011</v>
          </cell>
          <cell r="C785" t="str">
            <v>SL</v>
          </cell>
          <cell r="D785" t="str">
            <v>KUUM_373</v>
          </cell>
          <cell r="E785">
            <v>20</v>
          </cell>
          <cell r="F785">
            <v>0</v>
          </cell>
          <cell r="G785">
            <v>943</v>
          </cell>
          <cell r="I785">
            <v>1355</v>
          </cell>
          <cell r="J785">
            <v>0</v>
          </cell>
          <cell r="K785">
            <v>1355</v>
          </cell>
          <cell r="L785">
            <v>1355</v>
          </cell>
          <cell r="N785">
            <v>1.3</v>
          </cell>
          <cell r="P785">
            <v>47.87</v>
          </cell>
          <cell r="AF785" t="str">
            <v>20110701KUUM_373</v>
          </cell>
        </row>
        <row r="786">
          <cell r="B786" t="str">
            <v>Aug 2011</v>
          </cell>
          <cell r="C786" t="str">
            <v>SL</v>
          </cell>
          <cell r="D786" t="str">
            <v>KUUM_374</v>
          </cell>
          <cell r="E786">
            <v>4</v>
          </cell>
          <cell r="F786">
            <v>0</v>
          </cell>
          <cell r="G786">
            <v>186</v>
          </cell>
          <cell r="I786">
            <v>276.24</v>
          </cell>
          <cell r="J786">
            <v>0</v>
          </cell>
          <cell r="K786">
            <v>276.24</v>
          </cell>
          <cell r="L786">
            <v>276.23999999999995</v>
          </cell>
          <cell r="N786">
            <v>0.26</v>
          </cell>
          <cell r="P786">
            <v>9.76</v>
          </cell>
          <cell r="AF786" t="str">
            <v>20110701KUUM_374</v>
          </cell>
        </row>
        <row r="787">
          <cell r="B787" t="str">
            <v>Aug 2011</v>
          </cell>
          <cell r="C787" t="str">
            <v>SL</v>
          </cell>
          <cell r="D787" t="str">
            <v>KUUM_375</v>
          </cell>
          <cell r="E787">
            <v>3</v>
          </cell>
          <cell r="F787">
            <v>0</v>
          </cell>
          <cell r="G787">
            <v>141</v>
          </cell>
          <cell r="I787">
            <v>216.09</v>
          </cell>
          <cell r="J787">
            <v>0</v>
          </cell>
          <cell r="K787">
            <v>216.09</v>
          </cell>
          <cell r="L787">
            <v>216.09</v>
          </cell>
          <cell r="N787">
            <v>0.19</v>
          </cell>
          <cell r="P787">
            <v>7.63</v>
          </cell>
          <cell r="AF787" t="str">
            <v>20110701KUUM_375</v>
          </cell>
        </row>
        <row r="788">
          <cell r="B788" t="str">
            <v>Aug 2011</v>
          </cell>
          <cell r="C788" t="str">
            <v>SL</v>
          </cell>
          <cell r="D788" t="str">
            <v>KUUM_376</v>
          </cell>
          <cell r="E788">
            <v>2</v>
          </cell>
          <cell r="F788">
            <v>0</v>
          </cell>
          <cell r="G788">
            <v>94</v>
          </cell>
          <cell r="I788">
            <v>140.78</v>
          </cell>
          <cell r="J788">
            <v>0</v>
          </cell>
          <cell r="K788">
            <v>140.78</v>
          </cell>
          <cell r="L788">
            <v>140.78</v>
          </cell>
          <cell r="N788">
            <v>0.13</v>
          </cell>
          <cell r="P788">
            <v>4.97</v>
          </cell>
          <cell r="AF788" t="str">
            <v>20110701KUUM_376</v>
          </cell>
        </row>
        <row r="789">
          <cell r="B789" t="str">
            <v>Aug 2011</v>
          </cell>
          <cell r="C789" t="str">
            <v>SL</v>
          </cell>
          <cell r="D789" t="str">
            <v>KUUM_377</v>
          </cell>
          <cell r="E789">
            <v>51</v>
          </cell>
          <cell r="F789">
            <v>0</v>
          </cell>
          <cell r="G789">
            <v>2392</v>
          </cell>
          <cell r="I789">
            <v>2948.31</v>
          </cell>
          <cell r="J789">
            <v>0</v>
          </cell>
          <cell r="K789">
            <v>2948.31</v>
          </cell>
          <cell r="L789">
            <v>2948.31</v>
          </cell>
          <cell r="N789">
            <v>3.3</v>
          </cell>
          <cell r="P789">
            <v>104.19</v>
          </cell>
          <cell r="AF789" t="str">
            <v>20110701KUUM_377</v>
          </cell>
        </row>
        <row r="790">
          <cell r="B790" t="str">
            <v>Aug 2011</v>
          </cell>
          <cell r="C790" t="str">
            <v>SL</v>
          </cell>
          <cell r="D790" t="str">
            <v>KUUM_378</v>
          </cell>
          <cell r="E790">
            <v>2</v>
          </cell>
          <cell r="F790">
            <v>0</v>
          </cell>
          <cell r="G790">
            <v>92</v>
          </cell>
          <cell r="I790">
            <v>138.16</v>
          </cell>
          <cell r="J790">
            <v>0</v>
          </cell>
          <cell r="K790">
            <v>138.16</v>
          </cell>
          <cell r="L790">
            <v>138.16</v>
          </cell>
          <cell r="N790">
            <v>0.13</v>
          </cell>
          <cell r="P790">
            <v>4.88</v>
          </cell>
          <cell r="AF790" t="str">
            <v>20110701KUUM_378</v>
          </cell>
        </row>
        <row r="791">
          <cell r="B791" t="str">
            <v>Aug 2011</v>
          </cell>
          <cell r="C791" t="str">
            <v>SL</v>
          </cell>
          <cell r="D791" t="str">
            <v>KUUM_379</v>
          </cell>
          <cell r="E791">
            <v>0</v>
          </cell>
          <cell r="F791">
            <v>0</v>
          </cell>
          <cell r="G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N791">
            <v>0</v>
          </cell>
          <cell r="P791">
            <v>0</v>
          </cell>
          <cell r="AF791" t="str">
            <v>20110701KUUM_379</v>
          </cell>
        </row>
        <row r="792">
          <cell r="B792" t="str">
            <v>Aug 2011</v>
          </cell>
          <cell r="C792" t="str">
            <v>SL</v>
          </cell>
          <cell r="D792" t="str">
            <v>KUUM_380</v>
          </cell>
          <cell r="E792">
            <v>0</v>
          </cell>
          <cell r="F792">
            <v>0</v>
          </cell>
          <cell r="G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N792">
            <v>0</v>
          </cell>
          <cell r="P792">
            <v>0</v>
          </cell>
          <cell r="AF792" t="str">
            <v>20110701KUUM_380</v>
          </cell>
        </row>
        <row r="793">
          <cell r="B793" t="str">
            <v>Aug 2011</v>
          </cell>
          <cell r="C793" t="str">
            <v>SL</v>
          </cell>
          <cell r="D793" t="str">
            <v>KUUM_381</v>
          </cell>
          <cell r="E793">
            <v>0</v>
          </cell>
          <cell r="F793">
            <v>0</v>
          </cell>
          <cell r="G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N793">
            <v>0</v>
          </cell>
          <cell r="P793">
            <v>0</v>
          </cell>
          <cell r="AF793" t="str">
            <v>20110701KUUM_381</v>
          </cell>
        </row>
        <row r="794">
          <cell r="B794" t="str">
            <v>Aug 2011</v>
          </cell>
          <cell r="C794" t="str">
            <v>SL</v>
          </cell>
          <cell r="D794" t="str">
            <v>KUUM_382</v>
          </cell>
          <cell r="E794">
            <v>0</v>
          </cell>
          <cell r="F794">
            <v>0</v>
          </cell>
          <cell r="G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N794">
            <v>0</v>
          </cell>
          <cell r="P794">
            <v>0</v>
          </cell>
          <cell r="AF794" t="str">
            <v>20110701KUUM_382</v>
          </cell>
        </row>
        <row r="795">
          <cell r="B795" t="str">
            <v>Aug 2011</v>
          </cell>
          <cell r="C795" t="str">
            <v>POL</v>
          </cell>
          <cell r="D795" t="str">
            <v>KUUM_395</v>
          </cell>
          <cell r="E795">
            <v>9</v>
          </cell>
          <cell r="F795">
            <v>0</v>
          </cell>
          <cell r="G795">
            <v>485</v>
          </cell>
          <cell r="I795">
            <v>443.61</v>
          </cell>
          <cell r="J795">
            <v>0</v>
          </cell>
          <cell r="K795">
            <v>443.61</v>
          </cell>
          <cell r="L795">
            <v>443.60999999999996</v>
          </cell>
          <cell r="N795">
            <v>0.52</v>
          </cell>
          <cell r="P795">
            <v>10.93</v>
          </cell>
          <cell r="AF795" t="str">
            <v>20110701KUUM_395</v>
          </cell>
        </row>
        <row r="796">
          <cell r="B796" t="str">
            <v>Aug 2011</v>
          </cell>
          <cell r="C796" t="str">
            <v>SL</v>
          </cell>
          <cell r="D796" t="str">
            <v>KUUM_400</v>
          </cell>
          <cell r="E796">
            <v>0</v>
          </cell>
          <cell r="F796">
            <v>0</v>
          </cell>
          <cell r="G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N796">
            <v>0</v>
          </cell>
          <cell r="P796">
            <v>0</v>
          </cell>
          <cell r="AF796" t="str">
            <v>20110701KUUM_400</v>
          </cell>
        </row>
        <row r="797">
          <cell r="B797" t="str">
            <v>Aug 2011</v>
          </cell>
          <cell r="C797" t="str">
            <v>SL</v>
          </cell>
          <cell r="D797" t="str">
            <v>KUUM_401</v>
          </cell>
          <cell r="E797">
            <v>35</v>
          </cell>
          <cell r="F797">
            <v>0</v>
          </cell>
          <cell r="G797">
            <v>836</v>
          </cell>
          <cell r="I797">
            <v>471.8</v>
          </cell>
          <cell r="J797">
            <v>0</v>
          </cell>
          <cell r="K797">
            <v>471.8</v>
          </cell>
          <cell r="L797">
            <v>471.79999999999995</v>
          </cell>
          <cell r="N797">
            <v>0.95</v>
          </cell>
          <cell r="P797">
            <v>12.5</v>
          </cell>
          <cell r="AF797" t="str">
            <v>20110701KUUM_401</v>
          </cell>
        </row>
        <row r="798">
          <cell r="B798" t="str">
            <v>Aug 2011</v>
          </cell>
          <cell r="C798" t="str">
            <v>POL</v>
          </cell>
          <cell r="D798" t="str">
            <v>KUUM_404</v>
          </cell>
          <cell r="E798">
            <v>8453</v>
          </cell>
          <cell r="F798">
            <v>0</v>
          </cell>
          <cell r="G798">
            <v>485435</v>
          </cell>
          <cell r="I798">
            <v>79965.38</v>
          </cell>
          <cell r="J798">
            <v>-486.8700000000099</v>
          </cell>
          <cell r="K798">
            <v>79478.509999999995</v>
          </cell>
          <cell r="L798">
            <v>79478.510000000009</v>
          </cell>
          <cell r="N798">
            <v>527.82000000000005</v>
          </cell>
          <cell r="P798">
            <v>1947.6799999999998</v>
          </cell>
          <cell r="AF798" t="str">
            <v>20110701KUUM_404</v>
          </cell>
        </row>
        <row r="799">
          <cell r="B799" t="str">
            <v>Aug 2011</v>
          </cell>
          <cell r="C799" t="str">
            <v>POL</v>
          </cell>
          <cell r="D799" t="str">
            <v>KUUM_405</v>
          </cell>
          <cell r="E799">
            <v>457</v>
          </cell>
          <cell r="F799">
            <v>0</v>
          </cell>
          <cell r="G799">
            <v>56886</v>
          </cell>
          <cell r="I799">
            <v>5584.54</v>
          </cell>
          <cell r="J799">
            <v>-61.909999999999854</v>
          </cell>
          <cell r="K799">
            <v>5522.63</v>
          </cell>
          <cell r="L799">
            <v>5522.630000000001</v>
          </cell>
          <cell r="N799">
            <v>63.010000000000005</v>
          </cell>
          <cell r="P799">
            <v>141.62</v>
          </cell>
          <cell r="AF799" t="str">
            <v>20110701KUUM_405</v>
          </cell>
        </row>
        <row r="800">
          <cell r="B800" t="str">
            <v>Aug 2011</v>
          </cell>
          <cell r="C800" t="str">
            <v>POL</v>
          </cell>
          <cell r="D800" t="str">
            <v>KUUM_406</v>
          </cell>
          <cell r="E800">
            <v>0</v>
          </cell>
          <cell r="F800">
            <v>0</v>
          </cell>
          <cell r="G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N800">
            <v>0</v>
          </cell>
          <cell r="P800">
            <v>0</v>
          </cell>
          <cell r="AF800" t="str">
            <v>20110701KUUM_406</v>
          </cell>
        </row>
        <row r="801">
          <cell r="B801" t="str">
            <v>Aug 2011</v>
          </cell>
          <cell r="C801" t="str">
            <v>POL</v>
          </cell>
          <cell r="D801" t="str">
            <v>KUUM_407</v>
          </cell>
          <cell r="E801">
            <v>2064</v>
          </cell>
          <cell r="F801">
            <v>0</v>
          </cell>
          <cell r="G801">
            <v>267022</v>
          </cell>
          <cell r="I801">
            <v>42023.040000000001</v>
          </cell>
          <cell r="J801">
            <v>-258.4800000000032</v>
          </cell>
          <cell r="K801">
            <v>41764.559999999998</v>
          </cell>
          <cell r="L801">
            <v>41764.55999999999</v>
          </cell>
          <cell r="N801">
            <v>291.71000000000004</v>
          </cell>
          <cell r="P801">
            <v>1060.1999999999998</v>
          </cell>
          <cell r="AF801" t="str">
            <v>20110701KUUM_407</v>
          </cell>
        </row>
        <row r="802">
          <cell r="B802" t="str">
            <v>Aug 2011</v>
          </cell>
          <cell r="C802" t="str">
            <v>POL</v>
          </cell>
          <cell r="D802" t="str">
            <v>KUUM_408</v>
          </cell>
          <cell r="E802">
            <v>393</v>
          </cell>
          <cell r="F802">
            <v>0</v>
          </cell>
          <cell r="G802">
            <v>49204</v>
          </cell>
          <cell r="I802">
            <v>2947.5</v>
          </cell>
          <cell r="J802">
            <v>-2.75</v>
          </cell>
          <cell r="K802">
            <v>2944.75</v>
          </cell>
          <cell r="L802">
            <v>2944.75</v>
          </cell>
          <cell r="N802">
            <v>54.61</v>
          </cell>
          <cell r="P802">
            <v>77.2</v>
          </cell>
          <cell r="AF802" t="str">
            <v>20110701KUUM_408</v>
          </cell>
        </row>
        <row r="803">
          <cell r="B803" t="str">
            <v>Aug 2011</v>
          </cell>
          <cell r="C803" t="str">
            <v>POL</v>
          </cell>
          <cell r="D803" t="str">
            <v>KUUM_409</v>
          </cell>
          <cell r="E803">
            <v>166</v>
          </cell>
          <cell r="F803">
            <v>0</v>
          </cell>
          <cell r="G803">
            <v>21504</v>
          </cell>
          <cell r="I803">
            <v>1603.56</v>
          </cell>
          <cell r="J803">
            <v>0</v>
          </cell>
          <cell r="K803">
            <v>1603.56</v>
          </cell>
          <cell r="L803">
            <v>1603.56</v>
          </cell>
          <cell r="N803">
            <v>24.31</v>
          </cell>
          <cell r="P803">
            <v>43.35</v>
          </cell>
          <cell r="AF803" t="str">
            <v>20110701KUUM_409</v>
          </cell>
        </row>
        <row r="804">
          <cell r="B804" t="str">
            <v>Aug 2011</v>
          </cell>
          <cell r="C804" t="str">
            <v>SL</v>
          </cell>
          <cell r="D804" t="str">
            <v>KUUM_410</v>
          </cell>
          <cell r="E804">
            <v>153</v>
          </cell>
          <cell r="F804">
            <v>0</v>
          </cell>
          <cell r="G804">
            <v>2607</v>
          </cell>
          <cell r="I804">
            <v>2888.64</v>
          </cell>
          <cell r="J804">
            <v>0</v>
          </cell>
          <cell r="K804">
            <v>2888.64</v>
          </cell>
          <cell r="L804">
            <v>2888.6399999999994</v>
          </cell>
          <cell r="N804">
            <v>2.81</v>
          </cell>
          <cell r="P804">
            <v>71.12</v>
          </cell>
          <cell r="AF804" t="str">
            <v>20110701KUUM_410</v>
          </cell>
        </row>
        <row r="805">
          <cell r="B805" t="str">
            <v>Aug 2011</v>
          </cell>
          <cell r="C805" t="str">
            <v>SL</v>
          </cell>
          <cell r="D805" t="str">
            <v>KUUM_411</v>
          </cell>
          <cell r="E805">
            <v>72</v>
          </cell>
          <cell r="F805">
            <v>0</v>
          </cell>
          <cell r="G805">
            <v>1584</v>
          </cell>
          <cell r="I805">
            <v>1422.72</v>
          </cell>
          <cell r="J805">
            <v>0</v>
          </cell>
          <cell r="K805">
            <v>1422.72</v>
          </cell>
          <cell r="L805">
            <v>1422.72</v>
          </cell>
          <cell r="N805">
            <v>1.71</v>
          </cell>
          <cell r="P805">
            <v>35.03</v>
          </cell>
          <cell r="AF805" t="str">
            <v>20110701KUUM_411</v>
          </cell>
        </row>
        <row r="806">
          <cell r="B806" t="str">
            <v>Aug 2011</v>
          </cell>
          <cell r="C806" t="str">
            <v>POL</v>
          </cell>
          <cell r="D806" t="str">
            <v>KUUM_412</v>
          </cell>
          <cell r="E806">
            <v>28</v>
          </cell>
          <cell r="F806">
            <v>0</v>
          </cell>
          <cell r="G806">
            <v>613</v>
          </cell>
          <cell r="I806">
            <v>808.08</v>
          </cell>
          <cell r="J806">
            <v>0</v>
          </cell>
          <cell r="K806">
            <v>808.08</v>
          </cell>
          <cell r="L806">
            <v>808.08</v>
          </cell>
          <cell r="N806">
            <v>0.66</v>
          </cell>
          <cell r="P806">
            <v>19.899999999999999</v>
          </cell>
          <cell r="AF806" t="str">
            <v>20110701KUUM_412</v>
          </cell>
        </row>
        <row r="807">
          <cell r="B807" t="str">
            <v>Aug 2011</v>
          </cell>
          <cell r="C807" t="str">
            <v>SL</v>
          </cell>
          <cell r="D807" t="str">
            <v>KUUM_413</v>
          </cell>
          <cell r="E807">
            <v>105</v>
          </cell>
          <cell r="F807">
            <v>0</v>
          </cell>
          <cell r="G807">
            <v>3384</v>
          </cell>
          <cell r="I807">
            <v>3082.8</v>
          </cell>
          <cell r="J807">
            <v>0</v>
          </cell>
          <cell r="K807">
            <v>3082.8</v>
          </cell>
          <cell r="L807">
            <v>3082.8</v>
          </cell>
          <cell r="N807">
            <v>3.6500000000000004</v>
          </cell>
          <cell r="P807">
            <v>75.929999999999993</v>
          </cell>
          <cell r="AF807" t="str">
            <v>20110701KUUM_413</v>
          </cell>
        </row>
        <row r="808">
          <cell r="B808" t="str">
            <v>Aug 2011</v>
          </cell>
          <cell r="C808" t="str">
            <v>POL</v>
          </cell>
          <cell r="D808" t="str">
            <v>KUUM_414</v>
          </cell>
          <cell r="E808">
            <v>21</v>
          </cell>
          <cell r="F808">
            <v>0</v>
          </cell>
          <cell r="G808">
            <v>444</v>
          </cell>
          <cell r="I808">
            <v>606.05999999999995</v>
          </cell>
          <cell r="J808">
            <v>0</v>
          </cell>
          <cell r="K808">
            <v>606.05999999999995</v>
          </cell>
          <cell r="L808">
            <v>606.05999999999983</v>
          </cell>
          <cell r="N808">
            <v>0.61</v>
          </cell>
          <cell r="P808">
            <v>21.42</v>
          </cell>
          <cell r="AF808" t="str">
            <v>20110701KUUM_414</v>
          </cell>
        </row>
        <row r="809">
          <cell r="B809" t="str">
            <v>Aug 2011</v>
          </cell>
          <cell r="C809" t="str">
            <v>SL</v>
          </cell>
          <cell r="D809" t="str">
            <v>KUUM_415</v>
          </cell>
          <cell r="E809">
            <v>10</v>
          </cell>
          <cell r="F809">
            <v>0</v>
          </cell>
          <cell r="G809">
            <v>298</v>
          </cell>
          <cell r="I809">
            <v>293.60000000000002</v>
          </cell>
          <cell r="J809">
            <v>0</v>
          </cell>
          <cell r="K809">
            <v>293.60000000000002</v>
          </cell>
          <cell r="L809">
            <v>293.60000000000002</v>
          </cell>
          <cell r="N809">
            <v>0.41</v>
          </cell>
          <cell r="P809">
            <v>10.38</v>
          </cell>
          <cell r="AF809" t="str">
            <v>20110701KUUM_415</v>
          </cell>
        </row>
        <row r="810">
          <cell r="B810" t="str">
            <v>Aug 2011</v>
          </cell>
          <cell r="C810" t="str">
            <v>SL</v>
          </cell>
          <cell r="D810" t="str">
            <v>KUUM_420</v>
          </cell>
          <cell r="E810">
            <v>184</v>
          </cell>
          <cell r="F810">
            <v>0</v>
          </cell>
          <cell r="G810">
            <v>5811</v>
          </cell>
          <cell r="I810">
            <v>2594.4</v>
          </cell>
          <cell r="J810">
            <v>0</v>
          </cell>
          <cell r="K810">
            <v>2594.4</v>
          </cell>
          <cell r="L810">
            <v>2594.4</v>
          </cell>
          <cell r="N810">
            <v>6.8500000000000005</v>
          </cell>
          <cell r="P810">
            <v>73.53</v>
          </cell>
          <cell r="AF810" t="str">
            <v>20110701KUUM_420</v>
          </cell>
        </row>
        <row r="811">
          <cell r="B811" t="str">
            <v>Aug 2011</v>
          </cell>
          <cell r="C811" t="str">
            <v>SL</v>
          </cell>
          <cell r="D811" t="str">
            <v>KUUM_421</v>
          </cell>
          <cell r="E811">
            <v>16</v>
          </cell>
          <cell r="F811">
            <v>0</v>
          </cell>
          <cell r="G811">
            <v>430</v>
          </cell>
          <cell r="I811">
            <v>48.16</v>
          </cell>
          <cell r="J811">
            <v>0</v>
          </cell>
          <cell r="K811">
            <v>48.16</v>
          </cell>
          <cell r="L811">
            <v>48.16</v>
          </cell>
          <cell r="N811">
            <v>0.51</v>
          </cell>
          <cell r="P811">
            <v>1.3900000000000001</v>
          </cell>
          <cell r="AF811" t="str">
            <v>20110701KUUM_421</v>
          </cell>
        </row>
        <row r="812">
          <cell r="B812" t="str">
            <v>Aug 2011</v>
          </cell>
          <cell r="C812" t="str">
            <v>SL</v>
          </cell>
          <cell r="D812" t="str">
            <v>KUUM_422</v>
          </cell>
          <cell r="E812">
            <v>836</v>
          </cell>
          <cell r="F812">
            <v>0</v>
          </cell>
          <cell r="G812">
            <v>46415</v>
          </cell>
          <cell r="I812">
            <v>3335.64</v>
          </cell>
          <cell r="J812">
            <v>-2.75</v>
          </cell>
          <cell r="K812">
            <v>3332.89</v>
          </cell>
          <cell r="L812">
            <v>3332.89</v>
          </cell>
          <cell r="N812">
            <v>52.36</v>
          </cell>
          <cell r="P812">
            <v>89.44</v>
          </cell>
          <cell r="AF812" t="str">
            <v>20110701KUUM_422</v>
          </cell>
        </row>
        <row r="813">
          <cell r="B813" t="str">
            <v>Aug 2011</v>
          </cell>
          <cell r="C813" t="str">
            <v>SL</v>
          </cell>
          <cell r="D813" t="str">
            <v>KUUM_424</v>
          </cell>
          <cell r="E813">
            <v>245</v>
          </cell>
          <cell r="F813">
            <v>0</v>
          </cell>
          <cell r="G813">
            <v>20812</v>
          </cell>
          <cell r="I813">
            <v>1484.7</v>
          </cell>
          <cell r="J813">
            <v>0</v>
          </cell>
          <cell r="K813">
            <v>1484.7</v>
          </cell>
          <cell r="L813">
            <v>1484.7</v>
          </cell>
          <cell r="N813">
            <v>27.2</v>
          </cell>
          <cell r="P813">
            <v>49.73</v>
          </cell>
          <cell r="AF813" t="str">
            <v>20110701KUUM_424</v>
          </cell>
        </row>
        <row r="814">
          <cell r="B814" t="str">
            <v>Aug 2011</v>
          </cell>
          <cell r="C814" t="str">
            <v>SL</v>
          </cell>
          <cell r="D814" t="str">
            <v>KUUM_425</v>
          </cell>
          <cell r="E814">
            <v>3</v>
          </cell>
          <cell r="F814">
            <v>0</v>
          </cell>
          <cell r="G814">
            <v>347</v>
          </cell>
          <cell r="I814">
            <v>23.79</v>
          </cell>
          <cell r="J814">
            <v>0</v>
          </cell>
          <cell r="K814">
            <v>23.79</v>
          </cell>
          <cell r="L814">
            <v>23.79</v>
          </cell>
          <cell r="N814">
            <v>0.41</v>
          </cell>
          <cell r="P814">
            <v>0.69</v>
          </cell>
          <cell r="AF814" t="str">
            <v>20110701KUUM_425</v>
          </cell>
        </row>
        <row r="815">
          <cell r="B815" t="str">
            <v>Aug 2011</v>
          </cell>
          <cell r="C815" t="str">
            <v>POL</v>
          </cell>
          <cell r="D815" t="str">
            <v>KUUM_426</v>
          </cell>
          <cell r="E815">
            <v>210</v>
          </cell>
          <cell r="F815">
            <v>0</v>
          </cell>
          <cell r="G815">
            <v>4855</v>
          </cell>
          <cell r="I815">
            <v>1331.4</v>
          </cell>
          <cell r="J815">
            <v>-12.039999999999964</v>
          </cell>
          <cell r="K815">
            <v>1319.3600000000001</v>
          </cell>
          <cell r="L815">
            <v>1319.36</v>
          </cell>
          <cell r="N815">
            <v>5.07</v>
          </cell>
          <cell r="P815">
            <v>33.17</v>
          </cell>
          <cell r="AF815" t="str">
            <v>20110701KUUM_426</v>
          </cell>
        </row>
        <row r="816">
          <cell r="B816" t="str">
            <v>Aug 2011</v>
          </cell>
          <cell r="C816" t="str">
            <v>POL</v>
          </cell>
          <cell r="D816" t="str">
            <v>KUUM_428</v>
          </cell>
          <cell r="E816">
            <v>35618</v>
          </cell>
          <cell r="F816">
            <v>0</v>
          </cell>
          <cell r="G816">
            <v>1153243</v>
          </cell>
          <cell r="I816">
            <v>244695.66</v>
          </cell>
          <cell r="J816">
            <v>-1761.570000000007</v>
          </cell>
          <cell r="K816">
            <v>242934.09</v>
          </cell>
          <cell r="L816">
            <v>242934.09</v>
          </cell>
          <cell r="N816">
            <v>1282.01</v>
          </cell>
          <cell r="P816">
            <v>6026.25</v>
          </cell>
          <cell r="AF816" t="str">
            <v>20110701KUUM_428</v>
          </cell>
        </row>
        <row r="817">
          <cell r="B817" t="str">
            <v>Aug 2011</v>
          </cell>
          <cell r="C817" t="str">
            <v>POL</v>
          </cell>
          <cell r="D817" t="str">
            <v>KUUM_429</v>
          </cell>
          <cell r="E817">
            <v>1550</v>
          </cell>
          <cell r="F817">
            <v>0</v>
          </cell>
          <cell r="G817">
            <v>104414</v>
          </cell>
          <cell r="I817">
            <v>19390.5</v>
          </cell>
          <cell r="J817">
            <v>-9.9700000000011642</v>
          </cell>
          <cell r="K817">
            <v>19380.53</v>
          </cell>
          <cell r="L817">
            <v>19380.529999999995</v>
          </cell>
          <cell r="N817">
            <v>113.63</v>
          </cell>
          <cell r="P817">
            <v>487.99</v>
          </cell>
          <cell r="AF817" t="str">
            <v>20110701KUUM_429</v>
          </cell>
        </row>
        <row r="818">
          <cell r="B818" t="str">
            <v>Aug 2011</v>
          </cell>
          <cell r="C818" t="str">
            <v>SL</v>
          </cell>
          <cell r="D818" t="str">
            <v>KUUM_430</v>
          </cell>
          <cell r="E818">
            <v>441</v>
          </cell>
          <cell r="F818">
            <v>0</v>
          </cell>
          <cell r="G818">
            <v>14070</v>
          </cell>
          <cell r="I818">
            <v>9036.09</v>
          </cell>
          <cell r="J818">
            <v>0</v>
          </cell>
          <cell r="K818">
            <v>9036.09</v>
          </cell>
          <cell r="L818">
            <v>9036.09</v>
          </cell>
          <cell r="N818">
            <v>16.12</v>
          </cell>
          <cell r="P818">
            <v>245.29</v>
          </cell>
          <cell r="AF818" t="str">
            <v>20110701KUUM_430</v>
          </cell>
        </row>
        <row r="819">
          <cell r="B819" t="str">
            <v>Aug 2011</v>
          </cell>
          <cell r="C819" t="str">
            <v>SL</v>
          </cell>
          <cell r="D819" t="str">
            <v>KUUM_431</v>
          </cell>
          <cell r="E819">
            <v>0</v>
          </cell>
          <cell r="F819">
            <v>0</v>
          </cell>
          <cell r="G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N819">
            <v>0</v>
          </cell>
          <cell r="P819">
            <v>0</v>
          </cell>
          <cell r="AF819" t="str">
            <v>20110701KUUM_431</v>
          </cell>
        </row>
        <row r="820">
          <cell r="B820" t="str">
            <v>Aug 2011</v>
          </cell>
          <cell r="C820" t="str">
            <v>SL</v>
          </cell>
          <cell r="D820" t="str">
            <v>KUUM_432</v>
          </cell>
          <cell r="E820">
            <v>0</v>
          </cell>
          <cell r="F820">
            <v>0</v>
          </cell>
          <cell r="G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N820">
            <v>0</v>
          </cell>
          <cell r="P820">
            <v>0</v>
          </cell>
          <cell r="AF820" t="str">
            <v>20110701KUUM_432</v>
          </cell>
        </row>
        <row r="821">
          <cell r="B821" t="str">
            <v>Aug 2011</v>
          </cell>
          <cell r="C821" t="str">
            <v>SL</v>
          </cell>
          <cell r="D821" t="str">
            <v>KUUM_433</v>
          </cell>
          <cell r="E821">
            <v>0</v>
          </cell>
          <cell r="F821">
            <v>0</v>
          </cell>
          <cell r="G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N821">
            <v>0</v>
          </cell>
          <cell r="P821">
            <v>0</v>
          </cell>
          <cell r="AF821" t="str">
            <v>20110701KUUM_433</v>
          </cell>
        </row>
        <row r="822">
          <cell r="B822" t="str">
            <v>Aug 2011</v>
          </cell>
          <cell r="C822" t="str">
            <v>SL</v>
          </cell>
          <cell r="D822" t="str">
            <v>KUUM_434</v>
          </cell>
          <cell r="E822">
            <v>32</v>
          </cell>
          <cell r="F822">
            <v>0</v>
          </cell>
          <cell r="G822">
            <v>2780</v>
          </cell>
          <cell r="I822">
            <v>223.36</v>
          </cell>
          <cell r="J822">
            <v>0</v>
          </cell>
          <cell r="K822">
            <v>223.36</v>
          </cell>
          <cell r="L822">
            <v>223.36</v>
          </cell>
          <cell r="N822">
            <v>3.84</v>
          </cell>
          <cell r="P822">
            <v>8.02</v>
          </cell>
          <cell r="AF822" t="str">
            <v>20110701KUUM_434</v>
          </cell>
        </row>
        <row r="823">
          <cell r="B823" t="str">
            <v>Aug 2011</v>
          </cell>
          <cell r="C823" t="str">
            <v>SL</v>
          </cell>
          <cell r="D823" t="str">
            <v>KUUM_435</v>
          </cell>
          <cell r="E823">
            <v>0</v>
          </cell>
          <cell r="F823">
            <v>0</v>
          </cell>
          <cell r="G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N823">
            <v>0</v>
          </cell>
          <cell r="P823">
            <v>0</v>
          </cell>
          <cell r="AF823" t="str">
            <v>20110701KUUM_435</v>
          </cell>
        </row>
        <row r="824">
          <cell r="B824" t="str">
            <v>Aug 2011</v>
          </cell>
          <cell r="C824" t="str">
            <v>POL</v>
          </cell>
          <cell r="D824" t="str">
            <v>KUUM_440</v>
          </cell>
          <cell r="E824">
            <v>2</v>
          </cell>
          <cell r="F824">
            <v>0</v>
          </cell>
          <cell r="G824">
            <v>33</v>
          </cell>
          <cell r="I824">
            <v>24.98</v>
          </cell>
          <cell r="J824">
            <v>0</v>
          </cell>
          <cell r="K824">
            <v>24.98</v>
          </cell>
          <cell r="L824">
            <v>24.98</v>
          </cell>
          <cell r="N824">
            <v>0.04</v>
          </cell>
          <cell r="P824">
            <v>0.62</v>
          </cell>
          <cell r="AF824" t="str">
            <v>20110701KUUM_440</v>
          </cell>
        </row>
        <row r="825">
          <cell r="B825" t="str">
            <v>Aug 2011</v>
          </cell>
          <cell r="C825" t="str">
            <v>POL</v>
          </cell>
          <cell r="D825" t="str">
            <v>KUUM_441</v>
          </cell>
          <cell r="E825">
            <v>17</v>
          </cell>
          <cell r="F825">
            <v>0</v>
          </cell>
          <cell r="G825">
            <v>403</v>
          </cell>
          <cell r="I825">
            <v>229.16</v>
          </cell>
          <cell r="J825">
            <v>0</v>
          </cell>
          <cell r="K825">
            <v>229.16</v>
          </cell>
          <cell r="L825">
            <v>229.15999999999997</v>
          </cell>
          <cell r="N825">
            <v>0.48</v>
          </cell>
          <cell r="P825">
            <v>6.51</v>
          </cell>
          <cell r="AF825" t="str">
            <v>20110701KUUM_441</v>
          </cell>
        </row>
        <row r="826">
          <cell r="B826" t="str">
            <v>Aug 2011</v>
          </cell>
          <cell r="C826" t="str">
            <v>POL</v>
          </cell>
          <cell r="D826" t="str">
            <v>KUUM_442</v>
          </cell>
          <cell r="E826">
            <v>227</v>
          </cell>
          <cell r="F826">
            <v>0</v>
          </cell>
          <cell r="G826">
            <v>7121</v>
          </cell>
          <cell r="I826">
            <v>3200.7</v>
          </cell>
          <cell r="J826">
            <v>-11.279999999999745</v>
          </cell>
          <cell r="K826">
            <v>3189.42</v>
          </cell>
          <cell r="L826">
            <v>3189.42</v>
          </cell>
          <cell r="N826">
            <v>8.1</v>
          </cell>
          <cell r="P826">
            <v>85.25</v>
          </cell>
          <cell r="AF826" t="str">
            <v>20110701KUUM_442</v>
          </cell>
        </row>
        <row r="827">
          <cell r="B827" t="str">
            <v>Aug 2011</v>
          </cell>
          <cell r="C827" t="str">
            <v>POL</v>
          </cell>
          <cell r="D827" t="str">
            <v>KUUM_444</v>
          </cell>
          <cell r="E827">
            <v>62</v>
          </cell>
          <cell r="F827">
            <v>0</v>
          </cell>
          <cell r="G827">
            <v>1136</v>
          </cell>
          <cell r="I827">
            <v>1170.56</v>
          </cell>
          <cell r="J827">
            <v>0</v>
          </cell>
          <cell r="K827">
            <v>1170.56</v>
          </cell>
          <cell r="L827">
            <v>1170.56</v>
          </cell>
          <cell r="N827">
            <v>1.22</v>
          </cell>
          <cell r="P827">
            <v>28.810000000000002</v>
          </cell>
          <cell r="AF827" t="str">
            <v>20110701KUUM_444</v>
          </cell>
        </row>
        <row r="828">
          <cell r="B828" t="str">
            <v>Aug 2011</v>
          </cell>
          <cell r="C828" t="str">
            <v>POL</v>
          </cell>
          <cell r="D828" t="str">
            <v>KUUM_445</v>
          </cell>
          <cell r="E828">
            <v>74</v>
          </cell>
          <cell r="F828">
            <v>0</v>
          </cell>
          <cell r="G828">
            <v>1808</v>
          </cell>
          <cell r="I828">
            <v>1462.24</v>
          </cell>
          <cell r="J828">
            <v>0</v>
          </cell>
          <cell r="K828">
            <v>1462.24</v>
          </cell>
          <cell r="L828">
            <v>1462.24</v>
          </cell>
          <cell r="N828">
            <v>1.94</v>
          </cell>
          <cell r="P828">
            <v>36.03</v>
          </cell>
          <cell r="AF828" t="str">
            <v>20110701KUUM_445</v>
          </cell>
        </row>
        <row r="829">
          <cell r="B829" t="str">
            <v>Aug 2011</v>
          </cell>
          <cell r="C829" t="str">
            <v>SL</v>
          </cell>
          <cell r="D829" t="str">
            <v>KUUM_446</v>
          </cell>
          <cell r="E829">
            <v>1146</v>
          </cell>
          <cell r="F829">
            <v>0</v>
          </cell>
          <cell r="G829">
            <v>64945</v>
          </cell>
          <cell r="I829">
            <v>9729.5400000000009</v>
          </cell>
          <cell r="J829">
            <v>-2.5400000000008731</v>
          </cell>
          <cell r="K829">
            <v>9727</v>
          </cell>
          <cell r="L829">
            <v>9727</v>
          </cell>
          <cell r="N829">
            <v>75.52000000000001</v>
          </cell>
          <cell r="P829">
            <v>272.10000000000002</v>
          </cell>
          <cell r="AF829" t="str">
            <v>20110701KUUM_446</v>
          </cell>
        </row>
        <row r="830">
          <cell r="B830" t="str">
            <v>Aug 2011</v>
          </cell>
          <cell r="C830" t="str">
            <v>SL</v>
          </cell>
          <cell r="D830" t="str">
            <v>KUUM_447</v>
          </cell>
          <cell r="E830">
            <v>808</v>
          </cell>
          <cell r="F830">
            <v>0</v>
          </cell>
          <cell r="G830">
            <v>60395</v>
          </cell>
          <cell r="I830">
            <v>8088.08</v>
          </cell>
          <cell r="J830">
            <v>0</v>
          </cell>
          <cell r="K830">
            <v>8088.08</v>
          </cell>
          <cell r="L830">
            <v>8088.08</v>
          </cell>
          <cell r="N830">
            <v>82.699999999999989</v>
          </cell>
          <cell r="P830">
            <v>285.51</v>
          </cell>
          <cell r="AF830" t="str">
            <v>20110701KUUM_447</v>
          </cell>
        </row>
        <row r="831">
          <cell r="B831" t="str">
            <v>Aug 2011</v>
          </cell>
          <cell r="C831" t="str">
            <v>SL</v>
          </cell>
          <cell r="D831" t="str">
            <v>KUUM_448</v>
          </cell>
          <cell r="E831">
            <v>1411</v>
          </cell>
          <cell r="F831">
            <v>0</v>
          </cell>
          <cell r="G831">
            <v>170039</v>
          </cell>
          <cell r="I831">
            <v>17242.419999999998</v>
          </cell>
          <cell r="J831">
            <v>-7.1100000000005821</v>
          </cell>
          <cell r="K831">
            <v>17235.309999999998</v>
          </cell>
          <cell r="L831">
            <v>17235.310000000001</v>
          </cell>
          <cell r="N831">
            <v>209.07999999999998</v>
          </cell>
          <cell r="P831">
            <v>526.28</v>
          </cell>
          <cell r="AF831" t="str">
            <v>20110701KUUM_448</v>
          </cell>
        </row>
        <row r="832">
          <cell r="B832" t="str">
            <v>Aug 2011</v>
          </cell>
          <cell r="C832" t="str">
            <v>POL</v>
          </cell>
          <cell r="D832" t="str">
            <v>KUUM_449</v>
          </cell>
          <cell r="E832">
            <v>576</v>
          </cell>
          <cell r="F832">
            <v>0</v>
          </cell>
          <cell r="G832">
            <v>18272</v>
          </cell>
          <cell r="I832">
            <v>11802.24</v>
          </cell>
          <cell r="J832">
            <v>22.969999999999345</v>
          </cell>
          <cell r="K832">
            <v>11825.21</v>
          </cell>
          <cell r="L832">
            <v>11825.210000000001</v>
          </cell>
          <cell r="N832">
            <v>21.36</v>
          </cell>
          <cell r="P832">
            <v>242.26999999999998</v>
          </cell>
          <cell r="AF832" t="str">
            <v>20110701KUUM_449</v>
          </cell>
        </row>
        <row r="833">
          <cell r="B833" t="str">
            <v>Aug 2011</v>
          </cell>
          <cell r="C833" t="str">
            <v>POL</v>
          </cell>
          <cell r="D833" t="str">
            <v>KUUM_450</v>
          </cell>
          <cell r="E833">
            <v>610</v>
          </cell>
          <cell r="F833">
            <v>0</v>
          </cell>
          <cell r="G833">
            <v>24854</v>
          </cell>
          <cell r="I833">
            <v>7527.4</v>
          </cell>
          <cell r="J833">
            <v>-164.84000000000015</v>
          </cell>
          <cell r="K833">
            <v>7362.5599999999995</v>
          </cell>
          <cell r="L833">
            <v>7362.56</v>
          </cell>
          <cell r="N833">
            <v>27.470000000000002</v>
          </cell>
          <cell r="P833">
            <v>182.88</v>
          </cell>
          <cell r="AF833" t="str">
            <v>20110701KUUM_450</v>
          </cell>
        </row>
        <row r="834">
          <cell r="B834" t="str">
            <v>Aug 2011</v>
          </cell>
          <cell r="C834" t="str">
            <v>POL</v>
          </cell>
          <cell r="D834" t="str">
            <v>KUUM_451</v>
          </cell>
          <cell r="E834">
            <v>4632</v>
          </cell>
          <cell r="F834">
            <v>0</v>
          </cell>
          <cell r="G834">
            <v>448897</v>
          </cell>
          <cell r="I834">
            <v>81754.8</v>
          </cell>
          <cell r="J834">
            <v>-380.22999999999593</v>
          </cell>
          <cell r="K834">
            <v>81374.570000000007</v>
          </cell>
          <cell r="L834">
            <v>81374.569999999992</v>
          </cell>
          <cell r="N834">
            <v>489.54</v>
          </cell>
          <cell r="P834">
            <v>2042.98</v>
          </cell>
          <cell r="AF834" t="str">
            <v>20110701KUUM_451</v>
          </cell>
        </row>
        <row r="835">
          <cell r="B835" t="str">
            <v>Aug 2011</v>
          </cell>
          <cell r="C835" t="str">
            <v>POL</v>
          </cell>
          <cell r="D835" t="str">
            <v>KUUM_452</v>
          </cell>
          <cell r="E835">
            <v>1034</v>
          </cell>
          <cell r="F835">
            <v>0</v>
          </cell>
          <cell r="G835">
            <v>312104</v>
          </cell>
          <cell r="I835">
            <v>38206.300000000003</v>
          </cell>
          <cell r="J835">
            <v>77.409999999996217</v>
          </cell>
          <cell r="K835">
            <v>38283.71</v>
          </cell>
          <cell r="L835">
            <v>38283.71</v>
          </cell>
          <cell r="N835">
            <v>341.67</v>
          </cell>
          <cell r="P835">
            <v>965.84999999999991</v>
          </cell>
          <cell r="AF835" t="str">
            <v>20110701KUUM_452</v>
          </cell>
        </row>
        <row r="836">
          <cell r="B836" t="str">
            <v>Aug 2011</v>
          </cell>
          <cell r="C836" t="str">
            <v>POL</v>
          </cell>
          <cell r="D836" t="str">
            <v>KUUM_454</v>
          </cell>
          <cell r="E836">
            <v>148</v>
          </cell>
          <cell r="F836">
            <v>0</v>
          </cell>
          <cell r="G836">
            <v>6163</v>
          </cell>
          <cell r="I836">
            <v>2452.36</v>
          </cell>
          <cell r="J836">
            <v>0</v>
          </cell>
          <cell r="K836">
            <v>2452.36</v>
          </cell>
          <cell r="L836">
            <v>2452.3599999999997</v>
          </cell>
          <cell r="N836">
            <v>6.9300000000000006</v>
          </cell>
          <cell r="P836">
            <v>62.42</v>
          </cell>
          <cell r="AF836" t="str">
            <v>20110701KUUM_454</v>
          </cell>
        </row>
        <row r="837">
          <cell r="B837" t="str">
            <v>Aug 2011</v>
          </cell>
          <cell r="C837" t="str">
            <v>POL</v>
          </cell>
          <cell r="D837" t="str">
            <v>KUUM_455</v>
          </cell>
          <cell r="E837">
            <v>1015</v>
          </cell>
          <cell r="F837">
            <v>0</v>
          </cell>
          <cell r="G837">
            <v>98544</v>
          </cell>
          <cell r="I837">
            <v>22208.2</v>
          </cell>
          <cell r="J837">
            <v>-54.599999999998545</v>
          </cell>
          <cell r="K837">
            <v>22153.600000000002</v>
          </cell>
          <cell r="L837">
            <v>22153.599999999999</v>
          </cell>
          <cell r="N837">
            <v>107</v>
          </cell>
          <cell r="P837">
            <v>549.92999999999995</v>
          </cell>
          <cell r="AF837" t="str">
            <v>20110701KUUM_455</v>
          </cell>
        </row>
        <row r="838">
          <cell r="B838" t="str">
            <v>Aug 2011</v>
          </cell>
          <cell r="C838" t="str">
            <v>SL</v>
          </cell>
          <cell r="D838" t="str">
            <v>KUUM_456</v>
          </cell>
          <cell r="E838">
            <v>139</v>
          </cell>
          <cell r="F838">
            <v>0</v>
          </cell>
          <cell r="G838">
            <v>7777</v>
          </cell>
          <cell r="I838">
            <v>1488.69</v>
          </cell>
          <cell r="J838">
            <v>0</v>
          </cell>
          <cell r="K838">
            <v>1488.69</v>
          </cell>
          <cell r="L838">
            <v>1488.6900000000003</v>
          </cell>
          <cell r="N838">
            <v>8.68</v>
          </cell>
          <cell r="P838">
            <v>38.909999999999997</v>
          </cell>
          <cell r="AF838" t="str">
            <v>20110701KUUM_456</v>
          </cell>
        </row>
        <row r="839">
          <cell r="B839" t="str">
            <v>Aug 2011</v>
          </cell>
          <cell r="C839" t="str">
            <v>SL</v>
          </cell>
          <cell r="D839" t="str">
            <v>KUUM_457</v>
          </cell>
          <cell r="E839">
            <v>502</v>
          </cell>
          <cell r="F839">
            <v>0</v>
          </cell>
          <cell r="G839">
            <v>37449</v>
          </cell>
          <cell r="I839">
            <v>6013.96</v>
          </cell>
          <cell r="J839">
            <v>0</v>
          </cell>
          <cell r="K839">
            <v>6013.96</v>
          </cell>
          <cell r="L839">
            <v>6013.96</v>
          </cell>
          <cell r="N839">
            <v>51.650000000000006</v>
          </cell>
          <cell r="P839">
            <v>213.99</v>
          </cell>
          <cell r="AF839" t="str">
            <v>20110701KUUM_457</v>
          </cell>
        </row>
        <row r="840">
          <cell r="B840" t="str">
            <v>Aug 2011</v>
          </cell>
          <cell r="C840" t="str">
            <v>SL</v>
          </cell>
          <cell r="D840" t="str">
            <v>KUUM_458</v>
          </cell>
          <cell r="E840">
            <v>1303</v>
          </cell>
          <cell r="F840">
            <v>0</v>
          </cell>
          <cell r="G840">
            <v>151094</v>
          </cell>
          <cell r="I840">
            <v>17968.37</v>
          </cell>
          <cell r="J840">
            <v>-5.9099999999962165</v>
          </cell>
          <cell r="K840">
            <v>17962.460000000003</v>
          </cell>
          <cell r="L840">
            <v>17962.46</v>
          </cell>
          <cell r="N840">
            <v>205.46</v>
          </cell>
          <cell r="P840">
            <v>629.24</v>
          </cell>
          <cell r="AF840" t="str">
            <v>20110701KUUM_458</v>
          </cell>
        </row>
        <row r="841">
          <cell r="B841" t="str">
            <v>Aug 2011</v>
          </cell>
          <cell r="C841" t="str">
            <v>POL</v>
          </cell>
          <cell r="D841" t="str">
            <v>KUUM_459</v>
          </cell>
          <cell r="E841">
            <v>266</v>
          </cell>
          <cell r="F841">
            <v>0</v>
          </cell>
          <cell r="G841">
            <v>81519</v>
          </cell>
          <cell r="I841">
            <v>10953.88</v>
          </cell>
          <cell r="J841">
            <v>0</v>
          </cell>
          <cell r="K841">
            <v>10953.88</v>
          </cell>
          <cell r="L841">
            <v>10953.880000000001</v>
          </cell>
          <cell r="N841">
            <v>88.899999999999991</v>
          </cell>
          <cell r="P841">
            <v>275.89999999999998</v>
          </cell>
          <cell r="AF841" t="str">
            <v>20110701KUUM_459</v>
          </cell>
        </row>
        <row r="842">
          <cell r="B842" t="str">
            <v>Aug 2011</v>
          </cell>
          <cell r="C842" t="str">
            <v>POL</v>
          </cell>
          <cell r="D842" t="str">
            <v>KUUM_460</v>
          </cell>
          <cell r="E842">
            <v>25</v>
          </cell>
          <cell r="F842">
            <v>0</v>
          </cell>
          <cell r="G842">
            <v>1060</v>
          </cell>
          <cell r="I842">
            <v>618.75</v>
          </cell>
          <cell r="J842">
            <v>0</v>
          </cell>
          <cell r="K842">
            <v>618.75</v>
          </cell>
          <cell r="L842">
            <v>618.74999999999989</v>
          </cell>
          <cell r="N842">
            <v>1.29</v>
          </cell>
          <cell r="P842">
            <v>18.18</v>
          </cell>
          <cell r="AF842" t="str">
            <v>20110701KUUM_460</v>
          </cell>
        </row>
        <row r="843">
          <cell r="B843" t="str">
            <v>Aug 2011</v>
          </cell>
          <cell r="C843" t="str">
            <v>SL</v>
          </cell>
          <cell r="D843" t="str">
            <v>KUUM_461</v>
          </cell>
          <cell r="E843">
            <v>6967</v>
          </cell>
          <cell r="F843">
            <v>0</v>
          </cell>
          <cell r="G843">
            <v>116483</v>
          </cell>
          <cell r="I843">
            <v>46330.55</v>
          </cell>
          <cell r="J843">
            <v>0</v>
          </cell>
          <cell r="K843">
            <v>46330.55</v>
          </cell>
          <cell r="L843">
            <v>46330.549999999996</v>
          </cell>
          <cell r="N843">
            <v>132.84</v>
          </cell>
          <cell r="P843">
            <v>1252.69</v>
          </cell>
          <cell r="AF843" t="str">
            <v>20110701KUUM_461</v>
          </cell>
        </row>
        <row r="844">
          <cell r="B844" t="str">
            <v>Aug 2011</v>
          </cell>
          <cell r="C844" t="str">
            <v>SL</v>
          </cell>
          <cell r="D844" t="str">
            <v>KUUM_462</v>
          </cell>
          <cell r="E844">
            <v>8766</v>
          </cell>
          <cell r="F844">
            <v>0</v>
          </cell>
          <cell r="G844">
            <v>191074</v>
          </cell>
          <cell r="I844">
            <v>65920.320000000007</v>
          </cell>
          <cell r="J844">
            <v>-4.5200000000040745</v>
          </cell>
          <cell r="K844">
            <v>65915.8</v>
          </cell>
          <cell r="L844">
            <v>65915.8</v>
          </cell>
          <cell r="N844">
            <v>229.96</v>
          </cell>
          <cell r="P844">
            <v>1928.11</v>
          </cell>
          <cell r="AF844" t="str">
            <v>20110701KUUM_462</v>
          </cell>
        </row>
        <row r="845">
          <cell r="B845" t="str">
            <v>Aug 2011</v>
          </cell>
          <cell r="C845" t="str">
            <v>SL</v>
          </cell>
          <cell r="D845" t="str">
            <v>KUUM_463</v>
          </cell>
          <cell r="E845">
            <v>20251</v>
          </cell>
          <cell r="F845">
            <v>0</v>
          </cell>
          <cell r="G845">
            <v>650256</v>
          </cell>
          <cell r="I845">
            <v>164438.12</v>
          </cell>
          <cell r="J845">
            <v>4.2799999999988358</v>
          </cell>
          <cell r="K845">
            <v>164442.4</v>
          </cell>
          <cell r="L845">
            <v>164442.4</v>
          </cell>
          <cell r="N845">
            <v>741.94</v>
          </cell>
          <cell r="P845">
            <v>4445.6500000000005</v>
          </cell>
          <cell r="AF845" t="str">
            <v>20110701KUUM_463</v>
          </cell>
        </row>
        <row r="846">
          <cell r="B846" t="str">
            <v>Aug 2011</v>
          </cell>
          <cell r="C846" t="str">
            <v>SL</v>
          </cell>
          <cell r="D846" t="str">
            <v>KUUM_464</v>
          </cell>
          <cell r="E846">
            <v>5913</v>
          </cell>
          <cell r="F846">
            <v>0</v>
          </cell>
          <cell r="G846">
            <v>387999</v>
          </cell>
          <cell r="I846">
            <v>73971.63</v>
          </cell>
          <cell r="J846">
            <v>76.399999999994179</v>
          </cell>
          <cell r="K846">
            <v>74048.03</v>
          </cell>
          <cell r="L846">
            <v>74048.03</v>
          </cell>
          <cell r="N846">
            <v>444.09000000000003</v>
          </cell>
          <cell r="P846">
            <v>2014.35</v>
          </cell>
          <cell r="AF846" t="str">
            <v>20110701KUUM_464</v>
          </cell>
        </row>
        <row r="847">
          <cell r="B847" t="str">
            <v>Aug 2011</v>
          </cell>
          <cell r="C847" t="str">
            <v>SL</v>
          </cell>
          <cell r="D847" t="str">
            <v>KUUM_465</v>
          </cell>
          <cell r="E847">
            <v>882</v>
          </cell>
          <cell r="F847">
            <v>0</v>
          </cell>
          <cell r="G847">
            <v>112067</v>
          </cell>
          <cell r="I847">
            <v>17957.52</v>
          </cell>
          <cell r="J847">
            <v>0</v>
          </cell>
          <cell r="K847">
            <v>17957.52</v>
          </cell>
          <cell r="L847">
            <v>17957.519999999997</v>
          </cell>
          <cell r="N847">
            <v>127.5</v>
          </cell>
          <cell r="P847">
            <v>484.51</v>
          </cell>
          <cell r="AF847" t="str">
            <v>20110701KUUM_465</v>
          </cell>
        </row>
        <row r="848">
          <cell r="B848" t="str">
            <v>Aug 2011</v>
          </cell>
          <cell r="C848" t="str">
            <v>SL</v>
          </cell>
          <cell r="D848" t="str">
            <v>KUUM_466</v>
          </cell>
          <cell r="E848">
            <v>744</v>
          </cell>
          <cell r="F848">
            <v>0</v>
          </cell>
          <cell r="G848">
            <v>12511</v>
          </cell>
          <cell r="I848">
            <v>6435.6</v>
          </cell>
          <cell r="J848">
            <v>0</v>
          </cell>
          <cell r="K848">
            <v>6435.6</v>
          </cell>
          <cell r="L848">
            <v>6435.6</v>
          </cell>
          <cell r="N848">
            <v>13.79</v>
          </cell>
          <cell r="P848">
            <v>164.32999999999998</v>
          </cell>
          <cell r="AF848" t="str">
            <v>20110701KUUM_466</v>
          </cell>
        </row>
        <row r="849">
          <cell r="B849" t="str">
            <v>Aug 2011</v>
          </cell>
          <cell r="C849" t="str">
            <v>SL</v>
          </cell>
          <cell r="D849" t="str">
            <v>KUUM_467</v>
          </cell>
          <cell r="E849">
            <v>1126</v>
          </cell>
          <cell r="F849">
            <v>0</v>
          </cell>
          <cell r="G849">
            <v>25294</v>
          </cell>
          <cell r="I849">
            <v>10753.3</v>
          </cell>
          <cell r="J849">
            <v>17.130000000001019</v>
          </cell>
          <cell r="K849">
            <v>10770.43</v>
          </cell>
          <cell r="L849">
            <v>10770.430000000002</v>
          </cell>
          <cell r="N849">
            <v>28.59</v>
          </cell>
          <cell r="P849">
            <v>286.27</v>
          </cell>
          <cell r="AF849" t="str">
            <v>20110701KUUM_467</v>
          </cell>
        </row>
        <row r="850">
          <cell r="B850" t="str">
            <v>Aug 2011</v>
          </cell>
          <cell r="C850" t="str">
            <v>SL</v>
          </cell>
          <cell r="D850" t="str">
            <v>KUUM_468</v>
          </cell>
          <cell r="E850">
            <v>1942</v>
          </cell>
          <cell r="F850">
            <v>0</v>
          </cell>
          <cell r="G850">
            <v>60740</v>
          </cell>
          <cell r="I850">
            <v>19536.52</v>
          </cell>
          <cell r="J850">
            <v>30.880000000001019</v>
          </cell>
          <cell r="K850">
            <v>19567.400000000001</v>
          </cell>
          <cell r="L850">
            <v>19567.399999999998</v>
          </cell>
          <cell r="N850">
            <v>66.95</v>
          </cell>
          <cell r="P850">
            <v>498.41</v>
          </cell>
          <cell r="AF850" t="str">
            <v>20110701KUUM_468</v>
          </cell>
        </row>
        <row r="851">
          <cell r="B851" t="str">
            <v>Aug 2011</v>
          </cell>
          <cell r="C851" t="str">
            <v>POL</v>
          </cell>
          <cell r="D851" t="str">
            <v>KUUM_469</v>
          </cell>
          <cell r="E851">
            <v>272</v>
          </cell>
          <cell r="F851">
            <v>0</v>
          </cell>
          <cell r="G851">
            <v>26187</v>
          </cell>
          <cell r="I851">
            <v>8176.32</v>
          </cell>
          <cell r="J851">
            <v>4.8899999999994179</v>
          </cell>
          <cell r="K851">
            <v>8181.2099999999991</v>
          </cell>
          <cell r="L851">
            <v>8181.21</v>
          </cell>
          <cell r="N851">
            <v>28.849999999999998</v>
          </cell>
          <cell r="P851">
            <v>208.68</v>
          </cell>
          <cell r="AF851" t="str">
            <v>20110701KUUM_469</v>
          </cell>
        </row>
        <row r="852">
          <cell r="B852" t="str">
            <v>Aug 2011</v>
          </cell>
          <cell r="C852" t="str">
            <v>POL</v>
          </cell>
          <cell r="D852" t="str">
            <v>KUUM_470</v>
          </cell>
          <cell r="E852">
            <v>77</v>
          </cell>
          <cell r="F852">
            <v>0</v>
          </cell>
          <cell r="G852">
            <v>22757</v>
          </cell>
          <cell r="I852">
            <v>3800.72</v>
          </cell>
          <cell r="J852">
            <v>-92.139999999999873</v>
          </cell>
          <cell r="K852">
            <v>3708.58</v>
          </cell>
          <cell r="L852">
            <v>3708.58</v>
          </cell>
          <cell r="N852">
            <v>24.57</v>
          </cell>
          <cell r="P852">
            <v>91.82</v>
          </cell>
          <cell r="AF852" t="str">
            <v>20110701KUUM_470</v>
          </cell>
        </row>
        <row r="853">
          <cell r="B853" t="str">
            <v>Aug 2011</v>
          </cell>
          <cell r="C853" t="str">
            <v>SL</v>
          </cell>
          <cell r="D853" t="str">
            <v>KUUM_471</v>
          </cell>
          <cell r="E853">
            <v>3799</v>
          </cell>
          <cell r="F853">
            <v>0</v>
          </cell>
          <cell r="G853">
            <v>57838</v>
          </cell>
          <cell r="I853">
            <v>36014.519999999997</v>
          </cell>
          <cell r="J853">
            <v>0</v>
          </cell>
          <cell r="K853">
            <v>36014.519999999997</v>
          </cell>
          <cell r="L853">
            <v>36014.520000000004</v>
          </cell>
          <cell r="N853">
            <v>79.8</v>
          </cell>
          <cell r="P853">
            <v>1273.6299999999999</v>
          </cell>
          <cell r="AF853" t="str">
            <v>20110701KUUM_471</v>
          </cell>
        </row>
        <row r="854">
          <cell r="B854" t="str">
            <v>Aug 2011</v>
          </cell>
          <cell r="C854" t="str">
            <v>SL</v>
          </cell>
          <cell r="D854" t="str">
            <v>KUUM_472</v>
          </cell>
          <cell r="E854">
            <v>8594</v>
          </cell>
          <cell r="F854">
            <v>0</v>
          </cell>
          <cell r="G854">
            <v>181087</v>
          </cell>
          <cell r="I854">
            <v>88947.9</v>
          </cell>
          <cell r="J854">
            <v>0</v>
          </cell>
          <cell r="K854">
            <v>88947.9</v>
          </cell>
          <cell r="L854">
            <v>88947.9</v>
          </cell>
          <cell r="N854">
            <v>249.32</v>
          </cell>
          <cell r="P854">
            <v>3139.01</v>
          </cell>
          <cell r="AF854" t="str">
            <v>20110701KUUM_472</v>
          </cell>
        </row>
        <row r="855">
          <cell r="B855" t="str">
            <v>Aug 2011</v>
          </cell>
          <cell r="C855" t="str">
            <v>SL</v>
          </cell>
          <cell r="D855" t="str">
            <v>KUUM_473</v>
          </cell>
          <cell r="E855">
            <v>3164</v>
          </cell>
          <cell r="F855">
            <v>0</v>
          </cell>
          <cell r="G855">
            <v>97798</v>
          </cell>
          <cell r="I855">
            <v>35310.239999999998</v>
          </cell>
          <cell r="J855">
            <v>52.080000000001746</v>
          </cell>
          <cell r="K855">
            <v>35362.32</v>
          </cell>
          <cell r="L855">
            <v>35362.320000000007</v>
          </cell>
          <cell r="N855">
            <v>122.61</v>
          </cell>
          <cell r="P855">
            <v>1101.3900000000001</v>
          </cell>
          <cell r="AF855" t="str">
            <v>20110701KUUM_473</v>
          </cell>
        </row>
        <row r="856">
          <cell r="B856" t="str">
            <v>Aug 2011</v>
          </cell>
          <cell r="C856" t="str">
            <v>SL</v>
          </cell>
          <cell r="D856" t="str">
            <v>KUUM_474</v>
          </cell>
          <cell r="E856">
            <v>5028</v>
          </cell>
          <cell r="F856">
            <v>0</v>
          </cell>
          <cell r="G856">
            <v>317577</v>
          </cell>
          <cell r="I856">
            <v>78185.399999999994</v>
          </cell>
          <cell r="J856">
            <v>3.7500000000145519</v>
          </cell>
          <cell r="K856">
            <v>78189.150000000009</v>
          </cell>
          <cell r="L856">
            <v>78189.150000000023</v>
          </cell>
          <cell r="N856">
            <v>403.46</v>
          </cell>
          <cell r="P856">
            <v>2481.3799999999997</v>
          </cell>
          <cell r="AF856" t="str">
            <v>20110701KUUM_474</v>
          </cell>
        </row>
        <row r="857">
          <cell r="B857" t="str">
            <v>Aug 2011</v>
          </cell>
          <cell r="C857" t="str">
            <v>SL</v>
          </cell>
          <cell r="D857" t="str">
            <v>KUUM_475</v>
          </cell>
          <cell r="E857">
            <v>463</v>
          </cell>
          <cell r="F857">
            <v>0</v>
          </cell>
          <cell r="G857">
            <v>56699</v>
          </cell>
          <cell r="I857">
            <v>10148.959999999999</v>
          </cell>
          <cell r="J857">
            <v>0</v>
          </cell>
          <cell r="K857">
            <v>10148.959999999999</v>
          </cell>
          <cell r="L857">
            <v>10148.959999999999</v>
          </cell>
          <cell r="N857">
            <v>71.23</v>
          </cell>
          <cell r="P857">
            <v>317.35000000000002</v>
          </cell>
          <cell r="AF857" t="str">
            <v>20110701KUUM_475</v>
          </cell>
        </row>
        <row r="858">
          <cell r="B858" t="str">
            <v>Aug 2011</v>
          </cell>
          <cell r="C858" t="str">
            <v>POL</v>
          </cell>
          <cell r="D858" t="str">
            <v>KUUM_476</v>
          </cell>
          <cell r="E858">
            <v>4510</v>
          </cell>
          <cell r="F858">
            <v>0</v>
          </cell>
          <cell r="G858">
            <v>94996</v>
          </cell>
          <cell r="I858">
            <v>68912.800000000003</v>
          </cell>
          <cell r="J858">
            <v>0</v>
          </cell>
          <cell r="K858">
            <v>68912.800000000003</v>
          </cell>
          <cell r="L858">
            <v>68912.800000000017</v>
          </cell>
          <cell r="N858">
            <v>131.01999999999998</v>
          </cell>
          <cell r="P858">
            <v>2435.44</v>
          </cell>
          <cell r="AF858" t="str">
            <v>20110701KUUM_476</v>
          </cell>
        </row>
        <row r="859">
          <cell r="B859" t="str">
            <v>Aug 2011</v>
          </cell>
          <cell r="C859" t="str">
            <v>POL</v>
          </cell>
          <cell r="D859" t="str">
            <v>KUUM_477</v>
          </cell>
          <cell r="E859">
            <v>558</v>
          </cell>
          <cell r="F859">
            <v>0</v>
          </cell>
          <cell r="G859">
            <v>16748</v>
          </cell>
          <cell r="I859">
            <v>9988.2000000000007</v>
          </cell>
          <cell r="J859">
            <v>0</v>
          </cell>
          <cell r="K859">
            <v>9988.2000000000007</v>
          </cell>
          <cell r="L859">
            <v>9988.2000000000007</v>
          </cell>
          <cell r="N859">
            <v>22.48</v>
          </cell>
          <cell r="P859">
            <v>340.9</v>
          </cell>
          <cell r="AF859" t="str">
            <v>20110701KUUM_477</v>
          </cell>
        </row>
        <row r="860">
          <cell r="B860" t="str">
            <v>Aug 2011</v>
          </cell>
          <cell r="C860" t="str">
            <v>POL</v>
          </cell>
          <cell r="D860" t="str">
            <v>KUUM_478</v>
          </cell>
          <cell r="E860">
            <v>673</v>
          </cell>
          <cell r="F860">
            <v>0</v>
          </cell>
          <cell r="G860">
            <v>42344</v>
          </cell>
          <cell r="I860">
            <v>14523.34</v>
          </cell>
          <cell r="J860">
            <v>16.369999999998981</v>
          </cell>
          <cell r="K860">
            <v>14539.71</v>
          </cell>
          <cell r="L860">
            <v>14539.71</v>
          </cell>
          <cell r="N860">
            <v>55</v>
          </cell>
          <cell r="P860">
            <v>475.56</v>
          </cell>
          <cell r="AF860" t="str">
            <v>20110701KUUM_478</v>
          </cell>
        </row>
        <row r="861">
          <cell r="B861" t="str">
            <v>Aug 2011</v>
          </cell>
          <cell r="C861" t="str">
            <v>POL</v>
          </cell>
          <cell r="D861" t="str">
            <v>KUUM_479</v>
          </cell>
          <cell r="E861">
            <v>86</v>
          </cell>
          <cell r="F861">
            <v>0</v>
          </cell>
          <cell r="G861">
            <v>10309</v>
          </cell>
          <cell r="I861">
            <v>2368.44</v>
          </cell>
          <cell r="J861">
            <v>0</v>
          </cell>
          <cell r="K861">
            <v>2368.44</v>
          </cell>
          <cell r="L861">
            <v>2368.4400000000005</v>
          </cell>
          <cell r="N861">
            <v>14.15</v>
          </cell>
          <cell r="P861">
            <v>83.51</v>
          </cell>
          <cell r="AF861" t="str">
            <v>20110701KUUM_479</v>
          </cell>
        </row>
        <row r="862">
          <cell r="B862" t="str">
            <v>Aug 2011</v>
          </cell>
          <cell r="C862" t="str">
            <v>POL</v>
          </cell>
          <cell r="D862" t="str">
            <v>KUUM_480</v>
          </cell>
          <cell r="E862">
            <v>83</v>
          </cell>
          <cell r="F862">
            <v>0</v>
          </cell>
          <cell r="G862">
            <v>1403</v>
          </cell>
          <cell r="I862">
            <v>717.95</v>
          </cell>
          <cell r="J862">
            <v>0</v>
          </cell>
          <cell r="K862">
            <v>717.95</v>
          </cell>
          <cell r="L862">
            <v>717.94999999999982</v>
          </cell>
          <cell r="N862">
            <v>1.51</v>
          </cell>
          <cell r="P862">
            <v>17.72</v>
          </cell>
          <cell r="AF862" t="str">
            <v>20110701KUUM_480</v>
          </cell>
        </row>
        <row r="863">
          <cell r="B863" t="str">
            <v>Aug 2011</v>
          </cell>
          <cell r="C863" t="str">
            <v>POL</v>
          </cell>
          <cell r="D863" t="str">
            <v>KUUM_481</v>
          </cell>
          <cell r="E863">
            <v>188</v>
          </cell>
          <cell r="F863">
            <v>0</v>
          </cell>
          <cell r="G863">
            <v>4339</v>
          </cell>
          <cell r="I863">
            <v>1795.4</v>
          </cell>
          <cell r="J863">
            <v>0</v>
          </cell>
          <cell r="K863">
            <v>1795.4</v>
          </cell>
          <cell r="L863">
            <v>1795.4</v>
          </cell>
          <cell r="N863">
            <v>4.74</v>
          </cell>
          <cell r="P863">
            <v>45.36</v>
          </cell>
          <cell r="AF863" t="str">
            <v>20110701KUUM_481</v>
          </cell>
        </row>
        <row r="864">
          <cell r="B864" t="str">
            <v>Aug 2011</v>
          </cell>
          <cell r="C864" t="str">
            <v>POL</v>
          </cell>
          <cell r="D864" t="str">
            <v>KUUM_482</v>
          </cell>
          <cell r="E864">
            <v>1715</v>
          </cell>
          <cell r="F864">
            <v>0</v>
          </cell>
          <cell r="G864">
            <v>55782</v>
          </cell>
          <cell r="I864">
            <v>17252.900000000001</v>
          </cell>
          <cell r="J864">
            <v>-22.130000000001019</v>
          </cell>
          <cell r="K864">
            <v>17230.77</v>
          </cell>
          <cell r="L864">
            <v>17230.770000000004</v>
          </cell>
          <cell r="N864">
            <v>60.550000000000004</v>
          </cell>
          <cell r="P864">
            <v>427.63</v>
          </cell>
          <cell r="AF864" t="str">
            <v>20110701KUUM_482</v>
          </cell>
        </row>
        <row r="865">
          <cell r="B865" t="str">
            <v>Aug 2011</v>
          </cell>
          <cell r="C865" t="str">
            <v>SL</v>
          </cell>
          <cell r="D865" t="str">
            <v>KUUM_483</v>
          </cell>
          <cell r="E865">
            <v>44</v>
          </cell>
          <cell r="F865">
            <v>0</v>
          </cell>
          <cell r="G865">
            <v>972</v>
          </cell>
          <cell r="I865">
            <v>942.92</v>
          </cell>
          <cell r="J865">
            <v>0</v>
          </cell>
          <cell r="K865">
            <v>942.92</v>
          </cell>
          <cell r="L865">
            <v>942.92000000000007</v>
          </cell>
          <cell r="N865">
            <v>1.29</v>
          </cell>
          <cell r="P865">
            <v>31.27</v>
          </cell>
          <cell r="AF865" t="str">
            <v>20110701KUUM_483</v>
          </cell>
        </row>
        <row r="866">
          <cell r="B866" t="str">
            <v>Aug 2011</v>
          </cell>
          <cell r="C866" t="str">
            <v>SL</v>
          </cell>
          <cell r="D866" t="str">
            <v>KUUM_484</v>
          </cell>
          <cell r="E866">
            <v>423</v>
          </cell>
          <cell r="F866">
            <v>0</v>
          </cell>
          <cell r="G866">
            <v>11617</v>
          </cell>
          <cell r="I866">
            <v>9119.8799999999992</v>
          </cell>
          <cell r="J866">
            <v>-950.0699999999988</v>
          </cell>
          <cell r="K866">
            <v>8169.81</v>
          </cell>
          <cell r="L866">
            <v>8169.81</v>
          </cell>
          <cell r="N866">
            <v>16.670000000000002</v>
          </cell>
          <cell r="P866">
            <v>211.89000000000001</v>
          </cell>
          <cell r="AF866" t="str">
            <v>20110701KUUM_484</v>
          </cell>
        </row>
        <row r="867">
          <cell r="B867" t="str">
            <v>Aug 2011</v>
          </cell>
          <cell r="C867" t="str">
            <v>SL</v>
          </cell>
          <cell r="D867" t="str">
            <v>KUUM_485</v>
          </cell>
          <cell r="E867">
            <v>745</v>
          </cell>
          <cell r="F867">
            <v>6</v>
          </cell>
          <cell r="G867">
            <v>50190</v>
          </cell>
          <cell r="I867">
            <v>20509.810000000001</v>
          </cell>
          <cell r="J867">
            <v>-182.98000000000002</v>
          </cell>
          <cell r="K867">
            <v>20326.830000000002</v>
          </cell>
          <cell r="L867">
            <v>20326.830000000002</v>
          </cell>
          <cell r="N867">
            <v>56.099999999999994</v>
          </cell>
          <cell r="P867">
            <v>529.18000000000006</v>
          </cell>
          <cell r="AF867" t="str">
            <v>20110701KUUM_485</v>
          </cell>
        </row>
        <row r="868">
          <cell r="B868" t="str">
            <v>Aug 2011</v>
          </cell>
          <cell r="C868" t="str">
            <v>SL</v>
          </cell>
          <cell r="D868" t="str">
            <v>KUUM_486</v>
          </cell>
          <cell r="E868">
            <v>862</v>
          </cell>
          <cell r="F868">
            <v>0</v>
          </cell>
          <cell r="G868">
            <v>113460</v>
          </cell>
          <cell r="I868">
            <v>26316.86</v>
          </cell>
          <cell r="J868">
            <v>0</v>
          </cell>
          <cell r="K868">
            <v>26316.86</v>
          </cell>
          <cell r="L868">
            <v>26316.86</v>
          </cell>
          <cell r="N868">
            <v>123.46000000000001</v>
          </cell>
          <cell r="P868">
            <v>659.2</v>
          </cell>
          <cell r="AF868" t="str">
            <v>20110701KUUM_486</v>
          </cell>
        </row>
        <row r="869">
          <cell r="B869" t="str">
            <v>Aug 2011</v>
          </cell>
          <cell r="C869" t="str">
            <v>POL</v>
          </cell>
          <cell r="D869" t="str">
            <v>KUUM_487</v>
          </cell>
          <cell r="E869">
            <v>10838</v>
          </cell>
          <cell r="F869">
            <v>0</v>
          </cell>
          <cell r="G869">
            <v>350790</v>
          </cell>
          <cell r="I869">
            <v>86487.24</v>
          </cell>
          <cell r="J869">
            <v>-627.80000000000291</v>
          </cell>
          <cell r="K869">
            <v>85859.44</v>
          </cell>
          <cell r="L869">
            <v>85859.44</v>
          </cell>
          <cell r="N869">
            <v>390.31</v>
          </cell>
          <cell r="P869">
            <v>2151.0299999999997</v>
          </cell>
          <cell r="AF869" t="str">
            <v>20110701KUUM_487</v>
          </cell>
        </row>
        <row r="870">
          <cell r="B870" t="str">
            <v>Aug 2011</v>
          </cell>
          <cell r="C870" t="str">
            <v>POL</v>
          </cell>
          <cell r="D870" t="str">
            <v>KUUM_488</v>
          </cell>
          <cell r="E870">
            <v>6457</v>
          </cell>
          <cell r="F870">
            <v>0</v>
          </cell>
          <cell r="G870">
            <v>432375</v>
          </cell>
          <cell r="I870">
            <v>76967.44</v>
          </cell>
          <cell r="J870">
            <v>-343.38999999999942</v>
          </cell>
          <cell r="K870">
            <v>76624.05</v>
          </cell>
          <cell r="L870">
            <v>76624.05</v>
          </cell>
          <cell r="N870">
            <v>470.8</v>
          </cell>
          <cell r="P870">
            <v>1917.9500000000003</v>
          </cell>
          <cell r="AF870" t="str">
            <v>20110701KUUM_488</v>
          </cell>
        </row>
        <row r="871">
          <cell r="B871" t="str">
            <v>Aug 2011</v>
          </cell>
          <cell r="C871" t="str">
            <v>POL</v>
          </cell>
          <cell r="D871" t="str">
            <v>KUUM_489</v>
          </cell>
          <cell r="E871">
            <v>7983</v>
          </cell>
          <cell r="F871">
            <v>0</v>
          </cell>
          <cell r="G871">
            <v>1038350</v>
          </cell>
          <cell r="I871">
            <v>136589.13</v>
          </cell>
          <cell r="J871">
            <v>-652.86000000001513</v>
          </cell>
          <cell r="K871">
            <v>135936.26999999999</v>
          </cell>
          <cell r="L871">
            <v>135936.26999999999</v>
          </cell>
          <cell r="N871">
            <v>1134.3399999999999</v>
          </cell>
          <cell r="P871">
            <v>3448.68</v>
          </cell>
          <cell r="AF871" t="str">
            <v>20110701KUUM_489</v>
          </cell>
        </row>
        <row r="872">
          <cell r="B872" t="str">
            <v>Aug 2011</v>
          </cell>
          <cell r="C872" t="str">
            <v>POL</v>
          </cell>
          <cell r="D872" t="str">
            <v>KUUM_490</v>
          </cell>
          <cell r="E872">
            <v>58</v>
          </cell>
          <cell r="F872">
            <v>0</v>
          </cell>
          <cell r="G872">
            <v>2463</v>
          </cell>
          <cell r="I872">
            <v>783.58</v>
          </cell>
          <cell r="J872">
            <v>0</v>
          </cell>
          <cell r="K872">
            <v>783.58</v>
          </cell>
          <cell r="L872">
            <v>783.57999999999981</v>
          </cell>
          <cell r="N872">
            <v>2.72</v>
          </cell>
          <cell r="P872">
            <v>19.78</v>
          </cell>
          <cell r="AF872" t="str">
            <v>20110701KUUM_490</v>
          </cell>
        </row>
        <row r="873">
          <cell r="B873" t="str">
            <v>Aug 2011</v>
          </cell>
          <cell r="C873" t="str">
            <v>POL</v>
          </cell>
          <cell r="D873" t="str">
            <v>KUUM_491</v>
          </cell>
          <cell r="E873">
            <v>294</v>
          </cell>
          <cell r="F873">
            <v>0</v>
          </cell>
          <cell r="G873">
            <v>28245</v>
          </cell>
          <cell r="I873">
            <v>5680.08</v>
          </cell>
          <cell r="J873">
            <v>0</v>
          </cell>
          <cell r="K873">
            <v>5680.08</v>
          </cell>
          <cell r="L873">
            <v>5680.0800000000017</v>
          </cell>
          <cell r="N873">
            <v>30.61</v>
          </cell>
          <cell r="P873">
            <v>141.01000000000002</v>
          </cell>
          <cell r="AF873" t="str">
            <v>20110701KUUM_491</v>
          </cell>
        </row>
        <row r="874">
          <cell r="B874" t="str">
            <v>Aug 2011</v>
          </cell>
          <cell r="C874" t="str">
            <v>POL</v>
          </cell>
          <cell r="D874" t="str">
            <v>KUUM_492</v>
          </cell>
          <cell r="E874">
            <v>0</v>
          </cell>
          <cell r="F874">
            <v>0</v>
          </cell>
          <cell r="G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N874">
            <v>0</v>
          </cell>
          <cell r="P874">
            <v>0</v>
          </cell>
          <cell r="AF874" t="str">
            <v>20110701KUUM_492</v>
          </cell>
        </row>
        <row r="875">
          <cell r="B875" t="str">
            <v>Aug 2011</v>
          </cell>
          <cell r="C875" t="str">
            <v>POL</v>
          </cell>
          <cell r="D875" t="str">
            <v>KUUM_493</v>
          </cell>
          <cell r="E875">
            <v>49</v>
          </cell>
          <cell r="F875">
            <v>0</v>
          </cell>
          <cell r="G875">
            <v>14824</v>
          </cell>
          <cell r="I875">
            <v>1968.33</v>
          </cell>
          <cell r="J875">
            <v>0</v>
          </cell>
          <cell r="K875">
            <v>1968.33</v>
          </cell>
          <cell r="L875">
            <v>1968.33</v>
          </cell>
          <cell r="N875">
            <v>16</v>
          </cell>
          <cell r="P875">
            <v>48.84</v>
          </cell>
          <cell r="AF875" t="str">
            <v>20110701KUUM_493</v>
          </cell>
        </row>
        <row r="876">
          <cell r="B876" t="str">
            <v>Aug 2011</v>
          </cell>
          <cell r="C876" t="str">
            <v>POL</v>
          </cell>
          <cell r="D876" t="str">
            <v>KUUM_494</v>
          </cell>
          <cell r="E876">
            <v>219</v>
          </cell>
          <cell r="F876">
            <v>0</v>
          </cell>
          <cell r="G876">
            <v>9305</v>
          </cell>
          <cell r="I876">
            <v>5676.48</v>
          </cell>
          <cell r="J876">
            <v>0</v>
          </cell>
          <cell r="K876">
            <v>5676.48</v>
          </cell>
          <cell r="L876">
            <v>5676.4800000000005</v>
          </cell>
          <cell r="N876">
            <v>10.57</v>
          </cell>
          <cell r="P876">
            <v>151.83999999999997</v>
          </cell>
          <cell r="AF876" t="str">
            <v>20110701KUUM_494</v>
          </cell>
        </row>
        <row r="877">
          <cell r="B877" t="str">
            <v>Aug 2011</v>
          </cell>
          <cell r="C877" t="str">
            <v>POL</v>
          </cell>
          <cell r="D877" t="str">
            <v>KUUM_495</v>
          </cell>
          <cell r="E877">
            <v>599</v>
          </cell>
          <cell r="F877">
            <v>0</v>
          </cell>
          <cell r="G877">
            <v>58065</v>
          </cell>
          <cell r="I877">
            <v>19006.27</v>
          </cell>
          <cell r="J877">
            <v>-59.229999999999563</v>
          </cell>
          <cell r="K877">
            <v>18947.04</v>
          </cell>
          <cell r="L877">
            <v>18947.039999999997</v>
          </cell>
          <cell r="N877">
            <v>62.72</v>
          </cell>
          <cell r="P877">
            <v>467.65000000000003</v>
          </cell>
          <cell r="AF877" t="str">
            <v>20110701KUUM_495</v>
          </cell>
        </row>
        <row r="878">
          <cell r="B878" t="str">
            <v>Aug 2011</v>
          </cell>
          <cell r="C878" t="str">
            <v>POL</v>
          </cell>
          <cell r="D878" t="str">
            <v>KUUM_496</v>
          </cell>
          <cell r="E878">
            <v>164</v>
          </cell>
          <cell r="F878">
            <v>0</v>
          </cell>
          <cell r="G878">
            <v>49388</v>
          </cell>
          <cell r="I878">
            <v>8623.1200000000008</v>
          </cell>
          <cell r="J878">
            <v>0</v>
          </cell>
          <cell r="K878">
            <v>8623.1200000000008</v>
          </cell>
          <cell r="L878">
            <v>8623.119999999999</v>
          </cell>
          <cell r="N878">
            <v>54.08</v>
          </cell>
          <cell r="P878">
            <v>218.53</v>
          </cell>
          <cell r="AF878" t="str">
            <v>20110701KUUM_496</v>
          </cell>
        </row>
        <row r="879">
          <cell r="B879" t="str">
            <v>Aug 2011</v>
          </cell>
          <cell r="C879" t="str">
            <v>POL</v>
          </cell>
          <cell r="D879" t="str">
            <v>KUUM_497</v>
          </cell>
          <cell r="E879">
            <v>0</v>
          </cell>
          <cell r="F879">
            <v>0</v>
          </cell>
          <cell r="G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N879">
            <v>0</v>
          </cell>
          <cell r="P879">
            <v>0</v>
          </cell>
          <cell r="AF879" t="str">
            <v>20110701KUUM_497</v>
          </cell>
        </row>
        <row r="880">
          <cell r="B880" t="str">
            <v>Aug 2011</v>
          </cell>
          <cell r="C880" t="str">
            <v>POL</v>
          </cell>
          <cell r="D880" t="str">
            <v>KUUM_498</v>
          </cell>
          <cell r="E880">
            <v>6</v>
          </cell>
          <cell r="F880">
            <v>0</v>
          </cell>
          <cell r="G880">
            <v>392</v>
          </cell>
          <cell r="I880">
            <v>95.04</v>
          </cell>
          <cell r="J880">
            <v>163.86</v>
          </cell>
          <cell r="K880">
            <v>258.90000000000003</v>
          </cell>
          <cell r="L880">
            <v>258.90000000000003</v>
          </cell>
          <cell r="N880">
            <v>0.43000000000000005</v>
          </cell>
          <cell r="P880">
            <v>6.38</v>
          </cell>
          <cell r="AF880" t="str">
            <v>20110701KUUM_498</v>
          </cell>
        </row>
        <row r="881">
          <cell r="B881" t="str">
            <v>Aug 2011</v>
          </cell>
          <cell r="C881" t="str">
            <v>POL</v>
          </cell>
          <cell r="D881" t="str">
            <v>KUUM_499</v>
          </cell>
          <cell r="E881">
            <v>0</v>
          </cell>
          <cell r="F881">
            <v>0</v>
          </cell>
          <cell r="G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N881">
            <v>0</v>
          </cell>
          <cell r="P881">
            <v>0</v>
          </cell>
          <cell r="AF881" t="str">
            <v>20110701KUUM_499</v>
          </cell>
        </row>
        <row r="882">
          <cell r="B882" t="str">
            <v>Sep 2011</v>
          </cell>
          <cell r="C882" t="str">
            <v>DSK</v>
          </cell>
          <cell r="D882" t="str">
            <v>KUUM_300</v>
          </cell>
          <cell r="E882">
            <v>0</v>
          </cell>
          <cell r="F882">
            <v>0</v>
          </cell>
          <cell r="G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N882">
            <v>0</v>
          </cell>
          <cell r="P882">
            <v>0</v>
          </cell>
          <cell r="AF882" t="str">
            <v>20110701KUUM_300</v>
          </cell>
        </row>
        <row r="883">
          <cell r="B883" t="str">
            <v>Sep 2011</v>
          </cell>
          <cell r="C883" t="str">
            <v>DSK</v>
          </cell>
          <cell r="D883" t="str">
            <v>KUUM_301</v>
          </cell>
          <cell r="E883">
            <v>0</v>
          </cell>
          <cell r="F883">
            <v>0</v>
          </cell>
          <cell r="G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N883">
            <v>0</v>
          </cell>
          <cell r="P883">
            <v>0</v>
          </cell>
          <cell r="AF883" t="str">
            <v>20110701KUUM_301</v>
          </cell>
        </row>
        <row r="884">
          <cell r="B884" t="str">
            <v>Sep 2011</v>
          </cell>
          <cell r="C884" t="str">
            <v>SL</v>
          </cell>
          <cell r="D884" t="str">
            <v>KUUM_360</v>
          </cell>
          <cell r="E884">
            <v>176</v>
          </cell>
          <cell r="F884">
            <v>0</v>
          </cell>
          <cell r="G884">
            <v>9367</v>
          </cell>
          <cell r="I884">
            <v>8675.0400000000009</v>
          </cell>
          <cell r="J884">
            <v>0</v>
          </cell>
          <cell r="K884">
            <v>8675.0400000000009</v>
          </cell>
          <cell r="L884">
            <v>8675.0399999999991</v>
          </cell>
          <cell r="N884">
            <v>10.58</v>
          </cell>
          <cell r="P884">
            <v>212.51</v>
          </cell>
          <cell r="AF884" t="str">
            <v>20110701KUUM_360</v>
          </cell>
        </row>
        <row r="885">
          <cell r="B885" t="str">
            <v>Sep 2011</v>
          </cell>
          <cell r="C885" t="str">
            <v>SL</v>
          </cell>
          <cell r="D885" t="str">
            <v>KUUM_361</v>
          </cell>
          <cell r="E885">
            <v>27</v>
          </cell>
          <cell r="F885">
            <v>0</v>
          </cell>
          <cell r="G885">
            <v>1423</v>
          </cell>
          <cell r="I885">
            <v>2053.89</v>
          </cell>
          <cell r="J885">
            <v>0</v>
          </cell>
          <cell r="K885">
            <v>2053.89</v>
          </cell>
          <cell r="L885">
            <v>2053.89</v>
          </cell>
          <cell r="N885">
            <v>1.54</v>
          </cell>
          <cell r="P885">
            <v>50.57</v>
          </cell>
          <cell r="AF885" t="str">
            <v>20110701KUUM_361</v>
          </cell>
        </row>
        <row r="886">
          <cell r="B886" t="str">
            <v>Sep 2011</v>
          </cell>
          <cell r="C886" t="str">
            <v>SL</v>
          </cell>
          <cell r="D886" t="str">
            <v>KUUM_362</v>
          </cell>
          <cell r="E886">
            <v>41</v>
          </cell>
          <cell r="F886">
            <v>0</v>
          </cell>
          <cell r="G886">
            <v>1754</v>
          </cell>
          <cell r="I886">
            <v>2196.37</v>
          </cell>
          <cell r="J886">
            <v>0</v>
          </cell>
          <cell r="K886">
            <v>2196.37</v>
          </cell>
          <cell r="L886">
            <v>2196.37</v>
          </cell>
          <cell r="N886">
            <v>1.89</v>
          </cell>
          <cell r="P886">
            <v>54.08</v>
          </cell>
          <cell r="AF886" t="str">
            <v>20110701KUUM_362</v>
          </cell>
        </row>
        <row r="887">
          <cell r="B887" t="str">
            <v>Sep 2011</v>
          </cell>
          <cell r="C887" t="str">
            <v>SL</v>
          </cell>
          <cell r="D887" t="str">
            <v>KUUM_363</v>
          </cell>
          <cell r="E887">
            <v>5</v>
          </cell>
          <cell r="F887">
            <v>0</v>
          </cell>
          <cell r="G887">
            <v>259</v>
          </cell>
          <cell r="I887">
            <v>277.35000000000002</v>
          </cell>
          <cell r="J887">
            <v>0</v>
          </cell>
          <cell r="K887">
            <v>277.35000000000002</v>
          </cell>
          <cell r="L887">
            <v>277.35000000000002</v>
          </cell>
          <cell r="N887">
            <v>0.28000000000000003</v>
          </cell>
          <cell r="P887">
            <v>6.83</v>
          </cell>
          <cell r="AF887" t="str">
            <v>20110701KUUM_363</v>
          </cell>
        </row>
        <row r="888">
          <cell r="B888" t="str">
            <v>Sep 2011</v>
          </cell>
          <cell r="C888" t="str">
            <v>SL</v>
          </cell>
          <cell r="D888" t="str">
            <v>KUUM_364</v>
          </cell>
          <cell r="E888">
            <v>1</v>
          </cell>
          <cell r="F888">
            <v>0</v>
          </cell>
          <cell r="G888">
            <v>52</v>
          </cell>
          <cell r="I888">
            <v>56.78</v>
          </cell>
          <cell r="J888">
            <v>0</v>
          </cell>
          <cell r="K888">
            <v>56.78</v>
          </cell>
          <cell r="L888">
            <v>56.78</v>
          </cell>
          <cell r="N888">
            <v>0.06</v>
          </cell>
          <cell r="P888">
            <v>1.4</v>
          </cell>
          <cell r="AF888" t="str">
            <v>20110701KUUM_364</v>
          </cell>
        </row>
        <row r="889">
          <cell r="B889" t="str">
            <v>Sep 2011</v>
          </cell>
          <cell r="C889" t="str">
            <v>SL</v>
          </cell>
          <cell r="D889" t="str">
            <v>KUUM_365</v>
          </cell>
          <cell r="E889">
            <v>5</v>
          </cell>
          <cell r="F889">
            <v>0</v>
          </cell>
          <cell r="G889">
            <v>260</v>
          </cell>
          <cell r="I889">
            <v>369.65</v>
          </cell>
          <cell r="J889">
            <v>0</v>
          </cell>
          <cell r="K889">
            <v>369.65</v>
          </cell>
          <cell r="L889">
            <v>369.65</v>
          </cell>
          <cell r="N889">
            <v>0.28000000000000003</v>
          </cell>
          <cell r="P889">
            <v>9.1</v>
          </cell>
          <cell r="AF889" t="str">
            <v>20110701KUUM_365</v>
          </cell>
        </row>
        <row r="890">
          <cell r="B890" t="str">
            <v>Sep 2011</v>
          </cell>
          <cell r="C890" t="str">
            <v>SL</v>
          </cell>
          <cell r="D890" t="str">
            <v>KUUM_366</v>
          </cell>
          <cell r="E890">
            <v>10</v>
          </cell>
          <cell r="F890">
            <v>0</v>
          </cell>
          <cell r="G890">
            <v>520</v>
          </cell>
          <cell r="I890">
            <v>720.3</v>
          </cell>
          <cell r="J890">
            <v>0</v>
          </cell>
          <cell r="K890">
            <v>720.3</v>
          </cell>
          <cell r="L890">
            <v>720.3</v>
          </cell>
          <cell r="N890">
            <v>0.56999999999999995</v>
          </cell>
          <cell r="P890">
            <v>17.739999999999998</v>
          </cell>
          <cell r="AF890" t="str">
            <v>20110701KUUM_366</v>
          </cell>
        </row>
        <row r="891">
          <cell r="B891" t="str">
            <v>Sep 2011</v>
          </cell>
          <cell r="C891" t="str">
            <v>SL</v>
          </cell>
          <cell r="D891" t="str">
            <v>KUUM_367</v>
          </cell>
          <cell r="E891">
            <v>25</v>
          </cell>
          <cell r="F891">
            <v>0</v>
          </cell>
          <cell r="G891">
            <v>1298</v>
          </cell>
          <cell r="I891">
            <v>1374.25</v>
          </cell>
          <cell r="J891">
            <v>0</v>
          </cell>
          <cell r="K891">
            <v>1374.25</v>
          </cell>
          <cell r="L891">
            <v>1374.25</v>
          </cell>
          <cell r="N891">
            <v>1.41</v>
          </cell>
          <cell r="P891">
            <v>33.840000000000003</v>
          </cell>
          <cell r="AF891" t="str">
            <v>20110701KUUM_367</v>
          </cell>
        </row>
        <row r="892">
          <cell r="B892" t="str">
            <v>Sep 2011</v>
          </cell>
          <cell r="C892" t="str">
            <v>SL</v>
          </cell>
          <cell r="D892" t="str">
            <v>KUUM_368</v>
          </cell>
          <cell r="E892">
            <v>1</v>
          </cell>
          <cell r="F892">
            <v>0</v>
          </cell>
          <cell r="G892">
            <v>52</v>
          </cell>
          <cell r="I892">
            <v>50.6</v>
          </cell>
          <cell r="J892">
            <v>0</v>
          </cell>
          <cell r="K892">
            <v>50.6</v>
          </cell>
          <cell r="L892">
            <v>50.600000000000009</v>
          </cell>
          <cell r="N892">
            <v>0.06</v>
          </cell>
          <cell r="P892">
            <v>1.25</v>
          </cell>
          <cell r="AF892" t="str">
            <v>20110701KUUM_368</v>
          </cell>
        </row>
        <row r="893">
          <cell r="B893" t="str">
            <v>Sep 2011</v>
          </cell>
          <cell r="C893" t="str">
            <v>SL</v>
          </cell>
          <cell r="D893" t="str">
            <v>KUUM_370</v>
          </cell>
          <cell r="E893">
            <v>14</v>
          </cell>
          <cell r="F893">
            <v>0</v>
          </cell>
          <cell r="G893">
            <v>729</v>
          </cell>
          <cell r="I893">
            <v>948.5</v>
          </cell>
          <cell r="J893">
            <v>0</v>
          </cell>
          <cell r="K893">
            <v>948.5</v>
          </cell>
          <cell r="L893">
            <v>948.49999999999989</v>
          </cell>
          <cell r="N893">
            <v>0.79</v>
          </cell>
          <cell r="P893">
            <v>23.35</v>
          </cell>
          <cell r="AF893" t="str">
            <v>20110701KUUM_370</v>
          </cell>
        </row>
        <row r="894">
          <cell r="B894" t="str">
            <v>Sep 2011</v>
          </cell>
          <cell r="C894" t="str">
            <v>SL</v>
          </cell>
          <cell r="D894" t="str">
            <v>KUUM_372</v>
          </cell>
          <cell r="E894">
            <v>1</v>
          </cell>
          <cell r="F894">
            <v>0</v>
          </cell>
          <cell r="G894">
            <v>52</v>
          </cell>
          <cell r="I894">
            <v>75.239999999999995</v>
          </cell>
          <cell r="J894">
            <v>0</v>
          </cell>
          <cell r="K894">
            <v>75.239999999999995</v>
          </cell>
          <cell r="L894">
            <v>75.239999999999995</v>
          </cell>
          <cell r="N894">
            <v>0.06</v>
          </cell>
          <cell r="P894">
            <v>1.85</v>
          </cell>
          <cell r="AF894" t="str">
            <v>20110701KUUM_372</v>
          </cell>
        </row>
        <row r="895">
          <cell r="B895" t="str">
            <v>Sep 2011</v>
          </cell>
          <cell r="C895" t="str">
            <v>SL</v>
          </cell>
          <cell r="D895" t="str">
            <v>KUUM_373</v>
          </cell>
          <cell r="E895">
            <v>20</v>
          </cell>
          <cell r="F895">
            <v>0</v>
          </cell>
          <cell r="G895">
            <v>1066</v>
          </cell>
          <cell r="I895">
            <v>1355</v>
          </cell>
          <cell r="J895">
            <v>0</v>
          </cell>
          <cell r="K895">
            <v>1355</v>
          </cell>
          <cell r="L895">
            <v>1355</v>
          </cell>
          <cell r="N895">
            <v>1.1599999999999999</v>
          </cell>
          <cell r="P895">
            <v>33.36</v>
          </cell>
          <cell r="AF895" t="str">
            <v>20110701KUUM_373</v>
          </cell>
        </row>
        <row r="896">
          <cell r="B896" t="str">
            <v>Sep 2011</v>
          </cell>
          <cell r="C896" t="str">
            <v>SL</v>
          </cell>
          <cell r="D896" t="str">
            <v>KUUM_374</v>
          </cell>
          <cell r="E896">
            <v>4</v>
          </cell>
          <cell r="F896">
            <v>0</v>
          </cell>
          <cell r="G896">
            <v>210</v>
          </cell>
          <cell r="I896">
            <v>276.24</v>
          </cell>
          <cell r="J896">
            <v>0</v>
          </cell>
          <cell r="K896">
            <v>276.24</v>
          </cell>
          <cell r="L896">
            <v>276.24</v>
          </cell>
          <cell r="N896">
            <v>0.23</v>
          </cell>
          <cell r="P896">
            <v>6.8</v>
          </cell>
          <cell r="AF896" t="str">
            <v>20110701KUUM_374</v>
          </cell>
        </row>
        <row r="897">
          <cell r="B897" t="str">
            <v>Sep 2011</v>
          </cell>
          <cell r="C897" t="str">
            <v>SL</v>
          </cell>
          <cell r="D897" t="str">
            <v>KUUM_375</v>
          </cell>
          <cell r="E897">
            <v>3</v>
          </cell>
          <cell r="F897">
            <v>0</v>
          </cell>
          <cell r="G897">
            <v>160</v>
          </cell>
          <cell r="I897">
            <v>216.09</v>
          </cell>
          <cell r="J897">
            <v>0</v>
          </cell>
          <cell r="K897">
            <v>216.09</v>
          </cell>
          <cell r="L897">
            <v>216.09</v>
          </cell>
          <cell r="N897">
            <v>0.18</v>
          </cell>
          <cell r="P897">
            <v>5.32</v>
          </cell>
          <cell r="AF897" t="str">
            <v>20110701KUUM_375</v>
          </cell>
        </row>
        <row r="898">
          <cell r="B898" t="str">
            <v>Sep 2011</v>
          </cell>
          <cell r="C898" t="str">
            <v>SL</v>
          </cell>
          <cell r="D898" t="str">
            <v>KUUM_376</v>
          </cell>
          <cell r="E898">
            <v>2</v>
          </cell>
          <cell r="F898">
            <v>0</v>
          </cell>
          <cell r="G898">
            <v>107</v>
          </cell>
          <cell r="I898">
            <v>140.78</v>
          </cell>
          <cell r="J898">
            <v>0</v>
          </cell>
          <cell r="K898">
            <v>140.78</v>
          </cell>
          <cell r="L898">
            <v>140.78000000000003</v>
          </cell>
          <cell r="N898">
            <v>0.12</v>
          </cell>
          <cell r="P898">
            <v>3.47</v>
          </cell>
          <cell r="AF898" t="str">
            <v>20110701KUUM_376</v>
          </cell>
        </row>
        <row r="899">
          <cell r="B899" t="str">
            <v>Sep 2011</v>
          </cell>
          <cell r="C899" t="str">
            <v>SL</v>
          </cell>
          <cell r="D899" t="str">
            <v>KUUM_377</v>
          </cell>
          <cell r="E899">
            <v>51</v>
          </cell>
          <cell r="F899">
            <v>0</v>
          </cell>
          <cell r="G899">
            <v>2700</v>
          </cell>
          <cell r="I899">
            <v>2948.31</v>
          </cell>
          <cell r="J899">
            <v>0</v>
          </cell>
          <cell r="K899">
            <v>2948.31</v>
          </cell>
          <cell r="L899">
            <v>2948.3099999999995</v>
          </cell>
          <cell r="N899">
            <v>2.92</v>
          </cell>
          <cell r="P899">
            <v>72.599999999999994</v>
          </cell>
          <cell r="AF899" t="str">
            <v>20110701KUUM_377</v>
          </cell>
        </row>
        <row r="900">
          <cell r="B900" t="str">
            <v>Sep 2011</v>
          </cell>
          <cell r="C900" t="str">
            <v>SL</v>
          </cell>
          <cell r="D900" t="str">
            <v>KUUM_378</v>
          </cell>
          <cell r="E900">
            <v>2</v>
          </cell>
          <cell r="F900">
            <v>0</v>
          </cell>
          <cell r="G900">
            <v>109</v>
          </cell>
          <cell r="I900">
            <v>138.16</v>
          </cell>
          <cell r="J900">
            <v>0</v>
          </cell>
          <cell r="K900">
            <v>138.16</v>
          </cell>
          <cell r="L900">
            <v>138.16</v>
          </cell>
          <cell r="N900">
            <v>0.12</v>
          </cell>
          <cell r="P900">
            <v>3.4</v>
          </cell>
          <cell r="AF900" t="str">
            <v>20110701KUUM_378</v>
          </cell>
        </row>
        <row r="901">
          <cell r="B901" t="str">
            <v>Sep 2011</v>
          </cell>
          <cell r="C901" t="str">
            <v>SL</v>
          </cell>
          <cell r="D901" t="str">
            <v>KUUM_379</v>
          </cell>
          <cell r="E901">
            <v>0</v>
          </cell>
          <cell r="F901">
            <v>0</v>
          </cell>
          <cell r="G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N901">
            <v>0</v>
          </cell>
          <cell r="P901">
            <v>0</v>
          </cell>
          <cell r="AF901" t="str">
            <v>20110701KUUM_379</v>
          </cell>
        </row>
        <row r="902">
          <cell r="B902" t="str">
            <v>Sep 2011</v>
          </cell>
          <cell r="C902" t="str">
            <v>SL</v>
          </cell>
          <cell r="D902" t="str">
            <v>KUUM_380</v>
          </cell>
          <cell r="E902">
            <v>0</v>
          </cell>
          <cell r="F902">
            <v>0</v>
          </cell>
          <cell r="G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N902">
            <v>0</v>
          </cell>
          <cell r="P902">
            <v>0</v>
          </cell>
          <cell r="AF902" t="str">
            <v>20110701KUUM_380</v>
          </cell>
        </row>
        <row r="903">
          <cell r="B903" t="str">
            <v>Sep 2011</v>
          </cell>
          <cell r="C903" t="str">
            <v>SL</v>
          </cell>
          <cell r="D903" t="str">
            <v>KUUM_381</v>
          </cell>
          <cell r="E903">
            <v>0</v>
          </cell>
          <cell r="F903">
            <v>0</v>
          </cell>
          <cell r="G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N903">
            <v>0</v>
          </cell>
          <cell r="P903">
            <v>0</v>
          </cell>
          <cell r="AF903" t="str">
            <v>20110701KUUM_381</v>
          </cell>
        </row>
        <row r="904">
          <cell r="B904" t="str">
            <v>Sep 2011</v>
          </cell>
          <cell r="C904" t="str">
            <v>SL</v>
          </cell>
          <cell r="D904" t="str">
            <v>KUUM_382</v>
          </cell>
          <cell r="E904">
            <v>0</v>
          </cell>
          <cell r="F904">
            <v>0</v>
          </cell>
          <cell r="G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N904">
            <v>0</v>
          </cell>
          <cell r="P904">
            <v>0</v>
          </cell>
          <cell r="AF904" t="str">
            <v>20110701KUUM_382</v>
          </cell>
        </row>
        <row r="905">
          <cell r="B905" t="str">
            <v>Sep 2011</v>
          </cell>
          <cell r="C905" t="str">
            <v>POL</v>
          </cell>
          <cell r="D905" t="str">
            <v>KUUM_395</v>
          </cell>
          <cell r="E905">
            <v>9</v>
          </cell>
          <cell r="F905">
            <v>0</v>
          </cell>
          <cell r="G905">
            <v>512</v>
          </cell>
          <cell r="I905">
            <v>443.61</v>
          </cell>
          <cell r="J905">
            <v>0</v>
          </cell>
          <cell r="K905">
            <v>443.61</v>
          </cell>
          <cell r="L905">
            <v>443.61</v>
          </cell>
          <cell r="N905">
            <v>1.6</v>
          </cell>
          <cell r="P905">
            <v>8.33</v>
          </cell>
          <cell r="AF905" t="str">
            <v>20110701KUUM_395</v>
          </cell>
        </row>
        <row r="906">
          <cell r="B906" t="str">
            <v>Sep 2011</v>
          </cell>
          <cell r="C906" t="str">
            <v>SL</v>
          </cell>
          <cell r="D906" t="str">
            <v>KUUM_400</v>
          </cell>
          <cell r="E906">
            <v>0</v>
          </cell>
          <cell r="F906">
            <v>0</v>
          </cell>
          <cell r="G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N906">
            <v>0</v>
          </cell>
          <cell r="P906">
            <v>0</v>
          </cell>
          <cell r="AF906" t="str">
            <v>20110701KUUM_400</v>
          </cell>
        </row>
        <row r="907">
          <cell r="B907" t="str">
            <v>Sep 2011</v>
          </cell>
          <cell r="C907" t="str">
            <v>SL</v>
          </cell>
          <cell r="D907" t="str">
            <v>KUUM_401</v>
          </cell>
          <cell r="E907">
            <v>35</v>
          </cell>
          <cell r="F907">
            <v>0</v>
          </cell>
          <cell r="G907">
            <v>890</v>
          </cell>
          <cell r="I907">
            <v>471.8</v>
          </cell>
          <cell r="J907">
            <v>0</v>
          </cell>
          <cell r="K907">
            <v>471.8</v>
          </cell>
          <cell r="L907">
            <v>471.79999999999995</v>
          </cell>
          <cell r="N907">
            <v>2.46</v>
          </cell>
          <cell r="P907">
            <v>9.34</v>
          </cell>
          <cell r="AF907" t="str">
            <v>20110701KUUM_401</v>
          </cell>
        </row>
        <row r="908">
          <cell r="B908" t="str">
            <v>Sep 2011</v>
          </cell>
          <cell r="C908" t="str">
            <v>POL</v>
          </cell>
          <cell r="D908" t="str">
            <v>KUUM_404</v>
          </cell>
          <cell r="E908">
            <v>8395</v>
          </cell>
          <cell r="F908">
            <v>0</v>
          </cell>
          <cell r="G908">
            <v>550316</v>
          </cell>
          <cell r="I908">
            <v>79416.7</v>
          </cell>
          <cell r="J908">
            <v>-541.1299999999901</v>
          </cell>
          <cell r="K908">
            <v>78875.570000000007</v>
          </cell>
          <cell r="L908">
            <v>78875.570000000007</v>
          </cell>
          <cell r="N908">
            <v>1707.4399999999998</v>
          </cell>
          <cell r="P908">
            <v>1508.7599999999998</v>
          </cell>
          <cell r="AF908" t="str">
            <v>20110701KUUM_404</v>
          </cell>
        </row>
        <row r="909">
          <cell r="B909" t="str">
            <v>Sep 2011</v>
          </cell>
          <cell r="C909" t="str">
            <v>POL</v>
          </cell>
          <cell r="D909" t="str">
            <v>KUUM_405</v>
          </cell>
          <cell r="E909">
            <v>451</v>
          </cell>
          <cell r="F909">
            <v>0</v>
          </cell>
          <cell r="G909">
            <v>64834</v>
          </cell>
          <cell r="I909">
            <v>5511.22</v>
          </cell>
          <cell r="J909">
            <v>-18.319999999999709</v>
          </cell>
          <cell r="K909">
            <v>5492.9000000000005</v>
          </cell>
          <cell r="L909">
            <v>5492.9</v>
          </cell>
          <cell r="N909">
            <v>193.21</v>
          </cell>
          <cell r="P909">
            <v>109.12</v>
          </cell>
          <cell r="AF909" t="str">
            <v>20110701KUUM_405</v>
          </cell>
        </row>
        <row r="910">
          <cell r="B910" t="str">
            <v>Sep 2011</v>
          </cell>
          <cell r="C910" t="str">
            <v>POL</v>
          </cell>
          <cell r="D910" t="str">
            <v>KUUM_406</v>
          </cell>
          <cell r="E910">
            <v>0</v>
          </cell>
          <cell r="F910">
            <v>0</v>
          </cell>
          <cell r="G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N910">
            <v>0</v>
          </cell>
          <cell r="P910">
            <v>0</v>
          </cell>
          <cell r="AF910" t="str">
            <v>20110701KUUM_406</v>
          </cell>
        </row>
        <row r="911">
          <cell r="B911" t="str">
            <v>Sep 2011</v>
          </cell>
          <cell r="C911" t="str">
            <v>POL</v>
          </cell>
          <cell r="D911" t="str">
            <v>KUUM_407</v>
          </cell>
          <cell r="E911">
            <v>2005</v>
          </cell>
          <cell r="F911">
            <v>0</v>
          </cell>
          <cell r="G911">
            <v>298208</v>
          </cell>
          <cell r="I911">
            <v>40821.800000000003</v>
          </cell>
          <cell r="J911">
            <v>-4.0700000000069849</v>
          </cell>
          <cell r="K911">
            <v>40817.729999999996</v>
          </cell>
          <cell r="L911">
            <v>40817.730000000003</v>
          </cell>
          <cell r="N911">
            <v>901.84</v>
          </cell>
          <cell r="P911">
            <v>793.16</v>
          </cell>
          <cell r="AF911" t="str">
            <v>20110701KUUM_407</v>
          </cell>
        </row>
        <row r="912">
          <cell r="B912" t="str">
            <v>Sep 2011</v>
          </cell>
          <cell r="C912" t="str">
            <v>POL</v>
          </cell>
          <cell r="D912" t="str">
            <v>KUUM_408</v>
          </cell>
          <cell r="E912">
            <v>391</v>
          </cell>
          <cell r="F912">
            <v>0</v>
          </cell>
          <cell r="G912">
            <v>55828</v>
          </cell>
          <cell r="I912">
            <v>2932.5</v>
          </cell>
          <cell r="J912">
            <v>-15.590000000000146</v>
          </cell>
          <cell r="K912">
            <v>2916.91</v>
          </cell>
          <cell r="L912">
            <v>2916.91</v>
          </cell>
          <cell r="N912">
            <v>163.82999999999998</v>
          </cell>
          <cell r="P912">
            <v>59.43</v>
          </cell>
          <cell r="AF912" t="str">
            <v>20110701KUUM_408</v>
          </cell>
        </row>
        <row r="913">
          <cell r="B913" t="str">
            <v>Sep 2011</v>
          </cell>
          <cell r="C913" t="str">
            <v>POL</v>
          </cell>
          <cell r="D913" t="str">
            <v>KUUM_409</v>
          </cell>
          <cell r="E913">
            <v>154</v>
          </cell>
          <cell r="F913">
            <v>0</v>
          </cell>
          <cell r="G913">
            <v>22798</v>
          </cell>
          <cell r="I913">
            <v>1487.64</v>
          </cell>
          <cell r="J913">
            <v>0</v>
          </cell>
          <cell r="K913">
            <v>1487.64</v>
          </cell>
          <cell r="L913">
            <v>1487.6399999999999</v>
          </cell>
          <cell r="N913">
            <v>63.88</v>
          </cell>
          <cell r="P913">
            <v>30.52</v>
          </cell>
          <cell r="AF913" t="str">
            <v>20110701KUUM_409</v>
          </cell>
        </row>
        <row r="914">
          <cell r="B914" t="str">
            <v>Sep 2011</v>
          </cell>
          <cell r="C914" t="str">
            <v>SL</v>
          </cell>
          <cell r="D914" t="str">
            <v>KUUM_410</v>
          </cell>
          <cell r="E914">
            <v>153</v>
          </cell>
          <cell r="F914">
            <v>0</v>
          </cell>
          <cell r="G914">
            <v>2692</v>
          </cell>
          <cell r="I914">
            <v>2888.64</v>
          </cell>
          <cell r="J914">
            <v>0</v>
          </cell>
          <cell r="K914">
            <v>2888.64</v>
          </cell>
          <cell r="L914">
            <v>2888.6399999999994</v>
          </cell>
          <cell r="N914">
            <v>8.41</v>
          </cell>
          <cell r="P914">
            <v>54.17</v>
          </cell>
          <cell r="AF914" t="str">
            <v>20110701KUUM_410</v>
          </cell>
        </row>
        <row r="915">
          <cell r="B915" t="str">
            <v>Sep 2011</v>
          </cell>
          <cell r="C915" t="str">
            <v>SL</v>
          </cell>
          <cell r="D915" t="str">
            <v>KUUM_411</v>
          </cell>
          <cell r="E915">
            <v>72</v>
          </cell>
          <cell r="F915">
            <v>0</v>
          </cell>
          <cell r="G915">
            <v>1963</v>
          </cell>
          <cell r="I915">
            <v>1422.72</v>
          </cell>
          <cell r="J915">
            <v>0</v>
          </cell>
          <cell r="K915">
            <v>1422.72</v>
          </cell>
          <cell r="L915">
            <v>1422.7200000000003</v>
          </cell>
          <cell r="N915">
            <v>6.13</v>
          </cell>
          <cell r="P915">
            <v>26.73</v>
          </cell>
          <cell r="AF915" t="str">
            <v>20110701KUUM_411</v>
          </cell>
        </row>
        <row r="916">
          <cell r="B916" t="str">
            <v>Sep 2011</v>
          </cell>
          <cell r="C916" t="str">
            <v>POL</v>
          </cell>
          <cell r="D916" t="str">
            <v>KUUM_412</v>
          </cell>
          <cell r="E916">
            <v>28</v>
          </cell>
          <cell r="F916">
            <v>0</v>
          </cell>
          <cell r="G916">
            <v>713</v>
          </cell>
          <cell r="I916">
            <v>808.08</v>
          </cell>
          <cell r="J916">
            <v>0</v>
          </cell>
          <cell r="K916">
            <v>808.08</v>
          </cell>
          <cell r="L916">
            <v>808.08</v>
          </cell>
          <cell r="N916">
            <v>2.2200000000000002</v>
          </cell>
          <cell r="P916">
            <v>15.15</v>
          </cell>
          <cell r="AF916" t="str">
            <v>20110701KUUM_412</v>
          </cell>
        </row>
        <row r="917">
          <cell r="B917" t="str">
            <v>Sep 2011</v>
          </cell>
          <cell r="C917" t="str">
            <v>SL</v>
          </cell>
          <cell r="D917" t="str">
            <v>KUUM_413</v>
          </cell>
          <cell r="E917">
            <v>104</v>
          </cell>
          <cell r="F917">
            <v>0</v>
          </cell>
          <cell r="G917">
            <v>3777</v>
          </cell>
          <cell r="I917">
            <v>3053.44</v>
          </cell>
          <cell r="J917">
            <v>0</v>
          </cell>
          <cell r="K917">
            <v>3053.44</v>
          </cell>
          <cell r="L917">
            <v>3053.44</v>
          </cell>
          <cell r="N917">
            <v>11.78</v>
          </cell>
          <cell r="P917">
            <v>57.31</v>
          </cell>
          <cell r="AF917" t="str">
            <v>20110701KUUM_413</v>
          </cell>
        </row>
        <row r="918">
          <cell r="B918" t="str">
            <v>Sep 2011</v>
          </cell>
          <cell r="C918" t="str">
            <v>POL</v>
          </cell>
          <cell r="D918" t="str">
            <v>KUUM_414</v>
          </cell>
          <cell r="E918">
            <v>21</v>
          </cell>
          <cell r="F918">
            <v>0</v>
          </cell>
          <cell r="G918">
            <v>549</v>
          </cell>
          <cell r="I918">
            <v>606.05999999999995</v>
          </cell>
          <cell r="J918">
            <v>0</v>
          </cell>
          <cell r="K918">
            <v>606.05999999999995</v>
          </cell>
          <cell r="L918">
            <v>606.05999999999995</v>
          </cell>
          <cell r="N918">
            <v>0.59</v>
          </cell>
          <cell r="P918">
            <v>14.92</v>
          </cell>
          <cell r="AF918" t="str">
            <v>20110701KUUM_414</v>
          </cell>
        </row>
        <row r="919">
          <cell r="B919" t="str">
            <v>Sep 2011</v>
          </cell>
          <cell r="C919" t="str">
            <v>SL</v>
          </cell>
          <cell r="D919" t="str">
            <v>KUUM_415</v>
          </cell>
          <cell r="E919">
            <v>10</v>
          </cell>
          <cell r="F919">
            <v>0</v>
          </cell>
          <cell r="G919">
            <v>368</v>
          </cell>
          <cell r="I919">
            <v>293.60000000000002</v>
          </cell>
          <cell r="J919">
            <v>0</v>
          </cell>
          <cell r="K919">
            <v>293.60000000000002</v>
          </cell>
          <cell r="L919">
            <v>293.60000000000002</v>
          </cell>
          <cell r="N919">
            <v>0.4</v>
          </cell>
          <cell r="P919">
            <v>7.23</v>
          </cell>
          <cell r="AF919" t="str">
            <v>20110701KUUM_415</v>
          </cell>
        </row>
        <row r="920">
          <cell r="B920" t="str">
            <v>Sep 2011</v>
          </cell>
          <cell r="C920" t="str">
            <v>SL</v>
          </cell>
          <cell r="D920" t="str">
            <v>KUUM_420</v>
          </cell>
          <cell r="E920">
            <v>184</v>
          </cell>
          <cell r="F920">
            <v>0</v>
          </cell>
          <cell r="G920">
            <v>6684</v>
          </cell>
          <cell r="I920">
            <v>2594.4</v>
          </cell>
          <cell r="J920">
            <v>0</v>
          </cell>
          <cell r="K920">
            <v>2594.4</v>
          </cell>
          <cell r="L920">
            <v>2594.3999999999992</v>
          </cell>
          <cell r="N920">
            <v>16.43</v>
          </cell>
          <cell r="P920">
            <v>54.089999999999996</v>
          </cell>
          <cell r="AF920" t="str">
            <v>20110701KUUM_420</v>
          </cell>
        </row>
        <row r="921">
          <cell r="B921" t="str">
            <v>Sep 2011</v>
          </cell>
          <cell r="C921" t="str">
            <v>SL</v>
          </cell>
          <cell r="D921" t="str">
            <v>KUUM_421</v>
          </cell>
          <cell r="E921">
            <v>16</v>
          </cell>
          <cell r="F921">
            <v>0</v>
          </cell>
          <cell r="G921">
            <v>519</v>
          </cell>
          <cell r="I921">
            <v>48.16</v>
          </cell>
          <cell r="J921">
            <v>0</v>
          </cell>
          <cell r="K921">
            <v>48.16</v>
          </cell>
          <cell r="L921">
            <v>48.16</v>
          </cell>
          <cell r="N921">
            <v>1.25</v>
          </cell>
          <cell r="P921">
            <v>1.04</v>
          </cell>
          <cell r="AF921" t="str">
            <v>20110701KUUM_421</v>
          </cell>
        </row>
        <row r="922">
          <cell r="B922" t="str">
            <v>Sep 2011</v>
          </cell>
          <cell r="C922" t="str">
            <v>SL</v>
          </cell>
          <cell r="D922" t="str">
            <v>KUUM_422</v>
          </cell>
          <cell r="E922">
            <v>835</v>
          </cell>
          <cell r="F922">
            <v>0</v>
          </cell>
          <cell r="G922">
            <v>52718</v>
          </cell>
          <cell r="I922">
            <v>3331.65</v>
          </cell>
          <cell r="J922">
            <v>-4.7100000000004911</v>
          </cell>
          <cell r="K922">
            <v>3326.9399999999996</v>
          </cell>
          <cell r="L922">
            <v>3326.9399999999996</v>
          </cell>
          <cell r="N922">
            <v>148.32</v>
          </cell>
          <cell r="P922">
            <v>68.37</v>
          </cell>
          <cell r="AF922" t="str">
            <v>20110701KUUM_422</v>
          </cell>
        </row>
        <row r="923">
          <cell r="B923" t="str">
            <v>Sep 2011</v>
          </cell>
          <cell r="C923" t="str">
            <v>SL</v>
          </cell>
          <cell r="D923" t="str">
            <v>KUUM_424</v>
          </cell>
          <cell r="E923">
            <v>247</v>
          </cell>
          <cell r="F923">
            <v>0</v>
          </cell>
          <cell r="G923">
            <v>23152</v>
          </cell>
          <cell r="I923">
            <v>1496.82</v>
          </cell>
          <cell r="J923">
            <v>-10.700000000000045</v>
          </cell>
          <cell r="K923">
            <v>1486.12</v>
          </cell>
          <cell r="L923">
            <v>1486.12</v>
          </cell>
          <cell r="N923">
            <v>36.81</v>
          </cell>
          <cell r="P923">
            <v>35.380000000000003</v>
          </cell>
          <cell r="AF923" t="str">
            <v>20110701KUUM_424</v>
          </cell>
        </row>
        <row r="924">
          <cell r="B924" t="str">
            <v>Sep 2011</v>
          </cell>
          <cell r="C924" t="str">
            <v>SL</v>
          </cell>
          <cell r="D924" t="str">
            <v>KUUM_425</v>
          </cell>
          <cell r="E924">
            <v>3</v>
          </cell>
          <cell r="F924">
            <v>0</v>
          </cell>
          <cell r="G924">
            <v>396</v>
          </cell>
          <cell r="I924">
            <v>23.79</v>
          </cell>
          <cell r="J924">
            <v>0</v>
          </cell>
          <cell r="K924">
            <v>23.79</v>
          </cell>
          <cell r="L924">
            <v>23.79</v>
          </cell>
          <cell r="N924">
            <v>0.98</v>
          </cell>
          <cell r="P924">
            <v>0.52</v>
          </cell>
          <cell r="AF924" t="str">
            <v>20110701KUUM_425</v>
          </cell>
        </row>
        <row r="925">
          <cell r="B925" t="str">
            <v>Sep 2011</v>
          </cell>
          <cell r="C925" t="str">
            <v>POL</v>
          </cell>
          <cell r="D925" t="str">
            <v>KUUM_426</v>
          </cell>
          <cell r="E925">
            <v>207</v>
          </cell>
          <cell r="F925">
            <v>0</v>
          </cell>
          <cell r="G925">
            <v>5450</v>
          </cell>
          <cell r="I925">
            <v>1312.38</v>
          </cell>
          <cell r="J925">
            <v>-12.889999999999873</v>
          </cell>
          <cell r="K925">
            <v>1299.4900000000002</v>
          </cell>
          <cell r="L925">
            <v>1299.4900000000002</v>
          </cell>
          <cell r="N925">
            <v>16.68</v>
          </cell>
          <cell r="P925">
            <v>24.59</v>
          </cell>
          <cell r="AF925" t="str">
            <v>20110701KUUM_426</v>
          </cell>
        </row>
        <row r="926">
          <cell r="B926" t="str">
            <v>Sep 2011</v>
          </cell>
          <cell r="C926" t="str">
            <v>POL</v>
          </cell>
          <cell r="D926" t="str">
            <v>KUUM_428</v>
          </cell>
          <cell r="E926">
            <v>35530</v>
          </cell>
          <cell r="F926">
            <v>0</v>
          </cell>
          <cell r="G926">
            <v>1320556</v>
          </cell>
          <cell r="I926">
            <v>244091.1</v>
          </cell>
          <cell r="J926">
            <v>-1625.679999999993</v>
          </cell>
          <cell r="K926">
            <v>242465.42</v>
          </cell>
          <cell r="L926">
            <v>242465.41999999998</v>
          </cell>
          <cell r="N926">
            <v>4111.6899999999996</v>
          </cell>
          <cell r="P926">
            <v>4574.9399999999996</v>
          </cell>
          <cell r="AF926" t="str">
            <v>20110701KUUM_428</v>
          </cell>
        </row>
        <row r="927">
          <cell r="B927" t="str">
            <v>Sep 2011</v>
          </cell>
          <cell r="C927" t="str">
            <v>POL</v>
          </cell>
          <cell r="D927" t="str">
            <v>KUUM_429</v>
          </cell>
          <cell r="E927">
            <v>1559</v>
          </cell>
          <cell r="F927">
            <v>0</v>
          </cell>
          <cell r="G927">
            <v>120797</v>
          </cell>
          <cell r="I927">
            <v>19503.09</v>
          </cell>
          <cell r="J927">
            <v>143.43999999999869</v>
          </cell>
          <cell r="K927">
            <v>19646.53</v>
          </cell>
          <cell r="L927">
            <v>19646.53</v>
          </cell>
          <cell r="N927">
            <v>368.83000000000004</v>
          </cell>
          <cell r="P927">
            <v>379.87</v>
          </cell>
          <cell r="AF927" t="str">
            <v>20110701KUUM_429</v>
          </cell>
        </row>
        <row r="928">
          <cell r="B928" t="str">
            <v>Sep 2011</v>
          </cell>
          <cell r="C928" t="str">
            <v>SL</v>
          </cell>
          <cell r="D928" t="str">
            <v>KUUM_430</v>
          </cell>
          <cell r="E928">
            <v>441</v>
          </cell>
          <cell r="F928">
            <v>0</v>
          </cell>
          <cell r="G928">
            <v>16220</v>
          </cell>
          <cell r="I928">
            <v>9036.09</v>
          </cell>
          <cell r="J928">
            <v>0</v>
          </cell>
          <cell r="K928">
            <v>9036.09</v>
          </cell>
          <cell r="L928">
            <v>9036.09</v>
          </cell>
          <cell r="N928">
            <v>43.6</v>
          </cell>
          <cell r="P928">
            <v>182.28</v>
          </cell>
          <cell r="AF928" t="str">
            <v>20110701KUUM_430</v>
          </cell>
        </row>
        <row r="929">
          <cell r="B929" t="str">
            <v>Sep 2011</v>
          </cell>
          <cell r="C929" t="str">
            <v>SL</v>
          </cell>
          <cell r="D929" t="str">
            <v>KUUM_431</v>
          </cell>
          <cell r="E929">
            <v>0</v>
          </cell>
          <cell r="F929">
            <v>0</v>
          </cell>
          <cell r="G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N929">
            <v>0</v>
          </cell>
          <cell r="P929">
            <v>0</v>
          </cell>
          <cell r="AF929" t="str">
            <v>20110701KUUM_431</v>
          </cell>
        </row>
        <row r="930">
          <cell r="B930" t="str">
            <v>Sep 2011</v>
          </cell>
          <cell r="C930" t="str">
            <v>SL</v>
          </cell>
          <cell r="D930" t="str">
            <v>KUUM_432</v>
          </cell>
          <cell r="E930">
            <v>0</v>
          </cell>
          <cell r="F930">
            <v>0</v>
          </cell>
          <cell r="G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N930">
            <v>0</v>
          </cell>
          <cell r="P930">
            <v>0</v>
          </cell>
          <cell r="AF930" t="str">
            <v>20110701KUUM_432</v>
          </cell>
        </row>
        <row r="931">
          <cell r="B931" t="str">
            <v>Sep 2011</v>
          </cell>
          <cell r="C931" t="str">
            <v>SL</v>
          </cell>
          <cell r="D931" t="str">
            <v>KUUM_433</v>
          </cell>
          <cell r="E931">
            <v>0</v>
          </cell>
          <cell r="F931">
            <v>0</v>
          </cell>
          <cell r="G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N931">
            <v>0</v>
          </cell>
          <cell r="P931">
            <v>0</v>
          </cell>
          <cell r="AF931" t="str">
            <v>20110701KUUM_433</v>
          </cell>
        </row>
        <row r="932">
          <cell r="B932" t="str">
            <v>Sep 2011</v>
          </cell>
          <cell r="C932" t="str">
            <v>SL</v>
          </cell>
          <cell r="D932" t="str">
            <v>KUUM_434</v>
          </cell>
          <cell r="E932">
            <v>32</v>
          </cell>
          <cell r="F932">
            <v>0</v>
          </cell>
          <cell r="G932">
            <v>2958</v>
          </cell>
          <cell r="I932">
            <v>223.36</v>
          </cell>
          <cell r="J932">
            <v>0</v>
          </cell>
          <cell r="K932">
            <v>223.36</v>
          </cell>
          <cell r="L932">
            <v>223.35999999999999</v>
          </cell>
          <cell r="N932">
            <v>3.2</v>
          </cell>
          <cell r="P932">
            <v>5.57</v>
          </cell>
          <cell r="AF932" t="str">
            <v>20110701KUUM_434</v>
          </cell>
        </row>
        <row r="933">
          <cell r="B933" t="str">
            <v>Sep 2011</v>
          </cell>
          <cell r="C933" t="str">
            <v>SL</v>
          </cell>
          <cell r="D933" t="str">
            <v>KUUM_435</v>
          </cell>
          <cell r="E933">
            <v>0</v>
          </cell>
          <cell r="F933">
            <v>0</v>
          </cell>
          <cell r="G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N933">
            <v>0</v>
          </cell>
          <cell r="P933">
            <v>0</v>
          </cell>
          <cell r="AF933" t="str">
            <v>20110701KUUM_435</v>
          </cell>
        </row>
        <row r="934">
          <cell r="B934" t="str">
            <v>Sep 2011</v>
          </cell>
          <cell r="C934" t="str">
            <v>POL</v>
          </cell>
          <cell r="D934" t="str">
            <v>KUUM_440</v>
          </cell>
          <cell r="E934">
            <v>2</v>
          </cell>
          <cell r="F934">
            <v>0</v>
          </cell>
          <cell r="G934">
            <v>40</v>
          </cell>
          <cell r="I934">
            <v>24.98</v>
          </cell>
          <cell r="J934">
            <v>0</v>
          </cell>
          <cell r="K934">
            <v>24.98</v>
          </cell>
          <cell r="L934">
            <v>24.98</v>
          </cell>
          <cell r="N934">
            <v>0.12</v>
          </cell>
          <cell r="P934">
            <v>0.46</v>
          </cell>
          <cell r="AF934" t="str">
            <v>20110701KUUM_440</v>
          </cell>
        </row>
        <row r="935">
          <cell r="B935" t="str">
            <v>Sep 2011</v>
          </cell>
          <cell r="C935" t="str">
            <v>POL</v>
          </cell>
          <cell r="D935" t="str">
            <v>KUUM_441</v>
          </cell>
          <cell r="E935">
            <v>17</v>
          </cell>
          <cell r="F935">
            <v>0</v>
          </cell>
          <cell r="G935">
            <v>450</v>
          </cell>
          <cell r="I935">
            <v>229.16</v>
          </cell>
          <cell r="J935">
            <v>0</v>
          </cell>
          <cell r="K935">
            <v>229.16</v>
          </cell>
          <cell r="L935">
            <v>229.15999999999997</v>
          </cell>
          <cell r="N935">
            <v>1.08</v>
          </cell>
          <cell r="P935">
            <v>4.7799999999999994</v>
          </cell>
          <cell r="AF935" t="str">
            <v>20110701KUUM_441</v>
          </cell>
        </row>
        <row r="936">
          <cell r="B936" t="str">
            <v>Sep 2011</v>
          </cell>
          <cell r="C936" t="str">
            <v>POL</v>
          </cell>
          <cell r="D936" t="str">
            <v>KUUM_442</v>
          </cell>
          <cell r="E936">
            <v>227</v>
          </cell>
          <cell r="F936">
            <v>0</v>
          </cell>
          <cell r="G936">
            <v>8480</v>
          </cell>
          <cell r="I936">
            <v>3200.7</v>
          </cell>
          <cell r="J936">
            <v>-14.569999999999709</v>
          </cell>
          <cell r="K936">
            <v>3186.13</v>
          </cell>
          <cell r="L936">
            <v>3186.13</v>
          </cell>
          <cell r="N936">
            <v>23.39</v>
          </cell>
          <cell r="P936">
            <v>63.72</v>
          </cell>
          <cell r="AF936" t="str">
            <v>20110701KUUM_442</v>
          </cell>
        </row>
        <row r="937">
          <cell r="B937" t="str">
            <v>Sep 2011</v>
          </cell>
          <cell r="C937" t="str">
            <v>POL</v>
          </cell>
          <cell r="D937" t="str">
            <v>KUUM_444</v>
          </cell>
          <cell r="E937">
            <v>62</v>
          </cell>
          <cell r="F937">
            <v>0</v>
          </cell>
          <cell r="G937">
            <v>1167</v>
          </cell>
          <cell r="I937">
            <v>1170.56</v>
          </cell>
          <cell r="J937">
            <v>0</v>
          </cell>
          <cell r="K937">
            <v>1170.56</v>
          </cell>
          <cell r="L937">
            <v>1170.56</v>
          </cell>
          <cell r="N937">
            <v>3.6399999999999997</v>
          </cell>
          <cell r="P937">
            <v>21.95</v>
          </cell>
          <cell r="AF937" t="str">
            <v>20110701KUUM_444</v>
          </cell>
        </row>
        <row r="938">
          <cell r="B938" t="str">
            <v>Sep 2011</v>
          </cell>
          <cell r="C938" t="str">
            <v>POL</v>
          </cell>
          <cell r="D938" t="str">
            <v>KUUM_445</v>
          </cell>
          <cell r="E938">
            <v>74</v>
          </cell>
          <cell r="F938">
            <v>0</v>
          </cell>
          <cell r="G938">
            <v>1890</v>
          </cell>
          <cell r="I938">
            <v>1462.24</v>
          </cell>
          <cell r="J938">
            <v>0</v>
          </cell>
          <cell r="K938">
            <v>1462.24</v>
          </cell>
          <cell r="L938">
            <v>1462.24</v>
          </cell>
          <cell r="N938">
            <v>5.89</v>
          </cell>
          <cell r="P938">
            <v>27.439999999999998</v>
          </cell>
          <cell r="AF938" t="str">
            <v>20110701KUUM_445</v>
          </cell>
        </row>
        <row r="939">
          <cell r="B939" t="str">
            <v>Sep 2011</v>
          </cell>
          <cell r="C939" t="str">
            <v>SL</v>
          </cell>
          <cell r="D939" t="str">
            <v>KUUM_446</v>
          </cell>
          <cell r="E939">
            <v>1145</v>
          </cell>
          <cell r="F939">
            <v>0</v>
          </cell>
          <cell r="G939">
            <v>72990</v>
          </cell>
          <cell r="I939">
            <v>9721.0499999999993</v>
          </cell>
          <cell r="J939">
            <v>-5.0999999999985448</v>
          </cell>
          <cell r="K939">
            <v>9715.9500000000007</v>
          </cell>
          <cell r="L939">
            <v>9715.9500000000007</v>
          </cell>
          <cell r="N939">
            <v>187.29000000000002</v>
          </cell>
          <cell r="P939">
            <v>202.21</v>
          </cell>
          <cell r="AF939" t="str">
            <v>20110701KUUM_446</v>
          </cell>
        </row>
        <row r="940">
          <cell r="B940" t="str">
            <v>Sep 2011</v>
          </cell>
          <cell r="C940" t="str">
            <v>SL</v>
          </cell>
          <cell r="D940" t="str">
            <v>KUUM_447</v>
          </cell>
          <cell r="E940">
            <v>812</v>
          </cell>
          <cell r="F940">
            <v>0</v>
          </cell>
          <cell r="G940">
            <v>72130</v>
          </cell>
          <cell r="I940">
            <v>8128.12</v>
          </cell>
          <cell r="J940">
            <v>0</v>
          </cell>
          <cell r="K940">
            <v>8128.12</v>
          </cell>
          <cell r="L940">
            <v>8128.12</v>
          </cell>
          <cell r="N940">
            <v>84.03</v>
          </cell>
          <cell r="P940">
            <v>200.13000000000002</v>
          </cell>
          <cell r="AF940" t="str">
            <v>20110701KUUM_447</v>
          </cell>
        </row>
        <row r="941">
          <cell r="B941" t="str">
            <v>Sep 2011</v>
          </cell>
          <cell r="C941" t="str">
            <v>SL</v>
          </cell>
          <cell r="D941" t="str">
            <v>KUUM_448</v>
          </cell>
          <cell r="E941">
            <v>1411</v>
          </cell>
          <cell r="F941">
            <v>0</v>
          </cell>
          <cell r="G941">
            <v>198130</v>
          </cell>
          <cell r="I941">
            <v>17242.419999999998</v>
          </cell>
          <cell r="J941">
            <v>-1.8499999999985448</v>
          </cell>
          <cell r="K941">
            <v>17240.57</v>
          </cell>
          <cell r="L941">
            <v>17240.57</v>
          </cell>
          <cell r="N941">
            <v>414.03000000000003</v>
          </cell>
          <cell r="P941">
            <v>383.7</v>
          </cell>
          <cell r="AF941" t="str">
            <v>20110701KUUM_448</v>
          </cell>
        </row>
        <row r="942">
          <cell r="B942" t="str">
            <v>Sep 2011</v>
          </cell>
          <cell r="C942" t="str">
            <v>POL</v>
          </cell>
          <cell r="D942" t="str">
            <v>KUUM_449</v>
          </cell>
          <cell r="E942">
            <v>626</v>
          </cell>
          <cell r="F942">
            <v>0</v>
          </cell>
          <cell r="G942">
            <v>23087</v>
          </cell>
          <cell r="I942">
            <v>12826.74</v>
          </cell>
          <cell r="J942">
            <v>-98.350000000000364</v>
          </cell>
          <cell r="K942">
            <v>12728.39</v>
          </cell>
          <cell r="L942">
            <v>12728.39</v>
          </cell>
          <cell r="N942">
            <v>70.489999999999995</v>
          </cell>
          <cell r="P942">
            <v>242.13</v>
          </cell>
          <cell r="AF942" t="str">
            <v>20110701KUUM_449</v>
          </cell>
        </row>
        <row r="943">
          <cell r="B943" t="str">
            <v>Sep 2011</v>
          </cell>
          <cell r="C943" t="str">
            <v>POL</v>
          </cell>
          <cell r="D943" t="str">
            <v>KUUM_450</v>
          </cell>
          <cell r="E943">
            <v>606</v>
          </cell>
          <cell r="F943">
            <v>0</v>
          </cell>
          <cell r="G943">
            <v>28940</v>
          </cell>
          <cell r="I943">
            <v>7478.04</v>
          </cell>
          <cell r="J943">
            <v>3.3999999999996362</v>
          </cell>
          <cell r="K943">
            <v>7481.44</v>
          </cell>
          <cell r="L943">
            <v>7481.44</v>
          </cell>
          <cell r="N943">
            <v>88.72999999999999</v>
          </cell>
          <cell r="P943">
            <v>142.03</v>
          </cell>
          <cell r="AF943" t="str">
            <v>20110701KUUM_450</v>
          </cell>
        </row>
        <row r="944">
          <cell r="B944" t="str">
            <v>Sep 2011</v>
          </cell>
          <cell r="C944" t="str">
            <v>POL</v>
          </cell>
          <cell r="D944" t="str">
            <v>KUUM_451</v>
          </cell>
          <cell r="E944">
            <v>4557</v>
          </cell>
          <cell r="F944">
            <v>0</v>
          </cell>
          <cell r="G944">
            <v>505629</v>
          </cell>
          <cell r="I944">
            <v>80431.05</v>
          </cell>
          <cell r="J944">
            <v>-132.01999999998952</v>
          </cell>
          <cell r="K944">
            <v>80299.030000000013</v>
          </cell>
          <cell r="L944">
            <v>80299.030000000013</v>
          </cell>
          <cell r="N944">
            <v>1557.55</v>
          </cell>
          <cell r="P944">
            <v>1541.09</v>
          </cell>
          <cell r="AF944" t="str">
            <v>20110701KUUM_451</v>
          </cell>
        </row>
        <row r="945">
          <cell r="B945" t="str">
            <v>Sep 2011</v>
          </cell>
          <cell r="C945" t="str">
            <v>POL</v>
          </cell>
          <cell r="D945" t="str">
            <v>KUUM_452</v>
          </cell>
          <cell r="E945">
            <v>1019</v>
          </cell>
          <cell r="F945">
            <v>0</v>
          </cell>
          <cell r="G945">
            <v>349888</v>
          </cell>
          <cell r="I945">
            <v>37652.050000000003</v>
          </cell>
          <cell r="J945">
            <v>-45.570000000006985</v>
          </cell>
          <cell r="K945">
            <v>37606.479999999996</v>
          </cell>
          <cell r="L945">
            <v>37606.479999999996</v>
          </cell>
          <cell r="N945">
            <v>1081.3400000000001</v>
          </cell>
          <cell r="P945">
            <v>726.84999999999991</v>
          </cell>
          <cell r="AF945" t="str">
            <v>20110701KUUM_452</v>
          </cell>
        </row>
        <row r="946">
          <cell r="B946" t="str">
            <v>Sep 2011</v>
          </cell>
          <cell r="C946" t="str">
            <v>POL</v>
          </cell>
          <cell r="D946" t="str">
            <v>KUUM_454</v>
          </cell>
          <cell r="E946">
            <v>149</v>
          </cell>
          <cell r="F946">
            <v>0</v>
          </cell>
          <cell r="G946">
            <v>7178</v>
          </cell>
          <cell r="I946">
            <v>2468.9299999999998</v>
          </cell>
          <cell r="J946">
            <v>53.590000000000146</v>
          </cell>
          <cell r="K946">
            <v>2522.52</v>
          </cell>
          <cell r="L946">
            <v>2522.52</v>
          </cell>
          <cell r="N946">
            <v>21.57</v>
          </cell>
          <cell r="P946">
            <v>48.300000000000004</v>
          </cell>
          <cell r="AF946" t="str">
            <v>20110701KUUM_454</v>
          </cell>
        </row>
        <row r="947">
          <cell r="B947" t="str">
            <v>Sep 2011</v>
          </cell>
          <cell r="C947" t="str">
            <v>POL</v>
          </cell>
          <cell r="D947" t="str">
            <v>KUUM_455</v>
          </cell>
          <cell r="E947">
            <v>1026</v>
          </cell>
          <cell r="F947">
            <v>0</v>
          </cell>
          <cell r="G947">
            <v>113184</v>
          </cell>
          <cell r="I947">
            <v>22448.880000000001</v>
          </cell>
          <cell r="J947">
            <v>-107.47000000000116</v>
          </cell>
          <cell r="K947">
            <v>22341.41</v>
          </cell>
          <cell r="L947">
            <v>22341.409999999996</v>
          </cell>
          <cell r="N947">
            <v>350.46999999999997</v>
          </cell>
          <cell r="P947">
            <v>427.3</v>
          </cell>
          <cell r="AF947" t="str">
            <v>20110701KUUM_455</v>
          </cell>
        </row>
        <row r="948">
          <cell r="B948" t="str">
            <v>Sep 2011</v>
          </cell>
          <cell r="C948" t="str">
            <v>SL</v>
          </cell>
          <cell r="D948" t="str">
            <v>KUUM_456</v>
          </cell>
          <cell r="E948">
            <v>140</v>
          </cell>
          <cell r="F948">
            <v>0</v>
          </cell>
          <cell r="G948">
            <v>9230</v>
          </cell>
          <cell r="I948">
            <v>1499.4</v>
          </cell>
          <cell r="J948">
            <v>0</v>
          </cell>
          <cell r="K948">
            <v>1499.4</v>
          </cell>
          <cell r="L948">
            <v>1499.4</v>
          </cell>
          <cell r="N948">
            <v>26.56</v>
          </cell>
          <cell r="P948">
            <v>29.75</v>
          </cell>
          <cell r="AF948" t="str">
            <v>20110701KUUM_456</v>
          </cell>
        </row>
        <row r="949">
          <cell r="B949" t="str">
            <v>Sep 2011</v>
          </cell>
          <cell r="C949" t="str">
            <v>SL</v>
          </cell>
          <cell r="D949" t="str">
            <v>KUUM_457</v>
          </cell>
          <cell r="E949">
            <v>502</v>
          </cell>
          <cell r="F949">
            <v>0</v>
          </cell>
          <cell r="G949">
            <v>44292</v>
          </cell>
          <cell r="I949">
            <v>6013.96</v>
          </cell>
          <cell r="J949">
            <v>0</v>
          </cell>
          <cell r="K949">
            <v>6013.96</v>
          </cell>
          <cell r="L949">
            <v>6013.9599999999991</v>
          </cell>
          <cell r="N949">
            <v>48.01</v>
          </cell>
          <cell r="P949">
            <v>149.06</v>
          </cell>
          <cell r="AF949" t="str">
            <v>20110701KUUM_457</v>
          </cell>
        </row>
        <row r="950">
          <cell r="B950" t="str">
            <v>Sep 2011</v>
          </cell>
          <cell r="C950" t="str">
            <v>SL</v>
          </cell>
          <cell r="D950" t="str">
            <v>KUUM_458</v>
          </cell>
          <cell r="E950">
            <v>1300</v>
          </cell>
          <cell r="F950">
            <v>0</v>
          </cell>
          <cell r="G950">
            <v>177930</v>
          </cell>
          <cell r="I950">
            <v>17927</v>
          </cell>
          <cell r="J950">
            <v>-4.6399999999994179</v>
          </cell>
          <cell r="K950">
            <v>17922.36</v>
          </cell>
          <cell r="L950">
            <v>17922.36</v>
          </cell>
          <cell r="N950">
            <v>217.69</v>
          </cell>
          <cell r="P950">
            <v>439.27</v>
          </cell>
          <cell r="AF950" t="str">
            <v>20110701KUUM_458</v>
          </cell>
        </row>
        <row r="951">
          <cell r="B951" t="str">
            <v>Sep 2011</v>
          </cell>
          <cell r="C951" t="str">
            <v>POL</v>
          </cell>
          <cell r="D951" t="str">
            <v>KUUM_459</v>
          </cell>
          <cell r="E951">
            <v>263</v>
          </cell>
          <cell r="F951">
            <v>0</v>
          </cell>
          <cell r="G951">
            <v>89072</v>
          </cell>
          <cell r="I951">
            <v>10830.34</v>
          </cell>
          <cell r="J951">
            <v>-119.42000000000007</v>
          </cell>
          <cell r="K951">
            <v>10710.92</v>
          </cell>
          <cell r="L951">
            <v>10710.919999999998</v>
          </cell>
          <cell r="N951">
            <v>273.74</v>
          </cell>
          <cell r="P951">
            <v>207.10999999999999</v>
          </cell>
          <cell r="AF951" t="str">
            <v>20110701KUUM_459</v>
          </cell>
        </row>
        <row r="952">
          <cell r="B952" t="str">
            <v>Sep 2011</v>
          </cell>
          <cell r="C952" t="str">
            <v>POL</v>
          </cell>
          <cell r="D952" t="str">
            <v>KUUM_460</v>
          </cell>
          <cell r="E952">
            <v>25</v>
          </cell>
          <cell r="F952">
            <v>0</v>
          </cell>
          <cell r="G952">
            <v>1110</v>
          </cell>
          <cell r="I952">
            <v>618.75</v>
          </cell>
          <cell r="J952">
            <v>0</v>
          </cell>
          <cell r="K952">
            <v>618.75</v>
          </cell>
          <cell r="L952">
            <v>618.74999999999989</v>
          </cell>
          <cell r="N952">
            <v>2.5499999999999998</v>
          </cell>
          <cell r="P952">
            <v>13.25</v>
          </cell>
          <cell r="AF952" t="str">
            <v>20110701KUUM_460</v>
          </cell>
        </row>
        <row r="953">
          <cell r="B953" t="str">
            <v>Sep 2011</v>
          </cell>
          <cell r="C953" t="str">
            <v>SL</v>
          </cell>
          <cell r="D953" t="str">
            <v>KUUM_461</v>
          </cell>
          <cell r="E953">
            <v>6967</v>
          </cell>
          <cell r="F953">
            <v>0</v>
          </cell>
          <cell r="G953">
            <v>129901</v>
          </cell>
          <cell r="I953">
            <v>46330.55</v>
          </cell>
          <cell r="J953">
            <v>0</v>
          </cell>
          <cell r="K953">
            <v>46330.55</v>
          </cell>
          <cell r="L953">
            <v>46330.549999999996</v>
          </cell>
          <cell r="N953">
            <v>349.97</v>
          </cell>
          <cell r="P953">
            <v>933.46999999999991</v>
          </cell>
          <cell r="AF953" t="str">
            <v>20110701KUUM_461</v>
          </cell>
        </row>
        <row r="954">
          <cell r="B954" t="str">
            <v>Sep 2011</v>
          </cell>
          <cell r="C954" t="str">
            <v>SL</v>
          </cell>
          <cell r="D954" t="str">
            <v>KUUM_462</v>
          </cell>
          <cell r="E954">
            <v>8758</v>
          </cell>
          <cell r="F954">
            <v>0</v>
          </cell>
          <cell r="G954">
            <v>228666</v>
          </cell>
          <cell r="I954">
            <v>65860.160000000003</v>
          </cell>
          <cell r="J954">
            <v>1.3600000000005821</v>
          </cell>
          <cell r="K954">
            <v>65861.52</v>
          </cell>
          <cell r="L954">
            <v>65861.51999999999</v>
          </cell>
          <cell r="N954">
            <v>521.91999999999996</v>
          </cell>
          <cell r="P954">
            <v>1407.08</v>
          </cell>
          <cell r="AF954" t="str">
            <v>20110701KUUM_462</v>
          </cell>
        </row>
        <row r="955">
          <cell r="B955" t="str">
            <v>Sep 2011</v>
          </cell>
          <cell r="C955" t="str">
            <v>SL</v>
          </cell>
          <cell r="D955" t="str">
            <v>KUUM_463</v>
          </cell>
          <cell r="E955">
            <v>20094</v>
          </cell>
          <cell r="F955">
            <v>0</v>
          </cell>
          <cell r="G955">
            <v>739713</v>
          </cell>
          <cell r="I955">
            <v>163163.28</v>
          </cell>
          <cell r="J955">
            <v>13.389999999984866</v>
          </cell>
          <cell r="K955">
            <v>163176.66999999998</v>
          </cell>
          <cell r="L955">
            <v>163176.66999999998</v>
          </cell>
          <cell r="N955">
            <v>2008.3400000000001</v>
          </cell>
          <cell r="P955">
            <v>3295.47</v>
          </cell>
          <cell r="AF955" t="str">
            <v>20110701KUUM_463</v>
          </cell>
        </row>
        <row r="956">
          <cell r="B956" t="str">
            <v>Sep 2011</v>
          </cell>
          <cell r="C956" t="str">
            <v>SL</v>
          </cell>
          <cell r="D956" t="str">
            <v>KUUM_464</v>
          </cell>
          <cell r="E956">
            <v>5817</v>
          </cell>
          <cell r="F956">
            <v>0</v>
          </cell>
          <cell r="G956">
            <v>441115</v>
          </cell>
          <cell r="I956">
            <v>72770.67</v>
          </cell>
          <cell r="J956">
            <v>9.4700000000011642</v>
          </cell>
          <cell r="K956">
            <v>72780.14</v>
          </cell>
          <cell r="L956">
            <v>72780.139999999985</v>
          </cell>
          <cell r="N956">
            <v>1185.7399999999998</v>
          </cell>
          <cell r="P956">
            <v>1479.74</v>
          </cell>
          <cell r="AF956" t="str">
            <v>20110701KUUM_464</v>
          </cell>
        </row>
        <row r="957">
          <cell r="B957" t="str">
            <v>Sep 2011</v>
          </cell>
          <cell r="C957" t="str">
            <v>SL</v>
          </cell>
          <cell r="D957" t="str">
            <v>KUUM_465</v>
          </cell>
          <cell r="E957">
            <v>882</v>
          </cell>
          <cell r="F957">
            <v>0</v>
          </cell>
          <cell r="G957">
            <v>132295</v>
          </cell>
          <cell r="I957">
            <v>17957.52</v>
          </cell>
          <cell r="J957">
            <v>0</v>
          </cell>
          <cell r="K957">
            <v>17957.52</v>
          </cell>
          <cell r="L957">
            <v>17957.519999999997</v>
          </cell>
          <cell r="N957">
            <v>361.15</v>
          </cell>
          <cell r="P957">
            <v>364.54</v>
          </cell>
          <cell r="AF957" t="str">
            <v>20110701KUUM_465</v>
          </cell>
        </row>
        <row r="958">
          <cell r="B958" t="str">
            <v>Sep 2011</v>
          </cell>
          <cell r="C958" t="str">
            <v>SL</v>
          </cell>
          <cell r="D958" t="str">
            <v>KUUM_466</v>
          </cell>
          <cell r="E958">
            <v>744</v>
          </cell>
          <cell r="F958">
            <v>0</v>
          </cell>
          <cell r="G958">
            <v>13770</v>
          </cell>
          <cell r="I958">
            <v>6435.6</v>
          </cell>
          <cell r="J958">
            <v>0</v>
          </cell>
          <cell r="K958">
            <v>6435.6</v>
          </cell>
          <cell r="L958">
            <v>6435.6</v>
          </cell>
          <cell r="N958">
            <v>40.76</v>
          </cell>
          <cell r="P958">
            <v>124.19999999999999</v>
          </cell>
          <cell r="AF958" t="str">
            <v>20110701KUUM_466</v>
          </cell>
        </row>
        <row r="959">
          <cell r="B959" t="str">
            <v>Sep 2011</v>
          </cell>
          <cell r="C959" t="str">
            <v>SL</v>
          </cell>
          <cell r="D959" t="str">
            <v>KUUM_467</v>
          </cell>
          <cell r="E959">
            <v>1130</v>
          </cell>
          <cell r="F959">
            <v>0</v>
          </cell>
          <cell r="G959">
            <v>30501</v>
          </cell>
          <cell r="I959">
            <v>10791.5</v>
          </cell>
          <cell r="J959">
            <v>13.029999999998836</v>
          </cell>
          <cell r="K959">
            <v>10804.529999999999</v>
          </cell>
          <cell r="L959">
            <v>10804.53</v>
          </cell>
          <cell r="N959">
            <v>84.820000000000007</v>
          </cell>
          <cell r="P959">
            <v>214.98999999999998</v>
          </cell>
          <cell r="AF959" t="str">
            <v>20110701KUUM_467</v>
          </cell>
        </row>
        <row r="960">
          <cell r="B960" t="str">
            <v>Sep 2011</v>
          </cell>
          <cell r="C960" t="str">
            <v>SL</v>
          </cell>
          <cell r="D960" t="str">
            <v>KUUM_468</v>
          </cell>
          <cell r="E960">
            <v>1958</v>
          </cell>
          <cell r="F960">
            <v>0</v>
          </cell>
          <cell r="G960">
            <v>73870</v>
          </cell>
          <cell r="I960">
            <v>19697.48</v>
          </cell>
          <cell r="J960">
            <v>-16</v>
          </cell>
          <cell r="K960">
            <v>19681.48</v>
          </cell>
          <cell r="L960">
            <v>19681.479999999996</v>
          </cell>
          <cell r="N960">
            <v>220.37</v>
          </cell>
          <cell r="P960">
            <v>380.59000000000003</v>
          </cell>
          <cell r="AF960" t="str">
            <v>20110701KUUM_468</v>
          </cell>
        </row>
        <row r="961">
          <cell r="B961" t="str">
            <v>Sep 2011</v>
          </cell>
          <cell r="C961" t="str">
            <v>POL</v>
          </cell>
          <cell r="D961" t="str">
            <v>KUUM_469</v>
          </cell>
          <cell r="E961">
            <v>267</v>
          </cell>
          <cell r="F961">
            <v>0</v>
          </cell>
          <cell r="G961">
            <v>29368</v>
          </cell>
          <cell r="I961">
            <v>8026.02</v>
          </cell>
          <cell r="J961">
            <v>-20.040000000000873</v>
          </cell>
          <cell r="K961">
            <v>8005.98</v>
          </cell>
          <cell r="L961">
            <v>8005.9800000000005</v>
          </cell>
          <cell r="N961">
            <v>87.86</v>
          </cell>
          <cell r="P961">
            <v>154.68</v>
          </cell>
          <cell r="AF961" t="str">
            <v>20110701KUUM_469</v>
          </cell>
        </row>
        <row r="962">
          <cell r="B962" t="str">
            <v>Sep 2011</v>
          </cell>
          <cell r="C962" t="str">
            <v>POL</v>
          </cell>
          <cell r="D962" t="str">
            <v>KUUM_470</v>
          </cell>
          <cell r="E962">
            <v>75</v>
          </cell>
          <cell r="F962">
            <v>0</v>
          </cell>
          <cell r="G962">
            <v>26188</v>
          </cell>
          <cell r="I962">
            <v>3702</v>
          </cell>
          <cell r="J962">
            <v>0</v>
          </cell>
          <cell r="K962">
            <v>3702</v>
          </cell>
          <cell r="L962">
            <v>3702</v>
          </cell>
          <cell r="N962">
            <v>81.72</v>
          </cell>
          <cell r="P962">
            <v>70.73</v>
          </cell>
          <cell r="AF962" t="str">
            <v>20110701KUUM_470</v>
          </cell>
        </row>
        <row r="963">
          <cell r="B963" t="str">
            <v>Sep 2011</v>
          </cell>
          <cell r="C963" t="str">
            <v>SL</v>
          </cell>
          <cell r="D963" t="str">
            <v>KUUM_471</v>
          </cell>
          <cell r="E963">
            <v>3799</v>
          </cell>
          <cell r="F963">
            <v>0</v>
          </cell>
          <cell r="G963">
            <v>68594</v>
          </cell>
          <cell r="I963">
            <v>36014.519999999997</v>
          </cell>
          <cell r="J963">
            <v>0</v>
          </cell>
          <cell r="K963">
            <v>36014.519999999997</v>
          </cell>
          <cell r="L963">
            <v>36014.51999999999</v>
          </cell>
          <cell r="N963">
            <v>74.259999999999991</v>
          </cell>
          <cell r="P963">
            <v>887.51</v>
          </cell>
          <cell r="AF963" t="str">
            <v>20110701KUUM_471</v>
          </cell>
        </row>
        <row r="964">
          <cell r="B964" t="str">
            <v>Sep 2011</v>
          </cell>
          <cell r="C964" t="str">
            <v>SL</v>
          </cell>
          <cell r="D964" t="str">
            <v>KUUM_472</v>
          </cell>
          <cell r="E964">
            <v>8594</v>
          </cell>
          <cell r="F964">
            <v>0</v>
          </cell>
          <cell r="G964">
            <v>214999</v>
          </cell>
          <cell r="I964">
            <v>88947.9</v>
          </cell>
          <cell r="J964">
            <v>0</v>
          </cell>
          <cell r="K964">
            <v>88947.9</v>
          </cell>
          <cell r="L964">
            <v>88947.900000000009</v>
          </cell>
          <cell r="N964">
            <v>237.07</v>
          </cell>
          <cell r="P964">
            <v>2188.6</v>
          </cell>
          <cell r="AF964" t="str">
            <v>20110701KUUM_472</v>
          </cell>
        </row>
        <row r="965">
          <cell r="B965" t="str">
            <v>Sep 2011</v>
          </cell>
          <cell r="C965" t="str">
            <v>SL</v>
          </cell>
          <cell r="D965" t="str">
            <v>KUUM_473</v>
          </cell>
          <cell r="E965">
            <v>3167</v>
          </cell>
          <cell r="F965">
            <v>0</v>
          </cell>
          <cell r="G965">
            <v>115656</v>
          </cell>
          <cell r="I965">
            <v>35343.72</v>
          </cell>
          <cell r="J965">
            <v>9.4199999999982538</v>
          </cell>
          <cell r="K965">
            <v>35353.14</v>
          </cell>
          <cell r="L965">
            <v>35353.14</v>
          </cell>
          <cell r="N965">
            <v>224.44</v>
          </cell>
          <cell r="P965">
            <v>791.08</v>
          </cell>
          <cell r="AF965" t="str">
            <v>20110701KUUM_473</v>
          </cell>
        </row>
        <row r="966">
          <cell r="B966" t="str">
            <v>Sep 2011</v>
          </cell>
          <cell r="C966" t="str">
            <v>SL</v>
          </cell>
          <cell r="D966" t="str">
            <v>KUUM_474</v>
          </cell>
          <cell r="E966">
            <v>4997</v>
          </cell>
          <cell r="F966">
            <v>0</v>
          </cell>
          <cell r="G966">
            <v>372405</v>
          </cell>
          <cell r="I966">
            <v>77703.350000000006</v>
          </cell>
          <cell r="J966">
            <v>150.77999999999884</v>
          </cell>
          <cell r="K966">
            <v>77854.13</v>
          </cell>
          <cell r="L966">
            <v>77854.12999999999</v>
          </cell>
          <cell r="N966">
            <v>678.89</v>
          </cell>
          <cell r="P966">
            <v>1769.3</v>
          </cell>
          <cell r="AF966" t="str">
            <v>20110701KUUM_474</v>
          </cell>
        </row>
        <row r="967">
          <cell r="B967" t="str">
            <v>Sep 2011</v>
          </cell>
          <cell r="C967" t="str">
            <v>SL</v>
          </cell>
          <cell r="D967" t="str">
            <v>KUUM_475</v>
          </cell>
          <cell r="E967">
            <v>463</v>
          </cell>
          <cell r="F967">
            <v>0</v>
          </cell>
          <cell r="G967">
            <v>69454</v>
          </cell>
          <cell r="I967">
            <v>10148.959999999999</v>
          </cell>
          <cell r="J967">
            <v>353.38000000000102</v>
          </cell>
          <cell r="K967">
            <v>10502.34</v>
          </cell>
          <cell r="L967">
            <v>10502.339999999998</v>
          </cell>
          <cell r="N967">
            <v>132.29</v>
          </cell>
          <cell r="P967">
            <v>237.31</v>
          </cell>
          <cell r="AF967" t="str">
            <v>20110701KUUM_475</v>
          </cell>
        </row>
        <row r="968">
          <cell r="B968" t="str">
            <v>Sep 2011</v>
          </cell>
          <cell r="C968" t="str">
            <v>POL</v>
          </cell>
          <cell r="D968" t="str">
            <v>KUUM_476</v>
          </cell>
          <cell r="E968">
            <v>4510</v>
          </cell>
          <cell r="F968">
            <v>0</v>
          </cell>
          <cell r="G968">
            <v>112678</v>
          </cell>
          <cell r="I968">
            <v>68912.800000000003</v>
          </cell>
          <cell r="J968">
            <v>0</v>
          </cell>
          <cell r="K968">
            <v>68912.800000000003</v>
          </cell>
          <cell r="L968">
            <v>68912.799999999988</v>
          </cell>
          <cell r="N968">
            <v>122.23</v>
          </cell>
          <cell r="P968">
            <v>1697.27</v>
          </cell>
          <cell r="AF968" t="str">
            <v>20110701KUUM_476</v>
          </cell>
        </row>
        <row r="969">
          <cell r="B969" t="str">
            <v>Sep 2011</v>
          </cell>
          <cell r="C969" t="str">
            <v>POL</v>
          </cell>
          <cell r="D969" t="str">
            <v>KUUM_477</v>
          </cell>
          <cell r="E969">
            <v>558</v>
          </cell>
          <cell r="F969">
            <v>0</v>
          </cell>
          <cell r="G969">
            <v>19673</v>
          </cell>
          <cell r="I969">
            <v>9988.2000000000007</v>
          </cell>
          <cell r="J969">
            <v>0</v>
          </cell>
          <cell r="K969">
            <v>9988.2000000000007</v>
          </cell>
          <cell r="L969">
            <v>9988.1999999999989</v>
          </cell>
          <cell r="N969">
            <v>25.91</v>
          </cell>
          <cell r="P969">
            <v>239.44</v>
          </cell>
          <cell r="AF969" t="str">
            <v>20110701KUUM_477</v>
          </cell>
        </row>
        <row r="970">
          <cell r="B970" t="str">
            <v>Sep 2011</v>
          </cell>
          <cell r="C970" t="str">
            <v>POL</v>
          </cell>
          <cell r="D970" t="str">
            <v>KUUM_478</v>
          </cell>
          <cell r="E970">
            <v>674</v>
          </cell>
          <cell r="F970">
            <v>0</v>
          </cell>
          <cell r="G970">
            <v>49862</v>
          </cell>
          <cell r="I970">
            <v>14544.92</v>
          </cell>
          <cell r="J970">
            <v>0</v>
          </cell>
          <cell r="K970">
            <v>14544.92</v>
          </cell>
          <cell r="L970">
            <v>14544.920000000002</v>
          </cell>
          <cell r="N970">
            <v>80.819999999999993</v>
          </cell>
          <cell r="P970">
            <v>337.78000000000003</v>
          </cell>
          <cell r="AF970" t="str">
            <v>20110701KUUM_478</v>
          </cell>
        </row>
        <row r="971">
          <cell r="B971" t="str">
            <v>Sep 2011</v>
          </cell>
          <cell r="C971" t="str">
            <v>POL</v>
          </cell>
          <cell r="D971" t="str">
            <v>KUUM_479</v>
          </cell>
          <cell r="E971">
            <v>86</v>
          </cell>
          <cell r="F971">
            <v>0</v>
          </cell>
          <cell r="G971">
            <v>12286</v>
          </cell>
          <cell r="I971">
            <v>2368.44</v>
          </cell>
          <cell r="J971">
            <v>0</v>
          </cell>
          <cell r="K971">
            <v>2368.44</v>
          </cell>
          <cell r="L971">
            <v>2368.4400000000005</v>
          </cell>
          <cell r="N971">
            <v>13.93</v>
          </cell>
          <cell r="P971">
            <v>58.28</v>
          </cell>
          <cell r="AF971" t="str">
            <v>20110701KUUM_479</v>
          </cell>
        </row>
        <row r="972">
          <cell r="B972" t="str">
            <v>Sep 2011</v>
          </cell>
          <cell r="C972" t="str">
            <v>POL</v>
          </cell>
          <cell r="D972" t="str">
            <v>KUUM_480</v>
          </cell>
          <cell r="E972">
            <v>83</v>
          </cell>
          <cell r="F972">
            <v>0</v>
          </cell>
          <cell r="G972">
            <v>1536</v>
          </cell>
          <cell r="I972">
            <v>717.95</v>
          </cell>
          <cell r="J972">
            <v>0</v>
          </cell>
          <cell r="K972">
            <v>717.95</v>
          </cell>
          <cell r="L972">
            <v>717.94999999999993</v>
          </cell>
          <cell r="N972">
            <v>4.8099999999999996</v>
          </cell>
          <cell r="P972">
            <v>13.530000000000001</v>
          </cell>
          <cell r="AF972" t="str">
            <v>20110701KUUM_480</v>
          </cell>
        </row>
        <row r="973">
          <cell r="B973" t="str">
            <v>Sep 2011</v>
          </cell>
          <cell r="C973" t="str">
            <v>POL</v>
          </cell>
          <cell r="D973" t="str">
            <v>KUUM_481</v>
          </cell>
          <cell r="E973">
            <v>178</v>
          </cell>
          <cell r="F973">
            <v>0</v>
          </cell>
          <cell r="G973">
            <v>4691</v>
          </cell>
          <cell r="I973">
            <v>1699.9</v>
          </cell>
          <cell r="J973">
            <v>0</v>
          </cell>
          <cell r="K973">
            <v>1699.9</v>
          </cell>
          <cell r="L973">
            <v>1699.9</v>
          </cell>
          <cell r="N973">
            <v>14.59</v>
          </cell>
          <cell r="P973">
            <v>32.04</v>
          </cell>
          <cell r="AF973" t="str">
            <v>20110701KUUM_481</v>
          </cell>
        </row>
        <row r="974">
          <cell r="B974" t="str">
            <v>Sep 2011</v>
          </cell>
          <cell r="C974" t="str">
            <v>POL</v>
          </cell>
          <cell r="D974" t="str">
            <v>KUUM_482</v>
          </cell>
          <cell r="E974">
            <v>1728</v>
          </cell>
          <cell r="F974">
            <v>0</v>
          </cell>
          <cell r="G974">
            <v>64415</v>
          </cell>
          <cell r="I974">
            <v>17383.68</v>
          </cell>
          <cell r="J974">
            <v>31.599999999998545</v>
          </cell>
          <cell r="K974">
            <v>17415.28</v>
          </cell>
          <cell r="L974">
            <v>17415.28</v>
          </cell>
          <cell r="N974">
            <v>199.6</v>
          </cell>
          <cell r="P974">
            <v>330.32</v>
          </cell>
          <cell r="AF974" t="str">
            <v>20110701KUUM_482</v>
          </cell>
        </row>
        <row r="975">
          <cell r="B975" t="str">
            <v>Sep 2011</v>
          </cell>
          <cell r="C975" t="str">
            <v>SL</v>
          </cell>
          <cell r="D975" t="str">
            <v>KUUM_483</v>
          </cell>
          <cell r="E975">
            <v>44</v>
          </cell>
          <cell r="F975">
            <v>0</v>
          </cell>
          <cell r="G975">
            <v>1101</v>
          </cell>
          <cell r="I975">
            <v>942.92</v>
          </cell>
          <cell r="J975">
            <v>0</v>
          </cell>
          <cell r="K975">
            <v>942.92</v>
          </cell>
          <cell r="L975">
            <v>942.92</v>
          </cell>
          <cell r="N975">
            <v>1.69</v>
          </cell>
          <cell r="P975">
            <v>22.080000000000002</v>
          </cell>
          <cell r="AF975" t="str">
            <v>20110701KUUM_483</v>
          </cell>
        </row>
        <row r="976">
          <cell r="B976" t="str">
            <v>Sep 2011</v>
          </cell>
          <cell r="C976" t="str">
            <v>SL</v>
          </cell>
          <cell r="D976" t="str">
            <v>KUUM_484</v>
          </cell>
          <cell r="E976">
            <v>434</v>
          </cell>
          <cell r="F976">
            <v>0</v>
          </cell>
          <cell r="G976">
            <v>15650</v>
          </cell>
          <cell r="I976">
            <v>9357.0400000000009</v>
          </cell>
          <cell r="J976">
            <v>-38.81000000000131</v>
          </cell>
          <cell r="K976">
            <v>9318.23</v>
          </cell>
          <cell r="L976">
            <v>9318.23</v>
          </cell>
          <cell r="N976">
            <v>44.66</v>
          </cell>
          <cell r="P976">
            <v>183.06</v>
          </cell>
          <cell r="AF976" t="str">
            <v>20110701KUUM_484</v>
          </cell>
        </row>
        <row r="977">
          <cell r="B977" t="str">
            <v>Sep 2011</v>
          </cell>
          <cell r="C977" t="str">
            <v>SL</v>
          </cell>
          <cell r="D977" t="str">
            <v>KUUM_485</v>
          </cell>
          <cell r="E977">
            <v>707</v>
          </cell>
          <cell r="F977">
            <v>6</v>
          </cell>
          <cell r="G977">
            <v>53345</v>
          </cell>
          <cell r="I977">
            <v>19472.03</v>
          </cell>
          <cell r="J977">
            <v>-163.86</v>
          </cell>
          <cell r="K977">
            <v>19308.169999999998</v>
          </cell>
          <cell r="L977">
            <v>19308.169999999998</v>
          </cell>
          <cell r="N977">
            <v>155.48000000000002</v>
          </cell>
          <cell r="P977">
            <v>376.45</v>
          </cell>
          <cell r="AF977" t="str">
            <v>20110701KUUM_485</v>
          </cell>
        </row>
        <row r="978">
          <cell r="B978" t="str">
            <v>Sep 2011</v>
          </cell>
          <cell r="C978" t="str">
            <v>SL</v>
          </cell>
          <cell r="D978" t="str">
            <v>KUUM_486</v>
          </cell>
          <cell r="E978">
            <v>723</v>
          </cell>
          <cell r="F978">
            <v>3</v>
          </cell>
          <cell r="G978">
            <v>127186</v>
          </cell>
          <cell r="I978">
            <v>22164.78</v>
          </cell>
          <cell r="J978">
            <v>3640.71</v>
          </cell>
          <cell r="K978">
            <v>25805.489999999998</v>
          </cell>
          <cell r="L978">
            <v>25805.490000000005</v>
          </cell>
          <cell r="N978">
            <v>391.96000000000004</v>
          </cell>
          <cell r="P978">
            <v>493.04999999999995</v>
          </cell>
          <cell r="AF978" t="str">
            <v>20110701KUUM_486</v>
          </cell>
        </row>
        <row r="979">
          <cell r="B979" t="str">
            <v>Sep 2011</v>
          </cell>
          <cell r="C979" t="str">
            <v>POL</v>
          </cell>
          <cell r="D979" t="str">
            <v>KUUM_487</v>
          </cell>
          <cell r="E979">
            <v>10776</v>
          </cell>
          <cell r="F979">
            <v>0</v>
          </cell>
          <cell r="G979">
            <v>401103</v>
          </cell>
          <cell r="I979">
            <v>85992.48</v>
          </cell>
          <cell r="J979">
            <v>-603.16000000000349</v>
          </cell>
          <cell r="K979">
            <v>85389.319999999992</v>
          </cell>
          <cell r="L979">
            <v>85389.32</v>
          </cell>
          <cell r="N979">
            <v>1245.3699999999999</v>
          </cell>
          <cell r="P979">
            <v>1608.21</v>
          </cell>
          <cell r="AF979" t="str">
            <v>20110701KUUM_487</v>
          </cell>
        </row>
        <row r="980">
          <cell r="B980" t="str">
            <v>Sep 2011</v>
          </cell>
          <cell r="C980" t="str">
            <v>POL</v>
          </cell>
          <cell r="D980" t="str">
            <v>KUUM_488</v>
          </cell>
          <cell r="E980">
            <v>6436</v>
          </cell>
          <cell r="F980">
            <v>0</v>
          </cell>
          <cell r="G980">
            <v>493365</v>
          </cell>
          <cell r="I980">
            <v>76717.119999999995</v>
          </cell>
          <cell r="J980">
            <v>-288.11000000000058</v>
          </cell>
          <cell r="K980">
            <v>76429.009999999995</v>
          </cell>
          <cell r="L980">
            <v>76429.009999999995</v>
          </cell>
          <cell r="N980">
            <v>1508.34</v>
          </cell>
          <cell r="P980">
            <v>1478.93</v>
          </cell>
          <cell r="AF980" t="str">
            <v>20110701KUUM_488</v>
          </cell>
        </row>
        <row r="981">
          <cell r="B981" t="str">
            <v>Sep 2011</v>
          </cell>
          <cell r="C981" t="str">
            <v>POL</v>
          </cell>
          <cell r="D981" t="str">
            <v>KUUM_489</v>
          </cell>
          <cell r="E981">
            <v>7838</v>
          </cell>
          <cell r="F981">
            <v>0</v>
          </cell>
          <cell r="G981">
            <v>1170035</v>
          </cell>
          <cell r="I981">
            <v>134108.18</v>
          </cell>
          <cell r="J981">
            <v>87.480000000010477</v>
          </cell>
          <cell r="K981">
            <v>134195.66</v>
          </cell>
          <cell r="L981">
            <v>134195.66</v>
          </cell>
          <cell r="N981">
            <v>3540.28</v>
          </cell>
          <cell r="P981">
            <v>2619.7599999999998</v>
          </cell>
          <cell r="AF981" t="str">
            <v>20110701KUUM_489</v>
          </cell>
        </row>
        <row r="982">
          <cell r="B982" t="str">
            <v>Sep 2011</v>
          </cell>
          <cell r="C982" t="str">
            <v>POL</v>
          </cell>
          <cell r="D982" t="str">
            <v>KUUM_490</v>
          </cell>
          <cell r="E982">
            <v>58</v>
          </cell>
          <cell r="F982">
            <v>0</v>
          </cell>
          <cell r="G982">
            <v>2722</v>
          </cell>
          <cell r="I982">
            <v>783.58</v>
          </cell>
          <cell r="J982">
            <v>0</v>
          </cell>
          <cell r="K982">
            <v>783.58</v>
          </cell>
          <cell r="L982">
            <v>783.58</v>
          </cell>
          <cell r="N982">
            <v>8.25</v>
          </cell>
          <cell r="P982">
            <v>15.059999999999999</v>
          </cell>
          <cell r="AF982" t="str">
            <v>20110701KUUM_490</v>
          </cell>
        </row>
        <row r="983">
          <cell r="B983" t="str">
            <v>Sep 2011</v>
          </cell>
          <cell r="C983" t="str">
            <v>POL</v>
          </cell>
          <cell r="D983" t="str">
            <v>KUUM_491</v>
          </cell>
          <cell r="E983">
            <v>294</v>
          </cell>
          <cell r="F983">
            <v>0</v>
          </cell>
          <cell r="G983">
            <v>33134</v>
          </cell>
          <cell r="I983">
            <v>5680.08</v>
          </cell>
          <cell r="J983">
            <v>0</v>
          </cell>
          <cell r="K983">
            <v>5680.08</v>
          </cell>
          <cell r="L983">
            <v>5680.08</v>
          </cell>
          <cell r="N983">
            <v>102.94</v>
          </cell>
          <cell r="P983">
            <v>108.45</v>
          </cell>
          <cell r="AF983" t="str">
            <v>20110701KUUM_491</v>
          </cell>
        </row>
        <row r="984">
          <cell r="B984" t="str">
            <v>Sep 2011</v>
          </cell>
          <cell r="C984" t="str">
            <v>POL</v>
          </cell>
          <cell r="D984" t="str">
            <v>KUUM_492</v>
          </cell>
          <cell r="E984">
            <v>0</v>
          </cell>
          <cell r="F984">
            <v>0</v>
          </cell>
          <cell r="G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N984">
            <v>0</v>
          </cell>
          <cell r="P984">
            <v>0</v>
          </cell>
          <cell r="AF984" t="str">
            <v>20110701KUUM_492</v>
          </cell>
        </row>
        <row r="985">
          <cell r="B985" t="str">
            <v>Sep 2011</v>
          </cell>
          <cell r="C985" t="str">
            <v>POL</v>
          </cell>
          <cell r="D985" t="str">
            <v>KUUM_493</v>
          </cell>
          <cell r="E985">
            <v>49</v>
          </cell>
          <cell r="F985">
            <v>0</v>
          </cell>
          <cell r="G985">
            <v>16339</v>
          </cell>
          <cell r="I985">
            <v>1968.33</v>
          </cell>
          <cell r="J985">
            <v>0</v>
          </cell>
          <cell r="K985">
            <v>1968.33</v>
          </cell>
          <cell r="L985">
            <v>1968.33</v>
          </cell>
          <cell r="N985">
            <v>50.98</v>
          </cell>
          <cell r="P985">
            <v>37.760000000000005</v>
          </cell>
          <cell r="AF985" t="str">
            <v>20110701KUUM_493</v>
          </cell>
        </row>
        <row r="986">
          <cell r="B986" t="str">
            <v>Sep 2011</v>
          </cell>
          <cell r="C986" t="str">
            <v>POL</v>
          </cell>
          <cell r="D986" t="str">
            <v>KUUM_494</v>
          </cell>
          <cell r="E986">
            <v>213</v>
          </cell>
          <cell r="F986">
            <v>0</v>
          </cell>
          <cell r="G986">
            <v>9719</v>
          </cell>
          <cell r="I986">
            <v>5520.96</v>
          </cell>
          <cell r="J986">
            <v>0</v>
          </cell>
          <cell r="K986">
            <v>5520.96</v>
          </cell>
          <cell r="L986">
            <v>5520.96</v>
          </cell>
          <cell r="N986">
            <v>26.720000000000002</v>
          </cell>
          <cell r="P986">
            <v>110.35</v>
          </cell>
          <cell r="AF986" t="str">
            <v>20110701KUUM_494</v>
          </cell>
        </row>
        <row r="987">
          <cell r="B987" t="str">
            <v>Sep 2011</v>
          </cell>
          <cell r="C987" t="str">
            <v>POL</v>
          </cell>
          <cell r="D987" t="str">
            <v>KUUM_495</v>
          </cell>
          <cell r="E987">
            <v>591</v>
          </cell>
          <cell r="F987">
            <v>0</v>
          </cell>
          <cell r="G987">
            <v>66475</v>
          </cell>
          <cell r="I987">
            <v>18752.43</v>
          </cell>
          <cell r="J987">
            <v>-102.59000000000015</v>
          </cell>
          <cell r="K987">
            <v>18649.84</v>
          </cell>
          <cell r="L987">
            <v>18649.839999999997</v>
          </cell>
          <cell r="N987">
            <v>207.07999999999998</v>
          </cell>
          <cell r="P987">
            <v>352.96</v>
          </cell>
          <cell r="AF987" t="str">
            <v>20110701KUUM_495</v>
          </cell>
        </row>
        <row r="988">
          <cell r="B988" t="str">
            <v>Sep 2011</v>
          </cell>
          <cell r="C988" t="str">
            <v>POL</v>
          </cell>
          <cell r="D988" t="str">
            <v>KUUM_496</v>
          </cell>
          <cell r="E988">
            <v>176</v>
          </cell>
          <cell r="F988">
            <v>0</v>
          </cell>
          <cell r="G988">
            <v>59823</v>
          </cell>
          <cell r="I988">
            <v>9254.08</v>
          </cell>
          <cell r="J988">
            <v>0</v>
          </cell>
          <cell r="K988">
            <v>9254.08</v>
          </cell>
          <cell r="L988">
            <v>9254.08</v>
          </cell>
          <cell r="N988">
            <v>177.16</v>
          </cell>
          <cell r="P988">
            <v>181.02</v>
          </cell>
          <cell r="AF988" t="str">
            <v>20110701KUUM_496</v>
          </cell>
        </row>
        <row r="989">
          <cell r="B989" t="str">
            <v>Sep 2011</v>
          </cell>
          <cell r="C989" t="str">
            <v>POL</v>
          </cell>
          <cell r="D989" t="str">
            <v>KUUM_497</v>
          </cell>
          <cell r="E989">
            <v>0</v>
          </cell>
          <cell r="F989">
            <v>0</v>
          </cell>
          <cell r="G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N989">
            <v>0</v>
          </cell>
          <cell r="P989">
            <v>0</v>
          </cell>
          <cell r="AF989" t="str">
            <v>20110701KUUM_497</v>
          </cell>
        </row>
        <row r="990">
          <cell r="B990" t="str">
            <v>Sep 2011</v>
          </cell>
          <cell r="C990" t="str">
            <v>POL</v>
          </cell>
          <cell r="D990" t="str">
            <v>KUUM_498</v>
          </cell>
          <cell r="E990">
            <v>6</v>
          </cell>
          <cell r="F990">
            <v>0</v>
          </cell>
          <cell r="G990">
            <v>462</v>
          </cell>
          <cell r="I990">
            <v>95.04</v>
          </cell>
          <cell r="J990">
            <v>163.86</v>
          </cell>
          <cell r="K990">
            <v>258.90000000000003</v>
          </cell>
          <cell r="L990">
            <v>258.90000000000003</v>
          </cell>
          <cell r="N990">
            <v>1.44</v>
          </cell>
          <cell r="P990">
            <v>4.87</v>
          </cell>
          <cell r="AF990" t="str">
            <v>20110701KUUM_498</v>
          </cell>
        </row>
        <row r="991">
          <cell r="B991" t="str">
            <v>Sep 2011</v>
          </cell>
          <cell r="C991" t="str">
            <v>POL</v>
          </cell>
          <cell r="D991" t="str">
            <v>KUUM_499</v>
          </cell>
          <cell r="E991">
            <v>3</v>
          </cell>
          <cell r="F991">
            <v>0</v>
          </cell>
          <cell r="G991">
            <v>504</v>
          </cell>
          <cell r="I991">
            <v>57.18</v>
          </cell>
          <cell r="J991">
            <v>91.59</v>
          </cell>
          <cell r="K991">
            <v>148.77000000000001</v>
          </cell>
          <cell r="L991">
            <v>148.77000000000001</v>
          </cell>
          <cell r="N991">
            <v>1.57</v>
          </cell>
          <cell r="P991">
            <v>2.81</v>
          </cell>
          <cell r="AF991" t="str">
            <v>20110701KUUM_499</v>
          </cell>
        </row>
        <row r="992">
          <cell r="B992" t="str">
            <v>Oct 2011</v>
          </cell>
          <cell r="C992" t="str">
            <v>DSK</v>
          </cell>
          <cell r="D992" t="str">
            <v>KUUM_300</v>
          </cell>
          <cell r="E992">
            <v>0</v>
          </cell>
          <cell r="F992">
            <v>0</v>
          </cell>
          <cell r="G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N992">
            <v>0</v>
          </cell>
          <cell r="P992">
            <v>0</v>
          </cell>
          <cell r="AF992" t="str">
            <v>20110701KUUM_300</v>
          </cell>
        </row>
        <row r="993">
          <cell r="B993" t="str">
            <v>Oct 2011</v>
          </cell>
          <cell r="C993" t="str">
            <v>DSK</v>
          </cell>
          <cell r="D993" t="str">
            <v>KUUM_301</v>
          </cell>
          <cell r="E993">
            <v>0</v>
          </cell>
          <cell r="F993">
            <v>0</v>
          </cell>
          <cell r="G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N993">
            <v>0</v>
          </cell>
          <cell r="P993">
            <v>0</v>
          </cell>
          <cell r="AF993" t="str">
            <v>20110701KUUM_301</v>
          </cell>
        </row>
        <row r="994">
          <cell r="B994" t="str">
            <v>Oct 2011</v>
          </cell>
          <cell r="C994" t="str">
            <v>SL</v>
          </cell>
          <cell r="D994" t="str">
            <v>KUUM_360</v>
          </cell>
          <cell r="E994">
            <v>176</v>
          </cell>
          <cell r="F994">
            <v>0</v>
          </cell>
          <cell r="G994">
            <v>9750</v>
          </cell>
          <cell r="I994">
            <v>8675.0400000000009</v>
          </cell>
          <cell r="J994">
            <v>-164.30000000000109</v>
          </cell>
          <cell r="K994">
            <v>8510.74</v>
          </cell>
          <cell r="L994">
            <v>8510.74</v>
          </cell>
          <cell r="N994">
            <v>30.4</v>
          </cell>
          <cell r="P994">
            <v>159.74</v>
          </cell>
          <cell r="AF994" t="str">
            <v>20110701KUUM_360</v>
          </cell>
        </row>
        <row r="995">
          <cell r="B995" t="str">
            <v>Oct 2011</v>
          </cell>
          <cell r="C995" t="str">
            <v>SL</v>
          </cell>
          <cell r="D995" t="str">
            <v>KUUM_361</v>
          </cell>
          <cell r="E995">
            <v>27</v>
          </cell>
          <cell r="F995">
            <v>0</v>
          </cell>
          <cell r="G995">
            <v>1580</v>
          </cell>
          <cell r="I995">
            <v>2053.89</v>
          </cell>
          <cell r="J995">
            <v>0</v>
          </cell>
          <cell r="K995">
            <v>2053.89</v>
          </cell>
          <cell r="L995">
            <v>2053.89</v>
          </cell>
          <cell r="N995">
            <v>4.9400000000000004</v>
          </cell>
          <cell r="P995">
            <v>38.479999999999997</v>
          </cell>
          <cell r="AF995" t="str">
            <v>20110701KUUM_361</v>
          </cell>
        </row>
        <row r="996">
          <cell r="B996" t="str">
            <v>Oct 2011</v>
          </cell>
          <cell r="C996" t="str">
            <v>SL</v>
          </cell>
          <cell r="D996" t="str">
            <v>KUUM_362</v>
          </cell>
          <cell r="E996">
            <v>41</v>
          </cell>
          <cell r="F996">
            <v>0</v>
          </cell>
          <cell r="G996">
            <v>1871</v>
          </cell>
          <cell r="I996">
            <v>2196.37</v>
          </cell>
          <cell r="J996">
            <v>0</v>
          </cell>
          <cell r="K996">
            <v>2196.37</v>
          </cell>
          <cell r="L996">
            <v>2196.37</v>
          </cell>
          <cell r="N996">
            <v>5.83</v>
          </cell>
          <cell r="P996">
            <v>41.17</v>
          </cell>
          <cell r="AF996" t="str">
            <v>20110701KUUM_362</v>
          </cell>
        </row>
        <row r="997">
          <cell r="B997" t="str">
            <v>Oct 2011</v>
          </cell>
          <cell r="C997" t="str">
            <v>SL</v>
          </cell>
          <cell r="D997" t="str">
            <v>KUUM_363</v>
          </cell>
          <cell r="E997">
            <v>5</v>
          </cell>
          <cell r="F997">
            <v>0</v>
          </cell>
          <cell r="G997">
            <v>315</v>
          </cell>
          <cell r="I997">
            <v>277.35000000000002</v>
          </cell>
          <cell r="J997">
            <v>0</v>
          </cell>
          <cell r="K997">
            <v>277.35000000000002</v>
          </cell>
          <cell r="L997">
            <v>277.35000000000002</v>
          </cell>
          <cell r="N997">
            <v>0.99</v>
          </cell>
          <cell r="P997">
            <v>5.2</v>
          </cell>
          <cell r="AF997" t="str">
            <v>20110701KUUM_363</v>
          </cell>
        </row>
        <row r="998">
          <cell r="B998" t="str">
            <v>Oct 2011</v>
          </cell>
          <cell r="C998" t="str">
            <v>SL</v>
          </cell>
          <cell r="D998" t="str">
            <v>KUUM_364</v>
          </cell>
          <cell r="E998">
            <v>1</v>
          </cell>
          <cell r="F998">
            <v>0</v>
          </cell>
          <cell r="G998">
            <v>63</v>
          </cell>
          <cell r="I998">
            <v>56.78</v>
          </cell>
          <cell r="J998">
            <v>0</v>
          </cell>
          <cell r="K998">
            <v>56.78</v>
          </cell>
          <cell r="L998">
            <v>56.780000000000008</v>
          </cell>
          <cell r="N998">
            <v>0.2</v>
          </cell>
          <cell r="P998">
            <v>1.07</v>
          </cell>
          <cell r="AF998" t="str">
            <v>20110701KUUM_364</v>
          </cell>
        </row>
        <row r="999">
          <cell r="B999" t="str">
            <v>Oct 2011</v>
          </cell>
          <cell r="C999" t="str">
            <v>SL</v>
          </cell>
          <cell r="D999" t="str">
            <v>KUUM_365</v>
          </cell>
          <cell r="E999">
            <v>5</v>
          </cell>
          <cell r="F999">
            <v>0</v>
          </cell>
          <cell r="G999">
            <v>307</v>
          </cell>
          <cell r="I999">
            <v>369.65</v>
          </cell>
          <cell r="J999">
            <v>0</v>
          </cell>
          <cell r="K999">
            <v>369.65</v>
          </cell>
          <cell r="L999">
            <v>369.65</v>
          </cell>
          <cell r="N999">
            <v>0.96</v>
          </cell>
          <cell r="P999">
            <v>6.93</v>
          </cell>
          <cell r="AF999" t="str">
            <v>20110701KUUM_365</v>
          </cell>
        </row>
        <row r="1000">
          <cell r="B1000" t="str">
            <v>Oct 2011</v>
          </cell>
          <cell r="C1000" t="str">
            <v>SL</v>
          </cell>
          <cell r="D1000" t="str">
            <v>KUUM_366</v>
          </cell>
          <cell r="E1000">
            <v>10</v>
          </cell>
          <cell r="F1000">
            <v>0</v>
          </cell>
          <cell r="G1000">
            <v>613</v>
          </cell>
          <cell r="I1000">
            <v>720.3</v>
          </cell>
          <cell r="J1000">
            <v>0</v>
          </cell>
          <cell r="K1000">
            <v>720.3</v>
          </cell>
          <cell r="L1000">
            <v>720.3</v>
          </cell>
          <cell r="N1000">
            <v>1.91</v>
          </cell>
          <cell r="P1000">
            <v>13.51</v>
          </cell>
          <cell r="AF1000" t="str">
            <v>20110701KUUM_366</v>
          </cell>
        </row>
        <row r="1001">
          <cell r="B1001" t="str">
            <v>Oct 2011</v>
          </cell>
          <cell r="C1001" t="str">
            <v>SL</v>
          </cell>
          <cell r="D1001" t="str">
            <v>KUUM_367</v>
          </cell>
          <cell r="E1001">
            <v>25</v>
          </cell>
          <cell r="F1001">
            <v>0</v>
          </cell>
          <cell r="G1001">
            <v>1423</v>
          </cell>
          <cell r="I1001">
            <v>1374.25</v>
          </cell>
          <cell r="J1001">
            <v>0</v>
          </cell>
          <cell r="K1001">
            <v>1374.25</v>
          </cell>
          <cell r="L1001">
            <v>1374.25</v>
          </cell>
          <cell r="N1001">
            <v>4.45</v>
          </cell>
          <cell r="P1001">
            <v>25.78</v>
          </cell>
          <cell r="AF1001" t="str">
            <v>20110701KUUM_367</v>
          </cell>
        </row>
        <row r="1002">
          <cell r="B1002" t="str">
            <v>Oct 2011</v>
          </cell>
          <cell r="C1002" t="str">
            <v>SL</v>
          </cell>
          <cell r="D1002" t="str">
            <v>KUUM_368</v>
          </cell>
          <cell r="E1002">
            <v>1</v>
          </cell>
          <cell r="F1002">
            <v>0</v>
          </cell>
          <cell r="G1002">
            <v>63</v>
          </cell>
          <cell r="I1002">
            <v>50.6</v>
          </cell>
          <cell r="J1002">
            <v>0</v>
          </cell>
          <cell r="K1002">
            <v>50.6</v>
          </cell>
          <cell r="L1002">
            <v>50.6</v>
          </cell>
          <cell r="N1002">
            <v>0.2</v>
          </cell>
          <cell r="P1002">
            <v>0.95</v>
          </cell>
          <cell r="AF1002" t="str">
            <v>20110701KUUM_368</v>
          </cell>
        </row>
        <row r="1003">
          <cell r="B1003" t="str">
            <v>Oct 2011</v>
          </cell>
          <cell r="C1003" t="str">
            <v>SL</v>
          </cell>
          <cell r="D1003" t="str">
            <v>KUUM_370</v>
          </cell>
          <cell r="E1003">
            <v>14</v>
          </cell>
          <cell r="F1003">
            <v>0</v>
          </cell>
          <cell r="G1003">
            <v>849</v>
          </cell>
          <cell r="I1003">
            <v>948.5</v>
          </cell>
          <cell r="J1003">
            <v>0</v>
          </cell>
          <cell r="K1003">
            <v>948.5</v>
          </cell>
          <cell r="L1003">
            <v>948.5</v>
          </cell>
          <cell r="N1003">
            <v>2.65</v>
          </cell>
          <cell r="P1003">
            <v>17.79</v>
          </cell>
          <cell r="AF1003" t="str">
            <v>20110701KUUM_370</v>
          </cell>
        </row>
        <row r="1004">
          <cell r="B1004" t="str">
            <v>Oct 2011</v>
          </cell>
          <cell r="C1004" t="str">
            <v>SL</v>
          </cell>
          <cell r="D1004" t="str">
            <v>KUUM_372</v>
          </cell>
          <cell r="E1004">
            <v>1</v>
          </cell>
          <cell r="F1004">
            <v>0</v>
          </cell>
          <cell r="G1004">
            <v>63</v>
          </cell>
          <cell r="I1004">
            <v>75.239999999999995</v>
          </cell>
          <cell r="J1004">
            <v>0</v>
          </cell>
          <cell r="K1004">
            <v>75.239999999999995</v>
          </cell>
          <cell r="L1004">
            <v>75.239999999999995</v>
          </cell>
          <cell r="N1004">
            <v>0.2</v>
          </cell>
          <cell r="P1004">
            <v>1.41</v>
          </cell>
          <cell r="AF1004" t="str">
            <v>20110701KUUM_372</v>
          </cell>
        </row>
        <row r="1005">
          <cell r="B1005" t="str">
            <v>Oct 2011</v>
          </cell>
          <cell r="C1005" t="str">
            <v>SL</v>
          </cell>
          <cell r="D1005" t="str">
            <v>KUUM_373</v>
          </cell>
          <cell r="E1005">
            <v>20</v>
          </cell>
          <cell r="F1005">
            <v>0</v>
          </cell>
          <cell r="G1005">
            <v>1103</v>
          </cell>
          <cell r="I1005">
            <v>1355</v>
          </cell>
          <cell r="J1005">
            <v>0</v>
          </cell>
          <cell r="K1005">
            <v>1355</v>
          </cell>
          <cell r="L1005">
            <v>1355.0000000000002</v>
          </cell>
          <cell r="N1005">
            <v>3.44</v>
          </cell>
          <cell r="P1005">
            <v>25.4</v>
          </cell>
          <cell r="AF1005" t="str">
            <v>20110701KUUM_373</v>
          </cell>
        </row>
        <row r="1006">
          <cell r="B1006" t="str">
            <v>Oct 2011</v>
          </cell>
          <cell r="C1006" t="str">
            <v>SL</v>
          </cell>
          <cell r="D1006" t="str">
            <v>KUUM_374</v>
          </cell>
          <cell r="E1006">
            <v>4</v>
          </cell>
          <cell r="F1006">
            <v>0</v>
          </cell>
          <cell r="G1006">
            <v>236</v>
          </cell>
          <cell r="I1006">
            <v>276.24</v>
          </cell>
          <cell r="J1006">
            <v>0</v>
          </cell>
          <cell r="K1006">
            <v>276.24</v>
          </cell>
          <cell r="L1006">
            <v>276.24</v>
          </cell>
          <cell r="N1006">
            <v>0.73</v>
          </cell>
          <cell r="P1006">
            <v>5.18</v>
          </cell>
          <cell r="AF1006" t="str">
            <v>20110701KUUM_374</v>
          </cell>
        </row>
        <row r="1007">
          <cell r="B1007" t="str">
            <v>Oct 2011</v>
          </cell>
          <cell r="C1007" t="str">
            <v>SL</v>
          </cell>
          <cell r="D1007" t="str">
            <v>KUUM_375</v>
          </cell>
          <cell r="E1007">
            <v>3</v>
          </cell>
          <cell r="F1007">
            <v>0</v>
          </cell>
          <cell r="G1007">
            <v>165</v>
          </cell>
          <cell r="I1007">
            <v>216.09</v>
          </cell>
          <cell r="J1007">
            <v>0</v>
          </cell>
          <cell r="K1007">
            <v>216.09</v>
          </cell>
          <cell r="L1007">
            <v>216.09</v>
          </cell>
          <cell r="N1007">
            <v>0.51</v>
          </cell>
          <cell r="P1007">
            <v>4.05</v>
          </cell>
          <cell r="AF1007" t="str">
            <v>20110701KUUM_375</v>
          </cell>
        </row>
        <row r="1008">
          <cell r="B1008" t="str">
            <v>Oct 2011</v>
          </cell>
          <cell r="C1008" t="str">
            <v>SL</v>
          </cell>
          <cell r="D1008" t="str">
            <v>KUUM_376</v>
          </cell>
          <cell r="E1008">
            <v>2</v>
          </cell>
          <cell r="F1008">
            <v>0</v>
          </cell>
          <cell r="G1008">
            <v>110</v>
          </cell>
          <cell r="I1008">
            <v>140.78</v>
          </cell>
          <cell r="J1008">
            <v>0</v>
          </cell>
          <cell r="K1008">
            <v>140.78</v>
          </cell>
          <cell r="L1008">
            <v>140.78</v>
          </cell>
          <cell r="N1008">
            <v>0.34</v>
          </cell>
          <cell r="P1008">
            <v>2.64</v>
          </cell>
          <cell r="AF1008" t="str">
            <v>20110701KUUM_376</v>
          </cell>
        </row>
        <row r="1009">
          <cell r="B1009" t="str">
            <v>Oct 2011</v>
          </cell>
          <cell r="C1009" t="str">
            <v>SL</v>
          </cell>
          <cell r="D1009" t="str">
            <v>KUUM_377</v>
          </cell>
          <cell r="E1009">
            <v>51</v>
          </cell>
          <cell r="F1009">
            <v>0</v>
          </cell>
          <cell r="G1009">
            <v>2888</v>
          </cell>
          <cell r="I1009">
            <v>2948.31</v>
          </cell>
          <cell r="J1009">
            <v>0</v>
          </cell>
          <cell r="K1009">
            <v>2948.31</v>
          </cell>
          <cell r="L1009">
            <v>2948.3100000000004</v>
          </cell>
          <cell r="N1009">
            <v>9.0299999999999994</v>
          </cell>
          <cell r="P1009">
            <v>55.29</v>
          </cell>
          <cell r="AF1009" t="str">
            <v>20110701KUUM_377</v>
          </cell>
        </row>
        <row r="1010">
          <cell r="B1010" t="str">
            <v>Oct 2011</v>
          </cell>
          <cell r="C1010" t="str">
            <v>SL</v>
          </cell>
          <cell r="D1010" t="str">
            <v>KUUM_378</v>
          </cell>
          <cell r="E1010">
            <v>2</v>
          </cell>
          <cell r="F1010">
            <v>0</v>
          </cell>
          <cell r="G1010">
            <v>117</v>
          </cell>
          <cell r="I1010">
            <v>138.16</v>
          </cell>
          <cell r="J1010">
            <v>0</v>
          </cell>
          <cell r="K1010">
            <v>138.16</v>
          </cell>
          <cell r="L1010">
            <v>138.16</v>
          </cell>
          <cell r="N1010">
            <v>0.37</v>
          </cell>
          <cell r="P1010">
            <v>2.59</v>
          </cell>
          <cell r="AF1010" t="str">
            <v>20110701KUUM_378</v>
          </cell>
        </row>
        <row r="1011">
          <cell r="B1011" t="str">
            <v>Oct 2011</v>
          </cell>
          <cell r="C1011" t="str">
            <v>SL</v>
          </cell>
          <cell r="D1011" t="str">
            <v>KUUM_379</v>
          </cell>
          <cell r="E1011">
            <v>0</v>
          </cell>
          <cell r="F1011">
            <v>0</v>
          </cell>
          <cell r="G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N1011">
            <v>0</v>
          </cell>
          <cell r="P1011">
            <v>0</v>
          </cell>
          <cell r="AF1011" t="str">
            <v>20110701KUUM_379</v>
          </cell>
        </row>
        <row r="1012">
          <cell r="B1012" t="str">
            <v>Oct 2011</v>
          </cell>
          <cell r="C1012" t="str">
            <v>SL</v>
          </cell>
          <cell r="D1012" t="str">
            <v>KUUM_380</v>
          </cell>
          <cell r="E1012">
            <v>0</v>
          </cell>
          <cell r="F1012">
            <v>0</v>
          </cell>
          <cell r="G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N1012">
            <v>0</v>
          </cell>
          <cell r="P1012">
            <v>0</v>
          </cell>
          <cell r="AF1012" t="str">
            <v>20110701KUUM_380</v>
          </cell>
        </row>
        <row r="1013">
          <cell r="B1013" t="str">
            <v>Oct 2011</v>
          </cell>
          <cell r="C1013" t="str">
            <v>SL</v>
          </cell>
          <cell r="D1013" t="str">
            <v>KUUM_381</v>
          </cell>
          <cell r="E1013">
            <v>0</v>
          </cell>
          <cell r="F1013">
            <v>0</v>
          </cell>
          <cell r="G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N1013">
            <v>0</v>
          </cell>
          <cell r="P1013">
            <v>0</v>
          </cell>
          <cell r="AF1013" t="str">
            <v>20110701KUUM_381</v>
          </cell>
        </row>
        <row r="1014">
          <cell r="B1014" t="str">
            <v>Oct 2011</v>
          </cell>
          <cell r="C1014" t="str">
            <v>SL</v>
          </cell>
          <cell r="D1014" t="str">
            <v>KUUM_382</v>
          </cell>
          <cell r="E1014">
            <v>0</v>
          </cell>
          <cell r="F1014">
            <v>0</v>
          </cell>
          <cell r="G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N1014">
            <v>0</v>
          </cell>
          <cell r="P1014">
            <v>0</v>
          </cell>
          <cell r="AF1014" t="str">
            <v>20110701KUUM_382</v>
          </cell>
        </row>
        <row r="1015">
          <cell r="B1015" t="str">
            <v>Oct 2011</v>
          </cell>
          <cell r="C1015" t="str">
            <v>POL</v>
          </cell>
          <cell r="D1015" t="str">
            <v>KUUM_395</v>
          </cell>
          <cell r="E1015">
            <v>9</v>
          </cell>
          <cell r="F1015">
            <v>0</v>
          </cell>
          <cell r="G1015">
            <v>548</v>
          </cell>
          <cell r="I1015">
            <v>443.61</v>
          </cell>
          <cell r="J1015">
            <v>0</v>
          </cell>
          <cell r="K1015">
            <v>443.61</v>
          </cell>
          <cell r="L1015">
            <v>443.61</v>
          </cell>
          <cell r="N1015">
            <v>1.2999999999999998</v>
          </cell>
          <cell r="P1015">
            <v>8.5500000000000007</v>
          </cell>
          <cell r="AF1015" t="str">
            <v>20110701KUUM_395</v>
          </cell>
        </row>
        <row r="1016">
          <cell r="B1016" t="str">
            <v>Oct 2011</v>
          </cell>
          <cell r="C1016" t="str">
            <v>SL</v>
          </cell>
          <cell r="D1016" t="str">
            <v>KUUM_400</v>
          </cell>
          <cell r="E1016">
            <v>0</v>
          </cell>
          <cell r="F1016">
            <v>0</v>
          </cell>
          <cell r="G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N1016">
            <v>0</v>
          </cell>
          <cell r="P1016">
            <v>0</v>
          </cell>
          <cell r="AF1016" t="str">
            <v>20110701KUUM_400</v>
          </cell>
        </row>
        <row r="1017">
          <cell r="B1017" t="str">
            <v>Oct 2011</v>
          </cell>
          <cell r="C1017" t="str">
            <v>SL</v>
          </cell>
          <cell r="D1017" t="str">
            <v>KUUM_401</v>
          </cell>
          <cell r="E1017">
            <v>35</v>
          </cell>
          <cell r="F1017">
            <v>0</v>
          </cell>
          <cell r="G1017">
            <v>972</v>
          </cell>
          <cell r="I1017">
            <v>471.8</v>
          </cell>
          <cell r="J1017">
            <v>0</v>
          </cell>
          <cell r="K1017">
            <v>471.8</v>
          </cell>
          <cell r="L1017">
            <v>471.8</v>
          </cell>
          <cell r="N1017">
            <v>2.42</v>
          </cell>
          <cell r="P1017">
            <v>9.06</v>
          </cell>
          <cell r="AF1017" t="str">
            <v>20110701KUUM_401</v>
          </cell>
        </row>
        <row r="1018">
          <cell r="B1018" t="str">
            <v>Oct 2011</v>
          </cell>
          <cell r="C1018" t="str">
            <v>POL</v>
          </cell>
          <cell r="D1018" t="str">
            <v>KUUM_404</v>
          </cell>
          <cell r="E1018">
            <v>8360</v>
          </cell>
          <cell r="F1018">
            <v>0</v>
          </cell>
          <cell r="G1018">
            <v>588669</v>
          </cell>
          <cell r="I1018">
            <v>79085.600000000006</v>
          </cell>
          <cell r="J1018">
            <v>-564.94000000000005</v>
          </cell>
          <cell r="K1018">
            <v>78520.66</v>
          </cell>
          <cell r="L1018">
            <v>78520.66</v>
          </cell>
          <cell r="N1018">
            <v>1402.2099999999998</v>
          </cell>
          <cell r="P1018">
            <v>1499.59</v>
          </cell>
          <cell r="AF1018" t="str">
            <v>20110701KUUM_404</v>
          </cell>
        </row>
        <row r="1019">
          <cell r="B1019" t="str">
            <v>Oct 2011</v>
          </cell>
          <cell r="C1019" t="str">
            <v>POL</v>
          </cell>
          <cell r="D1019" t="str">
            <v>KUUM_405</v>
          </cell>
          <cell r="E1019">
            <v>459</v>
          </cell>
          <cell r="F1019">
            <v>0</v>
          </cell>
          <cell r="G1019">
            <v>70704</v>
          </cell>
          <cell r="I1019">
            <v>5608.98</v>
          </cell>
          <cell r="J1019">
            <v>-18.359999999999673</v>
          </cell>
          <cell r="K1019">
            <v>5590.62</v>
          </cell>
          <cell r="L1019">
            <v>5590.6200000000008</v>
          </cell>
          <cell r="N1019">
            <v>170.83</v>
          </cell>
          <cell r="P1019">
            <v>109.97</v>
          </cell>
          <cell r="AF1019" t="str">
            <v>20110701KUUM_405</v>
          </cell>
        </row>
        <row r="1020">
          <cell r="B1020" t="str">
            <v>Oct 2011</v>
          </cell>
          <cell r="C1020" t="str">
            <v>POL</v>
          </cell>
          <cell r="D1020" t="str">
            <v>KUUM_406</v>
          </cell>
          <cell r="E1020">
            <v>0</v>
          </cell>
          <cell r="F1020">
            <v>0</v>
          </cell>
          <cell r="G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N1020">
            <v>0</v>
          </cell>
          <cell r="P1020">
            <v>0</v>
          </cell>
          <cell r="AF1020" t="str">
            <v>20110701KUUM_406</v>
          </cell>
        </row>
        <row r="1021">
          <cell r="B1021" t="str">
            <v>Oct 2011</v>
          </cell>
          <cell r="C1021" t="str">
            <v>POL</v>
          </cell>
          <cell r="D1021" t="str">
            <v>KUUM_407</v>
          </cell>
          <cell r="E1021">
            <v>2046</v>
          </cell>
          <cell r="F1021">
            <v>0</v>
          </cell>
          <cell r="G1021">
            <v>328911</v>
          </cell>
          <cell r="I1021">
            <v>41656.559999999998</v>
          </cell>
          <cell r="J1021">
            <v>-237.92999999999302</v>
          </cell>
          <cell r="K1021">
            <v>41418.630000000005</v>
          </cell>
          <cell r="L1021">
            <v>41418.62999999999</v>
          </cell>
          <cell r="N1021">
            <v>791.27</v>
          </cell>
          <cell r="P1021">
            <v>810.76999999999987</v>
          </cell>
          <cell r="AF1021" t="str">
            <v>20110701KUUM_407</v>
          </cell>
        </row>
        <row r="1022">
          <cell r="B1022" t="str">
            <v>Oct 2011</v>
          </cell>
          <cell r="C1022" t="str">
            <v>POL</v>
          </cell>
          <cell r="D1022" t="str">
            <v>KUUM_408</v>
          </cell>
          <cell r="E1022">
            <v>388</v>
          </cell>
          <cell r="F1022">
            <v>0</v>
          </cell>
          <cell r="G1022">
            <v>60173</v>
          </cell>
          <cell r="I1022">
            <v>2910</v>
          </cell>
          <cell r="J1022">
            <v>0</v>
          </cell>
          <cell r="K1022">
            <v>2910</v>
          </cell>
          <cell r="L1022">
            <v>2910</v>
          </cell>
          <cell r="N1022">
            <v>146.31</v>
          </cell>
          <cell r="P1022">
            <v>58.379999999999995</v>
          </cell>
          <cell r="AF1022" t="str">
            <v>20110701KUUM_408</v>
          </cell>
        </row>
        <row r="1023">
          <cell r="B1023" t="str">
            <v>Oct 2011</v>
          </cell>
          <cell r="C1023" t="str">
            <v>POL</v>
          </cell>
          <cell r="D1023" t="str">
            <v>KUUM_409</v>
          </cell>
          <cell r="E1023">
            <v>166</v>
          </cell>
          <cell r="F1023">
            <v>0</v>
          </cell>
          <cell r="G1023">
            <v>26784</v>
          </cell>
          <cell r="I1023">
            <v>1603.56</v>
          </cell>
          <cell r="J1023">
            <v>-9.3199999999999363</v>
          </cell>
          <cell r="K1023">
            <v>1594.24</v>
          </cell>
          <cell r="L1023">
            <v>1594.2400000000002</v>
          </cell>
          <cell r="N1023">
            <v>67.09</v>
          </cell>
          <cell r="P1023">
            <v>31.740000000000002</v>
          </cell>
          <cell r="AF1023" t="str">
            <v>20110701KUUM_409</v>
          </cell>
        </row>
        <row r="1024">
          <cell r="B1024" t="str">
            <v>Oct 2011</v>
          </cell>
          <cell r="C1024" t="str">
            <v>SL</v>
          </cell>
          <cell r="D1024" t="str">
            <v>KUUM_410</v>
          </cell>
          <cell r="E1024">
            <v>153</v>
          </cell>
          <cell r="F1024">
            <v>0</v>
          </cell>
          <cell r="G1024">
            <v>3242</v>
          </cell>
          <cell r="I1024">
            <v>2888.64</v>
          </cell>
          <cell r="J1024">
            <v>0</v>
          </cell>
          <cell r="K1024">
            <v>2888.64</v>
          </cell>
          <cell r="L1024">
            <v>2888.64</v>
          </cell>
          <cell r="N1024">
            <v>7.65</v>
          </cell>
          <cell r="P1024">
            <v>55.61</v>
          </cell>
          <cell r="AF1024" t="str">
            <v>20110701KUUM_410</v>
          </cell>
        </row>
        <row r="1025">
          <cell r="B1025" t="str">
            <v>Oct 2011</v>
          </cell>
          <cell r="C1025" t="str">
            <v>SL</v>
          </cell>
          <cell r="D1025" t="str">
            <v>KUUM_411</v>
          </cell>
          <cell r="E1025">
            <v>72</v>
          </cell>
          <cell r="F1025">
            <v>0</v>
          </cell>
          <cell r="G1025">
            <v>2046</v>
          </cell>
          <cell r="I1025">
            <v>1422.72</v>
          </cell>
          <cell r="J1025">
            <v>0</v>
          </cell>
          <cell r="K1025">
            <v>1422.72</v>
          </cell>
          <cell r="L1025">
            <v>1422.72</v>
          </cell>
          <cell r="N1025">
            <v>4.83</v>
          </cell>
          <cell r="P1025">
            <v>27.41</v>
          </cell>
          <cell r="AF1025" t="str">
            <v>20110701KUUM_411</v>
          </cell>
        </row>
        <row r="1026">
          <cell r="B1026" t="str">
            <v>Oct 2011</v>
          </cell>
          <cell r="C1026" t="str">
            <v>POL</v>
          </cell>
          <cell r="D1026" t="str">
            <v>KUUM_412</v>
          </cell>
          <cell r="E1026">
            <v>28</v>
          </cell>
          <cell r="F1026">
            <v>0</v>
          </cell>
          <cell r="G1026">
            <v>771</v>
          </cell>
          <cell r="I1026">
            <v>808.08</v>
          </cell>
          <cell r="J1026">
            <v>0</v>
          </cell>
          <cell r="K1026">
            <v>808.08</v>
          </cell>
          <cell r="L1026">
            <v>808.08</v>
          </cell>
          <cell r="N1026">
            <v>1.82</v>
          </cell>
          <cell r="P1026">
            <v>15.55</v>
          </cell>
          <cell r="AF1026" t="str">
            <v>20110701KUUM_412</v>
          </cell>
        </row>
        <row r="1027">
          <cell r="B1027" t="str">
            <v>Oct 2011</v>
          </cell>
          <cell r="C1027" t="str">
            <v>SL</v>
          </cell>
          <cell r="D1027" t="str">
            <v>KUUM_413</v>
          </cell>
          <cell r="E1027">
            <v>104</v>
          </cell>
          <cell r="F1027">
            <v>0</v>
          </cell>
          <cell r="G1027">
            <v>3911</v>
          </cell>
          <cell r="I1027">
            <v>3053.44</v>
          </cell>
          <cell r="J1027">
            <v>-192.78999999999996</v>
          </cell>
          <cell r="K1027">
            <v>2860.65</v>
          </cell>
          <cell r="L1027">
            <v>2860.6500000000005</v>
          </cell>
          <cell r="N1027">
            <v>9.2800000000000011</v>
          </cell>
          <cell r="P1027">
            <v>55.08</v>
          </cell>
          <cell r="AF1027" t="str">
            <v>20110701KUUM_413</v>
          </cell>
        </row>
        <row r="1028">
          <cell r="B1028" t="str">
            <v>Oct 2011</v>
          </cell>
          <cell r="C1028" t="str">
            <v>POL</v>
          </cell>
          <cell r="D1028" t="str">
            <v>KUUM_414</v>
          </cell>
          <cell r="E1028">
            <v>21</v>
          </cell>
          <cell r="F1028">
            <v>0</v>
          </cell>
          <cell r="G1028">
            <v>557</v>
          </cell>
          <cell r="I1028">
            <v>606.05999999999995</v>
          </cell>
          <cell r="J1028">
            <v>0</v>
          </cell>
          <cell r="K1028">
            <v>606.05999999999995</v>
          </cell>
          <cell r="L1028">
            <v>606.05999999999995</v>
          </cell>
          <cell r="N1028">
            <v>1.74</v>
          </cell>
          <cell r="P1028">
            <v>11.37</v>
          </cell>
          <cell r="AF1028" t="str">
            <v>20110701KUUM_414</v>
          </cell>
        </row>
        <row r="1029">
          <cell r="B1029" t="str">
            <v>Oct 2011</v>
          </cell>
          <cell r="C1029" t="str">
            <v>SL</v>
          </cell>
          <cell r="D1029" t="str">
            <v>KUUM_415</v>
          </cell>
          <cell r="E1029">
            <v>10</v>
          </cell>
          <cell r="F1029">
            <v>0</v>
          </cell>
          <cell r="G1029">
            <v>374</v>
          </cell>
          <cell r="I1029">
            <v>293.60000000000002</v>
          </cell>
          <cell r="J1029">
            <v>0</v>
          </cell>
          <cell r="K1029">
            <v>293.60000000000002</v>
          </cell>
          <cell r="L1029">
            <v>293.60000000000002</v>
          </cell>
          <cell r="N1029">
            <v>1.17</v>
          </cell>
          <cell r="P1029">
            <v>5.51</v>
          </cell>
          <cell r="AF1029" t="str">
            <v>20110701KUUM_415</v>
          </cell>
        </row>
        <row r="1030">
          <cell r="B1030" t="str">
            <v>Oct 2011</v>
          </cell>
          <cell r="C1030" t="str">
            <v>SL</v>
          </cell>
          <cell r="D1030" t="str">
            <v>KUUM_420</v>
          </cell>
          <cell r="E1030">
            <v>185</v>
          </cell>
          <cell r="F1030">
            <v>0</v>
          </cell>
          <cell r="G1030">
            <v>7263</v>
          </cell>
          <cell r="I1030">
            <v>2608.5</v>
          </cell>
          <cell r="J1030">
            <v>-13.860000000000127</v>
          </cell>
          <cell r="K1030">
            <v>2594.64</v>
          </cell>
          <cell r="L1030">
            <v>2594.6400000000003</v>
          </cell>
          <cell r="N1030">
            <v>19</v>
          </cell>
          <cell r="P1030">
            <v>49.73</v>
          </cell>
          <cell r="AF1030" t="str">
            <v>20110701KUUM_420</v>
          </cell>
        </row>
        <row r="1031">
          <cell r="B1031" t="str">
            <v>Oct 2011</v>
          </cell>
          <cell r="C1031" t="str">
            <v>SL</v>
          </cell>
          <cell r="D1031" t="str">
            <v>KUUM_421</v>
          </cell>
          <cell r="E1031">
            <v>16</v>
          </cell>
          <cell r="F1031">
            <v>0</v>
          </cell>
          <cell r="G1031">
            <v>524</v>
          </cell>
          <cell r="I1031">
            <v>48.16</v>
          </cell>
          <cell r="J1031">
            <v>0</v>
          </cell>
          <cell r="K1031">
            <v>48.16</v>
          </cell>
          <cell r="L1031">
            <v>48.160000000000004</v>
          </cell>
          <cell r="N1031">
            <v>1.38</v>
          </cell>
          <cell r="P1031">
            <v>0.94</v>
          </cell>
          <cell r="AF1031" t="str">
            <v>20110701KUUM_421</v>
          </cell>
        </row>
        <row r="1032">
          <cell r="B1032" t="str">
            <v>Oct 2011</v>
          </cell>
          <cell r="C1032" t="str">
            <v>SL</v>
          </cell>
          <cell r="D1032" t="str">
            <v>KUUM_422</v>
          </cell>
          <cell r="E1032">
            <v>837</v>
          </cell>
          <cell r="F1032">
            <v>0</v>
          </cell>
          <cell r="G1032">
            <v>57497</v>
          </cell>
          <cell r="I1032">
            <v>3339.63</v>
          </cell>
          <cell r="J1032">
            <v>-4.5200000000004366</v>
          </cell>
          <cell r="K1032">
            <v>3335.1099999999997</v>
          </cell>
          <cell r="L1032">
            <v>3335.1099999999997</v>
          </cell>
          <cell r="N1032">
            <v>142.68</v>
          </cell>
          <cell r="P1032">
            <v>66.47</v>
          </cell>
          <cell r="AF1032" t="str">
            <v>20110701KUUM_422</v>
          </cell>
        </row>
        <row r="1033">
          <cell r="B1033" t="str">
            <v>Oct 2011</v>
          </cell>
          <cell r="C1033" t="str">
            <v>SL</v>
          </cell>
          <cell r="D1033" t="str">
            <v>KUUM_424</v>
          </cell>
          <cell r="E1033">
            <v>244</v>
          </cell>
          <cell r="F1033">
            <v>0</v>
          </cell>
          <cell r="G1033">
            <v>27006</v>
          </cell>
          <cell r="I1033">
            <v>1478.64</v>
          </cell>
          <cell r="J1033">
            <v>0</v>
          </cell>
          <cell r="K1033">
            <v>1478.64</v>
          </cell>
          <cell r="L1033">
            <v>1478.6399999999999</v>
          </cell>
          <cell r="N1033">
            <v>79.67</v>
          </cell>
          <cell r="P1033">
            <v>29.3</v>
          </cell>
          <cell r="AF1033" t="str">
            <v>20110701KUUM_424</v>
          </cell>
        </row>
        <row r="1034">
          <cell r="B1034" t="str">
            <v>Oct 2011</v>
          </cell>
          <cell r="C1034" t="str">
            <v>SL</v>
          </cell>
          <cell r="D1034" t="str">
            <v>KUUM_425</v>
          </cell>
          <cell r="E1034">
            <v>3</v>
          </cell>
          <cell r="F1034">
            <v>0</v>
          </cell>
          <cell r="G1034">
            <v>476</v>
          </cell>
          <cell r="I1034">
            <v>23.79</v>
          </cell>
          <cell r="J1034">
            <v>0</v>
          </cell>
          <cell r="K1034">
            <v>23.79</v>
          </cell>
          <cell r="L1034">
            <v>23.79</v>
          </cell>
          <cell r="N1034">
            <v>1.25</v>
          </cell>
          <cell r="P1034">
            <v>0.48</v>
          </cell>
          <cell r="AF1034" t="str">
            <v>20110701KUUM_425</v>
          </cell>
        </row>
        <row r="1035">
          <cell r="B1035" t="str">
            <v>Oct 2011</v>
          </cell>
          <cell r="C1035" t="str">
            <v>POL</v>
          </cell>
          <cell r="D1035" t="str">
            <v>KUUM_426</v>
          </cell>
          <cell r="E1035">
            <v>208</v>
          </cell>
          <cell r="F1035">
            <v>0</v>
          </cell>
          <cell r="G1035">
            <v>5851</v>
          </cell>
          <cell r="I1035">
            <v>1318.72</v>
          </cell>
          <cell r="J1035">
            <v>-8.6600000000000819</v>
          </cell>
          <cell r="K1035">
            <v>1310.06</v>
          </cell>
          <cell r="L1035">
            <v>1310.0600000000002</v>
          </cell>
          <cell r="N1035">
            <v>14.05</v>
          </cell>
          <cell r="P1035">
            <v>24.92</v>
          </cell>
          <cell r="AF1035" t="str">
            <v>20110701KUUM_426</v>
          </cell>
        </row>
        <row r="1036">
          <cell r="B1036" t="str">
            <v>Oct 2011</v>
          </cell>
          <cell r="C1036" t="str">
            <v>POL</v>
          </cell>
          <cell r="D1036" t="str">
            <v>KUUM_428</v>
          </cell>
          <cell r="E1036">
            <v>35656</v>
          </cell>
          <cell r="F1036">
            <v>0</v>
          </cell>
          <cell r="G1036">
            <v>1416370</v>
          </cell>
          <cell r="I1036">
            <v>244956.72</v>
          </cell>
          <cell r="J1036">
            <v>-2220.1200000000244</v>
          </cell>
          <cell r="K1036">
            <v>242736.59999999998</v>
          </cell>
          <cell r="L1036">
            <v>242736.60000000003</v>
          </cell>
          <cell r="N1036">
            <v>3313.27</v>
          </cell>
          <cell r="P1036">
            <v>4610.6100000000006</v>
          </cell>
          <cell r="AF1036" t="str">
            <v>20110701KUUM_428</v>
          </cell>
        </row>
        <row r="1037">
          <cell r="B1037" t="str">
            <v>Oct 2011</v>
          </cell>
          <cell r="C1037" t="str">
            <v>POL</v>
          </cell>
          <cell r="D1037" t="str">
            <v>KUUM_429</v>
          </cell>
          <cell r="E1037">
            <v>1493</v>
          </cell>
          <cell r="F1037">
            <v>0</v>
          </cell>
          <cell r="G1037">
            <v>124344</v>
          </cell>
          <cell r="I1037">
            <v>18677.43</v>
          </cell>
          <cell r="J1037">
            <v>80.279999999998836</v>
          </cell>
          <cell r="K1037">
            <v>18757.71</v>
          </cell>
          <cell r="L1037">
            <v>18757.71</v>
          </cell>
          <cell r="N1037">
            <v>304.65000000000003</v>
          </cell>
          <cell r="P1037">
            <v>351.8</v>
          </cell>
          <cell r="AF1037" t="str">
            <v>20110701KUUM_429</v>
          </cell>
        </row>
        <row r="1038">
          <cell r="B1038" t="str">
            <v>Oct 2011</v>
          </cell>
          <cell r="C1038" t="str">
            <v>SL</v>
          </cell>
          <cell r="D1038" t="str">
            <v>KUUM_430</v>
          </cell>
          <cell r="E1038">
            <v>441</v>
          </cell>
          <cell r="F1038">
            <v>0</v>
          </cell>
          <cell r="G1038">
            <v>17942</v>
          </cell>
          <cell r="I1038">
            <v>9036.09</v>
          </cell>
          <cell r="J1038">
            <v>0</v>
          </cell>
          <cell r="K1038">
            <v>9036.09</v>
          </cell>
          <cell r="L1038">
            <v>9036.09</v>
          </cell>
          <cell r="N1038">
            <v>45.33</v>
          </cell>
          <cell r="P1038">
            <v>173.3</v>
          </cell>
          <cell r="AF1038" t="str">
            <v>20110701KUUM_430</v>
          </cell>
        </row>
        <row r="1039">
          <cell r="B1039" t="str">
            <v>Oct 2011</v>
          </cell>
          <cell r="C1039" t="str">
            <v>SL</v>
          </cell>
          <cell r="D1039" t="str">
            <v>KUUM_431</v>
          </cell>
          <cell r="E1039">
            <v>0</v>
          </cell>
          <cell r="F1039">
            <v>0</v>
          </cell>
          <cell r="G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N1039">
            <v>0</v>
          </cell>
          <cell r="P1039">
            <v>0</v>
          </cell>
          <cell r="AF1039" t="str">
            <v>20110701KUUM_431</v>
          </cell>
        </row>
        <row r="1040">
          <cell r="B1040" t="str">
            <v>Oct 2011</v>
          </cell>
          <cell r="C1040" t="str">
            <v>SL</v>
          </cell>
          <cell r="D1040" t="str">
            <v>KUUM_432</v>
          </cell>
          <cell r="E1040">
            <v>0</v>
          </cell>
          <cell r="F1040">
            <v>0</v>
          </cell>
          <cell r="G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N1040">
            <v>0</v>
          </cell>
          <cell r="P1040">
            <v>0</v>
          </cell>
          <cell r="AF1040" t="str">
            <v>20110701KUUM_432</v>
          </cell>
        </row>
        <row r="1041">
          <cell r="B1041" t="str">
            <v>Oct 2011</v>
          </cell>
          <cell r="C1041" t="str">
            <v>SL</v>
          </cell>
          <cell r="D1041" t="str">
            <v>KUUM_433</v>
          </cell>
          <cell r="E1041">
            <v>0</v>
          </cell>
          <cell r="F1041">
            <v>0</v>
          </cell>
          <cell r="G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N1041">
            <v>0</v>
          </cell>
          <cell r="P1041">
            <v>0</v>
          </cell>
          <cell r="AF1041" t="str">
            <v>20110701KUUM_433</v>
          </cell>
        </row>
        <row r="1042">
          <cell r="B1042" t="str">
            <v>Oct 2011</v>
          </cell>
          <cell r="C1042" t="str">
            <v>SL</v>
          </cell>
          <cell r="D1042" t="str">
            <v>KUUM_434</v>
          </cell>
          <cell r="E1042">
            <v>32</v>
          </cell>
          <cell r="F1042">
            <v>0</v>
          </cell>
          <cell r="G1042">
            <v>3573</v>
          </cell>
          <cell r="I1042">
            <v>223.36</v>
          </cell>
          <cell r="J1042">
            <v>-1.910000000000025</v>
          </cell>
          <cell r="K1042">
            <v>221.45</v>
          </cell>
          <cell r="L1042">
            <v>221.45</v>
          </cell>
          <cell r="N1042">
            <v>11.15</v>
          </cell>
          <cell r="P1042">
            <v>4.3499999999999996</v>
          </cell>
          <cell r="AF1042" t="str">
            <v>20110701KUUM_434</v>
          </cell>
        </row>
        <row r="1043">
          <cell r="B1043" t="str">
            <v>Oct 2011</v>
          </cell>
          <cell r="C1043" t="str">
            <v>SL</v>
          </cell>
          <cell r="D1043" t="str">
            <v>KUUM_435</v>
          </cell>
          <cell r="E1043">
            <v>0</v>
          </cell>
          <cell r="F1043">
            <v>0</v>
          </cell>
          <cell r="G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N1043">
            <v>0</v>
          </cell>
          <cell r="P1043">
            <v>0</v>
          </cell>
          <cell r="AF1043" t="str">
            <v>20110701KUUM_435</v>
          </cell>
        </row>
        <row r="1044">
          <cell r="B1044" t="str">
            <v>Oct 2011</v>
          </cell>
          <cell r="C1044" t="str">
            <v>POL</v>
          </cell>
          <cell r="D1044" t="str">
            <v>KUUM_440</v>
          </cell>
          <cell r="E1044">
            <v>2</v>
          </cell>
          <cell r="F1044">
            <v>0</v>
          </cell>
          <cell r="G1044">
            <v>42</v>
          </cell>
          <cell r="I1044">
            <v>24.98</v>
          </cell>
          <cell r="J1044">
            <v>0</v>
          </cell>
          <cell r="K1044">
            <v>24.98</v>
          </cell>
          <cell r="L1044">
            <v>24.98</v>
          </cell>
          <cell r="N1044">
            <v>0.1</v>
          </cell>
          <cell r="P1044">
            <v>0.48</v>
          </cell>
          <cell r="AF1044" t="str">
            <v>20110701KUUM_440</v>
          </cell>
        </row>
        <row r="1045">
          <cell r="B1045" t="str">
            <v>Oct 2011</v>
          </cell>
          <cell r="C1045" t="str">
            <v>POL</v>
          </cell>
          <cell r="D1045" t="str">
            <v>KUUM_441</v>
          </cell>
          <cell r="E1045">
            <v>17</v>
          </cell>
          <cell r="F1045">
            <v>0</v>
          </cell>
          <cell r="G1045">
            <v>471</v>
          </cell>
          <cell r="I1045">
            <v>229.16</v>
          </cell>
          <cell r="J1045">
            <v>0</v>
          </cell>
          <cell r="K1045">
            <v>229.16</v>
          </cell>
          <cell r="L1045">
            <v>229.16</v>
          </cell>
          <cell r="N1045">
            <v>1.2399999999999998</v>
          </cell>
          <cell r="P1045">
            <v>4.38</v>
          </cell>
          <cell r="AF1045" t="str">
            <v>20110701KUUM_441</v>
          </cell>
        </row>
        <row r="1046">
          <cell r="B1046" t="str">
            <v>Oct 2011</v>
          </cell>
          <cell r="C1046" t="str">
            <v>POL</v>
          </cell>
          <cell r="D1046" t="str">
            <v>KUUM_442</v>
          </cell>
          <cell r="E1046">
            <v>224</v>
          </cell>
          <cell r="F1046">
            <v>0</v>
          </cell>
          <cell r="G1046">
            <v>8749</v>
          </cell>
          <cell r="I1046">
            <v>3158.4</v>
          </cell>
          <cell r="J1046">
            <v>-4.7000000000002728</v>
          </cell>
          <cell r="K1046">
            <v>3153.7</v>
          </cell>
          <cell r="L1046">
            <v>3153.7</v>
          </cell>
          <cell r="N1046">
            <v>21.83</v>
          </cell>
          <cell r="P1046">
            <v>60.62</v>
          </cell>
          <cell r="AF1046" t="str">
            <v>20110701KUUM_442</v>
          </cell>
        </row>
        <row r="1047">
          <cell r="B1047" t="str">
            <v>Oct 2011</v>
          </cell>
          <cell r="C1047" t="str">
            <v>POL</v>
          </cell>
          <cell r="D1047" t="str">
            <v>KUUM_444</v>
          </cell>
          <cell r="E1047">
            <v>62</v>
          </cell>
          <cell r="F1047">
            <v>0</v>
          </cell>
          <cell r="G1047">
            <v>1305</v>
          </cell>
          <cell r="I1047">
            <v>1170.56</v>
          </cell>
          <cell r="J1047">
            <v>0</v>
          </cell>
          <cell r="K1047">
            <v>1170.56</v>
          </cell>
          <cell r="L1047">
            <v>1170.56</v>
          </cell>
          <cell r="N1047">
            <v>3.1</v>
          </cell>
          <cell r="P1047">
            <v>22.53</v>
          </cell>
          <cell r="AF1047" t="str">
            <v>20110701KUUM_444</v>
          </cell>
        </row>
        <row r="1048">
          <cell r="B1048" t="str">
            <v>Oct 2011</v>
          </cell>
          <cell r="C1048" t="str">
            <v>POL</v>
          </cell>
          <cell r="D1048" t="str">
            <v>KUUM_445</v>
          </cell>
          <cell r="E1048">
            <v>74</v>
          </cell>
          <cell r="F1048">
            <v>0</v>
          </cell>
          <cell r="G1048">
            <v>2119</v>
          </cell>
          <cell r="I1048">
            <v>1462.24</v>
          </cell>
          <cell r="J1048">
            <v>0</v>
          </cell>
          <cell r="K1048">
            <v>1462.24</v>
          </cell>
          <cell r="L1048">
            <v>1462.24</v>
          </cell>
          <cell r="N1048">
            <v>5.01</v>
          </cell>
          <cell r="P1048">
            <v>28.16</v>
          </cell>
          <cell r="AF1048" t="str">
            <v>20110701KUUM_445</v>
          </cell>
        </row>
        <row r="1049">
          <cell r="B1049" t="str">
            <v>Oct 2011</v>
          </cell>
          <cell r="C1049" t="str">
            <v>SL</v>
          </cell>
          <cell r="D1049" t="str">
            <v>KUUM_446</v>
          </cell>
          <cell r="E1049">
            <v>1143</v>
          </cell>
          <cell r="F1049">
            <v>0</v>
          </cell>
          <cell r="G1049">
            <v>80465</v>
          </cell>
          <cell r="I1049">
            <v>9704.07</v>
          </cell>
          <cell r="J1049">
            <v>-10.159999999999854</v>
          </cell>
          <cell r="K1049">
            <v>9693.91</v>
          </cell>
          <cell r="L1049">
            <v>9693.91</v>
          </cell>
          <cell r="N1049">
            <v>207.36</v>
          </cell>
          <cell r="P1049">
            <v>188.67</v>
          </cell>
          <cell r="AF1049" t="str">
            <v>20110701KUUM_446</v>
          </cell>
        </row>
        <row r="1050">
          <cell r="B1050" t="str">
            <v>Oct 2011</v>
          </cell>
          <cell r="C1050" t="str">
            <v>SL</v>
          </cell>
          <cell r="D1050" t="str">
            <v>KUUM_447</v>
          </cell>
          <cell r="E1050">
            <v>812</v>
          </cell>
          <cell r="F1050">
            <v>0</v>
          </cell>
          <cell r="G1050">
            <v>77511</v>
          </cell>
          <cell r="I1050">
            <v>8128.12</v>
          </cell>
          <cell r="J1050">
            <v>0</v>
          </cell>
          <cell r="K1050">
            <v>8128.12</v>
          </cell>
          <cell r="L1050">
            <v>8128.12</v>
          </cell>
          <cell r="N1050">
            <v>239.47</v>
          </cell>
          <cell r="P1050">
            <v>156.63999999999999</v>
          </cell>
          <cell r="AF1050" t="str">
            <v>20110701KUUM_447</v>
          </cell>
        </row>
        <row r="1051">
          <cell r="B1051" t="str">
            <v>Oct 2011</v>
          </cell>
          <cell r="C1051" t="str">
            <v>SL</v>
          </cell>
          <cell r="D1051" t="str">
            <v>KUUM_448</v>
          </cell>
          <cell r="E1051">
            <v>1410</v>
          </cell>
          <cell r="F1051">
            <v>0</v>
          </cell>
          <cell r="G1051">
            <v>213688</v>
          </cell>
          <cell r="I1051">
            <v>17230.2</v>
          </cell>
          <cell r="J1051">
            <v>-21.290000000000873</v>
          </cell>
          <cell r="K1051">
            <v>17208.91</v>
          </cell>
          <cell r="L1051">
            <v>17208.91</v>
          </cell>
          <cell r="N1051">
            <v>586.33000000000004</v>
          </cell>
          <cell r="P1051">
            <v>337.01</v>
          </cell>
          <cell r="AF1051" t="str">
            <v>20110701KUUM_448</v>
          </cell>
        </row>
        <row r="1052">
          <cell r="B1052" t="str">
            <v>Oct 2011</v>
          </cell>
          <cell r="C1052" t="str">
            <v>POL</v>
          </cell>
          <cell r="D1052" t="str">
            <v>KUUM_449</v>
          </cell>
          <cell r="E1052">
            <v>642</v>
          </cell>
          <cell r="F1052">
            <v>0</v>
          </cell>
          <cell r="G1052">
            <v>25969</v>
          </cell>
          <cell r="I1052">
            <v>13154.58</v>
          </cell>
          <cell r="J1052">
            <v>-22.590000000000146</v>
          </cell>
          <cell r="K1052">
            <v>13131.99</v>
          </cell>
          <cell r="L1052">
            <v>13131.99</v>
          </cell>
          <cell r="N1052">
            <v>62.24</v>
          </cell>
          <cell r="P1052">
            <v>252.99</v>
          </cell>
          <cell r="AF1052" t="str">
            <v>20110701KUUM_449</v>
          </cell>
        </row>
        <row r="1053">
          <cell r="B1053" t="str">
            <v>Oct 2011</v>
          </cell>
          <cell r="C1053" t="str">
            <v>POL</v>
          </cell>
          <cell r="D1053" t="str">
            <v>KUUM_450</v>
          </cell>
          <cell r="E1053">
            <v>611</v>
          </cell>
          <cell r="F1053">
            <v>0</v>
          </cell>
          <cell r="G1053">
            <v>30965</v>
          </cell>
          <cell r="I1053">
            <v>7539.74</v>
          </cell>
          <cell r="J1053">
            <v>-56.349999999999454</v>
          </cell>
          <cell r="K1053">
            <v>7483.39</v>
          </cell>
          <cell r="L1053">
            <v>7483.39</v>
          </cell>
          <cell r="N1053">
            <v>74.070000000000007</v>
          </cell>
          <cell r="P1053">
            <v>145.39000000000001</v>
          </cell>
          <cell r="AF1053" t="str">
            <v>20110701KUUM_450</v>
          </cell>
        </row>
        <row r="1054">
          <cell r="B1054" t="str">
            <v>Oct 2011</v>
          </cell>
          <cell r="C1054" t="str">
            <v>POL</v>
          </cell>
          <cell r="D1054" t="str">
            <v>KUUM_451</v>
          </cell>
          <cell r="E1054">
            <v>4667</v>
          </cell>
          <cell r="F1054">
            <v>0</v>
          </cell>
          <cell r="G1054">
            <v>555307</v>
          </cell>
          <cell r="I1054">
            <v>82372.55</v>
          </cell>
          <cell r="J1054">
            <v>-611.16999999999825</v>
          </cell>
          <cell r="K1054">
            <v>81761.38</v>
          </cell>
          <cell r="L1054">
            <v>81761.37999999999</v>
          </cell>
          <cell r="N1054">
            <v>1325.0900000000001</v>
          </cell>
          <cell r="P1054">
            <v>1589.34</v>
          </cell>
          <cell r="AF1054" t="str">
            <v>20110701KUUM_451</v>
          </cell>
        </row>
        <row r="1055">
          <cell r="B1055" t="str">
            <v>Oct 2011</v>
          </cell>
          <cell r="C1055" t="str">
            <v>POL</v>
          </cell>
          <cell r="D1055" t="str">
            <v>KUUM_452</v>
          </cell>
          <cell r="E1055">
            <v>1052</v>
          </cell>
          <cell r="F1055">
            <v>0</v>
          </cell>
          <cell r="G1055">
            <v>388659</v>
          </cell>
          <cell r="I1055">
            <v>38871.4</v>
          </cell>
          <cell r="J1055">
            <v>-10.400000000001455</v>
          </cell>
          <cell r="K1055">
            <v>38861</v>
          </cell>
          <cell r="L1055">
            <v>38861.000000000007</v>
          </cell>
          <cell r="N1055">
            <v>926.54000000000008</v>
          </cell>
          <cell r="P1055">
            <v>763.89999999999986</v>
          </cell>
          <cell r="AF1055" t="str">
            <v>20110701KUUM_452</v>
          </cell>
        </row>
        <row r="1056">
          <cell r="B1056" t="str">
            <v>Oct 2011</v>
          </cell>
          <cell r="C1056" t="str">
            <v>POL</v>
          </cell>
          <cell r="D1056" t="str">
            <v>KUUM_454</v>
          </cell>
          <cell r="E1056">
            <v>147</v>
          </cell>
          <cell r="F1056">
            <v>0</v>
          </cell>
          <cell r="G1056">
            <v>7588</v>
          </cell>
          <cell r="I1056">
            <v>2435.79</v>
          </cell>
          <cell r="J1056">
            <v>-12.710000000000036</v>
          </cell>
          <cell r="K1056">
            <v>2423.08</v>
          </cell>
          <cell r="L1056">
            <v>2423.08</v>
          </cell>
          <cell r="N1056">
            <v>18.34</v>
          </cell>
          <cell r="P1056">
            <v>46.75</v>
          </cell>
          <cell r="AF1056" t="str">
            <v>20110701KUUM_454</v>
          </cell>
        </row>
        <row r="1057">
          <cell r="B1057" t="str">
            <v>Oct 2011</v>
          </cell>
          <cell r="C1057" t="str">
            <v>POL</v>
          </cell>
          <cell r="D1057" t="str">
            <v>KUUM_455</v>
          </cell>
          <cell r="E1057">
            <v>1037</v>
          </cell>
          <cell r="F1057">
            <v>0</v>
          </cell>
          <cell r="G1057">
            <v>124163</v>
          </cell>
          <cell r="I1057">
            <v>22689.56</v>
          </cell>
          <cell r="J1057">
            <v>-192.56000000000131</v>
          </cell>
          <cell r="K1057">
            <v>22497</v>
          </cell>
          <cell r="L1057">
            <v>22496.999999999996</v>
          </cell>
          <cell r="N1057">
            <v>294.56</v>
          </cell>
          <cell r="P1057">
            <v>438.76999999999992</v>
          </cell>
          <cell r="AF1057" t="str">
            <v>20110701KUUM_455</v>
          </cell>
        </row>
        <row r="1058">
          <cell r="B1058" t="str">
            <v>Oct 2011</v>
          </cell>
          <cell r="C1058" t="str">
            <v>SL</v>
          </cell>
          <cell r="D1058" t="str">
            <v>KUUM_456</v>
          </cell>
          <cell r="E1058">
            <v>140</v>
          </cell>
          <cell r="F1058">
            <v>0</v>
          </cell>
          <cell r="G1058">
            <v>9557</v>
          </cell>
          <cell r="I1058">
            <v>1499.4</v>
          </cell>
          <cell r="J1058">
            <v>0</v>
          </cell>
          <cell r="K1058">
            <v>1499.4</v>
          </cell>
          <cell r="L1058">
            <v>1499.4</v>
          </cell>
          <cell r="N1058">
            <v>23.57</v>
          </cell>
          <cell r="P1058">
            <v>29.14</v>
          </cell>
          <cell r="AF1058" t="str">
            <v>20110701KUUM_456</v>
          </cell>
        </row>
        <row r="1059">
          <cell r="B1059" t="str">
            <v>Oct 2011</v>
          </cell>
          <cell r="C1059" t="str">
            <v>SL</v>
          </cell>
          <cell r="D1059" t="str">
            <v>KUUM_457</v>
          </cell>
          <cell r="E1059">
            <v>502</v>
          </cell>
          <cell r="F1059">
            <v>0</v>
          </cell>
          <cell r="G1059">
            <v>47949</v>
          </cell>
          <cell r="I1059">
            <v>6013.96</v>
          </cell>
          <cell r="J1059">
            <v>0</v>
          </cell>
          <cell r="K1059">
            <v>6013.96</v>
          </cell>
          <cell r="L1059">
            <v>6013.9599999999991</v>
          </cell>
          <cell r="N1059">
            <v>149.51999999999998</v>
          </cell>
          <cell r="P1059">
            <v>115.25999999999999</v>
          </cell>
          <cell r="AF1059" t="str">
            <v>20110701KUUM_457</v>
          </cell>
        </row>
        <row r="1060">
          <cell r="B1060" t="str">
            <v>Oct 2011</v>
          </cell>
          <cell r="C1060" t="str">
            <v>SL</v>
          </cell>
          <cell r="D1060" t="str">
            <v>KUUM_458</v>
          </cell>
          <cell r="E1060">
            <v>1301</v>
          </cell>
          <cell r="F1060">
            <v>0</v>
          </cell>
          <cell r="G1060">
            <v>188467</v>
          </cell>
          <cell r="I1060">
            <v>17940.79</v>
          </cell>
          <cell r="J1060">
            <v>-214.86000000000058</v>
          </cell>
          <cell r="K1060">
            <v>17725.93</v>
          </cell>
          <cell r="L1060">
            <v>17725.93</v>
          </cell>
          <cell r="N1060">
            <v>578.83000000000004</v>
          </cell>
          <cell r="P1060">
            <v>342.86</v>
          </cell>
          <cell r="AF1060" t="str">
            <v>20110701KUUM_458</v>
          </cell>
        </row>
        <row r="1061">
          <cell r="B1061" t="str">
            <v>Oct 2011</v>
          </cell>
          <cell r="C1061" t="str">
            <v>POL</v>
          </cell>
          <cell r="D1061" t="str">
            <v>KUUM_459</v>
          </cell>
          <cell r="E1061">
            <v>266</v>
          </cell>
          <cell r="F1061">
            <v>0</v>
          </cell>
          <cell r="G1061">
            <v>98748</v>
          </cell>
          <cell r="I1061">
            <v>10953.88</v>
          </cell>
          <cell r="J1061">
            <v>0</v>
          </cell>
          <cell r="K1061">
            <v>10953.88</v>
          </cell>
          <cell r="L1061">
            <v>10953.880000000001</v>
          </cell>
          <cell r="N1061">
            <v>235.85000000000002</v>
          </cell>
          <cell r="P1061">
            <v>214.79</v>
          </cell>
          <cell r="AF1061" t="str">
            <v>20110701KUUM_459</v>
          </cell>
        </row>
        <row r="1062">
          <cell r="B1062" t="str">
            <v>Oct 2011</v>
          </cell>
          <cell r="C1062" t="str">
            <v>POL</v>
          </cell>
          <cell r="D1062" t="str">
            <v>KUUM_460</v>
          </cell>
          <cell r="E1062">
            <v>25</v>
          </cell>
          <cell r="F1062">
            <v>0</v>
          </cell>
          <cell r="G1062">
            <v>1257</v>
          </cell>
          <cell r="I1062">
            <v>618.75</v>
          </cell>
          <cell r="J1062">
            <v>0</v>
          </cell>
          <cell r="K1062">
            <v>618.75</v>
          </cell>
          <cell r="L1062">
            <v>618.75000000000011</v>
          </cell>
          <cell r="N1062">
            <v>3.35</v>
          </cell>
          <cell r="P1062">
            <v>11.82</v>
          </cell>
          <cell r="AF1062" t="str">
            <v>20110701KUUM_460</v>
          </cell>
        </row>
        <row r="1063">
          <cell r="B1063" t="str">
            <v>Oct 2011</v>
          </cell>
          <cell r="C1063" t="str">
            <v>SL</v>
          </cell>
          <cell r="D1063" t="str">
            <v>KUUM_461</v>
          </cell>
          <cell r="E1063">
            <v>6977</v>
          </cell>
          <cell r="F1063">
            <v>0</v>
          </cell>
          <cell r="G1063">
            <v>142604</v>
          </cell>
          <cell r="I1063">
            <v>46397.05</v>
          </cell>
          <cell r="J1063">
            <v>-11.610000000000582</v>
          </cell>
          <cell r="K1063">
            <v>46385.440000000002</v>
          </cell>
          <cell r="L1063">
            <v>46385.440000000002</v>
          </cell>
          <cell r="N1063">
            <v>359.72</v>
          </cell>
          <cell r="P1063">
            <v>892.37</v>
          </cell>
          <cell r="AF1063" t="str">
            <v>20110701KUUM_461</v>
          </cell>
        </row>
        <row r="1064">
          <cell r="B1064" t="str">
            <v>Oct 2011</v>
          </cell>
          <cell r="C1064" t="str">
            <v>SL</v>
          </cell>
          <cell r="D1064" t="str">
            <v>KUUM_462</v>
          </cell>
          <cell r="E1064">
            <v>8768</v>
          </cell>
          <cell r="F1064">
            <v>0</v>
          </cell>
          <cell r="G1064">
            <v>239159</v>
          </cell>
          <cell r="I1064">
            <v>65935.360000000001</v>
          </cell>
          <cell r="J1064">
            <v>0</v>
          </cell>
          <cell r="K1064">
            <v>65935.360000000001</v>
          </cell>
          <cell r="L1064">
            <v>65935.360000000001</v>
          </cell>
          <cell r="N1064">
            <v>640.27</v>
          </cell>
          <cell r="P1064">
            <v>1264.07</v>
          </cell>
          <cell r="AF1064" t="str">
            <v>20110701KUUM_462</v>
          </cell>
        </row>
        <row r="1065">
          <cell r="B1065" t="str">
            <v>Oct 2011</v>
          </cell>
          <cell r="C1065" t="str">
            <v>SL</v>
          </cell>
          <cell r="D1065" t="str">
            <v>KUUM_463</v>
          </cell>
          <cell r="E1065">
            <v>20516</v>
          </cell>
          <cell r="F1065">
            <v>0</v>
          </cell>
          <cell r="G1065">
            <v>810752</v>
          </cell>
          <cell r="I1065">
            <v>166589.92000000001</v>
          </cell>
          <cell r="J1065">
            <v>721.45</v>
          </cell>
          <cell r="K1065">
            <v>167311.37000000002</v>
          </cell>
          <cell r="L1065">
            <v>167311.37</v>
          </cell>
          <cell r="N1065">
            <v>2041.97</v>
          </cell>
          <cell r="P1065">
            <v>3228.6800000000003</v>
          </cell>
          <cell r="AF1065" t="str">
            <v>20110701KUUM_463</v>
          </cell>
        </row>
        <row r="1066">
          <cell r="B1066" t="str">
            <v>Oct 2011</v>
          </cell>
          <cell r="C1066" t="str">
            <v>SL</v>
          </cell>
          <cell r="D1066" t="str">
            <v>KUUM_464</v>
          </cell>
          <cell r="E1066">
            <v>5884</v>
          </cell>
          <cell r="F1066">
            <v>0</v>
          </cell>
          <cell r="G1066">
            <v>480479</v>
          </cell>
          <cell r="I1066">
            <v>73608.84</v>
          </cell>
          <cell r="J1066">
            <v>-22.84</v>
          </cell>
          <cell r="K1066">
            <v>73586</v>
          </cell>
          <cell r="L1066">
            <v>73586.000000000015</v>
          </cell>
          <cell r="N1066">
            <v>1214.26</v>
          </cell>
          <cell r="P1066">
            <v>1427.39</v>
          </cell>
          <cell r="AF1066" t="str">
            <v>20110701KUUM_464</v>
          </cell>
        </row>
        <row r="1067">
          <cell r="B1067" t="str">
            <v>Oct 2011</v>
          </cell>
          <cell r="C1067" t="str">
            <v>SL</v>
          </cell>
          <cell r="D1067" t="str">
            <v>KUUM_465</v>
          </cell>
          <cell r="E1067">
            <v>883</v>
          </cell>
          <cell r="F1067">
            <v>0</v>
          </cell>
          <cell r="G1067">
            <v>139621</v>
          </cell>
          <cell r="I1067">
            <v>17977.88</v>
          </cell>
          <cell r="J1067">
            <v>-47.69</v>
          </cell>
          <cell r="K1067">
            <v>17930.190000000002</v>
          </cell>
          <cell r="L1067">
            <v>17930.189999999999</v>
          </cell>
          <cell r="N1067">
            <v>350.93</v>
          </cell>
          <cell r="P1067">
            <v>349.17999999999995</v>
          </cell>
          <cell r="AF1067" t="str">
            <v>20110701KUUM_465</v>
          </cell>
        </row>
        <row r="1068">
          <cell r="B1068" t="str">
            <v>Oct 2011</v>
          </cell>
          <cell r="C1068" t="str">
            <v>SL</v>
          </cell>
          <cell r="D1068" t="str">
            <v>KUUM_466</v>
          </cell>
          <cell r="E1068">
            <v>744</v>
          </cell>
          <cell r="F1068">
            <v>0</v>
          </cell>
          <cell r="G1068">
            <v>15477</v>
          </cell>
          <cell r="I1068">
            <v>6435.6</v>
          </cell>
          <cell r="J1068">
            <v>0</v>
          </cell>
          <cell r="K1068">
            <v>6435.6</v>
          </cell>
          <cell r="L1068">
            <v>6435.5999999999985</v>
          </cell>
          <cell r="N1068">
            <v>37.369999999999997</v>
          </cell>
          <cell r="P1068">
            <v>124</v>
          </cell>
          <cell r="AF1068" t="str">
            <v>20110701KUUM_466</v>
          </cell>
        </row>
        <row r="1069">
          <cell r="B1069" t="str">
            <v>Oct 2011</v>
          </cell>
          <cell r="C1069" t="str">
            <v>SL</v>
          </cell>
          <cell r="D1069" t="str">
            <v>KUUM_467</v>
          </cell>
          <cell r="E1069">
            <v>1123</v>
          </cell>
          <cell r="F1069">
            <v>0</v>
          </cell>
          <cell r="G1069">
            <v>31470</v>
          </cell>
          <cell r="I1069">
            <v>10724.65</v>
          </cell>
          <cell r="J1069">
            <v>-4.0000000000873115E-2</v>
          </cell>
          <cell r="K1069">
            <v>10724.609999999999</v>
          </cell>
          <cell r="L1069">
            <v>10724.609999999999</v>
          </cell>
          <cell r="N1069">
            <v>78.510000000000005</v>
          </cell>
          <cell r="P1069">
            <v>205.76000000000002</v>
          </cell>
          <cell r="AF1069" t="str">
            <v>20110701KUUM_467</v>
          </cell>
        </row>
        <row r="1070">
          <cell r="B1070" t="str">
            <v>Oct 2011</v>
          </cell>
          <cell r="C1070" t="str">
            <v>SL</v>
          </cell>
          <cell r="D1070" t="str">
            <v>KUUM_468</v>
          </cell>
          <cell r="E1070">
            <v>1957</v>
          </cell>
          <cell r="F1070">
            <v>0</v>
          </cell>
          <cell r="G1070">
            <v>76240</v>
          </cell>
          <cell r="I1070">
            <v>19687.419999999998</v>
          </cell>
          <cell r="J1070">
            <v>-0.68999999999869033</v>
          </cell>
          <cell r="K1070">
            <v>19686.73</v>
          </cell>
          <cell r="L1070">
            <v>19686.73</v>
          </cell>
          <cell r="N1070">
            <v>184.14</v>
          </cell>
          <cell r="P1070">
            <v>380.85</v>
          </cell>
          <cell r="AF1070" t="str">
            <v>20110701KUUM_468</v>
          </cell>
        </row>
        <row r="1071">
          <cell r="B1071" t="str">
            <v>Oct 2011</v>
          </cell>
          <cell r="C1071" t="str">
            <v>POL</v>
          </cell>
          <cell r="D1071" t="str">
            <v>KUUM_469</v>
          </cell>
          <cell r="E1071">
            <v>265</v>
          </cell>
          <cell r="F1071">
            <v>0</v>
          </cell>
          <cell r="G1071">
            <v>31510</v>
          </cell>
          <cell r="I1071">
            <v>7965.9</v>
          </cell>
          <cell r="J1071">
            <v>-10.340000000000146</v>
          </cell>
          <cell r="K1071">
            <v>7955.5599999999995</v>
          </cell>
          <cell r="L1071">
            <v>7955.56</v>
          </cell>
          <cell r="N1071">
            <v>75.88000000000001</v>
          </cell>
          <cell r="P1071">
            <v>153.87</v>
          </cell>
          <cell r="AF1071" t="str">
            <v>20110701KUUM_469</v>
          </cell>
        </row>
        <row r="1072">
          <cell r="B1072" t="str">
            <v>Oct 2011</v>
          </cell>
          <cell r="C1072" t="str">
            <v>POL</v>
          </cell>
          <cell r="D1072" t="str">
            <v>KUUM_470</v>
          </cell>
          <cell r="E1072">
            <v>75</v>
          </cell>
          <cell r="F1072">
            <v>0</v>
          </cell>
          <cell r="G1072">
            <v>27610</v>
          </cell>
          <cell r="I1072">
            <v>3702</v>
          </cell>
          <cell r="J1072">
            <v>0</v>
          </cell>
          <cell r="K1072">
            <v>3702</v>
          </cell>
          <cell r="L1072">
            <v>3702</v>
          </cell>
          <cell r="N1072">
            <v>65.16</v>
          </cell>
          <cell r="P1072">
            <v>72.31</v>
          </cell>
          <cell r="AF1072" t="str">
            <v>20110701KUUM_470</v>
          </cell>
        </row>
        <row r="1073">
          <cell r="B1073" t="str">
            <v>Oct 2011</v>
          </cell>
          <cell r="C1073" t="str">
            <v>SL</v>
          </cell>
          <cell r="D1073" t="str">
            <v>KUUM_471</v>
          </cell>
          <cell r="E1073">
            <v>3799</v>
          </cell>
          <cell r="F1073">
            <v>0</v>
          </cell>
          <cell r="G1073">
            <v>73852</v>
          </cell>
          <cell r="I1073">
            <v>36014.519999999997</v>
          </cell>
          <cell r="J1073">
            <v>-21.110000000000582</v>
          </cell>
          <cell r="K1073">
            <v>35993.409999999996</v>
          </cell>
          <cell r="L1073">
            <v>35993.410000000003</v>
          </cell>
          <cell r="N1073">
            <v>230.34</v>
          </cell>
          <cell r="P1073">
            <v>677.40000000000009</v>
          </cell>
          <cell r="AF1073" t="str">
            <v>20110701KUUM_471</v>
          </cell>
        </row>
        <row r="1074">
          <cell r="B1074" t="str">
            <v>Oct 2011</v>
          </cell>
          <cell r="C1074" t="str">
            <v>SL</v>
          </cell>
          <cell r="D1074" t="str">
            <v>KUUM_472</v>
          </cell>
          <cell r="E1074">
            <v>8594</v>
          </cell>
          <cell r="F1074">
            <v>0</v>
          </cell>
          <cell r="G1074">
            <v>230867</v>
          </cell>
          <cell r="I1074">
            <v>88947.9</v>
          </cell>
          <cell r="J1074">
            <v>-53.759999999994761</v>
          </cell>
          <cell r="K1074">
            <v>88894.14</v>
          </cell>
          <cell r="L1074">
            <v>88894.14</v>
          </cell>
          <cell r="N1074">
            <v>718.62</v>
          </cell>
          <cell r="P1074">
            <v>1676.21</v>
          </cell>
          <cell r="AF1074" t="str">
            <v>20110701KUUM_472</v>
          </cell>
        </row>
        <row r="1075">
          <cell r="B1075" t="str">
            <v>Oct 2011</v>
          </cell>
          <cell r="C1075" t="str">
            <v>SL</v>
          </cell>
          <cell r="D1075" t="str">
            <v>KUUM_473</v>
          </cell>
          <cell r="E1075">
            <v>3172</v>
          </cell>
          <cell r="F1075">
            <v>0</v>
          </cell>
          <cell r="G1075">
            <v>122516</v>
          </cell>
          <cell r="I1075">
            <v>35399.519999999997</v>
          </cell>
          <cell r="J1075">
            <v>182.72000000000116</v>
          </cell>
          <cell r="K1075">
            <v>35582.239999999998</v>
          </cell>
          <cell r="L1075">
            <v>35582.239999999998</v>
          </cell>
          <cell r="N1075">
            <v>344.72</v>
          </cell>
          <cell r="P1075">
            <v>678.94</v>
          </cell>
          <cell r="AF1075" t="str">
            <v>20110701KUUM_473</v>
          </cell>
        </row>
        <row r="1076">
          <cell r="B1076" t="str">
            <v>Oct 2011</v>
          </cell>
          <cell r="C1076" t="str">
            <v>SL</v>
          </cell>
          <cell r="D1076" t="str">
            <v>KUUM_474</v>
          </cell>
          <cell r="E1076">
            <v>4647</v>
          </cell>
          <cell r="F1076">
            <v>0</v>
          </cell>
          <cell r="G1076">
            <v>370273</v>
          </cell>
          <cell r="I1076">
            <v>72260.850000000006</v>
          </cell>
          <cell r="J1076">
            <v>554.4600000000064</v>
          </cell>
          <cell r="K1076">
            <v>72815.310000000012</v>
          </cell>
          <cell r="L1076">
            <v>72815.31</v>
          </cell>
          <cell r="N1076">
            <v>1109.69</v>
          </cell>
          <cell r="P1076">
            <v>1165.07</v>
          </cell>
          <cell r="AF1076" t="str">
            <v>20110701KUUM_474</v>
          </cell>
        </row>
        <row r="1077">
          <cell r="B1077" t="str">
            <v>Oct 2011</v>
          </cell>
          <cell r="C1077" t="str">
            <v>SL</v>
          </cell>
          <cell r="D1077" t="str">
            <v>KUUM_475</v>
          </cell>
          <cell r="E1077">
            <v>482</v>
          </cell>
          <cell r="F1077">
            <v>0</v>
          </cell>
          <cell r="G1077">
            <v>75087</v>
          </cell>
          <cell r="I1077">
            <v>10565.44</v>
          </cell>
          <cell r="J1077">
            <v>16.270000000000437</v>
          </cell>
          <cell r="K1077">
            <v>10581.710000000001</v>
          </cell>
          <cell r="L1077">
            <v>10581.710000000001</v>
          </cell>
          <cell r="N1077">
            <v>212.07</v>
          </cell>
          <cell r="P1077">
            <v>203.92</v>
          </cell>
          <cell r="AF1077" t="str">
            <v>20110701KUUM_475</v>
          </cell>
        </row>
        <row r="1078">
          <cell r="B1078" t="str">
            <v>Oct 2011</v>
          </cell>
          <cell r="C1078" t="str">
            <v>POL</v>
          </cell>
          <cell r="D1078" t="str">
            <v>KUUM_476</v>
          </cell>
          <cell r="E1078">
            <v>4510</v>
          </cell>
          <cell r="F1078">
            <v>0</v>
          </cell>
          <cell r="G1078">
            <v>121342</v>
          </cell>
          <cell r="I1078">
            <v>68912.800000000003</v>
          </cell>
          <cell r="J1078">
            <v>0</v>
          </cell>
          <cell r="K1078">
            <v>68912.800000000003</v>
          </cell>
          <cell r="L1078">
            <v>68912.800000000003</v>
          </cell>
          <cell r="N1078">
            <v>378.34</v>
          </cell>
          <cell r="P1078">
            <v>1295.8300000000002</v>
          </cell>
          <cell r="AF1078" t="str">
            <v>20110701KUUM_476</v>
          </cell>
        </row>
        <row r="1079">
          <cell r="B1079" t="str">
            <v>Oct 2011</v>
          </cell>
          <cell r="C1079" t="str">
            <v>POL</v>
          </cell>
          <cell r="D1079" t="str">
            <v>KUUM_477</v>
          </cell>
          <cell r="E1079">
            <v>558</v>
          </cell>
          <cell r="F1079">
            <v>0</v>
          </cell>
          <cell r="G1079">
            <v>21364</v>
          </cell>
          <cell r="I1079">
            <v>9988.2000000000007</v>
          </cell>
          <cell r="J1079">
            <v>0</v>
          </cell>
          <cell r="K1079">
            <v>9988.2000000000007</v>
          </cell>
          <cell r="L1079">
            <v>9988.2000000000007</v>
          </cell>
          <cell r="N1079">
            <v>64.63</v>
          </cell>
          <cell r="P1079">
            <v>188.57999999999998</v>
          </cell>
          <cell r="AF1079" t="str">
            <v>20110701KUUM_477</v>
          </cell>
        </row>
        <row r="1080">
          <cell r="B1080" t="str">
            <v>Oct 2011</v>
          </cell>
          <cell r="C1080" t="str">
            <v>POL</v>
          </cell>
          <cell r="D1080" t="str">
            <v>KUUM_478</v>
          </cell>
          <cell r="E1080">
            <v>674</v>
          </cell>
          <cell r="F1080">
            <v>0</v>
          </cell>
          <cell r="G1080">
            <v>53323</v>
          </cell>
          <cell r="I1080">
            <v>14544.92</v>
          </cell>
          <cell r="J1080">
            <v>0</v>
          </cell>
          <cell r="K1080">
            <v>14544.92</v>
          </cell>
          <cell r="L1080">
            <v>14544.920000000002</v>
          </cell>
          <cell r="N1080">
            <v>155.82</v>
          </cell>
          <cell r="P1080">
            <v>276.77</v>
          </cell>
          <cell r="AF1080" t="str">
            <v>20110701KUUM_478</v>
          </cell>
        </row>
        <row r="1081">
          <cell r="B1081" t="str">
            <v>Oct 2011</v>
          </cell>
          <cell r="C1081" t="str">
            <v>POL</v>
          </cell>
          <cell r="D1081" t="str">
            <v>KUUM_479</v>
          </cell>
          <cell r="E1081">
            <v>86</v>
          </cell>
          <cell r="F1081">
            <v>0</v>
          </cell>
          <cell r="G1081">
            <v>13127</v>
          </cell>
          <cell r="I1081">
            <v>2368.44</v>
          </cell>
          <cell r="J1081">
            <v>0</v>
          </cell>
          <cell r="K1081">
            <v>2368.44</v>
          </cell>
          <cell r="L1081">
            <v>2368.44</v>
          </cell>
          <cell r="N1081">
            <v>40.71</v>
          </cell>
          <cell r="P1081">
            <v>45.08</v>
          </cell>
          <cell r="AF1081" t="str">
            <v>20110701KUUM_479</v>
          </cell>
        </row>
        <row r="1082">
          <cell r="B1082" t="str">
            <v>Oct 2011</v>
          </cell>
          <cell r="C1082" t="str">
            <v>POL</v>
          </cell>
          <cell r="D1082" t="str">
            <v>KUUM_480</v>
          </cell>
          <cell r="E1082">
            <v>83</v>
          </cell>
          <cell r="F1082">
            <v>0</v>
          </cell>
          <cell r="G1082">
            <v>1734</v>
          </cell>
          <cell r="I1082">
            <v>717.95</v>
          </cell>
          <cell r="J1082">
            <v>0</v>
          </cell>
          <cell r="K1082">
            <v>717.95</v>
          </cell>
          <cell r="L1082">
            <v>717.94999999999982</v>
          </cell>
          <cell r="N1082">
            <v>4.08</v>
          </cell>
          <cell r="P1082">
            <v>13.86</v>
          </cell>
          <cell r="AF1082" t="str">
            <v>20110701KUUM_480</v>
          </cell>
        </row>
        <row r="1083">
          <cell r="B1083" t="str">
            <v>Oct 2011</v>
          </cell>
          <cell r="C1083" t="str">
            <v>POL</v>
          </cell>
          <cell r="D1083" t="str">
            <v>KUUM_481</v>
          </cell>
          <cell r="E1083">
            <v>178</v>
          </cell>
          <cell r="F1083">
            <v>0</v>
          </cell>
          <cell r="G1083">
            <v>5079</v>
          </cell>
          <cell r="I1083">
            <v>1699.9</v>
          </cell>
          <cell r="J1083">
            <v>0</v>
          </cell>
          <cell r="K1083">
            <v>1699.9</v>
          </cell>
          <cell r="L1083">
            <v>1699.8999999999999</v>
          </cell>
          <cell r="N1083">
            <v>11.97</v>
          </cell>
          <cell r="P1083">
            <v>32.79</v>
          </cell>
          <cell r="AF1083" t="str">
            <v>20110701KUUM_481</v>
          </cell>
        </row>
        <row r="1084">
          <cell r="B1084" t="str">
            <v>Oct 2011</v>
          </cell>
          <cell r="C1084" t="str">
            <v>POL</v>
          </cell>
          <cell r="D1084" t="str">
            <v>KUUM_482</v>
          </cell>
          <cell r="E1084">
            <v>1732</v>
          </cell>
          <cell r="F1084">
            <v>0</v>
          </cell>
          <cell r="G1084">
            <v>69499</v>
          </cell>
          <cell r="I1084">
            <v>17423.919999999998</v>
          </cell>
          <cell r="J1084">
            <v>16.760000000002037</v>
          </cell>
          <cell r="K1084">
            <v>17440.68</v>
          </cell>
          <cell r="L1084">
            <v>17440.68</v>
          </cell>
          <cell r="N1084">
            <v>164.54</v>
          </cell>
          <cell r="P1084">
            <v>337.46000000000004</v>
          </cell>
          <cell r="AF1084" t="str">
            <v>20110701KUUM_482</v>
          </cell>
        </row>
        <row r="1085">
          <cell r="B1085" t="str">
            <v>Oct 2011</v>
          </cell>
          <cell r="C1085" t="str">
            <v>SL</v>
          </cell>
          <cell r="D1085" t="str">
            <v>KUUM_483</v>
          </cell>
          <cell r="E1085">
            <v>44</v>
          </cell>
          <cell r="F1085">
            <v>0</v>
          </cell>
          <cell r="G1085">
            <v>1135</v>
          </cell>
          <cell r="I1085">
            <v>942.92</v>
          </cell>
          <cell r="J1085">
            <v>0</v>
          </cell>
          <cell r="K1085">
            <v>942.92</v>
          </cell>
          <cell r="L1085">
            <v>942.92000000000007</v>
          </cell>
          <cell r="N1085">
            <v>3.3600000000000003</v>
          </cell>
          <cell r="P1085">
            <v>17.79</v>
          </cell>
          <cell r="AF1085" t="str">
            <v>20110701KUUM_483</v>
          </cell>
        </row>
        <row r="1086">
          <cell r="B1086" t="str">
            <v>Oct 2011</v>
          </cell>
          <cell r="C1086" t="str">
            <v>SL</v>
          </cell>
          <cell r="D1086" t="str">
            <v>KUUM_484</v>
          </cell>
          <cell r="E1086">
            <v>432</v>
          </cell>
          <cell r="F1086">
            <v>0</v>
          </cell>
          <cell r="G1086">
            <v>17316</v>
          </cell>
          <cell r="I1086">
            <v>9313.92</v>
          </cell>
          <cell r="J1086">
            <v>0</v>
          </cell>
          <cell r="K1086">
            <v>9313.92</v>
          </cell>
          <cell r="L1086">
            <v>9313.9199999999983</v>
          </cell>
          <cell r="N1086">
            <v>42.61</v>
          </cell>
          <cell r="P1086">
            <v>179</v>
          </cell>
          <cell r="AF1086" t="str">
            <v>20110701KUUM_484</v>
          </cell>
        </row>
        <row r="1087">
          <cell r="B1087" t="str">
            <v>Oct 2011</v>
          </cell>
          <cell r="C1087" t="str">
            <v>SL</v>
          </cell>
          <cell r="D1087" t="str">
            <v>KUUM_485</v>
          </cell>
          <cell r="E1087">
            <v>740</v>
          </cell>
          <cell r="F1087">
            <v>6</v>
          </cell>
          <cell r="G1087">
            <v>61753</v>
          </cell>
          <cell r="I1087">
            <v>20373.259999999998</v>
          </cell>
          <cell r="J1087">
            <v>-163.86</v>
          </cell>
          <cell r="K1087">
            <v>20209.399999999998</v>
          </cell>
          <cell r="L1087">
            <v>20209.400000000001</v>
          </cell>
          <cell r="N1087">
            <v>151.43</v>
          </cell>
          <cell r="P1087">
            <v>389.65</v>
          </cell>
          <cell r="AF1087" t="str">
            <v>20110701KUUM_485</v>
          </cell>
        </row>
        <row r="1088">
          <cell r="B1088" t="str">
            <v>Oct 2011</v>
          </cell>
          <cell r="C1088" t="str">
            <v>SL</v>
          </cell>
          <cell r="D1088" t="str">
            <v>KUUM_486</v>
          </cell>
          <cell r="E1088">
            <v>861</v>
          </cell>
          <cell r="F1088">
            <v>3</v>
          </cell>
          <cell r="G1088">
            <v>138696</v>
          </cell>
          <cell r="I1088">
            <v>26377.919999999998</v>
          </cell>
          <cell r="J1088">
            <v>-91.59</v>
          </cell>
          <cell r="K1088">
            <v>26286.329999999998</v>
          </cell>
          <cell r="L1088">
            <v>26286.329999999998</v>
          </cell>
          <cell r="N1088">
            <v>331.6</v>
          </cell>
          <cell r="P1088">
            <v>510.46</v>
          </cell>
          <cell r="AF1088" t="str">
            <v>20110701KUUM_486</v>
          </cell>
        </row>
        <row r="1089">
          <cell r="B1089" t="str">
            <v>Oct 2011</v>
          </cell>
          <cell r="C1089" t="str">
            <v>POL</v>
          </cell>
          <cell r="D1089" t="str">
            <v>KUUM_487</v>
          </cell>
          <cell r="E1089">
            <v>10687</v>
          </cell>
          <cell r="F1089">
            <v>0</v>
          </cell>
          <cell r="G1089">
            <v>425966</v>
          </cell>
          <cell r="I1089">
            <v>85282.26</v>
          </cell>
          <cell r="J1089">
            <v>-381.97000000000116</v>
          </cell>
          <cell r="K1089">
            <v>84900.29</v>
          </cell>
          <cell r="L1089">
            <v>84900.290000000008</v>
          </cell>
          <cell r="N1089">
            <v>1004.11</v>
          </cell>
          <cell r="P1089">
            <v>1615.05</v>
          </cell>
          <cell r="AF1089" t="str">
            <v>20110701KUUM_487</v>
          </cell>
        </row>
        <row r="1090">
          <cell r="B1090" t="str">
            <v>Oct 2011</v>
          </cell>
          <cell r="C1090" t="str">
            <v>POL</v>
          </cell>
          <cell r="D1090" t="str">
            <v>KUUM_488</v>
          </cell>
          <cell r="E1090">
            <v>6384</v>
          </cell>
          <cell r="F1090">
            <v>0</v>
          </cell>
          <cell r="G1090">
            <v>528432</v>
          </cell>
          <cell r="I1090">
            <v>76097.279999999999</v>
          </cell>
          <cell r="J1090">
            <v>-180.58000000000175</v>
          </cell>
          <cell r="K1090">
            <v>75916.7</v>
          </cell>
          <cell r="L1090">
            <v>75916.699999999983</v>
          </cell>
          <cell r="N1090">
            <v>1262.8900000000001</v>
          </cell>
          <cell r="P1090">
            <v>1476.0600000000002</v>
          </cell>
          <cell r="AF1090" t="str">
            <v>20110701KUUM_488</v>
          </cell>
        </row>
        <row r="1091">
          <cell r="B1091" t="str">
            <v>Oct 2011</v>
          </cell>
          <cell r="C1091" t="str">
            <v>POL</v>
          </cell>
          <cell r="D1091" t="str">
            <v>KUUM_489</v>
          </cell>
          <cell r="E1091">
            <v>7935</v>
          </cell>
          <cell r="F1091">
            <v>0</v>
          </cell>
          <cell r="G1091">
            <v>1277909</v>
          </cell>
          <cell r="I1091">
            <v>135767.85</v>
          </cell>
          <cell r="J1091">
            <v>-355.45000000001164</v>
          </cell>
          <cell r="K1091">
            <v>135412.4</v>
          </cell>
          <cell r="L1091">
            <v>135412.4</v>
          </cell>
          <cell r="N1091">
            <v>3074.45</v>
          </cell>
          <cell r="P1091">
            <v>2662.33</v>
          </cell>
          <cell r="AF1091" t="str">
            <v>20110701KUUM_489</v>
          </cell>
        </row>
        <row r="1092">
          <cell r="B1092" t="str">
            <v>Oct 2011</v>
          </cell>
          <cell r="C1092" t="str">
            <v>POL</v>
          </cell>
          <cell r="D1092" t="str">
            <v>KUUM_490</v>
          </cell>
          <cell r="E1092">
            <v>58</v>
          </cell>
          <cell r="F1092">
            <v>0</v>
          </cell>
          <cell r="G1092">
            <v>3026</v>
          </cell>
          <cell r="I1092">
            <v>783.58</v>
          </cell>
          <cell r="J1092">
            <v>0</v>
          </cell>
          <cell r="K1092">
            <v>783.58</v>
          </cell>
          <cell r="L1092">
            <v>783.58</v>
          </cell>
          <cell r="N1092">
            <v>7.26</v>
          </cell>
          <cell r="P1092">
            <v>15.16</v>
          </cell>
          <cell r="AF1092" t="str">
            <v>20110701KUUM_490</v>
          </cell>
        </row>
        <row r="1093">
          <cell r="B1093" t="str">
            <v>Oct 2011</v>
          </cell>
          <cell r="C1093" t="str">
            <v>POL</v>
          </cell>
          <cell r="D1093" t="str">
            <v>KUUM_491</v>
          </cell>
          <cell r="E1093">
            <v>294</v>
          </cell>
          <cell r="F1093">
            <v>0</v>
          </cell>
          <cell r="G1093">
            <v>35194</v>
          </cell>
          <cell r="I1093">
            <v>5680.08</v>
          </cell>
          <cell r="J1093">
            <v>0</v>
          </cell>
          <cell r="K1093">
            <v>5680.08</v>
          </cell>
          <cell r="L1093">
            <v>5680.0800000000008</v>
          </cell>
          <cell r="N1093">
            <v>83.259999999999991</v>
          </cell>
          <cell r="P1093">
            <v>110.67</v>
          </cell>
          <cell r="AF1093" t="str">
            <v>20110701KUUM_491</v>
          </cell>
        </row>
        <row r="1094">
          <cell r="B1094" t="str">
            <v>Oct 2011</v>
          </cell>
          <cell r="C1094" t="str">
            <v>POL</v>
          </cell>
          <cell r="D1094" t="str">
            <v>KUUM_492</v>
          </cell>
          <cell r="E1094">
            <v>0</v>
          </cell>
          <cell r="F1094">
            <v>0</v>
          </cell>
          <cell r="G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N1094">
            <v>0</v>
          </cell>
          <cell r="P1094">
            <v>0</v>
          </cell>
          <cell r="AF1094" t="str">
            <v>20110701KUUM_492</v>
          </cell>
        </row>
        <row r="1095">
          <cell r="B1095" t="str">
            <v>Oct 2011</v>
          </cell>
          <cell r="C1095" t="str">
            <v>POL</v>
          </cell>
          <cell r="D1095" t="str">
            <v>KUUM_493</v>
          </cell>
          <cell r="E1095">
            <v>49</v>
          </cell>
          <cell r="F1095">
            <v>0</v>
          </cell>
          <cell r="G1095">
            <v>17985</v>
          </cell>
          <cell r="I1095">
            <v>1968.33</v>
          </cell>
          <cell r="J1095">
            <v>0</v>
          </cell>
          <cell r="K1095">
            <v>1968.33</v>
          </cell>
          <cell r="L1095">
            <v>1968.33</v>
          </cell>
          <cell r="N1095">
            <v>42.459999999999994</v>
          </cell>
          <cell r="P1095">
            <v>38.620000000000005</v>
          </cell>
          <cell r="AF1095" t="str">
            <v>20110701KUUM_493</v>
          </cell>
        </row>
        <row r="1096">
          <cell r="B1096" t="str">
            <v>Oct 2011</v>
          </cell>
          <cell r="C1096" t="str">
            <v>POL</v>
          </cell>
          <cell r="D1096" t="str">
            <v>KUUM_494</v>
          </cell>
          <cell r="E1096">
            <v>213</v>
          </cell>
          <cell r="F1096">
            <v>0</v>
          </cell>
          <cell r="G1096">
            <v>11075</v>
          </cell>
          <cell r="I1096">
            <v>5520.96</v>
          </cell>
          <cell r="J1096">
            <v>0</v>
          </cell>
          <cell r="K1096">
            <v>5520.96</v>
          </cell>
          <cell r="L1096">
            <v>5520.96</v>
          </cell>
          <cell r="N1096">
            <v>27.75</v>
          </cell>
          <cell r="P1096">
            <v>105.97</v>
          </cell>
          <cell r="AF1096" t="str">
            <v>20110701KUUM_494</v>
          </cell>
        </row>
        <row r="1097">
          <cell r="B1097" t="str">
            <v>Oct 2011</v>
          </cell>
          <cell r="C1097" t="str">
            <v>POL</v>
          </cell>
          <cell r="D1097" t="str">
            <v>KUUM_495</v>
          </cell>
          <cell r="E1097">
            <v>587</v>
          </cell>
          <cell r="F1097">
            <v>0</v>
          </cell>
          <cell r="G1097">
            <v>70306</v>
          </cell>
          <cell r="I1097">
            <v>18625.509999999998</v>
          </cell>
          <cell r="J1097">
            <v>-10.909999999996217</v>
          </cell>
          <cell r="K1097">
            <v>18614.600000000002</v>
          </cell>
          <cell r="L1097">
            <v>18614.599999999999</v>
          </cell>
          <cell r="N1097">
            <v>166.07</v>
          </cell>
          <cell r="P1097">
            <v>360.49</v>
          </cell>
          <cell r="AF1097" t="str">
            <v>20110701KUUM_495</v>
          </cell>
        </row>
        <row r="1098">
          <cell r="B1098" t="str">
            <v>Oct 2011</v>
          </cell>
          <cell r="C1098" t="str">
            <v>POL</v>
          </cell>
          <cell r="D1098" t="str">
            <v>KUUM_496</v>
          </cell>
          <cell r="E1098">
            <v>164</v>
          </cell>
          <cell r="F1098">
            <v>0</v>
          </cell>
          <cell r="G1098">
            <v>60871</v>
          </cell>
          <cell r="I1098">
            <v>8623.1200000000008</v>
          </cell>
          <cell r="J1098">
            <v>0</v>
          </cell>
          <cell r="K1098">
            <v>8623.1200000000008</v>
          </cell>
          <cell r="L1098">
            <v>8623.1200000000008</v>
          </cell>
          <cell r="N1098">
            <v>146.19999999999999</v>
          </cell>
          <cell r="P1098">
            <v>168.14</v>
          </cell>
          <cell r="AF1098" t="str">
            <v>20110701KUUM_496</v>
          </cell>
        </row>
        <row r="1099">
          <cell r="B1099" t="str">
            <v>Oct 2011</v>
          </cell>
          <cell r="C1099" t="str">
            <v>POL</v>
          </cell>
          <cell r="D1099" t="str">
            <v>KUUM_497</v>
          </cell>
          <cell r="E1099">
            <v>0</v>
          </cell>
          <cell r="F1099">
            <v>0</v>
          </cell>
          <cell r="G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N1099">
            <v>0</v>
          </cell>
          <cell r="P1099">
            <v>0</v>
          </cell>
          <cell r="AF1099" t="str">
            <v>20110701KUUM_497</v>
          </cell>
        </row>
        <row r="1100">
          <cell r="B1100" t="str">
            <v>Oct 2011</v>
          </cell>
          <cell r="C1100" t="str">
            <v>POL</v>
          </cell>
          <cell r="D1100" t="str">
            <v>KUUM_498</v>
          </cell>
          <cell r="E1100">
            <v>6</v>
          </cell>
          <cell r="F1100">
            <v>0</v>
          </cell>
          <cell r="G1100">
            <v>499</v>
          </cell>
          <cell r="I1100">
            <v>95.04</v>
          </cell>
          <cell r="J1100">
            <v>163.86</v>
          </cell>
          <cell r="K1100">
            <v>258.90000000000003</v>
          </cell>
          <cell r="L1100">
            <v>258.90000000000003</v>
          </cell>
          <cell r="N1100">
            <v>1.18</v>
          </cell>
          <cell r="P1100">
            <v>4.99</v>
          </cell>
          <cell r="AF1100" t="str">
            <v>20110701KUUM_498</v>
          </cell>
        </row>
        <row r="1101">
          <cell r="B1101" t="str">
            <v>Oct 2011</v>
          </cell>
          <cell r="C1101" t="str">
            <v>POL</v>
          </cell>
          <cell r="D1101" t="str">
            <v>KUUM_499</v>
          </cell>
          <cell r="E1101">
            <v>3</v>
          </cell>
          <cell r="F1101">
            <v>0</v>
          </cell>
          <cell r="G1101">
            <v>498</v>
          </cell>
          <cell r="I1101">
            <v>57.18</v>
          </cell>
          <cell r="J1101">
            <v>91.59</v>
          </cell>
          <cell r="K1101">
            <v>148.77000000000001</v>
          </cell>
          <cell r="L1101">
            <v>148.77000000000001</v>
          </cell>
          <cell r="N1101">
            <v>1.1800000000000002</v>
          </cell>
          <cell r="P1101">
            <v>2.88</v>
          </cell>
          <cell r="AF1101" t="str">
            <v>20110701KUUM_499</v>
          </cell>
        </row>
        <row r="1102">
          <cell r="B1102" t="str">
            <v>Nov 2011</v>
          </cell>
          <cell r="C1102" t="str">
            <v>DSK</v>
          </cell>
          <cell r="D1102" t="str">
            <v>KUUM_300</v>
          </cell>
          <cell r="E1102">
            <v>0</v>
          </cell>
          <cell r="F1102">
            <v>0</v>
          </cell>
          <cell r="G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N1102">
            <v>0</v>
          </cell>
          <cell r="P1102">
            <v>0</v>
          </cell>
          <cell r="AF1102" t="str">
            <v>20110701KUUM_300</v>
          </cell>
        </row>
        <row r="1103">
          <cell r="B1103" t="str">
            <v>Nov 2011</v>
          </cell>
          <cell r="C1103" t="str">
            <v>DSK</v>
          </cell>
          <cell r="D1103" t="str">
            <v>KUUM_301</v>
          </cell>
          <cell r="E1103">
            <v>0</v>
          </cell>
          <cell r="F1103">
            <v>0</v>
          </cell>
          <cell r="G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N1103">
            <v>0</v>
          </cell>
          <cell r="P1103">
            <v>0</v>
          </cell>
          <cell r="AF1103" t="str">
            <v>20110701KUUM_301</v>
          </cell>
        </row>
        <row r="1104">
          <cell r="B1104" t="str">
            <v>Nov 2011</v>
          </cell>
          <cell r="C1104" t="str">
            <v>SL</v>
          </cell>
          <cell r="D1104" t="str">
            <v>KUUM_360</v>
          </cell>
          <cell r="E1104">
            <v>172</v>
          </cell>
          <cell r="F1104">
            <v>0</v>
          </cell>
          <cell r="G1104">
            <v>10524</v>
          </cell>
          <cell r="I1104">
            <v>8477.8799999999992</v>
          </cell>
          <cell r="J1104">
            <v>0</v>
          </cell>
          <cell r="K1104">
            <v>8477.8799999999992</v>
          </cell>
          <cell r="L1104">
            <v>8477.8799999999974</v>
          </cell>
          <cell r="N1104">
            <v>24.82</v>
          </cell>
          <cell r="P1104">
            <v>163.24</v>
          </cell>
          <cell r="AF1104" t="str">
            <v>20110701KUUM_360</v>
          </cell>
        </row>
        <row r="1105">
          <cell r="B1105" t="str">
            <v>Nov 2011</v>
          </cell>
          <cell r="C1105" t="str">
            <v>SL</v>
          </cell>
          <cell r="D1105" t="str">
            <v>KUUM_361</v>
          </cell>
          <cell r="E1105">
            <v>27</v>
          </cell>
          <cell r="F1105">
            <v>0</v>
          </cell>
          <cell r="G1105">
            <v>1656</v>
          </cell>
          <cell r="I1105">
            <v>2053.89</v>
          </cell>
          <cell r="J1105">
            <v>0</v>
          </cell>
          <cell r="K1105">
            <v>2053.89</v>
          </cell>
          <cell r="L1105">
            <v>2053.89</v>
          </cell>
          <cell r="N1105">
            <v>3.92</v>
          </cell>
          <cell r="P1105">
            <v>39.51</v>
          </cell>
          <cell r="AF1105" t="str">
            <v>20110701KUUM_361</v>
          </cell>
        </row>
        <row r="1106">
          <cell r="B1106" t="str">
            <v>Nov 2011</v>
          </cell>
          <cell r="C1106" t="str">
            <v>SL</v>
          </cell>
          <cell r="D1106" t="str">
            <v>KUUM_362</v>
          </cell>
          <cell r="E1106">
            <v>41</v>
          </cell>
          <cell r="F1106">
            <v>0</v>
          </cell>
          <cell r="G1106">
            <v>2019</v>
          </cell>
          <cell r="I1106">
            <v>2196.37</v>
          </cell>
          <cell r="J1106">
            <v>0</v>
          </cell>
          <cell r="K1106">
            <v>2196.37</v>
          </cell>
          <cell r="L1106">
            <v>2196.3700000000003</v>
          </cell>
          <cell r="N1106">
            <v>4.76</v>
          </cell>
          <cell r="P1106">
            <v>42.26</v>
          </cell>
          <cell r="AF1106" t="str">
            <v>20110701KUUM_362</v>
          </cell>
        </row>
        <row r="1107">
          <cell r="B1107" t="str">
            <v>Nov 2011</v>
          </cell>
          <cell r="C1107" t="str">
            <v>SL</v>
          </cell>
          <cell r="D1107" t="str">
            <v>KUUM_363</v>
          </cell>
          <cell r="E1107">
            <v>5</v>
          </cell>
          <cell r="F1107">
            <v>0</v>
          </cell>
          <cell r="G1107">
            <v>309</v>
          </cell>
          <cell r="I1107">
            <v>277.35000000000002</v>
          </cell>
          <cell r="J1107">
            <v>0</v>
          </cell>
          <cell r="K1107">
            <v>277.35000000000002</v>
          </cell>
          <cell r="L1107">
            <v>277.35000000000002</v>
          </cell>
          <cell r="N1107">
            <v>0.73</v>
          </cell>
          <cell r="P1107">
            <v>5.34</v>
          </cell>
          <cell r="AF1107" t="str">
            <v>20110701KUUM_363</v>
          </cell>
        </row>
        <row r="1108">
          <cell r="B1108" t="str">
            <v>Nov 2011</v>
          </cell>
          <cell r="C1108" t="str">
            <v>SL</v>
          </cell>
          <cell r="D1108" t="str">
            <v>KUUM_364</v>
          </cell>
          <cell r="E1108">
            <v>1</v>
          </cell>
          <cell r="F1108">
            <v>0</v>
          </cell>
          <cell r="G1108">
            <v>62</v>
          </cell>
          <cell r="I1108">
            <v>56.78</v>
          </cell>
          <cell r="J1108">
            <v>0</v>
          </cell>
          <cell r="K1108">
            <v>56.78</v>
          </cell>
          <cell r="L1108">
            <v>56.780000000000008</v>
          </cell>
          <cell r="N1108">
            <v>0.15</v>
          </cell>
          <cell r="P1108">
            <v>1.0900000000000001</v>
          </cell>
          <cell r="AF1108" t="str">
            <v>20110701KUUM_364</v>
          </cell>
        </row>
        <row r="1109">
          <cell r="B1109" t="str">
            <v>Nov 2011</v>
          </cell>
          <cell r="C1109" t="str">
            <v>SL</v>
          </cell>
          <cell r="D1109" t="str">
            <v>KUUM_365</v>
          </cell>
          <cell r="E1109">
            <v>5</v>
          </cell>
          <cell r="F1109">
            <v>0</v>
          </cell>
          <cell r="G1109">
            <v>308</v>
          </cell>
          <cell r="I1109">
            <v>369.65</v>
          </cell>
          <cell r="J1109">
            <v>0</v>
          </cell>
          <cell r="K1109">
            <v>369.65</v>
          </cell>
          <cell r="L1109">
            <v>369.65000000000003</v>
          </cell>
          <cell r="N1109">
            <v>0.72</v>
          </cell>
          <cell r="P1109">
            <v>7.11</v>
          </cell>
          <cell r="AF1109" t="str">
            <v>20110701KUUM_365</v>
          </cell>
        </row>
        <row r="1110">
          <cell r="B1110" t="str">
            <v>Nov 2011</v>
          </cell>
          <cell r="C1110" t="str">
            <v>SL</v>
          </cell>
          <cell r="D1110" t="str">
            <v>KUUM_366</v>
          </cell>
          <cell r="E1110">
            <v>10</v>
          </cell>
          <cell r="F1110">
            <v>0</v>
          </cell>
          <cell r="G1110">
            <v>616</v>
          </cell>
          <cell r="I1110">
            <v>720.3</v>
          </cell>
          <cell r="J1110">
            <v>0</v>
          </cell>
          <cell r="K1110">
            <v>720.3</v>
          </cell>
          <cell r="L1110">
            <v>720.30000000000007</v>
          </cell>
          <cell r="N1110">
            <v>1.46</v>
          </cell>
          <cell r="P1110">
            <v>13.86</v>
          </cell>
          <cell r="AF1110" t="str">
            <v>20110701KUUM_366</v>
          </cell>
        </row>
        <row r="1111">
          <cell r="B1111" t="str">
            <v>Nov 2011</v>
          </cell>
          <cell r="C1111" t="str">
            <v>SL</v>
          </cell>
          <cell r="D1111" t="str">
            <v>KUUM_367</v>
          </cell>
          <cell r="E1111">
            <v>25</v>
          </cell>
          <cell r="F1111">
            <v>0</v>
          </cell>
          <cell r="G1111">
            <v>1562</v>
          </cell>
          <cell r="I1111">
            <v>1374.25</v>
          </cell>
          <cell r="J1111">
            <v>0</v>
          </cell>
          <cell r="K1111">
            <v>1374.25</v>
          </cell>
          <cell r="L1111">
            <v>1374.2499999999998</v>
          </cell>
          <cell r="N1111">
            <v>3.69</v>
          </cell>
          <cell r="P1111">
            <v>26.46</v>
          </cell>
          <cell r="AF1111" t="str">
            <v>20110701KUUM_367</v>
          </cell>
        </row>
        <row r="1112">
          <cell r="B1112" t="str">
            <v>Nov 2011</v>
          </cell>
          <cell r="C1112" t="str">
            <v>SL</v>
          </cell>
          <cell r="D1112" t="str">
            <v>KUUM_368</v>
          </cell>
          <cell r="E1112">
            <v>1</v>
          </cell>
          <cell r="F1112">
            <v>0</v>
          </cell>
          <cell r="G1112">
            <v>62</v>
          </cell>
          <cell r="I1112">
            <v>50.6</v>
          </cell>
          <cell r="J1112">
            <v>0</v>
          </cell>
          <cell r="K1112">
            <v>50.6</v>
          </cell>
          <cell r="L1112">
            <v>50.599999999999994</v>
          </cell>
          <cell r="N1112">
            <v>0.15</v>
          </cell>
          <cell r="P1112">
            <v>0.97</v>
          </cell>
          <cell r="AF1112" t="str">
            <v>20110701KUUM_368</v>
          </cell>
        </row>
        <row r="1113">
          <cell r="B1113" t="str">
            <v>Nov 2011</v>
          </cell>
          <cell r="C1113" t="str">
            <v>SL</v>
          </cell>
          <cell r="D1113" t="str">
            <v>KUUM_370</v>
          </cell>
          <cell r="E1113">
            <v>14</v>
          </cell>
          <cell r="F1113">
            <v>0</v>
          </cell>
          <cell r="G1113">
            <v>862</v>
          </cell>
          <cell r="I1113">
            <v>948.5</v>
          </cell>
          <cell r="J1113">
            <v>0</v>
          </cell>
          <cell r="K1113">
            <v>948.5</v>
          </cell>
          <cell r="L1113">
            <v>948.49999999999989</v>
          </cell>
          <cell r="N1113">
            <v>2.04</v>
          </cell>
          <cell r="P1113">
            <v>18.25</v>
          </cell>
          <cell r="AF1113" t="str">
            <v>20110701KUUM_370</v>
          </cell>
        </row>
        <row r="1114">
          <cell r="B1114" t="str">
            <v>Nov 2011</v>
          </cell>
          <cell r="C1114" t="str">
            <v>SL</v>
          </cell>
          <cell r="D1114" t="str">
            <v>KUUM_372</v>
          </cell>
          <cell r="E1114">
            <v>1</v>
          </cell>
          <cell r="F1114">
            <v>0</v>
          </cell>
          <cell r="G1114">
            <v>62</v>
          </cell>
          <cell r="I1114">
            <v>75.239999999999995</v>
          </cell>
          <cell r="J1114">
            <v>0</v>
          </cell>
          <cell r="K1114">
            <v>75.239999999999995</v>
          </cell>
          <cell r="L1114">
            <v>75.240000000000009</v>
          </cell>
          <cell r="N1114">
            <v>0.15</v>
          </cell>
          <cell r="P1114">
            <v>1.45</v>
          </cell>
          <cell r="AF1114" t="str">
            <v>20110701KUUM_372</v>
          </cell>
        </row>
        <row r="1115">
          <cell r="B1115" t="str">
            <v>Nov 2011</v>
          </cell>
          <cell r="C1115" t="str">
            <v>SL</v>
          </cell>
          <cell r="D1115" t="str">
            <v>KUUM_373</v>
          </cell>
          <cell r="E1115">
            <v>20</v>
          </cell>
          <cell r="F1115">
            <v>0</v>
          </cell>
          <cell r="G1115">
            <v>1223</v>
          </cell>
          <cell r="I1115">
            <v>1355</v>
          </cell>
          <cell r="J1115">
            <v>0</v>
          </cell>
          <cell r="K1115">
            <v>1355</v>
          </cell>
          <cell r="L1115">
            <v>1355</v>
          </cell>
          <cell r="N1115">
            <v>2.89</v>
          </cell>
          <cell r="P1115">
            <v>26.07</v>
          </cell>
          <cell r="AF1115" t="str">
            <v>20110701KUUM_373</v>
          </cell>
        </row>
        <row r="1116">
          <cell r="B1116" t="str">
            <v>Nov 2011</v>
          </cell>
          <cell r="C1116" t="str">
            <v>SL</v>
          </cell>
          <cell r="D1116" t="str">
            <v>KUUM_374</v>
          </cell>
          <cell r="E1116">
            <v>4</v>
          </cell>
          <cell r="F1116">
            <v>0</v>
          </cell>
          <cell r="G1116">
            <v>245</v>
          </cell>
          <cell r="I1116">
            <v>276.24</v>
          </cell>
          <cell r="J1116">
            <v>0</v>
          </cell>
          <cell r="K1116">
            <v>276.24</v>
          </cell>
          <cell r="L1116">
            <v>276.23999999999995</v>
          </cell>
          <cell r="N1116">
            <v>0.57999999999999996</v>
          </cell>
          <cell r="P1116">
            <v>5.32</v>
          </cell>
          <cell r="AF1116" t="str">
            <v>20110701KUUM_374</v>
          </cell>
        </row>
        <row r="1117">
          <cell r="B1117" t="str">
            <v>Nov 2011</v>
          </cell>
          <cell r="C1117" t="str">
            <v>SL</v>
          </cell>
          <cell r="D1117" t="str">
            <v>KUUM_375</v>
          </cell>
          <cell r="E1117">
            <v>3</v>
          </cell>
          <cell r="F1117">
            <v>0</v>
          </cell>
          <cell r="G1117">
            <v>183</v>
          </cell>
          <cell r="I1117">
            <v>216.09</v>
          </cell>
          <cell r="J1117">
            <v>0</v>
          </cell>
          <cell r="K1117">
            <v>216.09</v>
          </cell>
          <cell r="L1117">
            <v>216.09</v>
          </cell>
          <cell r="N1117">
            <v>0.43</v>
          </cell>
          <cell r="P1117">
            <v>4.16</v>
          </cell>
          <cell r="AF1117" t="str">
            <v>20110701KUUM_375</v>
          </cell>
        </row>
        <row r="1118">
          <cell r="B1118" t="str">
            <v>Nov 2011</v>
          </cell>
          <cell r="C1118" t="str">
            <v>SL</v>
          </cell>
          <cell r="D1118" t="str">
            <v>KUUM_376</v>
          </cell>
          <cell r="E1118">
            <v>2</v>
          </cell>
          <cell r="F1118">
            <v>0</v>
          </cell>
          <cell r="G1118">
            <v>122</v>
          </cell>
          <cell r="I1118">
            <v>140.78</v>
          </cell>
          <cell r="J1118">
            <v>0</v>
          </cell>
          <cell r="K1118">
            <v>140.78</v>
          </cell>
          <cell r="L1118">
            <v>140.78</v>
          </cell>
          <cell r="N1118">
            <v>0.28999999999999998</v>
          </cell>
          <cell r="P1118">
            <v>2.71</v>
          </cell>
          <cell r="AF1118" t="str">
            <v>20110701KUUM_376</v>
          </cell>
        </row>
        <row r="1119">
          <cell r="B1119" t="str">
            <v>Nov 2011</v>
          </cell>
          <cell r="C1119" t="str">
            <v>SL</v>
          </cell>
          <cell r="D1119" t="str">
            <v>KUUM_377</v>
          </cell>
          <cell r="E1119">
            <v>51</v>
          </cell>
          <cell r="F1119">
            <v>0</v>
          </cell>
          <cell r="G1119">
            <v>3125</v>
          </cell>
          <cell r="I1119">
            <v>2948.31</v>
          </cell>
          <cell r="J1119">
            <v>0</v>
          </cell>
          <cell r="K1119">
            <v>2948.31</v>
          </cell>
          <cell r="L1119">
            <v>2948.3099999999995</v>
          </cell>
          <cell r="N1119">
            <v>7.37</v>
          </cell>
          <cell r="P1119">
            <v>56.74</v>
          </cell>
          <cell r="AF1119" t="str">
            <v>20110701KUUM_377</v>
          </cell>
        </row>
        <row r="1120">
          <cell r="B1120" t="str">
            <v>Nov 2011</v>
          </cell>
          <cell r="C1120" t="str">
            <v>SL</v>
          </cell>
          <cell r="D1120" t="str">
            <v>KUUM_378</v>
          </cell>
          <cell r="E1120">
            <v>2</v>
          </cell>
          <cell r="F1120">
            <v>0</v>
          </cell>
          <cell r="G1120">
            <v>130</v>
          </cell>
          <cell r="I1120">
            <v>138.16</v>
          </cell>
          <cell r="J1120">
            <v>0</v>
          </cell>
          <cell r="K1120">
            <v>138.16</v>
          </cell>
          <cell r="L1120">
            <v>138.16</v>
          </cell>
          <cell r="N1120">
            <v>0.31</v>
          </cell>
          <cell r="P1120">
            <v>2.66</v>
          </cell>
          <cell r="AF1120" t="str">
            <v>20110701KUUM_378</v>
          </cell>
        </row>
        <row r="1121">
          <cell r="B1121" t="str">
            <v>Nov 2011</v>
          </cell>
          <cell r="C1121" t="str">
            <v>SL</v>
          </cell>
          <cell r="D1121" t="str">
            <v>KUUM_379</v>
          </cell>
          <cell r="E1121">
            <v>0</v>
          </cell>
          <cell r="F1121">
            <v>0</v>
          </cell>
          <cell r="G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N1121">
            <v>0</v>
          </cell>
          <cell r="P1121">
            <v>0</v>
          </cell>
          <cell r="AF1121" t="str">
            <v>20110701KUUM_379</v>
          </cell>
        </row>
        <row r="1122">
          <cell r="B1122" t="str">
            <v>Nov 2011</v>
          </cell>
          <cell r="C1122" t="str">
            <v>SL</v>
          </cell>
          <cell r="D1122" t="str">
            <v>KUUM_380</v>
          </cell>
          <cell r="E1122">
            <v>0</v>
          </cell>
          <cell r="F1122">
            <v>0</v>
          </cell>
          <cell r="G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N1122">
            <v>0</v>
          </cell>
          <cell r="P1122">
            <v>0</v>
          </cell>
          <cell r="AF1122" t="str">
            <v>20110701KUUM_380</v>
          </cell>
        </row>
        <row r="1123">
          <cell r="B1123" t="str">
            <v>Nov 2011</v>
          </cell>
          <cell r="C1123" t="str">
            <v>SL</v>
          </cell>
          <cell r="D1123" t="str">
            <v>KUUM_381</v>
          </cell>
          <cell r="E1123">
            <v>0</v>
          </cell>
          <cell r="F1123">
            <v>0</v>
          </cell>
          <cell r="G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N1123">
            <v>0</v>
          </cell>
          <cell r="P1123">
            <v>0</v>
          </cell>
          <cell r="AF1123" t="str">
            <v>20110701KUUM_381</v>
          </cell>
        </row>
        <row r="1124">
          <cell r="B1124" t="str">
            <v>Nov 2011</v>
          </cell>
          <cell r="C1124" t="str">
            <v>SL</v>
          </cell>
          <cell r="D1124" t="str">
            <v>KUUM_382</v>
          </cell>
          <cell r="E1124">
            <v>0</v>
          </cell>
          <cell r="F1124">
            <v>0</v>
          </cell>
          <cell r="G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N1124">
            <v>0</v>
          </cell>
          <cell r="P1124">
            <v>0</v>
          </cell>
          <cell r="AF1124" t="str">
            <v>20110701KUUM_382</v>
          </cell>
        </row>
        <row r="1125">
          <cell r="B1125" t="str">
            <v>Nov 2011</v>
          </cell>
          <cell r="C1125" t="str">
            <v>POL</v>
          </cell>
          <cell r="D1125" t="str">
            <v>KUUM_395</v>
          </cell>
          <cell r="E1125">
            <v>9</v>
          </cell>
          <cell r="F1125">
            <v>0</v>
          </cell>
          <cell r="G1125">
            <v>368</v>
          </cell>
          <cell r="I1125">
            <v>443.61</v>
          </cell>
          <cell r="J1125">
            <v>-156.08000000000001</v>
          </cell>
          <cell r="K1125">
            <v>287.52999999999997</v>
          </cell>
          <cell r="L1125">
            <v>287.52999999999997</v>
          </cell>
          <cell r="N1125">
            <v>0.6</v>
          </cell>
          <cell r="P1125">
            <v>8.99</v>
          </cell>
          <cell r="AF1125" t="str">
            <v>20110701KUUM_395</v>
          </cell>
        </row>
        <row r="1126">
          <cell r="B1126" t="str">
            <v>Nov 2011</v>
          </cell>
          <cell r="C1126" t="str">
            <v>SL</v>
          </cell>
          <cell r="D1126" t="str">
            <v>KUUM_400</v>
          </cell>
          <cell r="E1126">
            <v>0</v>
          </cell>
          <cell r="F1126">
            <v>0</v>
          </cell>
          <cell r="G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N1126">
            <v>0</v>
          </cell>
          <cell r="P1126">
            <v>0</v>
          </cell>
          <cell r="AF1126" t="str">
            <v>20110701KUUM_400</v>
          </cell>
        </row>
        <row r="1127">
          <cell r="B1127" t="str">
            <v>Nov 2011</v>
          </cell>
          <cell r="C1127" t="str">
            <v>SL</v>
          </cell>
          <cell r="D1127" t="str">
            <v>KUUM_401</v>
          </cell>
          <cell r="E1127">
            <v>35</v>
          </cell>
          <cell r="F1127">
            <v>0</v>
          </cell>
          <cell r="G1127">
            <v>996</v>
          </cell>
          <cell r="I1127">
            <v>471.8</v>
          </cell>
          <cell r="J1127">
            <v>0</v>
          </cell>
          <cell r="K1127">
            <v>471.8</v>
          </cell>
          <cell r="L1127">
            <v>471.80000000000007</v>
          </cell>
          <cell r="N1127">
            <v>1.75</v>
          </cell>
          <cell r="P1127">
            <v>13.8</v>
          </cell>
          <cell r="AF1127" t="str">
            <v>20110701KUUM_401</v>
          </cell>
        </row>
        <row r="1128">
          <cell r="B1128" t="str">
            <v>Nov 2011</v>
          </cell>
          <cell r="C1128" t="str">
            <v>POL</v>
          </cell>
          <cell r="D1128" t="str">
            <v>KUUM_404</v>
          </cell>
          <cell r="E1128">
            <v>8309</v>
          </cell>
          <cell r="F1128">
            <v>0</v>
          </cell>
          <cell r="G1128">
            <v>589224</v>
          </cell>
          <cell r="I1128">
            <v>78603.14</v>
          </cell>
          <cell r="J1128">
            <v>-626.78000000001339</v>
          </cell>
          <cell r="K1128">
            <v>77976.359999999986</v>
          </cell>
          <cell r="L1128">
            <v>77976.36</v>
          </cell>
          <cell r="N1128">
            <v>972.33</v>
          </cell>
          <cell r="P1128">
            <v>2444.88</v>
          </cell>
          <cell r="AF1128" t="str">
            <v>20110701KUUM_404</v>
          </cell>
        </row>
        <row r="1129">
          <cell r="B1129" t="str">
            <v>Nov 2011</v>
          </cell>
          <cell r="C1129" t="str">
            <v>POL</v>
          </cell>
          <cell r="D1129" t="str">
            <v>KUUM_405</v>
          </cell>
          <cell r="E1129">
            <v>445</v>
          </cell>
          <cell r="F1129">
            <v>0</v>
          </cell>
          <cell r="G1129">
            <v>69640</v>
          </cell>
          <cell r="I1129">
            <v>5437.9</v>
          </cell>
          <cell r="J1129">
            <v>-13.449999999999818</v>
          </cell>
          <cell r="K1129">
            <v>5424.45</v>
          </cell>
          <cell r="L1129">
            <v>5424.4499999999989</v>
          </cell>
          <cell r="N1129">
            <v>116.77</v>
          </cell>
          <cell r="P1129">
            <v>168.77</v>
          </cell>
          <cell r="AF1129" t="str">
            <v>20110701KUUM_405</v>
          </cell>
        </row>
        <row r="1130">
          <cell r="B1130" t="str">
            <v>Nov 2011</v>
          </cell>
          <cell r="C1130" t="str">
            <v>POL</v>
          </cell>
          <cell r="D1130" t="str">
            <v>KUUM_406</v>
          </cell>
          <cell r="E1130">
            <v>0</v>
          </cell>
          <cell r="F1130">
            <v>0</v>
          </cell>
          <cell r="G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N1130">
            <v>0</v>
          </cell>
          <cell r="P1130">
            <v>0</v>
          </cell>
          <cell r="AF1130" t="str">
            <v>20110701KUUM_406</v>
          </cell>
        </row>
        <row r="1131">
          <cell r="B1131" t="str">
            <v>Nov 2011</v>
          </cell>
          <cell r="C1131" t="str">
            <v>POL</v>
          </cell>
          <cell r="D1131" t="str">
            <v>KUUM_407</v>
          </cell>
          <cell r="E1131">
            <v>2038</v>
          </cell>
          <cell r="F1131">
            <v>0</v>
          </cell>
          <cell r="G1131">
            <v>330020</v>
          </cell>
          <cell r="I1131">
            <v>41493.68</v>
          </cell>
          <cell r="J1131">
            <v>26.099999999998545</v>
          </cell>
          <cell r="K1131">
            <v>41519.78</v>
          </cell>
          <cell r="L1131">
            <v>41519.780000000006</v>
          </cell>
          <cell r="N1131">
            <v>551.86</v>
          </cell>
          <cell r="P1131">
            <v>1282.6100000000001</v>
          </cell>
          <cell r="AF1131" t="str">
            <v>20110701KUUM_407</v>
          </cell>
        </row>
        <row r="1132">
          <cell r="B1132" t="str">
            <v>Nov 2011</v>
          </cell>
          <cell r="C1132" t="str">
            <v>POL</v>
          </cell>
          <cell r="D1132" t="str">
            <v>KUUM_408</v>
          </cell>
          <cell r="E1132">
            <v>388</v>
          </cell>
          <cell r="F1132">
            <v>0</v>
          </cell>
          <cell r="G1132">
            <v>60517</v>
          </cell>
          <cell r="I1132">
            <v>2910</v>
          </cell>
          <cell r="J1132">
            <v>0</v>
          </cell>
          <cell r="K1132">
            <v>2910</v>
          </cell>
          <cell r="L1132">
            <v>2909.9999999999995</v>
          </cell>
          <cell r="N1132">
            <v>102.98</v>
          </cell>
          <cell r="P1132">
            <v>90.3</v>
          </cell>
          <cell r="AF1132" t="str">
            <v>20110701KUUM_408</v>
          </cell>
        </row>
        <row r="1133">
          <cell r="B1133" t="str">
            <v>Nov 2011</v>
          </cell>
          <cell r="C1133" t="str">
            <v>POL</v>
          </cell>
          <cell r="D1133" t="str">
            <v>KUUM_409</v>
          </cell>
          <cell r="E1133">
            <v>159</v>
          </cell>
          <cell r="F1133">
            <v>0</v>
          </cell>
          <cell r="G1133">
            <v>25862</v>
          </cell>
          <cell r="I1133">
            <v>1535.94</v>
          </cell>
          <cell r="J1133">
            <v>0</v>
          </cell>
          <cell r="K1133">
            <v>1535.94</v>
          </cell>
          <cell r="L1133">
            <v>1535.94</v>
          </cell>
          <cell r="N1133">
            <v>45.25</v>
          </cell>
          <cell r="P1133">
            <v>46.22</v>
          </cell>
          <cell r="AF1133" t="str">
            <v>20110701KUUM_409</v>
          </cell>
        </row>
        <row r="1134">
          <cell r="B1134" t="str">
            <v>Nov 2011</v>
          </cell>
          <cell r="C1134" t="str">
            <v>SL</v>
          </cell>
          <cell r="D1134" t="str">
            <v>KUUM_410</v>
          </cell>
          <cell r="E1134">
            <v>153</v>
          </cell>
          <cell r="F1134">
            <v>0</v>
          </cell>
          <cell r="G1134">
            <v>3070</v>
          </cell>
          <cell r="I1134">
            <v>2888.64</v>
          </cell>
          <cell r="J1134">
            <v>0</v>
          </cell>
          <cell r="K1134">
            <v>2888.64</v>
          </cell>
          <cell r="L1134">
            <v>2888.64</v>
          </cell>
          <cell r="N1134">
            <v>4.99</v>
          </cell>
          <cell r="P1134">
            <v>90.28</v>
          </cell>
          <cell r="AF1134" t="str">
            <v>20110701KUUM_410</v>
          </cell>
        </row>
        <row r="1135">
          <cell r="B1135" t="str">
            <v>Nov 2011</v>
          </cell>
          <cell r="C1135" t="str">
            <v>SL</v>
          </cell>
          <cell r="D1135" t="str">
            <v>KUUM_411</v>
          </cell>
          <cell r="E1135">
            <v>72</v>
          </cell>
          <cell r="F1135">
            <v>0</v>
          </cell>
          <cell r="G1135">
            <v>2036</v>
          </cell>
          <cell r="I1135">
            <v>1422.72</v>
          </cell>
          <cell r="J1135">
            <v>0</v>
          </cell>
          <cell r="K1135">
            <v>1422.72</v>
          </cell>
          <cell r="L1135">
            <v>1422.72</v>
          </cell>
          <cell r="N1135">
            <v>3.32</v>
          </cell>
          <cell r="P1135">
            <v>44.49</v>
          </cell>
          <cell r="AF1135" t="str">
            <v>20110701KUUM_411</v>
          </cell>
        </row>
        <row r="1136">
          <cell r="B1136" t="str">
            <v>Nov 2011</v>
          </cell>
          <cell r="C1136" t="str">
            <v>POL</v>
          </cell>
          <cell r="D1136" t="str">
            <v>KUUM_412</v>
          </cell>
          <cell r="E1136">
            <v>28</v>
          </cell>
          <cell r="F1136">
            <v>0</v>
          </cell>
          <cell r="G1136">
            <v>772</v>
          </cell>
          <cell r="I1136">
            <v>808.08</v>
          </cell>
          <cell r="J1136">
            <v>0</v>
          </cell>
          <cell r="K1136">
            <v>808.08</v>
          </cell>
          <cell r="L1136">
            <v>808.08</v>
          </cell>
          <cell r="N1136">
            <v>1.26</v>
          </cell>
          <cell r="P1136">
            <v>25.25</v>
          </cell>
          <cell r="AF1136" t="str">
            <v>20110701KUUM_412</v>
          </cell>
        </row>
        <row r="1137">
          <cell r="B1137" t="str">
            <v>Nov 2011</v>
          </cell>
          <cell r="C1137" t="str">
            <v>SL</v>
          </cell>
          <cell r="D1137" t="str">
            <v>KUUM_413</v>
          </cell>
          <cell r="E1137">
            <v>96</v>
          </cell>
          <cell r="F1137">
            <v>0</v>
          </cell>
          <cell r="G1137">
            <v>3810</v>
          </cell>
          <cell r="I1137">
            <v>2818.56</v>
          </cell>
          <cell r="J1137">
            <v>0</v>
          </cell>
          <cell r="K1137">
            <v>2818.56</v>
          </cell>
          <cell r="L1137">
            <v>2818.56</v>
          </cell>
          <cell r="N1137">
            <v>6.2100000000000009</v>
          </cell>
          <cell r="P1137">
            <v>88.12</v>
          </cell>
          <cell r="AF1137" t="str">
            <v>20110701KUUM_413</v>
          </cell>
        </row>
        <row r="1138">
          <cell r="B1138" t="str">
            <v>Nov 2011</v>
          </cell>
          <cell r="C1138" t="str">
            <v>POL</v>
          </cell>
          <cell r="D1138" t="str">
            <v>KUUM_414</v>
          </cell>
          <cell r="E1138">
            <v>21</v>
          </cell>
          <cell r="F1138">
            <v>0</v>
          </cell>
          <cell r="G1138">
            <v>596</v>
          </cell>
          <cell r="I1138">
            <v>606.05999999999995</v>
          </cell>
          <cell r="J1138">
            <v>0</v>
          </cell>
          <cell r="K1138">
            <v>606.05999999999995</v>
          </cell>
          <cell r="L1138">
            <v>606.05999999999983</v>
          </cell>
          <cell r="N1138">
            <v>1.41</v>
          </cell>
          <cell r="P1138">
            <v>11.66</v>
          </cell>
          <cell r="AF1138" t="str">
            <v>20110701KUUM_414</v>
          </cell>
        </row>
        <row r="1139">
          <cell r="B1139" t="str">
            <v>Nov 2011</v>
          </cell>
          <cell r="C1139" t="str">
            <v>SL</v>
          </cell>
          <cell r="D1139" t="str">
            <v>KUUM_415</v>
          </cell>
          <cell r="E1139">
            <v>10</v>
          </cell>
          <cell r="F1139">
            <v>0</v>
          </cell>
          <cell r="G1139">
            <v>400</v>
          </cell>
          <cell r="I1139">
            <v>293.60000000000002</v>
          </cell>
          <cell r="J1139">
            <v>0</v>
          </cell>
          <cell r="K1139">
            <v>293.60000000000002</v>
          </cell>
          <cell r="L1139">
            <v>293.60000000000002</v>
          </cell>
          <cell r="N1139">
            <v>0.94</v>
          </cell>
          <cell r="P1139">
            <v>5.66</v>
          </cell>
          <cell r="AF1139" t="str">
            <v>20110701KUUM_415</v>
          </cell>
        </row>
        <row r="1140">
          <cell r="B1140" t="str">
            <v>Nov 2011</v>
          </cell>
          <cell r="C1140" t="str">
            <v>SL</v>
          </cell>
          <cell r="D1140" t="str">
            <v>KUUM_420</v>
          </cell>
          <cell r="E1140">
            <v>182</v>
          </cell>
          <cell r="F1140">
            <v>0</v>
          </cell>
          <cell r="G1140">
            <v>7284</v>
          </cell>
          <cell r="I1140">
            <v>2566.1999999999998</v>
          </cell>
          <cell r="J1140">
            <v>0</v>
          </cell>
          <cell r="K1140">
            <v>2566.1999999999998</v>
          </cell>
          <cell r="L1140">
            <v>2566.1999999999994</v>
          </cell>
          <cell r="N1140">
            <v>13.719999999999999</v>
          </cell>
          <cell r="P1140">
            <v>69.760000000000005</v>
          </cell>
          <cell r="AF1140" t="str">
            <v>20110701KUUM_420</v>
          </cell>
        </row>
        <row r="1141">
          <cell r="B1141" t="str">
            <v>Nov 2011</v>
          </cell>
          <cell r="C1141" t="str">
            <v>SL</v>
          </cell>
          <cell r="D1141" t="str">
            <v>KUUM_421</v>
          </cell>
          <cell r="E1141">
            <v>16</v>
          </cell>
          <cell r="F1141">
            <v>0</v>
          </cell>
          <cell r="G1141">
            <v>555</v>
          </cell>
          <cell r="I1141">
            <v>48.16</v>
          </cell>
          <cell r="J1141">
            <v>0</v>
          </cell>
          <cell r="K1141">
            <v>48.16</v>
          </cell>
          <cell r="L1141">
            <v>48.16</v>
          </cell>
          <cell r="N1141">
            <v>1.06</v>
          </cell>
          <cell r="P1141">
            <v>1.33</v>
          </cell>
          <cell r="AF1141" t="str">
            <v>20110701KUUM_421</v>
          </cell>
        </row>
        <row r="1142">
          <cell r="B1142" t="str">
            <v>Nov 2011</v>
          </cell>
          <cell r="C1142" t="str">
            <v>SL</v>
          </cell>
          <cell r="D1142" t="str">
            <v>KUUM_422</v>
          </cell>
          <cell r="E1142">
            <v>825</v>
          </cell>
          <cell r="F1142">
            <v>0</v>
          </cell>
          <cell r="G1142">
            <v>57169</v>
          </cell>
          <cell r="I1142">
            <v>3291.75</v>
          </cell>
          <cell r="J1142">
            <v>1.1900000000000546</v>
          </cell>
          <cell r="K1142">
            <v>3292.94</v>
          </cell>
          <cell r="L1142">
            <v>3292.9400000000005</v>
          </cell>
          <cell r="N1142">
            <v>100.02000000000001</v>
          </cell>
          <cell r="P1142">
            <v>99.07</v>
          </cell>
          <cell r="AF1142" t="str">
            <v>20110701KUUM_422</v>
          </cell>
        </row>
        <row r="1143">
          <cell r="B1143" t="str">
            <v>Nov 2011</v>
          </cell>
          <cell r="C1143" t="str">
            <v>SL</v>
          </cell>
          <cell r="D1143" t="str">
            <v>KUUM_424</v>
          </cell>
          <cell r="E1143">
            <v>244</v>
          </cell>
          <cell r="F1143">
            <v>0</v>
          </cell>
          <cell r="G1143">
            <v>27002</v>
          </cell>
          <cell r="I1143">
            <v>1478.64</v>
          </cell>
          <cell r="J1143">
            <v>0</v>
          </cell>
          <cell r="K1143">
            <v>1478.64</v>
          </cell>
          <cell r="L1143">
            <v>1478.6400000000003</v>
          </cell>
          <cell r="N1143">
            <v>59.02</v>
          </cell>
          <cell r="P1143">
            <v>33.64</v>
          </cell>
          <cell r="AF1143" t="str">
            <v>20110701KUUM_424</v>
          </cell>
        </row>
        <row r="1144">
          <cell r="B1144" t="str">
            <v>Nov 2011</v>
          </cell>
          <cell r="C1144" t="str">
            <v>SL</v>
          </cell>
          <cell r="D1144" t="str">
            <v>KUUM_425</v>
          </cell>
          <cell r="E1144">
            <v>3</v>
          </cell>
          <cell r="F1144">
            <v>0</v>
          </cell>
          <cell r="G1144">
            <v>453</v>
          </cell>
          <cell r="I1144">
            <v>23.79</v>
          </cell>
          <cell r="J1144">
            <v>0</v>
          </cell>
          <cell r="K1144">
            <v>23.79</v>
          </cell>
          <cell r="L1144">
            <v>23.79</v>
          </cell>
          <cell r="N1144">
            <v>0.85</v>
          </cell>
          <cell r="P1144">
            <v>0.67</v>
          </cell>
          <cell r="AF1144" t="str">
            <v>20110701KUUM_425</v>
          </cell>
        </row>
        <row r="1145">
          <cell r="B1145" t="str">
            <v>Nov 2011</v>
          </cell>
          <cell r="C1145" t="str">
            <v>POL</v>
          </cell>
          <cell r="D1145" t="str">
            <v>KUUM_426</v>
          </cell>
          <cell r="E1145">
            <v>206</v>
          </cell>
          <cell r="F1145">
            <v>0</v>
          </cell>
          <cell r="G1145">
            <v>6004</v>
          </cell>
          <cell r="I1145">
            <v>1306.04</v>
          </cell>
          <cell r="J1145">
            <v>0</v>
          </cell>
          <cell r="K1145">
            <v>1306.04</v>
          </cell>
          <cell r="L1145">
            <v>1306.04</v>
          </cell>
          <cell r="N1145">
            <v>10.42</v>
          </cell>
          <cell r="P1145">
            <v>41.19</v>
          </cell>
          <cell r="AF1145" t="str">
            <v>20110701KUUM_426</v>
          </cell>
        </row>
        <row r="1146">
          <cell r="B1146" t="str">
            <v>Nov 2011</v>
          </cell>
          <cell r="C1146" t="str">
            <v>POL</v>
          </cell>
          <cell r="D1146" t="str">
            <v>KUUM_428</v>
          </cell>
          <cell r="E1146">
            <v>35779</v>
          </cell>
          <cell r="F1146">
            <v>0</v>
          </cell>
          <cell r="G1146">
            <v>1435013</v>
          </cell>
          <cell r="I1146">
            <v>245801.73</v>
          </cell>
          <cell r="J1146">
            <v>-2167.1600000000035</v>
          </cell>
          <cell r="K1146">
            <v>243634.57</v>
          </cell>
          <cell r="L1146">
            <v>243634.57</v>
          </cell>
          <cell r="N1146">
            <v>2385.1299999999997</v>
          </cell>
          <cell r="P1146">
            <v>7750.46</v>
          </cell>
          <cell r="AF1146" t="str">
            <v>20110701KUUM_428</v>
          </cell>
        </row>
        <row r="1147">
          <cell r="B1147" t="str">
            <v>Nov 2011</v>
          </cell>
          <cell r="C1147" t="str">
            <v>POL</v>
          </cell>
          <cell r="D1147" t="str">
            <v>KUUM_429</v>
          </cell>
          <cell r="E1147">
            <v>1566</v>
          </cell>
          <cell r="F1147">
            <v>0</v>
          </cell>
          <cell r="G1147">
            <v>130555</v>
          </cell>
          <cell r="I1147">
            <v>19590.66</v>
          </cell>
          <cell r="J1147">
            <v>-56.979999999999563</v>
          </cell>
          <cell r="K1147">
            <v>19533.68</v>
          </cell>
          <cell r="L1147">
            <v>19533.68</v>
          </cell>
          <cell r="N1147">
            <v>216.88</v>
          </cell>
          <cell r="P1147">
            <v>604.23</v>
          </cell>
          <cell r="AF1147" t="str">
            <v>20110701KUUM_429</v>
          </cell>
        </row>
        <row r="1148">
          <cell r="B1148" t="str">
            <v>Nov 2011</v>
          </cell>
          <cell r="C1148" t="str">
            <v>SL</v>
          </cell>
          <cell r="D1148" t="str">
            <v>KUUM_430</v>
          </cell>
          <cell r="E1148">
            <v>441</v>
          </cell>
          <cell r="F1148">
            <v>0</v>
          </cell>
          <cell r="G1148">
            <v>17685</v>
          </cell>
          <cell r="I1148">
            <v>9036.09</v>
          </cell>
          <cell r="J1148">
            <v>0</v>
          </cell>
          <cell r="K1148">
            <v>9036.09</v>
          </cell>
          <cell r="L1148">
            <v>9036.090000000002</v>
          </cell>
          <cell r="N1148">
            <v>31.799999999999997</v>
          </cell>
          <cell r="P1148">
            <v>257.46999999999997</v>
          </cell>
          <cell r="AF1148" t="str">
            <v>20110701KUUM_430</v>
          </cell>
        </row>
        <row r="1149">
          <cell r="B1149" t="str">
            <v>Nov 2011</v>
          </cell>
          <cell r="C1149" t="str">
            <v>SL</v>
          </cell>
          <cell r="D1149" t="str">
            <v>KUUM_431</v>
          </cell>
          <cell r="E1149">
            <v>0</v>
          </cell>
          <cell r="F1149">
            <v>0</v>
          </cell>
          <cell r="G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N1149">
            <v>0</v>
          </cell>
          <cell r="P1149">
            <v>0</v>
          </cell>
          <cell r="AF1149" t="str">
            <v>20110701KUUM_431</v>
          </cell>
        </row>
        <row r="1150">
          <cell r="B1150" t="str">
            <v>Nov 2011</v>
          </cell>
          <cell r="C1150" t="str">
            <v>SL</v>
          </cell>
          <cell r="D1150" t="str">
            <v>KUUM_432</v>
          </cell>
          <cell r="E1150">
            <v>0</v>
          </cell>
          <cell r="F1150">
            <v>0</v>
          </cell>
          <cell r="G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N1150">
            <v>0</v>
          </cell>
          <cell r="P1150">
            <v>0</v>
          </cell>
          <cell r="AF1150" t="str">
            <v>20110701KUUM_432</v>
          </cell>
        </row>
        <row r="1151">
          <cell r="B1151" t="str">
            <v>Nov 2011</v>
          </cell>
          <cell r="C1151" t="str">
            <v>SL</v>
          </cell>
          <cell r="D1151" t="str">
            <v>KUUM_433</v>
          </cell>
          <cell r="E1151">
            <v>0</v>
          </cell>
          <cell r="F1151">
            <v>0</v>
          </cell>
          <cell r="G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N1151">
            <v>0</v>
          </cell>
          <cell r="P1151">
            <v>0</v>
          </cell>
          <cell r="AF1151" t="str">
            <v>20110701KUUM_433</v>
          </cell>
        </row>
        <row r="1152">
          <cell r="B1152" t="str">
            <v>Nov 2011</v>
          </cell>
          <cell r="C1152" t="str">
            <v>SL</v>
          </cell>
          <cell r="D1152" t="str">
            <v>KUUM_434</v>
          </cell>
          <cell r="E1152">
            <v>31</v>
          </cell>
          <cell r="F1152">
            <v>0</v>
          </cell>
          <cell r="G1152">
            <v>3424</v>
          </cell>
          <cell r="I1152">
            <v>216.38</v>
          </cell>
          <cell r="J1152">
            <v>0</v>
          </cell>
          <cell r="K1152">
            <v>216.38</v>
          </cell>
          <cell r="L1152">
            <v>216.38</v>
          </cell>
          <cell r="N1152">
            <v>8.08</v>
          </cell>
          <cell r="P1152">
            <v>4.3099999999999996</v>
          </cell>
          <cell r="AF1152" t="str">
            <v>20110701KUUM_434</v>
          </cell>
        </row>
        <row r="1153">
          <cell r="B1153" t="str">
            <v>Nov 2011</v>
          </cell>
          <cell r="C1153" t="str">
            <v>SL</v>
          </cell>
          <cell r="D1153" t="str">
            <v>KUUM_435</v>
          </cell>
          <cell r="E1153">
            <v>0</v>
          </cell>
          <cell r="F1153">
            <v>0</v>
          </cell>
          <cell r="G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N1153">
            <v>0</v>
          </cell>
          <cell r="P1153">
            <v>0</v>
          </cell>
          <cell r="AF1153" t="str">
            <v>20110701KUUM_435</v>
          </cell>
        </row>
        <row r="1154">
          <cell r="B1154" t="str">
            <v>Nov 2011</v>
          </cell>
          <cell r="C1154" t="str">
            <v>POL</v>
          </cell>
          <cell r="D1154" t="str">
            <v>KUUM_440</v>
          </cell>
          <cell r="E1154">
            <v>2</v>
          </cell>
          <cell r="F1154">
            <v>0</v>
          </cell>
          <cell r="G1154">
            <v>41</v>
          </cell>
          <cell r="I1154">
            <v>24.98</v>
          </cell>
          <cell r="J1154">
            <v>0</v>
          </cell>
          <cell r="K1154">
            <v>24.98</v>
          </cell>
          <cell r="L1154">
            <v>24.98</v>
          </cell>
          <cell r="N1154">
            <v>0.06</v>
          </cell>
          <cell r="P1154">
            <v>0.78</v>
          </cell>
          <cell r="AF1154" t="str">
            <v>20110701KUUM_440</v>
          </cell>
        </row>
        <row r="1155">
          <cell r="B1155" t="str">
            <v>Nov 2011</v>
          </cell>
          <cell r="C1155" t="str">
            <v>POL</v>
          </cell>
          <cell r="D1155" t="str">
            <v>KUUM_441</v>
          </cell>
          <cell r="E1155">
            <v>17</v>
          </cell>
          <cell r="F1155">
            <v>0</v>
          </cell>
          <cell r="G1155">
            <v>526</v>
          </cell>
          <cell r="I1155">
            <v>229.16</v>
          </cell>
          <cell r="J1155">
            <v>0</v>
          </cell>
          <cell r="K1155">
            <v>229.16</v>
          </cell>
          <cell r="L1155">
            <v>229.16000000000003</v>
          </cell>
          <cell r="N1155">
            <v>0.98</v>
          </cell>
          <cell r="P1155">
            <v>6.1999999999999993</v>
          </cell>
          <cell r="AF1155" t="str">
            <v>20110701KUUM_441</v>
          </cell>
        </row>
        <row r="1156">
          <cell r="B1156" t="str">
            <v>Nov 2011</v>
          </cell>
          <cell r="C1156" t="str">
            <v>POL</v>
          </cell>
          <cell r="D1156" t="str">
            <v>KUUM_442</v>
          </cell>
          <cell r="E1156">
            <v>238</v>
          </cell>
          <cell r="F1156">
            <v>0</v>
          </cell>
          <cell r="G1156">
            <v>9578</v>
          </cell>
          <cell r="I1156">
            <v>3355.8</v>
          </cell>
          <cell r="J1156">
            <v>0</v>
          </cell>
          <cell r="K1156">
            <v>3355.8</v>
          </cell>
          <cell r="L1156">
            <v>3355.8</v>
          </cell>
          <cell r="N1156">
            <v>16.91</v>
          </cell>
          <cell r="P1156">
            <v>97.85</v>
          </cell>
          <cell r="AF1156" t="str">
            <v>20110701KUUM_442</v>
          </cell>
        </row>
        <row r="1157">
          <cell r="B1157" t="str">
            <v>Nov 2011</v>
          </cell>
          <cell r="C1157" t="str">
            <v>POL</v>
          </cell>
          <cell r="D1157" t="str">
            <v>KUUM_444</v>
          </cell>
          <cell r="E1157">
            <v>62</v>
          </cell>
          <cell r="F1157">
            <v>0</v>
          </cell>
          <cell r="G1157">
            <v>1415</v>
          </cell>
          <cell r="I1157">
            <v>1170.56</v>
          </cell>
          <cell r="J1157">
            <v>0</v>
          </cell>
          <cell r="K1157">
            <v>1170.56</v>
          </cell>
          <cell r="L1157">
            <v>1170.56</v>
          </cell>
          <cell r="N1157">
            <v>2.31</v>
          </cell>
          <cell r="P1157">
            <v>36.58</v>
          </cell>
          <cell r="AF1157" t="str">
            <v>20110701KUUM_444</v>
          </cell>
        </row>
        <row r="1158">
          <cell r="B1158" t="str">
            <v>Nov 2011</v>
          </cell>
          <cell r="C1158" t="str">
            <v>POL</v>
          </cell>
          <cell r="D1158" t="str">
            <v>KUUM_445</v>
          </cell>
          <cell r="E1158">
            <v>74</v>
          </cell>
          <cell r="F1158">
            <v>0</v>
          </cell>
          <cell r="G1158">
            <v>2222</v>
          </cell>
          <cell r="I1158">
            <v>1462.24</v>
          </cell>
          <cell r="J1158">
            <v>0</v>
          </cell>
          <cell r="K1158">
            <v>1462.24</v>
          </cell>
          <cell r="L1158">
            <v>1462.2399999999998</v>
          </cell>
          <cell r="N1158">
            <v>3.64</v>
          </cell>
          <cell r="P1158">
            <v>45.73</v>
          </cell>
          <cell r="AF1158" t="str">
            <v>20110701KUUM_445</v>
          </cell>
        </row>
        <row r="1159">
          <cell r="B1159" t="str">
            <v>Nov 2011</v>
          </cell>
          <cell r="C1159" t="str">
            <v>SL</v>
          </cell>
          <cell r="D1159" t="str">
            <v>KUUM_446</v>
          </cell>
          <cell r="E1159">
            <v>1141</v>
          </cell>
          <cell r="F1159">
            <v>0</v>
          </cell>
          <cell r="G1159">
            <v>81293</v>
          </cell>
          <cell r="I1159">
            <v>9687.09</v>
          </cell>
          <cell r="J1159">
            <v>0</v>
          </cell>
          <cell r="K1159">
            <v>9687.09</v>
          </cell>
          <cell r="L1159">
            <v>9687.09</v>
          </cell>
          <cell r="N1159">
            <v>150.10999999999999</v>
          </cell>
          <cell r="P1159">
            <v>271.81</v>
          </cell>
          <cell r="AF1159" t="str">
            <v>20110701KUUM_446</v>
          </cell>
        </row>
        <row r="1160">
          <cell r="B1160" t="str">
            <v>Nov 2011</v>
          </cell>
          <cell r="C1160" t="str">
            <v>SL</v>
          </cell>
          <cell r="D1160" t="str">
            <v>KUUM_447</v>
          </cell>
          <cell r="E1160">
            <v>810</v>
          </cell>
          <cell r="F1160">
            <v>0</v>
          </cell>
          <cell r="G1160">
            <v>85585</v>
          </cell>
          <cell r="I1160">
            <v>8108.1</v>
          </cell>
          <cell r="J1160">
            <v>0</v>
          </cell>
          <cell r="K1160">
            <v>8108.1</v>
          </cell>
          <cell r="L1160">
            <v>8108.1</v>
          </cell>
          <cell r="N1160">
            <v>199.69</v>
          </cell>
          <cell r="P1160">
            <v>163.30000000000001</v>
          </cell>
          <cell r="AF1160" t="str">
            <v>20110701KUUM_447</v>
          </cell>
        </row>
        <row r="1161">
          <cell r="B1161" t="str">
            <v>Nov 2011</v>
          </cell>
          <cell r="C1161" t="str">
            <v>SL</v>
          </cell>
          <cell r="D1161" t="str">
            <v>KUUM_448</v>
          </cell>
          <cell r="E1161">
            <v>1401</v>
          </cell>
          <cell r="F1161">
            <v>0</v>
          </cell>
          <cell r="G1161">
            <v>220685</v>
          </cell>
          <cell r="I1161">
            <v>17120.22</v>
          </cell>
          <cell r="J1161">
            <v>-2.9500000000007276</v>
          </cell>
          <cell r="K1161">
            <v>17117.27</v>
          </cell>
          <cell r="L1161">
            <v>17117.27</v>
          </cell>
          <cell r="N1161">
            <v>443.65</v>
          </cell>
          <cell r="P1161">
            <v>438.37</v>
          </cell>
          <cell r="AF1161" t="str">
            <v>20110701KUUM_448</v>
          </cell>
        </row>
        <row r="1162">
          <cell r="B1162" t="str">
            <v>Nov 2011</v>
          </cell>
          <cell r="C1162" t="str">
            <v>POL</v>
          </cell>
          <cell r="D1162" t="str">
            <v>KUUM_449</v>
          </cell>
          <cell r="E1162">
            <v>650</v>
          </cell>
          <cell r="F1162">
            <v>0</v>
          </cell>
          <cell r="G1162">
            <v>26382</v>
          </cell>
          <cell r="I1162">
            <v>13318.5</v>
          </cell>
          <cell r="J1162">
            <v>118.35999999999876</v>
          </cell>
          <cell r="K1162">
            <v>13436.859999999999</v>
          </cell>
          <cell r="L1162">
            <v>13436.86</v>
          </cell>
          <cell r="N1162">
            <v>44.19</v>
          </cell>
          <cell r="P1162">
            <v>410.93</v>
          </cell>
          <cell r="AF1162" t="str">
            <v>20110701KUUM_449</v>
          </cell>
        </row>
        <row r="1163">
          <cell r="B1163" t="str">
            <v>Nov 2011</v>
          </cell>
          <cell r="C1163" t="str">
            <v>POL</v>
          </cell>
          <cell r="D1163" t="str">
            <v>KUUM_450</v>
          </cell>
          <cell r="E1163">
            <v>605</v>
          </cell>
          <cell r="F1163">
            <v>0</v>
          </cell>
          <cell r="G1163">
            <v>30955</v>
          </cell>
          <cell r="I1163">
            <v>7465.7</v>
          </cell>
          <cell r="J1163">
            <v>-83.5</v>
          </cell>
          <cell r="K1163">
            <v>7382.2</v>
          </cell>
          <cell r="L1163">
            <v>7382.1999999999989</v>
          </cell>
          <cell r="N1163">
            <v>50.769999999999996</v>
          </cell>
          <cell r="P1163">
            <v>230.12</v>
          </cell>
          <cell r="AF1163" t="str">
            <v>20110701KUUM_450</v>
          </cell>
        </row>
        <row r="1164">
          <cell r="B1164" t="str">
            <v>Nov 2011</v>
          </cell>
          <cell r="C1164" t="str">
            <v>POL</v>
          </cell>
          <cell r="D1164" t="str">
            <v>KUUM_451</v>
          </cell>
          <cell r="E1164">
            <v>4659</v>
          </cell>
          <cell r="F1164">
            <v>0</v>
          </cell>
          <cell r="G1164">
            <v>559756</v>
          </cell>
          <cell r="I1164">
            <v>82231.350000000006</v>
          </cell>
          <cell r="J1164">
            <v>-356.06000000001222</v>
          </cell>
          <cell r="K1164">
            <v>81875.289999999994</v>
          </cell>
          <cell r="L1164">
            <v>81875.289999999994</v>
          </cell>
          <cell r="N1164">
            <v>923.42</v>
          </cell>
          <cell r="P1164">
            <v>2556.81</v>
          </cell>
          <cell r="AF1164" t="str">
            <v>20110701KUUM_451</v>
          </cell>
        </row>
        <row r="1165">
          <cell r="B1165" t="str">
            <v>Nov 2011</v>
          </cell>
          <cell r="C1165" t="str">
            <v>POL</v>
          </cell>
          <cell r="D1165" t="str">
            <v>KUUM_452</v>
          </cell>
          <cell r="E1165">
            <v>1053</v>
          </cell>
          <cell r="F1165">
            <v>0</v>
          </cell>
          <cell r="G1165">
            <v>389586</v>
          </cell>
          <cell r="I1165">
            <v>38908.35</v>
          </cell>
          <cell r="J1165">
            <v>-256.9800000000032</v>
          </cell>
          <cell r="K1165">
            <v>38651.369999999995</v>
          </cell>
          <cell r="L1165">
            <v>38651.369999999995</v>
          </cell>
          <cell r="N1165">
            <v>641.01</v>
          </cell>
          <cell r="P1165">
            <v>1215.21</v>
          </cell>
          <cell r="AF1165" t="str">
            <v>20110701KUUM_452</v>
          </cell>
        </row>
        <row r="1166">
          <cell r="B1166" t="str">
            <v>Nov 2011</v>
          </cell>
          <cell r="C1166" t="str">
            <v>POL</v>
          </cell>
          <cell r="D1166" t="str">
            <v>KUUM_454</v>
          </cell>
          <cell r="E1166">
            <v>148</v>
          </cell>
          <cell r="F1166">
            <v>0</v>
          </cell>
          <cell r="G1166">
            <v>7587</v>
          </cell>
          <cell r="I1166">
            <v>2452.36</v>
          </cell>
          <cell r="J1166">
            <v>0</v>
          </cell>
          <cell r="K1166">
            <v>2452.36</v>
          </cell>
          <cell r="L1166">
            <v>2452.36</v>
          </cell>
          <cell r="N1166">
            <v>12.579999999999998</v>
          </cell>
          <cell r="P1166">
            <v>75.16</v>
          </cell>
          <cell r="AF1166" t="str">
            <v>20110701KUUM_454</v>
          </cell>
        </row>
        <row r="1167">
          <cell r="B1167" t="str">
            <v>Nov 2011</v>
          </cell>
          <cell r="C1167" t="str">
            <v>POL</v>
          </cell>
          <cell r="D1167" t="str">
            <v>KUUM_455</v>
          </cell>
          <cell r="E1167">
            <v>1038</v>
          </cell>
          <cell r="F1167">
            <v>0</v>
          </cell>
          <cell r="G1167">
            <v>124539</v>
          </cell>
          <cell r="I1167">
            <v>22711.439999999999</v>
          </cell>
          <cell r="J1167">
            <v>-159.72999999999593</v>
          </cell>
          <cell r="K1167">
            <v>22551.710000000003</v>
          </cell>
          <cell r="L1167">
            <v>22551.71</v>
          </cell>
          <cell r="N1167">
            <v>204.39</v>
          </cell>
          <cell r="P1167">
            <v>706.26</v>
          </cell>
          <cell r="AF1167" t="str">
            <v>20110701KUUM_455</v>
          </cell>
        </row>
        <row r="1168">
          <cell r="B1168" t="str">
            <v>Nov 2011</v>
          </cell>
          <cell r="C1168" t="str">
            <v>SL</v>
          </cell>
          <cell r="D1168" t="str">
            <v>KUUM_456</v>
          </cell>
          <cell r="E1168">
            <v>141</v>
          </cell>
          <cell r="F1168">
            <v>0</v>
          </cell>
          <cell r="G1168">
            <v>9923</v>
          </cell>
          <cell r="I1168">
            <v>1510.11</v>
          </cell>
          <cell r="J1168">
            <v>0</v>
          </cell>
          <cell r="K1168">
            <v>1510.11</v>
          </cell>
          <cell r="L1168">
            <v>1510.1100000000001</v>
          </cell>
          <cell r="N1168">
            <v>17.13</v>
          </cell>
          <cell r="P1168">
            <v>45.180000000000007</v>
          </cell>
          <cell r="AF1168" t="str">
            <v>20110701KUUM_456</v>
          </cell>
        </row>
        <row r="1169">
          <cell r="B1169" t="str">
            <v>Nov 2011</v>
          </cell>
          <cell r="C1169" t="str">
            <v>SL</v>
          </cell>
          <cell r="D1169" t="str">
            <v>KUUM_457</v>
          </cell>
          <cell r="E1169">
            <v>501</v>
          </cell>
          <cell r="F1169">
            <v>0</v>
          </cell>
          <cell r="G1169">
            <v>52848</v>
          </cell>
          <cell r="I1169">
            <v>6001.98</v>
          </cell>
          <cell r="J1169">
            <v>0</v>
          </cell>
          <cell r="K1169">
            <v>6001.98</v>
          </cell>
          <cell r="L1169">
            <v>6001.98</v>
          </cell>
          <cell r="N1169">
            <v>124.64</v>
          </cell>
          <cell r="P1169">
            <v>117.78</v>
          </cell>
          <cell r="AF1169" t="str">
            <v>20110701KUUM_457</v>
          </cell>
        </row>
        <row r="1170">
          <cell r="B1170" t="str">
            <v>Nov 2011</v>
          </cell>
          <cell r="C1170" t="str">
            <v>SL</v>
          </cell>
          <cell r="D1170" t="str">
            <v>KUUM_458</v>
          </cell>
          <cell r="E1170">
            <v>1279</v>
          </cell>
          <cell r="F1170">
            <v>0</v>
          </cell>
          <cell r="G1170">
            <v>206275</v>
          </cell>
          <cell r="I1170">
            <v>17637.41</v>
          </cell>
          <cell r="J1170">
            <v>0</v>
          </cell>
          <cell r="K1170">
            <v>17637.41</v>
          </cell>
          <cell r="L1170">
            <v>17637.41</v>
          </cell>
          <cell r="N1170">
            <v>477.44</v>
          </cell>
          <cell r="P1170">
            <v>361.46</v>
          </cell>
          <cell r="AF1170" t="str">
            <v>20110701KUUM_458</v>
          </cell>
        </row>
        <row r="1171">
          <cell r="B1171" t="str">
            <v>Nov 2011</v>
          </cell>
          <cell r="C1171" t="str">
            <v>POL</v>
          </cell>
          <cell r="D1171" t="str">
            <v>KUUM_459</v>
          </cell>
          <cell r="E1171">
            <v>263</v>
          </cell>
          <cell r="F1171">
            <v>0</v>
          </cell>
          <cell r="G1171">
            <v>99460</v>
          </cell>
          <cell r="I1171">
            <v>10830.34</v>
          </cell>
          <cell r="J1171">
            <v>-17.840000000000146</v>
          </cell>
          <cell r="K1171">
            <v>10812.5</v>
          </cell>
          <cell r="L1171">
            <v>10812.5</v>
          </cell>
          <cell r="N1171">
            <v>164.26999999999998</v>
          </cell>
          <cell r="P1171">
            <v>338.42</v>
          </cell>
          <cell r="AF1171" t="str">
            <v>20110701KUUM_459</v>
          </cell>
        </row>
        <row r="1172">
          <cell r="B1172" t="str">
            <v>Nov 2011</v>
          </cell>
          <cell r="C1172" t="str">
            <v>POL</v>
          </cell>
          <cell r="D1172" t="str">
            <v>KUUM_460</v>
          </cell>
          <cell r="E1172">
            <v>25</v>
          </cell>
          <cell r="F1172">
            <v>0</v>
          </cell>
          <cell r="G1172">
            <v>1316</v>
          </cell>
          <cell r="I1172">
            <v>618.75</v>
          </cell>
          <cell r="J1172">
            <v>0</v>
          </cell>
          <cell r="K1172">
            <v>618.75</v>
          </cell>
          <cell r="L1172">
            <v>618.75000000000011</v>
          </cell>
          <cell r="N1172">
            <v>2.58</v>
          </cell>
          <cell r="P1172">
            <v>16.11</v>
          </cell>
          <cell r="AF1172" t="str">
            <v>20110701KUUM_460</v>
          </cell>
        </row>
        <row r="1173">
          <cell r="B1173" t="str">
            <v>Nov 2011</v>
          </cell>
          <cell r="C1173" t="str">
            <v>SL</v>
          </cell>
          <cell r="D1173" t="str">
            <v>KUUM_461</v>
          </cell>
          <cell r="E1173">
            <v>6957</v>
          </cell>
          <cell r="F1173">
            <v>0</v>
          </cell>
          <cell r="G1173">
            <v>144117</v>
          </cell>
          <cell r="I1173">
            <v>46264.05</v>
          </cell>
          <cell r="J1173">
            <v>-14.349999999998545</v>
          </cell>
          <cell r="K1173">
            <v>46249.700000000004</v>
          </cell>
          <cell r="L1173">
            <v>46249.700000000004</v>
          </cell>
          <cell r="N1173">
            <v>258.05</v>
          </cell>
          <cell r="P1173">
            <v>1328.32</v>
          </cell>
          <cell r="AF1173" t="str">
            <v>20110701KUUM_461</v>
          </cell>
        </row>
        <row r="1174">
          <cell r="B1174" t="str">
            <v>Nov 2011</v>
          </cell>
          <cell r="C1174" t="str">
            <v>SL</v>
          </cell>
          <cell r="D1174" t="str">
            <v>KUUM_462</v>
          </cell>
          <cell r="E1174">
            <v>8764</v>
          </cell>
          <cell r="F1174">
            <v>0</v>
          </cell>
          <cell r="G1174">
            <v>250821</v>
          </cell>
          <cell r="I1174">
            <v>65905.279999999999</v>
          </cell>
          <cell r="J1174">
            <v>141.25999999999476</v>
          </cell>
          <cell r="K1174">
            <v>66046.539999999994</v>
          </cell>
          <cell r="L1174">
            <v>66046.539999999994</v>
          </cell>
          <cell r="N1174">
            <v>488.35</v>
          </cell>
          <cell r="P1174">
            <v>1735.51</v>
          </cell>
          <cell r="AF1174" t="str">
            <v>20110701KUUM_462</v>
          </cell>
        </row>
        <row r="1175">
          <cell r="B1175" t="str">
            <v>Nov 2011</v>
          </cell>
          <cell r="C1175" t="str">
            <v>SL</v>
          </cell>
          <cell r="D1175" t="str">
            <v>KUUM_463</v>
          </cell>
          <cell r="E1175">
            <v>20176</v>
          </cell>
          <cell r="F1175">
            <v>0</v>
          </cell>
          <cell r="G1175">
            <v>812738</v>
          </cell>
          <cell r="I1175">
            <v>163829.12</v>
          </cell>
          <cell r="J1175">
            <v>-51.35999999998603</v>
          </cell>
          <cell r="K1175">
            <v>163777.76</v>
          </cell>
          <cell r="L1175">
            <v>163777.76</v>
          </cell>
          <cell r="N1175">
            <v>1439.1799999999998</v>
          </cell>
          <cell r="P1175">
            <v>4772.3899999999994</v>
          </cell>
          <cell r="AF1175" t="str">
            <v>20110701KUUM_463</v>
          </cell>
        </row>
        <row r="1176">
          <cell r="B1176" t="str">
            <v>Nov 2011</v>
          </cell>
          <cell r="C1176" t="str">
            <v>SL</v>
          </cell>
          <cell r="D1176" t="str">
            <v>KUUM_464</v>
          </cell>
          <cell r="E1176">
            <v>5892</v>
          </cell>
          <cell r="F1176">
            <v>0</v>
          </cell>
          <cell r="G1176">
            <v>488492</v>
          </cell>
          <cell r="I1176">
            <v>73708.92</v>
          </cell>
          <cell r="J1176">
            <v>0.96000000000640284</v>
          </cell>
          <cell r="K1176">
            <v>73709.88</v>
          </cell>
          <cell r="L1176">
            <v>73709.88</v>
          </cell>
          <cell r="N1176">
            <v>878.79</v>
          </cell>
          <cell r="P1176">
            <v>2121.81</v>
          </cell>
          <cell r="AF1176" t="str">
            <v>20110701KUUM_464</v>
          </cell>
        </row>
        <row r="1177">
          <cell r="B1177" t="str">
            <v>Nov 2011</v>
          </cell>
          <cell r="C1177" t="str">
            <v>SL</v>
          </cell>
          <cell r="D1177" t="str">
            <v>KUUM_465</v>
          </cell>
          <cell r="E1177">
            <v>882</v>
          </cell>
          <cell r="F1177">
            <v>0</v>
          </cell>
          <cell r="G1177">
            <v>142594</v>
          </cell>
          <cell r="I1177">
            <v>17957.52</v>
          </cell>
          <cell r="J1177">
            <v>-65.68999999999869</v>
          </cell>
          <cell r="K1177">
            <v>17891.830000000002</v>
          </cell>
          <cell r="L1177">
            <v>17891.829999999998</v>
          </cell>
          <cell r="N1177">
            <v>254.35999999999999</v>
          </cell>
          <cell r="P1177">
            <v>520.91</v>
          </cell>
          <cell r="AF1177" t="str">
            <v>20110701KUUM_465</v>
          </cell>
        </row>
        <row r="1178">
          <cell r="B1178" t="str">
            <v>Nov 2011</v>
          </cell>
          <cell r="C1178" t="str">
            <v>SL</v>
          </cell>
          <cell r="D1178" t="str">
            <v>KUUM_466</v>
          </cell>
          <cell r="E1178">
            <v>744</v>
          </cell>
          <cell r="F1178">
            <v>0</v>
          </cell>
          <cell r="G1178">
            <v>15151</v>
          </cell>
          <cell r="I1178">
            <v>6435.6</v>
          </cell>
          <cell r="J1178">
            <v>0</v>
          </cell>
          <cell r="K1178">
            <v>6435.6</v>
          </cell>
          <cell r="L1178">
            <v>6435.6</v>
          </cell>
          <cell r="N1178">
            <v>25.599999999999998</v>
          </cell>
          <cell r="P1178">
            <v>195.21</v>
          </cell>
          <cell r="AF1178" t="str">
            <v>20110701KUUM_466</v>
          </cell>
        </row>
        <row r="1179">
          <cell r="B1179" t="str">
            <v>Nov 2011</v>
          </cell>
          <cell r="C1179" t="str">
            <v>SL</v>
          </cell>
          <cell r="D1179" t="str">
            <v>KUUM_467</v>
          </cell>
          <cell r="E1179">
            <v>1131</v>
          </cell>
          <cell r="F1179">
            <v>0</v>
          </cell>
          <cell r="G1179">
            <v>32207</v>
          </cell>
          <cell r="I1179">
            <v>10801.05</v>
          </cell>
          <cell r="J1179">
            <v>0</v>
          </cell>
          <cell r="K1179">
            <v>10801.05</v>
          </cell>
          <cell r="L1179">
            <v>10801.05</v>
          </cell>
          <cell r="N1179">
            <v>56.68</v>
          </cell>
          <cell r="P1179">
            <v>315.56</v>
          </cell>
          <cell r="AF1179" t="str">
            <v>20110701KUUM_467</v>
          </cell>
        </row>
        <row r="1180">
          <cell r="B1180" t="str">
            <v>Nov 2011</v>
          </cell>
          <cell r="C1180" t="str">
            <v>SL</v>
          </cell>
          <cell r="D1180" t="str">
            <v>KUUM_468</v>
          </cell>
          <cell r="E1180">
            <v>1960</v>
          </cell>
          <cell r="F1180">
            <v>0</v>
          </cell>
          <cell r="G1180">
            <v>77970</v>
          </cell>
          <cell r="I1180">
            <v>19717.599999999999</v>
          </cell>
          <cell r="J1180">
            <v>0</v>
          </cell>
          <cell r="K1180">
            <v>19717.599999999999</v>
          </cell>
          <cell r="L1180">
            <v>19717.599999999999</v>
          </cell>
          <cell r="N1180">
            <v>131.45999999999998</v>
          </cell>
          <cell r="P1180">
            <v>601.24</v>
          </cell>
          <cell r="AF1180" t="str">
            <v>20110701KUUM_468</v>
          </cell>
        </row>
        <row r="1181">
          <cell r="B1181" t="str">
            <v>Nov 2011</v>
          </cell>
          <cell r="C1181" t="str">
            <v>POL</v>
          </cell>
          <cell r="D1181" t="str">
            <v>KUUM_469</v>
          </cell>
          <cell r="E1181">
            <v>269</v>
          </cell>
          <cell r="F1181">
            <v>0</v>
          </cell>
          <cell r="G1181">
            <v>32158</v>
          </cell>
          <cell r="I1181">
            <v>8086.14</v>
          </cell>
          <cell r="J1181">
            <v>0</v>
          </cell>
          <cell r="K1181">
            <v>8086.14</v>
          </cell>
          <cell r="L1181">
            <v>8086.1399999999994</v>
          </cell>
          <cell r="N1181">
            <v>54.160000000000004</v>
          </cell>
          <cell r="P1181">
            <v>246.67000000000002</v>
          </cell>
          <cell r="AF1181" t="str">
            <v>20110701KUUM_469</v>
          </cell>
        </row>
        <row r="1182">
          <cell r="B1182" t="str">
            <v>Nov 2011</v>
          </cell>
          <cell r="C1182" t="str">
            <v>POL</v>
          </cell>
          <cell r="D1182" t="str">
            <v>KUUM_470</v>
          </cell>
          <cell r="E1182">
            <v>75</v>
          </cell>
          <cell r="F1182">
            <v>0</v>
          </cell>
          <cell r="G1182">
            <v>28616</v>
          </cell>
          <cell r="I1182">
            <v>3702</v>
          </cell>
          <cell r="J1182">
            <v>0</v>
          </cell>
          <cell r="K1182">
            <v>3702</v>
          </cell>
          <cell r="L1182">
            <v>3702.0000000000005</v>
          </cell>
          <cell r="N1182">
            <v>46.67</v>
          </cell>
          <cell r="P1182">
            <v>116.97</v>
          </cell>
          <cell r="AF1182" t="str">
            <v>20110701KUUM_470</v>
          </cell>
        </row>
        <row r="1183">
          <cell r="B1183" t="str">
            <v>Nov 2011</v>
          </cell>
          <cell r="C1183" t="str">
            <v>SL</v>
          </cell>
          <cell r="D1183" t="str">
            <v>KUUM_471</v>
          </cell>
          <cell r="E1183">
            <v>3790</v>
          </cell>
          <cell r="F1183">
            <v>0</v>
          </cell>
          <cell r="G1183">
            <v>81822</v>
          </cell>
          <cell r="I1183">
            <v>35929.199999999997</v>
          </cell>
          <cell r="J1183">
            <v>0</v>
          </cell>
          <cell r="K1183">
            <v>35929.199999999997</v>
          </cell>
          <cell r="L1183">
            <v>35929.199999999997</v>
          </cell>
          <cell r="N1183">
            <v>193.03</v>
          </cell>
          <cell r="P1183">
            <v>694.11</v>
          </cell>
          <cell r="AF1183" t="str">
            <v>20110701KUUM_471</v>
          </cell>
        </row>
        <row r="1184">
          <cell r="B1184" t="str">
            <v>Nov 2011</v>
          </cell>
          <cell r="C1184" t="str">
            <v>SL</v>
          </cell>
          <cell r="D1184" t="str">
            <v>KUUM_472</v>
          </cell>
          <cell r="E1184">
            <v>8587</v>
          </cell>
          <cell r="F1184">
            <v>0</v>
          </cell>
          <cell r="G1184">
            <v>256565</v>
          </cell>
          <cell r="I1184">
            <v>88875.45</v>
          </cell>
          <cell r="J1184">
            <v>41.400000000008731</v>
          </cell>
          <cell r="K1184">
            <v>88916.85</v>
          </cell>
          <cell r="L1184">
            <v>88916.849999999991</v>
          </cell>
          <cell r="N1184">
            <v>603.70000000000005</v>
          </cell>
          <cell r="P1184">
            <v>1729.65</v>
          </cell>
          <cell r="AF1184" t="str">
            <v>20110701KUUM_472</v>
          </cell>
        </row>
        <row r="1185">
          <cell r="B1185" t="str">
            <v>Nov 2011</v>
          </cell>
          <cell r="C1185" t="str">
            <v>SL</v>
          </cell>
          <cell r="D1185" t="str">
            <v>KUUM_473</v>
          </cell>
          <cell r="E1185">
            <v>3192</v>
          </cell>
          <cell r="F1185">
            <v>0</v>
          </cell>
          <cell r="G1185">
            <v>132156</v>
          </cell>
          <cell r="I1185">
            <v>35622.720000000001</v>
          </cell>
          <cell r="J1185">
            <v>36.919999999998254</v>
          </cell>
          <cell r="K1185">
            <v>35659.64</v>
          </cell>
          <cell r="L1185">
            <v>35659.64</v>
          </cell>
          <cell r="N1185">
            <v>274.48</v>
          </cell>
          <cell r="P1185">
            <v>860.66</v>
          </cell>
          <cell r="AF1185" t="str">
            <v>20110701KUUM_473</v>
          </cell>
        </row>
        <row r="1186">
          <cell r="B1186" t="str">
            <v>Nov 2011</v>
          </cell>
          <cell r="C1186" t="str">
            <v>SL</v>
          </cell>
          <cell r="D1186" t="str">
            <v>KUUM_474</v>
          </cell>
          <cell r="E1186">
            <v>5022</v>
          </cell>
          <cell r="F1186">
            <v>0</v>
          </cell>
          <cell r="G1186">
            <v>428009</v>
          </cell>
          <cell r="I1186">
            <v>78092.100000000006</v>
          </cell>
          <cell r="J1186">
            <v>7.0199999999895226</v>
          </cell>
          <cell r="K1186">
            <v>78099.12</v>
          </cell>
          <cell r="L1186">
            <v>78099.12</v>
          </cell>
          <cell r="N1186">
            <v>903.75</v>
          </cell>
          <cell r="P1186">
            <v>1848.33</v>
          </cell>
          <cell r="AF1186" t="str">
            <v>20110701KUUM_474</v>
          </cell>
        </row>
        <row r="1187">
          <cell r="B1187" t="str">
            <v>Nov 2011</v>
          </cell>
          <cell r="C1187" t="str">
            <v>SL</v>
          </cell>
          <cell r="D1187" t="str">
            <v>KUUM_475</v>
          </cell>
          <cell r="E1187">
            <v>483</v>
          </cell>
          <cell r="F1187">
            <v>0</v>
          </cell>
          <cell r="G1187">
            <v>79114</v>
          </cell>
          <cell r="I1187">
            <v>10587.36</v>
          </cell>
          <cell r="J1187">
            <v>0</v>
          </cell>
          <cell r="K1187">
            <v>10587.36</v>
          </cell>
          <cell r="L1187">
            <v>10587.36</v>
          </cell>
          <cell r="N1187">
            <v>165.13</v>
          </cell>
          <cell r="P1187">
            <v>255.4</v>
          </cell>
          <cell r="AF1187" t="str">
            <v>20110701KUUM_475</v>
          </cell>
        </row>
        <row r="1188">
          <cell r="B1188" t="str">
            <v>Nov 2011</v>
          </cell>
          <cell r="C1188" t="str">
            <v>POL</v>
          </cell>
          <cell r="D1188" t="str">
            <v>KUUM_476</v>
          </cell>
          <cell r="E1188">
            <v>4510</v>
          </cell>
          <cell r="F1188">
            <v>0</v>
          </cell>
          <cell r="G1188">
            <v>134721</v>
          </cell>
          <cell r="I1188">
            <v>68912.800000000003</v>
          </cell>
          <cell r="J1188">
            <v>0</v>
          </cell>
          <cell r="K1188">
            <v>68912.800000000003</v>
          </cell>
          <cell r="L1188">
            <v>68912.799999999988</v>
          </cell>
          <cell r="N1188">
            <v>317.72000000000003</v>
          </cell>
          <cell r="P1188">
            <v>1331.25</v>
          </cell>
          <cell r="AF1188" t="str">
            <v>20110701KUUM_476</v>
          </cell>
        </row>
        <row r="1189">
          <cell r="B1189" t="str">
            <v>Nov 2011</v>
          </cell>
          <cell r="C1189" t="str">
            <v>POL</v>
          </cell>
          <cell r="D1189" t="str">
            <v>KUUM_477</v>
          </cell>
          <cell r="E1189">
            <v>558</v>
          </cell>
          <cell r="F1189">
            <v>0</v>
          </cell>
          <cell r="G1189">
            <v>23219</v>
          </cell>
          <cell r="I1189">
            <v>9988.2000000000007</v>
          </cell>
          <cell r="J1189">
            <v>0</v>
          </cell>
          <cell r="K1189">
            <v>9988.2000000000007</v>
          </cell>
          <cell r="L1189">
            <v>9988.2000000000007</v>
          </cell>
          <cell r="N1189">
            <v>52.93</v>
          </cell>
          <cell r="P1189">
            <v>206.81</v>
          </cell>
          <cell r="AF1189" t="str">
            <v>20110701KUUM_477</v>
          </cell>
        </row>
        <row r="1190">
          <cell r="B1190" t="str">
            <v>Nov 2011</v>
          </cell>
          <cell r="C1190" t="str">
            <v>POL</v>
          </cell>
          <cell r="D1190" t="str">
            <v>KUUM_478</v>
          </cell>
          <cell r="E1190">
            <v>674</v>
          </cell>
          <cell r="F1190">
            <v>0</v>
          </cell>
          <cell r="G1190">
            <v>57893</v>
          </cell>
          <cell r="I1190">
            <v>14544.92</v>
          </cell>
          <cell r="J1190">
            <v>0</v>
          </cell>
          <cell r="K1190">
            <v>14544.92</v>
          </cell>
          <cell r="L1190">
            <v>14544.920000000002</v>
          </cell>
          <cell r="N1190">
            <v>126.35000000000001</v>
          </cell>
          <cell r="P1190">
            <v>326.26</v>
          </cell>
          <cell r="AF1190" t="str">
            <v>20110701KUUM_478</v>
          </cell>
        </row>
        <row r="1191">
          <cell r="B1191" t="str">
            <v>Nov 2011</v>
          </cell>
          <cell r="C1191" t="str">
            <v>POL</v>
          </cell>
          <cell r="D1191" t="str">
            <v>KUUM_479</v>
          </cell>
          <cell r="E1191">
            <v>86</v>
          </cell>
          <cell r="F1191">
            <v>0</v>
          </cell>
          <cell r="G1191">
            <v>14633</v>
          </cell>
          <cell r="I1191">
            <v>2368.44</v>
          </cell>
          <cell r="J1191">
            <v>17.759999999999764</v>
          </cell>
          <cell r="K1191">
            <v>2386.1999999999998</v>
          </cell>
          <cell r="L1191">
            <v>2386.1999999999998</v>
          </cell>
          <cell r="N1191">
            <v>34.29</v>
          </cell>
          <cell r="P1191">
            <v>47.14</v>
          </cell>
          <cell r="AF1191" t="str">
            <v>20110701KUUM_479</v>
          </cell>
        </row>
        <row r="1192">
          <cell r="B1192" t="str">
            <v>Nov 2011</v>
          </cell>
          <cell r="C1192" t="str">
            <v>POL</v>
          </cell>
          <cell r="D1192" t="str">
            <v>KUUM_480</v>
          </cell>
          <cell r="E1192">
            <v>83</v>
          </cell>
          <cell r="F1192">
            <v>0</v>
          </cell>
          <cell r="G1192">
            <v>1687</v>
          </cell>
          <cell r="I1192">
            <v>717.95</v>
          </cell>
          <cell r="J1192">
            <v>0</v>
          </cell>
          <cell r="K1192">
            <v>717.95</v>
          </cell>
          <cell r="L1192">
            <v>717.94999999999993</v>
          </cell>
          <cell r="N1192">
            <v>2.7600000000000002</v>
          </cell>
          <cell r="P1192">
            <v>22.479999999999997</v>
          </cell>
          <cell r="AF1192" t="str">
            <v>20110701KUUM_480</v>
          </cell>
        </row>
        <row r="1193">
          <cell r="B1193" t="str">
            <v>Nov 2011</v>
          </cell>
          <cell r="C1193" t="str">
            <v>POL</v>
          </cell>
          <cell r="D1193" t="str">
            <v>KUUM_481</v>
          </cell>
          <cell r="E1193">
            <v>178</v>
          </cell>
          <cell r="F1193">
            <v>0</v>
          </cell>
          <cell r="G1193">
            <v>4977</v>
          </cell>
          <cell r="I1193">
            <v>1699.9</v>
          </cell>
          <cell r="J1193">
            <v>0</v>
          </cell>
          <cell r="K1193">
            <v>1699.9</v>
          </cell>
          <cell r="L1193">
            <v>1699.8999999999999</v>
          </cell>
          <cell r="N1193">
            <v>8.18</v>
          </cell>
          <cell r="P1193">
            <v>53.33</v>
          </cell>
          <cell r="AF1193" t="str">
            <v>20110701KUUM_481</v>
          </cell>
        </row>
        <row r="1194">
          <cell r="B1194" t="str">
            <v>Nov 2011</v>
          </cell>
          <cell r="C1194" t="str">
            <v>POL</v>
          </cell>
          <cell r="D1194" t="str">
            <v>KUUM_482</v>
          </cell>
          <cell r="E1194">
            <v>1748</v>
          </cell>
          <cell r="F1194">
            <v>0</v>
          </cell>
          <cell r="G1194">
            <v>70231</v>
          </cell>
          <cell r="I1194">
            <v>17584.88</v>
          </cell>
          <cell r="J1194">
            <v>-18.56000000000131</v>
          </cell>
          <cell r="K1194">
            <v>17566.32</v>
          </cell>
          <cell r="L1194">
            <v>17566.32</v>
          </cell>
          <cell r="N1194">
            <v>115.24</v>
          </cell>
          <cell r="P1194">
            <v>549.69000000000005</v>
          </cell>
          <cell r="AF1194" t="str">
            <v>20110701KUUM_482</v>
          </cell>
        </row>
        <row r="1195">
          <cell r="B1195" t="str">
            <v>Nov 2011</v>
          </cell>
          <cell r="C1195" t="str">
            <v>SL</v>
          </cell>
          <cell r="D1195" t="str">
            <v>KUUM_483</v>
          </cell>
          <cell r="E1195">
            <v>44</v>
          </cell>
          <cell r="F1195">
            <v>0</v>
          </cell>
          <cell r="G1195">
            <v>1241</v>
          </cell>
          <cell r="I1195">
            <v>942.92</v>
          </cell>
          <cell r="J1195">
            <v>0</v>
          </cell>
          <cell r="K1195">
            <v>942.92</v>
          </cell>
          <cell r="L1195">
            <v>942.91999999999985</v>
          </cell>
          <cell r="N1195">
            <v>2.7500000000000004</v>
          </cell>
          <cell r="P1195">
            <v>20.48</v>
          </cell>
          <cell r="AF1195" t="str">
            <v>20110701KUUM_483</v>
          </cell>
        </row>
        <row r="1196">
          <cell r="B1196" t="str">
            <v>Nov 2011</v>
          </cell>
          <cell r="C1196" t="str">
            <v>SL</v>
          </cell>
          <cell r="D1196" t="str">
            <v>KUUM_484</v>
          </cell>
          <cell r="E1196">
            <v>432</v>
          </cell>
          <cell r="F1196">
            <v>0</v>
          </cell>
          <cell r="G1196">
            <v>17368</v>
          </cell>
          <cell r="I1196">
            <v>9313.92</v>
          </cell>
          <cell r="J1196">
            <v>0</v>
          </cell>
          <cell r="K1196">
            <v>9313.92</v>
          </cell>
          <cell r="L1196">
            <v>9313.92</v>
          </cell>
          <cell r="N1196">
            <v>30.17</v>
          </cell>
          <cell r="P1196">
            <v>275.38</v>
          </cell>
          <cell r="AF1196" t="str">
            <v>20110701KUUM_484</v>
          </cell>
        </row>
        <row r="1197">
          <cell r="B1197" t="str">
            <v>Nov 2011</v>
          </cell>
          <cell r="C1197" t="str">
            <v>SL</v>
          </cell>
          <cell r="D1197" t="str">
            <v>KUUM_485</v>
          </cell>
          <cell r="E1197">
            <v>726</v>
          </cell>
          <cell r="F1197">
            <v>6</v>
          </cell>
          <cell r="G1197">
            <v>60116</v>
          </cell>
          <cell r="I1197">
            <v>19990.919999999998</v>
          </cell>
          <cell r="J1197">
            <v>-234.87</v>
          </cell>
          <cell r="K1197">
            <v>19756.05</v>
          </cell>
          <cell r="L1197">
            <v>19756.05</v>
          </cell>
          <cell r="N1197">
            <v>102.53999999999999</v>
          </cell>
          <cell r="P1197">
            <v>594.42000000000007</v>
          </cell>
          <cell r="AF1197" t="str">
            <v>20110701KUUM_485</v>
          </cell>
        </row>
        <row r="1198">
          <cell r="B1198" t="str">
            <v>Nov 2011</v>
          </cell>
          <cell r="C1198" t="str">
            <v>SL</v>
          </cell>
          <cell r="D1198" t="str">
            <v>KUUM_486</v>
          </cell>
          <cell r="E1198">
            <v>845</v>
          </cell>
          <cell r="F1198">
            <v>3</v>
          </cell>
          <cell r="G1198">
            <v>137082</v>
          </cell>
          <cell r="I1198">
            <v>25889.439999999999</v>
          </cell>
          <cell r="J1198">
            <v>-91.59</v>
          </cell>
          <cell r="K1198">
            <v>25797.85</v>
          </cell>
          <cell r="L1198">
            <v>25797.85</v>
          </cell>
          <cell r="N1198">
            <v>226.91</v>
          </cell>
          <cell r="P1198">
            <v>801.11999999999989</v>
          </cell>
          <cell r="AF1198" t="str">
            <v>20110701KUUM_486</v>
          </cell>
        </row>
        <row r="1199">
          <cell r="B1199" t="str">
            <v>Nov 2011</v>
          </cell>
          <cell r="C1199" t="str">
            <v>POL</v>
          </cell>
          <cell r="D1199" t="str">
            <v>KUUM_487</v>
          </cell>
          <cell r="E1199">
            <v>10797</v>
          </cell>
          <cell r="F1199">
            <v>0</v>
          </cell>
          <cell r="G1199">
            <v>433295</v>
          </cell>
          <cell r="I1199">
            <v>86160.06</v>
          </cell>
          <cell r="J1199">
            <v>-653.41000000000349</v>
          </cell>
          <cell r="K1199">
            <v>85506.65</v>
          </cell>
          <cell r="L1199">
            <v>85506.650000000009</v>
          </cell>
          <cell r="N1199">
            <v>722.28000000000009</v>
          </cell>
          <cell r="P1199">
            <v>2669.64</v>
          </cell>
          <cell r="AF1199" t="str">
            <v>20110701KUUM_487</v>
          </cell>
        </row>
        <row r="1200">
          <cell r="B1200" t="str">
            <v>Nov 2011</v>
          </cell>
          <cell r="C1200" t="str">
            <v>POL</v>
          </cell>
          <cell r="D1200" t="str">
            <v>KUUM_488</v>
          </cell>
          <cell r="E1200">
            <v>6459</v>
          </cell>
          <cell r="F1200">
            <v>0</v>
          </cell>
          <cell r="G1200">
            <v>537852</v>
          </cell>
          <cell r="I1200">
            <v>76991.28</v>
          </cell>
          <cell r="J1200">
            <v>-240.52999999999884</v>
          </cell>
          <cell r="K1200">
            <v>76750.75</v>
          </cell>
          <cell r="L1200">
            <v>76750.75</v>
          </cell>
          <cell r="N1200">
            <v>892.41</v>
          </cell>
          <cell r="P1200">
            <v>2398.6800000000003</v>
          </cell>
          <cell r="AF1200" t="str">
            <v>20110701KUUM_488</v>
          </cell>
        </row>
        <row r="1201">
          <cell r="B1201" t="str">
            <v>Nov 2011</v>
          </cell>
          <cell r="C1201" t="str">
            <v>POL</v>
          </cell>
          <cell r="D1201" t="str">
            <v>KUUM_489</v>
          </cell>
          <cell r="E1201">
            <v>7961</v>
          </cell>
          <cell r="F1201">
            <v>0</v>
          </cell>
          <cell r="G1201">
            <v>1291394</v>
          </cell>
          <cell r="I1201">
            <v>136212.71</v>
          </cell>
          <cell r="J1201">
            <v>-399.23999999999069</v>
          </cell>
          <cell r="K1201">
            <v>135813.47</v>
          </cell>
          <cell r="L1201">
            <v>135813.46999999997</v>
          </cell>
          <cell r="N1201">
            <v>2165.41</v>
          </cell>
          <cell r="P1201">
            <v>4198.5599999999995</v>
          </cell>
          <cell r="AF1201" t="str">
            <v>20110701KUUM_489</v>
          </cell>
        </row>
        <row r="1202">
          <cell r="B1202" t="str">
            <v>Nov 2011</v>
          </cell>
          <cell r="C1202" t="str">
            <v>POL</v>
          </cell>
          <cell r="D1202" t="str">
            <v>KUUM_490</v>
          </cell>
          <cell r="E1202">
            <v>58</v>
          </cell>
          <cell r="F1202">
            <v>0</v>
          </cell>
          <cell r="G1202">
            <v>2977</v>
          </cell>
          <cell r="I1202">
            <v>783.58</v>
          </cell>
          <cell r="J1202">
            <v>0</v>
          </cell>
          <cell r="K1202">
            <v>783.58</v>
          </cell>
          <cell r="L1202">
            <v>783.57999999999993</v>
          </cell>
          <cell r="N1202">
            <v>4.96</v>
          </cell>
          <cell r="P1202">
            <v>24.09</v>
          </cell>
          <cell r="AF1202" t="str">
            <v>20110701KUUM_490</v>
          </cell>
        </row>
        <row r="1203">
          <cell r="B1203" t="str">
            <v>Nov 2011</v>
          </cell>
          <cell r="C1203" t="str">
            <v>POL</v>
          </cell>
          <cell r="D1203" t="str">
            <v>KUUM_491</v>
          </cell>
          <cell r="E1203">
            <v>294</v>
          </cell>
          <cell r="F1203">
            <v>0</v>
          </cell>
          <cell r="G1203">
            <v>35426</v>
          </cell>
          <cell r="I1203">
            <v>5680.08</v>
          </cell>
          <cell r="J1203">
            <v>0</v>
          </cell>
          <cell r="K1203">
            <v>5680.08</v>
          </cell>
          <cell r="L1203">
            <v>5680.079999999999</v>
          </cell>
          <cell r="N1203">
            <v>57.94</v>
          </cell>
          <cell r="P1203">
            <v>178.6</v>
          </cell>
          <cell r="AF1203" t="str">
            <v>20110701KUUM_491</v>
          </cell>
        </row>
        <row r="1204">
          <cell r="B1204" t="str">
            <v>Nov 2011</v>
          </cell>
          <cell r="C1204" t="str">
            <v>POL</v>
          </cell>
          <cell r="D1204" t="str">
            <v>KUUM_492</v>
          </cell>
          <cell r="E1204">
            <v>0</v>
          </cell>
          <cell r="F1204">
            <v>0</v>
          </cell>
          <cell r="G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N1204">
            <v>0</v>
          </cell>
          <cell r="P1204">
            <v>0</v>
          </cell>
          <cell r="AF1204" t="str">
            <v>20110701KUUM_492</v>
          </cell>
        </row>
        <row r="1205">
          <cell r="B1205" t="str">
            <v>Nov 2011</v>
          </cell>
          <cell r="C1205" t="str">
            <v>POL</v>
          </cell>
          <cell r="D1205" t="str">
            <v>KUUM_493</v>
          </cell>
          <cell r="E1205">
            <v>49</v>
          </cell>
          <cell r="F1205">
            <v>0</v>
          </cell>
          <cell r="G1205">
            <v>18032</v>
          </cell>
          <cell r="I1205">
            <v>1968.33</v>
          </cell>
          <cell r="J1205">
            <v>0</v>
          </cell>
          <cell r="K1205">
            <v>1968.33</v>
          </cell>
          <cell r="L1205">
            <v>1968.33</v>
          </cell>
          <cell r="N1205">
            <v>29.41</v>
          </cell>
          <cell r="P1205">
            <v>62.3</v>
          </cell>
          <cell r="AF1205" t="str">
            <v>20110701KUUM_493</v>
          </cell>
        </row>
        <row r="1206">
          <cell r="B1206" t="str">
            <v>Nov 2011</v>
          </cell>
          <cell r="C1206" t="str">
            <v>POL</v>
          </cell>
          <cell r="D1206" t="str">
            <v>KUUM_494</v>
          </cell>
          <cell r="E1206">
            <v>213</v>
          </cell>
          <cell r="F1206">
            <v>0</v>
          </cell>
          <cell r="G1206">
            <v>10945</v>
          </cell>
          <cell r="I1206">
            <v>5520.96</v>
          </cell>
          <cell r="J1206">
            <v>0</v>
          </cell>
          <cell r="K1206">
            <v>5520.96</v>
          </cell>
          <cell r="L1206">
            <v>5520.96</v>
          </cell>
          <cell r="N1206">
            <v>19.45</v>
          </cell>
          <cell r="P1206">
            <v>159.41999999999999</v>
          </cell>
          <cell r="AF1206" t="str">
            <v>20110701KUUM_494</v>
          </cell>
        </row>
        <row r="1207">
          <cell r="B1207" t="str">
            <v>Nov 2011</v>
          </cell>
          <cell r="C1207" t="str">
            <v>POL</v>
          </cell>
          <cell r="D1207" t="str">
            <v>KUUM_495</v>
          </cell>
          <cell r="E1207">
            <v>587</v>
          </cell>
          <cell r="F1207">
            <v>0</v>
          </cell>
          <cell r="G1207">
            <v>70752</v>
          </cell>
          <cell r="I1207">
            <v>18625.509999999998</v>
          </cell>
          <cell r="J1207">
            <v>0</v>
          </cell>
          <cell r="K1207">
            <v>18625.509999999998</v>
          </cell>
          <cell r="L1207">
            <v>18625.509999999998</v>
          </cell>
          <cell r="N1207">
            <v>115.49000000000001</v>
          </cell>
          <cell r="P1207">
            <v>583.8900000000001</v>
          </cell>
          <cell r="AF1207" t="str">
            <v>20110701KUUM_495</v>
          </cell>
        </row>
        <row r="1208">
          <cell r="B1208" t="str">
            <v>Nov 2011</v>
          </cell>
          <cell r="C1208" t="str">
            <v>POL</v>
          </cell>
          <cell r="D1208" t="str">
            <v>KUUM_496</v>
          </cell>
          <cell r="E1208">
            <v>176</v>
          </cell>
          <cell r="F1208">
            <v>0</v>
          </cell>
          <cell r="G1208">
            <v>65150</v>
          </cell>
          <cell r="I1208">
            <v>9254.08</v>
          </cell>
          <cell r="J1208">
            <v>0</v>
          </cell>
          <cell r="K1208">
            <v>9254.08</v>
          </cell>
          <cell r="L1208">
            <v>9254.08</v>
          </cell>
          <cell r="N1208">
            <v>110.22</v>
          </cell>
          <cell r="P1208">
            <v>282.61</v>
          </cell>
          <cell r="AF1208" t="str">
            <v>20110701KUUM_496</v>
          </cell>
        </row>
        <row r="1209">
          <cell r="B1209" t="str">
            <v>Nov 2011</v>
          </cell>
          <cell r="C1209" t="str">
            <v>POL</v>
          </cell>
          <cell r="D1209" t="str">
            <v>KUUM_497</v>
          </cell>
          <cell r="E1209">
            <v>0</v>
          </cell>
          <cell r="F1209">
            <v>0</v>
          </cell>
          <cell r="G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N1209">
            <v>0</v>
          </cell>
          <cell r="P1209">
            <v>0</v>
          </cell>
          <cell r="AF1209" t="str">
            <v>20110701KUUM_497</v>
          </cell>
        </row>
        <row r="1210">
          <cell r="B1210" t="str">
            <v>Nov 2011</v>
          </cell>
          <cell r="C1210" t="str">
            <v>POL</v>
          </cell>
          <cell r="D1210" t="str">
            <v>KUUM_498</v>
          </cell>
          <cell r="E1210">
            <v>6</v>
          </cell>
          <cell r="F1210">
            <v>0</v>
          </cell>
          <cell r="G1210">
            <v>491</v>
          </cell>
          <cell r="I1210">
            <v>95.04</v>
          </cell>
          <cell r="J1210">
            <v>163.86</v>
          </cell>
          <cell r="K1210">
            <v>258.90000000000003</v>
          </cell>
          <cell r="L1210">
            <v>258.90000000000003</v>
          </cell>
          <cell r="N1210">
            <v>0.8</v>
          </cell>
          <cell r="P1210">
            <v>8.1000000000000014</v>
          </cell>
          <cell r="AF1210" t="str">
            <v>20110701KUUM_498</v>
          </cell>
        </row>
        <row r="1211">
          <cell r="B1211" t="str">
            <v>Nov 2011</v>
          </cell>
          <cell r="C1211" t="str">
            <v>POL</v>
          </cell>
          <cell r="D1211" t="str">
            <v>KUUM_499</v>
          </cell>
          <cell r="E1211">
            <v>3</v>
          </cell>
          <cell r="F1211">
            <v>0</v>
          </cell>
          <cell r="G1211">
            <v>480</v>
          </cell>
          <cell r="I1211">
            <v>57.18</v>
          </cell>
          <cell r="J1211">
            <v>91.59</v>
          </cell>
          <cell r="K1211">
            <v>148.77000000000001</v>
          </cell>
          <cell r="L1211">
            <v>148.77000000000001</v>
          </cell>
          <cell r="N1211">
            <v>0.78</v>
          </cell>
          <cell r="P1211">
            <v>4.67</v>
          </cell>
          <cell r="AF1211" t="str">
            <v>20110701KUUM_499</v>
          </cell>
        </row>
        <row r="1212">
          <cell r="B1212" t="str">
            <v>Dec 2011</v>
          </cell>
          <cell r="C1212" t="str">
            <v>DSK</v>
          </cell>
          <cell r="D1212" t="str">
            <v>KUUM_300</v>
          </cell>
          <cell r="E1212">
            <v>1</v>
          </cell>
          <cell r="F1212">
            <v>0</v>
          </cell>
          <cell r="G1212">
            <v>21</v>
          </cell>
          <cell r="I1212">
            <v>21.03</v>
          </cell>
          <cell r="J1212">
            <v>0</v>
          </cell>
          <cell r="K1212">
            <v>21.03</v>
          </cell>
          <cell r="L1212">
            <v>21.030000000000005</v>
          </cell>
          <cell r="N1212">
            <v>-0.04</v>
          </cell>
          <cell r="P1212">
            <v>0.76</v>
          </cell>
          <cell r="AF1212" t="str">
            <v>20110701KUUM_300</v>
          </cell>
        </row>
        <row r="1213">
          <cell r="B1213" t="str">
            <v>Dec 2011</v>
          </cell>
          <cell r="C1213" t="str">
            <v>DSK</v>
          </cell>
          <cell r="D1213" t="str">
            <v>KUUM_301</v>
          </cell>
          <cell r="E1213">
            <v>0</v>
          </cell>
          <cell r="F1213">
            <v>0</v>
          </cell>
          <cell r="G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N1213">
            <v>0</v>
          </cell>
          <cell r="P1213">
            <v>0</v>
          </cell>
          <cell r="AF1213" t="str">
            <v>20110701KUUM_301</v>
          </cell>
        </row>
        <row r="1214">
          <cell r="B1214" t="str">
            <v>Dec 2011</v>
          </cell>
          <cell r="C1214" t="str">
            <v>SL</v>
          </cell>
          <cell r="D1214" t="str">
            <v>KUUM_360</v>
          </cell>
          <cell r="E1214">
            <v>172</v>
          </cell>
          <cell r="F1214">
            <v>0</v>
          </cell>
          <cell r="G1214">
            <v>10757</v>
          </cell>
          <cell r="I1214">
            <v>8477.8799999999992</v>
          </cell>
          <cell r="J1214">
            <v>0</v>
          </cell>
          <cell r="K1214">
            <v>8477.8799999999992</v>
          </cell>
          <cell r="L1214">
            <v>8477.8799999999992</v>
          </cell>
          <cell r="N1214">
            <v>17.53</v>
          </cell>
          <cell r="P1214">
            <v>265.07</v>
          </cell>
          <cell r="AF1214" t="str">
            <v>20110701KUUM_360</v>
          </cell>
        </row>
        <row r="1215">
          <cell r="B1215" t="str">
            <v>Dec 2011</v>
          </cell>
          <cell r="C1215" t="str">
            <v>SL</v>
          </cell>
          <cell r="D1215" t="str">
            <v>KUUM_361</v>
          </cell>
          <cell r="E1215">
            <v>27</v>
          </cell>
          <cell r="F1215">
            <v>0</v>
          </cell>
          <cell r="G1215">
            <v>1705</v>
          </cell>
          <cell r="I1215">
            <v>2053.89</v>
          </cell>
          <cell r="J1215">
            <v>0</v>
          </cell>
          <cell r="K1215">
            <v>2053.89</v>
          </cell>
          <cell r="L1215">
            <v>2053.89</v>
          </cell>
          <cell r="N1215">
            <v>2.79</v>
          </cell>
          <cell r="P1215">
            <v>64.17</v>
          </cell>
          <cell r="AF1215" t="str">
            <v>20110701KUUM_361</v>
          </cell>
        </row>
        <row r="1216">
          <cell r="B1216" t="str">
            <v>Dec 2011</v>
          </cell>
          <cell r="C1216" t="str">
            <v>SL</v>
          </cell>
          <cell r="D1216" t="str">
            <v>KUUM_362</v>
          </cell>
          <cell r="E1216">
            <v>41</v>
          </cell>
          <cell r="F1216">
            <v>0</v>
          </cell>
          <cell r="G1216">
            <v>2066</v>
          </cell>
          <cell r="I1216">
            <v>2196.37</v>
          </cell>
          <cell r="J1216">
            <v>0</v>
          </cell>
          <cell r="K1216">
            <v>2196.37</v>
          </cell>
          <cell r="L1216">
            <v>2196.37</v>
          </cell>
          <cell r="N1216">
            <v>3.35</v>
          </cell>
          <cell r="P1216">
            <v>68.63</v>
          </cell>
          <cell r="AF1216" t="str">
            <v>20110701KUUM_362</v>
          </cell>
        </row>
        <row r="1217">
          <cell r="B1217" t="str">
            <v>Dec 2011</v>
          </cell>
          <cell r="C1217" t="str">
            <v>SL</v>
          </cell>
          <cell r="D1217" t="str">
            <v>KUUM_363</v>
          </cell>
          <cell r="E1217">
            <v>5</v>
          </cell>
          <cell r="F1217">
            <v>0</v>
          </cell>
          <cell r="G1217">
            <v>321</v>
          </cell>
          <cell r="I1217">
            <v>277.35000000000002</v>
          </cell>
          <cell r="J1217">
            <v>0</v>
          </cell>
          <cell r="K1217">
            <v>277.35000000000002</v>
          </cell>
          <cell r="L1217">
            <v>277.35000000000002</v>
          </cell>
          <cell r="N1217">
            <v>0.52</v>
          </cell>
          <cell r="P1217">
            <v>8.67</v>
          </cell>
          <cell r="AF1217" t="str">
            <v>20110701KUUM_363</v>
          </cell>
        </row>
        <row r="1218">
          <cell r="B1218" t="str">
            <v>Dec 2011</v>
          </cell>
          <cell r="C1218" t="str">
            <v>SL</v>
          </cell>
          <cell r="D1218" t="str">
            <v>KUUM_364</v>
          </cell>
          <cell r="E1218">
            <v>1</v>
          </cell>
          <cell r="F1218">
            <v>0</v>
          </cell>
          <cell r="G1218">
            <v>64</v>
          </cell>
          <cell r="I1218">
            <v>56.78</v>
          </cell>
          <cell r="J1218">
            <v>0</v>
          </cell>
          <cell r="K1218">
            <v>56.78</v>
          </cell>
          <cell r="L1218">
            <v>56.78</v>
          </cell>
          <cell r="N1218">
            <v>0.1</v>
          </cell>
          <cell r="P1218">
            <v>1.77</v>
          </cell>
          <cell r="AF1218" t="str">
            <v>20110701KUUM_364</v>
          </cell>
        </row>
        <row r="1219">
          <cell r="B1219" t="str">
            <v>Dec 2011</v>
          </cell>
          <cell r="C1219" t="str">
            <v>SL</v>
          </cell>
          <cell r="D1219" t="str">
            <v>KUUM_365</v>
          </cell>
          <cell r="E1219">
            <v>5</v>
          </cell>
          <cell r="F1219">
            <v>0</v>
          </cell>
          <cell r="G1219">
            <v>319</v>
          </cell>
          <cell r="I1219">
            <v>369.65</v>
          </cell>
          <cell r="J1219">
            <v>0</v>
          </cell>
          <cell r="K1219">
            <v>369.65</v>
          </cell>
          <cell r="L1219">
            <v>369.65</v>
          </cell>
          <cell r="N1219">
            <v>0.52</v>
          </cell>
          <cell r="P1219">
            <v>11.55</v>
          </cell>
          <cell r="AF1219" t="str">
            <v>20110701KUUM_365</v>
          </cell>
        </row>
        <row r="1220">
          <cell r="B1220" t="str">
            <v>Dec 2011</v>
          </cell>
          <cell r="C1220" t="str">
            <v>SL</v>
          </cell>
          <cell r="D1220" t="str">
            <v>KUUM_366</v>
          </cell>
          <cell r="E1220">
            <v>10</v>
          </cell>
          <cell r="F1220">
            <v>0</v>
          </cell>
          <cell r="G1220">
            <v>638</v>
          </cell>
          <cell r="I1220">
            <v>720.3</v>
          </cell>
          <cell r="J1220">
            <v>0</v>
          </cell>
          <cell r="K1220">
            <v>720.3</v>
          </cell>
          <cell r="L1220">
            <v>720.29999999999984</v>
          </cell>
          <cell r="N1220">
            <v>1.04</v>
          </cell>
          <cell r="P1220">
            <v>22.5</v>
          </cell>
          <cell r="AF1220" t="str">
            <v>20110701KUUM_366</v>
          </cell>
        </row>
        <row r="1221">
          <cell r="B1221" t="str">
            <v>Dec 2011</v>
          </cell>
          <cell r="C1221" t="str">
            <v>SL</v>
          </cell>
          <cell r="D1221" t="str">
            <v>KUUM_367</v>
          </cell>
          <cell r="E1221">
            <v>25</v>
          </cell>
          <cell r="F1221">
            <v>0</v>
          </cell>
          <cell r="G1221">
            <v>1556</v>
          </cell>
          <cell r="I1221">
            <v>1374.25</v>
          </cell>
          <cell r="J1221">
            <v>0</v>
          </cell>
          <cell r="K1221">
            <v>1374.25</v>
          </cell>
          <cell r="L1221">
            <v>1374.25</v>
          </cell>
          <cell r="N1221">
            <v>2.5299999999999998</v>
          </cell>
          <cell r="P1221">
            <v>42.959999999999994</v>
          </cell>
          <cell r="AF1221" t="str">
            <v>20110701KUUM_367</v>
          </cell>
        </row>
        <row r="1222">
          <cell r="B1222" t="str">
            <v>Dec 2011</v>
          </cell>
          <cell r="C1222" t="str">
            <v>SL</v>
          </cell>
          <cell r="D1222" t="str">
            <v>KUUM_368</v>
          </cell>
          <cell r="E1222">
            <v>1</v>
          </cell>
          <cell r="F1222">
            <v>0</v>
          </cell>
          <cell r="G1222">
            <v>64</v>
          </cell>
          <cell r="I1222">
            <v>50.6</v>
          </cell>
          <cell r="J1222">
            <v>0</v>
          </cell>
          <cell r="K1222">
            <v>50.6</v>
          </cell>
          <cell r="L1222">
            <v>50.6</v>
          </cell>
          <cell r="N1222">
            <v>0.1</v>
          </cell>
          <cell r="P1222">
            <v>1.58</v>
          </cell>
          <cell r="AF1222" t="str">
            <v>20110701KUUM_368</v>
          </cell>
        </row>
        <row r="1223">
          <cell r="B1223" t="str">
            <v>Dec 2011</v>
          </cell>
          <cell r="C1223" t="str">
            <v>SL</v>
          </cell>
          <cell r="D1223" t="str">
            <v>KUUM_370</v>
          </cell>
          <cell r="E1223">
            <v>14</v>
          </cell>
          <cell r="F1223">
            <v>0</v>
          </cell>
          <cell r="G1223">
            <v>892</v>
          </cell>
          <cell r="I1223">
            <v>948.5</v>
          </cell>
          <cell r="J1223">
            <v>0</v>
          </cell>
          <cell r="K1223">
            <v>948.5</v>
          </cell>
          <cell r="L1223">
            <v>948.5</v>
          </cell>
          <cell r="N1223">
            <v>1.46</v>
          </cell>
          <cell r="P1223">
            <v>29.64</v>
          </cell>
          <cell r="AF1223" t="str">
            <v>20110701KUUM_370</v>
          </cell>
        </row>
        <row r="1224">
          <cell r="B1224" t="str">
            <v>Dec 2011</v>
          </cell>
          <cell r="C1224" t="str">
            <v>SL</v>
          </cell>
          <cell r="D1224" t="str">
            <v>KUUM_372</v>
          </cell>
          <cell r="E1224">
            <v>1</v>
          </cell>
          <cell r="F1224">
            <v>0</v>
          </cell>
          <cell r="G1224">
            <v>64</v>
          </cell>
          <cell r="I1224">
            <v>75.239999999999995</v>
          </cell>
          <cell r="J1224">
            <v>0</v>
          </cell>
          <cell r="K1224">
            <v>75.239999999999995</v>
          </cell>
          <cell r="L1224">
            <v>75.239999999999981</v>
          </cell>
          <cell r="N1224">
            <v>0.1</v>
          </cell>
          <cell r="P1224">
            <v>2.35</v>
          </cell>
          <cell r="AF1224" t="str">
            <v>20110701KUUM_372</v>
          </cell>
        </row>
        <row r="1225">
          <cell r="B1225" t="str">
            <v>Dec 2011</v>
          </cell>
          <cell r="C1225" t="str">
            <v>SL</v>
          </cell>
          <cell r="D1225" t="str">
            <v>KUUM_373</v>
          </cell>
          <cell r="E1225">
            <v>20</v>
          </cell>
          <cell r="F1225">
            <v>0</v>
          </cell>
          <cell r="G1225">
            <v>1243</v>
          </cell>
          <cell r="I1225">
            <v>1355</v>
          </cell>
          <cell r="J1225">
            <v>0</v>
          </cell>
          <cell r="K1225">
            <v>1355</v>
          </cell>
          <cell r="L1225">
            <v>1355</v>
          </cell>
          <cell r="N1225">
            <v>2.0299999999999998</v>
          </cell>
          <cell r="P1225">
            <v>42.34</v>
          </cell>
          <cell r="AF1225" t="str">
            <v>20110701KUUM_373</v>
          </cell>
        </row>
        <row r="1226">
          <cell r="B1226" t="str">
            <v>Dec 2011</v>
          </cell>
          <cell r="C1226" t="str">
            <v>SL</v>
          </cell>
          <cell r="D1226" t="str">
            <v>KUUM_374</v>
          </cell>
          <cell r="E1226">
            <v>4</v>
          </cell>
          <cell r="F1226">
            <v>0</v>
          </cell>
          <cell r="G1226">
            <v>253</v>
          </cell>
          <cell r="I1226">
            <v>276.24</v>
          </cell>
          <cell r="J1226">
            <v>0</v>
          </cell>
          <cell r="K1226">
            <v>276.24</v>
          </cell>
          <cell r="L1226">
            <v>276.24</v>
          </cell>
          <cell r="N1226">
            <v>0.41</v>
          </cell>
          <cell r="P1226">
            <v>8.64</v>
          </cell>
          <cell r="AF1226" t="str">
            <v>20110701KUUM_374</v>
          </cell>
        </row>
        <row r="1227">
          <cell r="B1227" t="str">
            <v>Dec 2011</v>
          </cell>
          <cell r="C1227" t="str">
            <v>SL</v>
          </cell>
          <cell r="D1227" t="str">
            <v>KUUM_375</v>
          </cell>
          <cell r="E1227">
            <v>3</v>
          </cell>
          <cell r="F1227">
            <v>0</v>
          </cell>
          <cell r="G1227">
            <v>186</v>
          </cell>
          <cell r="I1227">
            <v>216.09</v>
          </cell>
          <cell r="J1227">
            <v>0</v>
          </cell>
          <cell r="K1227">
            <v>216.09</v>
          </cell>
          <cell r="L1227">
            <v>216.09</v>
          </cell>
          <cell r="N1227">
            <v>0.3</v>
          </cell>
          <cell r="P1227">
            <v>6.75</v>
          </cell>
          <cell r="AF1227" t="str">
            <v>20110701KUUM_375</v>
          </cell>
        </row>
        <row r="1228">
          <cell r="B1228" t="str">
            <v>Dec 2011</v>
          </cell>
          <cell r="C1228" t="str">
            <v>SL</v>
          </cell>
          <cell r="D1228" t="str">
            <v>KUUM_376</v>
          </cell>
          <cell r="E1228">
            <v>2</v>
          </cell>
          <cell r="F1228">
            <v>0</v>
          </cell>
          <cell r="G1228">
            <v>124</v>
          </cell>
          <cell r="I1228">
            <v>140.78</v>
          </cell>
          <cell r="J1228">
            <v>0</v>
          </cell>
          <cell r="K1228">
            <v>140.78</v>
          </cell>
          <cell r="L1228">
            <v>140.78</v>
          </cell>
          <cell r="N1228">
            <v>0.2</v>
          </cell>
          <cell r="P1228">
            <v>4.4000000000000004</v>
          </cell>
          <cell r="AF1228" t="str">
            <v>20110701KUUM_376</v>
          </cell>
        </row>
        <row r="1229">
          <cell r="B1229" t="str">
            <v>Dec 2011</v>
          </cell>
          <cell r="C1229" t="str">
            <v>SL</v>
          </cell>
          <cell r="D1229" t="str">
            <v>KUUM_377</v>
          </cell>
          <cell r="E1229">
            <v>51</v>
          </cell>
          <cell r="F1229">
            <v>0</v>
          </cell>
          <cell r="G1229">
            <v>3191</v>
          </cell>
          <cell r="I1229">
            <v>2948.31</v>
          </cell>
          <cell r="J1229">
            <v>0</v>
          </cell>
          <cell r="K1229">
            <v>2948.31</v>
          </cell>
          <cell r="L1229">
            <v>2948.3099999999995</v>
          </cell>
          <cell r="N1229">
            <v>5.2</v>
          </cell>
          <cell r="P1229">
            <v>92.15</v>
          </cell>
          <cell r="AF1229" t="str">
            <v>20110701KUUM_377</v>
          </cell>
        </row>
        <row r="1230">
          <cell r="B1230" t="str">
            <v>Dec 2011</v>
          </cell>
          <cell r="C1230" t="str">
            <v>SL</v>
          </cell>
          <cell r="D1230" t="str">
            <v>KUUM_378</v>
          </cell>
          <cell r="E1230">
            <v>2</v>
          </cell>
          <cell r="F1230">
            <v>0</v>
          </cell>
          <cell r="G1230">
            <v>128</v>
          </cell>
          <cell r="I1230">
            <v>138.16</v>
          </cell>
          <cell r="J1230">
            <v>0</v>
          </cell>
          <cell r="K1230">
            <v>138.16</v>
          </cell>
          <cell r="L1230">
            <v>138.16</v>
          </cell>
          <cell r="N1230">
            <v>0.21</v>
          </cell>
          <cell r="P1230">
            <v>4.32</v>
          </cell>
          <cell r="AF1230" t="str">
            <v>20110701KUUM_378</v>
          </cell>
        </row>
        <row r="1231">
          <cell r="B1231" t="str">
            <v>Dec 2011</v>
          </cell>
          <cell r="C1231" t="str">
            <v>SL</v>
          </cell>
          <cell r="D1231" t="str">
            <v>KUUM_379</v>
          </cell>
          <cell r="E1231">
            <v>0</v>
          </cell>
          <cell r="F1231">
            <v>0</v>
          </cell>
          <cell r="G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N1231">
            <v>0</v>
          </cell>
          <cell r="P1231">
            <v>0</v>
          </cell>
          <cell r="AF1231" t="str">
            <v>20110701KUUM_379</v>
          </cell>
        </row>
        <row r="1232">
          <cell r="B1232" t="str">
            <v>Dec 2011</v>
          </cell>
          <cell r="C1232" t="str">
            <v>SL</v>
          </cell>
          <cell r="D1232" t="str">
            <v>KUUM_380</v>
          </cell>
          <cell r="E1232">
            <v>0</v>
          </cell>
          <cell r="F1232">
            <v>0</v>
          </cell>
          <cell r="G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N1232">
            <v>0</v>
          </cell>
          <cell r="P1232">
            <v>0</v>
          </cell>
          <cell r="AF1232" t="str">
            <v>20110701KUUM_380</v>
          </cell>
        </row>
        <row r="1233">
          <cell r="B1233" t="str">
            <v>Dec 2011</v>
          </cell>
          <cell r="C1233" t="str">
            <v>SL</v>
          </cell>
          <cell r="D1233" t="str">
            <v>KUUM_381</v>
          </cell>
          <cell r="E1233">
            <v>0</v>
          </cell>
          <cell r="F1233">
            <v>0</v>
          </cell>
          <cell r="G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N1233">
            <v>0</v>
          </cell>
          <cell r="P1233">
            <v>0</v>
          </cell>
          <cell r="AF1233" t="str">
            <v>20110701KUUM_381</v>
          </cell>
        </row>
        <row r="1234">
          <cell r="B1234" t="str">
            <v>Dec 2011</v>
          </cell>
          <cell r="C1234" t="str">
            <v>SL</v>
          </cell>
          <cell r="D1234" t="str">
            <v>KUUM_382</v>
          </cell>
          <cell r="E1234">
            <v>0</v>
          </cell>
          <cell r="F1234">
            <v>0</v>
          </cell>
          <cell r="G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N1234">
            <v>0</v>
          </cell>
          <cell r="P1234">
            <v>0</v>
          </cell>
          <cell r="AF1234" t="str">
            <v>20110701KUUM_382</v>
          </cell>
        </row>
        <row r="1235">
          <cell r="B1235" t="str">
            <v>Dec 2011</v>
          </cell>
          <cell r="C1235" t="str">
            <v>POL</v>
          </cell>
          <cell r="D1235" t="str">
            <v>KUUM_395</v>
          </cell>
          <cell r="E1235">
            <v>4</v>
          </cell>
          <cell r="F1235">
            <v>0</v>
          </cell>
          <cell r="G1235">
            <v>303</v>
          </cell>
          <cell r="I1235">
            <v>197.16</v>
          </cell>
          <cell r="J1235">
            <v>0</v>
          </cell>
          <cell r="K1235">
            <v>197.16</v>
          </cell>
          <cell r="L1235">
            <v>197.16</v>
          </cell>
          <cell r="N1235">
            <v>-0.64</v>
          </cell>
          <cell r="P1235">
            <v>7.13</v>
          </cell>
          <cell r="AF1235" t="str">
            <v>20110701KUUM_395</v>
          </cell>
        </row>
        <row r="1236">
          <cell r="B1236" t="str">
            <v>Dec 2011</v>
          </cell>
          <cell r="C1236" t="str">
            <v>SL</v>
          </cell>
          <cell r="D1236" t="str">
            <v>KUUM_400</v>
          </cell>
          <cell r="E1236">
            <v>0</v>
          </cell>
          <cell r="F1236">
            <v>0</v>
          </cell>
          <cell r="G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N1236">
            <v>0</v>
          </cell>
          <cell r="P1236">
            <v>0</v>
          </cell>
          <cell r="AF1236" t="str">
            <v>20110701KUUM_400</v>
          </cell>
        </row>
        <row r="1237">
          <cell r="B1237" t="str">
            <v>Dec 2011</v>
          </cell>
          <cell r="C1237" t="str">
            <v>SL</v>
          </cell>
          <cell r="D1237" t="str">
            <v>KUUM_401</v>
          </cell>
          <cell r="E1237">
            <v>35</v>
          </cell>
          <cell r="F1237">
            <v>0</v>
          </cell>
          <cell r="G1237">
            <v>1210</v>
          </cell>
          <cell r="I1237">
            <v>471.8</v>
          </cell>
          <cell r="J1237">
            <v>0</v>
          </cell>
          <cell r="K1237">
            <v>471.8</v>
          </cell>
          <cell r="L1237">
            <v>471.8</v>
          </cell>
          <cell r="N1237">
            <v>-1.78</v>
          </cell>
          <cell r="P1237">
            <v>16.64</v>
          </cell>
          <cell r="AF1237" t="str">
            <v>20110701KUUM_401</v>
          </cell>
        </row>
        <row r="1238">
          <cell r="B1238" t="str">
            <v>Dec 2011</v>
          </cell>
          <cell r="C1238" t="str">
            <v>POL</v>
          </cell>
          <cell r="D1238" t="str">
            <v>KUUM_404</v>
          </cell>
          <cell r="E1238">
            <v>8236</v>
          </cell>
          <cell r="F1238">
            <v>0</v>
          </cell>
          <cell r="G1238">
            <v>682768</v>
          </cell>
          <cell r="I1238">
            <v>77912.56</v>
          </cell>
          <cell r="J1238">
            <v>-530.09999999999127</v>
          </cell>
          <cell r="K1238">
            <v>77382.460000000006</v>
          </cell>
          <cell r="L1238">
            <v>77382.460000000006</v>
          </cell>
          <cell r="N1238">
            <v>-1393.9999999999998</v>
          </cell>
          <cell r="P1238">
            <v>2762.08</v>
          </cell>
          <cell r="AF1238" t="str">
            <v>20110701KUUM_404</v>
          </cell>
        </row>
        <row r="1239">
          <cell r="B1239" t="str">
            <v>Dec 2011</v>
          </cell>
          <cell r="C1239" t="str">
            <v>POL</v>
          </cell>
          <cell r="D1239" t="str">
            <v>KUUM_405</v>
          </cell>
          <cell r="E1239">
            <v>451</v>
          </cell>
          <cell r="F1239">
            <v>0</v>
          </cell>
          <cell r="G1239">
            <v>81445</v>
          </cell>
          <cell r="I1239">
            <v>5511.22</v>
          </cell>
          <cell r="J1239">
            <v>-61.920000000000073</v>
          </cell>
          <cell r="K1239">
            <v>5449.3</v>
          </cell>
          <cell r="L1239">
            <v>5449.3</v>
          </cell>
          <cell r="N1239">
            <v>-151</v>
          </cell>
          <cell r="P1239">
            <v>190.39</v>
          </cell>
          <cell r="AF1239" t="str">
            <v>20110701KUUM_405</v>
          </cell>
        </row>
        <row r="1240">
          <cell r="B1240" t="str">
            <v>Dec 2011</v>
          </cell>
          <cell r="C1240" t="str">
            <v>POL</v>
          </cell>
          <cell r="D1240" t="str">
            <v>KUUM_406</v>
          </cell>
          <cell r="E1240">
            <v>1</v>
          </cell>
          <cell r="F1240">
            <v>-1</v>
          </cell>
          <cell r="G1240">
            <v>72</v>
          </cell>
          <cell r="I1240">
            <v>0</v>
          </cell>
          <cell r="J1240">
            <v>9.82</v>
          </cell>
          <cell r="K1240">
            <v>9.82</v>
          </cell>
          <cell r="L1240">
            <v>9.82</v>
          </cell>
          <cell r="N1240">
            <v>2.1800000000000002</v>
          </cell>
          <cell r="P1240">
            <v>0</v>
          </cell>
          <cell r="AF1240" t="str">
            <v>20110701KUUM_406</v>
          </cell>
        </row>
        <row r="1241">
          <cell r="B1241" t="str">
            <v>Dec 2011</v>
          </cell>
          <cell r="C1241" t="str">
            <v>POL</v>
          </cell>
          <cell r="D1241" t="str">
            <v>KUUM_407</v>
          </cell>
          <cell r="E1241">
            <v>2022</v>
          </cell>
          <cell r="F1241">
            <v>0</v>
          </cell>
          <cell r="G1241">
            <v>378467</v>
          </cell>
          <cell r="I1241">
            <v>41167.919999999998</v>
          </cell>
          <cell r="J1241">
            <v>-287.63999999999942</v>
          </cell>
          <cell r="K1241">
            <v>40880.28</v>
          </cell>
          <cell r="L1241">
            <v>40880.280000000006</v>
          </cell>
          <cell r="N1241">
            <v>-723.69</v>
          </cell>
          <cell r="P1241">
            <v>1444.02</v>
          </cell>
          <cell r="AF1241" t="str">
            <v>20110701KUUM_407</v>
          </cell>
        </row>
        <row r="1242">
          <cell r="B1242" t="str">
            <v>Dec 2011</v>
          </cell>
          <cell r="C1242" t="str">
            <v>POL</v>
          </cell>
          <cell r="D1242" t="str">
            <v>KUUM_408</v>
          </cell>
          <cell r="E1242">
            <v>388</v>
          </cell>
          <cell r="F1242">
            <v>0</v>
          </cell>
          <cell r="G1242">
            <v>69457</v>
          </cell>
          <cell r="I1242">
            <v>2910</v>
          </cell>
          <cell r="J1242">
            <v>-12.430000000000291</v>
          </cell>
          <cell r="K1242">
            <v>2897.5699999999997</v>
          </cell>
          <cell r="L1242">
            <v>2897.5699999999997</v>
          </cell>
          <cell r="N1242">
            <v>-123.47</v>
          </cell>
          <cell r="P1242">
            <v>99.38</v>
          </cell>
          <cell r="AF1242" t="str">
            <v>20110701KUUM_408</v>
          </cell>
        </row>
        <row r="1243">
          <cell r="B1243" t="str">
            <v>Dec 2011</v>
          </cell>
          <cell r="C1243" t="str">
            <v>POL</v>
          </cell>
          <cell r="D1243" t="str">
            <v>KUUM_409</v>
          </cell>
          <cell r="E1243">
            <v>154</v>
          </cell>
          <cell r="F1243">
            <v>0</v>
          </cell>
          <cell r="G1243">
            <v>28177</v>
          </cell>
          <cell r="I1243">
            <v>1487.64</v>
          </cell>
          <cell r="J1243">
            <v>-6.4400000000000546</v>
          </cell>
          <cell r="K1243">
            <v>1481.2</v>
          </cell>
          <cell r="L1243">
            <v>1481.2</v>
          </cell>
          <cell r="N1243">
            <v>-42.989999999999995</v>
          </cell>
          <cell r="P1243">
            <v>50.93</v>
          </cell>
          <cell r="AF1243" t="str">
            <v>20110701KUUM_409</v>
          </cell>
        </row>
        <row r="1244">
          <cell r="B1244" t="str">
            <v>Dec 2011</v>
          </cell>
          <cell r="C1244" t="str">
            <v>SL</v>
          </cell>
          <cell r="D1244" t="str">
            <v>KUUM_410</v>
          </cell>
          <cell r="E1244">
            <v>153</v>
          </cell>
          <cell r="F1244">
            <v>0</v>
          </cell>
          <cell r="G1244">
            <v>3604</v>
          </cell>
          <cell r="I1244">
            <v>2888.64</v>
          </cell>
          <cell r="J1244">
            <v>0</v>
          </cell>
          <cell r="K1244">
            <v>2888.64</v>
          </cell>
          <cell r="L1244">
            <v>2888.64</v>
          </cell>
          <cell r="N1244">
            <v>-7.56</v>
          </cell>
          <cell r="P1244">
            <v>104.58</v>
          </cell>
          <cell r="AF1244" t="str">
            <v>20110701KUUM_410</v>
          </cell>
        </row>
        <row r="1245">
          <cell r="B1245" t="str">
            <v>Dec 2011</v>
          </cell>
          <cell r="C1245" t="str">
            <v>SL</v>
          </cell>
          <cell r="D1245" t="str">
            <v>KUUM_411</v>
          </cell>
          <cell r="E1245">
            <v>72</v>
          </cell>
          <cell r="F1245">
            <v>0</v>
          </cell>
          <cell r="G1245">
            <v>2363</v>
          </cell>
          <cell r="I1245">
            <v>1422.72</v>
          </cell>
          <cell r="J1245">
            <v>0</v>
          </cell>
          <cell r="K1245">
            <v>1422.72</v>
          </cell>
          <cell r="L1245">
            <v>1422.7199999999998</v>
          </cell>
          <cell r="N1245">
            <v>-4.96</v>
          </cell>
          <cell r="P1245">
            <v>51.47</v>
          </cell>
          <cell r="AF1245" t="str">
            <v>20110701KUUM_411</v>
          </cell>
        </row>
        <row r="1246">
          <cell r="B1246" t="str">
            <v>Dec 2011</v>
          </cell>
          <cell r="C1246" t="str">
            <v>POL</v>
          </cell>
          <cell r="D1246" t="str">
            <v>KUUM_412</v>
          </cell>
          <cell r="E1246">
            <v>28</v>
          </cell>
          <cell r="F1246">
            <v>0</v>
          </cell>
          <cell r="G1246">
            <v>950</v>
          </cell>
          <cell r="I1246">
            <v>808.08</v>
          </cell>
          <cell r="J1246">
            <v>0</v>
          </cell>
          <cell r="K1246">
            <v>808.08</v>
          </cell>
          <cell r="L1246">
            <v>808.07999999999993</v>
          </cell>
          <cell r="N1246">
            <v>-2</v>
          </cell>
          <cell r="P1246">
            <v>29.26</v>
          </cell>
          <cell r="AF1246" t="str">
            <v>20110701KUUM_412</v>
          </cell>
        </row>
        <row r="1247">
          <cell r="B1247" t="str">
            <v>Dec 2011</v>
          </cell>
          <cell r="C1247" t="str">
            <v>SL</v>
          </cell>
          <cell r="D1247" t="str">
            <v>KUUM_413</v>
          </cell>
          <cell r="E1247">
            <v>96</v>
          </cell>
          <cell r="F1247">
            <v>0</v>
          </cell>
          <cell r="G1247">
            <v>4461</v>
          </cell>
          <cell r="I1247">
            <v>2818.56</v>
          </cell>
          <cell r="J1247">
            <v>0</v>
          </cell>
          <cell r="K1247">
            <v>2818.56</v>
          </cell>
          <cell r="L1247">
            <v>2818.56</v>
          </cell>
          <cell r="N1247">
            <v>-9.36</v>
          </cell>
          <cell r="P1247">
            <v>101.98</v>
          </cell>
          <cell r="AF1247" t="str">
            <v>20110701KUUM_413</v>
          </cell>
        </row>
        <row r="1248">
          <cell r="B1248" t="str">
            <v>Dec 2011</v>
          </cell>
          <cell r="C1248" t="str">
            <v>POL</v>
          </cell>
          <cell r="D1248" t="str">
            <v>KUUM_414</v>
          </cell>
          <cell r="E1248">
            <v>21</v>
          </cell>
          <cell r="F1248">
            <v>0</v>
          </cell>
          <cell r="G1248">
            <v>711</v>
          </cell>
          <cell r="I1248">
            <v>606.05999999999995</v>
          </cell>
          <cell r="J1248">
            <v>0</v>
          </cell>
          <cell r="K1248">
            <v>606.05999999999995</v>
          </cell>
          <cell r="L1248">
            <v>606.05999999999995</v>
          </cell>
          <cell r="N1248">
            <v>1.1599999999999999</v>
          </cell>
          <cell r="P1248">
            <v>18.95</v>
          </cell>
          <cell r="AF1248" t="str">
            <v>20110701KUUM_414</v>
          </cell>
        </row>
        <row r="1249">
          <cell r="B1249" t="str">
            <v>Dec 2011</v>
          </cell>
          <cell r="C1249" t="str">
            <v>SL</v>
          </cell>
          <cell r="D1249" t="str">
            <v>KUUM_415</v>
          </cell>
          <cell r="E1249">
            <v>10</v>
          </cell>
          <cell r="F1249">
            <v>0</v>
          </cell>
          <cell r="G1249">
            <v>477</v>
          </cell>
          <cell r="I1249">
            <v>293.60000000000002</v>
          </cell>
          <cell r="J1249">
            <v>0</v>
          </cell>
          <cell r="K1249">
            <v>293.60000000000002</v>
          </cell>
          <cell r="L1249">
            <v>293.60000000000002</v>
          </cell>
          <cell r="N1249">
            <v>0.78</v>
          </cell>
          <cell r="P1249">
            <v>9.18</v>
          </cell>
          <cell r="AF1249" t="str">
            <v>20110701KUUM_415</v>
          </cell>
        </row>
        <row r="1250">
          <cell r="B1250" t="str">
            <v>Dec 2011</v>
          </cell>
          <cell r="C1250" t="str">
            <v>SL</v>
          </cell>
          <cell r="D1250" t="str">
            <v>KUUM_420</v>
          </cell>
          <cell r="E1250">
            <v>183</v>
          </cell>
          <cell r="F1250">
            <v>0</v>
          </cell>
          <cell r="G1250">
            <v>8526</v>
          </cell>
          <cell r="I1250">
            <v>2580.3000000000002</v>
          </cell>
          <cell r="J1250">
            <v>9.3999999999996362</v>
          </cell>
          <cell r="K1250">
            <v>2589.6999999999998</v>
          </cell>
          <cell r="L1250">
            <v>2589.6999999999998</v>
          </cell>
          <cell r="N1250">
            <v>-7.78</v>
          </cell>
          <cell r="P1250">
            <v>89.18</v>
          </cell>
          <cell r="AF1250" t="str">
            <v>20110701KUUM_420</v>
          </cell>
        </row>
        <row r="1251">
          <cell r="B1251" t="str">
            <v>Dec 2011</v>
          </cell>
          <cell r="C1251" t="str">
            <v>SL</v>
          </cell>
          <cell r="D1251" t="str">
            <v>KUUM_421</v>
          </cell>
          <cell r="E1251">
            <v>16</v>
          </cell>
          <cell r="F1251">
            <v>0</v>
          </cell>
          <cell r="G1251">
            <v>630</v>
          </cell>
          <cell r="I1251">
            <v>48.16</v>
          </cell>
          <cell r="J1251">
            <v>0</v>
          </cell>
          <cell r="K1251">
            <v>48.16</v>
          </cell>
          <cell r="L1251">
            <v>48.16</v>
          </cell>
          <cell r="N1251">
            <v>-0.54</v>
          </cell>
          <cell r="P1251">
            <v>1.6400000000000001</v>
          </cell>
          <cell r="AF1251" t="str">
            <v>20110701KUUM_421</v>
          </cell>
        </row>
        <row r="1252">
          <cell r="B1252" t="str">
            <v>Dec 2011</v>
          </cell>
          <cell r="C1252" t="str">
            <v>SL</v>
          </cell>
          <cell r="D1252" t="str">
            <v>KUUM_422</v>
          </cell>
          <cell r="E1252">
            <v>830</v>
          </cell>
          <cell r="F1252">
            <v>0</v>
          </cell>
          <cell r="G1252">
            <v>64627</v>
          </cell>
          <cell r="I1252">
            <v>3311.7</v>
          </cell>
          <cell r="J1252">
            <v>-2.1299999999996544</v>
          </cell>
          <cell r="K1252">
            <v>3309.57</v>
          </cell>
          <cell r="L1252">
            <v>3309.5699999999997</v>
          </cell>
          <cell r="N1252">
            <v>-99.16</v>
          </cell>
          <cell r="P1252">
            <v>113.59</v>
          </cell>
          <cell r="AF1252" t="str">
            <v>20110701KUUM_422</v>
          </cell>
        </row>
        <row r="1253">
          <cell r="B1253" t="str">
            <v>Dec 2011</v>
          </cell>
          <cell r="C1253" t="str">
            <v>SL</v>
          </cell>
          <cell r="D1253" t="str">
            <v>KUUM_424</v>
          </cell>
          <cell r="E1253">
            <v>245</v>
          </cell>
          <cell r="F1253">
            <v>0</v>
          </cell>
          <cell r="G1253">
            <v>29036</v>
          </cell>
          <cell r="I1253">
            <v>1484.7</v>
          </cell>
          <cell r="J1253">
            <v>4.4400000000000546</v>
          </cell>
          <cell r="K1253">
            <v>1489.14</v>
          </cell>
          <cell r="L1253">
            <v>1489.1400000000003</v>
          </cell>
          <cell r="N1253">
            <v>19.29</v>
          </cell>
          <cell r="P1253">
            <v>48.72</v>
          </cell>
          <cell r="AF1253" t="str">
            <v>20110701KUUM_424</v>
          </cell>
        </row>
        <row r="1254">
          <cell r="B1254" t="str">
            <v>Dec 2011</v>
          </cell>
          <cell r="C1254" t="str">
            <v>SL</v>
          </cell>
          <cell r="D1254" t="str">
            <v>KUUM_425</v>
          </cell>
          <cell r="E1254">
            <v>3</v>
          </cell>
          <cell r="F1254">
            <v>0</v>
          </cell>
          <cell r="G1254">
            <v>506</v>
          </cell>
          <cell r="I1254">
            <v>23.79</v>
          </cell>
          <cell r="J1254">
            <v>0</v>
          </cell>
          <cell r="K1254">
            <v>23.79</v>
          </cell>
          <cell r="L1254">
            <v>23.790000000000003</v>
          </cell>
          <cell r="N1254">
            <v>-0.47</v>
          </cell>
          <cell r="P1254">
            <v>0.8</v>
          </cell>
          <cell r="AF1254" t="str">
            <v>20110701KUUM_425</v>
          </cell>
        </row>
        <row r="1255">
          <cell r="B1255" t="str">
            <v>Dec 2011</v>
          </cell>
          <cell r="C1255" t="str">
            <v>POL</v>
          </cell>
          <cell r="D1255" t="str">
            <v>KUUM_426</v>
          </cell>
          <cell r="E1255">
            <v>207</v>
          </cell>
          <cell r="F1255">
            <v>0</v>
          </cell>
          <cell r="G1255">
            <v>6913</v>
          </cell>
          <cell r="I1255">
            <v>1312.38</v>
          </cell>
          <cell r="J1255">
            <v>-4.6500000000000909</v>
          </cell>
          <cell r="K1255">
            <v>1307.73</v>
          </cell>
          <cell r="L1255">
            <v>1307.73</v>
          </cell>
          <cell r="N1255">
            <v>-14.59</v>
          </cell>
          <cell r="P1255">
            <v>47.38</v>
          </cell>
          <cell r="AF1255" t="str">
            <v>20110701KUUM_426</v>
          </cell>
        </row>
        <row r="1256">
          <cell r="B1256" t="str">
            <v>Dec 2011</v>
          </cell>
          <cell r="C1256" t="str">
            <v>POL</v>
          </cell>
          <cell r="D1256" t="str">
            <v>KUUM_428</v>
          </cell>
          <cell r="E1256">
            <v>35709</v>
          </cell>
          <cell r="F1256">
            <v>0</v>
          </cell>
          <cell r="G1256">
            <v>1669967</v>
          </cell>
          <cell r="I1256">
            <v>245320.83</v>
          </cell>
          <cell r="J1256">
            <v>-1826.5</v>
          </cell>
          <cell r="K1256">
            <v>243494.33</v>
          </cell>
          <cell r="L1256">
            <v>243494.33000000002</v>
          </cell>
          <cell r="N1256">
            <v>-3473.5</v>
          </cell>
          <cell r="P1256">
            <v>8817.9199999999983</v>
          </cell>
          <cell r="AF1256" t="str">
            <v>20110701KUUM_428</v>
          </cell>
        </row>
        <row r="1257">
          <cell r="B1257" t="str">
            <v>Dec 2011</v>
          </cell>
          <cell r="C1257" t="str">
            <v>POL</v>
          </cell>
          <cell r="D1257" t="str">
            <v>KUUM_429</v>
          </cell>
          <cell r="E1257">
            <v>1577</v>
          </cell>
          <cell r="F1257">
            <v>0</v>
          </cell>
          <cell r="G1257">
            <v>153553</v>
          </cell>
          <cell r="I1257">
            <v>19728.27</v>
          </cell>
          <cell r="J1257">
            <v>-33.770000000000437</v>
          </cell>
          <cell r="K1257">
            <v>19694.5</v>
          </cell>
          <cell r="L1257">
            <v>19694.5</v>
          </cell>
          <cell r="N1257">
            <v>-302.32000000000005</v>
          </cell>
          <cell r="P1257">
            <v>701.79</v>
          </cell>
          <cell r="AF1257" t="str">
            <v>20110701KUUM_429</v>
          </cell>
        </row>
        <row r="1258">
          <cell r="B1258" t="str">
            <v>Dec 2011</v>
          </cell>
          <cell r="C1258" t="str">
            <v>SL</v>
          </cell>
          <cell r="D1258" t="str">
            <v>KUUM_430</v>
          </cell>
          <cell r="E1258">
            <v>441</v>
          </cell>
          <cell r="F1258">
            <v>0</v>
          </cell>
          <cell r="G1258">
            <v>20464</v>
          </cell>
          <cell r="I1258">
            <v>9036.09</v>
          </cell>
          <cell r="J1258">
            <v>0</v>
          </cell>
          <cell r="K1258">
            <v>9036.09</v>
          </cell>
          <cell r="L1258">
            <v>9036.09</v>
          </cell>
          <cell r="N1258">
            <v>-27.02</v>
          </cell>
          <cell r="P1258">
            <v>316.22000000000003</v>
          </cell>
          <cell r="AF1258" t="str">
            <v>20110701KUUM_430</v>
          </cell>
        </row>
        <row r="1259">
          <cell r="B1259" t="str">
            <v>Dec 2011</v>
          </cell>
          <cell r="C1259" t="str">
            <v>SL</v>
          </cell>
          <cell r="D1259" t="str">
            <v>KUUM_431</v>
          </cell>
          <cell r="E1259">
            <v>0</v>
          </cell>
          <cell r="F1259">
            <v>0</v>
          </cell>
          <cell r="G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N1259">
            <v>0</v>
          </cell>
          <cell r="P1259">
            <v>0</v>
          </cell>
          <cell r="AF1259" t="str">
            <v>20110701KUUM_431</v>
          </cell>
        </row>
        <row r="1260">
          <cell r="B1260" t="str">
            <v>Dec 2011</v>
          </cell>
          <cell r="C1260" t="str">
            <v>SL</v>
          </cell>
          <cell r="D1260" t="str">
            <v>KUUM_432</v>
          </cell>
          <cell r="E1260">
            <v>0</v>
          </cell>
          <cell r="F1260">
            <v>0</v>
          </cell>
          <cell r="G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N1260">
            <v>0</v>
          </cell>
          <cell r="P1260">
            <v>0</v>
          </cell>
          <cell r="AF1260" t="str">
            <v>20110701KUUM_432</v>
          </cell>
        </row>
        <row r="1261">
          <cell r="B1261" t="str">
            <v>Dec 2011</v>
          </cell>
          <cell r="C1261" t="str">
            <v>SL</v>
          </cell>
          <cell r="D1261" t="str">
            <v>KUUM_433</v>
          </cell>
          <cell r="E1261">
            <v>0</v>
          </cell>
          <cell r="F1261">
            <v>0</v>
          </cell>
          <cell r="G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N1261">
            <v>0</v>
          </cell>
          <cell r="P1261">
            <v>0</v>
          </cell>
          <cell r="AF1261" t="str">
            <v>20110701KUUM_433</v>
          </cell>
        </row>
        <row r="1262">
          <cell r="B1262" t="str">
            <v>Dec 2011</v>
          </cell>
          <cell r="C1262" t="str">
            <v>SL</v>
          </cell>
          <cell r="D1262" t="str">
            <v>KUUM_434</v>
          </cell>
          <cell r="E1262">
            <v>31</v>
          </cell>
          <cell r="F1262">
            <v>0</v>
          </cell>
          <cell r="G1262">
            <v>3574</v>
          </cell>
          <cell r="I1262">
            <v>216.38</v>
          </cell>
          <cell r="J1262">
            <v>0</v>
          </cell>
          <cell r="K1262">
            <v>216.38</v>
          </cell>
          <cell r="L1262">
            <v>216.38</v>
          </cell>
          <cell r="N1262">
            <v>5.82</v>
          </cell>
          <cell r="P1262">
            <v>6.93</v>
          </cell>
          <cell r="AF1262" t="str">
            <v>20110701KUUM_434</v>
          </cell>
        </row>
        <row r="1263">
          <cell r="B1263" t="str">
            <v>Dec 2011</v>
          </cell>
          <cell r="C1263" t="str">
            <v>SL</v>
          </cell>
          <cell r="D1263" t="str">
            <v>KUUM_435</v>
          </cell>
          <cell r="E1263">
            <v>0</v>
          </cell>
          <cell r="F1263">
            <v>0</v>
          </cell>
          <cell r="G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N1263">
            <v>0</v>
          </cell>
          <cell r="P1263">
            <v>0</v>
          </cell>
          <cell r="AF1263" t="str">
            <v>20110701KUUM_435</v>
          </cell>
        </row>
        <row r="1264">
          <cell r="B1264" t="str">
            <v>Dec 2011</v>
          </cell>
          <cell r="C1264" t="str">
            <v>POL</v>
          </cell>
          <cell r="D1264" t="str">
            <v>KUUM_440</v>
          </cell>
          <cell r="E1264">
            <v>2</v>
          </cell>
          <cell r="F1264">
            <v>0</v>
          </cell>
          <cell r="G1264">
            <v>48</v>
          </cell>
          <cell r="I1264">
            <v>24.98</v>
          </cell>
          <cell r="J1264">
            <v>0</v>
          </cell>
          <cell r="K1264">
            <v>24.98</v>
          </cell>
          <cell r="L1264">
            <v>24.979999999999997</v>
          </cell>
          <cell r="N1264">
            <v>-0.1</v>
          </cell>
          <cell r="P1264">
            <v>0.9</v>
          </cell>
          <cell r="AF1264" t="str">
            <v>20110701KUUM_440</v>
          </cell>
        </row>
        <row r="1265">
          <cell r="B1265" t="str">
            <v>Dec 2011</v>
          </cell>
          <cell r="C1265" t="str">
            <v>POL</v>
          </cell>
          <cell r="D1265" t="str">
            <v>KUUM_441</v>
          </cell>
          <cell r="E1265">
            <v>17</v>
          </cell>
          <cell r="F1265">
            <v>0</v>
          </cell>
          <cell r="G1265">
            <v>570</v>
          </cell>
          <cell r="I1265">
            <v>229.16</v>
          </cell>
          <cell r="J1265">
            <v>0</v>
          </cell>
          <cell r="K1265">
            <v>229.16</v>
          </cell>
          <cell r="L1265">
            <v>229.16</v>
          </cell>
          <cell r="N1265">
            <v>-0.44</v>
          </cell>
          <cell r="P1265">
            <v>7.88</v>
          </cell>
          <cell r="AF1265" t="str">
            <v>20110701KUUM_441</v>
          </cell>
        </row>
        <row r="1266">
          <cell r="B1266" t="str">
            <v>Dec 2011</v>
          </cell>
          <cell r="C1266" t="str">
            <v>POL</v>
          </cell>
          <cell r="D1266" t="str">
            <v>KUUM_442</v>
          </cell>
          <cell r="E1266">
            <v>239</v>
          </cell>
          <cell r="F1266">
            <v>0</v>
          </cell>
          <cell r="G1266">
            <v>10914</v>
          </cell>
          <cell r="I1266">
            <v>3369.9</v>
          </cell>
          <cell r="J1266">
            <v>-52.639999999999873</v>
          </cell>
          <cell r="K1266">
            <v>3317.26</v>
          </cell>
          <cell r="L1266">
            <v>3317.26</v>
          </cell>
          <cell r="N1266">
            <v>-16.38</v>
          </cell>
          <cell r="P1266">
            <v>116.75999999999999</v>
          </cell>
          <cell r="AF1266" t="str">
            <v>20110701KUUM_442</v>
          </cell>
        </row>
        <row r="1267">
          <cell r="B1267" t="str">
            <v>Dec 2011</v>
          </cell>
          <cell r="C1267" t="str">
            <v>POL</v>
          </cell>
          <cell r="D1267" t="str">
            <v>KUUM_444</v>
          </cell>
          <cell r="E1267">
            <v>62</v>
          </cell>
          <cell r="F1267">
            <v>0</v>
          </cell>
          <cell r="G1267">
            <v>1479</v>
          </cell>
          <cell r="I1267">
            <v>1170.56</v>
          </cell>
          <cell r="J1267">
            <v>0</v>
          </cell>
          <cell r="K1267">
            <v>1170.56</v>
          </cell>
          <cell r="L1267">
            <v>1170.56</v>
          </cell>
          <cell r="N1267">
            <v>-3.1</v>
          </cell>
          <cell r="P1267">
            <v>42.37</v>
          </cell>
          <cell r="AF1267" t="str">
            <v>20110701KUUM_444</v>
          </cell>
        </row>
        <row r="1268">
          <cell r="B1268" t="str">
            <v>Dec 2011</v>
          </cell>
          <cell r="C1268" t="str">
            <v>POL</v>
          </cell>
          <cell r="D1268" t="str">
            <v>KUUM_445</v>
          </cell>
          <cell r="E1268">
            <v>74</v>
          </cell>
          <cell r="F1268">
            <v>0</v>
          </cell>
          <cell r="G1268">
            <v>2446</v>
          </cell>
          <cell r="I1268">
            <v>1462.24</v>
          </cell>
          <cell r="J1268">
            <v>0</v>
          </cell>
          <cell r="K1268">
            <v>1462.24</v>
          </cell>
          <cell r="L1268">
            <v>1462.24</v>
          </cell>
          <cell r="N1268">
            <v>-5.15</v>
          </cell>
          <cell r="P1268">
            <v>52.870000000000005</v>
          </cell>
          <cell r="AF1268" t="str">
            <v>20110701KUUM_445</v>
          </cell>
        </row>
        <row r="1269">
          <cell r="B1269" t="str">
            <v>Dec 2011</v>
          </cell>
          <cell r="C1269" t="str">
            <v>SL</v>
          </cell>
          <cell r="D1269" t="str">
            <v>KUUM_446</v>
          </cell>
          <cell r="E1269">
            <v>1141</v>
          </cell>
          <cell r="F1269">
            <v>0</v>
          </cell>
          <cell r="G1269">
            <v>89986</v>
          </cell>
          <cell r="I1269">
            <v>9687.09</v>
          </cell>
          <cell r="J1269">
            <v>0</v>
          </cell>
          <cell r="K1269">
            <v>9687.09</v>
          </cell>
          <cell r="L1269">
            <v>9687.0899999999983</v>
          </cell>
          <cell r="N1269">
            <v>-97.62</v>
          </cell>
          <cell r="P1269">
            <v>333.23</v>
          </cell>
          <cell r="AF1269" t="str">
            <v>20110701KUUM_446</v>
          </cell>
        </row>
        <row r="1270">
          <cell r="B1270" t="str">
            <v>Dec 2011</v>
          </cell>
          <cell r="C1270" t="str">
            <v>SL</v>
          </cell>
          <cell r="D1270" t="str">
            <v>KUUM_447</v>
          </cell>
          <cell r="E1270">
            <v>810</v>
          </cell>
          <cell r="F1270">
            <v>0</v>
          </cell>
          <cell r="G1270">
            <v>84549</v>
          </cell>
          <cell r="I1270">
            <v>8108.1</v>
          </cell>
          <cell r="J1270">
            <v>0</v>
          </cell>
          <cell r="K1270">
            <v>8108.1</v>
          </cell>
          <cell r="L1270">
            <v>8108.1000000000013</v>
          </cell>
          <cell r="N1270">
            <v>124.25</v>
          </cell>
          <cell r="P1270">
            <v>258.39000000000004</v>
          </cell>
          <cell r="AF1270" t="str">
            <v>20110701KUUM_447</v>
          </cell>
        </row>
        <row r="1271">
          <cell r="B1271" t="str">
            <v>Dec 2011</v>
          </cell>
          <cell r="C1271" t="str">
            <v>SL</v>
          </cell>
          <cell r="D1271" t="str">
            <v>KUUM_448</v>
          </cell>
          <cell r="E1271">
            <v>1403</v>
          </cell>
          <cell r="F1271">
            <v>0</v>
          </cell>
          <cell r="G1271">
            <v>241531</v>
          </cell>
          <cell r="I1271">
            <v>17144.66</v>
          </cell>
          <cell r="J1271">
            <v>-9.7700000000004366</v>
          </cell>
          <cell r="K1271">
            <v>17134.89</v>
          </cell>
          <cell r="L1271">
            <v>17134.89</v>
          </cell>
          <cell r="N1271">
            <v>-57.06</v>
          </cell>
          <cell r="P1271">
            <v>573.59999999999991</v>
          </cell>
          <cell r="AF1271" t="str">
            <v>20110701KUUM_448</v>
          </cell>
        </row>
        <row r="1272">
          <cell r="B1272" t="str">
            <v>Dec 2011</v>
          </cell>
          <cell r="C1272" t="str">
            <v>POL</v>
          </cell>
          <cell r="D1272" t="str">
            <v>KUUM_449</v>
          </cell>
          <cell r="E1272">
            <v>638</v>
          </cell>
          <cell r="F1272">
            <v>0</v>
          </cell>
          <cell r="G1272">
            <v>29553</v>
          </cell>
          <cell r="I1272">
            <v>13072.62</v>
          </cell>
          <cell r="J1272">
            <v>-198.07000000000153</v>
          </cell>
          <cell r="K1272">
            <v>12874.55</v>
          </cell>
          <cell r="L1272">
            <v>12874.549999999997</v>
          </cell>
          <cell r="N1272">
            <v>-55.47</v>
          </cell>
          <cell r="P1272">
            <v>460.77</v>
          </cell>
          <cell r="AF1272" t="str">
            <v>20110701KUUM_449</v>
          </cell>
        </row>
        <row r="1273">
          <cell r="B1273" t="str">
            <v>Dec 2011</v>
          </cell>
          <cell r="C1273" t="str">
            <v>POL</v>
          </cell>
          <cell r="D1273" t="str">
            <v>KUUM_450</v>
          </cell>
          <cell r="E1273">
            <v>597</v>
          </cell>
          <cell r="F1273">
            <v>0</v>
          </cell>
          <cell r="G1273">
            <v>35856</v>
          </cell>
          <cell r="I1273">
            <v>7366.98</v>
          </cell>
          <cell r="J1273">
            <v>-48.529999999998836</v>
          </cell>
          <cell r="K1273">
            <v>7318.4500000000007</v>
          </cell>
          <cell r="L1273">
            <v>7318.4500000000007</v>
          </cell>
          <cell r="N1273">
            <v>-71.69</v>
          </cell>
          <cell r="P1273">
            <v>261.45000000000005</v>
          </cell>
          <cell r="AF1273" t="str">
            <v>20110701KUUM_450</v>
          </cell>
        </row>
        <row r="1274">
          <cell r="B1274" t="str">
            <v>Dec 2011</v>
          </cell>
          <cell r="C1274" t="str">
            <v>POL</v>
          </cell>
          <cell r="D1274" t="str">
            <v>KUUM_451</v>
          </cell>
          <cell r="E1274">
            <v>4610</v>
          </cell>
          <cell r="F1274">
            <v>0</v>
          </cell>
          <cell r="G1274">
            <v>647575</v>
          </cell>
          <cell r="I1274">
            <v>81366.5</v>
          </cell>
          <cell r="J1274">
            <v>-86.099999999991269</v>
          </cell>
          <cell r="K1274">
            <v>81280.400000000009</v>
          </cell>
          <cell r="L1274">
            <v>81280.400000000023</v>
          </cell>
          <cell r="N1274">
            <v>-1309.8599999999999</v>
          </cell>
          <cell r="P1274">
            <v>2895.54</v>
          </cell>
          <cell r="AF1274" t="str">
            <v>20110701KUUM_451</v>
          </cell>
        </row>
        <row r="1275">
          <cell r="B1275" t="str">
            <v>Dec 2011</v>
          </cell>
          <cell r="C1275" t="str">
            <v>POL</v>
          </cell>
          <cell r="D1275" t="str">
            <v>KUUM_452</v>
          </cell>
          <cell r="E1275">
            <v>1037</v>
          </cell>
          <cell r="F1275">
            <v>0</v>
          </cell>
          <cell r="G1275">
            <v>450385</v>
          </cell>
          <cell r="I1275">
            <v>38317.15</v>
          </cell>
          <cell r="J1275">
            <v>-175.99000000000524</v>
          </cell>
          <cell r="K1275">
            <v>38141.159999999996</v>
          </cell>
          <cell r="L1275">
            <v>38141.160000000003</v>
          </cell>
          <cell r="N1275">
            <v>-919.45999999999992</v>
          </cell>
          <cell r="P1275">
            <v>1348.04</v>
          </cell>
          <cell r="AF1275" t="str">
            <v>20110701KUUM_452</v>
          </cell>
        </row>
        <row r="1276">
          <cell r="B1276" t="str">
            <v>Dec 2011</v>
          </cell>
          <cell r="C1276" t="str">
            <v>POL</v>
          </cell>
          <cell r="D1276" t="str">
            <v>KUUM_454</v>
          </cell>
          <cell r="E1276">
            <v>148</v>
          </cell>
          <cell r="F1276">
            <v>0</v>
          </cell>
          <cell r="G1276">
            <v>8847</v>
          </cell>
          <cell r="I1276">
            <v>2452.36</v>
          </cell>
          <cell r="J1276">
            <v>-28.170000000000073</v>
          </cell>
          <cell r="K1276">
            <v>2424.19</v>
          </cell>
          <cell r="L1276">
            <v>2424.1899999999996</v>
          </cell>
          <cell r="N1276">
            <v>-16.59</v>
          </cell>
          <cell r="P1276">
            <v>86.86</v>
          </cell>
          <cell r="AF1276" t="str">
            <v>20110701KUUM_454</v>
          </cell>
        </row>
        <row r="1277">
          <cell r="B1277" t="str">
            <v>Dec 2011</v>
          </cell>
          <cell r="C1277" t="str">
            <v>POL</v>
          </cell>
          <cell r="D1277" t="str">
            <v>KUUM_455</v>
          </cell>
          <cell r="E1277">
            <v>1033</v>
          </cell>
          <cell r="F1277">
            <v>0</v>
          </cell>
          <cell r="G1277">
            <v>144265</v>
          </cell>
          <cell r="I1277">
            <v>22602.04</v>
          </cell>
          <cell r="J1277">
            <v>-25.480000000003201</v>
          </cell>
          <cell r="K1277">
            <v>22576.559999999998</v>
          </cell>
          <cell r="L1277">
            <v>22576.560000000001</v>
          </cell>
          <cell r="N1277">
            <v>-293.86</v>
          </cell>
          <cell r="P1277">
            <v>805.35000000000014</v>
          </cell>
          <cell r="AF1277" t="str">
            <v>20110701KUUM_455</v>
          </cell>
        </row>
        <row r="1278">
          <cell r="B1278" t="str">
            <v>Dec 2011</v>
          </cell>
          <cell r="C1278" t="str">
            <v>SL</v>
          </cell>
          <cell r="D1278" t="str">
            <v>KUUM_456</v>
          </cell>
          <cell r="E1278">
            <v>141</v>
          </cell>
          <cell r="F1278">
            <v>0</v>
          </cell>
          <cell r="G1278">
            <v>11389</v>
          </cell>
          <cell r="I1278">
            <v>1510.11</v>
          </cell>
          <cell r="J1278">
            <v>0</v>
          </cell>
          <cell r="K1278">
            <v>1510.11</v>
          </cell>
          <cell r="L1278">
            <v>1510.1100000000001</v>
          </cell>
          <cell r="N1278">
            <v>-18.810000000000002</v>
          </cell>
          <cell r="P1278">
            <v>53.09</v>
          </cell>
          <cell r="AF1278" t="str">
            <v>20110701KUUM_456</v>
          </cell>
        </row>
        <row r="1279">
          <cell r="B1279" t="str">
            <v>Dec 2011</v>
          </cell>
          <cell r="C1279" t="str">
            <v>SL</v>
          </cell>
          <cell r="D1279" t="str">
            <v>KUUM_457</v>
          </cell>
          <cell r="E1279">
            <v>501</v>
          </cell>
          <cell r="F1279">
            <v>0</v>
          </cell>
          <cell r="G1279">
            <v>52022</v>
          </cell>
          <cell r="I1279">
            <v>6001.98</v>
          </cell>
          <cell r="J1279">
            <v>0</v>
          </cell>
          <cell r="K1279">
            <v>6001.98</v>
          </cell>
          <cell r="L1279">
            <v>6001.9800000000005</v>
          </cell>
          <cell r="N1279">
            <v>84.37</v>
          </cell>
          <cell r="P1279">
            <v>189.96</v>
          </cell>
          <cell r="AF1279" t="str">
            <v>20110701KUUM_457</v>
          </cell>
        </row>
        <row r="1280">
          <cell r="B1280" t="str">
            <v>Dec 2011</v>
          </cell>
          <cell r="C1280" t="str">
            <v>SL</v>
          </cell>
          <cell r="D1280" t="str">
            <v>KUUM_458</v>
          </cell>
          <cell r="E1280">
            <v>1279</v>
          </cell>
          <cell r="F1280">
            <v>0</v>
          </cell>
          <cell r="G1280">
            <v>208589</v>
          </cell>
          <cell r="I1280">
            <v>17637.41</v>
          </cell>
          <cell r="J1280">
            <v>-7.3899999999994179</v>
          </cell>
          <cell r="K1280">
            <v>17630.02</v>
          </cell>
          <cell r="L1280">
            <v>17630.020000000004</v>
          </cell>
          <cell r="N1280">
            <v>285.04999999999995</v>
          </cell>
          <cell r="P1280">
            <v>564.5</v>
          </cell>
          <cell r="AF1280" t="str">
            <v>20110701KUUM_458</v>
          </cell>
        </row>
        <row r="1281">
          <cell r="B1281" t="str">
            <v>Dec 2011</v>
          </cell>
          <cell r="C1281" t="str">
            <v>POL</v>
          </cell>
          <cell r="D1281" t="str">
            <v>KUUM_459</v>
          </cell>
          <cell r="E1281">
            <v>259</v>
          </cell>
          <cell r="F1281">
            <v>0</v>
          </cell>
          <cell r="G1281">
            <v>111025</v>
          </cell>
          <cell r="I1281">
            <v>10665.62</v>
          </cell>
          <cell r="J1281">
            <v>-145.50000000000182</v>
          </cell>
          <cell r="K1281">
            <v>10520.119999999999</v>
          </cell>
          <cell r="L1281">
            <v>10520.12</v>
          </cell>
          <cell r="N1281">
            <v>-229.29</v>
          </cell>
          <cell r="P1281">
            <v>373.75</v>
          </cell>
          <cell r="AF1281" t="str">
            <v>20110701KUUM_459</v>
          </cell>
        </row>
        <row r="1282">
          <cell r="B1282" t="str">
            <v>Dec 2011</v>
          </cell>
          <cell r="C1282" t="str">
            <v>POL</v>
          </cell>
          <cell r="D1282" t="str">
            <v>KUUM_460</v>
          </cell>
          <cell r="E1282">
            <v>25</v>
          </cell>
          <cell r="F1282">
            <v>0</v>
          </cell>
          <cell r="G1282">
            <v>1408</v>
          </cell>
          <cell r="I1282">
            <v>618.75</v>
          </cell>
          <cell r="J1282">
            <v>0</v>
          </cell>
          <cell r="K1282">
            <v>618.75</v>
          </cell>
          <cell r="L1282">
            <v>618.75</v>
          </cell>
          <cell r="N1282">
            <v>-0.85</v>
          </cell>
          <cell r="P1282">
            <v>21.02</v>
          </cell>
          <cell r="AF1282" t="str">
            <v>20110701KUUM_460</v>
          </cell>
        </row>
        <row r="1283">
          <cell r="B1283" t="str">
            <v>Dec 2011</v>
          </cell>
          <cell r="C1283" t="str">
            <v>SL</v>
          </cell>
          <cell r="D1283" t="str">
            <v>KUUM_461</v>
          </cell>
          <cell r="E1283">
            <v>6961</v>
          </cell>
          <cell r="F1283">
            <v>0</v>
          </cell>
          <cell r="G1283">
            <v>164110</v>
          </cell>
          <cell r="I1283">
            <v>46290.65</v>
          </cell>
          <cell r="J1283">
            <v>2.2200000000011642</v>
          </cell>
          <cell r="K1283">
            <v>46292.87</v>
          </cell>
          <cell r="L1283">
            <v>46292.869999999995</v>
          </cell>
          <cell r="N1283">
            <v>-221.08</v>
          </cell>
          <cell r="P1283">
            <v>1620.04</v>
          </cell>
          <cell r="AF1283" t="str">
            <v>20110701KUUM_461</v>
          </cell>
        </row>
        <row r="1284">
          <cell r="B1284" t="str">
            <v>Dec 2011</v>
          </cell>
          <cell r="C1284" t="str">
            <v>SL</v>
          </cell>
          <cell r="D1284" t="str">
            <v>KUUM_462</v>
          </cell>
          <cell r="E1284">
            <v>8778</v>
          </cell>
          <cell r="F1284">
            <v>0</v>
          </cell>
          <cell r="G1284">
            <v>283799</v>
          </cell>
          <cell r="I1284">
            <v>66010.559999999998</v>
          </cell>
          <cell r="J1284">
            <v>-6.3399999999965075</v>
          </cell>
          <cell r="K1284">
            <v>66004.22</v>
          </cell>
          <cell r="L1284">
            <v>66004.219999999987</v>
          </cell>
          <cell r="N1284">
            <v>-166.75</v>
          </cell>
          <cell r="P1284">
            <v>2245.4299999999998</v>
          </cell>
          <cell r="AF1284" t="str">
            <v>20110701KUUM_462</v>
          </cell>
        </row>
        <row r="1285">
          <cell r="B1285" t="str">
            <v>Dec 2011</v>
          </cell>
          <cell r="C1285" t="str">
            <v>SL</v>
          </cell>
          <cell r="D1285" t="str">
            <v>KUUM_463</v>
          </cell>
          <cell r="E1285">
            <v>20087</v>
          </cell>
          <cell r="F1285">
            <v>0</v>
          </cell>
          <cell r="G1285">
            <v>928792</v>
          </cell>
          <cell r="I1285">
            <v>163106.44</v>
          </cell>
          <cell r="J1285">
            <v>1.4599999999918509</v>
          </cell>
          <cell r="K1285">
            <v>163107.9</v>
          </cell>
          <cell r="L1285">
            <v>163107.9</v>
          </cell>
          <cell r="N1285">
            <v>-1347.8799999999999</v>
          </cell>
          <cell r="P1285">
            <v>5709.4800000000005</v>
          </cell>
          <cell r="AF1285" t="str">
            <v>20110701KUUM_463</v>
          </cell>
        </row>
        <row r="1286">
          <cell r="B1286" t="str">
            <v>Dec 2011</v>
          </cell>
          <cell r="C1286" t="str">
            <v>SL</v>
          </cell>
          <cell r="D1286" t="str">
            <v>KUUM_464</v>
          </cell>
          <cell r="E1286">
            <v>5828</v>
          </cell>
          <cell r="F1286">
            <v>0</v>
          </cell>
          <cell r="G1286">
            <v>556094</v>
          </cell>
          <cell r="I1286">
            <v>72908.28</v>
          </cell>
          <cell r="J1286">
            <v>21.690000000002328</v>
          </cell>
          <cell r="K1286">
            <v>72929.97</v>
          </cell>
          <cell r="L1286">
            <v>72929.97</v>
          </cell>
          <cell r="N1286">
            <v>-735.79</v>
          </cell>
          <cell r="P1286">
            <v>2534.31</v>
          </cell>
          <cell r="AF1286" t="str">
            <v>20110701KUUM_464</v>
          </cell>
        </row>
        <row r="1287">
          <cell r="B1287" t="str">
            <v>Dec 2011</v>
          </cell>
          <cell r="C1287" t="str">
            <v>SL</v>
          </cell>
          <cell r="D1287" t="str">
            <v>KUUM_465</v>
          </cell>
          <cell r="E1287">
            <v>876</v>
          </cell>
          <cell r="F1287">
            <v>0</v>
          </cell>
          <cell r="G1287">
            <v>161717</v>
          </cell>
          <cell r="I1287">
            <v>17835.36</v>
          </cell>
          <cell r="J1287">
            <v>-19.680000000000291</v>
          </cell>
          <cell r="K1287">
            <v>17815.68</v>
          </cell>
          <cell r="L1287">
            <v>17815.679999999997</v>
          </cell>
          <cell r="N1287">
            <v>-227.32</v>
          </cell>
          <cell r="P1287">
            <v>619.46</v>
          </cell>
          <cell r="AF1287" t="str">
            <v>20110701KUUM_465</v>
          </cell>
        </row>
        <row r="1288">
          <cell r="B1288" t="str">
            <v>Dec 2011</v>
          </cell>
          <cell r="C1288" t="str">
            <v>SL</v>
          </cell>
          <cell r="D1288" t="str">
            <v>KUUM_466</v>
          </cell>
          <cell r="E1288">
            <v>744</v>
          </cell>
          <cell r="F1288">
            <v>0</v>
          </cell>
          <cell r="G1288">
            <v>17895</v>
          </cell>
          <cell r="I1288">
            <v>6435.6</v>
          </cell>
          <cell r="J1288">
            <v>0</v>
          </cell>
          <cell r="K1288">
            <v>6435.6</v>
          </cell>
          <cell r="L1288">
            <v>6435.6</v>
          </cell>
          <cell r="N1288">
            <v>-32.74</v>
          </cell>
          <cell r="P1288">
            <v>229.71</v>
          </cell>
          <cell r="AF1288" t="str">
            <v>20110701KUUM_466</v>
          </cell>
        </row>
        <row r="1289">
          <cell r="B1289" t="str">
            <v>Dec 2011</v>
          </cell>
          <cell r="C1289" t="str">
            <v>SL</v>
          </cell>
          <cell r="D1289" t="str">
            <v>KUUM_467</v>
          </cell>
          <cell r="E1289">
            <v>1131</v>
          </cell>
          <cell r="F1289">
            <v>0</v>
          </cell>
          <cell r="G1289">
            <v>37533</v>
          </cell>
          <cell r="I1289">
            <v>10801.05</v>
          </cell>
          <cell r="J1289">
            <v>0</v>
          </cell>
          <cell r="K1289">
            <v>10801.05</v>
          </cell>
          <cell r="L1289">
            <v>10801.050000000001</v>
          </cell>
          <cell r="N1289">
            <v>-54.489999999999995</v>
          </cell>
          <cell r="P1289">
            <v>380.21999999999997</v>
          </cell>
          <cell r="AF1289" t="str">
            <v>20110701KUUM_467</v>
          </cell>
        </row>
        <row r="1290">
          <cell r="B1290" t="str">
            <v>Dec 2011</v>
          </cell>
          <cell r="C1290" t="str">
            <v>SL</v>
          </cell>
          <cell r="D1290" t="str">
            <v>KUUM_468</v>
          </cell>
          <cell r="E1290">
            <v>1961</v>
          </cell>
          <cell r="F1290">
            <v>0</v>
          </cell>
          <cell r="G1290">
            <v>92857</v>
          </cell>
          <cell r="I1290">
            <v>19727.66</v>
          </cell>
          <cell r="J1290">
            <v>22.509999999998399</v>
          </cell>
          <cell r="K1290">
            <v>19750.169999999998</v>
          </cell>
          <cell r="L1290">
            <v>19750.170000000002</v>
          </cell>
          <cell r="N1290">
            <v>-170.7</v>
          </cell>
          <cell r="P1290">
            <v>702.98</v>
          </cell>
          <cell r="AF1290" t="str">
            <v>20110701KUUM_468</v>
          </cell>
        </row>
        <row r="1291">
          <cell r="B1291" t="str">
            <v>Dec 2011</v>
          </cell>
          <cell r="C1291" t="str">
            <v>POL</v>
          </cell>
          <cell r="D1291" t="str">
            <v>KUUM_469</v>
          </cell>
          <cell r="E1291">
            <v>270</v>
          </cell>
          <cell r="F1291">
            <v>0</v>
          </cell>
          <cell r="G1291">
            <v>37757</v>
          </cell>
          <cell r="I1291">
            <v>8116.2</v>
          </cell>
          <cell r="J1291">
            <v>11.809999999999491</v>
          </cell>
          <cell r="K1291">
            <v>8128.0099999999993</v>
          </cell>
          <cell r="L1291">
            <v>8128.01</v>
          </cell>
          <cell r="N1291">
            <v>-70.53</v>
          </cell>
          <cell r="P1291">
            <v>289.42</v>
          </cell>
          <cell r="AF1291" t="str">
            <v>20110701KUUM_469</v>
          </cell>
        </row>
        <row r="1292">
          <cell r="B1292" t="str">
            <v>Dec 2011</v>
          </cell>
          <cell r="C1292" t="str">
            <v>POL</v>
          </cell>
          <cell r="D1292" t="str">
            <v>KUUM_470</v>
          </cell>
          <cell r="E1292">
            <v>75</v>
          </cell>
          <cell r="F1292">
            <v>0</v>
          </cell>
          <cell r="G1292">
            <v>33236</v>
          </cell>
          <cell r="I1292">
            <v>3702</v>
          </cell>
          <cell r="J1292">
            <v>0</v>
          </cell>
          <cell r="K1292">
            <v>3702</v>
          </cell>
          <cell r="L1292">
            <v>3702.0000000000005</v>
          </cell>
          <cell r="N1292">
            <v>-69.830000000000013</v>
          </cell>
          <cell r="P1292">
            <v>131.88</v>
          </cell>
          <cell r="AF1292" t="str">
            <v>20110701KUUM_470</v>
          </cell>
        </row>
        <row r="1293">
          <cell r="B1293" t="str">
            <v>Dec 2011</v>
          </cell>
          <cell r="C1293" t="str">
            <v>SL</v>
          </cell>
          <cell r="D1293" t="str">
            <v>KUUM_471</v>
          </cell>
          <cell r="E1293">
            <v>3790</v>
          </cell>
          <cell r="F1293">
            <v>0</v>
          </cell>
          <cell r="G1293">
            <v>80343</v>
          </cell>
          <cell r="I1293">
            <v>35929.199999999997</v>
          </cell>
          <cell r="J1293">
            <v>0</v>
          </cell>
          <cell r="K1293">
            <v>35929.199999999997</v>
          </cell>
          <cell r="L1293">
            <v>35929.199999999997</v>
          </cell>
          <cell r="N1293">
            <v>130.53</v>
          </cell>
          <cell r="P1293">
            <v>1125.29</v>
          </cell>
          <cell r="AF1293" t="str">
            <v>20110701KUUM_471</v>
          </cell>
        </row>
        <row r="1294">
          <cell r="B1294" t="str">
            <v>Dec 2011</v>
          </cell>
          <cell r="C1294" t="str">
            <v>SL</v>
          </cell>
          <cell r="D1294" t="str">
            <v>KUUM_472</v>
          </cell>
          <cell r="E1294">
            <v>8603</v>
          </cell>
          <cell r="F1294">
            <v>0</v>
          </cell>
          <cell r="G1294">
            <v>252672</v>
          </cell>
          <cell r="I1294">
            <v>89041.05</v>
          </cell>
          <cell r="J1294">
            <v>0</v>
          </cell>
          <cell r="K1294">
            <v>89041.05</v>
          </cell>
          <cell r="L1294">
            <v>89041.05</v>
          </cell>
          <cell r="N1294">
            <v>401.02</v>
          </cell>
          <cell r="P1294">
            <v>2795.15</v>
          </cell>
          <cell r="AF1294" t="str">
            <v>20110701KUUM_472</v>
          </cell>
        </row>
        <row r="1295">
          <cell r="B1295" t="str">
            <v>Dec 2011</v>
          </cell>
          <cell r="C1295" t="str">
            <v>SL</v>
          </cell>
          <cell r="D1295" t="str">
            <v>KUUM_473</v>
          </cell>
          <cell r="E1295">
            <v>3214</v>
          </cell>
          <cell r="F1295">
            <v>0</v>
          </cell>
          <cell r="G1295">
            <v>141157</v>
          </cell>
          <cell r="I1295">
            <v>35868.239999999998</v>
          </cell>
          <cell r="J1295">
            <v>83.700000000004366</v>
          </cell>
          <cell r="K1295">
            <v>35951.94</v>
          </cell>
          <cell r="L1295">
            <v>35951.94</v>
          </cell>
          <cell r="N1295">
            <v>0.84000000000000341</v>
          </cell>
          <cell r="P1295">
            <v>1194.69</v>
          </cell>
          <cell r="AF1295" t="str">
            <v>20110701KUUM_473</v>
          </cell>
        </row>
        <row r="1296">
          <cell r="B1296" t="str">
            <v>Dec 2011</v>
          </cell>
          <cell r="C1296" t="str">
            <v>SL</v>
          </cell>
          <cell r="D1296" t="str">
            <v>KUUM_474</v>
          </cell>
          <cell r="E1296">
            <v>5007</v>
          </cell>
          <cell r="F1296">
            <v>0</v>
          </cell>
          <cell r="G1296">
            <v>449839</v>
          </cell>
          <cell r="I1296">
            <v>77858.850000000006</v>
          </cell>
          <cell r="J1296">
            <v>32.169999999983702</v>
          </cell>
          <cell r="K1296">
            <v>77891.01999999999</v>
          </cell>
          <cell r="L1296">
            <v>77891.01999999999</v>
          </cell>
          <cell r="N1296">
            <v>95.70999999999998</v>
          </cell>
          <cell r="P1296">
            <v>2569.9</v>
          </cell>
          <cell r="AF1296" t="str">
            <v>20110701KUUM_474</v>
          </cell>
        </row>
        <row r="1297">
          <cell r="B1297" t="str">
            <v>Dec 2011</v>
          </cell>
          <cell r="C1297" t="str">
            <v>SL</v>
          </cell>
          <cell r="D1297" t="str">
            <v>KUUM_475</v>
          </cell>
          <cell r="E1297">
            <v>483</v>
          </cell>
          <cell r="F1297">
            <v>0</v>
          </cell>
          <cell r="G1297">
            <v>84994</v>
          </cell>
          <cell r="I1297">
            <v>10587.36</v>
          </cell>
          <cell r="J1297">
            <v>0</v>
          </cell>
          <cell r="K1297">
            <v>10587.36</v>
          </cell>
          <cell r="L1297">
            <v>10587.36</v>
          </cell>
          <cell r="N1297">
            <v>9.5300000000000011</v>
          </cell>
          <cell r="P1297">
            <v>350.8</v>
          </cell>
          <cell r="AF1297" t="str">
            <v>20110701KUUM_475</v>
          </cell>
        </row>
        <row r="1298">
          <cell r="B1298" t="str">
            <v>Dec 2011</v>
          </cell>
          <cell r="C1298" t="str">
            <v>POL</v>
          </cell>
          <cell r="D1298" t="str">
            <v>KUUM_476</v>
          </cell>
          <cell r="E1298">
            <v>4510</v>
          </cell>
          <cell r="F1298">
            <v>0</v>
          </cell>
          <cell r="G1298">
            <v>132275</v>
          </cell>
          <cell r="I1298">
            <v>68912.800000000003</v>
          </cell>
          <cell r="J1298">
            <v>0</v>
          </cell>
          <cell r="K1298">
            <v>68912.800000000003</v>
          </cell>
          <cell r="L1298">
            <v>68912.800000000017</v>
          </cell>
          <cell r="N1298">
            <v>214.29999999999998</v>
          </cell>
          <cell r="P1298">
            <v>2157.62</v>
          </cell>
          <cell r="AF1298" t="str">
            <v>20110701KUUM_476</v>
          </cell>
        </row>
        <row r="1299">
          <cell r="B1299" t="str">
            <v>Dec 2011</v>
          </cell>
          <cell r="C1299" t="str">
            <v>POL</v>
          </cell>
          <cell r="D1299" t="str">
            <v>KUUM_477</v>
          </cell>
          <cell r="E1299">
            <v>558</v>
          </cell>
          <cell r="F1299">
            <v>0</v>
          </cell>
          <cell r="G1299">
            <v>23558</v>
          </cell>
          <cell r="I1299">
            <v>9988.2000000000007</v>
          </cell>
          <cell r="J1299">
            <v>0</v>
          </cell>
          <cell r="K1299">
            <v>9988.2000000000007</v>
          </cell>
          <cell r="L1299">
            <v>9988.2000000000007</v>
          </cell>
          <cell r="N1299">
            <v>27.2</v>
          </cell>
          <cell r="P1299">
            <v>318.39999999999998</v>
          </cell>
          <cell r="AF1299" t="str">
            <v>20110701KUUM_477</v>
          </cell>
        </row>
        <row r="1300">
          <cell r="B1300" t="str">
            <v>Dec 2011</v>
          </cell>
          <cell r="C1300" t="str">
            <v>POL</v>
          </cell>
          <cell r="D1300" t="str">
            <v>KUUM_478</v>
          </cell>
          <cell r="E1300">
            <v>674</v>
          </cell>
          <cell r="F1300">
            <v>0</v>
          </cell>
          <cell r="G1300">
            <v>59820</v>
          </cell>
          <cell r="I1300">
            <v>14544.92</v>
          </cell>
          <cell r="J1300">
            <v>0</v>
          </cell>
          <cell r="K1300">
            <v>14544.92</v>
          </cell>
          <cell r="L1300">
            <v>14544.92</v>
          </cell>
          <cell r="N1300">
            <v>34.78</v>
          </cell>
          <cell r="P1300">
            <v>473.54</v>
          </cell>
          <cell r="AF1300" t="str">
            <v>20110701KUUM_478</v>
          </cell>
        </row>
        <row r="1301">
          <cell r="B1301" t="str">
            <v>Dec 2011</v>
          </cell>
          <cell r="C1301" t="str">
            <v>POL</v>
          </cell>
          <cell r="D1301" t="str">
            <v>KUUM_479</v>
          </cell>
          <cell r="E1301">
            <v>87</v>
          </cell>
          <cell r="F1301">
            <v>0</v>
          </cell>
          <cell r="G1301">
            <v>14748</v>
          </cell>
          <cell r="I1301">
            <v>2395.98</v>
          </cell>
          <cell r="J1301">
            <v>0</v>
          </cell>
          <cell r="K1301">
            <v>2395.98</v>
          </cell>
          <cell r="L1301">
            <v>2395.98</v>
          </cell>
          <cell r="N1301">
            <v>22.46</v>
          </cell>
          <cell r="P1301">
            <v>75.73</v>
          </cell>
          <cell r="AF1301" t="str">
            <v>20110701KUUM_479</v>
          </cell>
        </row>
        <row r="1302">
          <cell r="B1302" t="str">
            <v>Dec 2011</v>
          </cell>
          <cell r="C1302" t="str">
            <v>POL</v>
          </cell>
          <cell r="D1302" t="str">
            <v>KUUM_480</v>
          </cell>
          <cell r="E1302">
            <v>83</v>
          </cell>
          <cell r="F1302">
            <v>0</v>
          </cell>
          <cell r="G1302">
            <v>1981</v>
          </cell>
          <cell r="I1302">
            <v>717.95</v>
          </cell>
          <cell r="J1302">
            <v>0</v>
          </cell>
          <cell r="K1302">
            <v>717.95</v>
          </cell>
          <cell r="L1302">
            <v>717.94999999999993</v>
          </cell>
          <cell r="N1302">
            <v>-4.16</v>
          </cell>
          <cell r="P1302">
            <v>25.89</v>
          </cell>
          <cell r="AF1302" t="str">
            <v>20110701KUUM_480</v>
          </cell>
        </row>
        <row r="1303">
          <cell r="B1303" t="str">
            <v>Dec 2011</v>
          </cell>
          <cell r="C1303" t="str">
            <v>POL</v>
          </cell>
          <cell r="D1303" t="str">
            <v>KUUM_481</v>
          </cell>
          <cell r="E1303">
            <v>178</v>
          </cell>
          <cell r="F1303">
            <v>0</v>
          </cell>
          <cell r="G1303">
            <v>5938</v>
          </cell>
          <cell r="I1303">
            <v>1699.9</v>
          </cell>
          <cell r="J1303">
            <v>0</v>
          </cell>
          <cell r="K1303">
            <v>1699.9</v>
          </cell>
          <cell r="L1303">
            <v>1699.8999999999999</v>
          </cell>
          <cell r="N1303">
            <v>-12.46</v>
          </cell>
          <cell r="P1303">
            <v>61.2</v>
          </cell>
          <cell r="AF1303" t="str">
            <v>20110701KUUM_481</v>
          </cell>
        </row>
        <row r="1304">
          <cell r="B1304" t="str">
            <v>Dec 2011</v>
          </cell>
          <cell r="C1304" t="str">
            <v>POL</v>
          </cell>
          <cell r="D1304" t="str">
            <v>KUUM_482</v>
          </cell>
          <cell r="E1304">
            <v>1755</v>
          </cell>
          <cell r="F1304">
            <v>0</v>
          </cell>
          <cell r="G1304">
            <v>82321</v>
          </cell>
          <cell r="I1304">
            <v>17655.3</v>
          </cell>
          <cell r="J1304">
            <v>-38.579999999998108</v>
          </cell>
          <cell r="K1304">
            <v>17616.72</v>
          </cell>
          <cell r="L1304">
            <v>17616.72</v>
          </cell>
          <cell r="N1304">
            <v>-170.06000000000003</v>
          </cell>
          <cell r="P1304">
            <v>632.2299999999999</v>
          </cell>
          <cell r="AF1304" t="str">
            <v>20110701KUUM_482</v>
          </cell>
        </row>
        <row r="1305">
          <cell r="B1305" t="str">
            <v>Dec 2011</v>
          </cell>
          <cell r="C1305" t="str">
            <v>SL</v>
          </cell>
          <cell r="D1305" t="str">
            <v>KUUM_483</v>
          </cell>
          <cell r="E1305">
            <v>44</v>
          </cell>
          <cell r="F1305">
            <v>0</v>
          </cell>
          <cell r="G1305">
            <v>1307</v>
          </cell>
          <cell r="I1305">
            <v>942.92</v>
          </cell>
          <cell r="J1305">
            <v>0</v>
          </cell>
          <cell r="K1305">
            <v>942.92</v>
          </cell>
          <cell r="L1305">
            <v>942.92</v>
          </cell>
          <cell r="N1305">
            <v>0.98000000000000009</v>
          </cell>
          <cell r="P1305">
            <v>30.439999999999998</v>
          </cell>
          <cell r="AF1305" t="str">
            <v>20110701KUUM_483</v>
          </cell>
        </row>
        <row r="1306">
          <cell r="B1306" t="str">
            <v>Dec 2011</v>
          </cell>
          <cell r="C1306" t="str">
            <v>SL</v>
          </cell>
          <cell r="D1306" t="str">
            <v>KUUM_484</v>
          </cell>
          <cell r="E1306">
            <v>433</v>
          </cell>
          <cell r="F1306">
            <v>0</v>
          </cell>
          <cell r="G1306">
            <v>19824</v>
          </cell>
          <cell r="I1306">
            <v>9335.48</v>
          </cell>
          <cell r="J1306">
            <v>50.31000000000131</v>
          </cell>
          <cell r="K1306">
            <v>9385.7900000000009</v>
          </cell>
          <cell r="L1306">
            <v>9385.7900000000009</v>
          </cell>
          <cell r="N1306">
            <v>-32.36</v>
          </cell>
          <cell r="P1306">
            <v>332.72</v>
          </cell>
          <cell r="AF1306" t="str">
            <v>20110701KUUM_484</v>
          </cell>
        </row>
        <row r="1307">
          <cell r="B1307" t="str">
            <v>Dec 2011</v>
          </cell>
          <cell r="C1307" t="str">
            <v>SL</v>
          </cell>
          <cell r="D1307" t="str">
            <v>KUUM_485</v>
          </cell>
          <cell r="E1307">
            <v>705</v>
          </cell>
          <cell r="F1307">
            <v>6</v>
          </cell>
          <cell r="G1307">
            <v>67418</v>
          </cell>
          <cell r="I1307">
            <v>19417.41</v>
          </cell>
          <cell r="J1307">
            <v>-187.53000000000003</v>
          </cell>
          <cell r="K1307">
            <v>19229.88</v>
          </cell>
          <cell r="L1307">
            <v>19229.879999999997</v>
          </cell>
          <cell r="N1307">
            <v>-117.55000000000001</v>
          </cell>
          <cell r="P1307">
            <v>683.1</v>
          </cell>
          <cell r="AF1307" t="str">
            <v>20110701KUUM_485</v>
          </cell>
        </row>
        <row r="1308">
          <cell r="B1308" t="str">
            <v>Dec 2011</v>
          </cell>
          <cell r="C1308" t="str">
            <v>SL</v>
          </cell>
          <cell r="D1308" t="str">
            <v>KUUM_486</v>
          </cell>
          <cell r="E1308">
            <v>848</v>
          </cell>
          <cell r="F1308">
            <v>3</v>
          </cell>
          <cell r="G1308">
            <v>160502</v>
          </cell>
          <cell r="I1308">
            <v>25981.03</v>
          </cell>
          <cell r="J1308">
            <v>-91.59</v>
          </cell>
          <cell r="K1308">
            <v>25889.439999999999</v>
          </cell>
          <cell r="L1308">
            <v>25889.439999999999</v>
          </cell>
          <cell r="N1308">
            <v>-315.26</v>
          </cell>
          <cell r="P1308">
            <v>922.75</v>
          </cell>
          <cell r="AF1308" t="str">
            <v>20110701KUUM_486</v>
          </cell>
        </row>
        <row r="1309">
          <cell r="B1309" t="str">
            <v>Dec 2011</v>
          </cell>
          <cell r="C1309" t="str">
            <v>POL</v>
          </cell>
          <cell r="D1309" t="str">
            <v>KUUM_487</v>
          </cell>
          <cell r="E1309">
            <v>10798</v>
          </cell>
          <cell r="F1309">
            <v>0</v>
          </cell>
          <cell r="G1309">
            <v>505641</v>
          </cell>
          <cell r="I1309">
            <v>86168.04</v>
          </cell>
          <cell r="J1309">
            <v>-520.05999999999767</v>
          </cell>
          <cell r="K1309">
            <v>85647.98</v>
          </cell>
          <cell r="L1309">
            <v>85647.98</v>
          </cell>
          <cell r="N1309">
            <v>-1042.95</v>
          </cell>
          <cell r="P1309">
            <v>3097.63</v>
          </cell>
          <cell r="AF1309" t="str">
            <v>20110701KUUM_487</v>
          </cell>
        </row>
        <row r="1310">
          <cell r="B1310" t="str">
            <v>Dec 2011</v>
          </cell>
          <cell r="C1310" t="str">
            <v>POL</v>
          </cell>
          <cell r="D1310" t="str">
            <v>KUUM_488</v>
          </cell>
          <cell r="E1310">
            <v>6479</v>
          </cell>
          <cell r="F1310">
            <v>0</v>
          </cell>
          <cell r="G1310">
            <v>625386</v>
          </cell>
          <cell r="I1310">
            <v>77229.679999999993</v>
          </cell>
          <cell r="J1310">
            <v>-510.09000000001106</v>
          </cell>
          <cell r="K1310">
            <v>76719.589999999982</v>
          </cell>
          <cell r="L1310">
            <v>76719.59</v>
          </cell>
          <cell r="N1310">
            <v>-1239.01</v>
          </cell>
          <cell r="P1310">
            <v>2738.8400000000006</v>
          </cell>
          <cell r="AF1310" t="str">
            <v>20110701KUUM_488</v>
          </cell>
        </row>
        <row r="1311">
          <cell r="B1311" t="str">
            <v>Dec 2011</v>
          </cell>
          <cell r="C1311" t="str">
            <v>POL</v>
          </cell>
          <cell r="D1311" t="str">
            <v>KUUM_489</v>
          </cell>
          <cell r="E1311">
            <v>8035</v>
          </cell>
          <cell r="F1311">
            <v>0</v>
          </cell>
          <cell r="G1311">
            <v>1496321</v>
          </cell>
          <cell r="I1311">
            <v>137478.85</v>
          </cell>
          <cell r="J1311">
            <v>-1567.8500000000058</v>
          </cell>
          <cell r="K1311">
            <v>135911</v>
          </cell>
          <cell r="L1311">
            <v>135911.00000000003</v>
          </cell>
          <cell r="N1311">
            <v>-2857.3599999999997</v>
          </cell>
          <cell r="P1311">
            <v>4793.74</v>
          </cell>
          <cell r="AF1311" t="str">
            <v>20110701KUUM_489</v>
          </cell>
        </row>
        <row r="1312">
          <cell r="B1312" t="str">
            <v>Dec 2011</v>
          </cell>
          <cell r="C1312" t="str">
            <v>POL</v>
          </cell>
          <cell r="D1312" t="str">
            <v>KUUM_490</v>
          </cell>
          <cell r="E1312">
            <v>58</v>
          </cell>
          <cell r="F1312">
            <v>0</v>
          </cell>
          <cell r="G1312">
            <v>3444</v>
          </cell>
          <cell r="I1312">
            <v>783.58</v>
          </cell>
          <cell r="J1312">
            <v>0</v>
          </cell>
          <cell r="K1312">
            <v>783.58</v>
          </cell>
          <cell r="L1312">
            <v>783.57999999999981</v>
          </cell>
          <cell r="N1312">
            <v>-6.63</v>
          </cell>
          <cell r="P1312">
            <v>28.02</v>
          </cell>
          <cell r="AF1312" t="str">
            <v>20110701KUUM_490</v>
          </cell>
        </row>
        <row r="1313">
          <cell r="B1313" t="str">
            <v>Dec 2011</v>
          </cell>
          <cell r="C1313" t="str">
            <v>POL</v>
          </cell>
          <cell r="D1313" t="str">
            <v>KUUM_491</v>
          </cell>
          <cell r="E1313">
            <v>295</v>
          </cell>
          <cell r="F1313">
            <v>0</v>
          </cell>
          <cell r="G1313">
            <v>41645</v>
          </cell>
          <cell r="I1313">
            <v>5699.4</v>
          </cell>
          <cell r="J1313">
            <v>0</v>
          </cell>
          <cell r="K1313">
            <v>5699.4</v>
          </cell>
          <cell r="L1313">
            <v>5699.4000000000005</v>
          </cell>
          <cell r="N1313">
            <v>-86.53</v>
          </cell>
          <cell r="P1313">
            <v>203.49</v>
          </cell>
          <cell r="AF1313" t="str">
            <v>20110701KUUM_491</v>
          </cell>
        </row>
        <row r="1314">
          <cell r="B1314" t="str">
            <v>Dec 2011</v>
          </cell>
          <cell r="C1314" t="str">
            <v>POL</v>
          </cell>
          <cell r="D1314" t="str">
            <v>KUUM_492</v>
          </cell>
          <cell r="E1314">
            <v>0</v>
          </cell>
          <cell r="F1314">
            <v>0</v>
          </cell>
          <cell r="G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N1314">
            <v>0</v>
          </cell>
          <cell r="P1314">
            <v>0</v>
          </cell>
          <cell r="AF1314" t="str">
            <v>20110701KUUM_492</v>
          </cell>
        </row>
        <row r="1315">
          <cell r="B1315" t="str">
            <v>Dec 2011</v>
          </cell>
          <cell r="C1315" t="str">
            <v>POL</v>
          </cell>
          <cell r="D1315" t="str">
            <v>KUUM_493</v>
          </cell>
          <cell r="E1315">
            <v>49</v>
          </cell>
          <cell r="F1315">
            <v>0</v>
          </cell>
          <cell r="G1315">
            <v>20907</v>
          </cell>
          <cell r="I1315">
            <v>1968.33</v>
          </cell>
          <cell r="J1315">
            <v>0</v>
          </cell>
          <cell r="K1315">
            <v>1968.33</v>
          </cell>
          <cell r="L1315">
            <v>1968.3300000000004</v>
          </cell>
          <cell r="N1315">
            <v>-43.91</v>
          </cell>
          <cell r="P1315">
            <v>69.88</v>
          </cell>
          <cell r="AF1315" t="str">
            <v>20110701KUUM_493</v>
          </cell>
        </row>
        <row r="1316">
          <cell r="B1316" t="str">
            <v>Dec 2011</v>
          </cell>
          <cell r="C1316" t="str">
            <v>POL</v>
          </cell>
          <cell r="D1316" t="str">
            <v>KUUM_494</v>
          </cell>
          <cell r="E1316">
            <v>213</v>
          </cell>
          <cell r="F1316">
            <v>0</v>
          </cell>
          <cell r="G1316">
            <v>12374</v>
          </cell>
          <cell r="I1316">
            <v>5520.96</v>
          </cell>
          <cell r="J1316">
            <v>0</v>
          </cell>
          <cell r="K1316">
            <v>5520.96</v>
          </cell>
          <cell r="L1316">
            <v>5520.96</v>
          </cell>
          <cell r="N1316">
            <v>-17.71</v>
          </cell>
          <cell r="P1316">
            <v>194.06</v>
          </cell>
          <cell r="AF1316" t="str">
            <v>20110701KUUM_494</v>
          </cell>
        </row>
        <row r="1317">
          <cell r="B1317" t="str">
            <v>Dec 2011</v>
          </cell>
          <cell r="C1317" t="str">
            <v>POL</v>
          </cell>
          <cell r="D1317" t="str">
            <v>KUUM_495</v>
          </cell>
          <cell r="E1317">
            <v>588</v>
          </cell>
          <cell r="F1317">
            <v>0</v>
          </cell>
          <cell r="G1317">
            <v>82697</v>
          </cell>
          <cell r="I1317">
            <v>18657.240000000002</v>
          </cell>
          <cell r="J1317">
            <v>7.4099999999998545</v>
          </cell>
          <cell r="K1317">
            <v>18664.650000000001</v>
          </cell>
          <cell r="L1317">
            <v>18664.649999999998</v>
          </cell>
          <cell r="N1317">
            <v>-172.77</v>
          </cell>
          <cell r="P1317">
            <v>670.89</v>
          </cell>
          <cell r="AF1317" t="str">
            <v>20110701KUUM_495</v>
          </cell>
        </row>
        <row r="1318">
          <cell r="B1318" t="str">
            <v>Dec 2011</v>
          </cell>
          <cell r="C1318" t="str">
            <v>POL</v>
          </cell>
          <cell r="D1318" t="str">
            <v>KUUM_496</v>
          </cell>
          <cell r="E1318">
            <v>164</v>
          </cell>
          <cell r="F1318">
            <v>0</v>
          </cell>
          <cell r="G1318">
            <v>71390</v>
          </cell>
          <cell r="I1318">
            <v>8623.1200000000008</v>
          </cell>
          <cell r="J1318">
            <v>0</v>
          </cell>
          <cell r="K1318">
            <v>8623.1200000000008</v>
          </cell>
          <cell r="L1318">
            <v>8623.1200000000008</v>
          </cell>
          <cell r="N1318">
            <v>-136.61000000000001</v>
          </cell>
          <cell r="P1318">
            <v>305.61</v>
          </cell>
          <cell r="AF1318" t="str">
            <v>20110701KUUM_496</v>
          </cell>
        </row>
        <row r="1319">
          <cell r="B1319" t="str">
            <v>Dec 2011</v>
          </cell>
          <cell r="C1319" t="str">
            <v>POL</v>
          </cell>
          <cell r="D1319" t="str">
            <v>KUUM_497</v>
          </cell>
          <cell r="E1319">
            <v>0</v>
          </cell>
          <cell r="F1319">
            <v>0</v>
          </cell>
          <cell r="G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N1319">
            <v>0</v>
          </cell>
          <cell r="P1319">
            <v>0</v>
          </cell>
          <cell r="AF1319" t="str">
            <v>20110701KUUM_497</v>
          </cell>
        </row>
        <row r="1320">
          <cell r="B1320" t="str">
            <v>Dec 2011</v>
          </cell>
          <cell r="C1320" t="str">
            <v>POL</v>
          </cell>
          <cell r="D1320" t="str">
            <v>KUUM_498</v>
          </cell>
          <cell r="E1320">
            <v>6</v>
          </cell>
          <cell r="F1320">
            <v>0</v>
          </cell>
          <cell r="G1320">
            <v>565</v>
          </cell>
          <cell r="I1320">
            <v>95.04</v>
          </cell>
          <cell r="J1320">
            <v>163.86</v>
          </cell>
          <cell r="K1320">
            <v>258.90000000000003</v>
          </cell>
          <cell r="L1320">
            <v>258.90000000000003</v>
          </cell>
          <cell r="N1320">
            <v>-1.1800000000000002</v>
          </cell>
          <cell r="P1320">
            <v>9.36</v>
          </cell>
          <cell r="AF1320" t="str">
            <v>20110701KUUM_498</v>
          </cell>
        </row>
        <row r="1321">
          <cell r="B1321" t="str">
            <v>Dec 2011</v>
          </cell>
          <cell r="C1321" t="str">
            <v>POL</v>
          </cell>
          <cell r="D1321" t="str">
            <v>KUUM_499</v>
          </cell>
          <cell r="E1321">
            <v>3</v>
          </cell>
          <cell r="F1321">
            <v>0</v>
          </cell>
          <cell r="G1321">
            <v>577</v>
          </cell>
          <cell r="I1321">
            <v>57.18</v>
          </cell>
          <cell r="J1321">
            <v>91.59</v>
          </cell>
          <cell r="K1321">
            <v>148.77000000000001</v>
          </cell>
          <cell r="L1321">
            <v>148.77000000000001</v>
          </cell>
          <cell r="N1321">
            <v>-1.21</v>
          </cell>
          <cell r="P1321">
            <v>5.35</v>
          </cell>
          <cell r="AF1321" t="str">
            <v>20110701KUUM_499</v>
          </cell>
        </row>
      </sheetData>
      <sheetData sheetId="22">
        <row r="4">
          <cell r="B4" t="str">
            <v>Jan 2012</v>
          </cell>
          <cell r="D4" t="str">
            <v>KUCIE550</v>
          </cell>
          <cell r="E4">
            <v>1</v>
          </cell>
          <cell r="J4">
            <v>-0.01</v>
          </cell>
          <cell r="K4">
            <v>0.05</v>
          </cell>
        </row>
        <row r="5">
          <cell r="B5" t="str">
            <v>Jan 2012</v>
          </cell>
          <cell r="D5" t="str">
            <v>KUCIE561</v>
          </cell>
          <cell r="E5">
            <v>-1</v>
          </cell>
          <cell r="F5">
            <v>2415</v>
          </cell>
          <cell r="I5">
            <v>21</v>
          </cell>
          <cell r="K5">
            <v>-17881.04</v>
          </cell>
        </row>
        <row r="6">
          <cell r="B6" t="str">
            <v>Jan 2012</v>
          </cell>
          <cell r="D6" t="str">
            <v>KUCIE562</v>
          </cell>
          <cell r="E6">
            <v>-67</v>
          </cell>
          <cell r="F6">
            <v>71362</v>
          </cell>
          <cell r="I6">
            <v>57.94</v>
          </cell>
          <cell r="J6">
            <v>76.59</v>
          </cell>
          <cell r="K6">
            <v>-2.86</v>
          </cell>
        </row>
        <row r="7">
          <cell r="B7" t="str">
            <v>Jan 2012</v>
          </cell>
          <cell r="D7" t="str">
            <v>KUCIE563</v>
          </cell>
          <cell r="E7">
            <v>-1</v>
          </cell>
          <cell r="K7">
            <v>0.08</v>
          </cell>
        </row>
        <row r="8">
          <cell r="B8" t="str">
            <v>Jan 2012</v>
          </cell>
          <cell r="D8" t="str">
            <v>KUCIE566</v>
          </cell>
          <cell r="F8">
            <v>4434</v>
          </cell>
          <cell r="I8">
            <v>-9</v>
          </cell>
          <cell r="K8">
            <v>-17611.560000000001</v>
          </cell>
          <cell r="L8">
            <v>3194.84</v>
          </cell>
        </row>
        <row r="9">
          <cell r="B9" t="str">
            <v>Jan 2012</v>
          </cell>
          <cell r="D9" t="str">
            <v>KUCIE568</v>
          </cell>
          <cell r="E9">
            <v>-1</v>
          </cell>
          <cell r="J9">
            <v>0.02</v>
          </cell>
          <cell r="K9">
            <v>3.23</v>
          </cell>
          <cell r="L9">
            <v>191.25</v>
          </cell>
        </row>
        <row r="10">
          <cell r="B10" t="str">
            <v>Jan 2012</v>
          </cell>
          <cell r="D10" t="str">
            <v>KUCIE571</v>
          </cell>
          <cell r="F10">
            <v>11288.4</v>
          </cell>
          <cell r="G10">
            <v>1380.4</v>
          </cell>
          <cell r="H10">
            <v>918.9</v>
          </cell>
          <cell r="J10">
            <v>0.02</v>
          </cell>
          <cell r="K10">
            <v>0.12</v>
          </cell>
          <cell r="L10">
            <v>3722.39</v>
          </cell>
        </row>
        <row r="11">
          <cell r="B11" t="str">
            <v>Jan 2012</v>
          </cell>
          <cell r="D11" t="str">
            <v>KUCIE572</v>
          </cell>
          <cell r="F11">
            <v>14296.400000000007</v>
          </cell>
          <cell r="G11">
            <v>0</v>
          </cell>
          <cell r="H11">
            <v>0</v>
          </cell>
          <cell r="I11">
            <v>-23.53</v>
          </cell>
          <cell r="J11">
            <v>0.01</v>
          </cell>
          <cell r="K11">
            <v>6525.98</v>
          </cell>
          <cell r="L11">
            <v>2779.5</v>
          </cell>
        </row>
        <row r="12">
          <cell r="B12" t="str">
            <v>Jan 2012</v>
          </cell>
          <cell r="D12" t="str">
            <v>KUCIE717</v>
          </cell>
          <cell r="K12">
            <v>-4.21</v>
          </cell>
        </row>
        <row r="13">
          <cell r="B13" t="str">
            <v>Jan 2012</v>
          </cell>
          <cell r="D13" t="str">
            <v>KUCME110</v>
          </cell>
          <cell r="E13">
            <v>631</v>
          </cell>
          <cell r="I13">
            <v>-402.34</v>
          </cell>
          <cell r="J13">
            <v>274.63</v>
          </cell>
        </row>
        <row r="14">
          <cell r="B14" t="str">
            <v>Jan 2012</v>
          </cell>
          <cell r="D14" t="str">
            <v>KUCME112</v>
          </cell>
          <cell r="J14">
            <v>0.06</v>
          </cell>
        </row>
        <row r="15">
          <cell r="B15" t="str">
            <v>Jan 2012</v>
          </cell>
          <cell r="D15" t="str">
            <v>KUCME113</v>
          </cell>
          <cell r="E15">
            <v>51</v>
          </cell>
          <cell r="I15">
            <v>246.96</v>
          </cell>
          <cell r="J15">
            <v>-11.68</v>
          </cell>
        </row>
        <row r="16">
          <cell r="B16" t="str">
            <v>Jan 2012</v>
          </cell>
          <cell r="D16" t="str">
            <v>KUCME220</v>
          </cell>
          <cell r="I16">
            <v>9.92</v>
          </cell>
          <cell r="J16">
            <v>0.02</v>
          </cell>
        </row>
        <row r="17">
          <cell r="B17" t="str">
            <v>Jan 2012</v>
          </cell>
          <cell r="D17" t="str">
            <v>KUCME221</v>
          </cell>
        </row>
        <row r="18">
          <cell r="B18" t="str">
            <v>Jan 2012</v>
          </cell>
          <cell r="D18" t="str">
            <v>KUCME223</v>
          </cell>
          <cell r="I18">
            <v>-10.84</v>
          </cell>
          <cell r="J18">
            <v>-0.02</v>
          </cell>
        </row>
        <row r="19">
          <cell r="B19" t="str">
            <v>Jan 2012</v>
          </cell>
          <cell r="D19" t="str">
            <v>KUCME224</v>
          </cell>
        </row>
        <row r="20">
          <cell r="B20" t="str">
            <v>Jan 2012</v>
          </cell>
          <cell r="D20" t="str">
            <v>KUCME225</v>
          </cell>
          <cell r="I20">
            <v>-10.83</v>
          </cell>
          <cell r="J20">
            <v>0.01</v>
          </cell>
        </row>
        <row r="21">
          <cell r="B21" t="str">
            <v>Jan 2012</v>
          </cell>
          <cell r="D21" t="str">
            <v>KUCME226</v>
          </cell>
          <cell r="J21">
            <v>0.01</v>
          </cell>
        </row>
        <row r="22">
          <cell r="B22" t="str">
            <v>Jan 2012</v>
          </cell>
          <cell r="D22" t="str">
            <v>KUCME227</v>
          </cell>
          <cell r="I22">
            <v>20.58</v>
          </cell>
          <cell r="J22">
            <v>0.06</v>
          </cell>
        </row>
        <row r="23">
          <cell r="B23" t="str">
            <v>Jan 2012</v>
          </cell>
          <cell r="D23" t="str">
            <v>KUCME290</v>
          </cell>
        </row>
        <row r="24">
          <cell r="B24" t="str">
            <v>Jan 2012</v>
          </cell>
          <cell r="D24" t="str">
            <v>KUCME291</v>
          </cell>
        </row>
        <row r="25">
          <cell r="B25" t="str">
            <v>Jan 2012</v>
          </cell>
          <cell r="D25" t="str">
            <v>KUCME292</v>
          </cell>
        </row>
        <row r="26">
          <cell r="B26" t="str">
            <v>Jan 2012</v>
          </cell>
          <cell r="D26" t="str">
            <v>KUCME295</v>
          </cell>
          <cell r="I26">
            <v>-4.5</v>
          </cell>
          <cell r="J26">
            <v>0.04</v>
          </cell>
        </row>
        <row r="27">
          <cell r="B27" t="str">
            <v>Jan 2012</v>
          </cell>
          <cell r="D27" t="str">
            <v>KUCME297</v>
          </cell>
          <cell r="J27">
            <v>-1.2</v>
          </cell>
        </row>
        <row r="28">
          <cell r="B28" t="str">
            <v>Jan 2012</v>
          </cell>
          <cell r="D28" t="str">
            <v>KUCME710</v>
          </cell>
          <cell r="I28">
            <v>-8.75</v>
          </cell>
          <cell r="J28">
            <v>0.01</v>
          </cell>
        </row>
        <row r="29">
          <cell r="B29" t="str">
            <v>Jan 2012</v>
          </cell>
          <cell r="D29" t="str">
            <v>KUCME713</v>
          </cell>
          <cell r="E29">
            <v>1</v>
          </cell>
        </row>
        <row r="30">
          <cell r="B30" t="str">
            <v>Jan 2012</v>
          </cell>
          <cell r="D30" t="str">
            <v>KUINE730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Jan 2012</v>
          </cell>
          <cell r="D31" t="str">
            <v>KUINE731</v>
          </cell>
        </row>
        <row r="32">
          <cell r="B32" t="str">
            <v>Jan 2012</v>
          </cell>
          <cell r="D32" t="str">
            <v>KURSE010</v>
          </cell>
          <cell r="I32">
            <v>-1853.58</v>
          </cell>
          <cell r="J32">
            <v>-250.11</v>
          </cell>
        </row>
        <row r="33">
          <cell r="B33" t="str">
            <v>Jan 2012</v>
          </cell>
          <cell r="D33" t="str">
            <v>KURSE020</v>
          </cell>
          <cell r="I33">
            <v>-4399.8000000000466</v>
          </cell>
          <cell r="J33">
            <v>5.85</v>
          </cell>
        </row>
        <row r="34">
          <cell r="B34" t="str">
            <v>Jan 2012</v>
          </cell>
          <cell r="D34" t="str">
            <v>KURSE025</v>
          </cell>
          <cell r="I34">
            <v>50.43</v>
          </cell>
          <cell r="J34">
            <v>0.08</v>
          </cell>
        </row>
        <row r="35">
          <cell r="B35" t="str">
            <v>Jan 2012</v>
          </cell>
          <cell r="D35" t="str">
            <v>KURSE040</v>
          </cell>
        </row>
        <row r="36">
          <cell r="B36" t="str">
            <v>Jan 2012</v>
          </cell>
          <cell r="D36" t="str">
            <v>KURSE080</v>
          </cell>
          <cell r="J36">
            <v>-0.04</v>
          </cell>
        </row>
        <row r="37">
          <cell r="B37" t="str">
            <v>Jan 2012</v>
          </cell>
          <cell r="D37" t="str">
            <v>KURSE715</v>
          </cell>
          <cell r="I37">
            <v>-4.25</v>
          </cell>
          <cell r="J37">
            <v>-0.02</v>
          </cell>
        </row>
        <row r="38">
          <cell r="B38" t="str">
            <v>Jan 2012</v>
          </cell>
          <cell r="D38" t="str">
            <v>KUCSR760</v>
          </cell>
        </row>
        <row r="39">
          <cell r="B39" t="str">
            <v>Jan 2012</v>
          </cell>
          <cell r="D39" t="str">
            <v>KUCSR761</v>
          </cell>
        </row>
        <row r="40">
          <cell r="B40" t="str">
            <v>Feb 2012</v>
          </cell>
          <cell r="D40" t="str">
            <v>KUCIE550</v>
          </cell>
          <cell r="E40">
            <v>2</v>
          </cell>
          <cell r="J40">
            <v>9.9999997764825821E-3</v>
          </cell>
        </row>
        <row r="41">
          <cell r="B41" t="str">
            <v>Feb 2012</v>
          </cell>
          <cell r="D41" t="str">
            <v>KUCIE561</v>
          </cell>
          <cell r="E41">
            <v>-1</v>
          </cell>
          <cell r="F41">
            <v>2696</v>
          </cell>
          <cell r="I41">
            <v>39</v>
          </cell>
          <cell r="J41">
            <v>1.0000000009313226E-2</v>
          </cell>
          <cell r="K41">
            <v>0.06</v>
          </cell>
        </row>
        <row r="42">
          <cell r="B42" t="str">
            <v>Feb 2012</v>
          </cell>
          <cell r="D42" t="str">
            <v>KUCIE562</v>
          </cell>
          <cell r="E42">
            <v>-7</v>
          </cell>
          <cell r="F42">
            <v>72138</v>
          </cell>
          <cell r="I42">
            <v>-1.71</v>
          </cell>
          <cell r="J42">
            <v>0.75</v>
          </cell>
          <cell r="K42">
            <v>-297.77</v>
          </cell>
        </row>
        <row r="43">
          <cell r="B43" t="str">
            <v>Feb 2012</v>
          </cell>
          <cell r="D43" t="str">
            <v>KUCIE563</v>
          </cell>
          <cell r="E43">
            <v>2</v>
          </cell>
          <cell r="J43">
            <v>1.0000000707805157E-2</v>
          </cell>
          <cell r="K43">
            <v>0.12</v>
          </cell>
        </row>
        <row r="44">
          <cell r="B44" t="str">
            <v>Feb 2012</v>
          </cell>
          <cell r="D44" t="str">
            <v>KUCIE566</v>
          </cell>
          <cell r="F44">
            <v>3903</v>
          </cell>
          <cell r="I44">
            <v>-87</v>
          </cell>
          <cell r="J44">
            <v>0</v>
          </cell>
          <cell r="K44">
            <v>-249.57</v>
          </cell>
          <cell r="L44">
            <v>3203.68</v>
          </cell>
        </row>
        <row r="45">
          <cell r="B45" t="str">
            <v>Feb 2012</v>
          </cell>
          <cell r="D45" t="str">
            <v>KUCIE568</v>
          </cell>
          <cell r="E45">
            <v>2</v>
          </cell>
          <cell r="F45">
            <v>11387</v>
          </cell>
          <cell r="I45">
            <v>9</v>
          </cell>
          <cell r="J45">
            <v>-1.0000000242143869E-2</v>
          </cell>
          <cell r="K45">
            <v>-52047.19</v>
          </cell>
          <cell r="L45">
            <v>191.25</v>
          </cell>
        </row>
        <row r="46">
          <cell r="B46" t="str">
            <v>Feb 2012</v>
          </cell>
          <cell r="D46" t="str">
            <v>KUCIE571</v>
          </cell>
          <cell r="E46">
            <v>2</v>
          </cell>
          <cell r="F46">
            <v>14849.8</v>
          </cell>
          <cell r="G46">
            <v>3015.3</v>
          </cell>
          <cell r="H46">
            <v>3154</v>
          </cell>
          <cell r="I46">
            <v>-290</v>
          </cell>
          <cell r="J46">
            <v>3.0000000260770321E-2</v>
          </cell>
          <cell r="K46">
            <v>-12096.54</v>
          </cell>
          <cell r="L46">
            <v>3876</v>
          </cell>
        </row>
        <row r="47">
          <cell r="B47" t="str">
            <v>Feb 2012</v>
          </cell>
          <cell r="D47" t="str">
            <v>KUCIE572</v>
          </cell>
          <cell r="E47">
            <v>7</v>
          </cell>
          <cell r="F47">
            <v>13086.95</v>
          </cell>
          <cell r="G47">
            <v>921.35</v>
          </cell>
          <cell r="H47">
            <v>1090.75</v>
          </cell>
          <cell r="I47">
            <v>-781.09</v>
          </cell>
          <cell r="J47">
            <v>2.0000000018626451E-2</v>
          </cell>
          <cell r="K47">
            <v>6590.35</v>
          </cell>
          <cell r="L47">
            <v>2779.5</v>
          </cell>
        </row>
        <row r="48">
          <cell r="B48" t="str">
            <v>Feb 2012</v>
          </cell>
          <cell r="D48" t="str">
            <v>KUCIE717</v>
          </cell>
          <cell r="J48">
            <v>0</v>
          </cell>
        </row>
        <row r="49">
          <cell r="B49" t="str">
            <v>Feb 2012</v>
          </cell>
          <cell r="D49" t="str">
            <v>KUCME110</v>
          </cell>
          <cell r="E49">
            <v>884</v>
          </cell>
          <cell r="I49">
            <v>26.27</v>
          </cell>
          <cell r="J49">
            <v>8.2300000004470348</v>
          </cell>
        </row>
        <row r="50">
          <cell r="B50" t="str">
            <v>Feb 2012</v>
          </cell>
          <cell r="D50" t="str">
            <v>KUCME112</v>
          </cell>
          <cell r="E50">
            <v>1</v>
          </cell>
          <cell r="J50">
            <v>6.0000000000059117E-2</v>
          </cell>
        </row>
        <row r="51">
          <cell r="B51" t="str">
            <v>Feb 2012</v>
          </cell>
          <cell r="D51" t="str">
            <v>KUCME113</v>
          </cell>
          <cell r="E51">
            <v>58</v>
          </cell>
          <cell r="I51">
            <v>-90.47</v>
          </cell>
          <cell r="J51">
            <v>-25.369999999180436</v>
          </cell>
        </row>
        <row r="52">
          <cell r="B52" t="str">
            <v>Feb 2012</v>
          </cell>
          <cell r="D52" t="str">
            <v>KUCME220</v>
          </cell>
          <cell r="E52">
            <v>-9</v>
          </cell>
          <cell r="I52">
            <v>11.66</v>
          </cell>
          <cell r="J52">
            <v>-0.83999999999650754</v>
          </cell>
        </row>
        <row r="53">
          <cell r="B53" t="str">
            <v>Feb 2012</v>
          </cell>
          <cell r="D53" t="str">
            <v>KUCME221</v>
          </cell>
          <cell r="J53">
            <v>1.0000000000019327E-2</v>
          </cell>
        </row>
        <row r="54">
          <cell r="B54" t="str">
            <v>Feb 2012</v>
          </cell>
          <cell r="D54" t="str">
            <v>KUCME223</v>
          </cell>
          <cell r="J54">
            <v>1.9999999996798579E-2</v>
          </cell>
        </row>
        <row r="55">
          <cell r="B55" t="str">
            <v>Feb 2012</v>
          </cell>
          <cell r="D55" t="str">
            <v>KUCME224</v>
          </cell>
          <cell r="J55">
            <v>0</v>
          </cell>
        </row>
        <row r="56">
          <cell r="B56" t="str">
            <v>Feb 2012</v>
          </cell>
          <cell r="D56" t="str">
            <v>KUCME225</v>
          </cell>
          <cell r="J56">
            <v>0</v>
          </cell>
        </row>
        <row r="57">
          <cell r="B57" t="str">
            <v>Feb 2012</v>
          </cell>
          <cell r="D57" t="str">
            <v>KUCME226</v>
          </cell>
          <cell r="J57">
            <v>2.0000000000436557E-2</v>
          </cell>
        </row>
        <row r="58">
          <cell r="B58" t="str">
            <v>Feb 2012</v>
          </cell>
          <cell r="D58" t="str">
            <v>KUCME227</v>
          </cell>
          <cell r="J58">
            <v>4.0000000037252903E-2</v>
          </cell>
        </row>
        <row r="59">
          <cell r="B59" t="str">
            <v>Feb 2012</v>
          </cell>
          <cell r="D59" t="str">
            <v>KUCME290</v>
          </cell>
          <cell r="J59">
            <v>0</v>
          </cell>
        </row>
        <row r="60">
          <cell r="B60" t="str">
            <v>Feb 2012</v>
          </cell>
          <cell r="D60" t="str">
            <v>KUCME291</v>
          </cell>
          <cell r="J60">
            <v>0</v>
          </cell>
        </row>
        <row r="61">
          <cell r="B61" t="str">
            <v>Feb 2012</v>
          </cell>
          <cell r="D61" t="str">
            <v>KUCME292</v>
          </cell>
          <cell r="J61">
            <v>0</v>
          </cell>
        </row>
        <row r="62">
          <cell r="B62" t="str">
            <v>Feb 2012</v>
          </cell>
          <cell r="D62" t="str">
            <v>KUCME295</v>
          </cell>
          <cell r="E62">
            <v>3</v>
          </cell>
          <cell r="I62">
            <v>-0.42</v>
          </cell>
          <cell r="J62">
            <v>-2.0000000000436557E-2</v>
          </cell>
        </row>
        <row r="63">
          <cell r="B63" t="str">
            <v>Feb 2012</v>
          </cell>
          <cell r="D63" t="str">
            <v>KUCME297</v>
          </cell>
          <cell r="J63">
            <v>-1.2000000000000455</v>
          </cell>
        </row>
        <row r="64">
          <cell r="B64" t="str">
            <v>Feb 2012</v>
          </cell>
          <cell r="D64" t="str">
            <v>KUCME710</v>
          </cell>
          <cell r="J64">
            <v>9.9999999999909051E-3</v>
          </cell>
        </row>
        <row r="65">
          <cell r="B65" t="str">
            <v>Feb 2012</v>
          </cell>
          <cell r="D65" t="str">
            <v>KUCME713</v>
          </cell>
          <cell r="J65">
            <v>-9.9999999999909051E-3</v>
          </cell>
        </row>
        <row r="66">
          <cell r="B66" t="str">
            <v>Feb 2012</v>
          </cell>
          <cell r="D66" t="str">
            <v>KUINE730</v>
          </cell>
          <cell r="E66">
            <v>1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-0.01</v>
          </cell>
          <cell r="L66">
            <v>0</v>
          </cell>
        </row>
        <row r="67">
          <cell r="B67" t="str">
            <v>Feb 2012</v>
          </cell>
          <cell r="D67" t="str">
            <v>KUINE731</v>
          </cell>
          <cell r="J67">
            <v>0</v>
          </cell>
        </row>
        <row r="68">
          <cell r="B68" t="str">
            <v>Feb 2012</v>
          </cell>
          <cell r="D68" t="str">
            <v>KURSE010</v>
          </cell>
          <cell r="I68">
            <v>-7507.8599999998696</v>
          </cell>
          <cell r="J68">
            <v>-32.119999997317791</v>
          </cell>
        </row>
        <row r="69">
          <cell r="B69" t="str">
            <v>Feb 2012</v>
          </cell>
          <cell r="D69" t="str">
            <v>KURSE020</v>
          </cell>
          <cell r="I69">
            <v>-10505.449999999953</v>
          </cell>
          <cell r="J69">
            <v>5.7199999988079071</v>
          </cell>
        </row>
        <row r="70">
          <cell r="B70" t="str">
            <v>Feb 2012</v>
          </cell>
          <cell r="D70" t="str">
            <v>KURSE025</v>
          </cell>
          <cell r="I70">
            <v>22.380000000000109</v>
          </cell>
          <cell r="J70">
            <v>-1.9999999996798579E-2</v>
          </cell>
        </row>
        <row r="71">
          <cell r="B71" t="str">
            <v>Feb 2012</v>
          </cell>
          <cell r="D71" t="str">
            <v>KURSE040</v>
          </cell>
          <cell r="I71">
            <v>0</v>
          </cell>
          <cell r="J71">
            <v>0</v>
          </cell>
        </row>
        <row r="72">
          <cell r="B72" t="str">
            <v>Feb 2012</v>
          </cell>
          <cell r="D72" t="str">
            <v>KURSE080</v>
          </cell>
          <cell r="I72">
            <v>0</v>
          </cell>
          <cell r="J72">
            <v>0</v>
          </cell>
        </row>
        <row r="73">
          <cell r="B73" t="str">
            <v>Feb 2012</v>
          </cell>
          <cell r="D73" t="str">
            <v>KURSE715</v>
          </cell>
          <cell r="I73">
            <v>-14.240000000000009</v>
          </cell>
          <cell r="J73">
            <v>0.01</v>
          </cell>
        </row>
        <row r="74">
          <cell r="B74" t="str">
            <v>Feb 2012</v>
          </cell>
          <cell r="D74" t="str">
            <v>KUCSR760</v>
          </cell>
        </row>
        <row r="75">
          <cell r="B75" t="str">
            <v>Feb 2012</v>
          </cell>
          <cell r="D75" t="str">
            <v>KUCSR761</v>
          </cell>
        </row>
        <row r="76">
          <cell r="B76" t="str">
            <v>Mar 2012</v>
          </cell>
          <cell r="D76" t="str">
            <v>KUCIE550</v>
          </cell>
          <cell r="F76">
            <v>13463.7</v>
          </cell>
          <cell r="K76">
            <v>-1357.87</v>
          </cell>
        </row>
        <row r="77">
          <cell r="B77" t="str">
            <v>Mar 2012</v>
          </cell>
          <cell r="D77" t="str">
            <v>KUCIE561</v>
          </cell>
          <cell r="E77">
            <v>2</v>
          </cell>
          <cell r="F77">
            <v>3141</v>
          </cell>
          <cell r="I77">
            <v>12.02</v>
          </cell>
          <cell r="K77">
            <v>0.1</v>
          </cell>
        </row>
        <row r="78">
          <cell r="B78" t="str">
            <v>Mar 2012</v>
          </cell>
          <cell r="D78" t="str">
            <v>KUCIE562</v>
          </cell>
          <cell r="E78">
            <v>22</v>
          </cell>
          <cell r="F78">
            <v>69678</v>
          </cell>
          <cell r="I78">
            <v>50.99</v>
          </cell>
          <cell r="J78">
            <v>0.72</v>
          </cell>
          <cell r="K78">
            <v>-327.22000000000003</v>
          </cell>
        </row>
        <row r="79">
          <cell r="B79" t="str">
            <v>Mar 2012</v>
          </cell>
          <cell r="D79" t="str">
            <v>KUCIE563</v>
          </cell>
          <cell r="F79">
            <v>27657.1</v>
          </cell>
          <cell r="G79">
            <v>5934.5</v>
          </cell>
          <cell r="H79">
            <v>6375.8</v>
          </cell>
          <cell r="K79">
            <v>84964.55</v>
          </cell>
        </row>
        <row r="80">
          <cell r="B80" t="str">
            <v>Mar 2012</v>
          </cell>
          <cell r="D80" t="str">
            <v>KUCIE566</v>
          </cell>
          <cell r="F80">
            <v>3401</v>
          </cell>
          <cell r="K80">
            <v>-2637.39</v>
          </cell>
          <cell r="L80">
            <v>3162</v>
          </cell>
        </row>
        <row r="81">
          <cell r="B81" t="str">
            <v>Mar 2012</v>
          </cell>
          <cell r="D81" t="str">
            <v>KUCIE568</v>
          </cell>
          <cell r="E81">
            <v>2</v>
          </cell>
          <cell r="F81">
            <v>11960</v>
          </cell>
          <cell r="I81">
            <v>-9</v>
          </cell>
          <cell r="J81">
            <v>-0.02</v>
          </cell>
          <cell r="K81">
            <v>1662.11</v>
          </cell>
          <cell r="L81">
            <v>191.25</v>
          </cell>
        </row>
        <row r="82">
          <cell r="B82" t="str">
            <v>Mar 2012</v>
          </cell>
          <cell r="D82" t="str">
            <v>KUCIE571</v>
          </cell>
          <cell r="F82">
            <v>8012.8</v>
          </cell>
          <cell r="G82">
            <v>964.2</v>
          </cell>
          <cell r="H82">
            <v>855.7</v>
          </cell>
          <cell r="I82">
            <v>-310</v>
          </cell>
          <cell r="J82">
            <v>-0.01</v>
          </cell>
          <cell r="K82">
            <v>17425.189999999999</v>
          </cell>
          <cell r="L82">
            <v>3876</v>
          </cell>
        </row>
        <row r="83">
          <cell r="B83" t="str">
            <v>Mar 2012</v>
          </cell>
          <cell r="D83" t="str">
            <v>KUCIE572</v>
          </cell>
          <cell r="F83">
            <v>11005.73</v>
          </cell>
          <cell r="G83">
            <v>1065.45</v>
          </cell>
          <cell r="H83">
            <v>1106.4000000000001</v>
          </cell>
          <cell r="J83">
            <v>-0.02</v>
          </cell>
          <cell r="K83">
            <v>4975.45</v>
          </cell>
          <cell r="L83">
            <v>2779.5</v>
          </cell>
        </row>
        <row r="84">
          <cell r="B84" t="str">
            <v>Mar 2012</v>
          </cell>
          <cell r="D84" t="str">
            <v>KUCIE717</v>
          </cell>
          <cell r="F84">
            <v>29</v>
          </cell>
          <cell r="K84">
            <v>-112</v>
          </cell>
        </row>
        <row r="85">
          <cell r="B85" t="str">
            <v>Mar 2012</v>
          </cell>
          <cell r="D85" t="str">
            <v>KUCME110</v>
          </cell>
          <cell r="E85">
            <v>850</v>
          </cell>
          <cell r="I85">
            <v>136.35</v>
          </cell>
          <cell r="J85">
            <v>-16045.509999999776</v>
          </cell>
        </row>
        <row r="86">
          <cell r="B86" t="str">
            <v>Mar 2012</v>
          </cell>
          <cell r="D86" t="str">
            <v>KUCME112</v>
          </cell>
          <cell r="J86">
            <v>-12.3</v>
          </cell>
        </row>
        <row r="87">
          <cell r="B87" t="str">
            <v>Mar 2012</v>
          </cell>
          <cell r="D87" t="str">
            <v>KUCME113</v>
          </cell>
          <cell r="E87">
            <v>30</v>
          </cell>
          <cell r="I87">
            <v>127.48</v>
          </cell>
          <cell r="J87">
            <v>-20007.75</v>
          </cell>
        </row>
        <row r="88">
          <cell r="B88" t="str">
            <v>Mar 2012</v>
          </cell>
          <cell r="D88" t="str">
            <v>KUCME220</v>
          </cell>
          <cell r="I88">
            <v>61.28</v>
          </cell>
          <cell r="J88">
            <v>-74.099999999998545</v>
          </cell>
        </row>
        <row r="89">
          <cell r="B89" t="str">
            <v>Mar 2012</v>
          </cell>
          <cell r="D89" t="str">
            <v>KUCME221</v>
          </cell>
          <cell r="J89">
            <v>1.0000000000019327E-2</v>
          </cell>
        </row>
        <row r="90">
          <cell r="B90" t="str">
            <v>Mar 2012</v>
          </cell>
          <cell r="D90" t="str">
            <v>KUCME223</v>
          </cell>
          <cell r="J90">
            <v>-18.789999999997235</v>
          </cell>
        </row>
        <row r="91">
          <cell r="B91" t="str">
            <v>Mar 2012</v>
          </cell>
          <cell r="D91" t="str">
            <v>KUCME224</v>
          </cell>
          <cell r="J91">
            <v>-15.459999999999127</v>
          </cell>
        </row>
        <row r="92">
          <cell r="B92" t="str">
            <v>Mar 2012</v>
          </cell>
          <cell r="D92" t="str">
            <v>KUCME225</v>
          </cell>
          <cell r="I92">
            <v>301.17000000000007</v>
          </cell>
          <cell r="J92">
            <v>-271.13000000000466</v>
          </cell>
        </row>
        <row r="93">
          <cell r="B93" t="str">
            <v>Mar 2012</v>
          </cell>
          <cell r="D93" t="str">
            <v>KUCME226</v>
          </cell>
          <cell r="I93">
            <v>28</v>
          </cell>
          <cell r="J93">
            <v>-6.8800000000001091</v>
          </cell>
        </row>
        <row r="94">
          <cell r="B94" t="str">
            <v>Mar 2012</v>
          </cell>
          <cell r="D94" t="str">
            <v>KUCME227</v>
          </cell>
          <cell r="E94">
            <v>6</v>
          </cell>
          <cell r="J94">
            <v>-1170.42</v>
          </cell>
        </row>
        <row r="95">
          <cell r="B95" t="str">
            <v>Mar 2012</v>
          </cell>
          <cell r="D95" t="str">
            <v>KUCME290</v>
          </cell>
        </row>
        <row r="96">
          <cell r="B96" t="str">
            <v>Mar 2012</v>
          </cell>
          <cell r="D96" t="str">
            <v>KUCME291</v>
          </cell>
          <cell r="J96">
            <v>-9.6300000000000008</v>
          </cell>
        </row>
        <row r="97">
          <cell r="B97" t="str">
            <v>Mar 2012</v>
          </cell>
          <cell r="D97" t="str">
            <v>KUCME292</v>
          </cell>
        </row>
        <row r="98">
          <cell r="B98" t="str">
            <v>Mar 2012</v>
          </cell>
          <cell r="D98" t="str">
            <v>KUCME295</v>
          </cell>
          <cell r="I98">
            <v>1.47</v>
          </cell>
          <cell r="J98">
            <v>-129.8700000000008</v>
          </cell>
        </row>
        <row r="99">
          <cell r="B99" t="str">
            <v>Mar 2012</v>
          </cell>
          <cell r="D99" t="str">
            <v>KUCME297</v>
          </cell>
          <cell r="J99">
            <v>0.96000000000003638</v>
          </cell>
        </row>
        <row r="100">
          <cell r="B100" t="str">
            <v>Mar 2012</v>
          </cell>
          <cell r="D100" t="str">
            <v>KUCME710</v>
          </cell>
          <cell r="J100">
            <v>-24.400000000000091</v>
          </cell>
        </row>
        <row r="101">
          <cell r="B101" t="str">
            <v>Mar 2012</v>
          </cell>
          <cell r="D101" t="str">
            <v>KUCME713</v>
          </cell>
          <cell r="J101">
            <v>-50.409999999999854</v>
          </cell>
        </row>
        <row r="102">
          <cell r="B102" t="str">
            <v>Mar 2012</v>
          </cell>
          <cell r="D102" t="str">
            <v>KUINE730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B103" t="str">
            <v>Mar 2012</v>
          </cell>
          <cell r="D103" t="str">
            <v>KUINE731</v>
          </cell>
        </row>
        <row r="104">
          <cell r="B104" t="str">
            <v>Mar 2012</v>
          </cell>
          <cell r="D104" t="str">
            <v>KURSE010</v>
          </cell>
          <cell r="I104">
            <v>-5388.4099999999162</v>
          </cell>
          <cell r="J104">
            <v>-1263.160000000149</v>
          </cell>
        </row>
        <row r="105">
          <cell r="B105" t="str">
            <v>Mar 2012</v>
          </cell>
          <cell r="D105" t="str">
            <v>KURSE020</v>
          </cell>
          <cell r="I105">
            <v>-8115.3699999998789</v>
          </cell>
          <cell r="J105">
            <v>-1118.8100000061095</v>
          </cell>
        </row>
        <row r="106">
          <cell r="B106" t="str">
            <v>Mar 2012</v>
          </cell>
          <cell r="D106" t="str">
            <v>KURSE025</v>
          </cell>
          <cell r="E106">
            <v>1</v>
          </cell>
          <cell r="I106">
            <v>7.37</v>
          </cell>
          <cell r="J106">
            <v>-112.79000000000087</v>
          </cell>
        </row>
        <row r="107">
          <cell r="B107" t="str">
            <v>Mar 2012</v>
          </cell>
          <cell r="D107" t="str">
            <v>KURSE040</v>
          </cell>
          <cell r="J107">
            <v>0</v>
          </cell>
        </row>
        <row r="108">
          <cell r="B108" t="str">
            <v>Mar 2012</v>
          </cell>
          <cell r="D108" t="str">
            <v>KURSE080</v>
          </cell>
          <cell r="J108">
            <v>-12.429999999999382</v>
          </cell>
        </row>
        <row r="109">
          <cell r="B109" t="str">
            <v>Mar 2012</v>
          </cell>
          <cell r="D109" t="str">
            <v>KURSE715</v>
          </cell>
          <cell r="J109">
            <v>-2.7600000000002183</v>
          </cell>
        </row>
        <row r="110">
          <cell r="B110" t="str">
            <v>Mar 2012</v>
          </cell>
          <cell r="D110" t="str">
            <v>KUCSR760</v>
          </cell>
        </row>
        <row r="111">
          <cell r="B111" t="str">
            <v>Mar 2012</v>
          </cell>
          <cell r="D111" t="str">
            <v>KUCSR761</v>
          </cell>
        </row>
        <row r="112">
          <cell r="B112" t="str">
            <v>Apr 2011</v>
          </cell>
          <cell r="D112" t="str">
            <v>KUCIE550</v>
          </cell>
          <cell r="E112">
            <v>1</v>
          </cell>
          <cell r="F112">
            <v>7665.4</v>
          </cell>
          <cell r="G112">
            <v>485.6</v>
          </cell>
          <cell r="H112">
            <v>437.7</v>
          </cell>
          <cell r="I112">
            <v>0</v>
          </cell>
          <cell r="J112">
            <v>0.01</v>
          </cell>
          <cell r="K112">
            <v>0.04</v>
          </cell>
        </row>
        <row r="113">
          <cell r="B113" t="str">
            <v>Apr 2011</v>
          </cell>
          <cell r="D113" t="str">
            <v>KUCIE561</v>
          </cell>
          <cell r="E113">
            <v>0</v>
          </cell>
          <cell r="F113">
            <v>2333</v>
          </cell>
          <cell r="G113">
            <v>0</v>
          </cell>
          <cell r="H113">
            <v>0</v>
          </cell>
          <cell r="I113">
            <v>-16.760000000000002</v>
          </cell>
          <cell r="J113">
            <v>0.06</v>
          </cell>
          <cell r="K113">
            <v>0.03</v>
          </cell>
          <cell r="L113">
            <v>0</v>
          </cell>
        </row>
        <row r="114">
          <cell r="B114" t="str">
            <v>Apr 2011</v>
          </cell>
          <cell r="D114" t="str">
            <v>KUCIE562</v>
          </cell>
          <cell r="E114">
            <v>-43</v>
          </cell>
          <cell r="F114">
            <v>77881</v>
          </cell>
          <cell r="G114">
            <v>0</v>
          </cell>
          <cell r="H114">
            <v>0</v>
          </cell>
          <cell r="I114">
            <v>298.64</v>
          </cell>
          <cell r="J114">
            <v>-1.55</v>
          </cell>
          <cell r="K114">
            <v>-13909.3</v>
          </cell>
          <cell r="L114">
            <v>0</v>
          </cell>
        </row>
        <row r="115">
          <cell r="B115" t="str">
            <v>Apr 2011</v>
          </cell>
          <cell r="D115" t="str">
            <v>KUCIE563</v>
          </cell>
          <cell r="E115">
            <v>0</v>
          </cell>
          <cell r="F115">
            <v>24462.7</v>
          </cell>
          <cell r="G115">
            <v>0</v>
          </cell>
          <cell r="H115">
            <v>0</v>
          </cell>
          <cell r="I115">
            <v>-210</v>
          </cell>
          <cell r="J115">
            <v>0.02</v>
          </cell>
          <cell r="K115">
            <v>-16513.54</v>
          </cell>
          <cell r="L115">
            <v>0</v>
          </cell>
        </row>
        <row r="116">
          <cell r="B116" t="str">
            <v>Apr 2011</v>
          </cell>
          <cell r="D116" t="str">
            <v>KUCIE566</v>
          </cell>
          <cell r="E116">
            <v>0</v>
          </cell>
          <cell r="F116">
            <v>7398</v>
          </cell>
          <cell r="G116">
            <v>0</v>
          </cell>
          <cell r="H116">
            <v>0</v>
          </cell>
          <cell r="I116">
            <v>-219</v>
          </cell>
          <cell r="J116">
            <v>0</v>
          </cell>
          <cell r="K116">
            <v>40163.919999999998</v>
          </cell>
          <cell r="L116">
            <v>0</v>
          </cell>
        </row>
        <row r="117">
          <cell r="B117" t="str">
            <v>Apr 2011</v>
          </cell>
          <cell r="D117" t="str">
            <v>KUCIE568</v>
          </cell>
          <cell r="E117">
            <v>5</v>
          </cell>
          <cell r="F117">
            <v>12257</v>
          </cell>
          <cell r="G117">
            <v>0</v>
          </cell>
          <cell r="H117">
            <v>0</v>
          </cell>
          <cell r="I117">
            <v>30</v>
          </cell>
          <cell r="J117">
            <v>0.09</v>
          </cell>
          <cell r="K117">
            <v>-11881.24</v>
          </cell>
          <cell r="L117">
            <v>0</v>
          </cell>
        </row>
        <row r="118">
          <cell r="B118" t="str">
            <v>Apr 2011</v>
          </cell>
          <cell r="D118" t="str">
            <v>KUCIE571</v>
          </cell>
          <cell r="E118">
            <v>0</v>
          </cell>
          <cell r="F118">
            <v>9301.7000000000007</v>
          </cell>
          <cell r="G118">
            <v>4210.3999999999996</v>
          </cell>
          <cell r="H118">
            <v>4024.9</v>
          </cell>
          <cell r="I118">
            <v>320</v>
          </cell>
          <cell r="J118">
            <v>0</v>
          </cell>
          <cell r="K118">
            <v>-23865.74</v>
          </cell>
          <cell r="L118">
            <v>0</v>
          </cell>
        </row>
        <row r="119">
          <cell r="B119" t="str">
            <v>Apr 2011</v>
          </cell>
          <cell r="D119" t="str">
            <v>KUCIE572</v>
          </cell>
          <cell r="E119">
            <v>0</v>
          </cell>
          <cell r="F119">
            <v>6578.2</v>
          </cell>
          <cell r="G119">
            <v>770.1</v>
          </cell>
          <cell r="H119">
            <v>768.1</v>
          </cell>
          <cell r="I119">
            <v>93.33</v>
          </cell>
          <cell r="J119">
            <v>-0.02</v>
          </cell>
          <cell r="K119">
            <v>724.88</v>
          </cell>
          <cell r="L119">
            <v>0</v>
          </cell>
        </row>
        <row r="120">
          <cell r="B120" t="str">
            <v>Apr 2011</v>
          </cell>
          <cell r="D120" t="str">
            <v>KUCIE717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B121" t="str">
            <v>Apr 2011</v>
          </cell>
          <cell r="D121" t="str">
            <v>KUCME110</v>
          </cell>
          <cell r="E121">
            <v>408</v>
          </cell>
          <cell r="F121">
            <v>0</v>
          </cell>
          <cell r="G121">
            <v>0</v>
          </cell>
          <cell r="H121">
            <v>0</v>
          </cell>
          <cell r="I121">
            <v>519.66999999999996</v>
          </cell>
          <cell r="J121">
            <v>236.55</v>
          </cell>
          <cell r="K121">
            <v>0</v>
          </cell>
          <cell r="L121">
            <v>0</v>
          </cell>
        </row>
        <row r="122">
          <cell r="B122" t="str">
            <v>Apr 2011</v>
          </cell>
          <cell r="D122" t="str">
            <v>KUCME112</v>
          </cell>
          <cell r="E122">
            <v>16</v>
          </cell>
          <cell r="F122">
            <v>0</v>
          </cell>
          <cell r="G122">
            <v>0</v>
          </cell>
          <cell r="H122">
            <v>0</v>
          </cell>
          <cell r="I122">
            <v>-2.54</v>
          </cell>
          <cell r="J122">
            <v>-3.66</v>
          </cell>
          <cell r="K122">
            <v>0</v>
          </cell>
          <cell r="L122">
            <v>0</v>
          </cell>
        </row>
        <row r="123">
          <cell r="B123" t="str">
            <v>Apr 2011</v>
          </cell>
          <cell r="D123" t="str">
            <v>KUCME113</v>
          </cell>
          <cell r="E123">
            <v>-29</v>
          </cell>
          <cell r="F123">
            <v>0</v>
          </cell>
          <cell r="G123">
            <v>0</v>
          </cell>
          <cell r="H123">
            <v>0</v>
          </cell>
          <cell r="I123">
            <v>309.25</v>
          </cell>
          <cell r="J123">
            <v>7.58</v>
          </cell>
          <cell r="K123">
            <v>0</v>
          </cell>
          <cell r="L123">
            <v>0</v>
          </cell>
        </row>
        <row r="124">
          <cell r="B124" t="str">
            <v>Apr 2011</v>
          </cell>
          <cell r="D124" t="str">
            <v>KUCME220</v>
          </cell>
          <cell r="E124">
            <v>1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-0.05</v>
          </cell>
          <cell r="K124">
            <v>0</v>
          </cell>
          <cell r="L124">
            <v>0</v>
          </cell>
        </row>
        <row r="125">
          <cell r="B125" t="str">
            <v>Apr 2011</v>
          </cell>
          <cell r="D125" t="str">
            <v>KUCME221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B126" t="str">
            <v>Apr 2011</v>
          </cell>
          <cell r="D126" t="str">
            <v>KUCME223</v>
          </cell>
          <cell r="E126">
            <v>2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B127" t="str">
            <v>Apr 2011</v>
          </cell>
          <cell r="D127" t="str">
            <v>KUCME224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20.58</v>
          </cell>
          <cell r="J127">
            <v>0</v>
          </cell>
          <cell r="K127">
            <v>0</v>
          </cell>
          <cell r="L127">
            <v>0</v>
          </cell>
        </row>
        <row r="128">
          <cell r="B128" t="str">
            <v>Apr 2011</v>
          </cell>
          <cell r="D128" t="str">
            <v>KUCME225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B129" t="str">
            <v>Apr 2011</v>
          </cell>
          <cell r="D129" t="str">
            <v>KUCME226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B130" t="str">
            <v>Apr 2011</v>
          </cell>
          <cell r="D130" t="str">
            <v>KUCME227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B131" t="str">
            <v>Apr 2011</v>
          </cell>
          <cell r="D131" t="str">
            <v>KUCME290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B132" t="str">
            <v>Apr 2011</v>
          </cell>
          <cell r="D132" t="str">
            <v>KUCME291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B133" t="str">
            <v>Apr 2011</v>
          </cell>
          <cell r="D133" t="str">
            <v>KUCME292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B134" t="str">
            <v>Apr 2011</v>
          </cell>
          <cell r="D134" t="str">
            <v>KUCME295</v>
          </cell>
          <cell r="E134">
            <v>-2</v>
          </cell>
          <cell r="F134">
            <v>0</v>
          </cell>
          <cell r="G134">
            <v>0</v>
          </cell>
          <cell r="H134">
            <v>0</v>
          </cell>
          <cell r="I134">
            <v>1.47</v>
          </cell>
          <cell r="J134">
            <v>0</v>
          </cell>
          <cell r="K134">
            <v>0</v>
          </cell>
          <cell r="L134">
            <v>0</v>
          </cell>
        </row>
        <row r="135">
          <cell r="B135" t="str">
            <v>Apr 2011</v>
          </cell>
          <cell r="D135" t="str">
            <v>KUCME297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 t="str">
            <v>Apr 2011</v>
          </cell>
          <cell r="D136" t="str">
            <v>KUCME710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0.01</v>
          </cell>
          <cell r="K136">
            <v>0</v>
          </cell>
          <cell r="L136">
            <v>0</v>
          </cell>
        </row>
        <row r="137">
          <cell r="B137" t="str">
            <v>Apr 2011</v>
          </cell>
          <cell r="D137" t="str">
            <v>KUCME713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B138" t="str">
            <v>Apr 2011</v>
          </cell>
          <cell r="D138" t="str">
            <v>KUINE730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B139" t="str">
            <v>Apr 2011</v>
          </cell>
          <cell r="D139" t="str">
            <v>KUINE731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 t="str">
            <v>Apr 2011</v>
          </cell>
          <cell r="D140" t="str">
            <v>KURSE010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-10953.59</v>
          </cell>
          <cell r="J140">
            <v>-177.68</v>
          </cell>
          <cell r="K140">
            <v>0</v>
          </cell>
          <cell r="L140">
            <v>0</v>
          </cell>
        </row>
        <row r="141">
          <cell r="B141" t="str">
            <v>Apr 2011</v>
          </cell>
          <cell r="D141" t="str">
            <v>KURSE020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-13496.79</v>
          </cell>
          <cell r="J141">
            <v>-44.31</v>
          </cell>
          <cell r="K141">
            <v>0</v>
          </cell>
          <cell r="L141">
            <v>0</v>
          </cell>
        </row>
        <row r="142">
          <cell r="B142" t="str">
            <v>Apr 2011</v>
          </cell>
          <cell r="D142" t="str">
            <v>KURSE025</v>
          </cell>
          <cell r="E142">
            <v>4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 t="str">
            <v>Apr 2011</v>
          </cell>
          <cell r="D143" t="str">
            <v>KURSE040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 t="str">
            <v>Apr 2011</v>
          </cell>
          <cell r="D144" t="str">
            <v>KURSE080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-0.03</v>
          </cell>
          <cell r="K144">
            <v>0</v>
          </cell>
          <cell r="L144">
            <v>0</v>
          </cell>
        </row>
        <row r="145">
          <cell r="B145" t="str">
            <v>Apr 2011</v>
          </cell>
          <cell r="D145" t="str">
            <v>KURSE715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-0.01</v>
          </cell>
          <cell r="K145">
            <v>0</v>
          </cell>
          <cell r="L145">
            <v>0</v>
          </cell>
        </row>
        <row r="146">
          <cell r="B146" t="str">
            <v>Apr 2011</v>
          </cell>
          <cell r="D146" t="str">
            <v>KUCSR760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B147" t="str">
            <v>Apr 2011</v>
          </cell>
          <cell r="D147" t="str">
            <v>KUCSR761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 t="str">
            <v>May 2011</v>
          </cell>
          <cell r="D148" t="str">
            <v>KUCIE550</v>
          </cell>
          <cell r="E148">
            <v>2</v>
          </cell>
          <cell r="F148">
            <v>6651.3</v>
          </cell>
          <cell r="G148">
            <v>375.9</v>
          </cell>
          <cell r="H148">
            <v>369.9</v>
          </cell>
          <cell r="I148">
            <v>-466.66</v>
          </cell>
          <cell r="J148">
            <v>0.01</v>
          </cell>
          <cell r="K148">
            <v>54879.3</v>
          </cell>
          <cell r="L148">
            <v>0</v>
          </cell>
        </row>
        <row r="149">
          <cell r="B149" t="str">
            <v>May 2011</v>
          </cell>
          <cell r="D149" t="str">
            <v>KUCIE561</v>
          </cell>
          <cell r="E149">
            <v>2</v>
          </cell>
          <cell r="F149">
            <v>0</v>
          </cell>
          <cell r="G149">
            <v>0</v>
          </cell>
          <cell r="H149">
            <v>2347</v>
          </cell>
          <cell r="I149">
            <v>15</v>
          </cell>
          <cell r="J149">
            <v>0</v>
          </cell>
          <cell r="K149">
            <v>-0.13</v>
          </cell>
          <cell r="L149">
            <v>0</v>
          </cell>
        </row>
        <row r="150">
          <cell r="B150" t="str">
            <v>May 2011</v>
          </cell>
          <cell r="D150" t="str">
            <v>KUCIE562</v>
          </cell>
          <cell r="E150">
            <v>-44</v>
          </cell>
          <cell r="F150">
            <v>0</v>
          </cell>
          <cell r="G150">
            <v>0</v>
          </cell>
          <cell r="H150">
            <v>74541</v>
          </cell>
          <cell r="I150">
            <v>-39</v>
          </cell>
          <cell r="J150">
            <v>-1.4</v>
          </cell>
          <cell r="K150">
            <v>-75287.8</v>
          </cell>
          <cell r="L150">
            <v>0</v>
          </cell>
        </row>
        <row r="151">
          <cell r="B151" t="str">
            <v>May 2011</v>
          </cell>
          <cell r="D151" t="str">
            <v>KUCIE563</v>
          </cell>
          <cell r="E151">
            <v>1</v>
          </cell>
          <cell r="F151">
            <v>9826.4</v>
          </cell>
          <cell r="G151">
            <v>0</v>
          </cell>
          <cell r="H151">
            <v>0</v>
          </cell>
          <cell r="I151">
            <v>0</v>
          </cell>
          <cell r="J151">
            <v>-0.01</v>
          </cell>
          <cell r="K151">
            <v>0.05</v>
          </cell>
          <cell r="L151">
            <v>0</v>
          </cell>
        </row>
        <row r="152">
          <cell r="B152" t="str">
            <v>May 2011</v>
          </cell>
          <cell r="D152" t="str">
            <v>KUCIE566</v>
          </cell>
          <cell r="E152">
            <v>1</v>
          </cell>
          <cell r="F152">
            <v>0</v>
          </cell>
          <cell r="G152">
            <v>0</v>
          </cell>
          <cell r="H152">
            <v>5971.95</v>
          </cell>
          <cell r="I152">
            <v>-513</v>
          </cell>
          <cell r="J152">
            <v>0.03</v>
          </cell>
          <cell r="K152">
            <v>-29157.29</v>
          </cell>
          <cell r="L152">
            <v>3162</v>
          </cell>
        </row>
        <row r="153">
          <cell r="B153" t="str">
            <v>May 2011</v>
          </cell>
          <cell r="D153" t="str">
            <v>KUCIE568</v>
          </cell>
          <cell r="E153">
            <v>8</v>
          </cell>
          <cell r="F153">
            <v>0</v>
          </cell>
          <cell r="G153">
            <v>0</v>
          </cell>
          <cell r="H153">
            <v>9926</v>
          </cell>
          <cell r="I153">
            <v>-42</v>
          </cell>
          <cell r="J153">
            <v>0.05</v>
          </cell>
          <cell r="K153">
            <v>-59028.47</v>
          </cell>
          <cell r="L153">
            <v>0</v>
          </cell>
        </row>
        <row r="154">
          <cell r="B154" t="str">
            <v>May 2011</v>
          </cell>
          <cell r="D154" t="str">
            <v>KUCIE571</v>
          </cell>
          <cell r="E154">
            <v>0</v>
          </cell>
          <cell r="F154">
            <v>6762.8</v>
          </cell>
          <cell r="G154">
            <v>2889.9</v>
          </cell>
          <cell r="H154">
            <v>2922.2</v>
          </cell>
          <cell r="I154">
            <v>0</v>
          </cell>
          <cell r="J154">
            <v>-0.01</v>
          </cell>
          <cell r="K154">
            <v>10413.6</v>
          </cell>
          <cell r="L154">
            <v>0</v>
          </cell>
        </row>
        <row r="155">
          <cell r="B155" t="str">
            <v>May 2011</v>
          </cell>
          <cell r="D155" t="str">
            <v>KUCIE572</v>
          </cell>
          <cell r="E155">
            <v>1</v>
          </cell>
          <cell r="F155">
            <v>4650.6000000000004</v>
          </cell>
          <cell r="G155">
            <v>770.1</v>
          </cell>
          <cell r="H155">
            <v>768.1</v>
          </cell>
          <cell r="I155">
            <v>0</v>
          </cell>
          <cell r="J155">
            <v>0.02</v>
          </cell>
          <cell r="K155">
            <v>0.17</v>
          </cell>
          <cell r="L155">
            <v>2550</v>
          </cell>
        </row>
        <row r="156">
          <cell r="B156" t="str">
            <v>May 2011</v>
          </cell>
          <cell r="D156" t="str">
            <v>KUCIE717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B157" t="str">
            <v>May 2011</v>
          </cell>
          <cell r="D157" t="str">
            <v>KUCME110</v>
          </cell>
          <cell r="E157">
            <v>501</v>
          </cell>
          <cell r="F157">
            <v>0</v>
          </cell>
          <cell r="G157">
            <v>0</v>
          </cell>
          <cell r="H157">
            <v>0</v>
          </cell>
          <cell r="I157">
            <v>396.2</v>
          </cell>
          <cell r="J157">
            <v>-187.82</v>
          </cell>
          <cell r="K157">
            <v>0</v>
          </cell>
          <cell r="L157">
            <v>0</v>
          </cell>
        </row>
        <row r="158">
          <cell r="B158" t="str">
            <v>May 2011</v>
          </cell>
          <cell r="D158" t="str">
            <v>KUCME112</v>
          </cell>
          <cell r="E158">
            <v>-1</v>
          </cell>
          <cell r="F158">
            <v>0</v>
          </cell>
          <cell r="G158">
            <v>0</v>
          </cell>
          <cell r="H158">
            <v>0</v>
          </cell>
          <cell r="I158">
            <v>2.33</v>
          </cell>
          <cell r="J158">
            <v>0.01</v>
          </cell>
          <cell r="K158">
            <v>0</v>
          </cell>
          <cell r="L158">
            <v>0</v>
          </cell>
        </row>
        <row r="159">
          <cell r="B159" t="str">
            <v>May 2011</v>
          </cell>
          <cell r="D159" t="str">
            <v>KUCME113</v>
          </cell>
          <cell r="E159">
            <v>58</v>
          </cell>
          <cell r="F159">
            <v>0</v>
          </cell>
          <cell r="G159">
            <v>0</v>
          </cell>
          <cell r="H159">
            <v>0</v>
          </cell>
          <cell r="I159">
            <v>452.47</v>
          </cell>
          <cell r="J159">
            <v>9643.52</v>
          </cell>
          <cell r="K159">
            <v>0</v>
          </cell>
          <cell r="L159">
            <v>0</v>
          </cell>
        </row>
        <row r="160">
          <cell r="B160" t="str">
            <v>May 2011</v>
          </cell>
          <cell r="D160" t="str">
            <v>KUCME220</v>
          </cell>
          <cell r="E160">
            <v>-1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-2258.29</v>
          </cell>
          <cell r="K160">
            <v>0</v>
          </cell>
          <cell r="L160">
            <v>0</v>
          </cell>
        </row>
        <row r="161">
          <cell r="B161" t="str">
            <v>May 2011</v>
          </cell>
          <cell r="D161" t="str">
            <v>KUCME221</v>
          </cell>
          <cell r="E161">
            <v>1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-0.01</v>
          </cell>
          <cell r="K161">
            <v>0</v>
          </cell>
          <cell r="L161">
            <v>0</v>
          </cell>
        </row>
        <row r="162">
          <cell r="B162" t="str">
            <v>May 2011</v>
          </cell>
          <cell r="D162" t="str">
            <v>KUCME223</v>
          </cell>
          <cell r="E162">
            <v>3</v>
          </cell>
          <cell r="F162">
            <v>0</v>
          </cell>
          <cell r="G162">
            <v>0</v>
          </cell>
          <cell r="H162">
            <v>0</v>
          </cell>
          <cell r="I162">
            <v>-14.08</v>
          </cell>
          <cell r="J162">
            <v>0.03</v>
          </cell>
          <cell r="K162">
            <v>0</v>
          </cell>
          <cell r="L162">
            <v>0</v>
          </cell>
        </row>
        <row r="163">
          <cell r="B163" t="str">
            <v>May 2011</v>
          </cell>
          <cell r="D163" t="str">
            <v>KUCME224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B164" t="str">
            <v>May 2011</v>
          </cell>
          <cell r="D164" t="str">
            <v>KUCME225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B165" t="str">
            <v>May 2011</v>
          </cell>
          <cell r="D165" t="str">
            <v>KUCME226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</row>
        <row r="166">
          <cell r="B166" t="str">
            <v>May 2011</v>
          </cell>
          <cell r="D166" t="str">
            <v>KUCME227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B167" t="str">
            <v>May 2011</v>
          </cell>
          <cell r="D167" t="str">
            <v>KUCME290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B168" t="str">
            <v>May 2011</v>
          </cell>
          <cell r="D168" t="str">
            <v>KUCME291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-0.01</v>
          </cell>
          <cell r="K168">
            <v>0</v>
          </cell>
          <cell r="L168">
            <v>0</v>
          </cell>
        </row>
        <row r="169">
          <cell r="B169" t="str">
            <v>May 2011</v>
          </cell>
          <cell r="D169" t="str">
            <v>KUCME292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B170" t="str">
            <v>May 2011</v>
          </cell>
          <cell r="D170" t="str">
            <v>KUCME295</v>
          </cell>
          <cell r="E170">
            <v>2</v>
          </cell>
          <cell r="F170">
            <v>0</v>
          </cell>
          <cell r="G170">
            <v>0</v>
          </cell>
          <cell r="H170">
            <v>0</v>
          </cell>
          <cell r="I170">
            <v>0.94</v>
          </cell>
          <cell r="J170">
            <v>-5.42</v>
          </cell>
          <cell r="K170">
            <v>0</v>
          </cell>
          <cell r="L170">
            <v>0</v>
          </cell>
        </row>
        <row r="171">
          <cell r="B171" t="str">
            <v>May 2011</v>
          </cell>
          <cell r="D171" t="str">
            <v>KUCME297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B172" t="str">
            <v>May 2011</v>
          </cell>
          <cell r="D172" t="str">
            <v>KUCME710</v>
          </cell>
          <cell r="E172">
            <v>0</v>
          </cell>
          <cell r="F172">
            <v>0</v>
          </cell>
          <cell r="G172">
            <v>0</v>
          </cell>
          <cell r="H172">
            <v>8648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B173" t="str">
            <v>May 2011</v>
          </cell>
          <cell r="D173" t="str">
            <v>KUCME713</v>
          </cell>
          <cell r="E173">
            <v>0</v>
          </cell>
          <cell r="F173">
            <v>8755.4</v>
          </cell>
          <cell r="G173">
            <v>3817.3</v>
          </cell>
          <cell r="H173">
            <v>3739</v>
          </cell>
          <cell r="I173">
            <v>0</v>
          </cell>
          <cell r="J173">
            <v>0.01</v>
          </cell>
          <cell r="K173">
            <v>0</v>
          </cell>
          <cell r="L173">
            <v>0</v>
          </cell>
        </row>
        <row r="174">
          <cell r="B174" t="str">
            <v>May 2011</v>
          </cell>
          <cell r="D174" t="str">
            <v>KUINE730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B175" t="str">
            <v>May 2011</v>
          </cell>
          <cell r="D175" t="str">
            <v>KUINE731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 t="str">
            <v>May 2011</v>
          </cell>
          <cell r="D176" t="str">
            <v>KURSE010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-10272.81</v>
          </cell>
          <cell r="J176">
            <v>-121.98</v>
          </cell>
          <cell r="K176">
            <v>0</v>
          </cell>
          <cell r="L176">
            <v>0</v>
          </cell>
        </row>
        <row r="177">
          <cell r="B177" t="str">
            <v>May 2011</v>
          </cell>
          <cell r="D177" t="str">
            <v>KURSE020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-11339.54</v>
          </cell>
          <cell r="J177">
            <v>-176.89</v>
          </cell>
          <cell r="K177">
            <v>0</v>
          </cell>
          <cell r="L177">
            <v>0</v>
          </cell>
        </row>
        <row r="178">
          <cell r="B178" t="str">
            <v>May 2011</v>
          </cell>
          <cell r="D178" t="str">
            <v>KURSE025</v>
          </cell>
          <cell r="E178">
            <v>-1</v>
          </cell>
          <cell r="F178">
            <v>0</v>
          </cell>
          <cell r="G178">
            <v>0</v>
          </cell>
          <cell r="H178">
            <v>0</v>
          </cell>
          <cell r="I178">
            <v>2.27</v>
          </cell>
          <cell r="J178">
            <v>0.02</v>
          </cell>
          <cell r="K178">
            <v>0</v>
          </cell>
          <cell r="L178">
            <v>0</v>
          </cell>
        </row>
        <row r="179">
          <cell r="B179" t="str">
            <v>May 2011</v>
          </cell>
          <cell r="D179" t="str">
            <v>KURSE040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 t="str">
            <v>May 2011</v>
          </cell>
          <cell r="D180" t="str">
            <v>KURSE080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0.03</v>
          </cell>
          <cell r="K180">
            <v>0</v>
          </cell>
          <cell r="L180">
            <v>0</v>
          </cell>
        </row>
        <row r="181">
          <cell r="B181" t="str">
            <v>May 2011</v>
          </cell>
          <cell r="D181" t="str">
            <v>KURSE715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-0.01</v>
          </cell>
          <cell r="K181">
            <v>0</v>
          </cell>
          <cell r="L181">
            <v>0</v>
          </cell>
        </row>
        <row r="182">
          <cell r="B182" t="str">
            <v>May 2011</v>
          </cell>
          <cell r="D182" t="str">
            <v>KUCSR760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0.01</v>
          </cell>
          <cell r="L182">
            <v>0</v>
          </cell>
        </row>
        <row r="183">
          <cell r="B183" t="str">
            <v>May 2011</v>
          </cell>
          <cell r="D183" t="str">
            <v>KUCSR761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 t="str">
            <v>Jun 2011</v>
          </cell>
          <cell r="D184" t="str">
            <v>KUCIE550</v>
          </cell>
          <cell r="E184">
            <v>0</v>
          </cell>
          <cell r="F184">
            <v>7393.8</v>
          </cell>
          <cell r="G184">
            <v>627.4</v>
          </cell>
          <cell r="H184">
            <v>623.70000000000005</v>
          </cell>
          <cell r="I184">
            <v>0</v>
          </cell>
          <cell r="J184">
            <v>0.01</v>
          </cell>
          <cell r="K184">
            <v>0.01</v>
          </cell>
          <cell r="L184">
            <v>0</v>
          </cell>
        </row>
        <row r="185">
          <cell r="B185" t="str">
            <v>Jun 2011</v>
          </cell>
          <cell r="D185" t="str">
            <v>KUCIE561</v>
          </cell>
          <cell r="E185">
            <v>1</v>
          </cell>
          <cell r="F185">
            <v>0</v>
          </cell>
          <cell r="G185">
            <v>0</v>
          </cell>
          <cell r="H185">
            <v>1792</v>
          </cell>
          <cell r="I185">
            <v>0</v>
          </cell>
          <cell r="J185">
            <v>-0.05</v>
          </cell>
          <cell r="K185">
            <v>0</v>
          </cell>
          <cell r="L185">
            <v>0</v>
          </cell>
        </row>
        <row r="186">
          <cell r="B186" t="str">
            <v>Jun 2011</v>
          </cell>
          <cell r="D186" t="str">
            <v>KUCIE562</v>
          </cell>
          <cell r="E186">
            <v>-3</v>
          </cell>
          <cell r="F186">
            <v>0</v>
          </cell>
          <cell r="G186">
            <v>0</v>
          </cell>
          <cell r="H186">
            <v>65291</v>
          </cell>
          <cell r="I186">
            <v>175.51</v>
          </cell>
          <cell r="J186">
            <v>-1.89</v>
          </cell>
          <cell r="K186">
            <v>-9475.15</v>
          </cell>
          <cell r="L186">
            <v>0</v>
          </cell>
        </row>
        <row r="187">
          <cell r="B187" t="str">
            <v>Jun 2011</v>
          </cell>
          <cell r="D187" t="str">
            <v>KUCIE563</v>
          </cell>
          <cell r="E187">
            <v>0</v>
          </cell>
          <cell r="F187">
            <v>9455</v>
          </cell>
          <cell r="G187">
            <v>0</v>
          </cell>
          <cell r="H187">
            <v>0</v>
          </cell>
          <cell r="I187">
            <v>0</v>
          </cell>
          <cell r="J187">
            <v>0.03</v>
          </cell>
          <cell r="K187">
            <v>0.03</v>
          </cell>
          <cell r="L187">
            <v>0</v>
          </cell>
        </row>
        <row r="188">
          <cell r="B188" t="str">
            <v>Jun 2011</v>
          </cell>
          <cell r="D188" t="str">
            <v>KUCIE566</v>
          </cell>
          <cell r="E188">
            <v>3</v>
          </cell>
          <cell r="F188">
            <v>0</v>
          </cell>
          <cell r="G188">
            <v>0</v>
          </cell>
          <cell r="H188">
            <v>4668.7</v>
          </cell>
          <cell r="I188">
            <v>42</v>
          </cell>
          <cell r="J188">
            <v>0.04</v>
          </cell>
          <cell r="K188">
            <v>-2282.1999999999998</v>
          </cell>
          <cell r="L188">
            <v>3162</v>
          </cell>
        </row>
        <row r="189">
          <cell r="B189" t="str">
            <v>Jun 2011</v>
          </cell>
          <cell r="D189" t="str">
            <v>KUCIE568</v>
          </cell>
          <cell r="E189">
            <v>-15</v>
          </cell>
          <cell r="F189">
            <v>0</v>
          </cell>
          <cell r="G189">
            <v>0</v>
          </cell>
          <cell r="H189">
            <v>8648</v>
          </cell>
          <cell r="I189">
            <v>10.78</v>
          </cell>
          <cell r="J189">
            <v>677.35</v>
          </cell>
          <cell r="K189">
            <v>1821.67</v>
          </cell>
          <cell r="L189">
            <v>191.25</v>
          </cell>
        </row>
        <row r="190">
          <cell r="B190" t="str">
            <v>Jun 2011</v>
          </cell>
          <cell r="D190" t="str">
            <v>KUCIE571</v>
          </cell>
          <cell r="E190">
            <v>0</v>
          </cell>
          <cell r="F190">
            <v>8755.4</v>
          </cell>
          <cell r="G190">
            <v>3817.3</v>
          </cell>
          <cell r="H190">
            <v>3739</v>
          </cell>
          <cell r="I190">
            <v>0</v>
          </cell>
          <cell r="J190">
            <v>-0.02</v>
          </cell>
          <cell r="K190">
            <v>0.05</v>
          </cell>
          <cell r="L190">
            <v>2448</v>
          </cell>
        </row>
        <row r="191">
          <cell r="B191" t="str">
            <v>Jun 2011</v>
          </cell>
          <cell r="D191" t="str">
            <v>KUCIE572</v>
          </cell>
          <cell r="E191">
            <v>0</v>
          </cell>
          <cell r="F191">
            <v>2635.68</v>
          </cell>
          <cell r="G191">
            <v>0</v>
          </cell>
          <cell r="H191">
            <v>0</v>
          </cell>
          <cell r="I191">
            <v>0</v>
          </cell>
          <cell r="J191">
            <v>0.01</v>
          </cell>
          <cell r="K191">
            <v>0.08</v>
          </cell>
          <cell r="L191">
            <v>2779.5</v>
          </cell>
        </row>
        <row r="192">
          <cell r="B192" t="str">
            <v>Jun 2011</v>
          </cell>
          <cell r="D192" t="str">
            <v>KUCIE717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B193" t="str">
            <v>Jun 2011</v>
          </cell>
          <cell r="D193" t="str">
            <v>KUCME110</v>
          </cell>
          <cell r="E193">
            <v>1217</v>
          </cell>
          <cell r="F193">
            <v>0</v>
          </cell>
          <cell r="G193">
            <v>0</v>
          </cell>
          <cell r="H193">
            <v>0</v>
          </cell>
          <cell r="I193">
            <v>454.67</v>
          </cell>
          <cell r="J193">
            <v>-124.76</v>
          </cell>
          <cell r="K193">
            <v>0</v>
          </cell>
          <cell r="L193">
            <v>0</v>
          </cell>
        </row>
        <row r="194">
          <cell r="B194" t="str">
            <v>Jun 2011</v>
          </cell>
          <cell r="D194" t="str">
            <v>KUCME112</v>
          </cell>
          <cell r="E194">
            <v>1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0.01</v>
          </cell>
          <cell r="K194">
            <v>0</v>
          </cell>
          <cell r="L194">
            <v>0</v>
          </cell>
        </row>
        <row r="195">
          <cell r="B195" t="str">
            <v>Jun 2011</v>
          </cell>
          <cell r="D195" t="str">
            <v>KUCME113</v>
          </cell>
          <cell r="E195">
            <v>74</v>
          </cell>
          <cell r="F195">
            <v>0</v>
          </cell>
          <cell r="G195">
            <v>0</v>
          </cell>
          <cell r="H195">
            <v>0</v>
          </cell>
          <cell r="I195">
            <v>561.37</v>
          </cell>
          <cell r="J195">
            <v>-7734.94</v>
          </cell>
          <cell r="K195">
            <v>0</v>
          </cell>
          <cell r="L195">
            <v>0</v>
          </cell>
        </row>
        <row r="196">
          <cell r="B196" t="str">
            <v>Jun 2011</v>
          </cell>
          <cell r="D196" t="str">
            <v>KUCME220</v>
          </cell>
          <cell r="E196">
            <v>8</v>
          </cell>
          <cell r="F196">
            <v>0</v>
          </cell>
          <cell r="G196">
            <v>0</v>
          </cell>
          <cell r="H196">
            <v>0</v>
          </cell>
          <cell r="I196">
            <v>-13.41</v>
          </cell>
          <cell r="J196">
            <v>-19236.23</v>
          </cell>
          <cell r="K196">
            <v>0</v>
          </cell>
          <cell r="L196">
            <v>0</v>
          </cell>
        </row>
        <row r="197">
          <cell r="B197" t="str">
            <v>Jun 2011</v>
          </cell>
          <cell r="D197" t="str">
            <v>KUCME221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B198" t="str">
            <v>Jun 2011</v>
          </cell>
          <cell r="D198" t="str">
            <v>KUCME223</v>
          </cell>
          <cell r="E198">
            <v>8</v>
          </cell>
          <cell r="F198">
            <v>0</v>
          </cell>
          <cell r="G198">
            <v>0</v>
          </cell>
          <cell r="H198">
            <v>0</v>
          </cell>
          <cell r="I198">
            <v>18.420000000000002</v>
          </cell>
          <cell r="J198">
            <v>0.01</v>
          </cell>
          <cell r="K198">
            <v>0</v>
          </cell>
          <cell r="L198">
            <v>0</v>
          </cell>
        </row>
        <row r="199">
          <cell r="B199" t="str">
            <v>Jun 2011</v>
          </cell>
          <cell r="D199" t="str">
            <v>KUCME224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B200" t="str">
            <v>Jun 2011</v>
          </cell>
          <cell r="D200" t="str">
            <v>KUCME225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B201" t="str">
            <v>Jun 2011</v>
          </cell>
          <cell r="D201" t="str">
            <v>KUCME226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B202" t="str">
            <v>Jun 2011</v>
          </cell>
          <cell r="D202" t="str">
            <v>KUCME227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B203" t="str">
            <v>Jun 2011</v>
          </cell>
          <cell r="D203" t="str">
            <v>KUCME290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B204" t="str">
            <v>Jun 2011</v>
          </cell>
          <cell r="D204" t="str">
            <v>KUCME291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B205" t="str">
            <v>Jun 2011</v>
          </cell>
          <cell r="D205" t="str">
            <v>KUCME292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B206" t="str">
            <v>Jun 2011</v>
          </cell>
          <cell r="D206" t="str">
            <v>KUCME295</v>
          </cell>
          <cell r="E206">
            <v>10</v>
          </cell>
          <cell r="F206">
            <v>0</v>
          </cell>
          <cell r="G206">
            <v>0</v>
          </cell>
          <cell r="H206">
            <v>0</v>
          </cell>
          <cell r="I206">
            <v>-1.47</v>
          </cell>
          <cell r="J206">
            <v>0</v>
          </cell>
          <cell r="K206">
            <v>0</v>
          </cell>
          <cell r="L206">
            <v>0</v>
          </cell>
        </row>
        <row r="207">
          <cell r="B207" t="str">
            <v>Jun 2011</v>
          </cell>
          <cell r="D207" t="str">
            <v>KUCME297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B208" t="str">
            <v>Jun 2011</v>
          </cell>
          <cell r="D208" t="str">
            <v>KUCME710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0.01</v>
          </cell>
          <cell r="K208">
            <v>0</v>
          </cell>
          <cell r="L208">
            <v>0</v>
          </cell>
        </row>
        <row r="209">
          <cell r="B209" t="str">
            <v>Jun 2011</v>
          </cell>
          <cell r="D209" t="str">
            <v>KUCME713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B210" t="str">
            <v>Jun 2011</v>
          </cell>
          <cell r="D210" t="str">
            <v>KUINE730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B211" t="str">
            <v>Jun 2011</v>
          </cell>
          <cell r="D211" t="str">
            <v>KUINE731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</row>
        <row r="212">
          <cell r="B212" t="str">
            <v>Jun 2011</v>
          </cell>
          <cell r="D212" t="str">
            <v>KURSE010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-8844.84</v>
          </cell>
          <cell r="J212">
            <v>100.04</v>
          </cell>
          <cell r="K212">
            <v>0</v>
          </cell>
          <cell r="L212">
            <v>0</v>
          </cell>
        </row>
        <row r="213">
          <cell r="B213" t="str">
            <v>Jun 2011</v>
          </cell>
          <cell r="D213" t="str">
            <v>KURSE020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-13113.01</v>
          </cell>
          <cell r="J213">
            <v>226.66</v>
          </cell>
          <cell r="K213">
            <v>0</v>
          </cell>
          <cell r="L213">
            <v>0</v>
          </cell>
        </row>
        <row r="214">
          <cell r="B214" t="str">
            <v>Jun 2011</v>
          </cell>
          <cell r="D214" t="str">
            <v>KURSE025</v>
          </cell>
          <cell r="E214">
            <v>2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-0.06</v>
          </cell>
          <cell r="K214">
            <v>0</v>
          </cell>
          <cell r="L214">
            <v>0</v>
          </cell>
        </row>
        <row r="215">
          <cell r="B215" t="str">
            <v>Jun 2011</v>
          </cell>
          <cell r="D215" t="str">
            <v>KURSE040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B216" t="str">
            <v>Jun 2011</v>
          </cell>
          <cell r="D216" t="str">
            <v>KURSE080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0.01</v>
          </cell>
          <cell r="K216">
            <v>0</v>
          </cell>
          <cell r="L216">
            <v>0</v>
          </cell>
        </row>
        <row r="217">
          <cell r="B217" t="str">
            <v>Jun 2011</v>
          </cell>
          <cell r="D217" t="str">
            <v>KURSE715</v>
          </cell>
          <cell r="E217">
            <v>-1</v>
          </cell>
          <cell r="F217">
            <v>0</v>
          </cell>
          <cell r="G217">
            <v>0</v>
          </cell>
          <cell r="H217">
            <v>0</v>
          </cell>
          <cell r="I217">
            <v>2.27</v>
          </cell>
          <cell r="J217">
            <v>0</v>
          </cell>
          <cell r="K217">
            <v>0</v>
          </cell>
          <cell r="L217">
            <v>0</v>
          </cell>
        </row>
        <row r="218">
          <cell r="B218" t="str">
            <v>Jun 2011</v>
          </cell>
          <cell r="D218" t="str">
            <v>KUCSR760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B219" t="str">
            <v>Jun 2011</v>
          </cell>
          <cell r="D219" t="str">
            <v>KUCSR761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</row>
        <row r="220">
          <cell r="B220" t="str">
            <v>Jul 2011</v>
          </cell>
          <cell r="D220" t="str">
            <v>KUCIE550</v>
          </cell>
          <cell r="E220">
            <v>0</v>
          </cell>
          <cell r="F220">
            <v>7138.4</v>
          </cell>
          <cell r="G220">
            <v>460.2</v>
          </cell>
          <cell r="H220">
            <v>451.5</v>
          </cell>
          <cell r="I220">
            <v>-2000</v>
          </cell>
          <cell r="J220">
            <v>-0.01</v>
          </cell>
          <cell r="K220">
            <v>0.01</v>
          </cell>
          <cell r="L220">
            <v>0</v>
          </cell>
        </row>
        <row r="221">
          <cell r="B221" t="str">
            <v>Jul 2011</v>
          </cell>
          <cell r="D221" t="str">
            <v>KUCIE561</v>
          </cell>
          <cell r="E221">
            <v>2</v>
          </cell>
          <cell r="F221">
            <v>0</v>
          </cell>
          <cell r="G221">
            <v>0</v>
          </cell>
          <cell r="H221">
            <v>2192</v>
          </cell>
          <cell r="I221">
            <v>0</v>
          </cell>
          <cell r="J221">
            <v>-52.02</v>
          </cell>
          <cell r="K221">
            <v>0</v>
          </cell>
          <cell r="L221">
            <v>0</v>
          </cell>
        </row>
        <row r="222">
          <cell r="B222" t="str">
            <v>Jul 2011</v>
          </cell>
          <cell r="D222" t="str">
            <v>KUCIE562</v>
          </cell>
          <cell r="E222">
            <v>-4</v>
          </cell>
          <cell r="F222">
            <v>0</v>
          </cell>
          <cell r="G222">
            <v>0</v>
          </cell>
          <cell r="H222">
            <v>65750</v>
          </cell>
          <cell r="I222">
            <v>382.72</v>
          </cell>
          <cell r="J222">
            <v>8502.5</v>
          </cell>
          <cell r="K222">
            <v>-15941.86</v>
          </cell>
          <cell r="L222">
            <v>0</v>
          </cell>
        </row>
        <row r="223">
          <cell r="B223" t="str">
            <v>Jul 2011</v>
          </cell>
          <cell r="D223" t="str">
            <v>KUCIE563</v>
          </cell>
          <cell r="E223">
            <v>4</v>
          </cell>
          <cell r="F223">
            <v>9624.6</v>
          </cell>
          <cell r="G223">
            <v>0</v>
          </cell>
          <cell r="H223">
            <v>0</v>
          </cell>
          <cell r="I223">
            <v>0</v>
          </cell>
          <cell r="J223">
            <v>35088.53</v>
          </cell>
          <cell r="K223">
            <v>7.0000000000000007E-2</v>
          </cell>
          <cell r="L223">
            <v>0</v>
          </cell>
        </row>
        <row r="224">
          <cell r="B224" t="str">
            <v>Jul 2011</v>
          </cell>
          <cell r="D224" t="str">
            <v>KUCIE566</v>
          </cell>
          <cell r="E224">
            <v>4</v>
          </cell>
          <cell r="F224">
            <v>0</v>
          </cell>
          <cell r="G224">
            <v>0</v>
          </cell>
          <cell r="H224">
            <v>6617.6</v>
          </cell>
          <cell r="I224">
            <v>39</v>
          </cell>
          <cell r="J224">
            <v>5636.47</v>
          </cell>
          <cell r="K224">
            <v>-29030.68</v>
          </cell>
          <cell r="L224">
            <v>3162</v>
          </cell>
        </row>
        <row r="225">
          <cell r="B225" t="str">
            <v>Jul 2011</v>
          </cell>
          <cell r="D225" t="str">
            <v>KUCIE568</v>
          </cell>
          <cell r="E225">
            <v>0</v>
          </cell>
          <cell r="F225">
            <v>0</v>
          </cell>
          <cell r="G225">
            <v>0</v>
          </cell>
          <cell r="H225">
            <v>9461</v>
          </cell>
          <cell r="I225">
            <v>15</v>
          </cell>
          <cell r="J225">
            <v>5507.13</v>
          </cell>
          <cell r="K225">
            <v>-3106.9</v>
          </cell>
          <cell r="L225">
            <v>191.25</v>
          </cell>
        </row>
        <row r="226">
          <cell r="B226" t="str">
            <v>Jul 2011</v>
          </cell>
          <cell r="D226" t="str">
            <v>KUCIE571</v>
          </cell>
          <cell r="E226">
            <v>4</v>
          </cell>
          <cell r="F226">
            <v>7618.8</v>
          </cell>
          <cell r="G226">
            <v>2759.1</v>
          </cell>
          <cell r="H226">
            <v>2757.2</v>
          </cell>
          <cell r="I226">
            <v>-290</v>
          </cell>
          <cell r="J226">
            <v>6329.56</v>
          </cell>
          <cell r="K226">
            <v>-11204.94</v>
          </cell>
          <cell r="L226">
            <v>2448</v>
          </cell>
        </row>
        <row r="227">
          <cell r="B227" t="str">
            <v>Jul 2011</v>
          </cell>
          <cell r="D227" t="str">
            <v>KUCIE572</v>
          </cell>
          <cell r="E227">
            <v>1</v>
          </cell>
          <cell r="F227">
            <v>3073.83</v>
          </cell>
          <cell r="G227">
            <v>0</v>
          </cell>
          <cell r="H227">
            <v>0</v>
          </cell>
          <cell r="I227">
            <v>66.66</v>
          </cell>
          <cell r="J227">
            <v>185.16</v>
          </cell>
          <cell r="K227">
            <v>-24380.35</v>
          </cell>
          <cell r="L227">
            <v>2779.5</v>
          </cell>
        </row>
        <row r="228">
          <cell r="B228" t="str">
            <v>Jul 2011</v>
          </cell>
          <cell r="D228" t="str">
            <v>KUCIE717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-78</v>
          </cell>
          <cell r="J228">
            <v>15.48</v>
          </cell>
          <cell r="K228">
            <v>746.65</v>
          </cell>
          <cell r="L228">
            <v>0</v>
          </cell>
        </row>
        <row r="229">
          <cell r="B229" t="str">
            <v>Jul 2011</v>
          </cell>
          <cell r="D229" t="str">
            <v>KUCME110</v>
          </cell>
          <cell r="E229">
            <v>430</v>
          </cell>
          <cell r="F229">
            <v>0</v>
          </cell>
          <cell r="G229">
            <v>0</v>
          </cell>
          <cell r="H229">
            <v>0</v>
          </cell>
          <cell r="I229">
            <v>696.27</v>
          </cell>
          <cell r="J229">
            <v>1905.99</v>
          </cell>
          <cell r="K229">
            <v>0</v>
          </cell>
          <cell r="L229">
            <v>0</v>
          </cell>
        </row>
        <row r="230">
          <cell r="B230" t="str">
            <v>Jul 2011</v>
          </cell>
          <cell r="D230" t="str">
            <v>KUCME112</v>
          </cell>
          <cell r="E230">
            <v>-1</v>
          </cell>
          <cell r="F230">
            <v>0</v>
          </cell>
          <cell r="G230">
            <v>0</v>
          </cell>
          <cell r="H230">
            <v>0</v>
          </cell>
          <cell r="I230">
            <v>1.75</v>
          </cell>
          <cell r="J230">
            <v>1.75</v>
          </cell>
          <cell r="K230">
            <v>0</v>
          </cell>
          <cell r="L230">
            <v>0</v>
          </cell>
        </row>
        <row r="231">
          <cell r="B231" t="str">
            <v>Jul 2011</v>
          </cell>
          <cell r="D231" t="str">
            <v>KUCME113</v>
          </cell>
          <cell r="E231">
            <v>69</v>
          </cell>
          <cell r="F231">
            <v>0</v>
          </cell>
          <cell r="G231">
            <v>0</v>
          </cell>
          <cell r="H231">
            <v>0</v>
          </cell>
          <cell r="I231">
            <v>427.82</v>
          </cell>
          <cell r="J231">
            <v>2856.74</v>
          </cell>
          <cell r="K231">
            <v>0</v>
          </cell>
          <cell r="L231">
            <v>0</v>
          </cell>
        </row>
        <row r="232">
          <cell r="B232" t="str">
            <v>Jul 2011</v>
          </cell>
          <cell r="D232" t="str">
            <v>KUCME220</v>
          </cell>
          <cell r="E232">
            <v>-1</v>
          </cell>
          <cell r="F232">
            <v>0</v>
          </cell>
          <cell r="G232">
            <v>0</v>
          </cell>
          <cell r="H232">
            <v>0</v>
          </cell>
          <cell r="I232">
            <v>16.34</v>
          </cell>
          <cell r="J232">
            <v>74.48</v>
          </cell>
          <cell r="K232">
            <v>0</v>
          </cell>
          <cell r="L232">
            <v>0</v>
          </cell>
        </row>
        <row r="233">
          <cell r="B233" t="str">
            <v>Jul 2011</v>
          </cell>
          <cell r="D233" t="str">
            <v>KUCME221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</row>
        <row r="234">
          <cell r="B234" t="str">
            <v>Jul 2011</v>
          </cell>
          <cell r="D234" t="str">
            <v>KUCME223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1478.58</v>
          </cell>
          <cell r="K234">
            <v>0</v>
          </cell>
          <cell r="L234">
            <v>0</v>
          </cell>
        </row>
        <row r="235">
          <cell r="B235" t="str">
            <v>Jul 2011</v>
          </cell>
          <cell r="D235" t="str">
            <v>KUCME224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B236" t="str">
            <v>Jul 2011</v>
          </cell>
          <cell r="D236" t="str">
            <v>KUCME225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B237" t="str">
            <v>Jul 2011</v>
          </cell>
          <cell r="D237" t="str">
            <v>KUCME226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B238" t="str">
            <v>Jul 2011</v>
          </cell>
          <cell r="D238" t="str">
            <v>KUCME227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B239" t="str">
            <v>Jul 2011</v>
          </cell>
          <cell r="D239" t="str">
            <v>KUCME290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B240" t="str">
            <v>Jul 2011</v>
          </cell>
          <cell r="D240" t="str">
            <v>KUCME291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2.4900000000000002</v>
          </cell>
          <cell r="K240">
            <v>0</v>
          </cell>
          <cell r="L240">
            <v>0</v>
          </cell>
        </row>
        <row r="241">
          <cell r="B241" t="str">
            <v>Jul 2011</v>
          </cell>
          <cell r="D241" t="str">
            <v>KUCME292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B242" t="str">
            <v>Jul 2011</v>
          </cell>
          <cell r="D242" t="str">
            <v>KUCME295</v>
          </cell>
          <cell r="E242">
            <v>2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40.07</v>
          </cell>
          <cell r="K242">
            <v>0</v>
          </cell>
          <cell r="L242">
            <v>0</v>
          </cell>
        </row>
        <row r="243">
          <cell r="B243" t="str">
            <v>Jul 2011</v>
          </cell>
          <cell r="D243" t="str">
            <v>KUCME297</v>
          </cell>
          <cell r="E243">
            <v>262</v>
          </cell>
          <cell r="F243">
            <v>0</v>
          </cell>
          <cell r="G243">
            <v>0</v>
          </cell>
          <cell r="H243">
            <v>0</v>
          </cell>
          <cell r="I243">
            <v>-55.02</v>
          </cell>
          <cell r="J243">
            <v>-0.59</v>
          </cell>
          <cell r="K243">
            <v>0</v>
          </cell>
          <cell r="L243">
            <v>0</v>
          </cell>
        </row>
        <row r="244">
          <cell r="B244" t="str">
            <v>Jul 2011</v>
          </cell>
          <cell r="D244" t="str">
            <v>KUCME710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1.32</v>
          </cell>
          <cell r="K244">
            <v>0</v>
          </cell>
          <cell r="L244">
            <v>0</v>
          </cell>
        </row>
        <row r="245">
          <cell r="B245" t="str">
            <v>Jul 2011</v>
          </cell>
          <cell r="D245" t="str">
            <v>KUCME713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1.57</v>
          </cell>
          <cell r="K245">
            <v>0</v>
          </cell>
          <cell r="L245">
            <v>0</v>
          </cell>
        </row>
        <row r="246">
          <cell r="B246" t="str">
            <v>Jul 2011</v>
          </cell>
          <cell r="D246" t="str">
            <v>KUINE730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B247" t="str">
            <v>Jul 2011</v>
          </cell>
          <cell r="D247" t="str">
            <v>KUINE731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B248" t="str">
            <v>Jul 2011</v>
          </cell>
          <cell r="D248" t="str">
            <v>KURSE010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-6398.21</v>
          </cell>
          <cell r="J248">
            <v>-86.95</v>
          </cell>
          <cell r="K248">
            <v>0</v>
          </cell>
          <cell r="L248">
            <v>0</v>
          </cell>
        </row>
        <row r="249">
          <cell r="B249" t="str">
            <v>Jul 2011</v>
          </cell>
          <cell r="D249" t="str">
            <v>KURSE020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-11965.13</v>
          </cell>
          <cell r="J249">
            <v>-8.1199999999999992</v>
          </cell>
          <cell r="K249">
            <v>0</v>
          </cell>
          <cell r="L249">
            <v>0</v>
          </cell>
        </row>
        <row r="250">
          <cell r="B250" t="str">
            <v>Jul 2011</v>
          </cell>
          <cell r="D250" t="str">
            <v>KURSE025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46.68</v>
          </cell>
          <cell r="K250">
            <v>0</v>
          </cell>
          <cell r="L250">
            <v>0</v>
          </cell>
        </row>
        <row r="251">
          <cell r="B251" t="str">
            <v>Jul 2011</v>
          </cell>
          <cell r="D251" t="str">
            <v>KURSE040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B252" t="str">
            <v>Jul 2011</v>
          </cell>
          <cell r="D252" t="str">
            <v>KURSE080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10.11</v>
          </cell>
          <cell r="K252">
            <v>0</v>
          </cell>
          <cell r="L252">
            <v>0</v>
          </cell>
        </row>
        <row r="253">
          <cell r="B253" t="str">
            <v>Jul 2011</v>
          </cell>
          <cell r="D253" t="str">
            <v>KURSE715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0.01</v>
          </cell>
          <cell r="K253">
            <v>0</v>
          </cell>
          <cell r="L253">
            <v>0</v>
          </cell>
        </row>
        <row r="254">
          <cell r="B254" t="str">
            <v>Jul 2011</v>
          </cell>
          <cell r="D254" t="str">
            <v>KUCSR760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B255" t="str">
            <v>Jul 2011</v>
          </cell>
          <cell r="D255" t="str">
            <v>KUCSR761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B256" t="str">
            <v>Aug 2011</v>
          </cell>
          <cell r="D256" t="str">
            <v>KUCIE550</v>
          </cell>
          <cell r="E256">
            <v>0</v>
          </cell>
          <cell r="F256">
            <v>9528.1</v>
          </cell>
          <cell r="G256">
            <v>956.8</v>
          </cell>
          <cell r="H256">
            <v>1057.2</v>
          </cell>
          <cell r="I256">
            <v>-583.34</v>
          </cell>
          <cell r="J256">
            <v>0</v>
          </cell>
          <cell r="K256">
            <v>-11970.67</v>
          </cell>
          <cell r="L256">
            <v>0</v>
          </cell>
        </row>
        <row r="257">
          <cell r="B257" t="str">
            <v>Aug 2011</v>
          </cell>
          <cell r="D257" t="str">
            <v>KUCIE561</v>
          </cell>
          <cell r="E257">
            <v>4</v>
          </cell>
          <cell r="F257">
            <v>0</v>
          </cell>
          <cell r="G257">
            <v>0</v>
          </cell>
          <cell r="H257">
            <v>2037</v>
          </cell>
          <cell r="I257">
            <v>-44.9</v>
          </cell>
          <cell r="J257">
            <v>23.45</v>
          </cell>
          <cell r="K257">
            <v>-0.02</v>
          </cell>
          <cell r="L257">
            <v>0</v>
          </cell>
        </row>
        <row r="258">
          <cell r="B258" t="str">
            <v>Aug 2011</v>
          </cell>
          <cell r="D258" t="str">
            <v>KUCIE562</v>
          </cell>
          <cell r="E258">
            <v>17</v>
          </cell>
          <cell r="F258">
            <v>0</v>
          </cell>
          <cell r="G258">
            <v>0</v>
          </cell>
          <cell r="H258">
            <v>62931</v>
          </cell>
          <cell r="I258">
            <v>72</v>
          </cell>
          <cell r="J258">
            <v>87.08</v>
          </cell>
          <cell r="K258">
            <v>-178.28</v>
          </cell>
          <cell r="L258">
            <v>0</v>
          </cell>
        </row>
        <row r="259">
          <cell r="B259" t="str">
            <v>Aug 2011</v>
          </cell>
          <cell r="D259" t="str">
            <v>KUCIE563</v>
          </cell>
          <cell r="E259">
            <v>2</v>
          </cell>
          <cell r="F259">
            <v>3174.9</v>
          </cell>
          <cell r="G259">
            <v>0</v>
          </cell>
          <cell r="H259">
            <v>0</v>
          </cell>
          <cell r="I259">
            <v>0</v>
          </cell>
          <cell r="J259">
            <v>-0.02</v>
          </cell>
          <cell r="K259">
            <v>0.04</v>
          </cell>
          <cell r="L259">
            <v>0</v>
          </cell>
        </row>
        <row r="260">
          <cell r="B260" t="str">
            <v>Aug 2011</v>
          </cell>
          <cell r="D260" t="str">
            <v>KUCIE566</v>
          </cell>
          <cell r="E260">
            <v>7</v>
          </cell>
          <cell r="F260">
            <v>0</v>
          </cell>
          <cell r="G260">
            <v>0</v>
          </cell>
          <cell r="H260">
            <v>3116.65</v>
          </cell>
          <cell r="I260">
            <v>-164.5</v>
          </cell>
          <cell r="J260">
            <v>67.069999999999993</v>
          </cell>
          <cell r="K260">
            <v>-18888.05</v>
          </cell>
          <cell r="L260">
            <v>3179.41</v>
          </cell>
        </row>
        <row r="261">
          <cell r="B261" t="str">
            <v>Aug 2011</v>
          </cell>
          <cell r="D261" t="str">
            <v>KUCIE568</v>
          </cell>
          <cell r="E261">
            <v>2</v>
          </cell>
          <cell r="F261">
            <v>0</v>
          </cell>
          <cell r="G261">
            <v>0</v>
          </cell>
          <cell r="H261">
            <v>8864</v>
          </cell>
          <cell r="I261">
            <v>57</v>
          </cell>
          <cell r="J261">
            <v>0</v>
          </cell>
          <cell r="K261">
            <v>-13515.84</v>
          </cell>
          <cell r="L261">
            <v>191.25</v>
          </cell>
        </row>
        <row r="262">
          <cell r="B262" t="str">
            <v>Aug 2011</v>
          </cell>
          <cell r="D262" t="str">
            <v>KUCIE571</v>
          </cell>
          <cell r="E262">
            <v>13</v>
          </cell>
          <cell r="F262">
            <v>11774.3</v>
          </cell>
          <cell r="G262">
            <v>2890.3</v>
          </cell>
          <cell r="H262">
            <v>2964.5</v>
          </cell>
          <cell r="I262">
            <v>0</v>
          </cell>
          <cell r="J262">
            <v>197.63</v>
          </cell>
          <cell r="K262">
            <v>0.13</v>
          </cell>
          <cell r="L262">
            <v>2448</v>
          </cell>
        </row>
        <row r="263">
          <cell r="B263" t="str">
            <v>Aug 2011</v>
          </cell>
          <cell r="D263" t="str">
            <v>KUCIE572</v>
          </cell>
          <cell r="E263">
            <v>5</v>
          </cell>
          <cell r="F263">
            <v>2671.15</v>
          </cell>
          <cell r="G263">
            <v>0</v>
          </cell>
          <cell r="H263">
            <v>0</v>
          </cell>
          <cell r="I263">
            <v>0</v>
          </cell>
          <cell r="J263">
            <v>324.04000000000002</v>
          </cell>
          <cell r="K263">
            <v>0.16</v>
          </cell>
          <cell r="L263">
            <v>2779.5</v>
          </cell>
        </row>
        <row r="264">
          <cell r="B264" t="str">
            <v>Aug 2011</v>
          </cell>
          <cell r="D264" t="str">
            <v>KUCIE717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B265" t="str">
            <v>Aug 2011</v>
          </cell>
          <cell r="D265" t="str">
            <v>KUCME110</v>
          </cell>
          <cell r="E265">
            <v>1307</v>
          </cell>
          <cell r="F265">
            <v>0</v>
          </cell>
          <cell r="G265">
            <v>0</v>
          </cell>
          <cell r="H265">
            <v>0</v>
          </cell>
          <cell r="I265">
            <v>-200.68</v>
          </cell>
          <cell r="J265">
            <v>-109.74</v>
          </cell>
          <cell r="K265">
            <v>0</v>
          </cell>
          <cell r="L265">
            <v>0</v>
          </cell>
        </row>
        <row r="266">
          <cell r="B266" t="str">
            <v>Aug 2011</v>
          </cell>
          <cell r="D266" t="str">
            <v>KUCME112</v>
          </cell>
          <cell r="E266">
            <v>1</v>
          </cell>
          <cell r="F266">
            <v>10875.7</v>
          </cell>
          <cell r="G266">
            <v>1697</v>
          </cell>
          <cell r="H266">
            <v>1727.3</v>
          </cell>
          <cell r="I266">
            <v>0</v>
          </cell>
          <cell r="J266">
            <v>0.06</v>
          </cell>
          <cell r="K266">
            <v>0</v>
          </cell>
          <cell r="L266">
            <v>0</v>
          </cell>
        </row>
        <row r="267">
          <cell r="B267" t="str">
            <v>Aug 2011</v>
          </cell>
          <cell r="D267" t="str">
            <v>KUCME113</v>
          </cell>
          <cell r="E267">
            <v>82</v>
          </cell>
          <cell r="F267">
            <v>0</v>
          </cell>
          <cell r="G267">
            <v>0</v>
          </cell>
          <cell r="H267">
            <v>2807</v>
          </cell>
          <cell r="I267">
            <v>-105.93</v>
          </cell>
          <cell r="J267">
            <v>-1377.38</v>
          </cell>
          <cell r="K267">
            <v>0</v>
          </cell>
          <cell r="L267">
            <v>0</v>
          </cell>
        </row>
        <row r="268">
          <cell r="B268" t="str">
            <v>Aug 2011</v>
          </cell>
          <cell r="D268" t="str">
            <v>KUCME220</v>
          </cell>
          <cell r="E268">
            <v>5</v>
          </cell>
          <cell r="F268">
            <v>0</v>
          </cell>
          <cell r="G268">
            <v>0</v>
          </cell>
          <cell r="H268">
            <v>64224</v>
          </cell>
          <cell r="I268">
            <v>-16.34</v>
          </cell>
          <cell r="J268">
            <v>0.12</v>
          </cell>
          <cell r="K268">
            <v>0</v>
          </cell>
          <cell r="L268">
            <v>0</v>
          </cell>
        </row>
        <row r="269">
          <cell r="B269" t="str">
            <v>Aug 2011</v>
          </cell>
          <cell r="D269" t="str">
            <v>KUCME221</v>
          </cell>
          <cell r="E269">
            <v>0</v>
          </cell>
          <cell r="F269">
            <v>3934.7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B270" t="str">
            <v>Aug 2011</v>
          </cell>
          <cell r="D270" t="str">
            <v>KUCME223</v>
          </cell>
          <cell r="E270">
            <v>11</v>
          </cell>
          <cell r="F270">
            <v>0</v>
          </cell>
          <cell r="G270">
            <v>0</v>
          </cell>
          <cell r="H270">
            <v>4089.95</v>
          </cell>
          <cell r="I270">
            <v>0</v>
          </cell>
          <cell r="J270">
            <v>0.05</v>
          </cell>
          <cell r="K270">
            <v>0</v>
          </cell>
          <cell r="L270">
            <v>0</v>
          </cell>
        </row>
        <row r="271">
          <cell r="B271" t="str">
            <v>Aug 2011</v>
          </cell>
          <cell r="D271" t="str">
            <v>KUCME224</v>
          </cell>
          <cell r="E271">
            <v>0</v>
          </cell>
          <cell r="F271">
            <v>0</v>
          </cell>
          <cell r="G271">
            <v>0</v>
          </cell>
          <cell r="H271">
            <v>7728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2">
          <cell r="B272" t="str">
            <v>Aug 2011</v>
          </cell>
          <cell r="D272" t="str">
            <v>KUCME225</v>
          </cell>
          <cell r="E272">
            <v>0</v>
          </cell>
          <cell r="F272">
            <v>8984.2999999999993</v>
          </cell>
          <cell r="G272">
            <v>2669.4</v>
          </cell>
          <cell r="H272">
            <v>2868.4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B273" t="str">
            <v>Aug 2011</v>
          </cell>
          <cell r="D273" t="str">
            <v>KUCME226</v>
          </cell>
          <cell r="E273">
            <v>0</v>
          </cell>
          <cell r="F273">
            <v>4078.43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B274" t="str">
            <v>Aug 2011</v>
          </cell>
          <cell r="D274" t="str">
            <v>KUCME227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B275" t="str">
            <v>Aug 2011</v>
          </cell>
          <cell r="D275" t="str">
            <v>KUCME290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B276" t="str">
            <v>Aug 2011</v>
          </cell>
          <cell r="D276" t="str">
            <v>KUCME291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B277" t="str">
            <v>Aug 2011</v>
          </cell>
          <cell r="D277" t="str">
            <v>KUCME292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B278" t="str">
            <v>Aug 2011</v>
          </cell>
          <cell r="D278" t="str">
            <v>KUCME295</v>
          </cell>
          <cell r="E278">
            <v>2</v>
          </cell>
          <cell r="F278">
            <v>0</v>
          </cell>
          <cell r="G278">
            <v>0</v>
          </cell>
          <cell r="H278">
            <v>0</v>
          </cell>
          <cell r="I278">
            <v>-2.09</v>
          </cell>
          <cell r="J278">
            <v>0.05</v>
          </cell>
          <cell r="K278">
            <v>0</v>
          </cell>
          <cell r="L278">
            <v>0</v>
          </cell>
        </row>
        <row r="279">
          <cell r="B279" t="str">
            <v>Aug 2011</v>
          </cell>
          <cell r="D279" t="str">
            <v>KUCME297</v>
          </cell>
          <cell r="E279">
            <v>17</v>
          </cell>
          <cell r="F279">
            <v>0</v>
          </cell>
          <cell r="G279">
            <v>0</v>
          </cell>
          <cell r="H279">
            <v>0</v>
          </cell>
          <cell r="I279">
            <v>-2.69</v>
          </cell>
          <cell r="J279">
            <v>-1.1399999999999999</v>
          </cell>
          <cell r="K279">
            <v>0</v>
          </cell>
          <cell r="L279">
            <v>0</v>
          </cell>
        </row>
        <row r="280">
          <cell r="B280" t="str">
            <v>Aug 2011</v>
          </cell>
          <cell r="D280" t="str">
            <v>KUCME710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B281" t="str">
            <v>Aug 2011</v>
          </cell>
          <cell r="D281" t="str">
            <v>KUCME713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0.01</v>
          </cell>
          <cell r="K281">
            <v>0</v>
          </cell>
          <cell r="L281">
            <v>0</v>
          </cell>
        </row>
        <row r="282">
          <cell r="B282" t="str">
            <v>Aug 2011</v>
          </cell>
          <cell r="D282" t="str">
            <v>KUINE730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B283" t="str">
            <v>Aug 2011</v>
          </cell>
          <cell r="D283" t="str">
            <v>KUINE731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B284" t="str">
            <v>Aug 2011</v>
          </cell>
          <cell r="D284" t="str">
            <v>KURSE010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-11965.48</v>
          </cell>
          <cell r="J284">
            <v>-62.11</v>
          </cell>
          <cell r="K284">
            <v>0</v>
          </cell>
          <cell r="L284">
            <v>0</v>
          </cell>
        </row>
        <row r="285">
          <cell r="B285" t="str">
            <v>Aug 2011</v>
          </cell>
          <cell r="D285" t="str">
            <v>KURSE020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-17373.189999999999</v>
          </cell>
          <cell r="J285">
            <v>-4</v>
          </cell>
          <cell r="K285">
            <v>0</v>
          </cell>
          <cell r="L285">
            <v>0</v>
          </cell>
        </row>
        <row r="286">
          <cell r="B286" t="str">
            <v>Aug 2011</v>
          </cell>
          <cell r="D286" t="str">
            <v>KURSE025</v>
          </cell>
          <cell r="E286">
            <v>3</v>
          </cell>
          <cell r="F286">
            <v>0</v>
          </cell>
          <cell r="G286">
            <v>0</v>
          </cell>
          <cell r="H286">
            <v>0</v>
          </cell>
          <cell r="I286">
            <v>-2.27</v>
          </cell>
          <cell r="J286">
            <v>0.08</v>
          </cell>
          <cell r="K286">
            <v>0</v>
          </cell>
          <cell r="L286">
            <v>0</v>
          </cell>
        </row>
        <row r="287">
          <cell r="B287" t="str">
            <v>Aug 2011</v>
          </cell>
          <cell r="D287" t="str">
            <v>KURSE040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B288" t="str">
            <v>Aug 2011</v>
          </cell>
          <cell r="D288" t="str">
            <v>KURSE080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0.06</v>
          </cell>
          <cell r="K288">
            <v>0</v>
          </cell>
          <cell r="L288">
            <v>0</v>
          </cell>
        </row>
        <row r="289">
          <cell r="B289" t="str">
            <v>Aug 2011</v>
          </cell>
          <cell r="D289" t="str">
            <v>KURSE715</v>
          </cell>
          <cell r="E289">
            <v>-2</v>
          </cell>
          <cell r="F289">
            <v>0</v>
          </cell>
          <cell r="G289">
            <v>0</v>
          </cell>
          <cell r="H289">
            <v>0</v>
          </cell>
          <cell r="I289">
            <v>3.4</v>
          </cell>
          <cell r="J289">
            <v>0.02</v>
          </cell>
          <cell r="K289">
            <v>0</v>
          </cell>
          <cell r="L289">
            <v>0</v>
          </cell>
        </row>
        <row r="290">
          <cell r="B290" t="str">
            <v>Aug 2011</v>
          </cell>
          <cell r="D290" t="str">
            <v>KUCSR760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B291" t="str">
            <v>Aug 2011</v>
          </cell>
          <cell r="D291" t="str">
            <v>KUCSR761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B292" t="str">
            <v>Sep 2011</v>
          </cell>
          <cell r="D292" t="str">
            <v>KUCIE550</v>
          </cell>
          <cell r="E292">
            <v>0</v>
          </cell>
          <cell r="F292">
            <v>10875.7</v>
          </cell>
          <cell r="G292">
            <v>1697</v>
          </cell>
          <cell r="H292">
            <v>1727.3</v>
          </cell>
          <cell r="I292">
            <v>0</v>
          </cell>
          <cell r="J292">
            <v>0</v>
          </cell>
          <cell r="K292">
            <v>-0.02</v>
          </cell>
          <cell r="L292">
            <v>0</v>
          </cell>
        </row>
        <row r="293">
          <cell r="B293" t="str">
            <v>Sep 2011</v>
          </cell>
          <cell r="D293" t="str">
            <v>KUCIE561</v>
          </cell>
          <cell r="E293">
            <v>-42</v>
          </cell>
          <cell r="F293">
            <v>0</v>
          </cell>
          <cell r="G293">
            <v>0</v>
          </cell>
          <cell r="H293">
            <v>2807</v>
          </cell>
          <cell r="I293">
            <v>-45.09</v>
          </cell>
          <cell r="J293">
            <v>-7.89</v>
          </cell>
          <cell r="K293">
            <v>0</v>
          </cell>
          <cell r="L293">
            <v>0</v>
          </cell>
        </row>
        <row r="294">
          <cell r="B294" t="str">
            <v>Sep 2011</v>
          </cell>
          <cell r="D294" t="str">
            <v>KUCIE562</v>
          </cell>
          <cell r="E294">
            <v>-26</v>
          </cell>
          <cell r="F294">
            <v>0</v>
          </cell>
          <cell r="G294">
            <v>0</v>
          </cell>
          <cell r="H294">
            <v>64224</v>
          </cell>
          <cell r="I294">
            <v>586.53</v>
          </cell>
          <cell r="J294">
            <v>-112.23</v>
          </cell>
          <cell r="K294">
            <v>-2686.8</v>
          </cell>
          <cell r="L294">
            <v>0</v>
          </cell>
        </row>
        <row r="295">
          <cell r="B295" t="str">
            <v>Sep 2011</v>
          </cell>
          <cell r="D295" t="str">
            <v>KUCIE563</v>
          </cell>
          <cell r="E295">
            <v>0</v>
          </cell>
          <cell r="F295">
            <v>3934.7</v>
          </cell>
          <cell r="G295">
            <v>0</v>
          </cell>
          <cell r="H295">
            <v>0</v>
          </cell>
          <cell r="I295">
            <v>-270</v>
          </cell>
          <cell r="J295">
            <v>-0.01</v>
          </cell>
          <cell r="K295">
            <v>-390469.48</v>
          </cell>
          <cell r="L295">
            <v>0</v>
          </cell>
        </row>
        <row r="296">
          <cell r="B296" t="str">
            <v>Sep 2011</v>
          </cell>
          <cell r="D296" t="str">
            <v>KUCIE566</v>
          </cell>
          <cell r="E296">
            <v>3</v>
          </cell>
          <cell r="F296">
            <v>0</v>
          </cell>
          <cell r="G296">
            <v>0</v>
          </cell>
          <cell r="H296">
            <v>4089.95</v>
          </cell>
          <cell r="I296">
            <v>-42</v>
          </cell>
          <cell r="J296">
            <v>0</v>
          </cell>
          <cell r="K296">
            <v>8023.34</v>
          </cell>
          <cell r="L296">
            <v>3162</v>
          </cell>
        </row>
        <row r="297">
          <cell r="B297" t="str">
            <v>Sep 2011</v>
          </cell>
          <cell r="D297" t="str">
            <v>KUCIE568</v>
          </cell>
          <cell r="E297">
            <v>-2</v>
          </cell>
          <cell r="F297">
            <v>0</v>
          </cell>
          <cell r="G297">
            <v>0</v>
          </cell>
          <cell r="H297">
            <v>7728</v>
          </cell>
          <cell r="I297">
            <v>30</v>
          </cell>
          <cell r="J297">
            <v>-0.01</v>
          </cell>
          <cell r="K297">
            <v>-1744.89</v>
          </cell>
          <cell r="L297">
            <v>191.25</v>
          </cell>
        </row>
        <row r="298">
          <cell r="B298" t="str">
            <v>Sep 2011</v>
          </cell>
          <cell r="D298" t="str">
            <v>KUCIE571</v>
          </cell>
          <cell r="E298">
            <v>0</v>
          </cell>
          <cell r="F298">
            <v>8984.2999999999993</v>
          </cell>
          <cell r="G298">
            <v>2669.4</v>
          </cell>
          <cell r="H298">
            <v>2868.4</v>
          </cell>
          <cell r="I298">
            <v>380</v>
          </cell>
          <cell r="J298">
            <v>-0.03</v>
          </cell>
          <cell r="K298">
            <v>11529.7</v>
          </cell>
          <cell r="L298">
            <v>2448</v>
          </cell>
        </row>
        <row r="299">
          <cell r="B299" t="str">
            <v>Sep 2011</v>
          </cell>
          <cell r="D299" t="str">
            <v>KUCIE572</v>
          </cell>
          <cell r="E299">
            <v>0</v>
          </cell>
          <cell r="F299">
            <v>4078.43</v>
          </cell>
          <cell r="G299">
            <v>0</v>
          </cell>
          <cell r="H299">
            <v>0</v>
          </cell>
          <cell r="I299">
            <v>26.67</v>
          </cell>
          <cell r="J299">
            <v>7.0000000000000007E-2</v>
          </cell>
          <cell r="K299">
            <v>7551.21</v>
          </cell>
          <cell r="L299">
            <v>3799.5</v>
          </cell>
        </row>
        <row r="300">
          <cell r="B300" t="str">
            <v>Sep 2011</v>
          </cell>
          <cell r="D300" t="str">
            <v>KUCIE717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-1.28</v>
          </cell>
          <cell r="L300">
            <v>0</v>
          </cell>
        </row>
        <row r="301">
          <cell r="B301" t="str">
            <v>Sep 2011</v>
          </cell>
          <cell r="D301" t="str">
            <v>KUCME110</v>
          </cell>
          <cell r="E301">
            <v>560</v>
          </cell>
          <cell r="F301">
            <v>0</v>
          </cell>
          <cell r="G301">
            <v>0</v>
          </cell>
          <cell r="H301">
            <v>0</v>
          </cell>
          <cell r="I301">
            <v>-1008.07</v>
          </cell>
          <cell r="J301">
            <v>-24.34</v>
          </cell>
          <cell r="K301">
            <v>0</v>
          </cell>
          <cell r="L301">
            <v>0</v>
          </cell>
        </row>
        <row r="302">
          <cell r="B302" t="str">
            <v>Sep 2011</v>
          </cell>
          <cell r="D302" t="str">
            <v>KUCME112</v>
          </cell>
          <cell r="E302">
            <v>-3</v>
          </cell>
          <cell r="F302">
            <v>0</v>
          </cell>
          <cell r="G302">
            <v>0</v>
          </cell>
          <cell r="H302">
            <v>0</v>
          </cell>
          <cell r="I302">
            <v>4.08</v>
          </cell>
          <cell r="J302">
            <v>1.05</v>
          </cell>
          <cell r="K302">
            <v>0</v>
          </cell>
          <cell r="L302">
            <v>0</v>
          </cell>
        </row>
        <row r="303">
          <cell r="B303" t="str">
            <v>Sep 2011</v>
          </cell>
          <cell r="D303" t="str">
            <v>KUCME113</v>
          </cell>
          <cell r="E303">
            <v>30</v>
          </cell>
          <cell r="F303">
            <v>0</v>
          </cell>
          <cell r="G303">
            <v>0</v>
          </cell>
          <cell r="H303">
            <v>0</v>
          </cell>
          <cell r="I303">
            <v>420.17</v>
          </cell>
          <cell r="J303">
            <v>533.74</v>
          </cell>
          <cell r="K303">
            <v>0</v>
          </cell>
          <cell r="L303">
            <v>0</v>
          </cell>
        </row>
        <row r="304">
          <cell r="B304" t="str">
            <v>Sep 2011</v>
          </cell>
          <cell r="D304" t="str">
            <v>KUCME220</v>
          </cell>
          <cell r="E304">
            <v>4</v>
          </cell>
          <cell r="F304">
            <v>0</v>
          </cell>
          <cell r="G304">
            <v>0</v>
          </cell>
          <cell r="H304">
            <v>0</v>
          </cell>
          <cell r="I304">
            <v>-8.17</v>
          </cell>
          <cell r="J304">
            <v>0.01</v>
          </cell>
          <cell r="K304">
            <v>0</v>
          </cell>
          <cell r="L304">
            <v>0</v>
          </cell>
        </row>
        <row r="305">
          <cell r="B305" t="str">
            <v>Sep 2011</v>
          </cell>
          <cell r="D305" t="str">
            <v>KUCME221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0.01</v>
          </cell>
          <cell r="K305">
            <v>0</v>
          </cell>
          <cell r="L305">
            <v>0</v>
          </cell>
        </row>
        <row r="306">
          <cell r="B306" t="str">
            <v>Sep 2011</v>
          </cell>
          <cell r="D306" t="str">
            <v>KUCME223</v>
          </cell>
          <cell r="E306">
            <v>1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-0.04</v>
          </cell>
          <cell r="K306">
            <v>0</v>
          </cell>
          <cell r="L306">
            <v>0</v>
          </cell>
        </row>
        <row r="307">
          <cell r="B307" t="str">
            <v>Sep 2011</v>
          </cell>
          <cell r="D307" t="str">
            <v>KUCME224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B308" t="str">
            <v>Sep 2011</v>
          </cell>
          <cell r="D308" t="str">
            <v>KUCME225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B309" t="str">
            <v>Sep 2011</v>
          </cell>
          <cell r="D309" t="str">
            <v>KUCME226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B310" t="str">
            <v>Sep 2011</v>
          </cell>
          <cell r="D310" t="str">
            <v>KUCME227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B311" t="str">
            <v>Sep 2011</v>
          </cell>
          <cell r="D311" t="str">
            <v>KUCME290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B312" t="str">
            <v>Sep 2011</v>
          </cell>
          <cell r="D312" t="str">
            <v>KUCME291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B313" t="str">
            <v>Sep 2011</v>
          </cell>
          <cell r="D313" t="str">
            <v>KUCME292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B314" t="str">
            <v>Sep 2011</v>
          </cell>
          <cell r="D314" t="str">
            <v>KUCME295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-2.09</v>
          </cell>
          <cell r="J314">
            <v>-0.04</v>
          </cell>
          <cell r="K314">
            <v>0</v>
          </cell>
          <cell r="L314">
            <v>0</v>
          </cell>
        </row>
        <row r="315">
          <cell r="B315" t="str">
            <v>Sep 2011</v>
          </cell>
          <cell r="D315" t="str">
            <v>KUCME297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-1.2</v>
          </cell>
          <cell r="K315">
            <v>0</v>
          </cell>
          <cell r="L315">
            <v>0</v>
          </cell>
        </row>
        <row r="316">
          <cell r="B316" t="str">
            <v>Sep 2011</v>
          </cell>
          <cell r="D316" t="str">
            <v>KUCME710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0.01</v>
          </cell>
          <cell r="K316">
            <v>0</v>
          </cell>
          <cell r="L316">
            <v>0</v>
          </cell>
        </row>
        <row r="317">
          <cell r="B317" t="str">
            <v>Sep 2011</v>
          </cell>
          <cell r="D317" t="str">
            <v>KUCME713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0.01</v>
          </cell>
          <cell r="K317">
            <v>0</v>
          </cell>
          <cell r="L317">
            <v>0</v>
          </cell>
        </row>
        <row r="318">
          <cell r="B318" t="str">
            <v>Sep 2011</v>
          </cell>
          <cell r="D318" t="str">
            <v>KUINE730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B319" t="str">
            <v>Sep 2011</v>
          </cell>
          <cell r="D319" t="str">
            <v>KUINE731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B320" t="str">
            <v>Sep 2011</v>
          </cell>
          <cell r="D320" t="str">
            <v>KURSE010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-7785.67</v>
          </cell>
          <cell r="J320">
            <v>17.309999999999999</v>
          </cell>
          <cell r="K320">
            <v>0</v>
          </cell>
          <cell r="L320">
            <v>0</v>
          </cell>
        </row>
        <row r="321">
          <cell r="B321" t="str">
            <v>Sep 2011</v>
          </cell>
          <cell r="D321" t="str">
            <v>KURSE020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-12084.75</v>
          </cell>
          <cell r="J321">
            <v>-6.7</v>
          </cell>
          <cell r="K321">
            <v>0</v>
          </cell>
          <cell r="L321">
            <v>0</v>
          </cell>
        </row>
        <row r="322">
          <cell r="B322" t="str">
            <v>Sep 2011</v>
          </cell>
          <cell r="D322" t="str">
            <v>KURSE025</v>
          </cell>
          <cell r="E322">
            <v>2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0.01</v>
          </cell>
          <cell r="K322">
            <v>0</v>
          </cell>
          <cell r="L322">
            <v>0</v>
          </cell>
        </row>
        <row r="323">
          <cell r="B323" t="str">
            <v>Sep 2011</v>
          </cell>
          <cell r="D323" t="str">
            <v>KURSE040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B324" t="str">
            <v>Sep 2011</v>
          </cell>
          <cell r="D324" t="str">
            <v>KURSE080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-0.03</v>
          </cell>
          <cell r="K324">
            <v>0</v>
          </cell>
          <cell r="L324">
            <v>0</v>
          </cell>
        </row>
        <row r="325">
          <cell r="B325" t="str">
            <v>Sep 2011</v>
          </cell>
          <cell r="D325" t="str">
            <v>KURSE715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-0.01</v>
          </cell>
          <cell r="K325">
            <v>0</v>
          </cell>
          <cell r="L325">
            <v>0</v>
          </cell>
        </row>
        <row r="326">
          <cell r="B326" t="str">
            <v>Sep 2011</v>
          </cell>
          <cell r="D326" t="str">
            <v>KUCSR760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B327" t="str">
            <v>Sep 2011</v>
          </cell>
          <cell r="D327" t="str">
            <v>KUCSR761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B328" t="str">
            <v>Oct 2011</v>
          </cell>
          <cell r="D328" t="str">
            <v>KUCIE550</v>
          </cell>
          <cell r="E328">
            <v>6</v>
          </cell>
          <cell r="F328">
            <v>12567.9</v>
          </cell>
          <cell r="G328">
            <v>2171.1999999999998</v>
          </cell>
          <cell r="H328">
            <v>2176</v>
          </cell>
          <cell r="I328">
            <v>-116.67</v>
          </cell>
          <cell r="J328">
            <v>-0.01</v>
          </cell>
          <cell r="K328">
            <v>11088.11</v>
          </cell>
          <cell r="L328">
            <v>0</v>
          </cell>
        </row>
        <row r="329">
          <cell r="B329" t="str">
            <v>Oct 2011</v>
          </cell>
          <cell r="D329" t="str">
            <v>KUCIE561</v>
          </cell>
          <cell r="E329">
            <v>1</v>
          </cell>
          <cell r="F329">
            <v>2180</v>
          </cell>
          <cell r="G329">
            <v>0</v>
          </cell>
          <cell r="H329">
            <v>0</v>
          </cell>
          <cell r="I329">
            <v>0</v>
          </cell>
          <cell r="J329">
            <v>-7.81</v>
          </cell>
          <cell r="K329">
            <v>-2.1800000000000002</v>
          </cell>
          <cell r="L329">
            <v>0</v>
          </cell>
        </row>
        <row r="330">
          <cell r="B330" t="str">
            <v>Oct 2011</v>
          </cell>
          <cell r="D330" t="str">
            <v>KUCIE562</v>
          </cell>
          <cell r="E330">
            <v>14</v>
          </cell>
          <cell r="F330">
            <v>72055</v>
          </cell>
          <cell r="G330">
            <v>0</v>
          </cell>
          <cell r="H330">
            <v>0</v>
          </cell>
          <cell r="I330">
            <v>95</v>
          </cell>
          <cell r="J330">
            <v>-11.87</v>
          </cell>
          <cell r="K330">
            <v>-1105.97</v>
          </cell>
          <cell r="L330">
            <v>0</v>
          </cell>
        </row>
        <row r="331">
          <cell r="B331" t="str">
            <v>Oct 2011</v>
          </cell>
          <cell r="D331" t="str">
            <v>KUCIE563</v>
          </cell>
          <cell r="E331">
            <v>2</v>
          </cell>
          <cell r="F331">
            <v>17454.2</v>
          </cell>
          <cell r="G331">
            <v>252.8</v>
          </cell>
          <cell r="H331">
            <v>253.1</v>
          </cell>
          <cell r="I331">
            <v>0</v>
          </cell>
          <cell r="J331">
            <v>-0.03</v>
          </cell>
          <cell r="K331">
            <v>0.05</v>
          </cell>
          <cell r="L331">
            <v>0</v>
          </cell>
        </row>
        <row r="332">
          <cell r="B332" t="str">
            <v>Oct 2011</v>
          </cell>
          <cell r="D332" t="str">
            <v>KUCIE566</v>
          </cell>
          <cell r="E332">
            <v>2</v>
          </cell>
          <cell r="F332">
            <v>6483</v>
          </cell>
          <cell r="G332">
            <v>0</v>
          </cell>
          <cell r="H332">
            <v>0</v>
          </cell>
          <cell r="I332">
            <v>36</v>
          </cell>
          <cell r="J332">
            <v>0.01</v>
          </cell>
          <cell r="K332">
            <v>12267.12</v>
          </cell>
          <cell r="L332">
            <v>3162</v>
          </cell>
        </row>
        <row r="333">
          <cell r="B333" t="str">
            <v>Oct 2011</v>
          </cell>
          <cell r="D333" t="str">
            <v>KUCIE568</v>
          </cell>
          <cell r="E333">
            <v>5</v>
          </cell>
          <cell r="F333">
            <v>9257</v>
          </cell>
          <cell r="G333">
            <v>0</v>
          </cell>
          <cell r="H333">
            <v>0</v>
          </cell>
          <cell r="I333">
            <v>-114</v>
          </cell>
          <cell r="J333">
            <v>0</v>
          </cell>
          <cell r="K333">
            <v>48254.23</v>
          </cell>
          <cell r="L333">
            <v>191.25</v>
          </cell>
        </row>
        <row r="334">
          <cell r="B334" t="str">
            <v>Oct 2011</v>
          </cell>
          <cell r="D334" t="str">
            <v>KUCIE571</v>
          </cell>
          <cell r="E334">
            <v>1</v>
          </cell>
          <cell r="F334">
            <v>10360.200000000001</v>
          </cell>
          <cell r="G334">
            <v>4094.7</v>
          </cell>
          <cell r="H334">
            <v>4100.7</v>
          </cell>
          <cell r="I334">
            <v>-260</v>
          </cell>
          <cell r="J334">
            <v>7.0000000000000007E-2</v>
          </cell>
          <cell r="K334">
            <v>-2073.62</v>
          </cell>
          <cell r="L334">
            <v>4896</v>
          </cell>
        </row>
        <row r="335">
          <cell r="B335" t="str">
            <v>Oct 2011</v>
          </cell>
          <cell r="D335" t="str">
            <v>KUCIE572</v>
          </cell>
          <cell r="E335">
            <v>0</v>
          </cell>
          <cell r="F335">
            <v>6078.2</v>
          </cell>
          <cell r="G335">
            <v>796.8</v>
          </cell>
          <cell r="H335">
            <v>763.8</v>
          </cell>
          <cell r="I335">
            <v>-140</v>
          </cell>
          <cell r="J335">
            <v>0.02</v>
          </cell>
          <cell r="K335">
            <v>248.33</v>
          </cell>
          <cell r="L335">
            <v>2779.5</v>
          </cell>
        </row>
        <row r="336">
          <cell r="B336" t="str">
            <v>Oct 2011</v>
          </cell>
          <cell r="D336" t="str">
            <v>KUCIE717</v>
          </cell>
          <cell r="E336">
            <v>0</v>
          </cell>
          <cell r="F336">
            <v>44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225</v>
          </cell>
          <cell r="L336">
            <v>0</v>
          </cell>
        </row>
        <row r="337">
          <cell r="B337" t="str">
            <v>Oct 2011</v>
          </cell>
          <cell r="D337" t="str">
            <v>KUCME110</v>
          </cell>
          <cell r="E337">
            <v>1136</v>
          </cell>
          <cell r="F337">
            <v>0</v>
          </cell>
          <cell r="G337">
            <v>0</v>
          </cell>
          <cell r="H337">
            <v>0</v>
          </cell>
          <cell r="I337">
            <v>-80.14</v>
          </cell>
          <cell r="J337">
            <v>206.77</v>
          </cell>
          <cell r="K337">
            <v>0</v>
          </cell>
          <cell r="L337">
            <v>0</v>
          </cell>
        </row>
        <row r="338">
          <cell r="B338" t="str">
            <v>Oct 2011</v>
          </cell>
          <cell r="D338" t="str">
            <v>KUCME112</v>
          </cell>
          <cell r="E338">
            <v>1</v>
          </cell>
          <cell r="F338">
            <v>0</v>
          </cell>
          <cell r="G338">
            <v>0</v>
          </cell>
          <cell r="H338">
            <v>0</v>
          </cell>
          <cell r="I338">
            <v>-7.58</v>
          </cell>
          <cell r="J338">
            <v>7.0000000000000007E-2</v>
          </cell>
          <cell r="K338">
            <v>0</v>
          </cell>
          <cell r="L338">
            <v>0</v>
          </cell>
        </row>
        <row r="339">
          <cell r="B339" t="str">
            <v>Oct 2011</v>
          </cell>
          <cell r="D339" t="str">
            <v>KUCME113</v>
          </cell>
          <cell r="E339">
            <v>106</v>
          </cell>
          <cell r="F339">
            <v>0</v>
          </cell>
          <cell r="G339">
            <v>0</v>
          </cell>
          <cell r="H339">
            <v>0</v>
          </cell>
          <cell r="I339">
            <v>250.05</v>
          </cell>
          <cell r="J339">
            <v>-44.71</v>
          </cell>
          <cell r="K339">
            <v>0</v>
          </cell>
          <cell r="L339">
            <v>0</v>
          </cell>
        </row>
        <row r="340">
          <cell r="B340" t="str">
            <v>Oct 2011</v>
          </cell>
          <cell r="D340" t="str">
            <v>KUCME220</v>
          </cell>
          <cell r="E340">
            <v>8</v>
          </cell>
          <cell r="F340">
            <v>0</v>
          </cell>
          <cell r="G340">
            <v>0</v>
          </cell>
          <cell r="H340">
            <v>0</v>
          </cell>
          <cell r="I340">
            <v>1.17</v>
          </cell>
          <cell r="J340">
            <v>0.06</v>
          </cell>
          <cell r="K340">
            <v>0</v>
          </cell>
          <cell r="L340">
            <v>0</v>
          </cell>
        </row>
        <row r="341">
          <cell r="B341" t="str">
            <v>Oct 2011</v>
          </cell>
          <cell r="D341" t="str">
            <v>KUCME221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0.01</v>
          </cell>
          <cell r="K341">
            <v>0</v>
          </cell>
          <cell r="L341">
            <v>0</v>
          </cell>
        </row>
        <row r="342">
          <cell r="B342" t="str">
            <v>Oct 2011</v>
          </cell>
          <cell r="D342" t="str">
            <v>KUCME223</v>
          </cell>
          <cell r="E342">
            <v>14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B343" t="str">
            <v>Oct 2011</v>
          </cell>
          <cell r="D343" t="str">
            <v>KUCME224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</row>
        <row r="344">
          <cell r="B344" t="str">
            <v>Oct 2011</v>
          </cell>
          <cell r="D344" t="str">
            <v>KUCME225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</row>
        <row r="345">
          <cell r="B345" t="str">
            <v>Oct 2011</v>
          </cell>
          <cell r="D345" t="str">
            <v>KUCME226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B346" t="str">
            <v>Oct 2011</v>
          </cell>
          <cell r="D346" t="str">
            <v>KUCME227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B347" t="str">
            <v>Oct 2011</v>
          </cell>
          <cell r="D347" t="str">
            <v>KUCME290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B348" t="str">
            <v>Oct 2011</v>
          </cell>
          <cell r="D348" t="str">
            <v>KUCME291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B349" t="str">
            <v>Oct 2011</v>
          </cell>
          <cell r="D349" t="str">
            <v>KUCME292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B350" t="str">
            <v>Oct 2011</v>
          </cell>
          <cell r="D350" t="str">
            <v>KUCME295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-0.21</v>
          </cell>
          <cell r="J350">
            <v>0.09</v>
          </cell>
          <cell r="K350">
            <v>0</v>
          </cell>
          <cell r="L350">
            <v>0</v>
          </cell>
        </row>
        <row r="351">
          <cell r="B351" t="str">
            <v>Oct 2011</v>
          </cell>
          <cell r="D351" t="str">
            <v>KUCME297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-1.2</v>
          </cell>
          <cell r="K351">
            <v>0</v>
          </cell>
          <cell r="L351">
            <v>0</v>
          </cell>
        </row>
        <row r="352">
          <cell r="B352" t="str">
            <v>Oct 2011</v>
          </cell>
          <cell r="D352" t="str">
            <v>KUCME710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B353" t="str">
            <v>Oct 2011</v>
          </cell>
          <cell r="D353" t="str">
            <v>KUCME713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0.01</v>
          </cell>
          <cell r="K353">
            <v>0</v>
          </cell>
          <cell r="L353">
            <v>0</v>
          </cell>
        </row>
        <row r="354">
          <cell r="B354" t="str">
            <v>Oct 2011</v>
          </cell>
          <cell r="D354" t="str">
            <v>KUINE730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500</v>
          </cell>
          <cell r="J354">
            <v>0</v>
          </cell>
          <cell r="K354">
            <v>0</v>
          </cell>
          <cell r="L354">
            <v>0</v>
          </cell>
        </row>
        <row r="355">
          <cell r="B355" t="str">
            <v>Oct 2011</v>
          </cell>
          <cell r="D355" t="str">
            <v>KUINE731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B356" t="str">
            <v>Oct 2011</v>
          </cell>
          <cell r="D356" t="str">
            <v>KURSE010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-8360.69</v>
          </cell>
          <cell r="J356">
            <v>36.74</v>
          </cell>
          <cell r="K356">
            <v>0</v>
          </cell>
          <cell r="L356">
            <v>0</v>
          </cell>
        </row>
        <row r="357">
          <cell r="B357" t="str">
            <v>Oct 2011</v>
          </cell>
          <cell r="D357" t="str">
            <v>KURSE020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-10365.67</v>
          </cell>
          <cell r="J357">
            <v>35.81</v>
          </cell>
          <cell r="K357">
            <v>0</v>
          </cell>
          <cell r="L357">
            <v>0</v>
          </cell>
        </row>
        <row r="358">
          <cell r="B358" t="str">
            <v>Oct 2011</v>
          </cell>
          <cell r="D358" t="str">
            <v>KURSE025</v>
          </cell>
          <cell r="E358">
            <v>2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-7.0000000000000007E-2</v>
          </cell>
          <cell r="K358">
            <v>0</v>
          </cell>
          <cell r="L358">
            <v>0</v>
          </cell>
        </row>
        <row r="359">
          <cell r="B359" t="str">
            <v>Oct 2011</v>
          </cell>
          <cell r="D359" t="str">
            <v>KURSE040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B360" t="str">
            <v>Oct 2011</v>
          </cell>
          <cell r="D360" t="str">
            <v>KURSE080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-0.02</v>
          </cell>
          <cell r="K360">
            <v>0</v>
          </cell>
          <cell r="L360">
            <v>0</v>
          </cell>
        </row>
        <row r="361">
          <cell r="B361" t="str">
            <v>Oct 2011</v>
          </cell>
          <cell r="D361" t="str">
            <v>KURSE715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-7.65</v>
          </cell>
          <cell r="J361">
            <v>0</v>
          </cell>
          <cell r="K361">
            <v>0</v>
          </cell>
          <cell r="L361">
            <v>0</v>
          </cell>
        </row>
        <row r="362">
          <cell r="B362" t="str">
            <v>Oct 2011</v>
          </cell>
          <cell r="D362" t="str">
            <v>KUCSR760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B363" t="str">
            <v>Oct 2011</v>
          </cell>
          <cell r="D363" t="str">
            <v>KUCSR761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</row>
        <row r="364">
          <cell r="B364" t="str">
            <v>Nov 2011</v>
          </cell>
          <cell r="D364" t="str">
            <v>KUCIE550</v>
          </cell>
          <cell r="E364">
            <v>-1</v>
          </cell>
          <cell r="F364">
            <v>9983</v>
          </cell>
          <cell r="G364">
            <v>937.7</v>
          </cell>
          <cell r="H364">
            <v>930.6</v>
          </cell>
          <cell r="I364">
            <v>0</v>
          </cell>
          <cell r="J364">
            <v>0</v>
          </cell>
          <cell r="K364">
            <v>0.04</v>
          </cell>
          <cell r="L364">
            <v>0</v>
          </cell>
        </row>
        <row r="365">
          <cell r="B365" t="str">
            <v>Nov 2011</v>
          </cell>
          <cell r="D365" t="str">
            <v>KUCIE561</v>
          </cell>
          <cell r="E365">
            <v>3</v>
          </cell>
          <cell r="F365">
            <v>2537</v>
          </cell>
          <cell r="G365">
            <v>0</v>
          </cell>
          <cell r="H365">
            <v>0</v>
          </cell>
          <cell r="I365">
            <v>-90</v>
          </cell>
          <cell r="J365">
            <v>0</v>
          </cell>
          <cell r="K365">
            <v>0.32</v>
          </cell>
          <cell r="L365">
            <v>0</v>
          </cell>
        </row>
        <row r="366">
          <cell r="B366" t="str">
            <v>Nov 2011</v>
          </cell>
          <cell r="D366" t="str">
            <v>KUCIE562</v>
          </cell>
          <cell r="E366">
            <v>0</v>
          </cell>
          <cell r="F366">
            <v>76826</v>
          </cell>
          <cell r="G366">
            <v>0</v>
          </cell>
          <cell r="H366">
            <v>0</v>
          </cell>
          <cell r="I366">
            <v>84</v>
          </cell>
          <cell r="J366">
            <v>-2.52</v>
          </cell>
          <cell r="K366">
            <v>-605.44000000000005</v>
          </cell>
          <cell r="L366">
            <v>0</v>
          </cell>
        </row>
        <row r="367">
          <cell r="B367" t="str">
            <v>Nov 2011</v>
          </cell>
          <cell r="D367" t="str">
            <v>KUCIE563</v>
          </cell>
          <cell r="E367">
            <v>0</v>
          </cell>
          <cell r="F367">
            <v>21942</v>
          </cell>
          <cell r="G367">
            <v>10826.4</v>
          </cell>
          <cell r="H367">
            <v>10752.5</v>
          </cell>
          <cell r="I367">
            <v>-180</v>
          </cell>
          <cell r="J367">
            <v>0.01</v>
          </cell>
          <cell r="K367">
            <v>-764.94</v>
          </cell>
          <cell r="L367">
            <v>0</v>
          </cell>
        </row>
        <row r="368">
          <cell r="B368" t="str">
            <v>Nov 2011</v>
          </cell>
          <cell r="D368" t="str">
            <v>KUCIE566</v>
          </cell>
          <cell r="E368">
            <v>1</v>
          </cell>
          <cell r="F368">
            <v>4423</v>
          </cell>
          <cell r="G368">
            <v>0</v>
          </cell>
          <cell r="H368">
            <v>0</v>
          </cell>
          <cell r="I368">
            <v>-87</v>
          </cell>
          <cell r="J368">
            <v>0</v>
          </cell>
          <cell r="K368">
            <v>-4433.5600000000004</v>
          </cell>
          <cell r="L368">
            <v>3162</v>
          </cell>
        </row>
        <row r="369">
          <cell r="B369" t="str">
            <v>Nov 2011</v>
          </cell>
          <cell r="D369" t="str">
            <v>KUCIE568</v>
          </cell>
          <cell r="E369">
            <v>0</v>
          </cell>
          <cell r="F369">
            <v>10521</v>
          </cell>
          <cell r="G369">
            <v>0</v>
          </cell>
          <cell r="H369">
            <v>0</v>
          </cell>
          <cell r="I369">
            <v>-6</v>
          </cell>
          <cell r="J369">
            <v>0.03</v>
          </cell>
          <cell r="K369">
            <v>-554.4</v>
          </cell>
          <cell r="L369">
            <v>0</v>
          </cell>
        </row>
        <row r="370">
          <cell r="B370" t="str">
            <v>Nov 2011</v>
          </cell>
          <cell r="D370" t="str">
            <v>KUCIE571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0.01</v>
          </cell>
          <cell r="K370">
            <v>0.13</v>
          </cell>
          <cell r="L370">
            <v>0</v>
          </cell>
        </row>
        <row r="371">
          <cell r="B371" t="str">
            <v>Nov 2011</v>
          </cell>
          <cell r="D371" t="str">
            <v>KUCIE572</v>
          </cell>
          <cell r="E371">
            <v>2</v>
          </cell>
          <cell r="F371">
            <v>9377</v>
          </cell>
          <cell r="G371">
            <v>0</v>
          </cell>
          <cell r="H371">
            <v>0</v>
          </cell>
          <cell r="I371">
            <v>-240</v>
          </cell>
          <cell r="J371">
            <v>0</v>
          </cell>
          <cell r="K371">
            <v>-1428.29</v>
          </cell>
          <cell r="L371">
            <v>2550</v>
          </cell>
        </row>
        <row r="372">
          <cell r="B372" t="str">
            <v>Nov 2011</v>
          </cell>
          <cell r="D372" t="str">
            <v>KUCIE717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B373" t="str">
            <v>Nov 2011</v>
          </cell>
          <cell r="D373" t="str">
            <v>KUCME110</v>
          </cell>
          <cell r="E373">
            <v>588</v>
          </cell>
          <cell r="F373">
            <v>0</v>
          </cell>
          <cell r="G373">
            <v>0</v>
          </cell>
          <cell r="H373">
            <v>0</v>
          </cell>
          <cell r="I373">
            <v>230.03</v>
          </cell>
          <cell r="J373">
            <v>-263.38</v>
          </cell>
          <cell r="K373">
            <v>0</v>
          </cell>
          <cell r="L373">
            <v>0</v>
          </cell>
        </row>
        <row r="374">
          <cell r="B374" t="str">
            <v>Nov 2011</v>
          </cell>
          <cell r="D374" t="str">
            <v>KUCME112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0.06</v>
          </cell>
          <cell r="K374">
            <v>0</v>
          </cell>
          <cell r="L374">
            <v>0</v>
          </cell>
        </row>
        <row r="375">
          <cell r="B375" t="str">
            <v>Nov 2011</v>
          </cell>
          <cell r="D375" t="str">
            <v>KUCME113</v>
          </cell>
          <cell r="E375">
            <v>65</v>
          </cell>
          <cell r="F375">
            <v>0</v>
          </cell>
          <cell r="G375">
            <v>0</v>
          </cell>
          <cell r="H375">
            <v>0</v>
          </cell>
          <cell r="I375">
            <v>-41.41</v>
          </cell>
          <cell r="J375">
            <v>-15.22</v>
          </cell>
          <cell r="K375">
            <v>0</v>
          </cell>
          <cell r="L375">
            <v>0</v>
          </cell>
        </row>
        <row r="376">
          <cell r="B376" t="str">
            <v>Nov 2011</v>
          </cell>
          <cell r="D376" t="str">
            <v>KUCME220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-2.91</v>
          </cell>
          <cell r="J376">
            <v>-0.11</v>
          </cell>
          <cell r="K376">
            <v>0</v>
          </cell>
          <cell r="L376">
            <v>0</v>
          </cell>
        </row>
        <row r="377">
          <cell r="B377" t="str">
            <v>Nov 2011</v>
          </cell>
          <cell r="D377" t="str">
            <v>KUCME221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0.01</v>
          </cell>
          <cell r="K377">
            <v>0</v>
          </cell>
          <cell r="L377">
            <v>0</v>
          </cell>
        </row>
        <row r="378">
          <cell r="B378" t="str">
            <v>Nov 2011</v>
          </cell>
          <cell r="D378" t="str">
            <v>KUCME223</v>
          </cell>
          <cell r="E378">
            <v>2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0.05</v>
          </cell>
          <cell r="K378">
            <v>0</v>
          </cell>
          <cell r="L378">
            <v>0</v>
          </cell>
        </row>
        <row r="379">
          <cell r="B379" t="str">
            <v>Nov 2011</v>
          </cell>
          <cell r="D379" t="str">
            <v>KUCME224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-20.58</v>
          </cell>
          <cell r="J379">
            <v>0</v>
          </cell>
          <cell r="K379">
            <v>0</v>
          </cell>
          <cell r="L379">
            <v>0</v>
          </cell>
        </row>
        <row r="380">
          <cell r="B380" t="str">
            <v>Nov 2011</v>
          </cell>
          <cell r="D380" t="str">
            <v>KUCME225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B381" t="str">
            <v>Nov 2011</v>
          </cell>
          <cell r="D381" t="str">
            <v>KUCME226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B382" t="str">
            <v>Nov 2011</v>
          </cell>
          <cell r="D382" t="str">
            <v>KUCME227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B383" t="str">
            <v>Nov 2011</v>
          </cell>
          <cell r="D383" t="str">
            <v>KUCME290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</row>
        <row r="384">
          <cell r="B384" t="str">
            <v>Nov 2011</v>
          </cell>
          <cell r="D384" t="str">
            <v>KUCME291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</row>
        <row r="385">
          <cell r="B385" t="str">
            <v>Nov 2011</v>
          </cell>
          <cell r="D385" t="str">
            <v>KUCME292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</row>
        <row r="386">
          <cell r="B386" t="str">
            <v>Nov 2011</v>
          </cell>
          <cell r="D386" t="str">
            <v>KUCME295</v>
          </cell>
          <cell r="E386">
            <v>-2</v>
          </cell>
          <cell r="F386">
            <v>0</v>
          </cell>
          <cell r="G386">
            <v>0</v>
          </cell>
          <cell r="H386">
            <v>0</v>
          </cell>
          <cell r="I386">
            <v>0.1</v>
          </cell>
          <cell r="J386">
            <v>-0.02</v>
          </cell>
          <cell r="K386">
            <v>0</v>
          </cell>
          <cell r="L386">
            <v>0</v>
          </cell>
        </row>
        <row r="387">
          <cell r="B387" t="str">
            <v>Nov 2011</v>
          </cell>
          <cell r="D387" t="str">
            <v>KUCME297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-1.2</v>
          </cell>
          <cell r="K387">
            <v>0</v>
          </cell>
          <cell r="L387">
            <v>0</v>
          </cell>
        </row>
        <row r="388">
          <cell r="B388" t="str">
            <v>Nov 2011</v>
          </cell>
          <cell r="D388" t="str">
            <v>KUCME710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0.01</v>
          </cell>
          <cell r="K388">
            <v>0</v>
          </cell>
          <cell r="L388">
            <v>0</v>
          </cell>
        </row>
        <row r="389">
          <cell r="B389" t="str">
            <v>Nov 2011</v>
          </cell>
          <cell r="D389" t="str">
            <v>KUCME713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</row>
        <row r="390">
          <cell r="B390" t="str">
            <v>Nov 2011</v>
          </cell>
          <cell r="D390" t="str">
            <v>KUINE730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B391" t="str">
            <v>Nov 2011</v>
          </cell>
          <cell r="D391" t="str">
            <v>KUINE731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</row>
        <row r="392">
          <cell r="B392" t="str">
            <v>Nov 2011</v>
          </cell>
          <cell r="D392" t="str">
            <v>KURSE010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-5868.94</v>
          </cell>
          <cell r="J392">
            <v>39.78</v>
          </cell>
          <cell r="K392">
            <v>0</v>
          </cell>
          <cell r="L392">
            <v>0</v>
          </cell>
        </row>
        <row r="393">
          <cell r="B393" t="str">
            <v>Nov 2011</v>
          </cell>
          <cell r="D393" t="str">
            <v>KURSE020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-9297.57</v>
          </cell>
          <cell r="J393">
            <v>17.75</v>
          </cell>
          <cell r="K393">
            <v>0</v>
          </cell>
          <cell r="L393">
            <v>0</v>
          </cell>
        </row>
        <row r="394">
          <cell r="B394" t="str">
            <v>Nov 2011</v>
          </cell>
          <cell r="D394" t="str">
            <v>KURSE025</v>
          </cell>
          <cell r="E394">
            <v>2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-0.02</v>
          </cell>
          <cell r="K394">
            <v>0</v>
          </cell>
          <cell r="L394">
            <v>0</v>
          </cell>
        </row>
        <row r="395">
          <cell r="B395" t="str">
            <v>Nov 2011</v>
          </cell>
          <cell r="D395" t="str">
            <v>KURSE040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B396" t="str">
            <v>Nov 2011</v>
          </cell>
          <cell r="D396" t="str">
            <v>KURSE080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0.01</v>
          </cell>
          <cell r="K396">
            <v>0</v>
          </cell>
          <cell r="L396">
            <v>0</v>
          </cell>
        </row>
        <row r="397">
          <cell r="B397" t="str">
            <v>Nov 2011</v>
          </cell>
          <cell r="D397" t="str">
            <v>KURSE715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B398" t="str">
            <v>Nov 2011</v>
          </cell>
          <cell r="D398" t="str">
            <v>KUCSR760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B399" t="str">
            <v>Nov 2011</v>
          </cell>
          <cell r="D399" t="str">
            <v>KUCSR761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B400" t="str">
            <v>Dec 2011</v>
          </cell>
          <cell r="D400" t="str">
            <v>KUCIE550</v>
          </cell>
          <cell r="E400">
            <v>0</v>
          </cell>
          <cell r="F400">
            <v>10775.199999999999</v>
          </cell>
          <cell r="G400">
            <v>1229.6999999999998</v>
          </cell>
          <cell r="H400">
            <v>1215.1999999999998</v>
          </cell>
          <cell r="I400">
            <v>0</v>
          </cell>
          <cell r="J400">
            <v>0</v>
          </cell>
          <cell r="K400">
            <v>0.02</v>
          </cell>
          <cell r="L400">
            <v>0</v>
          </cell>
        </row>
        <row r="401">
          <cell r="B401" t="str">
            <v>Dec 2011</v>
          </cell>
          <cell r="D401" t="str">
            <v>KUCIE561</v>
          </cell>
          <cell r="E401">
            <v>5</v>
          </cell>
          <cell r="F401">
            <v>2754</v>
          </cell>
          <cell r="G401">
            <v>0</v>
          </cell>
          <cell r="H401">
            <v>0</v>
          </cell>
          <cell r="I401">
            <v>3</v>
          </cell>
          <cell r="J401">
            <v>0</v>
          </cell>
          <cell r="K401">
            <v>17499.09</v>
          </cell>
          <cell r="L401">
            <v>0</v>
          </cell>
        </row>
        <row r="402">
          <cell r="B402" t="str">
            <v>Dec 2011</v>
          </cell>
          <cell r="D402" t="str">
            <v>KUCIE562</v>
          </cell>
          <cell r="E402">
            <v>-67</v>
          </cell>
          <cell r="F402">
            <v>73945</v>
          </cell>
          <cell r="G402">
            <v>0</v>
          </cell>
          <cell r="H402">
            <v>0</v>
          </cell>
          <cell r="I402">
            <v>-71.069999999999993</v>
          </cell>
          <cell r="J402">
            <v>-58.27</v>
          </cell>
          <cell r="K402">
            <v>-5.95</v>
          </cell>
          <cell r="L402">
            <v>0</v>
          </cell>
        </row>
        <row r="403">
          <cell r="B403" t="str">
            <v>Dec 2011</v>
          </cell>
          <cell r="D403" t="str">
            <v>KUCIE563</v>
          </cell>
          <cell r="E403">
            <v>0</v>
          </cell>
          <cell r="F403">
            <v>22836.799999999999</v>
          </cell>
          <cell r="G403">
            <v>1139.9000000000001</v>
          </cell>
          <cell r="H403">
            <v>1172.2</v>
          </cell>
          <cell r="I403">
            <v>0</v>
          </cell>
          <cell r="J403">
            <v>0.01</v>
          </cell>
          <cell r="K403">
            <v>0.06</v>
          </cell>
          <cell r="L403">
            <v>0</v>
          </cell>
        </row>
        <row r="404">
          <cell r="B404" t="str">
            <v>Dec 2011</v>
          </cell>
          <cell r="D404" t="str">
            <v>KUCIE566</v>
          </cell>
          <cell r="E404">
            <v>2</v>
          </cell>
          <cell r="F404">
            <v>5641</v>
          </cell>
          <cell r="G404">
            <v>0</v>
          </cell>
          <cell r="H404">
            <v>0</v>
          </cell>
          <cell r="I404">
            <v>-15</v>
          </cell>
          <cell r="J404">
            <v>0</v>
          </cell>
          <cell r="K404">
            <v>-5181.12</v>
          </cell>
          <cell r="L404">
            <v>3162</v>
          </cell>
        </row>
        <row r="405">
          <cell r="B405" t="str">
            <v>Dec 2011</v>
          </cell>
          <cell r="D405" t="str">
            <v>KUCIE568</v>
          </cell>
          <cell r="E405">
            <v>-2</v>
          </cell>
          <cell r="F405">
            <v>11428</v>
          </cell>
          <cell r="G405">
            <v>0</v>
          </cell>
          <cell r="H405">
            <v>0</v>
          </cell>
          <cell r="I405">
            <v>48</v>
          </cell>
          <cell r="J405">
            <v>-0.02</v>
          </cell>
          <cell r="K405">
            <v>-9544.11</v>
          </cell>
          <cell r="L405">
            <v>191.25</v>
          </cell>
        </row>
        <row r="406">
          <cell r="B406" t="str">
            <v>Dec 2011</v>
          </cell>
          <cell r="D406" t="str">
            <v>KUCIE571</v>
          </cell>
          <cell r="E406">
            <v>1</v>
          </cell>
          <cell r="F406">
            <v>11218.5</v>
          </cell>
          <cell r="G406">
            <v>2548.1999999999998</v>
          </cell>
          <cell r="H406">
            <v>2197.6</v>
          </cell>
          <cell r="I406">
            <v>-90</v>
          </cell>
          <cell r="J406">
            <v>0.03</v>
          </cell>
          <cell r="K406">
            <v>-31894.15</v>
          </cell>
          <cell r="L406">
            <v>2448</v>
          </cell>
        </row>
        <row r="407">
          <cell r="B407" t="str">
            <v>Dec 2011</v>
          </cell>
          <cell r="D407" t="str">
            <v>KUCIE572</v>
          </cell>
          <cell r="E407">
            <v>2</v>
          </cell>
          <cell r="F407">
            <v>10780.68</v>
          </cell>
          <cell r="G407">
            <v>60.7</v>
          </cell>
          <cell r="H407">
            <v>68.7</v>
          </cell>
          <cell r="I407">
            <v>-313.33999999999997</v>
          </cell>
          <cell r="J407">
            <v>0.03</v>
          </cell>
          <cell r="K407">
            <v>7451.88</v>
          </cell>
          <cell r="L407">
            <v>2779.5</v>
          </cell>
        </row>
        <row r="408">
          <cell r="B408" t="str">
            <v>Dec 2011</v>
          </cell>
          <cell r="D408" t="str">
            <v>KUCIE717</v>
          </cell>
          <cell r="E408">
            <v>0</v>
          </cell>
          <cell r="F408">
            <v>34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4.21</v>
          </cell>
          <cell r="L408">
            <v>0</v>
          </cell>
        </row>
        <row r="409">
          <cell r="B409" t="str">
            <v>Dec 2011</v>
          </cell>
          <cell r="D409" t="str">
            <v>KUCME110</v>
          </cell>
          <cell r="E409">
            <v>572</v>
          </cell>
          <cell r="F409">
            <v>0</v>
          </cell>
          <cell r="G409">
            <v>0</v>
          </cell>
          <cell r="H409">
            <v>0</v>
          </cell>
          <cell r="I409">
            <v>-178.24</v>
          </cell>
          <cell r="J409">
            <v>100.92</v>
          </cell>
          <cell r="K409">
            <v>0</v>
          </cell>
          <cell r="L409">
            <v>0</v>
          </cell>
        </row>
        <row r="410">
          <cell r="B410" t="str">
            <v>Dec 2011</v>
          </cell>
          <cell r="D410" t="str">
            <v>KUCME112</v>
          </cell>
          <cell r="E410">
            <v>-1</v>
          </cell>
          <cell r="F410">
            <v>0</v>
          </cell>
          <cell r="G410">
            <v>0</v>
          </cell>
          <cell r="H410">
            <v>0</v>
          </cell>
          <cell r="I410">
            <v>4.09</v>
          </cell>
          <cell r="J410">
            <v>0.05</v>
          </cell>
          <cell r="K410">
            <v>0</v>
          </cell>
          <cell r="L410">
            <v>0</v>
          </cell>
        </row>
        <row r="411">
          <cell r="B411" t="str">
            <v>Dec 2011</v>
          </cell>
          <cell r="D411" t="str">
            <v>KUCME113</v>
          </cell>
          <cell r="E411">
            <v>94</v>
          </cell>
          <cell r="F411">
            <v>0</v>
          </cell>
          <cell r="G411">
            <v>0</v>
          </cell>
          <cell r="H411">
            <v>0</v>
          </cell>
          <cell r="I411">
            <v>171.64</v>
          </cell>
          <cell r="J411">
            <v>-25.59</v>
          </cell>
          <cell r="K411">
            <v>0</v>
          </cell>
          <cell r="L411">
            <v>0</v>
          </cell>
        </row>
        <row r="412">
          <cell r="B412" t="str">
            <v>Dec 2011</v>
          </cell>
          <cell r="D412" t="str">
            <v>KUCME220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-0.04</v>
          </cell>
          <cell r="K412">
            <v>0</v>
          </cell>
          <cell r="L412">
            <v>0</v>
          </cell>
        </row>
        <row r="413">
          <cell r="B413" t="str">
            <v>Dec 2011</v>
          </cell>
          <cell r="D413" t="str">
            <v>KUCME221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B414" t="str">
            <v>Dec 2011</v>
          </cell>
          <cell r="D414" t="str">
            <v>KUCME223</v>
          </cell>
          <cell r="E414">
            <v>1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-0.05</v>
          </cell>
          <cell r="K414">
            <v>0</v>
          </cell>
          <cell r="L414">
            <v>0</v>
          </cell>
        </row>
        <row r="415">
          <cell r="B415" t="str">
            <v>Dec 2011</v>
          </cell>
          <cell r="D415" t="str">
            <v>KUCME224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B416" t="str">
            <v>Dec 2011</v>
          </cell>
          <cell r="D416" t="str">
            <v>KUCME225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0.03</v>
          </cell>
          <cell r="K416">
            <v>0</v>
          </cell>
          <cell r="L416">
            <v>0</v>
          </cell>
        </row>
        <row r="417">
          <cell r="B417" t="str">
            <v>Dec 2011</v>
          </cell>
          <cell r="D417" t="str">
            <v>KUCME226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B418" t="str">
            <v>Dec 2011</v>
          </cell>
          <cell r="D418" t="str">
            <v>KUCME227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-0.01</v>
          </cell>
          <cell r="K418">
            <v>0</v>
          </cell>
          <cell r="L418">
            <v>0</v>
          </cell>
        </row>
        <row r="419">
          <cell r="B419" t="str">
            <v>Dec 2011</v>
          </cell>
          <cell r="D419" t="str">
            <v>KUCME290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 t="str">
            <v>Dec 2011</v>
          </cell>
          <cell r="D420" t="str">
            <v>KUCME291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B421" t="str">
            <v>Dec 2011</v>
          </cell>
          <cell r="D421" t="str">
            <v>KUCME292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B422" t="str">
            <v>Dec 2011</v>
          </cell>
          <cell r="D422" t="str">
            <v>KUCME295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-0.88</v>
          </cell>
          <cell r="K422">
            <v>0</v>
          </cell>
          <cell r="L422">
            <v>0</v>
          </cell>
        </row>
        <row r="423">
          <cell r="B423" t="str">
            <v>Dec 2011</v>
          </cell>
          <cell r="D423" t="str">
            <v>KUCME297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-1.2</v>
          </cell>
          <cell r="K423">
            <v>0</v>
          </cell>
          <cell r="L423">
            <v>0</v>
          </cell>
        </row>
        <row r="424">
          <cell r="B424" t="str">
            <v>Dec 2011</v>
          </cell>
          <cell r="D424" t="str">
            <v>KUCME710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B425" t="str">
            <v>Dec 2011</v>
          </cell>
          <cell r="D425" t="str">
            <v>KUCME713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B426" t="str">
            <v>Dec 2011</v>
          </cell>
          <cell r="D426" t="str">
            <v>KUINE730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B427" t="str">
            <v>Dec 2011</v>
          </cell>
          <cell r="D427" t="str">
            <v>KUINE731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B428" t="str">
            <v>Dec 2011</v>
          </cell>
          <cell r="D428" t="str">
            <v>KURSE010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-4470.34</v>
          </cell>
          <cell r="J428">
            <v>-39</v>
          </cell>
          <cell r="K428">
            <v>0</v>
          </cell>
          <cell r="L428">
            <v>0</v>
          </cell>
        </row>
        <row r="429">
          <cell r="B429" t="str">
            <v>Dec 2011</v>
          </cell>
          <cell r="D429" t="str">
            <v>KURSE020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-5673.84</v>
          </cell>
          <cell r="J429">
            <v>-3.84</v>
          </cell>
          <cell r="K429">
            <v>0</v>
          </cell>
          <cell r="L429">
            <v>0</v>
          </cell>
        </row>
        <row r="430">
          <cell r="B430" t="str">
            <v>Dec 2011</v>
          </cell>
          <cell r="D430" t="str">
            <v>KURSE025</v>
          </cell>
          <cell r="E430">
            <v>5</v>
          </cell>
          <cell r="F430">
            <v>0</v>
          </cell>
          <cell r="G430">
            <v>0</v>
          </cell>
          <cell r="H430">
            <v>0</v>
          </cell>
          <cell r="I430">
            <v>-6.8</v>
          </cell>
          <cell r="J430">
            <v>0</v>
          </cell>
          <cell r="K430">
            <v>0</v>
          </cell>
          <cell r="L430">
            <v>0</v>
          </cell>
        </row>
        <row r="431">
          <cell r="B431" t="str">
            <v>Dec 2011</v>
          </cell>
          <cell r="D431" t="str">
            <v>KURSE040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B432" t="str">
            <v>Dec 2011</v>
          </cell>
          <cell r="D432" t="str">
            <v>KURSE080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0.01</v>
          </cell>
          <cell r="K432">
            <v>0</v>
          </cell>
          <cell r="L432">
            <v>0</v>
          </cell>
        </row>
        <row r="433">
          <cell r="B433" t="str">
            <v>Dec 2011</v>
          </cell>
          <cell r="D433" t="str">
            <v>KURSE715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1.7</v>
          </cell>
          <cell r="J433">
            <v>0</v>
          </cell>
          <cell r="K433">
            <v>0</v>
          </cell>
          <cell r="L433">
            <v>0</v>
          </cell>
        </row>
        <row r="434">
          <cell r="B434" t="str">
            <v>Dec 2011</v>
          </cell>
          <cell r="D434" t="str">
            <v>KUCSR760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 t="str">
            <v>Dec 2011</v>
          </cell>
          <cell r="D435" t="str">
            <v>KUCSR761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</row>
      </sheetData>
      <sheetData sheetId="23">
        <row r="2">
          <cell r="B2" t="str">
            <v>Jan 2012</v>
          </cell>
          <cell r="D2" t="str">
            <v>KUUM_300</v>
          </cell>
          <cell r="F2">
            <v>0</v>
          </cell>
        </row>
        <row r="3">
          <cell r="B3" t="str">
            <v>Jan 2012</v>
          </cell>
          <cell r="D3" t="str">
            <v>KUUM_301</v>
          </cell>
          <cell r="F3">
            <v>0</v>
          </cell>
        </row>
        <row r="4">
          <cell r="B4" t="str">
            <v>Jan 2012</v>
          </cell>
          <cell r="D4" t="str">
            <v>KUUM_360</v>
          </cell>
          <cell r="F4">
            <v>36.970000000001164</v>
          </cell>
        </row>
        <row r="5">
          <cell r="B5" t="str">
            <v>Jan 2012</v>
          </cell>
          <cell r="D5" t="str">
            <v>KUUM_361</v>
          </cell>
          <cell r="F5">
            <v>0</v>
          </cell>
        </row>
        <row r="6">
          <cell r="B6" t="str">
            <v>Jan 2012</v>
          </cell>
          <cell r="D6" t="str">
            <v>KUUM_362</v>
          </cell>
          <cell r="F6">
            <v>0</v>
          </cell>
        </row>
        <row r="7">
          <cell r="B7" t="str">
            <v>Jan 2012</v>
          </cell>
          <cell r="D7" t="str">
            <v>KUUM_363</v>
          </cell>
          <cell r="F7">
            <v>0</v>
          </cell>
        </row>
        <row r="8">
          <cell r="B8" t="str">
            <v>Jan 2012</v>
          </cell>
          <cell r="D8" t="str">
            <v>KUUM_364</v>
          </cell>
          <cell r="F8">
            <v>0</v>
          </cell>
        </row>
        <row r="9">
          <cell r="B9" t="str">
            <v>Jan 2012</v>
          </cell>
          <cell r="D9" t="str">
            <v>KUUM_365</v>
          </cell>
          <cell r="F9">
            <v>0</v>
          </cell>
        </row>
        <row r="10">
          <cell r="B10" t="str">
            <v>Jan 2012</v>
          </cell>
          <cell r="D10" t="str">
            <v>KUUM_366</v>
          </cell>
          <cell r="F10">
            <v>0</v>
          </cell>
        </row>
        <row r="11">
          <cell r="B11" t="str">
            <v>Jan 2012</v>
          </cell>
          <cell r="D11" t="str">
            <v>KUUM_367</v>
          </cell>
          <cell r="F11">
            <v>0</v>
          </cell>
        </row>
        <row r="12">
          <cell r="B12" t="str">
            <v>Jan 2012</v>
          </cell>
          <cell r="D12" t="str">
            <v>KUUM_368</v>
          </cell>
          <cell r="F12">
            <v>0</v>
          </cell>
        </row>
        <row r="13">
          <cell r="B13" t="str">
            <v>Jan 2012</v>
          </cell>
          <cell r="D13" t="str">
            <v>KUUM_370</v>
          </cell>
          <cell r="F13">
            <v>0</v>
          </cell>
        </row>
        <row r="14">
          <cell r="B14" t="str">
            <v>Jan 2012</v>
          </cell>
          <cell r="D14" t="str">
            <v>KUUM_372</v>
          </cell>
          <cell r="F14">
            <v>0</v>
          </cell>
        </row>
        <row r="15">
          <cell r="B15" t="str">
            <v>Jan 2012</v>
          </cell>
          <cell r="D15" t="str">
            <v>KUUM_373</v>
          </cell>
          <cell r="F15">
            <v>0</v>
          </cell>
        </row>
        <row r="16">
          <cell r="B16" t="str">
            <v>Jan 2012</v>
          </cell>
          <cell r="D16" t="str">
            <v>KUUM_374</v>
          </cell>
          <cell r="F16">
            <v>0</v>
          </cell>
        </row>
        <row r="17">
          <cell r="B17" t="str">
            <v>Jan 2012</v>
          </cell>
          <cell r="D17" t="str">
            <v>KUUM_375</v>
          </cell>
          <cell r="F17">
            <v>0</v>
          </cell>
        </row>
        <row r="18">
          <cell r="B18" t="str">
            <v>Jan 2012</v>
          </cell>
          <cell r="D18" t="str">
            <v>KUUM_376</v>
          </cell>
          <cell r="F18">
            <v>0</v>
          </cell>
        </row>
        <row r="19">
          <cell r="B19" t="str">
            <v>Jan 2012</v>
          </cell>
          <cell r="D19" t="str">
            <v>KUUM_377</v>
          </cell>
          <cell r="F19">
            <v>0</v>
          </cell>
        </row>
        <row r="20">
          <cell r="B20" t="str">
            <v>Jan 2012</v>
          </cell>
          <cell r="D20" t="str">
            <v>KUUM_378</v>
          </cell>
          <cell r="F20">
            <v>0</v>
          </cell>
        </row>
        <row r="21">
          <cell r="B21" t="str">
            <v>Jan 2012</v>
          </cell>
          <cell r="D21" t="str">
            <v>KUUM_379</v>
          </cell>
          <cell r="F21">
            <v>0</v>
          </cell>
        </row>
        <row r="22">
          <cell r="B22" t="str">
            <v>Jan 2012</v>
          </cell>
          <cell r="D22" t="str">
            <v>KUUM_380</v>
          </cell>
          <cell r="F22">
            <v>0</v>
          </cell>
        </row>
        <row r="23">
          <cell r="B23" t="str">
            <v>Jan 2012</v>
          </cell>
          <cell r="D23" t="str">
            <v>KUUM_381</v>
          </cell>
          <cell r="F23">
            <v>0</v>
          </cell>
        </row>
        <row r="24">
          <cell r="B24" t="str">
            <v>Jan 2012</v>
          </cell>
          <cell r="D24" t="str">
            <v>KUUM_382</v>
          </cell>
          <cell r="F24">
            <v>0</v>
          </cell>
        </row>
        <row r="25">
          <cell r="B25" t="str">
            <v>Jan 2012</v>
          </cell>
          <cell r="D25" t="str">
            <v>KUUM_395</v>
          </cell>
          <cell r="F25">
            <v>0</v>
          </cell>
        </row>
        <row r="26">
          <cell r="B26" t="str">
            <v>Jan 2012</v>
          </cell>
          <cell r="D26" t="str">
            <v>KUUM_400</v>
          </cell>
          <cell r="F26">
            <v>0</v>
          </cell>
        </row>
        <row r="27">
          <cell r="B27" t="str">
            <v>Jan 2012</v>
          </cell>
          <cell r="D27" t="str">
            <v>KUUM_401</v>
          </cell>
          <cell r="F27">
            <v>0</v>
          </cell>
        </row>
        <row r="28">
          <cell r="B28" t="str">
            <v>Jan 2012</v>
          </cell>
          <cell r="D28" t="str">
            <v>KUUM_404</v>
          </cell>
          <cell r="F28">
            <v>-546.4600000000064</v>
          </cell>
        </row>
        <row r="29">
          <cell r="B29" t="str">
            <v>Jan 2012</v>
          </cell>
          <cell r="D29" t="str">
            <v>KUUM_405</v>
          </cell>
          <cell r="F29">
            <v>-228.05000000000018</v>
          </cell>
        </row>
        <row r="30">
          <cell r="B30" t="str">
            <v>Jan 2012</v>
          </cell>
          <cell r="D30" t="str">
            <v>KUUM_406</v>
          </cell>
          <cell r="F30">
            <v>0</v>
          </cell>
        </row>
        <row r="31">
          <cell r="B31" t="str">
            <v>Jan 2012</v>
          </cell>
          <cell r="D31" t="str">
            <v>KUUM_407</v>
          </cell>
          <cell r="F31">
            <v>-243.06999999999243</v>
          </cell>
        </row>
        <row r="32">
          <cell r="B32" t="str">
            <v>Jan 2012</v>
          </cell>
          <cell r="D32" t="str">
            <v>KUUM_408</v>
          </cell>
          <cell r="F32">
            <v>-72.880000000000109</v>
          </cell>
        </row>
        <row r="33">
          <cell r="B33" t="str">
            <v>Jan 2012</v>
          </cell>
          <cell r="D33" t="str">
            <v>KUUM_409</v>
          </cell>
          <cell r="F33">
            <v>0</v>
          </cell>
        </row>
        <row r="34">
          <cell r="B34" t="str">
            <v>Jan 2012</v>
          </cell>
          <cell r="D34" t="str">
            <v>KUUM_410</v>
          </cell>
          <cell r="F34">
            <v>-166.13999999999987</v>
          </cell>
        </row>
        <row r="35">
          <cell r="B35" t="str">
            <v>Jan 2012</v>
          </cell>
          <cell r="D35" t="str">
            <v>KUUM_411</v>
          </cell>
          <cell r="F35">
            <v>0</v>
          </cell>
        </row>
        <row r="36">
          <cell r="B36" t="str">
            <v>Jan 2012</v>
          </cell>
          <cell r="D36" t="str">
            <v>KUUM_412</v>
          </cell>
          <cell r="F36">
            <v>0</v>
          </cell>
        </row>
        <row r="37">
          <cell r="B37" t="str">
            <v>Jan 2012</v>
          </cell>
          <cell r="D37" t="str">
            <v>KUUM_413</v>
          </cell>
          <cell r="F37">
            <v>0</v>
          </cell>
        </row>
        <row r="38">
          <cell r="B38" t="str">
            <v>Jan 2012</v>
          </cell>
          <cell r="D38" t="str">
            <v>KUUM_414</v>
          </cell>
          <cell r="F38">
            <v>0</v>
          </cell>
        </row>
        <row r="39">
          <cell r="B39" t="str">
            <v>Jan 2012</v>
          </cell>
          <cell r="D39" t="str">
            <v>KUUM_415</v>
          </cell>
          <cell r="F39">
            <v>0</v>
          </cell>
        </row>
        <row r="40">
          <cell r="B40" t="str">
            <v>Jan 2012</v>
          </cell>
          <cell r="D40" t="str">
            <v>KUUM_420</v>
          </cell>
          <cell r="F40">
            <v>0</v>
          </cell>
        </row>
        <row r="41">
          <cell r="B41" t="str">
            <v>Jan 2012</v>
          </cell>
          <cell r="D41" t="str">
            <v>KUUM_421</v>
          </cell>
          <cell r="F41">
            <v>0</v>
          </cell>
        </row>
        <row r="42">
          <cell r="B42" t="str">
            <v>Jan 2012</v>
          </cell>
          <cell r="D42" t="str">
            <v>KUUM_422</v>
          </cell>
          <cell r="F42">
            <v>-1.9899999999997817</v>
          </cell>
        </row>
        <row r="43">
          <cell r="B43" t="str">
            <v>Jan 2012</v>
          </cell>
          <cell r="D43" t="str">
            <v>KUUM_424</v>
          </cell>
          <cell r="F43">
            <v>-4.4399999999998272</v>
          </cell>
        </row>
        <row r="44">
          <cell r="B44" t="str">
            <v>Jan 2012</v>
          </cell>
          <cell r="D44" t="str">
            <v>KUUM_425</v>
          </cell>
          <cell r="F44">
            <v>0</v>
          </cell>
        </row>
        <row r="45">
          <cell r="B45" t="str">
            <v>Jan 2012</v>
          </cell>
          <cell r="D45" t="str">
            <v>KUUM_426</v>
          </cell>
          <cell r="F45">
            <v>-8.4499999999998181</v>
          </cell>
        </row>
        <row r="46">
          <cell r="B46" t="str">
            <v>Jan 2012</v>
          </cell>
          <cell r="D46" t="str">
            <v>KUUM_428</v>
          </cell>
          <cell r="F46">
            <v>-1782.9800000000105</v>
          </cell>
        </row>
        <row r="47">
          <cell r="B47" t="str">
            <v>Jan 2012</v>
          </cell>
          <cell r="D47" t="str">
            <v>KUUM_429</v>
          </cell>
          <cell r="F47">
            <v>-269.82999999999811</v>
          </cell>
        </row>
        <row r="48">
          <cell r="B48" t="str">
            <v>Jan 2012</v>
          </cell>
          <cell r="D48" t="str">
            <v>KUUM_430</v>
          </cell>
          <cell r="F48">
            <v>0</v>
          </cell>
        </row>
        <row r="49">
          <cell r="B49" t="str">
            <v>Jan 2012</v>
          </cell>
          <cell r="D49" t="str">
            <v>KUUM_431</v>
          </cell>
          <cell r="F49">
            <v>0</v>
          </cell>
        </row>
        <row r="50">
          <cell r="B50" t="str">
            <v>Jan 2012</v>
          </cell>
          <cell r="D50" t="str">
            <v>KUUM_432</v>
          </cell>
          <cell r="F50">
            <v>0</v>
          </cell>
        </row>
        <row r="51">
          <cell r="B51" t="str">
            <v>Jan 2012</v>
          </cell>
          <cell r="D51" t="str">
            <v>KUUM_433</v>
          </cell>
          <cell r="F51">
            <v>0</v>
          </cell>
        </row>
        <row r="52">
          <cell r="B52" t="str">
            <v>Jan 2012</v>
          </cell>
          <cell r="D52" t="str">
            <v>KUUM_434</v>
          </cell>
          <cell r="F52">
            <v>0</v>
          </cell>
        </row>
        <row r="53">
          <cell r="B53" t="str">
            <v>Jan 2012</v>
          </cell>
          <cell r="D53" t="str">
            <v>KUUM_435</v>
          </cell>
          <cell r="F53">
            <v>0</v>
          </cell>
        </row>
        <row r="54">
          <cell r="B54" t="str">
            <v>Jan 2012</v>
          </cell>
          <cell r="D54" t="str">
            <v>KUUM_440</v>
          </cell>
          <cell r="F54">
            <v>0</v>
          </cell>
        </row>
        <row r="55">
          <cell r="B55" t="str">
            <v>Jan 2012</v>
          </cell>
          <cell r="D55" t="str">
            <v>KUUM_441</v>
          </cell>
          <cell r="F55">
            <v>0</v>
          </cell>
        </row>
        <row r="56">
          <cell r="B56" t="str">
            <v>Jan 2012</v>
          </cell>
          <cell r="D56" t="str">
            <v>KUUM_442</v>
          </cell>
          <cell r="F56">
            <v>0</v>
          </cell>
        </row>
        <row r="57">
          <cell r="B57" t="str">
            <v>Jan 2012</v>
          </cell>
          <cell r="D57" t="str">
            <v>KUUM_444</v>
          </cell>
          <cell r="F57">
            <v>0</v>
          </cell>
        </row>
        <row r="58">
          <cell r="B58" t="str">
            <v>Jan 2012</v>
          </cell>
          <cell r="D58" t="str">
            <v>KUUM_445</v>
          </cell>
          <cell r="F58">
            <v>0</v>
          </cell>
        </row>
        <row r="59">
          <cell r="B59" t="str">
            <v>Jan 2012</v>
          </cell>
          <cell r="D59" t="str">
            <v>KUUM_446</v>
          </cell>
          <cell r="F59">
            <v>-32.210000000000946</v>
          </cell>
        </row>
        <row r="60">
          <cell r="B60" t="str">
            <v>Jan 2012</v>
          </cell>
          <cell r="D60" t="str">
            <v>KUUM_447</v>
          </cell>
          <cell r="F60">
            <v>0</v>
          </cell>
        </row>
        <row r="61">
          <cell r="B61" t="str">
            <v>Jan 2012</v>
          </cell>
          <cell r="D61" t="str">
            <v>KUUM_448</v>
          </cell>
          <cell r="F61">
            <v>-0.34999999999854481</v>
          </cell>
        </row>
        <row r="62">
          <cell r="B62" t="str">
            <v>Jan 2012</v>
          </cell>
          <cell r="D62" t="str">
            <v>KUUM_449</v>
          </cell>
          <cell r="F62">
            <v>15.710000000000946</v>
          </cell>
        </row>
        <row r="63">
          <cell r="B63" t="str">
            <v>Jan 2012</v>
          </cell>
          <cell r="D63" t="str">
            <v>KUUM_450</v>
          </cell>
          <cell r="F63">
            <v>-37.409999999999854</v>
          </cell>
        </row>
        <row r="64">
          <cell r="B64" t="str">
            <v>Jan 2012</v>
          </cell>
          <cell r="D64" t="str">
            <v>KUUM_451</v>
          </cell>
          <cell r="F64">
            <v>-492.27000000000407</v>
          </cell>
        </row>
        <row r="65">
          <cell r="B65" t="str">
            <v>Jan 2012</v>
          </cell>
          <cell r="D65" t="str">
            <v>KUUM_452</v>
          </cell>
          <cell r="F65">
            <v>-252.98999999999796</v>
          </cell>
        </row>
        <row r="66">
          <cell r="B66" t="str">
            <v>Jan 2012</v>
          </cell>
          <cell r="D66" t="str">
            <v>KUUM_454</v>
          </cell>
          <cell r="F66">
            <v>-24.859999999999673</v>
          </cell>
        </row>
        <row r="67">
          <cell r="B67" t="str">
            <v>Jan 2012</v>
          </cell>
          <cell r="D67" t="str">
            <v>KUUM_455</v>
          </cell>
          <cell r="F67">
            <v>-137.84000000000015</v>
          </cell>
        </row>
        <row r="68">
          <cell r="B68" t="str">
            <v>Jan 2012</v>
          </cell>
          <cell r="D68" t="str">
            <v>KUUM_456</v>
          </cell>
          <cell r="F68">
            <v>0</v>
          </cell>
        </row>
        <row r="69">
          <cell r="B69" t="str">
            <v>Jan 2012</v>
          </cell>
          <cell r="D69" t="str">
            <v>KUUM_457</v>
          </cell>
          <cell r="F69">
            <v>0</v>
          </cell>
        </row>
        <row r="70">
          <cell r="B70" t="str">
            <v>Jan 2012</v>
          </cell>
          <cell r="D70" t="str">
            <v>KUUM_458</v>
          </cell>
          <cell r="F70">
            <v>-13.329999999998108</v>
          </cell>
        </row>
        <row r="71">
          <cell r="B71" t="str">
            <v>Jan 2012</v>
          </cell>
          <cell r="D71" t="str">
            <v>KUUM_459</v>
          </cell>
          <cell r="F71">
            <v>46.670000000000073</v>
          </cell>
        </row>
        <row r="72">
          <cell r="B72" t="str">
            <v>Jan 2012</v>
          </cell>
          <cell r="D72" t="str">
            <v>KUUM_460</v>
          </cell>
          <cell r="F72">
            <v>0</v>
          </cell>
        </row>
        <row r="73">
          <cell r="B73" t="str">
            <v>Jan 2012</v>
          </cell>
          <cell r="D73" t="str">
            <v>KUUM_461</v>
          </cell>
          <cell r="F73">
            <v>-17.209999999999127</v>
          </cell>
        </row>
        <row r="74">
          <cell r="B74" t="str">
            <v>Jan 2012</v>
          </cell>
          <cell r="D74" t="str">
            <v>KUUM_462</v>
          </cell>
          <cell r="F74">
            <v>1.5500000000029104</v>
          </cell>
        </row>
        <row r="75">
          <cell r="B75" t="str">
            <v>Jan 2012</v>
          </cell>
          <cell r="D75" t="str">
            <v>KUUM_463</v>
          </cell>
          <cell r="F75">
            <v>26.220000000001164</v>
          </cell>
        </row>
        <row r="76">
          <cell r="B76" t="str">
            <v>Jan 2012</v>
          </cell>
          <cell r="D76" t="str">
            <v>KUUM_464</v>
          </cell>
          <cell r="F76">
            <v>0.36000000000058208</v>
          </cell>
        </row>
        <row r="77">
          <cell r="B77" t="str">
            <v>Jan 2012</v>
          </cell>
          <cell r="D77" t="str">
            <v>KUUM_465</v>
          </cell>
          <cell r="F77">
            <v>32.340000000000146</v>
          </cell>
        </row>
        <row r="78">
          <cell r="B78" t="str">
            <v>Jan 2012</v>
          </cell>
          <cell r="D78" t="str">
            <v>KUUM_466</v>
          </cell>
          <cell r="F78">
            <v>0</v>
          </cell>
        </row>
        <row r="79">
          <cell r="B79" t="str">
            <v>Jan 2012</v>
          </cell>
          <cell r="D79" t="str">
            <v>KUUM_467</v>
          </cell>
          <cell r="F79">
            <v>39.319999999999709</v>
          </cell>
        </row>
        <row r="80">
          <cell r="B80" t="str">
            <v>Jan 2012</v>
          </cell>
          <cell r="D80" t="str">
            <v>KUUM_468</v>
          </cell>
          <cell r="F80">
            <v>24.860000000000582</v>
          </cell>
        </row>
        <row r="81">
          <cell r="B81" t="str">
            <v>Jan 2012</v>
          </cell>
          <cell r="D81" t="str">
            <v>KUUM_469</v>
          </cell>
          <cell r="F81">
            <v>0</v>
          </cell>
        </row>
        <row r="82">
          <cell r="B82" t="str">
            <v>Jan 2012</v>
          </cell>
          <cell r="D82" t="str">
            <v>KUUM_470</v>
          </cell>
          <cell r="F82">
            <v>0</v>
          </cell>
        </row>
        <row r="83">
          <cell r="B83" t="str">
            <v>Jan 2012</v>
          </cell>
          <cell r="D83" t="str">
            <v>KUUM_471</v>
          </cell>
          <cell r="F83">
            <v>0</v>
          </cell>
        </row>
        <row r="84">
          <cell r="B84" t="str">
            <v>Jan 2012</v>
          </cell>
          <cell r="D84" t="str">
            <v>KUUM_472</v>
          </cell>
          <cell r="F84">
            <v>0</v>
          </cell>
        </row>
        <row r="85">
          <cell r="B85" t="str">
            <v>Jan 2012</v>
          </cell>
          <cell r="D85" t="str">
            <v>KUUM_473</v>
          </cell>
          <cell r="F85">
            <v>4.1899999999950523</v>
          </cell>
        </row>
        <row r="86">
          <cell r="B86" t="str">
            <v>Jan 2012</v>
          </cell>
          <cell r="D86" t="str">
            <v>KUUM_474</v>
          </cell>
          <cell r="F86">
            <v>3.889999999984866</v>
          </cell>
        </row>
        <row r="87">
          <cell r="B87" t="str">
            <v>Jan 2012</v>
          </cell>
          <cell r="D87" t="str">
            <v>KUUM_475</v>
          </cell>
          <cell r="F87">
            <v>0</v>
          </cell>
        </row>
        <row r="88">
          <cell r="B88" t="str">
            <v>Jan 2012</v>
          </cell>
          <cell r="D88" t="str">
            <v>KUUM_476</v>
          </cell>
          <cell r="F88">
            <v>0</v>
          </cell>
        </row>
        <row r="89">
          <cell r="B89" t="str">
            <v>Jan 2012</v>
          </cell>
          <cell r="D89" t="str">
            <v>KUUM_477</v>
          </cell>
          <cell r="F89">
            <v>0</v>
          </cell>
        </row>
        <row r="90">
          <cell r="B90" t="str">
            <v>Jan 2012</v>
          </cell>
          <cell r="D90" t="str">
            <v>KUUM_478</v>
          </cell>
          <cell r="F90">
            <v>0</v>
          </cell>
        </row>
        <row r="91">
          <cell r="B91" t="str">
            <v>Jan 2012</v>
          </cell>
          <cell r="D91" t="str">
            <v>KUUM_479</v>
          </cell>
          <cell r="F91">
            <v>0</v>
          </cell>
        </row>
        <row r="92">
          <cell r="B92" t="str">
            <v>Jan 2012</v>
          </cell>
          <cell r="D92" t="str">
            <v>KUUM_480</v>
          </cell>
          <cell r="F92">
            <v>-3.4600000000000364</v>
          </cell>
        </row>
        <row r="93">
          <cell r="B93" t="str">
            <v>Jan 2012</v>
          </cell>
          <cell r="D93" t="str">
            <v>KUUM_481</v>
          </cell>
          <cell r="F93">
            <v>26.460000000000008</v>
          </cell>
        </row>
        <row r="94">
          <cell r="B94" t="str">
            <v>Jan 2012</v>
          </cell>
          <cell r="D94" t="str">
            <v>KUUM_482</v>
          </cell>
          <cell r="F94">
            <v>4.069999999999709</v>
          </cell>
        </row>
        <row r="95">
          <cell r="B95" t="str">
            <v>Jan 2012</v>
          </cell>
          <cell r="D95" t="str">
            <v>KUUM_483</v>
          </cell>
          <cell r="E95">
            <v>2</v>
          </cell>
          <cell r="F95">
            <v>-42.86</v>
          </cell>
        </row>
        <row r="96">
          <cell r="B96" t="str">
            <v>Jan 2012</v>
          </cell>
          <cell r="D96" t="str">
            <v>KUUM_484</v>
          </cell>
          <cell r="F96">
            <v>0</v>
          </cell>
        </row>
        <row r="97">
          <cell r="B97" t="str">
            <v>Jan 2012</v>
          </cell>
          <cell r="D97" t="str">
            <v>KUUM_485</v>
          </cell>
          <cell r="E97">
            <v>6</v>
          </cell>
          <cell r="F97">
            <v>-458.81</v>
          </cell>
        </row>
        <row r="98">
          <cell r="B98" t="str">
            <v>Jan 2012</v>
          </cell>
          <cell r="D98" t="str">
            <v>KUUM_486</v>
          </cell>
          <cell r="E98">
            <v>3</v>
          </cell>
          <cell r="F98">
            <v>-116.01</v>
          </cell>
        </row>
        <row r="99">
          <cell r="B99" t="str">
            <v>Jan 2012</v>
          </cell>
          <cell r="D99" t="str">
            <v>KUUM_487</v>
          </cell>
          <cell r="E99">
            <v>1</v>
          </cell>
          <cell r="F99">
            <v>-591.02</v>
          </cell>
        </row>
        <row r="100">
          <cell r="B100" t="str">
            <v>Jan 2012</v>
          </cell>
          <cell r="D100" t="str">
            <v>KUUM_488</v>
          </cell>
          <cell r="F100">
            <v>-297.58999999999651</v>
          </cell>
        </row>
        <row r="101">
          <cell r="B101" t="str">
            <v>Jan 2012</v>
          </cell>
          <cell r="D101" t="str">
            <v>KUUM_489</v>
          </cell>
          <cell r="E101">
            <v>-1</v>
          </cell>
          <cell r="F101">
            <v>-524.15</v>
          </cell>
        </row>
        <row r="102">
          <cell r="B102" t="str">
            <v>Jan 2012</v>
          </cell>
          <cell r="D102" t="str">
            <v>KUUM_490</v>
          </cell>
          <cell r="F102">
            <v>0</v>
          </cell>
        </row>
        <row r="103">
          <cell r="B103" t="str">
            <v>Jan 2012</v>
          </cell>
          <cell r="D103" t="str">
            <v>KUUM_491</v>
          </cell>
          <cell r="F103">
            <v>0</v>
          </cell>
        </row>
        <row r="104">
          <cell r="B104" t="str">
            <v>Jan 2012</v>
          </cell>
          <cell r="D104" t="str">
            <v>KUUM_492</v>
          </cell>
          <cell r="F104">
            <v>42.86</v>
          </cell>
        </row>
        <row r="105">
          <cell r="B105" t="str">
            <v>Jan 2012</v>
          </cell>
          <cell r="D105" t="str">
            <v>KUUM_493</v>
          </cell>
          <cell r="F105">
            <v>0</v>
          </cell>
        </row>
        <row r="106">
          <cell r="B106" t="str">
            <v>Jan 2012</v>
          </cell>
          <cell r="D106" t="str">
            <v>KUUM_494</v>
          </cell>
          <cell r="F106">
            <v>-16.420000000000073</v>
          </cell>
        </row>
        <row r="107">
          <cell r="B107" t="str">
            <v>Jan 2012</v>
          </cell>
          <cell r="D107" t="str">
            <v>KUUM_495</v>
          </cell>
          <cell r="F107">
            <v>13.75</v>
          </cell>
        </row>
        <row r="108">
          <cell r="B108" t="str">
            <v>Jan 2012</v>
          </cell>
          <cell r="D108" t="str">
            <v>KUUM_496</v>
          </cell>
          <cell r="F108">
            <v>0</v>
          </cell>
        </row>
        <row r="109">
          <cell r="B109" t="str">
            <v>Jan 2012</v>
          </cell>
          <cell r="D109" t="str">
            <v>KUUM_497</v>
          </cell>
          <cell r="F109">
            <v>0</v>
          </cell>
        </row>
        <row r="110">
          <cell r="B110" t="str">
            <v>Jan 2012</v>
          </cell>
          <cell r="D110" t="str">
            <v>KUUM_498</v>
          </cell>
          <cell r="F110">
            <v>163.86</v>
          </cell>
        </row>
        <row r="111">
          <cell r="B111" t="str">
            <v>Jan 2012</v>
          </cell>
          <cell r="D111" t="str">
            <v>KUUM_499</v>
          </cell>
          <cell r="F111">
            <v>91.59</v>
          </cell>
        </row>
        <row r="112">
          <cell r="B112" t="str">
            <v>Feb 2012</v>
          </cell>
          <cell r="D112" t="str">
            <v>KUUM_300</v>
          </cell>
        </row>
        <row r="113">
          <cell r="B113" t="str">
            <v>Feb 2012</v>
          </cell>
          <cell r="D113" t="str">
            <v>KUUM_301</v>
          </cell>
        </row>
        <row r="114">
          <cell r="B114" t="str">
            <v>Feb 2012</v>
          </cell>
          <cell r="D114" t="str">
            <v>KUUM_360</v>
          </cell>
        </row>
        <row r="115">
          <cell r="B115" t="str">
            <v>Feb 2012</v>
          </cell>
          <cell r="D115" t="str">
            <v>KUUM_361</v>
          </cell>
        </row>
        <row r="116">
          <cell r="B116" t="str">
            <v>Feb 2012</v>
          </cell>
          <cell r="D116" t="str">
            <v>KUUM_362</v>
          </cell>
        </row>
        <row r="117">
          <cell r="B117" t="str">
            <v>Feb 2012</v>
          </cell>
          <cell r="D117" t="str">
            <v>KUUM_363</v>
          </cell>
        </row>
        <row r="118">
          <cell r="B118" t="str">
            <v>Feb 2012</v>
          </cell>
          <cell r="D118" t="str">
            <v>KUUM_364</v>
          </cell>
        </row>
        <row r="119">
          <cell r="B119" t="str">
            <v>Feb 2012</v>
          </cell>
          <cell r="D119" t="str">
            <v>KUUM_365</v>
          </cell>
        </row>
        <row r="120">
          <cell r="B120" t="str">
            <v>Feb 2012</v>
          </cell>
          <cell r="D120" t="str">
            <v>KUUM_366</v>
          </cell>
        </row>
        <row r="121">
          <cell r="B121" t="str">
            <v>Feb 2012</v>
          </cell>
          <cell r="D121" t="str">
            <v>KUUM_367</v>
          </cell>
        </row>
        <row r="122">
          <cell r="B122" t="str">
            <v>Feb 2012</v>
          </cell>
          <cell r="D122" t="str">
            <v>KUUM_368</v>
          </cell>
        </row>
        <row r="123">
          <cell r="B123" t="str">
            <v>Feb 2012</v>
          </cell>
          <cell r="D123" t="str">
            <v>KUUM_370</v>
          </cell>
        </row>
        <row r="124">
          <cell r="B124" t="str">
            <v>Feb 2012</v>
          </cell>
          <cell r="D124" t="str">
            <v>KUUM_372</v>
          </cell>
        </row>
        <row r="125">
          <cell r="B125" t="str">
            <v>Feb 2012</v>
          </cell>
          <cell r="D125" t="str">
            <v>KUUM_373</v>
          </cell>
        </row>
        <row r="126">
          <cell r="B126" t="str">
            <v>Feb 2012</v>
          </cell>
          <cell r="D126" t="str">
            <v>KUUM_374</v>
          </cell>
        </row>
        <row r="127">
          <cell r="B127" t="str">
            <v>Feb 2012</v>
          </cell>
          <cell r="D127" t="str">
            <v>KUUM_375</v>
          </cell>
        </row>
        <row r="128">
          <cell r="B128" t="str">
            <v>Feb 2012</v>
          </cell>
          <cell r="D128" t="str">
            <v>KUUM_376</v>
          </cell>
        </row>
        <row r="129">
          <cell r="B129" t="str">
            <v>Feb 2012</v>
          </cell>
          <cell r="D129" t="str">
            <v>KUUM_377</v>
          </cell>
        </row>
        <row r="130">
          <cell r="B130" t="str">
            <v>Feb 2012</v>
          </cell>
          <cell r="D130" t="str">
            <v>KUUM_378</v>
          </cell>
        </row>
        <row r="131">
          <cell r="B131" t="str">
            <v>Feb 2012</v>
          </cell>
          <cell r="D131" t="str">
            <v>KUUM_379</v>
          </cell>
        </row>
        <row r="132">
          <cell r="B132" t="str">
            <v>Feb 2012</v>
          </cell>
          <cell r="D132" t="str">
            <v>KUUM_380</v>
          </cell>
        </row>
        <row r="133">
          <cell r="B133" t="str">
            <v>Feb 2012</v>
          </cell>
          <cell r="D133" t="str">
            <v>KUUM_381</v>
          </cell>
        </row>
        <row r="134">
          <cell r="B134" t="str">
            <v>Feb 2012</v>
          </cell>
          <cell r="D134" t="str">
            <v>KUUM_382</v>
          </cell>
        </row>
        <row r="135">
          <cell r="B135" t="str">
            <v>Feb 2012</v>
          </cell>
          <cell r="D135" t="str">
            <v>KUUM_395</v>
          </cell>
        </row>
        <row r="136">
          <cell r="B136" t="str">
            <v>Feb 2012</v>
          </cell>
          <cell r="D136" t="str">
            <v>KUUM_400</v>
          </cell>
        </row>
        <row r="137">
          <cell r="B137" t="str">
            <v>Feb 2012</v>
          </cell>
          <cell r="D137" t="str">
            <v>KUUM_401</v>
          </cell>
        </row>
        <row r="138">
          <cell r="B138" t="str">
            <v>Feb 2012</v>
          </cell>
          <cell r="D138" t="str">
            <v>KUUM_404</v>
          </cell>
          <cell r="E138">
            <v>1</v>
          </cell>
          <cell r="F138">
            <v>-649.24</v>
          </cell>
        </row>
        <row r="139">
          <cell r="B139" t="str">
            <v>Feb 2012</v>
          </cell>
          <cell r="D139" t="str">
            <v>KUUM_405</v>
          </cell>
          <cell r="F139">
            <v>-8.5500000000000007</v>
          </cell>
        </row>
        <row r="140">
          <cell r="B140" t="str">
            <v>Feb 2012</v>
          </cell>
          <cell r="D140" t="str">
            <v>KUUM_406</v>
          </cell>
          <cell r="F140">
            <v>0</v>
          </cell>
        </row>
        <row r="141">
          <cell r="B141" t="str">
            <v>Feb 2012</v>
          </cell>
          <cell r="D141" t="str">
            <v>KUUM_407</v>
          </cell>
          <cell r="E141">
            <v>-1</v>
          </cell>
          <cell r="F141">
            <v>-164.26</v>
          </cell>
        </row>
        <row r="142">
          <cell r="B142" t="str">
            <v>Feb 2012</v>
          </cell>
          <cell r="D142" t="str">
            <v>KUUM_408</v>
          </cell>
          <cell r="F142">
            <v>0</v>
          </cell>
        </row>
        <row r="143">
          <cell r="B143" t="str">
            <v>Feb 2012</v>
          </cell>
          <cell r="D143" t="str">
            <v>KUUM_409</v>
          </cell>
          <cell r="F143">
            <v>0</v>
          </cell>
        </row>
        <row r="144">
          <cell r="B144" t="str">
            <v>Feb 2012</v>
          </cell>
          <cell r="D144" t="str">
            <v>KUUM_410</v>
          </cell>
          <cell r="F144">
            <v>0</v>
          </cell>
        </row>
        <row r="145">
          <cell r="B145" t="str">
            <v>Feb 2012</v>
          </cell>
          <cell r="D145" t="str">
            <v>KUUM_411</v>
          </cell>
          <cell r="F145">
            <v>0</v>
          </cell>
        </row>
        <row r="146">
          <cell r="B146" t="str">
            <v>Feb 2012</v>
          </cell>
          <cell r="D146" t="str">
            <v>KUUM_412</v>
          </cell>
          <cell r="F146">
            <v>0</v>
          </cell>
        </row>
        <row r="147">
          <cell r="B147" t="str">
            <v>Feb 2012</v>
          </cell>
          <cell r="D147" t="str">
            <v>KUUM_413</v>
          </cell>
          <cell r="F147">
            <v>0</v>
          </cell>
        </row>
        <row r="148">
          <cell r="B148" t="str">
            <v>Feb 2012</v>
          </cell>
          <cell r="D148" t="str">
            <v>KUUM_414</v>
          </cell>
          <cell r="F148">
            <v>0</v>
          </cell>
        </row>
        <row r="149">
          <cell r="B149" t="str">
            <v>Feb 2012</v>
          </cell>
          <cell r="D149" t="str">
            <v>KUUM_415</v>
          </cell>
          <cell r="F149">
            <v>0</v>
          </cell>
        </row>
        <row r="150">
          <cell r="B150" t="str">
            <v>Feb 2012</v>
          </cell>
          <cell r="D150" t="str">
            <v>KUUM_420</v>
          </cell>
          <cell r="F150">
            <v>294.69</v>
          </cell>
        </row>
        <row r="151">
          <cell r="B151" t="str">
            <v>Feb 2012</v>
          </cell>
          <cell r="D151" t="str">
            <v>KUUM_421</v>
          </cell>
          <cell r="F151">
            <v>0</v>
          </cell>
        </row>
        <row r="152">
          <cell r="B152" t="str">
            <v>Feb 2012</v>
          </cell>
          <cell r="D152" t="str">
            <v>KUUM_422</v>
          </cell>
          <cell r="F152">
            <v>-3.93</v>
          </cell>
        </row>
        <row r="153">
          <cell r="B153" t="str">
            <v>Feb 2012</v>
          </cell>
          <cell r="D153" t="str">
            <v>KUUM_424</v>
          </cell>
          <cell r="F153">
            <v>0</v>
          </cell>
        </row>
        <row r="154">
          <cell r="B154" t="str">
            <v>Feb 2012</v>
          </cell>
          <cell r="D154" t="str">
            <v>KUUM_425</v>
          </cell>
          <cell r="F154">
            <v>0</v>
          </cell>
        </row>
        <row r="155">
          <cell r="B155" t="str">
            <v>Feb 2012</v>
          </cell>
          <cell r="D155" t="str">
            <v>KUUM_426</v>
          </cell>
          <cell r="F155">
            <v>-26.79</v>
          </cell>
        </row>
        <row r="156">
          <cell r="B156" t="str">
            <v>Feb 2012</v>
          </cell>
          <cell r="D156" t="str">
            <v>KUUM_428</v>
          </cell>
          <cell r="E156">
            <v>8</v>
          </cell>
          <cell r="F156">
            <v>-1846.16</v>
          </cell>
        </row>
        <row r="157">
          <cell r="B157" t="str">
            <v>Feb 2012</v>
          </cell>
          <cell r="D157" t="str">
            <v>KUUM_429</v>
          </cell>
          <cell r="F157">
            <v>-77.63</v>
          </cell>
        </row>
        <row r="158">
          <cell r="B158" t="str">
            <v>Feb 2012</v>
          </cell>
          <cell r="D158" t="str">
            <v>KUUM_430</v>
          </cell>
          <cell r="F158">
            <v>0</v>
          </cell>
        </row>
        <row r="159">
          <cell r="B159" t="str">
            <v>Feb 2012</v>
          </cell>
          <cell r="D159" t="str">
            <v>KUUM_431</v>
          </cell>
          <cell r="F159">
            <v>0</v>
          </cell>
        </row>
        <row r="160">
          <cell r="B160" t="str">
            <v>Feb 2012</v>
          </cell>
          <cell r="D160" t="str">
            <v>KUUM_432</v>
          </cell>
          <cell r="F160">
            <v>0</v>
          </cell>
        </row>
        <row r="161">
          <cell r="B161" t="str">
            <v>Feb 2012</v>
          </cell>
          <cell r="D161" t="str">
            <v>KUUM_433</v>
          </cell>
          <cell r="F161">
            <v>0</v>
          </cell>
        </row>
        <row r="162">
          <cell r="B162" t="str">
            <v>Feb 2012</v>
          </cell>
          <cell r="D162" t="str">
            <v>KUUM_434</v>
          </cell>
          <cell r="F162">
            <v>0</v>
          </cell>
        </row>
        <row r="163">
          <cell r="B163" t="str">
            <v>Feb 2012</v>
          </cell>
          <cell r="D163" t="str">
            <v>KUUM_435</v>
          </cell>
          <cell r="F163">
            <v>0</v>
          </cell>
        </row>
        <row r="164">
          <cell r="B164" t="str">
            <v>Feb 2012</v>
          </cell>
          <cell r="D164" t="str">
            <v>KUUM_440</v>
          </cell>
          <cell r="F164">
            <v>0</v>
          </cell>
        </row>
        <row r="165">
          <cell r="B165" t="str">
            <v>Feb 2012</v>
          </cell>
          <cell r="D165" t="str">
            <v>KUUM_441</v>
          </cell>
          <cell r="F165">
            <v>0</v>
          </cell>
        </row>
        <row r="166">
          <cell r="B166" t="str">
            <v>Feb 2012</v>
          </cell>
          <cell r="D166" t="str">
            <v>KUUM_442</v>
          </cell>
          <cell r="F166">
            <v>-16.45</v>
          </cell>
        </row>
        <row r="167">
          <cell r="B167" t="str">
            <v>Feb 2012</v>
          </cell>
          <cell r="D167" t="str">
            <v>KUUM_444</v>
          </cell>
          <cell r="F167">
            <v>0</v>
          </cell>
        </row>
        <row r="168">
          <cell r="B168" t="str">
            <v>Feb 2012</v>
          </cell>
          <cell r="D168" t="str">
            <v>KUUM_445</v>
          </cell>
          <cell r="F168">
            <v>0</v>
          </cell>
        </row>
        <row r="169">
          <cell r="B169" t="str">
            <v>Feb 2012</v>
          </cell>
          <cell r="D169" t="str">
            <v>KUUM_446</v>
          </cell>
          <cell r="F169">
            <v>-7.49</v>
          </cell>
        </row>
        <row r="170">
          <cell r="B170" t="str">
            <v>Feb 2012</v>
          </cell>
          <cell r="D170" t="str">
            <v>KUUM_447</v>
          </cell>
          <cell r="F170">
            <v>0</v>
          </cell>
        </row>
        <row r="171">
          <cell r="B171" t="str">
            <v>Feb 2012</v>
          </cell>
          <cell r="D171" t="str">
            <v>KUUM_448</v>
          </cell>
          <cell r="F171">
            <v>-17.7</v>
          </cell>
        </row>
        <row r="172">
          <cell r="B172" t="str">
            <v>Feb 2012</v>
          </cell>
          <cell r="D172" t="str">
            <v>KUUM_449</v>
          </cell>
          <cell r="F172">
            <v>0</v>
          </cell>
        </row>
        <row r="173">
          <cell r="B173" t="str">
            <v>Feb 2012</v>
          </cell>
          <cell r="D173" t="str">
            <v>KUUM_450</v>
          </cell>
          <cell r="F173">
            <v>-21.17</v>
          </cell>
        </row>
        <row r="174">
          <cell r="B174" t="str">
            <v>Feb 2012</v>
          </cell>
          <cell r="D174" t="str">
            <v>KUUM_451</v>
          </cell>
          <cell r="F174">
            <v>-148.72</v>
          </cell>
        </row>
        <row r="175">
          <cell r="B175" t="str">
            <v>Feb 2012</v>
          </cell>
          <cell r="D175" t="str">
            <v>KUUM_452</v>
          </cell>
          <cell r="F175">
            <v>-150.43</v>
          </cell>
        </row>
        <row r="176">
          <cell r="B176" t="str">
            <v>Feb 2012</v>
          </cell>
          <cell r="D176" t="str">
            <v>KUUM_454</v>
          </cell>
          <cell r="F176">
            <v>17.68</v>
          </cell>
        </row>
        <row r="177">
          <cell r="B177" t="str">
            <v>Feb 2012</v>
          </cell>
          <cell r="D177" t="str">
            <v>KUUM_455</v>
          </cell>
          <cell r="F177">
            <v>14.01</v>
          </cell>
        </row>
        <row r="178">
          <cell r="B178" t="str">
            <v>Feb 2012</v>
          </cell>
          <cell r="D178" t="str">
            <v>KUUM_456</v>
          </cell>
          <cell r="F178">
            <v>0</v>
          </cell>
        </row>
        <row r="179">
          <cell r="B179" t="str">
            <v>Feb 2012</v>
          </cell>
          <cell r="D179" t="str">
            <v>KUUM_457</v>
          </cell>
          <cell r="F179">
            <v>0</v>
          </cell>
        </row>
        <row r="180">
          <cell r="B180" t="str">
            <v>Feb 2012</v>
          </cell>
          <cell r="D180" t="str">
            <v>KUUM_458</v>
          </cell>
          <cell r="F180">
            <v>0</v>
          </cell>
        </row>
        <row r="181">
          <cell r="B181" t="str">
            <v>Feb 2012</v>
          </cell>
          <cell r="D181" t="str">
            <v>KUUM_459</v>
          </cell>
          <cell r="F181">
            <v>-89.89</v>
          </cell>
        </row>
        <row r="182">
          <cell r="B182" t="str">
            <v>Feb 2012</v>
          </cell>
          <cell r="D182" t="str">
            <v>KUUM_460</v>
          </cell>
          <cell r="F182">
            <v>0</v>
          </cell>
        </row>
        <row r="183">
          <cell r="B183" t="str">
            <v>Feb 2012</v>
          </cell>
          <cell r="D183" t="str">
            <v>KUUM_461</v>
          </cell>
          <cell r="F183">
            <v>-3.67</v>
          </cell>
        </row>
        <row r="184">
          <cell r="B184" t="str">
            <v>Feb 2012</v>
          </cell>
          <cell r="D184" t="str">
            <v>KUUM_462</v>
          </cell>
          <cell r="F184">
            <v>2.33</v>
          </cell>
        </row>
        <row r="185">
          <cell r="B185" t="str">
            <v>Feb 2012</v>
          </cell>
          <cell r="D185" t="str">
            <v>KUUM_463</v>
          </cell>
          <cell r="F185">
            <v>37.17</v>
          </cell>
        </row>
        <row r="186">
          <cell r="B186" t="str">
            <v>Feb 2012</v>
          </cell>
          <cell r="D186" t="str">
            <v>KUUM_464</v>
          </cell>
          <cell r="E186">
            <v>2</v>
          </cell>
          <cell r="F186">
            <v>18.12</v>
          </cell>
        </row>
        <row r="187">
          <cell r="B187" t="str">
            <v>Feb 2012</v>
          </cell>
          <cell r="D187" t="str">
            <v>KUUM_465</v>
          </cell>
          <cell r="F187">
            <v>0</v>
          </cell>
        </row>
        <row r="188">
          <cell r="B188" t="str">
            <v>Feb 2012</v>
          </cell>
          <cell r="D188" t="str">
            <v>KUUM_466</v>
          </cell>
          <cell r="F188">
            <v>0</v>
          </cell>
        </row>
        <row r="189">
          <cell r="B189" t="str">
            <v>Feb 2012</v>
          </cell>
          <cell r="D189" t="str">
            <v>KUUM_467</v>
          </cell>
          <cell r="F189">
            <v>0</v>
          </cell>
        </row>
        <row r="190">
          <cell r="B190" t="str">
            <v>Feb 2012</v>
          </cell>
          <cell r="D190" t="str">
            <v>KUUM_468</v>
          </cell>
          <cell r="F190">
            <v>33.75</v>
          </cell>
        </row>
        <row r="191">
          <cell r="B191" t="str">
            <v>Feb 2012</v>
          </cell>
          <cell r="D191" t="str">
            <v>KUUM_469</v>
          </cell>
          <cell r="E191">
            <v>6</v>
          </cell>
          <cell r="F191">
            <v>-212.17</v>
          </cell>
        </row>
        <row r="192">
          <cell r="B192" t="str">
            <v>Feb 2012</v>
          </cell>
          <cell r="D192" t="str">
            <v>KUUM_470</v>
          </cell>
          <cell r="F192">
            <v>0</v>
          </cell>
        </row>
        <row r="193">
          <cell r="B193" t="str">
            <v>Feb 2012</v>
          </cell>
          <cell r="D193" t="str">
            <v>KUUM_471</v>
          </cell>
          <cell r="F193">
            <v>0</v>
          </cell>
        </row>
        <row r="194">
          <cell r="B194" t="str">
            <v>Feb 2012</v>
          </cell>
          <cell r="D194" t="str">
            <v>KUUM_472</v>
          </cell>
          <cell r="F194">
            <v>0</v>
          </cell>
        </row>
        <row r="195">
          <cell r="B195" t="str">
            <v>Feb 2012</v>
          </cell>
          <cell r="D195" t="str">
            <v>KUUM_473</v>
          </cell>
          <cell r="F195">
            <v>0</v>
          </cell>
        </row>
        <row r="196">
          <cell r="B196" t="str">
            <v>Feb 2012</v>
          </cell>
          <cell r="D196" t="str">
            <v>KUUM_474</v>
          </cell>
          <cell r="F196">
            <v>0</v>
          </cell>
        </row>
        <row r="197">
          <cell r="B197" t="str">
            <v>Feb 2012</v>
          </cell>
          <cell r="D197" t="str">
            <v>KUUM_475</v>
          </cell>
          <cell r="F197">
            <v>0</v>
          </cell>
        </row>
        <row r="198">
          <cell r="B198" t="str">
            <v>Feb 2012</v>
          </cell>
          <cell r="D198" t="str">
            <v>KUUM_476</v>
          </cell>
          <cell r="F198">
            <v>0</v>
          </cell>
        </row>
        <row r="199">
          <cell r="B199" t="str">
            <v>Feb 2012</v>
          </cell>
          <cell r="D199" t="str">
            <v>KUUM_477</v>
          </cell>
          <cell r="F199">
            <v>0</v>
          </cell>
        </row>
        <row r="200">
          <cell r="B200" t="str">
            <v>Feb 2012</v>
          </cell>
          <cell r="D200" t="str">
            <v>KUUM_478</v>
          </cell>
          <cell r="F200">
            <v>0</v>
          </cell>
        </row>
        <row r="201">
          <cell r="B201" t="str">
            <v>Feb 2012</v>
          </cell>
          <cell r="D201" t="str">
            <v>KUUM_479</v>
          </cell>
          <cell r="F201">
            <v>0</v>
          </cell>
        </row>
        <row r="202">
          <cell r="B202" t="str">
            <v>Feb 2012</v>
          </cell>
          <cell r="D202" t="str">
            <v>KUUM_480</v>
          </cell>
          <cell r="F202">
            <v>0</v>
          </cell>
        </row>
        <row r="203">
          <cell r="B203" t="str">
            <v>Feb 2012</v>
          </cell>
          <cell r="D203" t="str">
            <v>KUUM_481</v>
          </cell>
          <cell r="F203">
            <v>14.49</v>
          </cell>
        </row>
        <row r="204">
          <cell r="B204" t="str">
            <v>Feb 2012</v>
          </cell>
          <cell r="D204" t="str">
            <v>KUUM_482</v>
          </cell>
          <cell r="F204">
            <v>-121.13</v>
          </cell>
        </row>
        <row r="205">
          <cell r="B205" t="str">
            <v>Feb 2012</v>
          </cell>
          <cell r="D205" t="str">
            <v>KUUM_483</v>
          </cell>
          <cell r="E205">
            <v>2</v>
          </cell>
          <cell r="F205">
            <v>-42.86</v>
          </cell>
        </row>
        <row r="206">
          <cell r="B206" t="str">
            <v>Feb 2012</v>
          </cell>
          <cell r="D206" t="str">
            <v>KUUM_484</v>
          </cell>
          <cell r="F206">
            <v>0</v>
          </cell>
        </row>
        <row r="207">
          <cell r="B207" t="str">
            <v>Feb 2012</v>
          </cell>
          <cell r="D207" t="str">
            <v>KUUM_485</v>
          </cell>
          <cell r="E207">
            <v>6</v>
          </cell>
          <cell r="F207">
            <v>-739.88</v>
          </cell>
        </row>
        <row r="208">
          <cell r="B208" t="str">
            <v>Feb 2012</v>
          </cell>
          <cell r="D208" t="str">
            <v>KUUM_486</v>
          </cell>
          <cell r="E208">
            <v>3</v>
          </cell>
          <cell r="F208">
            <v>-128.23000000000002</v>
          </cell>
        </row>
        <row r="209">
          <cell r="B209" t="str">
            <v>Feb 2012</v>
          </cell>
          <cell r="D209" t="str">
            <v>KUUM_487</v>
          </cell>
          <cell r="E209">
            <v>-1</v>
          </cell>
          <cell r="F209">
            <v>-591.33000000000004</v>
          </cell>
        </row>
        <row r="210">
          <cell r="B210" t="str">
            <v>Feb 2012</v>
          </cell>
          <cell r="D210" t="str">
            <v>KUUM_488</v>
          </cell>
          <cell r="E210">
            <v>5</v>
          </cell>
          <cell r="F210">
            <v>-430.01</v>
          </cell>
        </row>
        <row r="211">
          <cell r="B211" t="str">
            <v>Feb 2012</v>
          </cell>
          <cell r="D211" t="str">
            <v>KUUM_489</v>
          </cell>
          <cell r="E211">
            <v>3</v>
          </cell>
          <cell r="F211">
            <v>-130.77000000000001</v>
          </cell>
        </row>
        <row r="212">
          <cell r="B212" t="str">
            <v>Feb 2012</v>
          </cell>
          <cell r="D212" t="str">
            <v>KUUM_490</v>
          </cell>
          <cell r="F212">
            <v>0</v>
          </cell>
        </row>
        <row r="213">
          <cell r="B213" t="str">
            <v>Feb 2012</v>
          </cell>
          <cell r="D213" t="str">
            <v>KUUM_491</v>
          </cell>
          <cell r="F213">
            <v>50.77</v>
          </cell>
        </row>
        <row r="214">
          <cell r="B214" t="str">
            <v>Feb 2012</v>
          </cell>
          <cell r="D214" t="str">
            <v>KUUM_492</v>
          </cell>
          <cell r="F214">
            <v>42.86</v>
          </cell>
        </row>
        <row r="215">
          <cell r="B215" t="str">
            <v>Feb 2012</v>
          </cell>
          <cell r="D215" t="str">
            <v>KUUM_493</v>
          </cell>
          <cell r="F215">
            <v>0</v>
          </cell>
        </row>
        <row r="216">
          <cell r="B216" t="str">
            <v>Feb 2012</v>
          </cell>
          <cell r="D216" t="str">
            <v>KUUM_494</v>
          </cell>
          <cell r="F216">
            <v>0</v>
          </cell>
        </row>
        <row r="217">
          <cell r="B217" t="str">
            <v>Feb 2012</v>
          </cell>
          <cell r="D217" t="str">
            <v>KUUM_495</v>
          </cell>
          <cell r="F217">
            <v>-8.44</v>
          </cell>
        </row>
        <row r="218">
          <cell r="B218" t="str">
            <v>Feb 2012</v>
          </cell>
          <cell r="D218" t="str">
            <v>KUUM_496</v>
          </cell>
          <cell r="F218">
            <v>0</v>
          </cell>
        </row>
        <row r="219">
          <cell r="B219" t="str">
            <v>Feb 2012</v>
          </cell>
          <cell r="D219" t="str">
            <v>KUUM_497</v>
          </cell>
          <cell r="F219">
            <v>0</v>
          </cell>
        </row>
        <row r="220">
          <cell r="B220" t="str">
            <v>Feb 2012</v>
          </cell>
          <cell r="D220" t="str">
            <v>KUUM_498</v>
          </cell>
          <cell r="F220">
            <v>163.86</v>
          </cell>
        </row>
        <row r="221">
          <cell r="B221" t="str">
            <v>Feb 2012</v>
          </cell>
          <cell r="D221" t="str">
            <v>KUUM_499</v>
          </cell>
          <cell r="F221">
            <v>91.59</v>
          </cell>
        </row>
        <row r="222">
          <cell r="B222" t="str">
            <v>Mar 2012</v>
          </cell>
          <cell r="D222" t="str">
            <v>KUUM_300</v>
          </cell>
          <cell r="F222">
            <v>0.28000000000000003</v>
          </cell>
        </row>
        <row r="223">
          <cell r="B223" t="str">
            <v>Mar 2012</v>
          </cell>
          <cell r="D223" t="str">
            <v>KUUM_301</v>
          </cell>
          <cell r="F223">
            <v>0</v>
          </cell>
        </row>
        <row r="224">
          <cell r="B224" t="str">
            <v>Mar 2012</v>
          </cell>
          <cell r="D224" t="str">
            <v>KUUM_360</v>
          </cell>
          <cell r="F224">
            <v>-299.25</v>
          </cell>
        </row>
        <row r="225">
          <cell r="B225" t="str">
            <v>Mar 2012</v>
          </cell>
          <cell r="D225" t="str">
            <v>KUUM_361</v>
          </cell>
          <cell r="F225">
            <v>-46.170000000000073</v>
          </cell>
        </row>
        <row r="226">
          <cell r="B226" t="str">
            <v>Mar 2012</v>
          </cell>
          <cell r="D226" t="str">
            <v>KUUM_362</v>
          </cell>
          <cell r="F226">
            <v>-70.110000000000127</v>
          </cell>
        </row>
        <row r="227">
          <cell r="B227" t="str">
            <v>Mar 2012</v>
          </cell>
          <cell r="D227" t="str">
            <v>KUUM_363</v>
          </cell>
          <cell r="F227">
            <v>-8.5499999999999545</v>
          </cell>
        </row>
        <row r="228">
          <cell r="B228" t="str">
            <v>Mar 2012</v>
          </cell>
          <cell r="D228" t="str">
            <v>KUUM_364</v>
          </cell>
          <cell r="F228">
            <v>-1.7100000000000009</v>
          </cell>
        </row>
        <row r="229">
          <cell r="B229" t="str">
            <v>Mar 2012</v>
          </cell>
          <cell r="D229" t="str">
            <v>KUUM_365</v>
          </cell>
          <cell r="F229">
            <v>-8.5500000000000114</v>
          </cell>
        </row>
        <row r="230">
          <cell r="B230" t="str">
            <v>Mar 2012</v>
          </cell>
          <cell r="D230" t="str">
            <v>KUUM_366</v>
          </cell>
          <cell r="F230">
            <v>-17.100000000000023</v>
          </cell>
        </row>
        <row r="231">
          <cell r="B231" t="str">
            <v>Mar 2012</v>
          </cell>
          <cell r="D231" t="str">
            <v>KUUM_367</v>
          </cell>
          <cell r="F231">
            <v>-42.75</v>
          </cell>
        </row>
        <row r="232">
          <cell r="B232" t="str">
            <v>Mar 2012</v>
          </cell>
          <cell r="D232" t="str">
            <v>KUUM_368</v>
          </cell>
          <cell r="F232">
            <v>-1.7100000000000009</v>
          </cell>
        </row>
        <row r="233">
          <cell r="B233" t="str">
            <v>Mar 2012</v>
          </cell>
          <cell r="D233" t="str">
            <v>KUUM_370</v>
          </cell>
          <cell r="F233">
            <v>-23.940000000000055</v>
          </cell>
        </row>
        <row r="234">
          <cell r="B234" t="str">
            <v>Mar 2012</v>
          </cell>
          <cell r="D234" t="str">
            <v>KUUM_372</v>
          </cell>
          <cell r="F234">
            <v>-1.710000000000008</v>
          </cell>
        </row>
        <row r="235">
          <cell r="B235" t="str">
            <v>Mar 2012</v>
          </cell>
          <cell r="D235" t="str">
            <v>KUUM_373</v>
          </cell>
          <cell r="F235">
            <v>-34.200000000000045</v>
          </cell>
        </row>
        <row r="236">
          <cell r="B236" t="str">
            <v>Mar 2012</v>
          </cell>
          <cell r="D236" t="str">
            <v>KUUM_374</v>
          </cell>
          <cell r="F236">
            <v>-6.839999999999975</v>
          </cell>
        </row>
        <row r="237">
          <cell r="B237" t="str">
            <v>Mar 2012</v>
          </cell>
          <cell r="D237" t="str">
            <v>KUUM_375</v>
          </cell>
          <cell r="F237">
            <v>-5.1299999999999955</v>
          </cell>
        </row>
        <row r="238">
          <cell r="B238" t="str">
            <v>Mar 2012</v>
          </cell>
          <cell r="D238" t="str">
            <v>KUUM_376</v>
          </cell>
          <cell r="F238">
            <v>-3.4199999999999875</v>
          </cell>
        </row>
        <row r="239">
          <cell r="B239" t="str">
            <v>Mar 2012</v>
          </cell>
          <cell r="D239" t="str">
            <v>KUUM_377</v>
          </cell>
          <cell r="F239">
            <v>-87.210000000000036</v>
          </cell>
        </row>
        <row r="240">
          <cell r="B240" t="str">
            <v>Mar 2012</v>
          </cell>
          <cell r="D240" t="str">
            <v>KUUM_378</v>
          </cell>
          <cell r="F240">
            <v>-3.4200000000000159</v>
          </cell>
        </row>
        <row r="241">
          <cell r="B241" t="str">
            <v>Mar 2012</v>
          </cell>
          <cell r="D241" t="str">
            <v>KUUM_379</v>
          </cell>
          <cell r="F241">
            <v>0</v>
          </cell>
        </row>
        <row r="242">
          <cell r="B242" t="str">
            <v>Mar 2012</v>
          </cell>
          <cell r="D242" t="str">
            <v>KUUM_380</v>
          </cell>
          <cell r="F242">
            <v>0</v>
          </cell>
        </row>
        <row r="243">
          <cell r="B243" t="str">
            <v>Mar 2012</v>
          </cell>
          <cell r="D243" t="str">
            <v>KUUM_381</v>
          </cell>
          <cell r="F243">
            <v>0</v>
          </cell>
        </row>
        <row r="244">
          <cell r="B244" t="str">
            <v>Mar 2012</v>
          </cell>
          <cell r="D244" t="str">
            <v>KUUM_382</v>
          </cell>
          <cell r="F244">
            <v>0</v>
          </cell>
        </row>
        <row r="245">
          <cell r="B245" t="str">
            <v>Mar 2012</v>
          </cell>
          <cell r="D245" t="str">
            <v>KUUM_395</v>
          </cell>
          <cell r="F245">
            <v>0</v>
          </cell>
        </row>
        <row r="246">
          <cell r="B246" t="str">
            <v>Mar 2012</v>
          </cell>
          <cell r="D246" t="str">
            <v>KUUM_400</v>
          </cell>
          <cell r="F246">
            <v>0</v>
          </cell>
        </row>
        <row r="247">
          <cell r="B247" t="str">
            <v>Mar 2012</v>
          </cell>
          <cell r="D247" t="str">
            <v>KUUM_401</v>
          </cell>
          <cell r="F247">
            <v>-2.2800000000000296</v>
          </cell>
        </row>
        <row r="248">
          <cell r="B248" t="str">
            <v>Mar 2012</v>
          </cell>
          <cell r="D248" t="str">
            <v>KUUM_404</v>
          </cell>
          <cell r="F248">
            <v>-577.41000000000349</v>
          </cell>
        </row>
        <row r="249">
          <cell r="B249" t="str">
            <v>Mar 2012</v>
          </cell>
          <cell r="D249" t="str">
            <v>KUUM_405</v>
          </cell>
          <cell r="F249">
            <v>-46.929999999999382</v>
          </cell>
        </row>
        <row r="250">
          <cell r="B250" t="str">
            <v>Mar 2012</v>
          </cell>
          <cell r="D250" t="str">
            <v>KUUM_406</v>
          </cell>
          <cell r="F250">
            <v>0</v>
          </cell>
        </row>
        <row r="251">
          <cell r="B251" t="str">
            <v>Mar 2012</v>
          </cell>
          <cell r="D251" t="str">
            <v>KUUM_407</v>
          </cell>
          <cell r="F251">
            <v>-248.29999999999563</v>
          </cell>
        </row>
        <row r="252">
          <cell r="B252" t="str">
            <v>Mar 2012</v>
          </cell>
          <cell r="D252" t="str">
            <v>KUUM_408</v>
          </cell>
          <cell r="F252">
            <v>-21.319999999999709</v>
          </cell>
        </row>
        <row r="253">
          <cell r="B253" t="str">
            <v>Mar 2012</v>
          </cell>
          <cell r="D253" t="str">
            <v>KUUM_409</v>
          </cell>
          <cell r="F253">
            <v>-40.060000000000173</v>
          </cell>
        </row>
        <row r="254">
          <cell r="B254" t="str">
            <v>Mar 2012</v>
          </cell>
          <cell r="D254" t="str">
            <v>KUUM_410</v>
          </cell>
          <cell r="F254">
            <v>0</v>
          </cell>
        </row>
        <row r="255">
          <cell r="B255" t="str">
            <v>Mar 2012</v>
          </cell>
          <cell r="D255" t="str">
            <v>KUUM_411</v>
          </cell>
          <cell r="F255">
            <v>0</v>
          </cell>
        </row>
        <row r="256">
          <cell r="B256" t="str">
            <v>Mar 2012</v>
          </cell>
          <cell r="D256" t="str">
            <v>KUUM_412</v>
          </cell>
          <cell r="F256">
            <v>0</v>
          </cell>
        </row>
        <row r="257">
          <cell r="B257" t="str">
            <v>Mar 2012</v>
          </cell>
          <cell r="D257" t="str">
            <v>KUUM_413</v>
          </cell>
          <cell r="F257">
            <v>-13.840000000000146</v>
          </cell>
        </row>
        <row r="258">
          <cell r="B258" t="str">
            <v>Mar 2012</v>
          </cell>
          <cell r="D258" t="str">
            <v>KUUM_414</v>
          </cell>
          <cell r="F258">
            <v>-7.9800000000000182</v>
          </cell>
        </row>
        <row r="259">
          <cell r="B259" t="str">
            <v>Mar 2012</v>
          </cell>
          <cell r="D259" t="str">
            <v>KUUM_415</v>
          </cell>
          <cell r="F259">
            <v>-2.8999999999999773</v>
          </cell>
        </row>
        <row r="260">
          <cell r="B260" t="str">
            <v>Mar 2012</v>
          </cell>
          <cell r="D260" t="str">
            <v>KUUM_420</v>
          </cell>
          <cell r="F260">
            <v>-18.270000000000437</v>
          </cell>
        </row>
        <row r="261">
          <cell r="B261" t="str">
            <v>Mar 2012</v>
          </cell>
          <cell r="D261" t="str">
            <v>KUUM_421</v>
          </cell>
          <cell r="F261">
            <v>-0.42000000000000171</v>
          </cell>
        </row>
        <row r="262">
          <cell r="B262" t="str">
            <v>Mar 2012</v>
          </cell>
          <cell r="D262" t="str">
            <v>KUUM_422</v>
          </cell>
          <cell r="F262">
            <v>-17.069999999999709</v>
          </cell>
        </row>
        <row r="263">
          <cell r="B263" t="str">
            <v>Mar 2012</v>
          </cell>
          <cell r="D263" t="str">
            <v>KUUM_424</v>
          </cell>
          <cell r="F263">
            <v>-3.7799999999999727</v>
          </cell>
        </row>
        <row r="264">
          <cell r="B264" t="str">
            <v>Mar 2012</v>
          </cell>
          <cell r="D264" t="str">
            <v>KUUM_425</v>
          </cell>
          <cell r="F264">
            <v>-5.8499999999999943</v>
          </cell>
        </row>
        <row r="265">
          <cell r="B265" t="str">
            <v>Mar 2012</v>
          </cell>
          <cell r="D265" t="str">
            <v>KUUM_426</v>
          </cell>
          <cell r="F265">
            <v>-11.419999999999845</v>
          </cell>
        </row>
        <row r="266">
          <cell r="B266" t="str">
            <v>Mar 2012</v>
          </cell>
          <cell r="D266" t="str">
            <v>KUUM_428</v>
          </cell>
          <cell r="F266">
            <v>-1947.0299999999988</v>
          </cell>
        </row>
        <row r="267">
          <cell r="B267" t="str">
            <v>Mar 2012</v>
          </cell>
          <cell r="D267" t="str">
            <v>KUUM_429</v>
          </cell>
          <cell r="F267">
            <v>-56.80000000000291</v>
          </cell>
        </row>
        <row r="268">
          <cell r="B268" t="str">
            <v>Mar 2012</v>
          </cell>
          <cell r="D268" t="str">
            <v>KUUM_430</v>
          </cell>
          <cell r="F268">
            <v>-33.930000000000291</v>
          </cell>
        </row>
        <row r="269">
          <cell r="B269" t="str">
            <v>Mar 2012</v>
          </cell>
          <cell r="D269" t="str">
            <v>KUUM_431</v>
          </cell>
          <cell r="F269">
            <v>0</v>
          </cell>
        </row>
        <row r="270">
          <cell r="B270" t="str">
            <v>Mar 2012</v>
          </cell>
          <cell r="D270" t="str">
            <v>KUUM_432</v>
          </cell>
          <cell r="F270">
            <v>0</v>
          </cell>
        </row>
        <row r="271">
          <cell r="B271" t="str">
            <v>Mar 2012</v>
          </cell>
          <cell r="D271" t="str">
            <v>KUUM_433</v>
          </cell>
          <cell r="F271">
            <v>0</v>
          </cell>
        </row>
        <row r="272">
          <cell r="B272" t="str">
            <v>Mar 2012</v>
          </cell>
          <cell r="D272" t="str">
            <v>KUUM_434</v>
          </cell>
          <cell r="F272">
            <v>-0.62000000000000455</v>
          </cell>
        </row>
        <row r="273">
          <cell r="B273" t="str">
            <v>Mar 2012</v>
          </cell>
          <cell r="D273" t="str">
            <v>KUUM_435</v>
          </cell>
          <cell r="F273">
            <v>0</v>
          </cell>
        </row>
        <row r="274">
          <cell r="B274" t="str">
            <v>Mar 2012</v>
          </cell>
          <cell r="D274" t="str">
            <v>KUUM_440</v>
          </cell>
          <cell r="F274">
            <v>0</v>
          </cell>
        </row>
        <row r="275">
          <cell r="B275" t="str">
            <v>Mar 2012</v>
          </cell>
          <cell r="D275" t="str">
            <v>KUUM_441</v>
          </cell>
          <cell r="F275">
            <v>-2.2800000000000296</v>
          </cell>
        </row>
        <row r="276">
          <cell r="B276" t="str">
            <v>Mar 2012</v>
          </cell>
          <cell r="D276" t="str">
            <v>KUUM_442</v>
          </cell>
          <cell r="F276">
            <v>-33.480000000000018</v>
          </cell>
        </row>
        <row r="277">
          <cell r="B277" t="str">
            <v>Mar 2012</v>
          </cell>
          <cell r="D277" t="str">
            <v>KUUM_444</v>
          </cell>
          <cell r="F277">
            <v>0</v>
          </cell>
        </row>
        <row r="278">
          <cell r="B278" t="str">
            <v>Mar 2012</v>
          </cell>
          <cell r="D278" t="str">
            <v>KUUM_445</v>
          </cell>
          <cell r="F278">
            <v>0</v>
          </cell>
        </row>
        <row r="279">
          <cell r="B279" t="str">
            <v>Mar 2012</v>
          </cell>
          <cell r="D279" t="str">
            <v>KUUM_446</v>
          </cell>
          <cell r="F279">
            <v>-83.950000000000728</v>
          </cell>
        </row>
        <row r="280">
          <cell r="B280" t="str">
            <v>Mar 2012</v>
          </cell>
          <cell r="D280" t="str">
            <v>KUUM_447</v>
          </cell>
          <cell r="F280">
            <v>-215.60000000000036</v>
          </cell>
        </row>
        <row r="281">
          <cell r="B281" t="str">
            <v>Mar 2012</v>
          </cell>
          <cell r="D281" t="str">
            <v>KUUM_448</v>
          </cell>
          <cell r="F281">
            <v>-262.46000000000276</v>
          </cell>
        </row>
        <row r="282">
          <cell r="B282" t="str">
            <v>Mar 2012</v>
          </cell>
          <cell r="D282" t="str">
            <v>KUUM_449</v>
          </cell>
          <cell r="F282">
            <v>-14.790000000000873</v>
          </cell>
        </row>
        <row r="283">
          <cell r="B283" t="str">
            <v>Mar 2012</v>
          </cell>
          <cell r="D283" t="str">
            <v>KUUM_450</v>
          </cell>
          <cell r="F283">
            <v>-49.740000000000691</v>
          </cell>
        </row>
        <row r="284">
          <cell r="B284" t="str">
            <v>Mar 2012</v>
          </cell>
          <cell r="D284" t="str">
            <v>KUUM_451</v>
          </cell>
          <cell r="F284">
            <v>44.269999999989523</v>
          </cell>
        </row>
        <row r="285">
          <cell r="B285" t="str">
            <v>Mar 2012</v>
          </cell>
          <cell r="D285" t="str">
            <v>KUUM_452</v>
          </cell>
          <cell r="F285">
            <v>-467.12000000000262</v>
          </cell>
        </row>
        <row r="286">
          <cell r="B286" t="str">
            <v>Mar 2012</v>
          </cell>
          <cell r="D286" t="str">
            <v>KUUM_454</v>
          </cell>
          <cell r="F286">
            <v>-18.510000000000218</v>
          </cell>
        </row>
        <row r="287">
          <cell r="B287" t="str">
            <v>Mar 2012</v>
          </cell>
          <cell r="D287" t="str">
            <v>KUUM_455</v>
          </cell>
          <cell r="F287">
            <v>-72.220000000001164</v>
          </cell>
        </row>
        <row r="288">
          <cell r="B288" t="str">
            <v>Mar 2012</v>
          </cell>
          <cell r="D288" t="str">
            <v>KUUM_456</v>
          </cell>
          <cell r="F288">
            <v>-9.8399999999999181</v>
          </cell>
        </row>
        <row r="289">
          <cell r="B289" t="str">
            <v>Mar 2012</v>
          </cell>
          <cell r="D289" t="str">
            <v>KUUM_457</v>
          </cell>
          <cell r="F289">
            <v>-138.88000000000011</v>
          </cell>
        </row>
        <row r="290">
          <cell r="B290" t="str">
            <v>Mar 2012</v>
          </cell>
          <cell r="D290" t="str">
            <v>KUUM_458</v>
          </cell>
          <cell r="F290">
            <v>-511.93000000000029</v>
          </cell>
        </row>
        <row r="291">
          <cell r="B291" t="str">
            <v>Mar 2012</v>
          </cell>
          <cell r="D291" t="str">
            <v>KUUM_459</v>
          </cell>
          <cell r="F291">
            <v>-18.350000000000364</v>
          </cell>
        </row>
        <row r="292">
          <cell r="B292" t="str">
            <v>Mar 2012</v>
          </cell>
          <cell r="D292" t="str">
            <v>KUUM_460</v>
          </cell>
          <cell r="F292">
            <v>-7.7000000000000455</v>
          </cell>
        </row>
        <row r="293">
          <cell r="B293" t="str">
            <v>Mar 2012</v>
          </cell>
          <cell r="D293" t="str">
            <v>KUUM_461</v>
          </cell>
          <cell r="F293">
            <v>-427</v>
          </cell>
        </row>
        <row r="294">
          <cell r="B294" t="str">
            <v>Mar 2012</v>
          </cell>
          <cell r="D294" t="str">
            <v>KUUM_462</v>
          </cell>
          <cell r="F294">
            <v>-1432.3000000000029</v>
          </cell>
        </row>
        <row r="295">
          <cell r="B295" t="str">
            <v>Mar 2012</v>
          </cell>
          <cell r="D295" t="str">
            <v>KUUM_463</v>
          </cell>
          <cell r="F295">
            <v>-1135.3099999999977</v>
          </cell>
        </row>
        <row r="296">
          <cell r="B296" t="str">
            <v>Mar 2012</v>
          </cell>
          <cell r="D296" t="str">
            <v>KUUM_464</v>
          </cell>
          <cell r="F296">
            <v>-745.55999999999767</v>
          </cell>
        </row>
        <row r="297">
          <cell r="B297" t="str">
            <v>Mar 2012</v>
          </cell>
          <cell r="D297" t="str">
            <v>KUUM_465</v>
          </cell>
          <cell r="F297">
            <v>-119.06999999999971</v>
          </cell>
        </row>
        <row r="298">
          <cell r="B298" t="str">
            <v>Mar 2012</v>
          </cell>
          <cell r="D298" t="str">
            <v>KUUM_466</v>
          </cell>
          <cell r="F298">
            <v>-17.079999999999927</v>
          </cell>
        </row>
        <row r="299">
          <cell r="B299" t="str">
            <v>Mar 2012</v>
          </cell>
          <cell r="D299" t="str">
            <v>KUUM_467</v>
          </cell>
          <cell r="F299">
            <v>-77.140000000001237</v>
          </cell>
        </row>
        <row r="300">
          <cell r="B300" t="str">
            <v>Mar 2012</v>
          </cell>
          <cell r="D300" t="str">
            <v>KUUM_468</v>
          </cell>
          <cell r="F300">
            <v>-35.190000000002328</v>
          </cell>
        </row>
        <row r="301">
          <cell r="B301" t="str">
            <v>Mar 2012</v>
          </cell>
          <cell r="D301" t="str">
            <v>KUUM_469</v>
          </cell>
          <cell r="F301">
            <v>-14.399999999999636</v>
          </cell>
        </row>
        <row r="302">
          <cell r="B302" t="str">
            <v>Mar 2012</v>
          </cell>
          <cell r="D302" t="str">
            <v>KUUM_470</v>
          </cell>
          <cell r="F302">
            <v>0</v>
          </cell>
        </row>
        <row r="303">
          <cell r="B303" t="str">
            <v>Mar 2012</v>
          </cell>
          <cell r="D303" t="str">
            <v>KUUM_471</v>
          </cell>
          <cell r="F303">
            <v>-1057.8400000000038</v>
          </cell>
        </row>
        <row r="304">
          <cell r="B304" t="str">
            <v>Mar 2012</v>
          </cell>
          <cell r="D304" t="str">
            <v>KUUM_472</v>
          </cell>
          <cell r="F304">
            <v>-3212.8999999999942</v>
          </cell>
        </row>
        <row r="305">
          <cell r="B305" t="str">
            <v>Mar 2012</v>
          </cell>
          <cell r="D305" t="str">
            <v>KUUM_473</v>
          </cell>
          <cell r="F305">
            <v>-544.08999999999651</v>
          </cell>
        </row>
        <row r="306">
          <cell r="B306" t="str">
            <v>Mar 2012</v>
          </cell>
          <cell r="D306" t="str">
            <v>KUUM_474</v>
          </cell>
          <cell r="F306">
            <v>-1828.7400000000052</v>
          </cell>
        </row>
        <row r="307">
          <cell r="B307" t="str">
            <v>Mar 2012</v>
          </cell>
          <cell r="D307" t="str">
            <v>KUUM_475</v>
          </cell>
          <cell r="F307">
            <v>-174.14000000000124</v>
          </cell>
        </row>
        <row r="308">
          <cell r="B308" t="str">
            <v>Mar 2012</v>
          </cell>
          <cell r="D308" t="str">
            <v>KUUM_476</v>
          </cell>
          <cell r="F308">
            <v>-1709.6200000000099</v>
          </cell>
        </row>
        <row r="309">
          <cell r="B309" t="str">
            <v>Mar 2012</v>
          </cell>
          <cell r="D309" t="str">
            <v>KUUM_477</v>
          </cell>
          <cell r="F309">
            <v>-142.96999999999935</v>
          </cell>
        </row>
        <row r="310">
          <cell r="B310" t="str">
            <v>Mar 2012</v>
          </cell>
          <cell r="D310" t="str">
            <v>KUUM_478</v>
          </cell>
          <cell r="F310">
            <v>-266.58999999999833</v>
          </cell>
        </row>
        <row r="311">
          <cell r="B311" t="str">
            <v>Mar 2012</v>
          </cell>
          <cell r="D311" t="str">
            <v>KUUM_479</v>
          </cell>
          <cell r="F311">
            <v>-50.150000000000091</v>
          </cell>
        </row>
        <row r="312">
          <cell r="B312" t="str">
            <v>Mar 2012</v>
          </cell>
          <cell r="D312" t="str">
            <v>KUUM_480</v>
          </cell>
          <cell r="F312">
            <v>0</v>
          </cell>
        </row>
        <row r="313">
          <cell r="B313" t="str">
            <v>Mar 2012</v>
          </cell>
          <cell r="D313" t="str">
            <v>KUUM_481</v>
          </cell>
          <cell r="F313">
            <v>204.55999999999995</v>
          </cell>
        </row>
        <row r="314">
          <cell r="B314" t="str">
            <v>Mar 2012</v>
          </cell>
          <cell r="D314" t="str">
            <v>KUUM_482</v>
          </cell>
          <cell r="F314">
            <v>-81.409999999996217</v>
          </cell>
        </row>
        <row r="315">
          <cell r="B315" t="str">
            <v>Mar 2012</v>
          </cell>
          <cell r="D315" t="str">
            <v>KUUM_483</v>
          </cell>
          <cell r="E315">
            <v>2</v>
          </cell>
          <cell r="F315">
            <v>-56.92</v>
          </cell>
        </row>
        <row r="316">
          <cell r="B316" t="str">
            <v>Mar 2012</v>
          </cell>
          <cell r="D316" t="str">
            <v>KUUM_484</v>
          </cell>
          <cell r="F316">
            <v>-17.979999999999563</v>
          </cell>
        </row>
        <row r="317">
          <cell r="B317" t="str">
            <v>Mar 2012</v>
          </cell>
          <cell r="D317" t="str">
            <v>KUUM_485</v>
          </cell>
          <cell r="E317">
            <v>12</v>
          </cell>
          <cell r="F317">
            <v>-387.08</v>
          </cell>
        </row>
        <row r="318">
          <cell r="B318" t="str">
            <v>Mar 2012</v>
          </cell>
          <cell r="D318" t="str">
            <v>KUUM_486</v>
          </cell>
          <cell r="E318">
            <v>3</v>
          </cell>
          <cell r="F318">
            <v>-119.9099999999993</v>
          </cell>
        </row>
        <row r="319">
          <cell r="B319" t="str">
            <v>Mar 2012</v>
          </cell>
          <cell r="D319" t="str">
            <v>KUUM_487</v>
          </cell>
          <cell r="F319">
            <v>87.639999999999418</v>
          </cell>
        </row>
        <row r="320">
          <cell r="B320" t="str">
            <v>Mar 2012</v>
          </cell>
          <cell r="D320" t="str">
            <v>KUUM_488</v>
          </cell>
          <cell r="F320">
            <v>-806.24999999998545</v>
          </cell>
        </row>
        <row r="321">
          <cell r="B321" t="str">
            <v>Mar 2012</v>
          </cell>
          <cell r="D321" t="str">
            <v>KUUM_489</v>
          </cell>
          <cell r="F321">
            <v>-814.97999999998137</v>
          </cell>
        </row>
        <row r="322">
          <cell r="B322" t="str">
            <v>Mar 2012</v>
          </cell>
          <cell r="D322" t="str">
            <v>KUUM_490</v>
          </cell>
          <cell r="F322">
            <v>-2.0999999999999091</v>
          </cell>
        </row>
        <row r="323">
          <cell r="B323" t="str">
            <v>Mar 2012</v>
          </cell>
          <cell r="D323" t="str">
            <v>KUUM_491</v>
          </cell>
          <cell r="F323">
            <v>-5.9499999999998181</v>
          </cell>
        </row>
        <row r="324">
          <cell r="B324" t="str">
            <v>Mar 2012</v>
          </cell>
          <cell r="D324" t="str">
            <v>KUUM_492</v>
          </cell>
          <cell r="F324">
            <v>43.62</v>
          </cell>
        </row>
        <row r="325">
          <cell r="B325" t="str">
            <v>Mar 2012</v>
          </cell>
          <cell r="D325" t="str">
            <v>KUUM_493</v>
          </cell>
          <cell r="F325">
            <v>0</v>
          </cell>
        </row>
        <row r="326">
          <cell r="B326" t="str">
            <v>Mar 2012</v>
          </cell>
          <cell r="D326" t="str">
            <v>KUUM_494</v>
          </cell>
          <cell r="F326">
            <v>-30.099999999999454</v>
          </cell>
        </row>
        <row r="327">
          <cell r="B327" t="str">
            <v>Mar 2012</v>
          </cell>
          <cell r="D327" t="str">
            <v>KUUM_495</v>
          </cell>
          <cell r="F327">
            <v>-1.6000000000021828</v>
          </cell>
        </row>
        <row r="328">
          <cell r="B328" t="str">
            <v>Mar 2012</v>
          </cell>
          <cell r="D328" t="str">
            <v>KUUM_496</v>
          </cell>
          <cell r="F328">
            <v>-22.950000000000728</v>
          </cell>
        </row>
        <row r="329">
          <cell r="B329" t="str">
            <v>Mar 2012</v>
          </cell>
          <cell r="D329" t="str">
            <v>KUUM_497</v>
          </cell>
          <cell r="F329">
            <v>0</v>
          </cell>
        </row>
        <row r="330">
          <cell r="B330" t="str">
            <v>Mar 2012</v>
          </cell>
          <cell r="D330" t="str">
            <v>KUUM_498</v>
          </cell>
          <cell r="F330">
            <v>581.66</v>
          </cell>
        </row>
        <row r="331">
          <cell r="B331" t="str">
            <v>Mar 2012</v>
          </cell>
          <cell r="D331" t="str">
            <v>KUUM_499</v>
          </cell>
          <cell r="F331">
            <v>93.36</v>
          </cell>
        </row>
        <row r="332">
          <cell r="B332" t="str">
            <v>Apr 2011</v>
          </cell>
          <cell r="D332" t="str">
            <v>KUUM_300</v>
          </cell>
        </row>
        <row r="333">
          <cell r="B333" t="str">
            <v>Apr 2011</v>
          </cell>
          <cell r="D333" t="str">
            <v>KUUM_301</v>
          </cell>
        </row>
        <row r="334">
          <cell r="B334" t="str">
            <v>Apr 2011</v>
          </cell>
          <cell r="D334" t="str">
            <v>KUUM_360</v>
          </cell>
          <cell r="F334">
            <v>-144.73000000000138</v>
          </cell>
        </row>
        <row r="335">
          <cell r="B335" t="str">
            <v>Apr 2011</v>
          </cell>
          <cell r="D335" t="str">
            <v>KUUM_361</v>
          </cell>
        </row>
        <row r="336">
          <cell r="B336" t="str">
            <v>Apr 2011</v>
          </cell>
          <cell r="D336" t="str">
            <v>KUUM_362</v>
          </cell>
        </row>
        <row r="337">
          <cell r="B337" t="str">
            <v>Apr 2011</v>
          </cell>
          <cell r="D337" t="str">
            <v>KUUM_363</v>
          </cell>
        </row>
        <row r="338">
          <cell r="B338" t="str">
            <v>Apr 2011</v>
          </cell>
          <cell r="D338" t="str">
            <v>KUUM_364</v>
          </cell>
        </row>
        <row r="339">
          <cell r="B339" t="str">
            <v>Apr 2011</v>
          </cell>
          <cell r="D339" t="str">
            <v>KUUM_365</v>
          </cell>
        </row>
        <row r="340">
          <cell r="B340" t="str">
            <v>Apr 2011</v>
          </cell>
          <cell r="D340" t="str">
            <v>KUUM_366</v>
          </cell>
        </row>
        <row r="341">
          <cell r="B341" t="str">
            <v>Apr 2011</v>
          </cell>
          <cell r="D341" t="str">
            <v>KUUM_367</v>
          </cell>
        </row>
        <row r="342">
          <cell r="B342" t="str">
            <v>Apr 2011</v>
          </cell>
          <cell r="D342" t="str">
            <v>KUUM_368</v>
          </cell>
        </row>
        <row r="343">
          <cell r="B343" t="str">
            <v>Apr 2011</v>
          </cell>
          <cell r="D343" t="str">
            <v>KUUM_370</v>
          </cell>
        </row>
        <row r="344">
          <cell r="B344" t="str">
            <v>Apr 2011</v>
          </cell>
          <cell r="D344" t="str">
            <v>KUUM_372</v>
          </cell>
        </row>
        <row r="345">
          <cell r="B345" t="str">
            <v>Apr 2011</v>
          </cell>
          <cell r="D345" t="str">
            <v>KUUM_373</v>
          </cell>
        </row>
        <row r="346">
          <cell r="B346" t="str">
            <v>Apr 2011</v>
          </cell>
          <cell r="D346" t="str">
            <v>KUUM_374</v>
          </cell>
        </row>
        <row r="347">
          <cell r="B347" t="str">
            <v>Apr 2011</v>
          </cell>
          <cell r="D347" t="str">
            <v>KUUM_375</v>
          </cell>
        </row>
        <row r="348">
          <cell r="B348" t="str">
            <v>Apr 2011</v>
          </cell>
          <cell r="D348" t="str">
            <v>KUUM_376</v>
          </cell>
        </row>
        <row r="349">
          <cell r="B349" t="str">
            <v>Apr 2011</v>
          </cell>
          <cell r="D349" t="str">
            <v>KUUM_377</v>
          </cell>
        </row>
        <row r="350">
          <cell r="B350" t="str">
            <v>Apr 2011</v>
          </cell>
          <cell r="D350" t="str">
            <v>KUUM_378</v>
          </cell>
        </row>
        <row r="351">
          <cell r="B351" t="str">
            <v>Apr 2011</v>
          </cell>
          <cell r="D351" t="str">
            <v>KUUM_379</v>
          </cell>
        </row>
        <row r="352">
          <cell r="B352" t="str">
            <v>Apr 2011</v>
          </cell>
          <cell r="D352" t="str">
            <v>KUUM_380</v>
          </cell>
        </row>
        <row r="353">
          <cell r="B353" t="str">
            <v>Apr 2011</v>
          </cell>
          <cell r="D353" t="str">
            <v>KUUM_381</v>
          </cell>
        </row>
        <row r="354">
          <cell r="B354" t="str">
            <v>Apr 2011</v>
          </cell>
          <cell r="D354" t="str">
            <v>KUUM_382</v>
          </cell>
        </row>
        <row r="355">
          <cell r="B355" t="str">
            <v>Apr 2011</v>
          </cell>
          <cell r="D355" t="str">
            <v>KUUM_395</v>
          </cell>
        </row>
        <row r="356">
          <cell r="B356" t="str">
            <v>Apr 2011</v>
          </cell>
          <cell r="D356" t="str">
            <v>KUUM_400</v>
          </cell>
        </row>
        <row r="357">
          <cell r="B357" t="str">
            <v>Apr 2011</v>
          </cell>
          <cell r="D357" t="str">
            <v>KUUM_401</v>
          </cell>
        </row>
        <row r="358">
          <cell r="B358" t="str">
            <v>Apr 2011</v>
          </cell>
          <cell r="D358" t="str">
            <v>KUUM_404</v>
          </cell>
          <cell r="F358">
            <v>-451.06999999999243</v>
          </cell>
        </row>
        <row r="359">
          <cell r="B359" t="str">
            <v>Apr 2011</v>
          </cell>
          <cell r="D359" t="str">
            <v>KUUM_405</v>
          </cell>
          <cell r="F359">
            <v>-55.569999999999709</v>
          </cell>
        </row>
        <row r="360">
          <cell r="B360" t="str">
            <v>Apr 2011</v>
          </cell>
          <cell r="D360" t="str">
            <v>KUUM_406</v>
          </cell>
        </row>
        <row r="361">
          <cell r="B361" t="str">
            <v>Apr 2011</v>
          </cell>
          <cell r="D361" t="str">
            <v>KUUM_407</v>
          </cell>
          <cell r="F361">
            <v>-90.819999999999709</v>
          </cell>
        </row>
        <row r="362">
          <cell r="B362" t="str">
            <v>Apr 2011</v>
          </cell>
          <cell r="D362" t="str">
            <v>KUUM_408</v>
          </cell>
        </row>
        <row r="363">
          <cell r="B363" t="str">
            <v>Apr 2011</v>
          </cell>
          <cell r="D363" t="str">
            <v>KUUM_409</v>
          </cell>
        </row>
        <row r="364">
          <cell r="B364" t="str">
            <v>Apr 2011</v>
          </cell>
          <cell r="D364" t="str">
            <v>KUUM_410</v>
          </cell>
        </row>
        <row r="365">
          <cell r="B365" t="str">
            <v>Apr 2011</v>
          </cell>
          <cell r="D365" t="str">
            <v>KUUM_411</v>
          </cell>
        </row>
        <row r="366">
          <cell r="B366" t="str">
            <v>Apr 2011</v>
          </cell>
          <cell r="D366" t="str">
            <v>KUUM_412</v>
          </cell>
        </row>
        <row r="367">
          <cell r="B367" t="str">
            <v>Apr 2011</v>
          </cell>
          <cell r="D367" t="str">
            <v>KUUM_413</v>
          </cell>
          <cell r="F367">
            <v>-172.42000000000007</v>
          </cell>
        </row>
        <row r="368">
          <cell r="B368" t="str">
            <v>Apr 2011</v>
          </cell>
          <cell r="D368" t="str">
            <v>KUUM_414</v>
          </cell>
        </row>
        <row r="369">
          <cell r="B369" t="str">
            <v>Apr 2011</v>
          </cell>
          <cell r="D369" t="str">
            <v>KUUM_415</v>
          </cell>
        </row>
        <row r="370">
          <cell r="B370" t="str">
            <v>Apr 2011</v>
          </cell>
          <cell r="D370" t="str">
            <v>KUUM_420</v>
          </cell>
          <cell r="F370">
            <v>-300.5</v>
          </cell>
        </row>
        <row r="371">
          <cell r="B371" t="str">
            <v>Apr 2011</v>
          </cell>
          <cell r="D371" t="str">
            <v>KUUM_421</v>
          </cell>
        </row>
        <row r="372">
          <cell r="B372" t="str">
            <v>Apr 2011</v>
          </cell>
          <cell r="D372" t="str">
            <v>KUUM_422</v>
          </cell>
          <cell r="F372">
            <v>-747.77</v>
          </cell>
        </row>
        <row r="373">
          <cell r="B373" t="str">
            <v>Apr 2011</v>
          </cell>
          <cell r="D373" t="str">
            <v>KUUM_424</v>
          </cell>
          <cell r="F373">
            <v>-499.38</v>
          </cell>
        </row>
        <row r="374">
          <cell r="B374" t="str">
            <v>Apr 2011</v>
          </cell>
          <cell r="D374" t="str">
            <v>KUUM_425</v>
          </cell>
        </row>
        <row r="375">
          <cell r="B375" t="str">
            <v>Apr 2011</v>
          </cell>
          <cell r="D375" t="str">
            <v>KUUM_426</v>
          </cell>
          <cell r="F375">
            <v>-7</v>
          </cell>
        </row>
        <row r="376">
          <cell r="B376" t="str">
            <v>Apr 2011</v>
          </cell>
          <cell r="D376" t="str">
            <v>KUUM_428</v>
          </cell>
          <cell r="F376">
            <v>-908.98000000001048</v>
          </cell>
        </row>
        <row r="377">
          <cell r="B377" t="str">
            <v>Apr 2011</v>
          </cell>
          <cell r="D377" t="str">
            <v>KUUM_429</v>
          </cell>
          <cell r="F377">
            <v>131.61000000000058</v>
          </cell>
        </row>
        <row r="378">
          <cell r="B378" t="str">
            <v>Apr 2011</v>
          </cell>
          <cell r="D378" t="str">
            <v>KUUM_430</v>
          </cell>
          <cell r="F378">
            <v>-1150.4899999999998</v>
          </cell>
        </row>
        <row r="379">
          <cell r="B379" t="str">
            <v>Apr 2011</v>
          </cell>
          <cell r="D379" t="str">
            <v>KUUM_431</v>
          </cell>
        </row>
        <row r="380">
          <cell r="B380" t="str">
            <v>Apr 2011</v>
          </cell>
          <cell r="D380" t="str">
            <v>KUUM_432</v>
          </cell>
        </row>
        <row r="381">
          <cell r="B381" t="str">
            <v>Apr 2011</v>
          </cell>
          <cell r="D381" t="str">
            <v>KUUM_433</v>
          </cell>
        </row>
        <row r="382">
          <cell r="B382" t="str">
            <v>Apr 2011</v>
          </cell>
          <cell r="D382" t="str">
            <v>KUUM_434</v>
          </cell>
          <cell r="F382">
            <v>-75.180000000000007</v>
          </cell>
        </row>
        <row r="383">
          <cell r="B383" t="str">
            <v>Apr 2011</v>
          </cell>
          <cell r="D383" t="str">
            <v>KUUM_435</v>
          </cell>
        </row>
        <row r="384">
          <cell r="B384" t="str">
            <v>Apr 2011</v>
          </cell>
          <cell r="D384" t="str">
            <v>KUUM_440</v>
          </cell>
        </row>
        <row r="385">
          <cell r="B385" t="str">
            <v>Apr 2011</v>
          </cell>
          <cell r="D385" t="str">
            <v>KUUM_441</v>
          </cell>
        </row>
        <row r="386">
          <cell r="B386" t="str">
            <v>Apr 2011</v>
          </cell>
          <cell r="D386" t="str">
            <v>KUUM_442</v>
          </cell>
        </row>
        <row r="387">
          <cell r="B387" t="str">
            <v>Apr 2011</v>
          </cell>
          <cell r="D387" t="str">
            <v>KUUM_444</v>
          </cell>
        </row>
        <row r="388">
          <cell r="B388" t="str">
            <v>Apr 2011</v>
          </cell>
          <cell r="D388" t="str">
            <v>KUUM_445</v>
          </cell>
        </row>
        <row r="389">
          <cell r="B389" t="str">
            <v>Apr 2011</v>
          </cell>
          <cell r="D389" t="str">
            <v>KUUM_446</v>
          </cell>
          <cell r="F389">
            <v>-594.47999999999956</v>
          </cell>
        </row>
        <row r="390">
          <cell r="B390" t="str">
            <v>Apr 2011</v>
          </cell>
          <cell r="D390" t="str">
            <v>KUUM_447</v>
          </cell>
        </row>
        <row r="391">
          <cell r="B391" t="str">
            <v>Apr 2011</v>
          </cell>
          <cell r="D391" t="str">
            <v>KUUM_448</v>
          </cell>
          <cell r="F391">
            <v>-937.97000000000116</v>
          </cell>
        </row>
        <row r="392">
          <cell r="B392" t="str">
            <v>Apr 2011</v>
          </cell>
          <cell r="D392" t="str">
            <v>KUUM_449</v>
          </cell>
        </row>
        <row r="393">
          <cell r="B393" t="str">
            <v>Apr 2011</v>
          </cell>
          <cell r="D393" t="str">
            <v>KUUM_450</v>
          </cell>
          <cell r="F393">
            <v>63.139999999999418</v>
          </cell>
        </row>
        <row r="394">
          <cell r="B394" t="str">
            <v>Apr 2011</v>
          </cell>
          <cell r="D394" t="str">
            <v>KUUM_451</v>
          </cell>
          <cell r="F394">
            <v>-78.19999999999709</v>
          </cell>
        </row>
        <row r="395">
          <cell r="B395" t="str">
            <v>Apr 2011</v>
          </cell>
          <cell r="D395" t="str">
            <v>KUUM_452</v>
          </cell>
          <cell r="F395">
            <v>122.70999999999913</v>
          </cell>
        </row>
        <row r="396">
          <cell r="B396" t="str">
            <v>Apr 2011</v>
          </cell>
          <cell r="D396" t="str">
            <v>KUUM_454</v>
          </cell>
          <cell r="F396">
            <v>-8.8600000000001273</v>
          </cell>
        </row>
        <row r="397">
          <cell r="B397" t="str">
            <v>Apr 2011</v>
          </cell>
          <cell r="D397" t="str">
            <v>KUUM_455</v>
          </cell>
          <cell r="F397">
            <v>622.77000000000044</v>
          </cell>
        </row>
        <row r="398">
          <cell r="B398" t="str">
            <v>Apr 2011</v>
          </cell>
          <cell r="D398" t="str">
            <v>KUUM_456</v>
          </cell>
          <cell r="F398">
            <v>-10.410000000000082</v>
          </cell>
        </row>
        <row r="399">
          <cell r="B399" t="str">
            <v>Apr 2011</v>
          </cell>
          <cell r="D399" t="str">
            <v>KUUM_457</v>
          </cell>
        </row>
        <row r="400">
          <cell r="B400" t="str">
            <v>Apr 2011</v>
          </cell>
          <cell r="D400" t="str">
            <v>KUUM_458</v>
          </cell>
          <cell r="F400">
            <v>-215.29999999999927</v>
          </cell>
        </row>
        <row r="401">
          <cell r="B401" t="str">
            <v>Apr 2011</v>
          </cell>
          <cell r="D401" t="str">
            <v>KUUM_459</v>
          </cell>
        </row>
        <row r="402">
          <cell r="B402" t="str">
            <v>Apr 2011</v>
          </cell>
          <cell r="D402" t="str">
            <v>KUUM_460</v>
          </cell>
        </row>
        <row r="403">
          <cell r="B403" t="str">
            <v>Apr 2011</v>
          </cell>
          <cell r="D403" t="str">
            <v>KUUM_461</v>
          </cell>
          <cell r="F403">
            <v>-32.239999999997963</v>
          </cell>
        </row>
        <row r="404">
          <cell r="B404" t="str">
            <v>Apr 2011</v>
          </cell>
          <cell r="D404" t="str">
            <v>KUUM_462</v>
          </cell>
          <cell r="F404">
            <v>3.2299999999959255</v>
          </cell>
        </row>
        <row r="405">
          <cell r="B405" t="str">
            <v>Apr 2011</v>
          </cell>
          <cell r="D405" t="str">
            <v>KUUM_463</v>
          </cell>
          <cell r="F405">
            <v>-1051.570000000007</v>
          </cell>
        </row>
        <row r="406">
          <cell r="B406" t="str">
            <v>Apr 2011</v>
          </cell>
          <cell r="D406" t="str">
            <v>KUUM_464</v>
          </cell>
          <cell r="F406">
            <v>-106.51999999998952</v>
          </cell>
        </row>
        <row r="407">
          <cell r="B407" t="str">
            <v>Apr 2011</v>
          </cell>
          <cell r="D407" t="str">
            <v>KUUM_465</v>
          </cell>
          <cell r="F407">
            <v>38.270000000000437</v>
          </cell>
        </row>
        <row r="408">
          <cell r="B408" t="str">
            <v>Apr 2011</v>
          </cell>
          <cell r="D408" t="str">
            <v>KUUM_466</v>
          </cell>
          <cell r="F408">
            <v>-164.72999999999956</v>
          </cell>
        </row>
        <row r="409">
          <cell r="B409" t="str">
            <v>Apr 2011</v>
          </cell>
          <cell r="D409" t="str">
            <v>KUUM_467</v>
          </cell>
        </row>
        <row r="410">
          <cell r="B410" t="str">
            <v>Apr 2011</v>
          </cell>
          <cell r="D410" t="str">
            <v>KUUM_468</v>
          </cell>
          <cell r="F410">
            <v>-858.31999999999971</v>
          </cell>
        </row>
        <row r="411">
          <cell r="B411" t="str">
            <v>Apr 2011</v>
          </cell>
          <cell r="D411" t="str">
            <v>KUUM_469</v>
          </cell>
          <cell r="F411">
            <v>90.480000000000473</v>
          </cell>
        </row>
        <row r="412">
          <cell r="B412" t="str">
            <v>Apr 2011</v>
          </cell>
          <cell r="D412" t="str">
            <v>KUUM_470</v>
          </cell>
        </row>
        <row r="413">
          <cell r="B413" t="str">
            <v>Apr 2011</v>
          </cell>
          <cell r="D413" t="str">
            <v>KUUM_471</v>
          </cell>
        </row>
        <row r="414">
          <cell r="B414" t="str">
            <v>Apr 2011</v>
          </cell>
          <cell r="D414" t="str">
            <v>KUUM_472</v>
          </cell>
          <cell r="F414">
            <v>40.450000000011642</v>
          </cell>
        </row>
        <row r="415">
          <cell r="B415" t="str">
            <v>Apr 2011</v>
          </cell>
          <cell r="D415" t="str">
            <v>KUUM_473</v>
          </cell>
          <cell r="F415">
            <v>103.89999999999418</v>
          </cell>
        </row>
        <row r="416">
          <cell r="B416" t="str">
            <v>Apr 2011</v>
          </cell>
          <cell r="D416" t="str">
            <v>KUUM_474</v>
          </cell>
          <cell r="F416">
            <v>149.66000000001804</v>
          </cell>
        </row>
        <row r="417">
          <cell r="B417" t="str">
            <v>Apr 2011</v>
          </cell>
          <cell r="D417" t="str">
            <v>KUUM_475</v>
          </cell>
          <cell r="F417">
            <v>-575.77000000000044</v>
          </cell>
        </row>
        <row r="418">
          <cell r="B418" t="str">
            <v>Apr 2011</v>
          </cell>
          <cell r="D418" t="str">
            <v>KUUM_476</v>
          </cell>
          <cell r="F418">
            <v>7.6500000000087311</v>
          </cell>
        </row>
        <row r="419">
          <cell r="B419" t="str">
            <v>Apr 2011</v>
          </cell>
          <cell r="D419" t="str">
            <v>KUUM_477</v>
          </cell>
          <cell r="F419">
            <v>43.040000000000873</v>
          </cell>
        </row>
        <row r="420">
          <cell r="B420" t="str">
            <v>Apr 2011</v>
          </cell>
          <cell r="D420" t="str">
            <v>KUUM_478</v>
          </cell>
          <cell r="F420">
            <v>266.29999999999927</v>
          </cell>
        </row>
        <row r="421">
          <cell r="B421" t="str">
            <v>Apr 2011</v>
          </cell>
          <cell r="D421" t="str">
            <v>KUUM_479</v>
          </cell>
          <cell r="F421">
            <v>83.039999999999736</v>
          </cell>
        </row>
        <row r="422">
          <cell r="B422" t="str">
            <v>Apr 2011</v>
          </cell>
          <cell r="D422" t="str">
            <v>KUUM_480</v>
          </cell>
        </row>
        <row r="423">
          <cell r="B423" t="str">
            <v>Apr 2011</v>
          </cell>
          <cell r="D423" t="str">
            <v>KUUM_481</v>
          </cell>
        </row>
        <row r="424">
          <cell r="B424" t="str">
            <v>Apr 2011</v>
          </cell>
          <cell r="D424" t="str">
            <v>KUUM_482</v>
          </cell>
          <cell r="F424">
            <v>912.14000000000306</v>
          </cell>
        </row>
        <row r="425">
          <cell r="B425" t="str">
            <v>Apr 2011</v>
          </cell>
          <cell r="D425" t="str">
            <v>KUUM_483</v>
          </cell>
        </row>
        <row r="426">
          <cell r="B426" t="str">
            <v>Apr 2011</v>
          </cell>
          <cell r="D426" t="str">
            <v>KUUM_484</v>
          </cell>
        </row>
        <row r="427">
          <cell r="B427" t="str">
            <v>Apr 2011</v>
          </cell>
          <cell r="D427" t="str">
            <v>KUUM_485</v>
          </cell>
          <cell r="E427">
            <v>6</v>
          </cell>
          <cell r="F427">
            <v>-74.84</v>
          </cell>
        </row>
        <row r="428">
          <cell r="B428" t="str">
            <v>Apr 2011</v>
          </cell>
          <cell r="D428" t="str">
            <v>KUUM_486</v>
          </cell>
          <cell r="F428">
            <v>-168.86000000000058</v>
          </cell>
        </row>
        <row r="429">
          <cell r="B429" t="str">
            <v>Apr 2011</v>
          </cell>
          <cell r="D429" t="str">
            <v>KUUM_487</v>
          </cell>
          <cell r="F429">
            <v>-120.48000000001048</v>
          </cell>
        </row>
        <row r="430">
          <cell r="B430" t="str">
            <v>Apr 2011</v>
          </cell>
          <cell r="D430" t="str">
            <v>KUUM_488</v>
          </cell>
          <cell r="F430">
            <v>-110.05000000000291</v>
          </cell>
        </row>
        <row r="431">
          <cell r="B431" t="str">
            <v>Apr 2011</v>
          </cell>
          <cell r="D431" t="str">
            <v>KUUM_489</v>
          </cell>
          <cell r="F431">
            <v>1273.5100000000093</v>
          </cell>
        </row>
        <row r="432">
          <cell r="B432" t="str">
            <v>Apr 2011</v>
          </cell>
          <cell r="D432" t="str">
            <v>KUUM_490</v>
          </cell>
        </row>
        <row r="433">
          <cell r="B433" t="str">
            <v>Apr 2011</v>
          </cell>
          <cell r="D433" t="str">
            <v>KUUM_491</v>
          </cell>
        </row>
        <row r="434">
          <cell r="B434" t="str">
            <v>Apr 2011</v>
          </cell>
          <cell r="D434" t="str">
            <v>KUUM_492</v>
          </cell>
        </row>
        <row r="435">
          <cell r="B435" t="str">
            <v>Apr 2011</v>
          </cell>
          <cell r="D435" t="str">
            <v>KUUM_493</v>
          </cell>
        </row>
        <row r="436">
          <cell r="B436" t="str">
            <v>Apr 2011</v>
          </cell>
          <cell r="D436" t="str">
            <v>KUUM_494</v>
          </cell>
          <cell r="F436">
            <v>-160.96000000000004</v>
          </cell>
        </row>
        <row r="437">
          <cell r="B437" t="str">
            <v>Apr 2011</v>
          </cell>
          <cell r="D437" t="str">
            <v>KUUM_495</v>
          </cell>
        </row>
        <row r="438">
          <cell r="B438" t="str">
            <v>Apr 2011</v>
          </cell>
          <cell r="D438" t="str">
            <v>KUUM_496</v>
          </cell>
        </row>
        <row r="439">
          <cell r="B439" t="str">
            <v>Apr 2011</v>
          </cell>
          <cell r="D439" t="str">
            <v>KUUM_497</v>
          </cell>
        </row>
        <row r="440">
          <cell r="B440" t="str">
            <v>Apr 2011</v>
          </cell>
          <cell r="D440" t="str">
            <v>KUUM_498</v>
          </cell>
          <cell r="F440">
            <v>164.28</v>
          </cell>
        </row>
        <row r="441">
          <cell r="B441" t="str">
            <v>Apr 2011</v>
          </cell>
          <cell r="D441" t="str">
            <v>KUUM_499</v>
          </cell>
        </row>
        <row r="442">
          <cell r="B442" t="str">
            <v>May 2011</v>
          </cell>
          <cell r="D442" t="str">
            <v>KUUM_300</v>
          </cell>
        </row>
        <row r="443">
          <cell r="B443" t="str">
            <v>May 2011</v>
          </cell>
          <cell r="D443" t="str">
            <v>KUUM_301</v>
          </cell>
        </row>
        <row r="444">
          <cell r="B444" t="str">
            <v>May 2011</v>
          </cell>
          <cell r="D444" t="str">
            <v>KUUM_360</v>
          </cell>
        </row>
        <row r="445">
          <cell r="B445" t="str">
            <v>May 2011</v>
          </cell>
          <cell r="D445" t="str">
            <v>KUUM_361</v>
          </cell>
        </row>
        <row r="446">
          <cell r="B446" t="str">
            <v>May 2011</v>
          </cell>
          <cell r="D446" t="str">
            <v>KUUM_362</v>
          </cell>
        </row>
        <row r="447">
          <cell r="B447" t="str">
            <v>May 2011</v>
          </cell>
          <cell r="D447" t="str">
            <v>KUUM_363</v>
          </cell>
        </row>
        <row r="448">
          <cell r="B448" t="str">
            <v>May 2011</v>
          </cell>
          <cell r="D448" t="str">
            <v>KUUM_364</v>
          </cell>
        </row>
        <row r="449">
          <cell r="B449" t="str">
            <v>May 2011</v>
          </cell>
          <cell r="D449" t="str">
            <v>KUUM_365</v>
          </cell>
        </row>
        <row r="450">
          <cell r="B450" t="str">
            <v>May 2011</v>
          </cell>
          <cell r="D450" t="str">
            <v>KUUM_366</v>
          </cell>
        </row>
        <row r="451">
          <cell r="B451" t="str">
            <v>May 2011</v>
          </cell>
          <cell r="D451" t="str">
            <v>KUUM_367</v>
          </cell>
        </row>
        <row r="452">
          <cell r="B452" t="str">
            <v>May 2011</v>
          </cell>
          <cell r="D452" t="str">
            <v>KUUM_368</v>
          </cell>
        </row>
        <row r="453">
          <cell r="B453" t="str">
            <v>May 2011</v>
          </cell>
          <cell r="D453" t="str">
            <v>KUUM_370</v>
          </cell>
        </row>
        <row r="454">
          <cell r="B454" t="str">
            <v>May 2011</v>
          </cell>
          <cell r="D454" t="str">
            <v>KUUM_372</v>
          </cell>
        </row>
        <row r="455">
          <cell r="B455" t="str">
            <v>May 2011</v>
          </cell>
          <cell r="D455" t="str">
            <v>KUUM_373</v>
          </cell>
        </row>
        <row r="456">
          <cell r="B456" t="str">
            <v>May 2011</v>
          </cell>
          <cell r="D456" t="str">
            <v>KUUM_374</v>
          </cell>
        </row>
        <row r="457">
          <cell r="B457" t="str">
            <v>May 2011</v>
          </cell>
          <cell r="D457" t="str">
            <v>KUUM_375</v>
          </cell>
        </row>
        <row r="458">
          <cell r="B458" t="str">
            <v>May 2011</v>
          </cell>
          <cell r="D458" t="str">
            <v>KUUM_376</v>
          </cell>
        </row>
        <row r="459">
          <cell r="B459" t="str">
            <v>May 2011</v>
          </cell>
          <cell r="D459" t="str">
            <v>KUUM_377</v>
          </cell>
        </row>
        <row r="460">
          <cell r="B460" t="str">
            <v>May 2011</v>
          </cell>
          <cell r="D460" t="str">
            <v>KUUM_378</v>
          </cell>
        </row>
        <row r="461">
          <cell r="B461" t="str">
            <v>May 2011</v>
          </cell>
          <cell r="D461" t="str">
            <v>KUUM_379</v>
          </cell>
        </row>
        <row r="462">
          <cell r="B462" t="str">
            <v>May 2011</v>
          </cell>
          <cell r="D462" t="str">
            <v>KUUM_380</v>
          </cell>
        </row>
        <row r="463">
          <cell r="B463" t="str">
            <v>May 2011</v>
          </cell>
          <cell r="D463" t="str">
            <v>KUUM_381</v>
          </cell>
        </row>
        <row r="464">
          <cell r="B464" t="str">
            <v>May 2011</v>
          </cell>
          <cell r="D464" t="str">
            <v>KUUM_382</v>
          </cell>
        </row>
        <row r="465">
          <cell r="B465" t="str">
            <v>May 2011</v>
          </cell>
          <cell r="D465" t="str">
            <v>KUUM_395</v>
          </cell>
        </row>
        <row r="466">
          <cell r="B466" t="str">
            <v>May 2011</v>
          </cell>
          <cell r="D466" t="str">
            <v>KUUM_400</v>
          </cell>
        </row>
        <row r="467">
          <cell r="B467" t="str">
            <v>May 2011</v>
          </cell>
          <cell r="D467" t="str">
            <v>KUUM_401</v>
          </cell>
        </row>
        <row r="468">
          <cell r="B468" t="str">
            <v>May 2011</v>
          </cell>
          <cell r="D468" t="str">
            <v>KUUM_404</v>
          </cell>
          <cell r="F468">
            <v>-423.91999999999825</v>
          </cell>
        </row>
        <row r="469">
          <cell r="B469" t="str">
            <v>May 2011</v>
          </cell>
          <cell r="D469" t="str">
            <v>KUUM_405</v>
          </cell>
          <cell r="F469">
            <v>86.869999999998981</v>
          </cell>
        </row>
        <row r="470">
          <cell r="B470" t="str">
            <v>May 2011</v>
          </cell>
          <cell r="D470" t="str">
            <v>KUUM_406</v>
          </cell>
        </row>
        <row r="471">
          <cell r="B471" t="str">
            <v>May 2011</v>
          </cell>
          <cell r="D471" t="str">
            <v>KUUM_407</v>
          </cell>
          <cell r="F471">
            <v>-22.440000000002328</v>
          </cell>
        </row>
        <row r="472">
          <cell r="B472" t="str">
            <v>May 2011</v>
          </cell>
          <cell r="D472" t="str">
            <v>KUUM_408</v>
          </cell>
          <cell r="F472">
            <v>-20.609999999999673</v>
          </cell>
        </row>
        <row r="473">
          <cell r="B473" t="str">
            <v>May 2011</v>
          </cell>
          <cell r="D473" t="str">
            <v>KUUM_409</v>
          </cell>
        </row>
        <row r="474">
          <cell r="B474" t="str">
            <v>May 2011</v>
          </cell>
          <cell r="D474" t="str">
            <v>KUUM_410</v>
          </cell>
        </row>
        <row r="475">
          <cell r="B475" t="str">
            <v>May 2011</v>
          </cell>
          <cell r="D475" t="str">
            <v>KUUM_411</v>
          </cell>
        </row>
        <row r="476">
          <cell r="B476" t="str">
            <v>May 2011</v>
          </cell>
          <cell r="D476" t="str">
            <v>KUUM_412</v>
          </cell>
        </row>
        <row r="477">
          <cell r="B477" t="str">
            <v>May 2011</v>
          </cell>
          <cell r="D477" t="str">
            <v>KUUM_413</v>
          </cell>
          <cell r="F477">
            <v>-244.91999999999962</v>
          </cell>
        </row>
        <row r="478">
          <cell r="B478" t="str">
            <v>May 2011</v>
          </cell>
          <cell r="D478" t="str">
            <v>KUUM_414</v>
          </cell>
        </row>
        <row r="479">
          <cell r="B479" t="str">
            <v>May 2011</v>
          </cell>
          <cell r="D479" t="str">
            <v>KUUM_415</v>
          </cell>
        </row>
        <row r="480">
          <cell r="B480" t="str">
            <v>May 2011</v>
          </cell>
          <cell r="D480" t="str">
            <v>KUUM_420</v>
          </cell>
        </row>
        <row r="481">
          <cell r="B481" t="str">
            <v>May 2011</v>
          </cell>
          <cell r="D481" t="str">
            <v>KUUM_421</v>
          </cell>
        </row>
        <row r="482">
          <cell r="B482" t="str">
            <v>May 2011</v>
          </cell>
          <cell r="D482" t="str">
            <v>KUUM_422</v>
          </cell>
          <cell r="F482">
            <v>-4.8400000000001455</v>
          </cell>
        </row>
        <row r="483">
          <cell r="B483" t="str">
            <v>May 2011</v>
          </cell>
          <cell r="D483" t="str">
            <v>KUUM_424</v>
          </cell>
        </row>
        <row r="484">
          <cell r="B484" t="str">
            <v>May 2011</v>
          </cell>
          <cell r="D484" t="str">
            <v>KUUM_425</v>
          </cell>
        </row>
        <row r="485">
          <cell r="B485" t="str">
            <v>May 2011</v>
          </cell>
          <cell r="D485" t="str">
            <v>KUUM_426</v>
          </cell>
          <cell r="F485">
            <v>-30.319999999999936</v>
          </cell>
        </row>
        <row r="486">
          <cell r="B486" t="str">
            <v>May 2011</v>
          </cell>
          <cell r="D486" t="str">
            <v>KUUM_428</v>
          </cell>
          <cell r="F486">
            <v>-1434.5899999999965</v>
          </cell>
        </row>
        <row r="487">
          <cell r="B487" t="str">
            <v>May 2011</v>
          </cell>
          <cell r="D487" t="str">
            <v>KUUM_429</v>
          </cell>
          <cell r="F487">
            <v>-292.0299999999952</v>
          </cell>
        </row>
        <row r="488">
          <cell r="B488" t="str">
            <v>May 2011</v>
          </cell>
          <cell r="D488" t="str">
            <v>KUUM_430</v>
          </cell>
        </row>
        <row r="489">
          <cell r="B489" t="str">
            <v>May 2011</v>
          </cell>
          <cell r="D489" t="str">
            <v>KUUM_431</v>
          </cell>
        </row>
        <row r="490">
          <cell r="B490" t="str">
            <v>May 2011</v>
          </cell>
          <cell r="D490" t="str">
            <v>KUUM_432</v>
          </cell>
        </row>
        <row r="491">
          <cell r="B491" t="str">
            <v>May 2011</v>
          </cell>
          <cell r="D491" t="str">
            <v>KUUM_433</v>
          </cell>
        </row>
        <row r="492">
          <cell r="B492" t="str">
            <v>May 2011</v>
          </cell>
          <cell r="D492" t="str">
            <v>KUUM_434</v>
          </cell>
        </row>
        <row r="493">
          <cell r="B493" t="str">
            <v>May 2011</v>
          </cell>
          <cell r="D493" t="str">
            <v>KUUM_435</v>
          </cell>
        </row>
        <row r="494">
          <cell r="B494" t="str">
            <v>May 2011</v>
          </cell>
          <cell r="D494" t="str">
            <v>KUUM_440</v>
          </cell>
        </row>
        <row r="495">
          <cell r="B495" t="str">
            <v>May 2011</v>
          </cell>
          <cell r="D495" t="str">
            <v>KUUM_441</v>
          </cell>
        </row>
        <row r="496">
          <cell r="B496" t="str">
            <v>May 2011</v>
          </cell>
          <cell r="D496" t="str">
            <v>KUUM_442</v>
          </cell>
        </row>
        <row r="497">
          <cell r="B497" t="str">
            <v>May 2011</v>
          </cell>
          <cell r="D497" t="str">
            <v>KUUM_444</v>
          </cell>
        </row>
        <row r="498">
          <cell r="B498" t="str">
            <v>May 2011</v>
          </cell>
          <cell r="D498" t="str">
            <v>KUUM_445</v>
          </cell>
        </row>
        <row r="499">
          <cell r="B499" t="str">
            <v>May 2011</v>
          </cell>
          <cell r="D499" t="str">
            <v>KUUM_446</v>
          </cell>
          <cell r="F499">
            <v>-2.5599999999976717</v>
          </cell>
        </row>
        <row r="500">
          <cell r="B500" t="str">
            <v>May 2011</v>
          </cell>
          <cell r="D500" t="str">
            <v>KUUM_447</v>
          </cell>
          <cell r="F500">
            <v>-131.51999999999862</v>
          </cell>
        </row>
        <row r="501">
          <cell r="B501" t="str">
            <v>May 2011</v>
          </cell>
          <cell r="D501" t="str">
            <v>KUUM_448</v>
          </cell>
          <cell r="F501">
            <v>-32.75</v>
          </cell>
        </row>
        <row r="502">
          <cell r="B502" t="str">
            <v>May 2011</v>
          </cell>
          <cell r="D502" t="str">
            <v>KUUM_449</v>
          </cell>
          <cell r="F502">
            <v>-47.199999999998909</v>
          </cell>
        </row>
        <row r="503">
          <cell r="B503" t="str">
            <v>May 2011</v>
          </cell>
          <cell r="D503" t="str">
            <v>KUUM_450</v>
          </cell>
          <cell r="F503">
            <v>-2.0600000000004002</v>
          </cell>
        </row>
        <row r="504">
          <cell r="B504" t="str">
            <v>May 2011</v>
          </cell>
          <cell r="D504" t="str">
            <v>KUUM_451</v>
          </cell>
          <cell r="F504">
            <v>7.5999999999912689</v>
          </cell>
        </row>
        <row r="505">
          <cell r="B505" t="str">
            <v>May 2011</v>
          </cell>
          <cell r="D505" t="str">
            <v>KUUM_452</v>
          </cell>
          <cell r="F505">
            <v>192.05999999999767</v>
          </cell>
        </row>
        <row r="506">
          <cell r="B506" t="str">
            <v>May 2011</v>
          </cell>
          <cell r="D506" t="str">
            <v>KUUM_454</v>
          </cell>
          <cell r="F506">
            <v>54.809999999999945</v>
          </cell>
        </row>
        <row r="507">
          <cell r="B507" t="str">
            <v>May 2011</v>
          </cell>
          <cell r="D507" t="str">
            <v>KUUM_455</v>
          </cell>
          <cell r="F507">
            <v>97.879999999997381</v>
          </cell>
        </row>
        <row r="508">
          <cell r="B508" t="str">
            <v>May 2011</v>
          </cell>
          <cell r="D508" t="str">
            <v>KUUM_456</v>
          </cell>
        </row>
        <row r="509">
          <cell r="B509" t="str">
            <v>May 2011</v>
          </cell>
          <cell r="D509" t="str">
            <v>KUUM_457</v>
          </cell>
          <cell r="F509">
            <v>-13.3100000000004</v>
          </cell>
        </row>
        <row r="510">
          <cell r="B510" t="str">
            <v>May 2011</v>
          </cell>
          <cell r="D510" t="str">
            <v>KUUM_458</v>
          </cell>
          <cell r="F510">
            <v>-54.720000000001164</v>
          </cell>
        </row>
        <row r="511">
          <cell r="B511" t="str">
            <v>May 2011</v>
          </cell>
          <cell r="D511" t="str">
            <v>KUUM_459</v>
          </cell>
          <cell r="F511">
            <v>140.90999999999985</v>
          </cell>
        </row>
        <row r="512">
          <cell r="B512" t="str">
            <v>May 2011</v>
          </cell>
          <cell r="D512" t="str">
            <v>KUUM_460</v>
          </cell>
        </row>
        <row r="513">
          <cell r="B513" t="str">
            <v>May 2011</v>
          </cell>
          <cell r="D513" t="str">
            <v>KUUM_461</v>
          </cell>
        </row>
        <row r="514">
          <cell r="B514" t="str">
            <v>May 2011</v>
          </cell>
          <cell r="D514" t="str">
            <v>KUUM_462</v>
          </cell>
          <cell r="F514">
            <v>-5.9299999999930151</v>
          </cell>
        </row>
        <row r="515">
          <cell r="B515" t="str">
            <v>May 2011</v>
          </cell>
          <cell r="D515" t="str">
            <v>KUUM_463</v>
          </cell>
          <cell r="F515">
            <v>53.179999999993015</v>
          </cell>
        </row>
        <row r="516">
          <cell r="B516" t="str">
            <v>May 2011</v>
          </cell>
          <cell r="D516" t="str">
            <v>KUUM_464</v>
          </cell>
          <cell r="F516">
            <v>12.130000000004657</v>
          </cell>
        </row>
        <row r="517">
          <cell r="B517" t="str">
            <v>May 2011</v>
          </cell>
          <cell r="D517" t="str">
            <v>KUUM_465</v>
          </cell>
          <cell r="F517">
            <v>2.1199999999989814</v>
          </cell>
        </row>
        <row r="518">
          <cell r="B518" t="str">
            <v>May 2011</v>
          </cell>
          <cell r="D518" t="str">
            <v>KUUM_466</v>
          </cell>
        </row>
        <row r="519">
          <cell r="B519" t="str">
            <v>May 2011</v>
          </cell>
          <cell r="D519" t="str">
            <v>KUUM_467</v>
          </cell>
        </row>
        <row r="520">
          <cell r="B520" t="str">
            <v>May 2011</v>
          </cell>
          <cell r="D520" t="str">
            <v>KUUM_468</v>
          </cell>
          <cell r="F520">
            <v>226.0199999999968</v>
          </cell>
        </row>
        <row r="521">
          <cell r="B521" t="str">
            <v>May 2011</v>
          </cell>
          <cell r="D521" t="str">
            <v>KUUM_469</v>
          </cell>
          <cell r="F521">
            <v>-147.78000000000065</v>
          </cell>
        </row>
        <row r="522">
          <cell r="B522" t="str">
            <v>May 2011</v>
          </cell>
          <cell r="D522" t="str">
            <v>KUUM_470</v>
          </cell>
        </row>
        <row r="523">
          <cell r="B523" t="str">
            <v>May 2011</v>
          </cell>
          <cell r="D523" t="str">
            <v>KUUM_471</v>
          </cell>
          <cell r="F523">
            <v>-20.970000000001164</v>
          </cell>
        </row>
        <row r="524">
          <cell r="B524" t="str">
            <v>May 2011</v>
          </cell>
          <cell r="D524" t="str">
            <v>KUUM_472</v>
          </cell>
          <cell r="F524">
            <v>34.330000000001746</v>
          </cell>
        </row>
        <row r="525">
          <cell r="B525" t="str">
            <v>May 2011</v>
          </cell>
          <cell r="D525" t="str">
            <v>KUUM_473</v>
          </cell>
          <cell r="F525">
            <v>12.339999999996508</v>
          </cell>
        </row>
        <row r="526">
          <cell r="B526" t="str">
            <v>May 2011</v>
          </cell>
          <cell r="D526" t="str">
            <v>KUUM_474</v>
          </cell>
          <cell r="F526">
            <v>137.77999999999884</v>
          </cell>
        </row>
        <row r="527">
          <cell r="B527" t="str">
            <v>May 2011</v>
          </cell>
          <cell r="D527" t="str">
            <v>KUUM_475</v>
          </cell>
          <cell r="F527">
            <v>0.76999999999861757</v>
          </cell>
        </row>
        <row r="528">
          <cell r="B528" t="str">
            <v>May 2011</v>
          </cell>
          <cell r="D528" t="str">
            <v>KUUM_476</v>
          </cell>
        </row>
        <row r="529">
          <cell r="B529" t="str">
            <v>May 2011</v>
          </cell>
          <cell r="D529" t="str">
            <v>KUUM_477</v>
          </cell>
        </row>
        <row r="530">
          <cell r="B530" t="str">
            <v>May 2011</v>
          </cell>
          <cell r="D530" t="str">
            <v>KUUM_478</v>
          </cell>
        </row>
        <row r="531">
          <cell r="B531" t="str">
            <v>May 2011</v>
          </cell>
          <cell r="D531" t="str">
            <v>KUUM_479</v>
          </cell>
        </row>
        <row r="532">
          <cell r="B532" t="str">
            <v>May 2011</v>
          </cell>
          <cell r="D532" t="str">
            <v>KUUM_480</v>
          </cell>
        </row>
        <row r="533">
          <cell r="B533" t="str">
            <v>May 2011</v>
          </cell>
          <cell r="D533" t="str">
            <v>KUUM_481</v>
          </cell>
        </row>
        <row r="534">
          <cell r="B534" t="str">
            <v>May 2011</v>
          </cell>
          <cell r="D534" t="str">
            <v>KUUM_482</v>
          </cell>
          <cell r="F534">
            <v>-16.140000000003056</v>
          </cell>
        </row>
        <row r="535">
          <cell r="B535" t="str">
            <v>May 2011</v>
          </cell>
          <cell r="D535" t="str">
            <v>KUUM_483</v>
          </cell>
        </row>
        <row r="536">
          <cell r="B536" t="str">
            <v>May 2011</v>
          </cell>
          <cell r="D536" t="str">
            <v>KUUM_484</v>
          </cell>
          <cell r="F536">
            <v>949.88999999999942</v>
          </cell>
        </row>
        <row r="537">
          <cell r="B537" t="str">
            <v>May 2011</v>
          </cell>
          <cell r="D537" t="str">
            <v>KUUM_485</v>
          </cell>
          <cell r="E537">
            <v>6</v>
          </cell>
          <cell r="F537">
            <v>32.859999999999985</v>
          </cell>
        </row>
        <row r="538">
          <cell r="B538" t="str">
            <v>May 2011</v>
          </cell>
          <cell r="D538" t="str">
            <v>KUUM_486</v>
          </cell>
          <cell r="F538">
            <v>132.90000000000146</v>
          </cell>
        </row>
        <row r="539">
          <cell r="B539" t="str">
            <v>May 2011</v>
          </cell>
          <cell r="D539" t="str">
            <v>KUUM_487</v>
          </cell>
          <cell r="F539">
            <v>-372.86000000001513</v>
          </cell>
        </row>
        <row r="540">
          <cell r="B540" t="str">
            <v>May 2011</v>
          </cell>
          <cell r="D540" t="str">
            <v>KUUM_488</v>
          </cell>
          <cell r="F540">
            <v>6.8899999999994179</v>
          </cell>
        </row>
        <row r="541">
          <cell r="B541" t="str">
            <v>May 2011</v>
          </cell>
          <cell r="D541" t="str">
            <v>KUUM_489</v>
          </cell>
          <cell r="F541">
            <v>-346.02999999999884</v>
          </cell>
        </row>
        <row r="542">
          <cell r="B542" t="str">
            <v>May 2011</v>
          </cell>
          <cell r="D542" t="str">
            <v>KUUM_490</v>
          </cell>
        </row>
        <row r="543">
          <cell r="B543" t="str">
            <v>May 2011</v>
          </cell>
          <cell r="D543" t="str">
            <v>KUUM_491</v>
          </cell>
        </row>
        <row r="544">
          <cell r="B544" t="str">
            <v>May 2011</v>
          </cell>
          <cell r="D544" t="str">
            <v>KUUM_492</v>
          </cell>
        </row>
        <row r="545">
          <cell r="B545" t="str">
            <v>May 2011</v>
          </cell>
          <cell r="D545" t="str">
            <v>KUUM_493</v>
          </cell>
        </row>
        <row r="546">
          <cell r="B546" t="str">
            <v>May 2011</v>
          </cell>
          <cell r="D546" t="str">
            <v>KUUM_494</v>
          </cell>
        </row>
        <row r="547">
          <cell r="B547" t="str">
            <v>May 2011</v>
          </cell>
          <cell r="D547" t="str">
            <v>KUUM_495</v>
          </cell>
        </row>
        <row r="548">
          <cell r="B548" t="str">
            <v>May 2011</v>
          </cell>
          <cell r="D548" t="str">
            <v>KUUM_496</v>
          </cell>
          <cell r="F548">
            <v>-42.31000000000131</v>
          </cell>
        </row>
        <row r="549">
          <cell r="B549" t="str">
            <v>May 2011</v>
          </cell>
          <cell r="D549" t="str">
            <v>KUUM_497</v>
          </cell>
        </row>
        <row r="550">
          <cell r="B550" t="str">
            <v>May 2011</v>
          </cell>
          <cell r="D550" t="str">
            <v>KUUM_498</v>
          </cell>
          <cell r="F550">
            <v>164.28</v>
          </cell>
        </row>
        <row r="551">
          <cell r="B551" t="str">
            <v>May 2011</v>
          </cell>
          <cell r="D551" t="str">
            <v>KUUM_499</v>
          </cell>
        </row>
        <row r="552">
          <cell r="B552" t="str">
            <v>Jun 2011</v>
          </cell>
          <cell r="D552" t="str">
            <v>KUUM_300</v>
          </cell>
        </row>
        <row r="553">
          <cell r="B553" t="str">
            <v>Jun 2011</v>
          </cell>
          <cell r="D553" t="str">
            <v>KUUM_301</v>
          </cell>
        </row>
        <row r="554">
          <cell r="B554" t="str">
            <v>Jun 2011</v>
          </cell>
          <cell r="D554" t="str">
            <v>KUUM_360</v>
          </cell>
        </row>
        <row r="555">
          <cell r="B555" t="str">
            <v>Jun 2011</v>
          </cell>
          <cell r="D555" t="str">
            <v>KUUM_361</v>
          </cell>
        </row>
        <row r="556">
          <cell r="B556" t="str">
            <v>Jun 2011</v>
          </cell>
          <cell r="D556" t="str">
            <v>KUUM_362</v>
          </cell>
        </row>
        <row r="557">
          <cell r="B557" t="str">
            <v>Jun 2011</v>
          </cell>
          <cell r="D557" t="str">
            <v>KUUM_363</v>
          </cell>
        </row>
        <row r="558">
          <cell r="B558" t="str">
            <v>Jun 2011</v>
          </cell>
          <cell r="D558" t="str">
            <v>KUUM_364</v>
          </cell>
        </row>
        <row r="559">
          <cell r="B559" t="str">
            <v>Jun 2011</v>
          </cell>
          <cell r="D559" t="str">
            <v>KUUM_365</v>
          </cell>
        </row>
        <row r="560">
          <cell r="B560" t="str">
            <v>Jun 2011</v>
          </cell>
          <cell r="D560" t="str">
            <v>KUUM_366</v>
          </cell>
        </row>
        <row r="561">
          <cell r="B561" t="str">
            <v>Jun 2011</v>
          </cell>
          <cell r="D561" t="str">
            <v>KUUM_367</v>
          </cell>
        </row>
        <row r="562">
          <cell r="B562" t="str">
            <v>Jun 2011</v>
          </cell>
          <cell r="D562" t="str">
            <v>KUUM_368</v>
          </cell>
        </row>
        <row r="563">
          <cell r="B563" t="str">
            <v>Jun 2011</v>
          </cell>
          <cell r="D563" t="str">
            <v>KUUM_370</v>
          </cell>
        </row>
        <row r="564">
          <cell r="B564" t="str">
            <v>Jun 2011</v>
          </cell>
          <cell r="D564" t="str">
            <v>KUUM_372</v>
          </cell>
        </row>
        <row r="565">
          <cell r="B565" t="str">
            <v>Jun 2011</v>
          </cell>
          <cell r="D565" t="str">
            <v>KUUM_373</v>
          </cell>
        </row>
        <row r="566">
          <cell r="B566" t="str">
            <v>Jun 2011</v>
          </cell>
          <cell r="D566" t="str">
            <v>KUUM_374</v>
          </cell>
        </row>
        <row r="567">
          <cell r="B567" t="str">
            <v>Jun 2011</v>
          </cell>
          <cell r="D567" t="str">
            <v>KUUM_375</v>
          </cell>
        </row>
        <row r="568">
          <cell r="B568" t="str">
            <v>Jun 2011</v>
          </cell>
          <cell r="D568" t="str">
            <v>KUUM_376</v>
          </cell>
        </row>
        <row r="569">
          <cell r="B569" t="str">
            <v>Jun 2011</v>
          </cell>
          <cell r="D569" t="str">
            <v>KUUM_377</v>
          </cell>
        </row>
        <row r="570">
          <cell r="B570" t="str">
            <v>Jun 2011</v>
          </cell>
          <cell r="D570" t="str">
            <v>KUUM_378</v>
          </cell>
        </row>
        <row r="571">
          <cell r="B571" t="str">
            <v>Jun 2011</v>
          </cell>
          <cell r="D571" t="str">
            <v>KUUM_379</v>
          </cell>
        </row>
        <row r="572">
          <cell r="B572" t="str">
            <v>Jun 2011</v>
          </cell>
          <cell r="D572" t="str">
            <v>KUUM_380</v>
          </cell>
        </row>
        <row r="573">
          <cell r="B573" t="str">
            <v>Jun 2011</v>
          </cell>
          <cell r="D573" t="str">
            <v>KUUM_381</v>
          </cell>
        </row>
        <row r="574">
          <cell r="B574" t="str">
            <v>Jun 2011</v>
          </cell>
          <cell r="D574" t="str">
            <v>KUUM_382</v>
          </cell>
        </row>
        <row r="575">
          <cell r="B575" t="str">
            <v>Jun 2011</v>
          </cell>
          <cell r="D575" t="str">
            <v>KUUM_395</v>
          </cell>
        </row>
        <row r="576">
          <cell r="B576" t="str">
            <v>Jun 2011</v>
          </cell>
          <cell r="D576" t="str">
            <v>KUUM_400</v>
          </cell>
        </row>
        <row r="577">
          <cell r="B577" t="str">
            <v>Jun 2011</v>
          </cell>
          <cell r="D577" t="str">
            <v>KUUM_401</v>
          </cell>
        </row>
        <row r="578">
          <cell r="B578" t="str">
            <v>Jun 2011</v>
          </cell>
          <cell r="D578" t="str">
            <v>KUUM_404</v>
          </cell>
          <cell r="F578">
            <v>-659.83000000000175</v>
          </cell>
        </row>
        <row r="579">
          <cell r="B579" t="str">
            <v>Jun 2011</v>
          </cell>
          <cell r="D579" t="str">
            <v>KUUM_405</v>
          </cell>
          <cell r="F579">
            <v>-63.8100000000004</v>
          </cell>
        </row>
        <row r="580">
          <cell r="B580" t="str">
            <v>Jun 2011</v>
          </cell>
          <cell r="D580" t="str">
            <v>KUUM_406</v>
          </cell>
        </row>
        <row r="581">
          <cell r="B581" t="str">
            <v>Jun 2011</v>
          </cell>
          <cell r="D581" t="str">
            <v>KUUM_407</v>
          </cell>
          <cell r="F581">
            <v>33.479999999995925</v>
          </cell>
        </row>
        <row r="582">
          <cell r="B582" t="str">
            <v>Jun 2011</v>
          </cell>
          <cell r="D582" t="str">
            <v>KUUM_408</v>
          </cell>
        </row>
        <row r="583">
          <cell r="B583" t="str">
            <v>Jun 2011</v>
          </cell>
          <cell r="D583" t="str">
            <v>KUUM_409</v>
          </cell>
        </row>
        <row r="584">
          <cell r="B584" t="str">
            <v>Jun 2011</v>
          </cell>
          <cell r="D584" t="str">
            <v>KUUM_410</v>
          </cell>
        </row>
        <row r="585">
          <cell r="B585" t="str">
            <v>Jun 2011</v>
          </cell>
          <cell r="D585" t="str">
            <v>KUUM_411</v>
          </cell>
        </row>
        <row r="586">
          <cell r="B586" t="str">
            <v>Jun 2011</v>
          </cell>
          <cell r="D586" t="str">
            <v>KUUM_412</v>
          </cell>
        </row>
        <row r="587">
          <cell r="B587" t="str">
            <v>Jun 2011</v>
          </cell>
          <cell r="D587" t="str">
            <v>KUUM_413</v>
          </cell>
          <cell r="F587">
            <v>-489.82999999999993</v>
          </cell>
        </row>
        <row r="588">
          <cell r="B588" t="str">
            <v>Jun 2011</v>
          </cell>
          <cell r="D588" t="str">
            <v>KUUM_414</v>
          </cell>
        </row>
        <row r="589">
          <cell r="B589" t="str">
            <v>Jun 2011</v>
          </cell>
          <cell r="D589" t="str">
            <v>KUUM_415</v>
          </cell>
        </row>
        <row r="590">
          <cell r="B590" t="str">
            <v>Jun 2011</v>
          </cell>
          <cell r="D590" t="str">
            <v>KUUM_420</v>
          </cell>
        </row>
        <row r="591">
          <cell r="B591" t="str">
            <v>Jun 2011</v>
          </cell>
          <cell r="D591" t="str">
            <v>KUUM_421</v>
          </cell>
        </row>
        <row r="592">
          <cell r="B592" t="str">
            <v>Jun 2011</v>
          </cell>
          <cell r="D592" t="str">
            <v>KUUM_422</v>
          </cell>
        </row>
        <row r="593">
          <cell r="B593" t="str">
            <v>Jun 2011</v>
          </cell>
          <cell r="D593" t="str">
            <v>KUUM_424</v>
          </cell>
          <cell r="F593">
            <v>-13.940000000000055</v>
          </cell>
        </row>
        <row r="594">
          <cell r="B594" t="str">
            <v>Jun 2011</v>
          </cell>
          <cell r="D594" t="str">
            <v>KUUM_425</v>
          </cell>
        </row>
        <row r="595">
          <cell r="B595" t="str">
            <v>Jun 2011</v>
          </cell>
          <cell r="D595" t="str">
            <v>KUUM_426</v>
          </cell>
          <cell r="F595">
            <v>-8.4800000000000182</v>
          </cell>
        </row>
        <row r="596">
          <cell r="B596" t="str">
            <v>Jun 2011</v>
          </cell>
          <cell r="D596" t="str">
            <v>KUUM_428</v>
          </cell>
          <cell r="F596">
            <v>-1516.0199999999895</v>
          </cell>
        </row>
        <row r="597">
          <cell r="B597" t="str">
            <v>Jun 2011</v>
          </cell>
          <cell r="D597" t="str">
            <v>KUUM_429</v>
          </cell>
          <cell r="F597">
            <v>-26.139999999999418</v>
          </cell>
        </row>
        <row r="598">
          <cell r="B598" t="str">
            <v>Jun 2011</v>
          </cell>
          <cell r="D598" t="str">
            <v>KUUM_430</v>
          </cell>
        </row>
        <row r="599">
          <cell r="B599" t="str">
            <v>Jun 2011</v>
          </cell>
          <cell r="D599" t="str">
            <v>KUUM_431</v>
          </cell>
        </row>
        <row r="600">
          <cell r="B600" t="str">
            <v>Jun 2011</v>
          </cell>
          <cell r="D600" t="str">
            <v>KUUM_432</v>
          </cell>
        </row>
        <row r="601">
          <cell r="B601" t="str">
            <v>Jun 2011</v>
          </cell>
          <cell r="D601" t="str">
            <v>KUUM_433</v>
          </cell>
        </row>
        <row r="602">
          <cell r="B602" t="str">
            <v>Jun 2011</v>
          </cell>
          <cell r="D602" t="str">
            <v>KUUM_434</v>
          </cell>
        </row>
        <row r="603">
          <cell r="B603" t="str">
            <v>Jun 2011</v>
          </cell>
          <cell r="D603" t="str">
            <v>KUUM_435</v>
          </cell>
        </row>
        <row r="604">
          <cell r="B604" t="str">
            <v>Jun 2011</v>
          </cell>
          <cell r="D604" t="str">
            <v>KUUM_440</v>
          </cell>
        </row>
        <row r="605">
          <cell r="B605" t="str">
            <v>Jun 2011</v>
          </cell>
          <cell r="D605" t="str">
            <v>KUUM_441</v>
          </cell>
        </row>
        <row r="606">
          <cell r="B606" t="str">
            <v>Jun 2011</v>
          </cell>
          <cell r="D606" t="str">
            <v>KUUM_442</v>
          </cell>
        </row>
        <row r="607">
          <cell r="B607" t="str">
            <v>Jun 2011</v>
          </cell>
          <cell r="D607" t="str">
            <v>KUUM_444</v>
          </cell>
        </row>
        <row r="608">
          <cell r="B608" t="str">
            <v>Jun 2011</v>
          </cell>
          <cell r="D608" t="str">
            <v>KUUM_445</v>
          </cell>
        </row>
        <row r="609">
          <cell r="B609" t="str">
            <v>Jun 2011</v>
          </cell>
          <cell r="D609" t="str">
            <v>KUUM_446</v>
          </cell>
          <cell r="F609">
            <v>1.0000000000218279E-2</v>
          </cell>
        </row>
        <row r="610">
          <cell r="B610" t="str">
            <v>Jun 2011</v>
          </cell>
          <cell r="D610" t="str">
            <v>KUUM_447</v>
          </cell>
        </row>
        <row r="611">
          <cell r="B611" t="str">
            <v>Jun 2011</v>
          </cell>
          <cell r="D611" t="str">
            <v>KUUM_448</v>
          </cell>
          <cell r="F611">
            <v>-10.470000000001164</v>
          </cell>
        </row>
        <row r="612">
          <cell r="B612" t="str">
            <v>Jun 2011</v>
          </cell>
          <cell r="D612" t="str">
            <v>KUUM_449</v>
          </cell>
        </row>
        <row r="613">
          <cell r="B613" t="str">
            <v>Jun 2011</v>
          </cell>
          <cell r="D613" t="str">
            <v>KUUM_450</v>
          </cell>
          <cell r="F613">
            <v>138.66000000000076</v>
          </cell>
        </row>
        <row r="614">
          <cell r="B614" t="str">
            <v>Jun 2011</v>
          </cell>
          <cell r="D614" t="str">
            <v>KUUM_451</v>
          </cell>
          <cell r="F614">
            <v>20.440000000002328</v>
          </cell>
        </row>
        <row r="615">
          <cell r="B615" t="str">
            <v>Jun 2011</v>
          </cell>
          <cell r="D615" t="str">
            <v>KUUM_452</v>
          </cell>
          <cell r="F615">
            <v>95.180000000000291</v>
          </cell>
        </row>
        <row r="616">
          <cell r="B616" t="str">
            <v>Jun 2011</v>
          </cell>
          <cell r="D616" t="str">
            <v>KUUM_454</v>
          </cell>
          <cell r="F616">
            <v>-5.5399999999999636</v>
          </cell>
        </row>
        <row r="617">
          <cell r="B617" t="str">
            <v>Jun 2011</v>
          </cell>
          <cell r="D617" t="str">
            <v>KUUM_455</v>
          </cell>
          <cell r="F617">
            <v>57.159999999999854</v>
          </cell>
        </row>
        <row r="618">
          <cell r="B618" t="str">
            <v>Jun 2011</v>
          </cell>
          <cell r="D618" t="str">
            <v>KUUM_456</v>
          </cell>
        </row>
        <row r="619">
          <cell r="B619" t="str">
            <v>Jun 2011</v>
          </cell>
          <cell r="D619" t="str">
            <v>KUUM_457</v>
          </cell>
        </row>
        <row r="620">
          <cell r="B620" t="str">
            <v>Jun 2011</v>
          </cell>
          <cell r="D620" t="str">
            <v>KUUM_458</v>
          </cell>
          <cell r="F620">
            <v>-13.019999999996799</v>
          </cell>
        </row>
        <row r="621">
          <cell r="B621" t="str">
            <v>Jun 2011</v>
          </cell>
          <cell r="D621" t="str">
            <v>KUUM_459</v>
          </cell>
        </row>
        <row r="622">
          <cell r="B622" t="str">
            <v>Jun 2011</v>
          </cell>
          <cell r="D622" t="str">
            <v>KUUM_460</v>
          </cell>
        </row>
        <row r="623">
          <cell r="B623" t="str">
            <v>Jun 2011</v>
          </cell>
          <cell r="D623" t="str">
            <v>KUUM_461</v>
          </cell>
        </row>
        <row r="624">
          <cell r="B624" t="str">
            <v>Jun 2011</v>
          </cell>
          <cell r="D624" t="str">
            <v>KUUM_462</v>
          </cell>
          <cell r="F624">
            <v>14.259999999994761</v>
          </cell>
        </row>
        <row r="625">
          <cell r="B625" t="str">
            <v>Jun 2011</v>
          </cell>
          <cell r="D625" t="str">
            <v>KUUM_463</v>
          </cell>
          <cell r="F625">
            <v>20.710000000020955</v>
          </cell>
        </row>
        <row r="626">
          <cell r="B626" t="str">
            <v>Jun 2011</v>
          </cell>
          <cell r="D626" t="str">
            <v>KUUM_464</v>
          </cell>
          <cell r="F626">
            <v>56.470000000001164</v>
          </cell>
        </row>
        <row r="627">
          <cell r="B627" t="str">
            <v>Jun 2011</v>
          </cell>
          <cell r="D627" t="str">
            <v>KUUM_465</v>
          </cell>
        </row>
        <row r="628">
          <cell r="B628" t="str">
            <v>Jun 2011</v>
          </cell>
          <cell r="D628" t="str">
            <v>KUUM_466</v>
          </cell>
        </row>
        <row r="629">
          <cell r="B629" t="str">
            <v>Jun 2011</v>
          </cell>
          <cell r="D629" t="str">
            <v>KUUM_467</v>
          </cell>
        </row>
        <row r="630">
          <cell r="B630" t="str">
            <v>Jun 2011</v>
          </cell>
          <cell r="D630" t="str">
            <v>KUUM_468</v>
          </cell>
          <cell r="F630">
            <v>176.06000000000131</v>
          </cell>
        </row>
        <row r="631">
          <cell r="B631" t="str">
            <v>Jun 2011</v>
          </cell>
          <cell r="D631" t="str">
            <v>KUUM_469</v>
          </cell>
          <cell r="F631">
            <v>-57.299999999999272</v>
          </cell>
        </row>
        <row r="632">
          <cell r="B632" t="str">
            <v>Jun 2011</v>
          </cell>
          <cell r="D632" t="str">
            <v>KUUM_470</v>
          </cell>
          <cell r="F632">
            <v>64.570000000000164</v>
          </cell>
        </row>
        <row r="633">
          <cell r="B633" t="str">
            <v>Jun 2011</v>
          </cell>
          <cell r="D633" t="str">
            <v>KUUM_471</v>
          </cell>
        </row>
        <row r="634">
          <cell r="B634" t="str">
            <v>Jun 2011</v>
          </cell>
          <cell r="D634" t="str">
            <v>KUUM_472</v>
          </cell>
        </row>
        <row r="635">
          <cell r="B635" t="str">
            <v>Jun 2011</v>
          </cell>
          <cell r="D635" t="str">
            <v>KUUM_473</v>
          </cell>
          <cell r="F635">
            <v>10.139999999999418</v>
          </cell>
        </row>
        <row r="636">
          <cell r="B636" t="str">
            <v>Jun 2011</v>
          </cell>
          <cell r="D636" t="str">
            <v>KUUM_474</v>
          </cell>
        </row>
        <row r="637">
          <cell r="B637" t="str">
            <v>Jun 2011</v>
          </cell>
          <cell r="D637" t="str">
            <v>KUUM_475</v>
          </cell>
        </row>
        <row r="638">
          <cell r="B638" t="str">
            <v>Jun 2011</v>
          </cell>
          <cell r="D638" t="str">
            <v>KUUM_476</v>
          </cell>
        </row>
        <row r="639">
          <cell r="B639" t="str">
            <v>Jun 2011</v>
          </cell>
          <cell r="D639" t="str">
            <v>KUUM_477</v>
          </cell>
        </row>
        <row r="640">
          <cell r="B640" t="str">
            <v>Jun 2011</v>
          </cell>
          <cell r="D640" t="str">
            <v>KUUM_478</v>
          </cell>
        </row>
        <row r="641">
          <cell r="B641" t="str">
            <v>Jun 2011</v>
          </cell>
          <cell r="D641" t="str">
            <v>KUUM_479</v>
          </cell>
          <cell r="F641">
            <v>-25.950000000000273</v>
          </cell>
        </row>
        <row r="642">
          <cell r="B642" t="str">
            <v>Jun 2011</v>
          </cell>
          <cell r="D642" t="str">
            <v>KUUM_480</v>
          </cell>
        </row>
        <row r="643">
          <cell r="B643" t="str">
            <v>Jun 2011</v>
          </cell>
          <cell r="D643" t="str">
            <v>KUUM_481</v>
          </cell>
          <cell r="F643">
            <v>1491.6399999999999</v>
          </cell>
        </row>
        <row r="644">
          <cell r="B644" t="str">
            <v>Jun 2011</v>
          </cell>
          <cell r="D644" t="str">
            <v>KUUM_482</v>
          </cell>
          <cell r="F644">
            <v>-16.75</v>
          </cell>
        </row>
        <row r="645">
          <cell r="B645" t="str">
            <v>Jun 2011</v>
          </cell>
          <cell r="D645" t="str">
            <v>KUUM_483</v>
          </cell>
        </row>
        <row r="646">
          <cell r="B646" t="str">
            <v>Jun 2011</v>
          </cell>
          <cell r="D646" t="str">
            <v>KUUM_484</v>
          </cell>
        </row>
        <row r="647">
          <cell r="B647" t="str">
            <v>Jun 2011</v>
          </cell>
          <cell r="D647" t="str">
            <v>KUUM_485</v>
          </cell>
          <cell r="E647">
            <v>6</v>
          </cell>
          <cell r="F647">
            <v>-208.09</v>
          </cell>
        </row>
        <row r="648">
          <cell r="B648" t="str">
            <v>Jun 2011</v>
          </cell>
          <cell r="D648" t="str">
            <v>KUUM_486</v>
          </cell>
        </row>
        <row r="649">
          <cell r="B649" t="str">
            <v>Jun 2011</v>
          </cell>
          <cell r="D649" t="str">
            <v>KUUM_487</v>
          </cell>
          <cell r="F649">
            <v>-493.65999999998894</v>
          </cell>
        </row>
        <row r="650">
          <cell r="B650" t="str">
            <v>Jun 2011</v>
          </cell>
          <cell r="D650" t="str">
            <v>KUUM_488</v>
          </cell>
          <cell r="F650">
            <v>-313.51000000000931</v>
          </cell>
        </row>
        <row r="651">
          <cell r="B651" t="str">
            <v>Jun 2011</v>
          </cell>
          <cell r="D651" t="str">
            <v>KUUM_489</v>
          </cell>
          <cell r="F651">
            <v>-289</v>
          </cell>
        </row>
        <row r="652">
          <cell r="B652" t="str">
            <v>Jun 2011</v>
          </cell>
          <cell r="D652" t="str">
            <v>KUUM_490</v>
          </cell>
        </row>
        <row r="653">
          <cell r="B653" t="str">
            <v>Jun 2011</v>
          </cell>
          <cell r="D653" t="str">
            <v>KUUM_491</v>
          </cell>
        </row>
        <row r="654">
          <cell r="B654" t="str">
            <v>Jun 2011</v>
          </cell>
          <cell r="D654" t="str">
            <v>KUUM_492</v>
          </cell>
        </row>
        <row r="655">
          <cell r="B655" t="str">
            <v>Jun 2011</v>
          </cell>
          <cell r="D655" t="str">
            <v>KUUM_493</v>
          </cell>
        </row>
        <row r="656">
          <cell r="B656" t="str">
            <v>Jun 2011</v>
          </cell>
          <cell r="D656" t="str">
            <v>KUUM_494</v>
          </cell>
        </row>
        <row r="657">
          <cell r="B657" t="str">
            <v>Jun 2011</v>
          </cell>
          <cell r="D657" t="str">
            <v>KUUM_495</v>
          </cell>
          <cell r="F657">
            <v>-2.1199999999989814</v>
          </cell>
        </row>
        <row r="658">
          <cell r="B658" t="str">
            <v>Jun 2011</v>
          </cell>
          <cell r="D658" t="str">
            <v>KUUM_496</v>
          </cell>
        </row>
        <row r="659">
          <cell r="B659" t="str">
            <v>Jun 2011</v>
          </cell>
          <cell r="D659" t="str">
            <v>KUUM_497</v>
          </cell>
        </row>
        <row r="660">
          <cell r="B660" t="str">
            <v>Jun 2011</v>
          </cell>
          <cell r="D660" t="str">
            <v>KUUM_498</v>
          </cell>
          <cell r="F660">
            <v>164.28</v>
          </cell>
        </row>
        <row r="661">
          <cell r="B661" t="str">
            <v>Jun 2011</v>
          </cell>
          <cell r="D661" t="str">
            <v>KUUM_499</v>
          </cell>
        </row>
        <row r="662">
          <cell r="B662" t="str">
            <v>Jul 2011</v>
          </cell>
          <cell r="D662" t="str">
            <v>KUUM_300</v>
          </cell>
        </row>
        <row r="663">
          <cell r="B663" t="str">
            <v>Jul 2011</v>
          </cell>
          <cell r="D663" t="str">
            <v>KUUM_301</v>
          </cell>
        </row>
        <row r="664">
          <cell r="B664" t="str">
            <v>Jul 2011</v>
          </cell>
          <cell r="D664" t="str">
            <v>KUUM_360</v>
          </cell>
          <cell r="F664">
            <v>8.5999999999985448</v>
          </cell>
        </row>
        <row r="665">
          <cell r="B665" t="str">
            <v>Jul 2011</v>
          </cell>
          <cell r="D665" t="str">
            <v>KUUM_361</v>
          </cell>
          <cell r="F665">
            <v>1.3499999999999091</v>
          </cell>
        </row>
        <row r="666">
          <cell r="B666" t="str">
            <v>Jul 2011</v>
          </cell>
          <cell r="D666" t="str">
            <v>KUUM_362</v>
          </cell>
          <cell r="F666">
            <v>2.0500000000001819</v>
          </cell>
        </row>
        <row r="667">
          <cell r="B667" t="str">
            <v>Jul 2011</v>
          </cell>
          <cell r="D667" t="str">
            <v>KUUM_363</v>
          </cell>
          <cell r="F667">
            <v>0.25</v>
          </cell>
        </row>
        <row r="668">
          <cell r="B668" t="str">
            <v>Jul 2011</v>
          </cell>
          <cell r="D668" t="str">
            <v>KUUM_364</v>
          </cell>
          <cell r="F668">
            <v>4.9999999999997158E-2</v>
          </cell>
        </row>
        <row r="669">
          <cell r="B669" t="str">
            <v>Jul 2011</v>
          </cell>
          <cell r="D669" t="str">
            <v>KUUM_365</v>
          </cell>
          <cell r="F669">
            <v>0.25</v>
          </cell>
        </row>
        <row r="670">
          <cell r="B670" t="str">
            <v>Jul 2011</v>
          </cell>
          <cell r="D670" t="str">
            <v>KUUM_366</v>
          </cell>
          <cell r="F670">
            <v>0.5</v>
          </cell>
        </row>
        <row r="671">
          <cell r="B671" t="str">
            <v>Jul 2011</v>
          </cell>
          <cell r="D671" t="str">
            <v>KUUM_367</v>
          </cell>
          <cell r="F671">
            <v>1.25</v>
          </cell>
        </row>
        <row r="672">
          <cell r="B672" t="str">
            <v>Jul 2011</v>
          </cell>
          <cell r="D672" t="str">
            <v>KUUM_368</v>
          </cell>
          <cell r="F672">
            <v>4.9999999999997158E-2</v>
          </cell>
        </row>
        <row r="673">
          <cell r="B673" t="str">
            <v>Jul 2011</v>
          </cell>
          <cell r="D673" t="str">
            <v>KUUM_370</v>
          </cell>
          <cell r="F673">
            <v>0.70000000000004547</v>
          </cell>
        </row>
        <row r="674">
          <cell r="B674" t="str">
            <v>Jul 2011</v>
          </cell>
          <cell r="D674" t="str">
            <v>KUUM_372</v>
          </cell>
          <cell r="F674">
            <v>5.0000000000011369E-2</v>
          </cell>
        </row>
        <row r="675">
          <cell r="B675" t="str">
            <v>Jul 2011</v>
          </cell>
          <cell r="D675" t="str">
            <v>KUUM_373</v>
          </cell>
          <cell r="F675">
            <v>1</v>
          </cell>
        </row>
        <row r="676">
          <cell r="B676" t="str">
            <v>Jul 2011</v>
          </cell>
          <cell r="D676" t="str">
            <v>KUUM_374</v>
          </cell>
          <cell r="F676">
            <v>0.19999999999998863</v>
          </cell>
        </row>
        <row r="677">
          <cell r="B677" t="str">
            <v>Jul 2011</v>
          </cell>
          <cell r="D677" t="str">
            <v>KUUM_375</v>
          </cell>
          <cell r="F677">
            <v>0.15000000000000568</v>
          </cell>
        </row>
        <row r="678">
          <cell r="B678" t="str">
            <v>Jul 2011</v>
          </cell>
          <cell r="D678" t="str">
            <v>KUUM_376</v>
          </cell>
          <cell r="F678">
            <v>9.9999999999994316E-2</v>
          </cell>
        </row>
        <row r="679">
          <cell r="B679" t="str">
            <v>Jul 2011</v>
          </cell>
          <cell r="D679" t="str">
            <v>KUUM_377</v>
          </cell>
          <cell r="F679">
            <v>2.5500000000001819</v>
          </cell>
        </row>
        <row r="680">
          <cell r="B680" t="str">
            <v>Jul 2011</v>
          </cell>
          <cell r="D680" t="str">
            <v>KUUM_378</v>
          </cell>
          <cell r="F680">
            <v>9.9999999999994316E-2</v>
          </cell>
        </row>
        <row r="681">
          <cell r="B681" t="str">
            <v>Jul 2011</v>
          </cell>
          <cell r="D681" t="str">
            <v>KUUM_379</v>
          </cell>
        </row>
        <row r="682">
          <cell r="B682" t="str">
            <v>Jul 2011</v>
          </cell>
          <cell r="D682" t="str">
            <v>KUUM_380</v>
          </cell>
        </row>
        <row r="683">
          <cell r="B683" t="str">
            <v>Jul 2011</v>
          </cell>
          <cell r="D683" t="str">
            <v>KUUM_381</v>
          </cell>
        </row>
        <row r="684">
          <cell r="B684" t="str">
            <v>Jul 2011</v>
          </cell>
          <cell r="D684" t="str">
            <v>KUUM_382</v>
          </cell>
        </row>
        <row r="685">
          <cell r="B685" t="str">
            <v>Jul 2011</v>
          </cell>
          <cell r="D685" t="str">
            <v>KUUM_395</v>
          </cell>
        </row>
        <row r="686">
          <cell r="B686" t="str">
            <v>Jul 2011</v>
          </cell>
          <cell r="D686" t="str">
            <v>KUUM_400</v>
          </cell>
        </row>
        <row r="687">
          <cell r="B687" t="str">
            <v>Jul 2011</v>
          </cell>
          <cell r="D687" t="str">
            <v>KUUM_401</v>
          </cell>
          <cell r="F687">
            <v>0.12000000000000455</v>
          </cell>
        </row>
        <row r="688">
          <cell r="B688" t="str">
            <v>Jul 2011</v>
          </cell>
          <cell r="D688" t="str">
            <v>KUUM_404</v>
          </cell>
          <cell r="F688">
            <v>-536.4600000000064</v>
          </cell>
        </row>
        <row r="689">
          <cell r="B689" t="str">
            <v>Jul 2011</v>
          </cell>
          <cell r="D689" t="str">
            <v>KUUM_405</v>
          </cell>
          <cell r="F689">
            <v>-35.199999999999818</v>
          </cell>
        </row>
        <row r="690">
          <cell r="B690" t="str">
            <v>Jul 2011</v>
          </cell>
          <cell r="D690" t="str">
            <v>KUUM_406</v>
          </cell>
        </row>
        <row r="691">
          <cell r="B691" t="str">
            <v>Jul 2011</v>
          </cell>
          <cell r="D691" t="str">
            <v>KUUM_407</v>
          </cell>
          <cell r="F691">
            <v>-72.030000000006112</v>
          </cell>
        </row>
        <row r="692">
          <cell r="B692" t="str">
            <v>Jul 2011</v>
          </cell>
          <cell r="D692" t="str">
            <v>KUUM_408</v>
          </cell>
          <cell r="F692">
            <v>-12.279999999999745</v>
          </cell>
        </row>
        <row r="693">
          <cell r="B693" t="str">
            <v>Jul 2011</v>
          </cell>
          <cell r="D693" t="str">
            <v>KUUM_409</v>
          </cell>
          <cell r="F693">
            <v>-2.1600000000000819</v>
          </cell>
        </row>
        <row r="694">
          <cell r="B694" t="str">
            <v>Jul 2011</v>
          </cell>
          <cell r="D694" t="str">
            <v>KUUM_410</v>
          </cell>
        </row>
        <row r="695">
          <cell r="B695" t="str">
            <v>Jul 2011</v>
          </cell>
          <cell r="D695" t="str">
            <v>KUUM_411</v>
          </cell>
        </row>
        <row r="696">
          <cell r="B696" t="str">
            <v>Jul 2011</v>
          </cell>
          <cell r="D696" t="str">
            <v>KUUM_412</v>
          </cell>
        </row>
        <row r="697">
          <cell r="B697" t="str">
            <v>Jul 2011</v>
          </cell>
          <cell r="D697" t="str">
            <v>KUUM_413</v>
          </cell>
        </row>
        <row r="698">
          <cell r="B698" t="str">
            <v>Jul 2011</v>
          </cell>
          <cell r="D698" t="str">
            <v>KUUM_414</v>
          </cell>
          <cell r="F698">
            <v>0.42000000000007276</v>
          </cell>
        </row>
        <row r="699">
          <cell r="B699" t="str">
            <v>Jul 2011</v>
          </cell>
          <cell r="D699" t="str">
            <v>KUUM_415</v>
          </cell>
          <cell r="F699">
            <v>0.29999999999995453</v>
          </cell>
        </row>
        <row r="700">
          <cell r="B700" t="str">
            <v>Jul 2011</v>
          </cell>
          <cell r="D700" t="str">
            <v>KUUM_420</v>
          </cell>
          <cell r="F700">
            <v>1.8899999999998727</v>
          </cell>
        </row>
        <row r="701">
          <cell r="B701" t="str">
            <v>Jul 2011</v>
          </cell>
          <cell r="D701" t="str">
            <v>KUUM_421</v>
          </cell>
          <cell r="F701">
            <v>0.18000000000000682</v>
          </cell>
        </row>
        <row r="702">
          <cell r="B702" t="str">
            <v>Jul 2011</v>
          </cell>
          <cell r="D702" t="str">
            <v>KUUM_422</v>
          </cell>
          <cell r="F702">
            <v>6.2600000000002183</v>
          </cell>
        </row>
        <row r="703">
          <cell r="B703" t="str">
            <v>Jul 2011</v>
          </cell>
          <cell r="D703" t="str">
            <v>KUUM_424</v>
          </cell>
          <cell r="F703">
            <v>12.160000000000082</v>
          </cell>
        </row>
        <row r="704">
          <cell r="B704" t="str">
            <v>Jul 2011</v>
          </cell>
          <cell r="D704" t="str">
            <v>KUUM_425</v>
          </cell>
          <cell r="F704">
            <v>0.13000000000000256</v>
          </cell>
        </row>
        <row r="705">
          <cell r="B705" t="str">
            <v>Jul 2011</v>
          </cell>
          <cell r="D705" t="str">
            <v>KUUM_426</v>
          </cell>
          <cell r="F705">
            <v>-6.5499999999999545</v>
          </cell>
        </row>
        <row r="706">
          <cell r="B706" t="str">
            <v>Jul 2011</v>
          </cell>
          <cell r="D706" t="str">
            <v>KUUM_428</v>
          </cell>
          <cell r="F706">
            <v>-1542.4400000000023</v>
          </cell>
        </row>
        <row r="707">
          <cell r="B707" t="str">
            <v>Jul 2011</v>
          </cell>
          <cell r="D707" t="str">
            <v>KUUM_429</v>
          </cell>
          <cell r="F707">
            <v>-225.47999999999956</v>
          </cell>
        </row>
        <row r="708">
          <cell r="B708" t="str">
            <v>Jul 2011</v>
          </cell>
          <cell r="D708" t="str">
            <v>KUUM_430</v>
          </cell>
          <cell r="F708">
            <v>-117.88999999999942</v>
          </cell>
        </row>
        <row r="709">
          <cell r="B709" t="str">
            <v>Jul 2011</v>
          </cell>
          <cell r="D709" t="str">
            <v>KUUM_431</v>
          </cell>
        </row>
        <row r="710">
          <cell r="B710" t="str">
            <v>Jul 2011</v>
          </cell>
          <cell r="D710" t="str">
            <v>KUUM_432</v>
          </cell>
        </row>
        <row r="711">
          <cell r="B711" t="str">
            <v>Jul 2011</v>
          </cell>
          <cell r="D711" t="str">
            <v>KUUM_433</v>
          </cell>
        </row>
        <row r="712">
          <cell r="B712" t="str">
            <v>Jul 2011</v>
          </cell>
          <cell r="D712" t="str">
            <v>KUUM_434</v>
          </cell>
          <cell r="F712">
            <v>2.8799999999999955</v>
          </cell>
        </row>
        <row r="713">
          <cell r="B713" t="str">
            <v>Jul 2011</v>
          </cell>
          <cell r="D713" t="str">
            <v>KUUM_435</v>
          </cell>
        </row>
        <row r="714">
          <cell r="B714" t="str">
            <v>Jul 2011</v>
          </cell>
          <cell r="D714" t="str">
            <v>KUUM_440</v>
          </cell>
        </row>
        <row r="715">
          <cell r="B715" t="str">
            <v>Jul 2011</v>
          </cell>
          <cell r="D715" t="str">
            <v>KUUM_441</v>
          </cell>
          <cell r="F715">
            <v>0.12000000000000455</v>
          </cell>
        </row>
        <row r="716">
          <cell r="B716" t="str">
            <v>Jul 2011</v>
          </cell>
          <cell r="D716" t="str">
            <v>KUUM_442</v>
          </cell>
          <cell r="F716">
            <v>1.2899999999999636</v>
          </cell>
        </row>
        <row r="717">
          <cell r="B717" t="str">
            <v>Jul 2011</v>
          </cell>
          <cell r="D717" t="str">
            <v>KUUM_444</v>
          </cell>
        </row>
        <row r="718">
          <cell r="B718" t="str">
            <v>Jul 2011</v>
          </cell>
          <cell r="D718" t="str">
            <v>KUUM_445</v>
          </cell>
        </row>
        <row r="719">
          <cell r="B719" t="str">
            <v>Jul 2011</v>
          </cell>
          <cell r="D719" t="str">
            <v>KUUM_446</v>
          </cell>
          <cell r="F719">
            <v>20.279999999998836</v>
          </cell>
        </row>
        <row r="720">
          <cell r="B720" t="str">
            <v>Jul 2011</v>
          </cell>
          <cell r="D720" t="str">
            <v>KUUM_447</v>
          </cell>
          <cell r="F720">
            <v>62.480000000000473</v>
          </cell>
        </row>
        <row r="721">
          <cell r="B721" t="str">
            <v>Jul 2011</v>
          </cell>
          <cell r="D721" t="str">
            <v>KUUM_448</v>
          </cell>
          <cell r="F721">
            <v>95.55000000000291</v>
          </cell>
        </row>
        <row r="722">
          <cell r="B722" t="str">
            <v>Jul 2011</v>
          </cell>
          <cell r="D722" t="str">
            <v>KUUM_449</v>
          </cell>
          <cell r="F722">
            <v>0.80999999999949068</v>
          </cell>
        </row>
        <row r="723">
          <cell r="B723" t="str">
            <v>Jul 2011</v>
          </cell>
          <cell r="D723" t="str">
            <v>KUUM_450</v>
          </cell>
          <cell r="F723">
            <v>-62.290000000000873</v>
          </cell>
        </row>
        <row r="724">
          <cell r="B724" t="str">
            <v>Jul 2011</v>
          </cell>
          <cell r="D724" t="str">
            <v>KUUM_451</v>
          </cell>
          <cell r="F724">
            <v>-389.97999999999593</v>
          </cell>
        </row>
        <row r="725">
          <cell r="B725" t="str">
            <v>Jul 2011</v>
          </cell>
          <cell r="D725" t="str">
            <v>KUUM_452</v>
          </cell>
          <cell r="F725">
            <v>195.16000000000349</v>
          </cell>
        </row>
        <row r="726">
          <cell r="B726" t="str">
            <v>Jul 2011</v>
          </cell>
          <cell r="D726" t="str">
            <v>KUUM_454</v>
          </cell>
          <cell r="F726">
            <v>-45.480000000000018</v>
          </cell>
        </row>
        <row r="727">
          <cell r="B727" t="str">
            <v>Jul 2011</v>
          </cell>
          <cell r="D727" t="str">
            <v>KUUM_455</v>
          </cell>
          <cell r="F727">
            <v>-47.17000000000553</v>
          </cell>
        </row>
        <row r="728">
          <cell r="B728" t="str">
            <v>Jul 2011</v>
          </cell>
          <cell r="D728" t="str">
            <v>KUUM_456</v>
          </cell>
          <cell r="F728">
            <v>1.1400000000001</v>
          </cell>
        </row>
        <row r="729">
          <cell r="B729" t="str">
            <v>Jul 2011</v>
          </cell>
          <cell r="D729" t="str">
            <v>KUUM_457</v>
          </cell>
          <cell r="F729">
            <v>40.079999999999927</v>
          </cell>
        </row>
        <row r="730">
          <cell r="B730" t="str">
            <v>Jul 2011</v>
          </cell>
          <cell r="D730" t="str">
            <v>KUUM_458</v>
          </cell>
          <cell r="F730">
            <v>158.98999999999796</v>
          </cell>
        </row>
        <row r="731">
          <cell r="B731" t="str">
            <v>Jul 2011</v>
          </cell>
          <cell r="D731" t="str">
            <v>KUUM_459</v>
          </cell>
          <cell r="F731">
            <v>-48.619999999998981</v>
          </cell>
        </row>
        <row r="732">
          <cell r="B732" t="str">
            <v>Jul 2011</v>
          </cell>
          <cell r="D732" t="str">
            <v>KUUM_460</v>
          </cell>
          <cell r="F732">
            <v>0.44000000000005457</v>
          </cell>
        </row>
        <row r="733">
          <cell r="B733" t="str">
            <v>Jul 2011</v>
          </cell>
          <cell r="D733" t="str">
            <v>KUUM_461</v>
          </cell>
          <cell r="F733">
            <v>34.5</v>
          </cell>
        </row>
        <row r="734">
          <cell r="B734" t="str">
            <v>Jul 2011</v>
          </cell>
          <cell r="D734" t="str">
            <v>KUUM_462</v>
          </cell>
          <cell r="F734">
            <v>74.440000000002328</v>
          </cell>
        </row>
        <row r="735">
          <cell r="B735" t="str">
            <v>Jul 2011</v>
          </cell>
          <cell r="D735" t="str">
            <v>KUUM_463</v>
          </cell>
          <cell r="F735">
            <v>136.85999999998603</v>
          </cell>
        </row>
        <row r="736">
          <cell r="B736" t="str">
            <v>Jul 2011</v>
          </cell>
          <cell r="D736" t="str">
            <v>KUUM_464</v>
          </cell>
          <cell r="F736">
            <v>100.17999999999302</v>
          </cell>
        </row>
        <row r="737">
          <cell r="B737" t="str">
            <v>Jul 2011</v>
          </cell>
          <cell r="D737" t="str">
            <v>KUUM_465</v>
          </cell>
          <cell r="F737">
            <v>25.340000000000146</v>
          </cell>
        </row>
        <row r="738">
          <cell r="B738" t="str">
            <v>Jul 2011</v>
          </cell>
          <cell r="D738" t="str">
            <v>KUUM_466</v>
          </cell>
          <cell r="F738">
            <v>1.2199999999993452</v>
          </cell>
        </row>
        <row r="739">
          <cell r="B739" t="str">
            <v>Jul 2011</v>
          </cell>
          <cell r="D739" t="str">
            <v>KUUM_467</v>
          </cell>
          <cell r="F739">
            <v>36.25</v>
          </cell>
        </row>
        <row r="740">
          <cell r="B740" t="str">
            <v>Jul 2011</v>
          </cell>
          <cell r="D740" t="str">
            <v>KUUM_468</v>
          </cell>
          <cell r="F740">
            <v>8.0400000000008731</v>
          </cell>
        </row>
        <row r="741">
          <cell r="B741" t="str">
            <v>Jul 2011</v>
          </cell>
          <cell r="D741" t="str">
            <v>KUUM_469</v>
          </cell>
          <cell r="F741">
            <v>-54.309999999999491</v>
          </cell>
        </row>
        <row r="742">
          <cell r="B742" t="str">
            <v>Jul 2011</v>
          </cell>
          <cell r="D742" t="str">
            <v>KUUM_470</v>
          </cell>
        </row>
        <row r="743">
          <cell r="B743" t="str">
            <v>Jul 2011</v>
          </cell>
          <cell r="D743" t="str">
            <v>KUUM_471</v>
          </cell>
          <cell r="F743">
            <v>75.880000000004657</v>
          </cell>
        </row>
        <row r="744">
          <cell r="B744" t="str">
            <v>Jul 2011</v>
          </cell>
          <cell r="D744" t="str">
            <v>KUUM_472</v>
          </cell>
          <cell r="F744">
            <v>170.13999999999942</v>
          </cell>
        </row>
        <row r="745">
          <cell r="B745" t="str">
            <v>Jul 2011</v>
          </cell>
          <cell r="D745" t="str">
            <v>KUUM_473</v>
          </cell>
          <cell r="F745">
            <v>54.430000000000291</v>
          </cell>
        </row>
        <row r="746">
          <cell r="B746" t="str">
            <v>Jul 2011</v>
          </cell>
          <cell r="D746" t="str">
            <v>KUUM_474</v>
          </cell>
          <cell r="F746">
            <v>226.51999999998952</v>
          </cell>
        </row>
        <row r="747">
          <cell r="B747" t="str">
            <v>Jul 2011</v>
          </cell>
          <cell r="D747" t="str">
            <v>KUUM_475</v>
          </cell>
          <cell r="F747">
            <v>38.219999999999345</v>
          </cell>
        </row>
        <row r="748">
          <cell r="B748" t="str">
            <v>Jul 2011</v>
          </cell>
          <cell r="D748" t="str">
            <v>KUUM_476</v>
          </cell>
          <cell r="F748">
            <v>124.43000000000757</v>
          </cell>
        </row>
        <row r="749">
          <cell r="B749" t="str">
            <v>Jul 2011</v>
          </cell>
          <cell r="D749" t="str">
            <v>KUUM_477</v>
          </cell>
          <cell r="F749">
            <v>14.789999999999054</v>
          </cell>
        </row>
        <row r="750">
          <cell r="B750" t="str">
            <v>Jul 2011</v>
          </cell>
          <cell r="D750" t="str">
            <v>KUUM_478</v>
          </cell>
          <cell r="F750">
            <v>947.64000000000124</v>
          </cell>
        </row>
        <row r="751">
          <cell r="B751" t="str">
            <v>Jul 2011</v>
          </cell>
          <cell r="D751" t="str">
            <v>KUUM_479</v>
          </cell>
          <cell r="F751">
            <v>60.170000000000073</v>
          </cell>
        </row>
        <row r="752">
          <cell r="B752" t="str">
            <v>Jul 2011</v>
          </cell>
          <cell r="D752" t="str">
            <v>KUUM_480</v>
          </cell>
        </row>
        <row r="753">
          <cell r="B753" t="str">
            <v>Jul 2011</v>
          </cell>
          <cell r="D753" t="str">
            <v>KUUM_481</v>
          </cell>
        </row>
        <row r="754">
          <cell r="B754" t="str">
            <v>Jul 2011</v>
          </cell>
          <cell r="D754" t="str">
            <v>KUUM_482</v>
          </cell>
          <cell r="F754">
            <v>-57.770000000000437</v>
          </cell>
        </row>
        <row r="755">
          <cell r="B755" t="str">
            <v>Jul 2011</v>
          </cell>
          <cell r="D755" t="str">
            <v>KUUM_483</v>
          </cell>
          <cell r="F755">
            <v>0.70000000000004547</v>
          </cell>
        </row>
        <row r="756">
          <cell r="B756" t="str">
            <v>Jul 2011</v>
          </cell>
          <cell r="D756" t="str">
            <v>KUUM_484</v>
          </cell>
          <cell r="F756">
            <v>1.8599999999987631</v>
          </cell>
        </row>
        <row r="757">
          <cell r="B757" t="str">
            <v>Jul 2011</v>
          </cell>
          <cell r="D757" t="str">
            <v>KUUM_485</v>
          </cell>
          <cell r="E757">
            <v>6</v>
          </cell>
          <cell r="F757">
            <v>-158.47000000000003</v>
          </cell>
        </row>
        <row r="758">
          <cell r="B758" t="str">
            <v>Jul 2011</v>
          </cell>
          <cell r="D758" t="str">
            <v>KUUM_486</v>
          </cell>
          <cell r="F758">
            <v>-18.669999999998254</v>
          </cell>
        </row>
        <row r="759">
          <cell r="B759" t="str">
            <v>Jul 2011</v>
          </cell>
          <cell r="D759" t="str">
            <v>KUUM_487</v>
          </cell>
          <cell r="F759">
            <v>-318.61000000000058</v>
          </cell>
        </row>
        <row r="760">
          <cell r="B760" t="str">
            <v>Jul 2011</v>
          </cell>
          <cell r="D760" t="str">
            <v>KUUM_488</v>
          </cell>
          <cell r="F760">
            <v>-328.42000000001281</v>
          </cell>
        </row>
        <row r="761">
          <cell r="B761" t="str">
            <v>Jul 2011</v>
          </cell>
          <cell r="D761" t="str">
            <v>KUUM_489</v>
          </cell>
          <cell r="F761">
            <v>238.89999999999418</v>
          </cell>
        </row>
        <row r="762">
          <cell r="B762" t="str">
            <v>Jul 2011</v>
          </cell>
          <cell r="D762" t="str">
            <v>KUUM_490</v>
          </cell>
          <cell r="F762">
            <v>0.12000000000000455</v>
          </cell>
        </row>
        <row r="763">
          <cell r="B763" t="str">
            <v>Jul 2011</v>
          </cell>
          <cell r="D763" t="str">
            <v>KUUM_491</v>
          </cell>
          <cell r="F763">
            <v>0.2000000000007276</v>
          </cell>
        </row>
        <row r="764">
          <cell r="B764" t="str">
            <v>Jul 2011</v>
          </cell>
          <cell r="D764" t="str">
            <v>KUUM_492</v>
          </cell>
        </row>
        <row r="765">
          <cell r="B765" t="str">
            <v>Jul 2011</v>
          </cell>
          <cell r="D765" t="str">
            <v>KUUM_493</v>
          </cell>
        </row>
        <row r="766">
          <cell r="B766" t="str">
            <v>Jul 2011</v>
          </cell>
          <cell r="D766" t="str">
            <v>KUUM_494</v>
          </cell>
          <cell r="F766">
            <v>1.7200000000002547</v>
          </cell>
        </row>
        <row r="767">
          <cell r="B767" t="str">
            <v>Jul 2011</v>
          </cell>
          <cell r="D767" t="str">
            <v>KUUM_495</v>
          </cell>
          <cell r="F767">
            <v>76.149999999997817</v>
          </cell>
        </row>
        <row r="768">
          <cell r="B768" t="str">
            <v>Jul 2011</v>
          </cell>
          <cell r="D768" t="str">
            <v>KUUM_496</v>
          </cell>
          <cell r="F768">
            <v>436.17000000000007</v>
          </cell>
        </row>
        <row r="769">
          <cell r="B769" t="str">
            <v>Jul 2011</v>
          </cell>
          <cell r="D769" t="str">
            <v>KUUM_497</v>
          </cell>
        </row>
        <row r="770">
          <cell r="B770" t="str">
            <v>Jul 2011</v>
          </cell>
          <cell r="D770" t="str">
            <v>KUUM_498</v>
          </cell>
          <cell r="F770">
            <v>163.86</v>
          </cell>
        </row>
        <row r="771">
          <cell r="B771" t="str">
            <v>Jul 2011</v>
          </cell>
          <cell r="D771" t="str">
            <v>KUUM_499</v>
          </cell>
        </row>
        <row r="772">
          <cell r="B772" t="str">
            <v>Aug 2011</v>
          </cell>
          <cell r="D772" t="str">
            <v>KUUM_300</v>
          </cell>
        </row>
        <row r="773">
          <cell r="B773" t="str">
            <v>Aug 2011</v>
          </cell>
          <cell r="D773" t="str">
            <v>KUUM_301</v>
          </cell>
        </row>
        <row r="774">
          <cell r="B774" t="str">
            <v>Aug 2011</v>
          </cell>
          <cell r="D774" t="str">
            <v>KUUM_360</v>
          </cell>
        </row>
        <row r="775">
          <cell r="B775" t="str">
            <v>Aug 2011</v>
          </cell>
          <cell r="D775" t="str">
            <v>KUUM_361</v>
          </cell>
        </row>
        <row r="776">
          <cell r="B776" t="str">
            <v>Aug 2011</v>
          </cell>
          <cell r="D776" t="str">
            <v>KUUM_362</v>
          </cell>
        </row>
        <row r="777">
          <cell r="B777" t="str">
            <v>Aug 2011</v>
          </cell>
          <cell r="D777" t="str">
            <v>KUUM_363</v>
          </cell>
        </row>
        <row r="778">
          <cell r="B778" t="str">
            <v>Aug 2011</v>
          </cell>
          <cell r="D778" t="str">
            <v>KUUM_364</v>
          </cell>
        </row>
        <row r="779">
          <cell r="B779" t="str">
            <v>Aug 2011</v>
          </cell>
          <cell r="D779" t="str">
            <v>KUUM_365</v>
          </cell>
        </row>
        <row r="780">
          <cell r="B780" t="str">
            <v>Aug 2011</v>
          </cell>
          <cell r="D780" t="str">
            <v>KUUM_366</v>
          </cell>
        </row>
        <row r="781">
          <cell r="B781" t="str">
            <v>Aug 2011</v>
          </cell>
          <cell r="D781" t="str">
            <v>KUUM_367</v>
          </cell>
        </row>
        <row r="782">
          <cell r="B782" t="str">
            <v>Aug 2011</v>
          </cell>
          <cell r="D782" t="str">
            <v>KUUM_368</v>
          </cell>
        </row>
        <row r="783">
          <cell r="B783" t="str">
            <v>Aug 2011</v>
          </cell>
          <cell r="D783" t="str">
            <v>KUUM_370</v>
          </cell>
        </row>
        <row r="784">
          <cell r="B784" t="str">
            <v>Aug 2011</v>
          </cell>
          <cell r="D784" t="str">
            <v>KUUM_372</v>
          </cell>
        </row>
        <row r="785">
          <cell r="B785" t="str">
            <v>Aug 2011</v>
          </cell>
          <cell r="D785" t="str">
            <v>KUUM_373</v>
          </cell>
        </row>
        <row r="786">
          <cell r="B786" t="str">
            <v>Aug 2011</v>
          </cell>
          <cell r="D786" t="str">
            <v>KUUM_374</v>
          </cell>
        </row>
        <row r="787">
          <cell r="B787" t="str">
            <v>Aug 2011</v>
          </cell>
          <cell r="D787" t="str">
            <v>KUUM_375</v>
          </cell>
        </row>
        <row r="788">
          <cell r="B788" t="str">
            <v>Aug 2011</v>
          </cell>
          <cell r="D788" t="str">
            <v>KUUM_376</v>
          </cell>
        </row>
        <row r="789">
          <cell r="B789" t="str">
            <v>Aug 2011</v>
          </cell>
          <cell r="D789" t="str">
            <v>KUUM_377</v>
          </cell>
        </row>
        <row r="790">
          <cell r="B790" t="str">
            <v>Aug 2011</v>
          </cell>
          <cell r="D790" t="str">
            <v>KUUM_378</v>
          </cell>
        </row>
        <row r="791">
          <cell r="B791" t="str">
            <v>Aug 2011</v>
          </cell>
          <cell r="D791" t="str">
            <v>KUUM_379</v>
          </cell>
        </row>
        <row r="792">
          <cell r="B792" t="str">
            <v>Aug 2011</v>
          </cell>
          <cell r="D792" t="str">
            <v>KUUM_380</v>
          </cell>
        </row>
        <row r="793">
          <cell r="B793" t="str">
            <v>Aug 2011</v>
          </cell>
          <cell r="D793" t="str">
            <v>KUUM_381</v>
          </cell>
        </row>
        <row r="794">
          <cell r="B794" t="str">
            <v>Aug 2011</v>
          </cell>
          <cell r="D794" t="str">
            <v>KUUM_382</v>
          </cell>
        </row>
        <row r="795">
          <cell r="B795" t="str">
            <v>Aug 2011</v>
          </cell>
          <cell r="D795" t="str">
            <v>KUUM_395</v>
          </cell>
        </row>
        <row r="796">
          <cell r="B796" t="str">
            <v>Aug 2011</v>
          </cell>
          <cell r="D796" t="str">
            <v>KUUM_400</v>
          </cell>
        </row>
        <row r="797">
          <cell r="B797" t="str">
            <v>Aug 2011</v>
          </cell>
          <cell r="D797" t="str">
            <v>KUUM_401</v>
          </cell>
        </row>
        <row r="798">
          <cell r="B798" t="str">
            <v>Aug 2011</v>
          </cell>
          <cell r="D798" t="str">
            <v>KUUM_404</v>
          </cell>
          <cell r="F798">
            <v>-486.8700000000099</v>
          </cell>
        </row>
        <row r="799">
          <cell r="B799" t="str">
            <v>Aug 2011</v>
          </cell>
          <cell r="D799" t="str">
            <v>KUUM_405</v>
          </cell>
          <cell r="F799">
            <v>-61.909999999999854</v>
          </cell>
        </row>
        <row r="800">
          <cell r="B800" t="str">
            <v>Aug 2011</v>
          </cell>
          <cell r="D800" t="str">
            <v>KUUM_406</v>
          </cell>
        </row>
        <row r="801">
          <cell r="B801" t="str">
            <v>Aug 2011</v>
          </cell>
          <cell r="D801" t="str">
            <v>KUUM_407</v>
          </cell>
          <cell r="F801">
            <v>-258.4800000000032</v>
          </cell>
        </row>
        <row r="802">
          <cell r="B802" t="str">
            <v>Aug 2011</v>
          </cell>
          <cell r="D802" t="str">
            <v>KUUM_408</v>
          </cell>
          <cell r="F802">
            <v>-2.75</v>
          </cell>
        </row>
        <row r="803">
          <cell r="B803" t="str">
            <v>Aug 2011</v>
          </cell>
          <cell r="D803" t="str">
            <v>KUUM_409</v>
          </cell>
        </row>
        <row r="804">
          <cell r="B804" t="str">
            <v>Aug 2011</v>
          </cell>
          <cell r="D804" t="str">
            <v>KUUM_410</v>
          </cell>
        </row>
        <row r="805">
          <cell r="B805" t="str">
            <v>Aug 2011</v>
          </cell>
          <cell r="D805" t="str">
            <v>KUUM_411</v>
          </cell>
        </row>
        <row r="806">
          <cell r="B806" t="str">
            <v>Aug 2011</v>
          </cell>
          <cell r="D806" t="str">
            <v>KUUM_412</v>
          </cell>
        </row>
        <row r="807">
          <cell r="B807" t="str">
            <v>Aug 2011</v>
          </cell>
          <cell r="D807" t="str">
            <v>KUUM_413</v>
          </cell>
        </row>
        <row r="808">
          <cell r="B808" t="str">
            <v>Aug 2011</v>
          </cell>
          <cell r="D808" t="str">
            <v>KUUM_414</v>
          </cell>
        </row>
        <row r="809">
          <cell r="B809" t="str">
            <v>Aug 2011</v>
          </cell>
          <cell r="D809" t="str">
            <v>KUUM_415</v>
          </cell>
        </row>
        <row r="810">
          <cell r="B810" t="str">
            <v>Aug 2011</v>
          </cell>
          <cell r="D810" t="str">
            <v>KUUM_420</v>
          </cell>
        </row>
        <row r="811">
          <cell r="B811" t="str">
            <v>Aug 2011</v>
          </cell>
          <cell r="D811" t="str">
            <v>KUUM_421</v>
          </cell>
        </row>
        <row r="812">
          <cell r="B812" t="str">
            <v>Aug 2011</v>
          </cell>
          <cell r="D812" t="str">
            <v>KUUM_422</v>
          </cell>
          <cell r="F812">
            <v>-2.75</v>
          </cell>
        </row>
        <row r="813">
          <cell r="B813" t="str">
            <v>Aug 2011</v>
          </cell>
          <cell r="D813" t="str">
            <v>KUUM_424</v>
          </cell>
        </row>
        <row r="814">
          <cell r="B814" t="str">
            <v>Aug 2011</v>
          </cell>
          <cell r="D814" t="str">
            <v>KUUM_425</v>
          </cell>
        </row>
        <row r="815">
          <cell r="B815" t="str">
            <v>Aug 2011</v>
          </cell>
          <cell r="D815" t="str">
            <v>KUUM_426</v>
          </cell>
          <cell r="F815">
            <v>-12.039999999999964</v>
          </cell>
        </row>
        <row r="816">
          <cell r="B816" t="str">
            <v>Aug 2011</v>
          </cell>
          <cell r="D816" t="str">
            <v>KUUM_428</v>
          </cell>
          <cell r="F816">
            <v>-1761.570000000007</v>
          </cell>
        </row>
        <row r="817">
          <cell r="B817" t="str">
            <v>Aug 2011</v>
          </cell>
          <cell r="D817" t="str">
            <v>KUUM_429</v>
          </cell>
          <cell r="F817">
            <v>-9.9700000000011642</v>
          </cell>
        </row>
        <row r="818">
          <cell r="B818" t="str">
            <v>Aug 2011</v>
          </cell>
          <cell r="D818" t="str">
            <v>KUUM_430</v>
          </cell>
        </row>
        <row r="819">
          <cell r="B819" t="str">
            <v>Aug 2011</v>
          </cell>
          <cell r="D819" t="str">
            <v>KUUM_431</v>
          </cell>
        </row>
        <row r="820">
          <cell r="B820" t="str">
            <v>Aug 2011</v>
          </cell>
          <cell r="D820" t="str">
            <v>KUUM_432</v>
          </cell>
        </row>
        <row r="821">
          <cell r="B821" t="str">
            <v>Aug 2011</v>
          </cell>
          <cell r="D821" t="str">
            <v>KUUM_433</v>
          </cell>
        </row>
        <row r="822">
          <cell r="B822" t="str">
            <v>Aug 2011</v>
          </cell>
          <cell r="D822" t="str">
            <v>KUUM_434</v>
          </cell>
        </row>
        <row r="823">
          <cell r="B823" t="str">
            <v>Aug 2011</v>
          </cell>
          <cell r="D823" t="str">
            <v>KUUM_435</v>
          </cell>
        </row>
        <row r="824">
          <cell r="B824" t="str">
            <v>Aug 2011</v>
          </cell>
          <cell r="D824" t="str">
            <v>KUUM_440</v>
          </cell>
        </row>
        <row r="825">
          <cell r="B825" t="str">
            <v>Aug 2011</v>
          </cell>
          <cell r="D825" t="str">
            <v>KUUM_441</v>
          </cell>
        </row>
        <row r="826">
          <cell r="B826" t="str">
            <v>Aug 2011</v>
          </cell>
          <cell r="D826" t="str">
            <v>KUUM_442</v>
          </cell>
          <cell r="F826">
            <v>-11.279999999999745</v>
          </cell>
        </row>
        <row r="827">
          <cell r="B827" t="str">
            <v>Aug 2011</v>
          </cell>
          <cell r="D827" t="str">
            <v>KUUM_444</v>
          </cell>
        </row>
        <row r="828">
          <cell r="B828" t="str">
            <v>Aug 2011</v>
          </cell>
          <cell r="D828" t="str">
            <v>KUUM_445</v>
          </cell>
        </row>
        <row r="829">
          <cell r="B829" t="str">
            <v>Aug 2011</v>
          </cell>
          <cell r="D829" t="str">
            <v>KUUM_446</v>
          </cell>
          <cell r="F829">
            <v>-2.5400000000008731</v>
          </cell>
        </row>
        <row r="830">
          <cell r="B830" t="str">
            <v>Aug 2011</v>
          </cell>
          <cell r="D830" t="str">
            <v>KUUM_447</v>
          </cell>
        </row>
        <row r="831">
          <cell r="B831" t="str">
            <v>Aug 2011</v>
          </cell>
          <cell r="D831" t="str">
            <v>KUUM_448</v>
          </cell>
          <cell r="F831">
            <v>-7.1100000000005821</v>
          </cell>
        </row>
        <row r="832">
          <cell r="B832" t="str">
            <v>Aug 2011</v>
          </cell>
          <cell r="D832" t="str">
            <v>KUUM_449</v>
          </cell>
          <cell r="F832">
            <v>22.969999999999345</v>
          </cell>
        </row>
        <row r="833">
          <cell r="B833" t="str">
            <v>Aug 2011</v>
          </cell>
          <cell r="D833" t="str">
            <v>KUUM_450</v>
          </cell>
          <cell r="F833">
            <v>-164.84000000000015</v>
          </cell>
        </row>
        <row r="834">
          <cell r="B834" t="str">
            <v>Aug 2011</v>
          </cell>
          <cell r="D834" t="str">
            <v>KUUM_451</v>
          </cell>
          <cell r="F834">
            <v>-380.22999999999593</v>
          </cell>
        </row>
        <row r="835">
          <cell r="B835" t="str">
            <v>Aug 2011</v>
          </cell>
          <cell r="D835" t="str">
            <v>KUUM_452</v>
          </cell>
          <cell r="F835">
            <v>77.409999999996217</v>
          </cell>
        </row>
        <row r="836">
          <cell r="B836" t="str">
            <v>Aug 2011</v>
          </cell>
          <cell r="D836" t="str">
            <v>KUUM_454</v>
          </cell>
        </row>
        <row r="837">
          <cell r="B837" t="str">
            <v>Aug 2011</v>
          </cell>
          <cell r="D837" t="str">
            <v>KUUM_455</v>
          </cell>
          <cell r="F837">
            <v>-54.599999999998545</v>
          </cell>
        </row>
        <row r="838">
          <cell r="B838" t="str">
            <v>Aug 2011</v>
          </cell>
          <cell r="D838" t="str">
            <v>KUUM_456</v>
          </cell>
        </row>
        <row r="839">
          <cell r="B839" t="str">
            <v>Aug 2011</v>
          </cell>
          <cell r="D839" t="str">
            <v>KUUM_457</v>
          </cell>
        </row>
        <row r="840">
          <cell r="B840" t="str">
            <v>Aug 2011</v>
          </cell>
          <cell r="D840" t="str">
            <v>KUUM_458</v>
          </cell>
          <cell r="F840">
            <v>-5.9099999999962165</v>
          </cell>
        </row>
        <row r="841">
          <cell r="B841" t="str">
            <v>Aug 2011</v>
          </cell>
          <cell r="D841" t="str">
            <v>KUUM_459</v>
          </cell>
        </row>
        <row r="842">
          <cell r="B842" t="str">
            <v>Aug 2011</v>
          </cell>
          <cell r="D842" t="str">
            <v>KUUM_460</v>
          </cell>
        </row>
        <row r="843">
          <cell r="B843" t="str">
            <v>Aug 2011</v>
          </cell>
          <cell r="D843" t="str">
            <v>KUUM_461</v>
          </cell>
        </row>
        <row r="844">
          <cell r="B844" t="str">
            <v>Aug 2011</v>
          </cell>
          <cell r="D844" t="str">
            <v>KUUM_462</v>
          </cell>
          <cell r="F844">
            <v>-4.5200000000040745</v>
          </cell>
        </row>
        <row r="845">
          <cell r="B845" t="str">
            <v>Aug 2011</v>
          </cell>
          <cell r="D845" t="str">
            <v>KUUM_463</v>
          </cell>
          <cell r="F845">
            <v>4.2799999999988358</v>
          </cell>
        </row>
        <row r="846">
          <cell r="B846" t="str">
            <v>Aug 2011</v>
          </cell>
          <cell r="D846" t="str">
            <v>KUUM_464</v>
          </cell>
          <cell r="F846">
            <v>76.399999999994179</v>
          </cell>
        </row>
        <row r="847">
          <cell r="B847" t="str">
            <v>Aug 2011</v>
          </cell>
          <cell r="D847" t="str">
            <v>KUUM_465</v>
          </cell>
        </row>
        <row r="848">
          <cell r="B848" t="str">
            <v>Aug 2011</v>
          </cell>
          <cell r="D848" t="str">
            <v>KUUM_466</v>
          </cell>
        </row>
        <row r="849">
          <cell r="B849" t="str">
            <v>Aug 2011</v>
          </cell>
          <cell r="D849" t="str">
            <v>KUUM_467</v>
          </cell>
          <cell r="F849">
            <v>17.130000000001019</v>
          </cell>
        </row>
        <row r="850">
          <cell r="B850" t="str">
            <v>Aug 2011</v>
          </cell>
          <cell r="D850" t="str">
            <v>KUUM_468</v>
          </cell>
          <cell r="F850">
            <v>30.880000000001019</v>
          </cell>
        </row>
        <row r="851">
          <cell r="B851" t="str">
            <v>Aug 2011</v>
          </cell>
          <cell r="D851" t="str">
            <v>KUUM_469</v>
          </cell>
          <cell r="F851">
            <v>4.8899999999994179</v>
          </cell>
        </row>
        <row r="852">
          <cell r="B852" t="str">
            <v>Aug 2011</v>
          </cell>
          <cell r="D852" t="str">
            <v>KUUM_470</v>
          </cell>
          <cell r="F852">
            <v>-92.139999999999873</v>
          </cell>
        </row>
        <row r="853">
          <cell r="B853" t="str">
            <v>Aug 2011</v>
          </cell>
          <cell r="D853" t="str">
            <v>KUUM_471</v>
          </cell>
        </row>
        <row r="854">
          <cell r="B854" t="str">
            <v>Aug 2011</v>
          </cell>
          <cell r="D854" t="str">
            <v>KUUM_472</v>
          </cell>
        </row>
        <row r="855">
          <cell r="B855" t="str">
            <v>Aug 2011</v>
          </cell>
          <cell r="D855" t="str">
            <v>KUUM_473</v>
          </cell>
          <cell r="F855">
            <v>52.080000000001746</v>
          </cell>
        </row>
        <row r="856">
          <cell r="B856" t="str">
            <v>Aug 2011</v>
          </cell>
          <cell r="D856" t="str">
            <v>KUUM_474</v>
          </cell>
          <cell r="F856">
            <v>3.7500000000145519</v>
          </cell>
        </row>
        <row r="857">
          <cell r="B857" t="str">
            <v>Aug 2011</v>
          </cell>
          <cell r="D857" t="str">
            <v>KUUM_475</v>
          </cell>
        </row>
        <row r="858">
          <cell r="B858" t="str">
            <v>Aug 2011</v>
          </cell>
          <cell r="D858" t="str">
            <v>KUUM_476</v>
          </cell>
        </row>
        <row r="859">
          <cell r="B859" t="str">
            <v>Aug 2011</v>
          </cell>
          <cell r="D859" t="str">
            <v>KUUM_477</v>
          </cell>
        </row>
        <row r="860">
          <cell r="B860" t="str">
            <v>Aug 2011</v>
          </cell>
          <cell r="D860" t="str">
            <v>KUUM_478</v>
          </cell>
          <cell r="F860">
            <v>16.369999999998981</v>
          </cell>
        </row>
        <row r="861">
          <cell r="B861" t="str">
            <v>Aug 2011</v>
          </cell>
          <cell r="D861" t="str">
            <v>KUUM_479</v>
          </cell>
        </row>
        <row r="862">
          <cell r="B862" t="str">
            <v>Aug 2011</v>
          </cell>
          <cell r="D862" t="str">
            <v>KUUM_480</v>
          </cell>
        </row>
        <row r="863">
          <cell r="B863" t="str">
            <v>Aug 2011</v>
          </cell>
          <cell r="D863" t="str">
            <v>KUUM_481</v>
          </cell>
        </row>
        <row r="864">
          <cell r="B864" t="str">
            <v>Aug 2011</v>
          </cell>
          <cell r="D864" t="str">
            <v>KUUM_482</v>
          </cell>
          <cell r="F864">
            <v>-22.130000000001019</v>
          </cell>
        </row>
        <row r="865">
          <cell r="B865" t="str">
            <v>Aug 2011</v>
          </cell>
          <cell r="D865" t="str">
            <v>KUUM_483</v>
          </cell>
        </row>
        <row r="866">
          <cell r="B866" t="str">
            <v>Aug 2011</v>
          </cell>
          <cell r="D866" t="str">
            <v>KUUM_484</v>
          </cell>
          <cell r="F866">
            <v>-950.0699999999988</v>
          </cell>
        </row>
        <row r="867">
          <cell r="B867" t="str">
            <v>Aug 2011</v>
          </cell>
          <cell r="D867" t="str">
            <v>KUUM_485</v>
          </cell>
          <cell r="E867">
            <v>6</v>
          </cell>
          <cell r="F867">
            <v>-182.98000000000002</v>
          </cell>
        </row>
        <row r="868">
          <cell r="B868" t="str">
            <v>Aug 2011</v>
          </cell>
          <cell r="D868" t="str">
            <v>KUUM_486</v>
          </cell>
        </row>
        <row r="869">
          <cell r="B869" t="str">
            <v>Aug 2011</v>
          </cell>
          <cell r="D869" t="str">
            <v>KUUM_487</v>
          </cell>
          <cell r="F869">
            <v>-627.80000000000291</v>
          </cell>
        </row>
        <row r="870">
          <cell r="B870" t="str">
            <v>Aug 2011</v>
          </cell>
          <cell r="D870" t="str">
            <v>KUUM_488</v>
          </cell>
          <cell r="F870">
            <v>-343.38999999999942</v>
          </cell>
        </row>
        <row r="871">
          <cell r="B871" t="str">
            <v>Aug 2011</v>
          </cell>
          <cell r="D871" t="str">
            <v>KUUM_489</v>
          </cell>
          <cell r="F871">
            <v>-652.86000000001513</v>
          </cell>
        </row>
        <row r="872">
          <cell r="B872" t="str">
            <v>Aug 2011</v>
          </cell>
          <cell r="D872" t="str">
            <v>KUUM_490</v>
          </cell>
        </row>
        <row r="873">
          <cell r="B873" t="str">
            <v>Aug 2011</v>
          </cell>
          <cell r="D873" t="str">
            <v>KUUM_491</v>
          </cell>
        </row>
        <row r="874">
          <cell r="B874" t="str">
            <v>Aug 2011</v>
          </cell>
          <cell r="D874" t="str">
            <v>KUUM_492</v>
          </cell>
        </row>
        <row r="875">
          <cell r="B875" t="str">
            <v>Aug 2011</v>
          </cell>
          <cell r="D875" t="str">
            <v>KUUM_493</v>
          </cell>
        </row>
        <row r="876">
          <cell r="B876" t="str">
            <v>Aug 2011</v>
          </cell>
          <cell r="D876" t="str">
            <v>KUUM_494</v>
          </cell>
        </row>
        <row r="877">
          <cell r="B877" t="str">
            <v>Aug 2011</v>
          </cell>
          <cell r="D877" t="str">
            <v>KUUM_495</v>
          </cell>
          <cell r="F877">
            <v>-59.229999999999563</v>
          </cell>
        </row>
        <row r="878">
          <cell r="B878" t="str">
            <v>Aug 2011</v>
          </cell>
          <cell r="D878" t="str">
            <v>KUUM_496</v>
          </cell>
        </row>
        <row r="879">
          <cell r="B879" t="str">
            <v>Aug 2011</v>
          </cell>
          <cell r="D879" t="str">
            <v>KUUM_497</v>
          </cell>
        </row>
        <row r="880">
          <cell r="B880" t="str">
            <v>Aug 2011</v>
          </cell>
          <cell r="D880" t="str">
            <v>KUUM_498</v>
          </cell>
          <cell r="F880">
            <v>163.86</v>
          </cell>
        </row>
        <row r="881">
          <cell r="B881" t="str">
            <v>Aug 2011</v>
          </cell>
          <cell r="D881" t="str">
            <v>KUUM_499</v>
          </cell>
        </row>
        <row r="882">
          <cell r="B882" t="str">
            <v>Sep 2011</v>
          </cell>
          <cell r="D882" t="str">
            <v>KUUM_300</v>
          </cell>
        </row>
        <row r="883">
          <cell r="B883" t="str">
            <v>Sep 2011</v>
          </cell>
          <cell r="D883" t="str">
            <v>KUUM_301</v>
          </cell>
        </row>
        <row r="884">
          <cell r="B884" t="str">
            <v>Sep 2011</v>
          </cell>
          <cell r="D884" t="str">
            <v>KUUM_360</v>
          </cell>
        </row>
        <row r="885">
          <cell r="B885" t="str">
            <v>Sep 2011</v>
          </cell>
          <cell r="D885" t="str">
            <v>KUUM_361</v>
          </cell>
        </row>
        <row r="886">
          <cell r="B886" t="str">
            <v>Sep 2011</v>
          </cell>
          <cell r="D886" t="str">
            <v>KUUM_362</v>
          </cell>
        </row>
        <row r="887">
          <cell r="B887" t="str">
            <v>Sep 2011</v>
          </cell>
          <cell r="D887" t="str">
            <v>KUUM_363</v>
          </cell>
        </row>
        <row r="888">
          <cell r="B888" t="str">
            <v>Sep 2011</v>
          </cell>
          <cell r="D888" t="str">
            <v>KUUM_364</v>
          </cell>
        </row>
        <row r="889">
          <cell r="B889" t="str">
            <v>Sep 2011</v>
          </cell>
          <cell r="D889" t="str">
            <v>KUUM_365</v>
          </cell>
        </row>
        <row r="890">
          <cell r="B890" t="str">
            <v>Sep 2011</v>
          </cell>
          <cell r="D890" t="str">
            <v>KUUM_366</v>
          </cell>
        </row>
        <row r="891">
          <cell r="B891" t="str">
            <v>Sep 2011</v>
          </cell>
          <cell r="D891" t="str">
            <v>KUUM_367</v>
          </cell>
        </row>
        <row r="892">
          <cell r="B892" t="str">
            <v>Sep 2011</v>
          </cell>
          <cell r="D892" t="str">
            <v>KUUM_368</v>
          </cell>
        </row>
        <row r="893">
          <cell r="B893" t="str">
            <v>Sep 2011</v>
          </cell>
          <cell r="D893" t="str">
            <v>KUUM_370</v>
          </cell>
        </row>
        <row r="894">
          <cell r="B894" t="str">
            <v>Sep 2011</v>
          </cell>
          <cell r="D894" t="str">
            <v>KUUM_372</v>
          </cell>
        </row>
        <row r="895">
          <cell r="B895" t="str">
            <v>Sep 2011</v>
          </cell>
          <cell r="D895" t="str">
            <v>KUUM_373</v>
          </cell>
        </row>
        <row r="896">
          <cell r="B896" t="str">
            <v>Sep 2011</v>
          </cell>
          <cell r="D896" t="str">
            <v>KUUM_374</v>
          </cell>
        </row>
        <row r="897">
          <cell r="B897" t="str">
            <v>Sep 2011</v>
          </cell>
          <cell r="D897" t="str">
            <v>KUUM_375</v>
          </cell>
        </row>
        <row r="898">
          <cell r="B898" t="str">
            <v>Sep 2011</v>
          </cell>
          <cell r="D898" t="str">
            <v>KUUM_376</v>
          </cell>
        </row>
        <row r="899">
          <cell r="B899" t="str">
            <v>Sep 2011</v>
          </cell>
          <cell r="D899" t="str">
            <v>KUUM_377</v>
          </cell>
        </row>
        <row r="900">
          <cell r="B900" t="str">
            <v>Sep 2011</v>
          </cell>
          <cell r="D900" t="str">
            <v>KUUM_378</v>
          </cell>
        </row>
        <row r="901">
          <cell r="B901" t="str">
            <v>Sep 2011</v>
          </cell>
          <cell r="D901" t="str">
            <v>KUUM_379</v>
          </cell>
        </row>
        <row r="902">
          <cell r="B902" t="str">
            <v>Sep 2011</v>
          </cell>
          <cell r="D902" t="str">
            <v>KUUM_380</v>
          </cell>
        </row>
        <row r="903">
          <cell r="B903" t="str">
            <v>Sep 2011</v>
          </cell>
          <cell r="D903" t="str">
            <v>KUUM_381</v>
          </cell>
        </row>
        <row r="904">
          <cell r="B904" t="str">
            <v>Sep 2011</v>
          </cell>
          <cell r="D904" t="str">
            <v>KUUM_382</v>
          </cell>
        </row>
        <row r="905">
          <cell r="B905" t="str">
            <v>Sep 2011</v>
          </cell>
          <cell r="D905" t="str">
            <v>KUUM_395</v>
          </cell>
        </row>
        <row r="906">
          <cell r="B906" t="str">
            <v>Sep 2011</v>
          </cell>
          <cell r="D906" t="str">
            <v>KUUM_400</v>
          </cell>
        </row>
        <row r="907">
          <cell r="B907" t="str">
            <v>Sep 2011</v>
          </cell>
          <cell r="D907" t="str">
            <v>KUUM_401</v>
          </cell>
        </row>
        <row r="908">
          <cell r="B908" t="str">
            <v>Sep 2011</v>
          </cell>
          <cell r="D908" t="str">
            <v>KUUM_404</v>
          </cell>
          <cell r="F908">
            <v>-541.1299999999901</v>
          </cell>
        </row>
        <row r="909">
          <cell r="B909" t="str">
            <v>Sep 2011</v>
          </cell>
          <cell r="D909" t="str">
            <v>KUUM_405</v>
          </cell>
          <cell r="F909">
            <v>-18.319999999999709</v>
          </cell>
        </row>
        <row r="910">
          <cell r="B910" t="str">
            <v>Sep 2011</v>
          </cell>
          <cell r="D910" t="str">
            <v>KUUM_406</v>
          </cell>
        </row>
        <row r="911">
          <cell r="B911" t="str">
            <v>Sep 2011</v>
          </cell>
          <cell r="D911" t="str">
            <v>KUUM_407</v>
          </cell>
          <cell r="F911">
            <v>-4.0700000000069849</v>
          </cell>
        </row>
        <row r="912">
          <cell r="B912" t="str">
            <v>Sep 2011</v>
          </cell>
          <cell r="D912" t="str">
            <v>KUUM_408</v>
          </cell>
          <cell r="F912">
            <v>-15.590000000000146</v>
          </cell>
        </row>
        <row r="913">
          <cell r="B913" t="str">
            <v>Sep 2011</v>
          </cell>
          <cell r="D913" t="str">
            <v>KUUM_409</v>
          </cell>
        </row>
        <row r="914">
          <cell r="B914" t="str">
            <v>Sep 2011</v>
          </cell>
          <cell r="D914" t="str">
            <v>KUUM_410</v>
          </cell>
        </row>
        <row r="915">
          <cell r="B915" t="str">
            <v>Sep 2011</v>
          </cell>
          <cell r="D915" t="str">
            <v>KUUM_411</v>
          </cell>
        </row>
        <row r="916">
          <cell r="B916" t="str">
            <v>Sep 2011</v>
          </cell>
          <cell r="D916" t="str">
            <v>KUUM_412</v>
          </cell>
        </row>
        <row r="917">
          <cell r="B917" t="str">
            <v>Sep 2011</v>
          </cell>
          <cell r="D917" t="str">
            <v>KUUM_413</v>
          </cell>
        </row>
        <row r="918">
          <cell r="B918" t="str">
            <v>Sep 2011</v>
          </cell>
          <cell r="D918" t="str">
            <v>KUUM_414</v>
          </cell>
        </row>
        <row r="919">
          <cell r="B919" t="str">
            <v>Sep 2011</v>
          </cell>
          <cell r="D919" t="str">
            <v>KUUM_415</v>
          </cell>
        </row>
        <row r="920">
          <cell r="B920" t="str">
            <v>Sep 2011</v>
          </cell>
          <cell r="D920" t="str">
            <v>KUUM_420</v>
          </cell>
        </row>
        <row r="921">
          <cell r="B921" t="str">
            <v>Sep 2011</v>
          </cell>
          <cell r="D921" t="str">
            <v>KUUM_421</v>
          </cell>
        </row>
        <row r="922">
          <cell r="B922" t="str">
            <v>Sep 2011</v>
          </cell>
          <cell r="D922" t="str">
            <v>KUUM_422</v>
          </cell>
          <cell r="F922">
            <v>-4.7100000000004911</v>
          </cell>
        </row>
        <row r="923">
          <cell r="B923" t="str">
            <v>Sep 2011</v>
          </cell>
          <cell r="D923" t="str">
            <v>KUUM_424</v>
          </cell>
          <cell r="F923">
            <v>-10.700000000000045</v>
          </cell>
        </row>
        <row r="924">
          <cell r="B924" t="str">
            <v>Sep 2011</v>
          </cell>
          <cell r="D924" t="str">
            <v>KUUM_425</v>
          </cell>
        </row>
        <row r="925">
          <cell r="B925" t="str">
            <v>Sep 2011</v>
          </cell>
          <cell r="D925" t="str">
            <v>KUUM_426</v>
          </cell>
          <cell r="F925">
            <v>-12.889999999999873</v>
          </cell>
        </row>
        <row r="926">
          <cell r="B926" t="str">
            <v>Sep 2011</v>
          </cell>
          <cell r="D926" t="str">
            <v>KUUM_428</v>
          </cell>
          <cell r="F926">
            <v>-1625.679999999993</v>
          </cell>
        </row>
        <row r="927">
          <cell r="B927" t="str">
            <v>Sep 2011</v>
          </cell>
          <cell r="D927" t="str">
            <v>KUUM_429</v>
          </cell>
          <cell r="F927">
            <v>143.43999999999869</v>
          </cell>
        </row>
        <row r="928">
          <cell r="B928" t="str">
            <v>Sep 2011</v>
          </cell>
          <cell r="D928" t="str">
            <v>KUUM_430</v>
          </cell>
        </row>
        <row r="929">
          <cell r="B929" t="str">
            <v>Sep 2011</v>
          </cell>
          <cell r="D929" t="str">
            <v>KUUM_431</v>
          </cell>
        </row>
        <row r="930">
          <cell r="B930" t="str">
            <v>Sep 2011</v>
          </cell>
          <cell r="D930" t="str">
            <v>KUUM_432</v>
          </cell>
        </row>
        <row r="931">
          <cell r="B931" t="str">
            <v>Sep 2011</v>
          </cell>
          <cell r="D931" t="str">
            <v>KUUM_433</v>
          </cell>
        </row>
        <row r="932">
          <cell r="B932" t="str">
            <v>Sep 2011</v>
          </cell>
          <cell r="D932" t="str">
            <v>KUUM_434</v>
          </cell>
        </row>
        <row r="933">
          <cell r="B933" t="str">
            <v>Sep 2011</v>
          </cell>
          <cell r="D933" t="str">
            <v>KUUM_435</v>
          </cell>
        </row>
        <row r="934">
          <cell r="B934" t="str">
            <v>Sep 2011</v>
          </cell>
          <cell r="D934" t="str">
            <v>KUUM_440</v>
          </cell>
        </row>
        <row r="935">
          <cell r="B935" t="str">
            <v>Sep 2011</v>
          </cell>
          <cell r="D935" t="str">
            <v>KUUM_441</v>
          </cell>
        </row>
        <row r="936">
          <cell r="B936" t="str">
            <v>Sep 2011</v>
          </cell>
          <cell r="D936" t="str">
            <v>KUUM_442</v>
          </cell>
          <cell r="F936">
            <v>-14.569999999999709</v>
          </cell>
        </row>
        <row r="937">
          <cell r="B937" t="str">
            <v>Sep 2011</v>
          </cell>
          <cell r="D937" t="str">
            <v>KUUM_444</v>
          </cell>
        </row>
        <row r="938">
          <cell r="B938" t="str">
            <v>Sep 2011</v>
          </cell>
          <cell r="D938" t="str">
            <v>KUUM_445</v>
          </cell>
        </row>
        <row r="939">
          <cell r="B939" t="str">
            <v>Sep 2011</v>
          </cell>
          <cell r="D939" t="str">
            <v>KUUM_446</v>
          </cell>
          <cell r="F939">
            <v>-5.0999999999985448</v>
          </cell>
        </row>
        <row r="940">
          <cell r="B940" t="str">
            <v>Sep 2011</v>
          </cell>
          <cell r="D940" t="str">
            <v>KUUM_447</v>
          </cell>
        </row>
        <row r="941">
          <cell r="B941" t="str">
            <v>Sep 2011</v>
          </cell>
          <cell r="D941" t="str">
            <v>KUUM_448</v>
          </cell>
          <cell r="F941">
            <v>-1.8499999999985448</v>
          </cell>
        </row>
        <row r="942">
          <cell r="B942" t="str">
            <v>Sep 2011</v>
          </cell>
          <cell r="D942" t="str">
            <v>KUUM_449</v>
          </cell>
          <cell r="F942">
            <v>-98.350000000000364</v>
          </cell>
        </row>
        <row r="943">
          <cell r="B943" t="str">
            <v>Sep 2011</v>
          </cell>
          <cell r="D943" t="str">
            <v>KUUM_450</v>
          </cell>
          <cell r="F943">
            <v>3.3999999999996362</v>
          </cell>
        </row>
        <row r="944">
          <cell r="B944" t="str">
            <v>Sep 2011</v>
          </cell>
          <cell r="D944" t="str">
            <v>KUUM_451</v>
          </cell>
          <cell r="F944">
            <v>-132.01999999998952</v>
          </cell>
        </row>
        <row r="945">
          <cell r="B945" t="str">
            <v>Sep 2011</v>
          </cell>
          <cell r="D945" t="str">
            <v>KUUM_452</v>
          </cell>
          <cell r="F945">
            <v>-45.570000000006985</v>
          </cell>
        </row>
        <row r="946">
          <cell r="B946" t="str">
            <v>Sep 2011</v>
          </cell>
          <cell r="D946" t="str">
            <v>KUUM_454</v>
          </cell>
          <cell r="F946">
            <v>53.590000000000146</v>
          </cell>
        </row>
        <row r="947">
          <cell r="B947" t="str">
            <v>Sep 2011</v>
          </cell>
          <cell r="D947" t="str">
            <v>KUUM_455</v>
          </cell>
          <cell r="F947">
            <v>-107.47000000000116</v>
          </cell>
        </row>
        <row r="948">
          <cell r="B948" t="str">
            <v>Sep 2011</v>
          </cell>
          <cell r="D948" t="str">
            <v>KUUM_456</v>
          </cell>
        </row>
        <row r="949">
          <cell r="B949" t="str">
            <v>Sep 2011</v>
          </cell>
          <cell r="D949" t="str">
            <v>KUUM_457</v>
          </cell>
        </row>
        <row r="950">
          <cell r="B950" t="str">
            <v>Sep 2011</v>
          </cell>
          <cell r="D950" t="str">
            <v>KUUM_458</v>
          </cell>
          <cell r="F950">
            <v>-4.6399999999994179</v>
          </cell>
        </row>
        <row r="951">
          <cell r="B951" t="str">
            <v>Sep 2011</v>
          </cell>
          <cell r="D951" t="str">
            <v>KUUM_459</v>
          </cell>
          <cell r="F951">
            <v>-119.42000000000007</v>
          </cell>
        </row>
        <row r="952">
          <cell r="B952" t="str">
            <v>Sep 2011</v>
          </cell>
          <cell r="D952" t="str">
            <v>KUUM_460</v>
          </cell>
        </row>
        <row r="953">
          <cell r="B953" t="str">
            <v>Sep 2011</v>
          </cell>
          <cell r="D953" t="str">
            <v>KUUM_461</v>
          </cell>
        </row>
        <row r="954">
          <cell r="B954" t="str">
            <v>Sep 2011</v>
          </cell>
          <cell r="D954" t="str">
            <v>KUUM_462</v>
          </cell>
          <cell r="F954">
            <v>1.3600000000005821</v>
          </cell>
        </row>
        <row r="955">
          <cell r="B955" t="str">
            <v>Sep 2011</v>
          </cell>
          <cell r="D955" t="str">
            <v>KUUM_463</v>
          </cell>
          <cell r="F955">
            <v>13.389999999984866</v>
          </cell>
        </row>
        <row r="956">
          <cell r="B956" t="str">
            <v>Sep 2011</v>
          </cell>
          <cell r="D956" t="str">
            <v>KUUM_464</v>
          </cell>
          <cell r="F956">
            <v>9.4700000000011642</v>
          </cell>
        </row>
        <row r="957">
          <cell r="B957" t="str">
            <v>Sep 2011</v>
          </cell>
          <cell r="D957" t="str">
            <v>KUUM_465</v>
          </cell>
        </row>
        <row r="958">
          <cell r="B958" t="str">
            <v>Sep 2011</v>
          </cell>
          <cell r="D958" t="str">
            <v>KUUM_466</v>
          </cell>
        </row>
        <row r="959">
          <cell r="B959" t="str">
            <v>Sep 2011</v>
          </cell>
          <cell r="D959" t="str">
            <v>KUUM_467</v>
          </cell>
          <cell r="F959">
            <v>13.029999999998836</v>
          </cell>
        </row>
        <row r="960">
          <cell r="B960" t="str">
            <v>Sep 2011</v>
          </cell>
          <cell r="D960" t="str">
            <v>KUUM_468</v>
          </cell>
          <cell r="F960">
            <v>-16</v>
          </cell>
        </row>
        <row r="961">
          <cell r="B961" t="str">
            <v>Sep 2011</v>
          </cell>
          <cell r="D961" t="str">
            <v>KUUM_469</v>
          </cell>
          <cell r="F961">
            <v>-20.040000000000873</v>
          </cell>
        </row>
        <row r="962">
          <cell r="B962" t="str">
            <v>Sep 2011</v>
          </cell>
          <cell r="D962" t="str">
            <v>KUUM_470</v>
          </cell>
        </row>
        <row r="963">
          <cell r="B963" t="str">
            <v>Sep 2011</v>
          </cell>
          <cell r="D963" t="str">
            <v>KUUM_471</v>
          </cell>
        </row>
        <row r="964">
          <cell r="B964" t="str">
            <v>Sep 2011</v>
          </cell>
          <cell r="D964" t="str">
            <v>KUUM_472</v>
          </cell>
        </row>
        <row r="965">
          <cell r="B965" t="str">
            <v>Sep 2011</v>
          </cell>
          <cell r="D965" t="str">
            <v>KUUM_473</v>
          </cell>
          <cell r="F965">
            <v>9.4199999999982538</v>
          </cell>
        </row>
        <row r="966">
          <cell r="B966" t="str">
            <v>Sep 2011</v>
          </cell>
          <cell r="D966" t="str">
            <v>KUUM_474</v>
          </cell>
          <cell r="F966">
            <v>150.77999999999884</v>
          </cell>
        </row>
        <row r="967">
          <cell r="B967" t="str">
            <v>Sep 2011</v>
          </cell>
          <cell r="D967" t="str">
            <v>KUUM_475</v>
          </cell>
          <cell r="F967">
            <v>353.38000000000102</v>
          </cell>
        </row>
        <row r="968">
          <cell r="B968" t="str">
            <v>Sep 2011</v>
          </cell>
          <cell r="D968" t="str">
            <v>KUUM_476</v>
          </cell>
        </row>
        <row r="969">
          <cell r="B969" t="str">
            <v>Sep 2011</v>
          </cell>
          <cell r="D969" t="str">
            <v>KUUM_477</v>
          </cell>
        </row>
        <row r="970">
          <cell r="B970" t="str">
            <v>Sep 2011</v>
          </cell>
          <cell r="D970" t="str">
            <v>KUUM_478</v>
          </cell>
        </row>
        <row r="971">
          <cell r="B971" t="str">
            <v>Sep 2011</v>
          </cell>
          <cell r="D971" t="str">
            <v>KUUM_479</v>
          </cell>
        </row>
        <row r="972">
          <cell r="B972" t="str">
            <v>Sep 2011</v>
          </cell>
          <cell r="D972" t="str">
            <v>KUUM_480</v>
          </cell>
        </row>
        <row r="973">
          <cell r="B973" t="str">
            <v>Sep 2011</v>
          </cell>
          <cell r="D973" t="str">
            <v>KUUM_481</v>
          </cell>
        </row>
        <row r="974">
          <cell r="B974" t="str">
            <v>Sep 2011</v>
          </cell>
          <cell r="D974" t="str">
            <v>KUUM_482</v>
          </cell>
          <cell r="F974">
            <v>31.599999999998545</v>
          </cell>
        </row>
        <row r="975">
          <cell r="B975" t="str">
            <v>Sep 2011</v>
          </cell>
          <cell r="D975" t="str">
            <v>KUUM_483</v>
          </cell>
        </row>
        <row r="976">
          <cell r="B976" t="str">
            <v>Sep 2011</v>
          </cell>
          <cell r="D976" t="str">
            <v>KUUM_484</v>
          </cell>
          <cell r="F976">
            <v>-38.81000000000131</v>
          </cell>
        </row>
        <row r="977">
          <cell r="B977" t="str">
            <v>Sep 2011</v>
          </cell>
          <cell r="D977" t="str">
            <v>KUUM_485</v>
          </cell>
          <cell r="E977">
            <v>6</v>
          </cell>
          <cell r="F977">
            <v>-163.86</v>
          </cell>
        </row>
        <row r="978">
          <cell r="B978" t="str">
            <v>Sep 2011</v>
          </cell>
          <cell r="D978" t="str">
            <v>KUUM_486</v>
          </cell>
          <cell r="E978">
            <v>3</v>
          </cell>
          <cell r="F978">
            <v>3640.71</v>
          </cell>
        </row>
        <row r="979">
          <cell r="B979" t="str">
            <v>Sep 2011</v>
          </cell>
          <cell r="D979" t="str">
            <v>KUUM_487</v>
          </cell>
          <cell r="F979">
            <v>-603.16000000000349</v>
          </cell>
        </row>
        <row r="980">
          <cell r="B980" t="str">
            <v>Sep 2011</v>
          </cell>
          <cell r="D980" t="str">
            <v>KUUM_488</v>
          </cell>
          <cell r="F980">
            <v>-288.11000000000058</v>
          </cell>
        </row>
        <row r="981">
          <cell r="B981" t="str">
            <v>Sep 2011</v>
          </cell>
          <cell r="D981" t="str">
            <v>KUUM_489</v>
          </cell>
          <cell r="F981">
            <v>87.480000000010477</v>
          </cell>
        </row>
        <row r="982">
          <cell r="B982" t="str">
            <v>Sep 2011</v>
          </cell>
          <cell r="D982" t="str">
            <v>KUUM_490</v>
          </cell>
        </row>
        <row r="983">
          <cell r="B983" t="str">
            <v>Sep 2011</v>
          </cell>
          <cell r="D983" t="str">
            <v>KUUM_491</v>
          </cell>
        </row>
        <row r="984">
          <cell r="B984" t="str">
            <v>Sep 2011</v>
          </cell>
          <cell r="D984" t="str">
            <v>KUUM_492</v>
          </cell>
        </row>
        <row r="985">
          <cell r="B985" t="str">
            <v>Sep 2011</v>
          </cell>
          <cell r="D985" t="str">
            <v>KUUM_493</v>
          </cell>
        </row>
        <row r="986">
          <cell r="B986" t="str">
            <v>Sep 2011</v>
          </cell>
          <cell r="D986" t="str">
            <v>KUUM_494</v>
          </cell>
        </row>
        <row r="987">
          <cell r="B987" t="str">
            <v>Sep 2011</v>
          </cell>
          <cell r="D987" t="str">
            <v>KUUM_495</v>
          </cell>
          <cell r="F987">
            <v>-102.59000000000015</v>
          </cell>
        </row>
        <row r="988">
          <cell r="B988" t="str">
            <v>Sep 2011</v>
          </cell>
          <cell r="D988" t="str">
            <v>KUUM_496</v>
          </cell>
        </row>
        <row r="989">
          <cell r="B989" t="str">
            <v>Sep 2011</v>
          </cell>
          <cell r="D989" t="str">
            <v>KUUM_497</v>
          </cell>
        </row>
        <row r="990">
          <cell r="B990" t="str">
            <v>Sep 2011</v>
          </cell>
          <cell r="D990" t="str">
            <v>KUUM_498</v>
          </cell>
          <cell r="F990">
            <v>163.86</v>
          </cell>
        </row>
        <row r="991">
          <cell r="B991" t="str">
            <v>Sep 2011</v>
          </cell>
          <cell r="D991" t="str">
            <v>KUUM_499</v>
          </cell>
          <cell r="F991">
            <v>91.59</v>
          </cell>
        </row>
        <row r="992">
          <cell r="B992" t="str">
            <v>Oct 2011</v>
          </cell>
          <cell r="D992" t="str">
            <v>KUUM_300</v>
          </cell>
        </row>
        <row r="993">
          <cell r="B993" t="str">
            <v>Oct 2011</v>
          </cell>
          <cell r="D993" t="str">
            <v>KUUM_301</v>
          </cell>
        </row>
        <row r="994">
          <cell r="B994" t="str">
            <v>Oct 2011</v>
          </cell>
          <cell r="D994" t="str">
            <v>KUUM_360</v>
          </cell>
          <cell r="F994">
            <v>-164.30000000000109</v>
          </cell>
        </row>
        <row r="995">
          <cell r="B995" t="str">
            <v>Oct 2011</v>
          </cell>
          <cell r="D995" t="str">
            <v>KUUM_361</v>
          </cell>
        </row>
        <row r="996">
          <cell r="B996" t="str">
            <v>Oct 2011</v>
          </cell>
          <cell r="D996" t="str">
            <v>KUUM_362</v>
          </cell>
        </row>
        <row r="997">
          <cell r="B997" t="str">
            <v>Oct 2011</v>
          </cell>
          <cell r="D997" t="str">
            <v>KUUM_363</v>
          </cell>
        </row>
        <row r="998">
          <cell r="B998" t="str">
            <v>Oct 2011</v>
          </cell>
          <cell r="D998" t="str">
            <v>KUUM_364</v>
          </cell>
        </row>
        <row r="999">
          <cell r="B999" t="str">
            <v>Oct 2011</v>
          </cell>
          <cell r="D999" t="str">
            <v>KUUM_365</v>
          </cell>
        </row>
        <row r="1000">
          <cell r="B1000" t="str">
            <v>Oct 2011</v>
          </cell>
          <cell r="D1000" t="str">
            <v>KUUM_366</v>
          </cell>
        </row>
        <row r="1001">
          <cell r="B1001" t="str">
            <v>Oct 2011</v>
          </cell>
          <cell r="D1001" t="str">
            <v>KUUM_367</v>
          </cell>
        </row>
        <row r="1002">
          <cell r="B1002" t="str">
            <v>Oct 2011</v>
          </cell>
          <cell r="D1002" t="str">
            <v>KUUM_368</v>
          </cell>
        </row>
        <row r="1003">
          <cell r="B1003" t="str">
            <v>Oct 2011</v>
          </cell>
          <cell r="D1003" t="str">
            <v>KUUM_370</v>
          </cell>
        </row>
        <row r="1004">
          <cell r="B1004" t="str">
            <v>Oct 2011</v>
          </cell>
          <cell r="D1004" t="str">
            <v>KUUM_372</v>
          </cell>
        </row>
        <row r="1005">
          <cell r="B1005" t="str">
            <v>Oct 2011</v>
          </cell>
          <cell r="D1005" t="str">
            <v>KUUM_373</v>
          </cell>
        </row>
        <row r="1006">
          <cell r="B1006" t="str">
            <v>Oct 2011</v>
          </cell>
          <cell r="D1006" t="str">
            <v>KUUM_374</v>
          </cell>
        </row>
        <row r="1007">
          <cell r="B1007" t="str">
            <v>Oct 2011</v>
          </cell>
          <cell r="D1007" t="str">
            <v>KUUM_375</v>
          </cell>
        </row>
        <row r="1008">
          <cell r="B1008" t="str">
            <v>Oct 2011</v>
          </cell>
          <cell r="D1008" t="str">
            <v>KUUM_376</v>
          </cell>
        </row>
        <row r="1009">
          <cell r="B1009" t="str">
            <v>Oct 2011</v>
          </cell>
          <cell r="D1009" t="str">
            <v>KUUM_377</v>
          </cell>
        </row>
        <row r="1010">
          <cell r="B1010" t="str">
            <v>Oct 2011</v>
          </cell>
          <cell r="D1010" t="str">
            <v>KUUM_378</v>
          </cell>
        </row>
        <row r="1011">
          <cell r="B1011" t="str">
            <v>Oct 2011</v>
          </cell>
          <cell r="D1011" t="str">
            <v>KUUM_379</v>
          </cell>
        </row>
        <row r="1012">
          <cell r="B1012" t="str">
            <v>Oct 2011</v>
          </cell>
          <cell r="D1012" t="str">
            <v>KUUM_380</v>
          </cell>
        </row>
        <row r="1013">
          <cell r="B1013" t="str">
            <v>Oct 2011</v>
          </cell>
          <cell r="D1013" t="str">
            <v>KUUM_381</v>
          </cell>
        </row>
        <row r="1014">
          <cell r="B1014" t="str">
            <v>Oct 2011</v>
          </cell>
          <cell r="D1014" t="str">
            <v>KUUM_382</v>
          </cell>
        </row>
        <row r="1015">
          <cell r="B1015" t="str">
            <v>Oct 2011</v>
          </cell>
          <cell r="D1015" t="str">
            <v>KUUM_395</v>
          </cell>
        </row>
        <row r="1016">
          <cell r="B1016" t="str">
            <v>Oct 2011</v>
          </cell>
          <cell r="D1016" t="str">
            <v>KUUM_400</v>
          </cell>
        </row>
        <row r="1017">
          <cell r="B1017" t="str">
            <v>Oct 2011</v>
          </cell>
          <cell r="D1017" t="str">
            <v>KUUM_401</v>
          </cell>
        </row>
        <row r="1018">
          <cell r="B1018" t="str">
            <v>Oct 2011</v>
          </cell>
          <cell r="D1018" t="str">
            <v>KUUM_404</v>
          </cell>
          <cell r="F1018">
            <v>-564.94000000000005</v>
          </cell>
        </row>
        <row r="1019">
          <cell r="B1019" t="str">
            <v>Oct 2011</v>
          </cell>
          <cell r="D1019" t="str">
            <v>KUUM_405</v>
          </cell>
          <cell r="F1019">
            <v>-18.359999999999673</v>
          </cell>
        </row>
        <row r="1020">
          <cell r="B1020" t="str">
            <v>Oct 2011</v>
          </cell>
          <cell r="D1020" t="str">
            <v>KUUM_406</v>
          </cell>
        </row>
        <row r="1021">
          <cell r="B1021" t="str">
            <v>Oct 2011</v>
          </cell>
          <cell r="D1021" t="str">
            <v>KUUM_407</v>
          </cell>
          <cell r="F1021">
            <v>-237.92999999999302</v>
          </cell>
        </row>
        <row r="1022">
          <cell r="B1022" t="str">
            <v>Oct 2011</v>
          </cell>
          <cell r="D1022" t="str">
            <v>KUUM_408</v>
          </cell>
        </row>
        <row r="1023">
          <cell r="B1023" t="str">
            <v>Oct 2011</v>
          </cell>
          <cell r="D1023" t="str">
            <v>KUUM_409</v>
          </cell>
          <cell r="F1023">
            <v>-9.3199999999999363</v>
          </cell>
        </row>
        <row r="1024">
          <cell r="B1024" t="str">
            <v>Oct 2011</v>
          </cell>
          <cell r="D1024" t="str">
            <v>KUUM_410</v>
          </cell>
        </row>
        <row r="1025">
          <cell r="B1025" t="str">
            <v>Oct 2011</v>
          </cell>
          <cell r="D1025" t="str">
            <v>KUUM_411</v>
          </cell>
        </row>
        <row r="1026">
          <cell r="B1026" t="str">
            <v>Oct 2011</v>
          </cell>
          <cell r="D1026" t="str">
            <v>KUUM_412</v>
          </cell>
        </row>
        <row r="1027">
          <cell r="B1027" t="str">
            <v>Oct 2011</v>
          </cell>
          <cell r="D1027" t="str">
            <v>KUUM_413</v>
          </cell>
          <cell r="F1027">
            <v>-192.78999999999996</v>
          </cell>
        </row>
        <row r="1028">
          <cell r="B1028" t="str">
            <v>Oct 2011</v>
          </cell>
          <cell r="D1028" t="str">
            <v>KUUM_414</v>
          </cell>
        </row>
        <row r="1029">
          <cell r="B1029" t="str">
            <v>Oct 2011</v>
          </cell>
          <cell r="D1029" t="str">
            <v>KUUM_415</v>
          </cell>
        </row>
        <row r="1030">
          <cell r="B1030" t="str">
            <v>Oct 2011</v>
          </cell>
          <cell r="D1030" t="str">
            <v>KUUM_420</v>
          </cell>
          <cell r="F1030">
            <v>-13.860000000000127</v>
          </cell>
        </row>
        <row r="1031">
          <cell r="B1031" t="str">
            <v>Oct 2011</v>
          </cell>
          <cell r="D1031" t="str">
            <v>KUUM_421</v>
          </cell>
        </row>
        <row r="1032">
          <cell r="B1032" t="str">
            <v>Oct 2011</v>
          </cell>
          <cell r="D1032" t="str">
            <v>KUUM_422</v>
          </cell>
          <cell r="F1032">
            <v>-4.5200000000004366</v>
          </cell>
        </row>
        <row r="1033">
          <cell r="B1033" t="str">
            <v>Oct 2011</v>
          </cell>
          <cell r="D1033" t="str">
            <v>KUUM_424</v>
          </cell>
        </row>
        <row r="1034">
          <cell r="B1034" t="str">
            <v>Oct 2011</v>
          </cell>
          <cell r="D1034" t="str">
            <v>KUUM_425</v>
          </cell>
        </row>
        <row r="1035">
          <cell r="B1035" t="str">
            <v>Oct 2011</v>
          </cell>
          <cell r="D1035" t="str">
            <v>KUUM_426</v>
          </cell>
          <cell r="F1035">
            <v>-8.6600000000000819</v>
          </cell>
        </row>
        <row r="1036">
          <cell r="B1036" t="str">
            <v>Oct 2011</v>
          </cell>
          <cell r="D1036" t="str">
            <v>KUUM_428</v>
          </cell>
          <cell r="F1036">
            <v>-2220.1200000000244</v>
          </cell>
        </row>
        <row r="1037">
          <cell r="B1037" t="str">
            <v>Oct 2011</v>
          </cell>
          <cell r="D1037" t="str">
            <v>KUUM_429</v>
          </cell>
          <cell r="F1037">
            <v>80.279999999998836</v>
          </cell>
        </row>
        <row r="1038">
          <cell r="B1038" t="str">
            <v>Oct 2011</v>
          </cell>
          <cell r="D1038" t="str">
            <v>KUUM_430</v>
          </cell>
        </row>
        <row r="1039">
          <cell r="B1039" t="str">
            <v>Oct 2011</v>
          </cell>
          <cell r="D1039" t="str">
            <v>KUUM_431</v>
          </cell>
        </row>
        <row r="1040">
          <cell r="B1040" t="str">
            <v>Oct 2011</v>
          </cell>
          <cell r="D1040" t="str">
            <v>KUUM_432</v>
          </cell>
        </row>
        <row r="1041">
          <cell r="B1041" t="str">
            <v>Oct 2011</v>
          </cell>
          <cell r="D1041" t="str">
            <v>KUUM_433</v>
          </cell>
        </row>
        <row r="1042">
          <cell r="B1042" t="str">
            <v>Oct 2011</v>
          </cell>
          <cell r="D1042" t="str">
            <v>KUUM_434</v>
          </cell>
          <cell r="F1042">
            <v>-1.910000000000025</v>
          </cell>
        </row>
        <row r="1043">
          <cell r="B1043" t="str">
            <v>Oct 2011</v>
          </cell>
          <cell r="D1043" t="str">
            <v>KUUM_435</v>
          </cell>
        </row>
        <row r="1044">
          <cell r="B1044" t="str">
            <v>Oct 2011</v>
          </cell>
          <cell r="D1044" t="str">
            <v>KUUM_440</v>
          </cell>
        </row>
        <row r="1045">
          <cell r="B1045" t="str">
            <v>Oct 2011</v>
          </cell>
          <cell r="D1045" t="str">
            <v>KUUM_441</v>
          </cell>
        </row>
        <row r="1046">
          <cell r="B1046" t="str">
            <v>Oct 2011</v>
          </cell>
          <cell r="D1046" t="str">
            <v>KUUM_442</v>
          </cell>
          <cell r="F1046">
            <v>-4.7000000000002728</v>
          </cell>
        </row>
        <row r="1047">
          <cell r="B1047" t="str">
            <v>Oct 2011</v>
          </cell>
          <cell r="D1047" t="str">
            <v>KUUM_444</v>
          </cell>
        </row>
        <row r="1048">
          <cell r="B1048" t="str">
            <v>Oct 2011</v>
          </cell>
          <cell r="D1048" t="str">
            <v>KUUM_445</v>
          </cell>
        </row>
        <row r="1049">
          <cell r="B1049" t="str">
            <v>Oct 2011</v>
          </cell>
          <cell r="D1049" t="str">
            <v>KUUM_446</v>
          </cell>
          <cell r="F1049">
            <v>-10.159999999999854</v>
          </cell>
        </row>
        <row r="1050">
          <cell r="B1050" t="str">
            <v>Oct 2011</v>
          </cell>
          <cell r="D1050" t="str">
            <v>KUUM_447</v>
          </cell>
        </row>
        <row r="1051">
          <cell r="B1051" t="str">
            <v>Oct 2011</v>
          </cell>
          <cell r="D1051" t="str">
            <v>KUUM_448</v>
          </cell>
          <cell r="F1051">
            <v>-21.290000000000873</v>
          </cell>
        </row>
        <row r="1052">
          <cell r="B1052" t="str">
            <v>Oct 2011</v>
          </cell>
          <cell r="D1052" t="str">
            <v>KUUM_449</v>
          </cell>
          <cell r="F1052">
            <v>-22.590000000000146</v>
          </cell>
        </row>
        <row r="1053">
          <cell r="B1053" t="str">
            <v>Oct 2011</v>
          </cell>
          <cell r="D1053" t="str">
            <v>KUUM_450</v>
          </cell>
          <cell r="F1053">
            <v>-56.349999999999454</v>
          </cell>
        </row>
        <row r="1054">
          <cell r="B1054" t="str">
            <v>Oct 2011</v>
          </cell>
          <cell r="D1054" t="str">
            <v>KUUM_451</v>
          </cell>
          <cell r="F1054">
            <v>-611.16999999999825</v>
          </cell>
        </row>
        <row r="1055">
          <cell r="B1055" t="str">
            <v>Oct 2011</v>
          </cell>
          <cell r="D1055" t="str">
            <v>KUUM_452</v>
          </cell>
          <cell r="F1055">
            <v>-10.400000000001455</v>
          </cell>
        </row>
        <row r="1056">
          <cell r="B1056" t="str">
            <v>Oct 2011</v>
          </cell>
          <cell r="D1056" t="str">
            <v>KUUM_454</v>
          </cell>
          <cell r="F1056">
            <v>-12.710000000000036</v>
          </cell>
        </row>
        <row r="1057">
          <cell r="B1057" t="str">
            <v>Oct 2011</v>
          </cell>
          <cell r="D1057" t="str">
            <v>KUUM_455</v>
          </cell>
          <cell r="F1057">
            <v>-192.56000000000131</v>
          </cell>
        </row>
        <row r="1058">
          <cell r="B1058" t="str">
            <v>Oct 2011</v>
          </cell>
          <cell r="D1058" t="str">
            <v>KUUM_456</v>
          </cell>
        </row>
        <row r="1059">
          <cell r="B1059" t="str">
            <v>Oct 2011</v>
          </cell>
          <cell r="D1059" t="str">
            <v>KUUM_457</v>
          </cell>
        </row>
        <row r="1060">
          <cell r="B1060" t="str">
            <v>Oct 2011</v>
          </cell>
          <cell r="D1060" t="str">
            <v>KUUM_458</v>
          </cell>
          <cell r="F1060">
            <v>-214.86000000000058</v>
          </cell>
        </row>
        <row r="1061">
          <cell r="B1061" t="str">
            <v>Oct 2011</v>
          </cell>
          <cell r="D1061" t="str">
            <v>KUUM_459</v>
          </cell>
        </row>
        <row r="1062">
          <cell r="B1062" t="str">
            <v>Oct 2011</v>
          </cell>
          <cell r="D1062" t="str">
            <v>KUUM_460</v>
          </cell>
        </row>
        <row r="1063">
          <cell r="B1063" t="str">
            <v>Oct 2011</v>
          </cell>
          <cell r="D1063" t="str">
            <v>KUUM_461</v>
          </cell>
          <cell r="F1063">
            <v>-11.610000000000582</v>
          </cell>
        </row>
        <row r="1064">
          <cell r="B1064" t="str">
            <v>Oct 2011</v>
          </cell>
          <cell r="D1064" t="str">
            <v>KUUM_462</v>
          </cell>
        </row>
        <row r="1065">
          <cell r="B1065" t="str">
            <v>Oct 2011</v>
          </cell>
          <cell r="D1065" t="str">
            <v>KUUM_463</v>
          </cell>
          <cell r="F1065">
            <v>721.45</v>
          </cell>
        </row>
        <row r="1066">
          <cell r="B1066" t="str">
            <v>Oct 2011</v>
          </cell>
          <cell r="D1066" t="str">
            <v>KUUM_464</v>
          </cell>
          <cell r="F1066">
            <v>-22.84</v>
          </cell>
        </row>
        <row r="1067">
          <cell r="B1067" t="str">
            <v>Oct 2011</v>
          </cell>
          <cell r="D1067" t="str">
            <v>KUUM_465</v>
          </cell>
          <cell r="F1067">
            <v>-47.69</v>
          </cell>
        </row>
        <row r="1068">
          <cell r="B1068" t="str">
            <v>Oct 2011</v>
          </cell>
          <cell r="D1068" t="str">
            <v>KUUM_466</v>
          </cell>
        </row>
        <row r="1069">
          <cell r="B1069" t="str">
            <v>Oct 2011</v>
          </cell>
          <cell r="D1069" t="str">
            <v>KUUM_467</v>
          </cell>
          <cell r="F1069">
            <v>-4.0000000000873115E-2</v>
          </cell>
        </row>
        <row r="1070">
          <cell r="B1070" t="str">
            <v>Oct 2011</v>
          </cell>
          <cell r="D1070" t="str">
            <v>KUUM_468</v>
          </cell>
          <cell r="F1070">
            <v>-0.68999999999869033</v>
          </cell>
        </row>
        <row r="1071">
          <cell r="B1071" t="str">
            <v>Oct 2011</v>
          </cell>
          <cell r="D1071" t="str">
            <v>KUUM_469</v>
          </cell>
          <cell r="F1071">
            <v>-10.340000000000146</v>
          </cell>
        </row>
        <row r="1072">
          <cell r="B1072" t="str">
            <v>Oct 2011</v>
          </cell>
          <cell r="D1072" t="str">
            <v>KUUM_470</v>
          </cell>
          <cell r="F1072">
            <v>0</v>
          </cell>
        </row>
        <row r="1073">
          <cell r="B1073" t="str">
            <v>Oct 2011</v>
          </cell>
          <cell r="D1073" t="str">
            <v>KUUM_471</v>
          </cell>
          <cell r="F1073">
            <v>-21.110000000000582</v>
          </cell>
        </row>
        <row r="1074">
          <cell r="B1074" t="str">
            <v>Oct 2011</v>
          </cell>
          <cell r="D1074" t="str">
            <v>KUUM_472</v>
          </cell>
          <cell r="F1074">
            <v>-53.759999999994761</v>
          </cell>
        </row>
        <row r="1075">
          <cell r="B1075" t="str">
            <v>Oct 2011</v>
          </cell>
          <cell r="D1075" t="str">
            <v>KUUM_473</v>
          </cell>
          <cell r="F1075">
            <v>182.72000000000116</v>
          </cell>
        </row>
        <row r="1076">
          <cell r="B1076" t="str">
            <v>Oct 2011</v>
          </cell>
          <cell r="D1076" t="str">
            <v>KUUM_474</v>
          </cell>
          <cell r="F1076">
            <v>554.4600000000064</v>
          </cell>
        </row>
        <row r="1077">
          <cell r="B1077" t="str">
            <v>Oct 2011</v>
          </cell>
          <cell r="D1077" t="str">
            <v>KUUM_475</v>
          </cell>
          <cell r="F1077">
            <v>16.270000000000437</v>
          </cell>
        </row>
        <row r="1078">
          <cell r="B1078" t="str">
            <v>Oct 2011</v>
          </cell>
          <cell r="D1078" t="str">
            <v>KUUM_476</v>
          </cell>
          <cell r="F1078">
            <v>0</v>
          </cell>
        </row>
        <row r="1079">
          <cell r="B1079" t="str">
            <v>Oct 2011</v>
          </cell>
          <cell r="D1079" t="str">
            <v>KUUM_477</v>
          </cell>
          <cell r="F1079">
            <v>0</v>
          </cell>
        </row>
        <row r="1080">
          <cell r="B1080" t="str">
            <v>Oct 2011</v>
          </cell>
          <cell r="D1080" t="str">
            <v>KUUM_478</v>
          </cell>
          <cell r="F1080">
            <v>0</v>
          </cell>
        </row>
        <row r="1081">
          <cell r="B1081" t="str">
            <v>Oct 2011</v>
          </cell>
          <cell r="D1081" t="str">
            <v>KUUM_479</v>
          </cell>
          <cell r="F1081">
            <v>0</v>
          </cell>
        </row>
        <row r="1082">
          <cell r="B1082" t="str">
            <v>Oct 2011</v>
          </cell>
          <cell r="D1082" t="str">
            <v>KUUM_480</v>
          </cell>
          <cell r="F1082">
            <v>0</v>
          </cell>
        </row>
        <row r="1083">
          <cell r="B1083" t="str">
            <v>Oct 2011</v>
          </cell>
          <cell r="D1083" t="str">
            <v>KUUM_481</v>
          </cell>
          <cell r="F1083">
            <v>0</v>
          </cell>
        </row>
        <row r="1084">
          <cell r="B1084" t="str">
            <v>Oct 2011</v>
          </cell>
          <cell r="D1084" t="str">
            <v>KUUM_482</v>
          </cell>
          <cell r="F1084">
            <v>16.760000000002037</v>
          </cell>
        </row>
        <row r="1085">
          <cell r="B1085" t="str">
            <v>Oct 2011</v>
          </cell>
          <cell r="D1085" t="str">
            <v>KUUM_483</v>
          </cell>
          <cell r="F1085">
            <v>0</v>
          </cell>
        </row>
        <row r="1086">
          <cell r="B1086" t="str">
            <v>Oct 2011</v>
          </cell>
          <cell r="D1086" t="str">
            <v>KUUM_484</v>
          </cell>
          <cell r="F1086">
            <v>0</v>
          </cell>
        </row>
        <row r="1087">
          <cell r="B1087" t="str">
            <v>Oct 2011</v>
          </cell>
          <cell r="D1087" t="str">
            <v>KUUM_485</v>
          </cell>
          <cell r="E1087">
            <v>6</v>
          </cell>
          <cell r="F1087">
            <v>-163.86</v>
          </cell>
        </row>
        <row r="1088">
          <cell r="B1088" t="str">
            <v>Oct 2011</v>
          </cell>
          <cell r="D1088" t="str">
            <v>KUUM_486</v>
          </cell>
          <cell r="E1088">
            <v>3</v>
          </cell>
          <cell r="F1088">
            <v>-91.59</v>
          </cell>
        </row>
        <row r="1089">
          <cell r="B1089" t="str">
            <v>Oct 2011</v>
          </cell>
          <cell r="D1089" t="str">
            <v>KUUM_487</v>
          </cell>
          <cell r="F1089">
            <v>-381.97000000000116</v>
          </cell>
        </row>
        <row r="1090">
          <cell r="B1090" t="str">
            <v>Oct 2011</v>
          </cell>
          <cell r="D1090" t="str">
            <v>KUUM_488</v>
          </cell>
          <cell r="F1090">
            <v>-180.58000000000175</v>
          </cell>
        </row>
        <row r="1091">
          <cell r="B1091" t="str">
            <v>Oct 2011</v>
          </cell>
          <cell r="D1091" t="str">
            <v>KUUM_489</v>
          </cell>
          <cell r="F1091">
            <v>-355.45000000001164</v>
          </cell>
        </row>
        <row r="1092">
          <cell r="B1092" t="str">
            <v>Oct 2011</v>
          </cell>
          <cell r="D1092" t="str">
            <v>KUUM_490</v>
          </cell>
          <cell r="F1092">
            <v>0</v>
          </cell>
        </row>
        <row r="1093">
          <cell r="B1093" t="str">
            <v>Oct 2011</v>
          </cell>
          <cell r="D1093" t="str">
            <v>KUUM_491</v>
          </cell>
          <cell r="F1093">
            <v>0</v>
          </cell>
        </row>
        <row r="1094">
          <cell r="B1094" t="str">
            <v>Oct 2011</v>
          </cell>
          <cell r="D1094" t="str">
            <v>KUUM_492</v>
          </cell>
          <cell r="F1094">
            <v>0</v>
          </cell>
        </row>
        <row r="1095">
          <cell r="B1095" t="str">
            <v>Oct 2011</v>
          </cell>
          <cell r="D1095" t="str">
            <v>KUUM_493</v>
          </cell>
          <cell r="F1095">
            <v>0</v>
          </cell>
        </row>
        <row r="1096">
          <cell r="B1096" t="str">
            <v>Oct 2011</v>
          </cell>
          <cell r="D1096" t="str">
            <v>KUUM_494</v>
          </cell>
          <cell r="F1096">
            <v>0</v>
          </cell>
        </row>
        <row r="1097">
          <cell r="B1097" t="str">
            <v>Oct 2011</v>
          </cell>
          <cell r="D1097" t="str">
            <v>KUUM_495</v>
          </cell>
          <cell r="F1097">
            <v>-10.909999999996217</v>
          </cell>
        </row>
        <row r="1098">
          <cell r="B1098" t="str">
            <v>Oct 2011</v>
          </cell>
          <cell r="D1098" t="str">
            <v>KUUM_496</v>
          </cell>
          <cell r="F1098">
            <v>0</v>
          </cell>
        </row>
        <row r="1099">
          <cell r="B1099" t="str">
            <v>Oct 2011</v>
          </cell>
          <cell r="D1099" t="str">
            <v>KUUM_497</v>
          </cell>
          <cell r="F1099">
            <v>0</v>
          </cell>
        </row>
        <row r="1100">
          <cell r="B1100" t="str">
            <v>Oct 2011</v>
          </cell>
          <cell r="D1100" t="str">
            <v>KUUM_498</v>
          </cell>
          <cell r="F1100">
            <v>163.86</v>
          </cell>
        </row>
        <row r="1101">
          <cell r="B1101" t="str">
            <v>Oct 2011</v>
          </cell>
          <cell r="D1101" t="str">
            <v>KUUM_499</v>
          </cell>
          <cell r="F1101">
            <v>91.59</v>
          </cell>
        </row>
        <row r="1102">
          <cell r="B1102" t="str">
            <v>Nov 2011</v>
          </cell>
          <cell r="D1102" t="str">
            <v>KUUM_300</v>
          </cell>
        </row>
        <row r="1103">
          <cell r="B1103" t="str">
            <v>Nov 2011</v>
          </cell>
          <cell r="D1103" t="str">
            <v>KUUM_301</v>
          </cell>
        </row>
        <row r="1104">
          <cell r="B1104" t="str">
            <v>Nov 2011</v>
          </cell>
          <cell r="D1104" t="str">
            <v>KUUM_360</v>
          </cell>
        </row>
        <row r="1105">
          <cell r="B1105" t="str">
            <v>Nov 2011</v>
          </cell>
          <cell r="D1105" t="str">
            <v>KUUM_361</v>
          </cell>
        </row>
        <row r="1106">
          <cell r="B1106" t="str">
            <v>Nov 2011</v>
          </cell>
          <cell r="D1106" t="str">
            <v>KUUM_362</v>
          </cell>
        </row>
        <row r="1107">
          <cell r="B1107" t="str">
            <v>Nov 2011</v>
          </cell>
          <cell r="D1107" t="str">
            <v>KUUM_363</v>
          </cell>
        </row>
        <row r="1108">
          <cell r="B1108" t="str">
            <v>Nov 2011</v>
          </cell>
          <cell r="D1108" t="str">
            <v>KUUM_364</v>
          </cell>
        </row>
        <row r="1109">
          <cell r="B1109" t="str">
            <v>Nov 2011</v>
          </cell>
          <cell r="D1109" t="str">
            <v>KUUM_365</v>
          </cell>
        </row>
        <row r="1110">
          <cell r="B1110" t="str">
            <v>Nov 2011</v>
          </cell>
          <cell r="D1110" t="str">
            <v>KUUM_366</v>
          </cell>
        </row>
        <row r="1111">
          <cell r="B1111" t="str">
            <v>Nov 2011</v>
          </cell>
          <cell r="D1111" t="str">
            <v>KUUM_367</v>
          </cell>
        </row>
        <row r="1112">
          <cell r="B1112" t="str">
            <v>Nov 2011</v>
          </cell>
          <cell r="D1112" t="str">
            <v>KUUM_368</v>
          </cell>
        </row>
        <row r="1113">
          <cell r="B1113" t="str">
            <v>Nov 2011</v>
          </cell>
          <cell r="D1113" t="str">
            <v>KUUM_370</v>
          </cell>
        </row>
        <row r="1114">
          <cell r="B1114" t="str">
            <v>Nov 2011</v>
          </cell>
          <cell r="D1114" t="str">
            <v>KUUM_372</v>
          </cell>
        </row>
        <row r="1115">
          <cell r="B1115" t="str">
            <v>Nov 2011</v>
          </cell>
          <cell r="D1115" t="str">
            <v>KUUM_373</v>
          </cell>
        </row>
        <row r="1116">
          <cell r="B1116" t="str">
            <v>Nov 2011</v>
          </cell>
          <cell r="D1116" t="str">
            <v>KUUM_374</v>
          </cell>
        </row>
        <row r="1117">
          <cell r="B1117" t="str">
            <v>Nov 2011</v>
          </cell>
          <cell r="D1117" t="str">
            <v>KUUM_375</v>
          </cell>
        </row>
        <row r="1118">
          <cell r="B1118" t="str">
            <v>Nov 2011</v>
          </cell>
          <cell r="D1118" t="str">
            <v>KUUM_376</v>
          </cell>
        </row>
        <row r="1119">
          <cell r="B1119" t="str">
            <v>Nov 2011</v>
          </cell>
          <cell r="D1119" t="str">
            <v>KUUM_377</v>
          </cell>
        </row>
        <row r="1120">
          <cell r="B1120" t="str">
            <v>Nov 2011</v>
          </cell>
          <cell r="D1120" t="str">
            <v>KUUM_378</v>
          </cell>
        </row>
        <row r="1121">
          <cell r="B1121" t="str">
            <v>Nov 2011</v>
          </cell>
          <cell r="D1121" t="str">
            <v>KUUM_379</v>
          </cell>
        </row>
        <row r="1122">
          <cell r="B1122" t="str">
            <v>Nov 2011</v>
          </cell>
          <cell r="D1122" t="str">
            <v>KUUM_380</v>
          </cell>
        </row>
        <row r="1123">
          <cell r="B1123" t="str">
            <v>Nov 2011</v>
          </cell>
          <cell r="D1123" t="str">
            <v>KUUM_381</v>
          </cell>
        </row>
        <row r="1124">
          <cell r="B1124" t="str">
            <v>Nov 2011</v>
          </cell>
          <cell r="D1124" t="str">
            <v>KUUM_382</v>
          </cell>
        </row>
        <row r="1125">
          <cell r="B1125" t="str">
            <v>Nov 2011</v>
          </cell>
          <cell r="D1125" t="str">
            <v>KUUM_395</v>
          </cell>
          <cell r="F1125">
            <v>-156.08000000000001</v>
          </cell>
        </row>
        <row r="1126">
          <cell r="B1126" t="str">
            <v>Nov 2011</v>
          </cell>
          <cell r="D1126" t="str">
            <v>KUUM_400</v>
          </cell>
        </row>
        <row r="1127">
          <cell r="B1127" t="str">
            <v>Nov 2011</v>
          </cell>
          <cell r="D1127" t="str">
            <v>KUUM_401</v>
          </cell>
        </row>
        <row r="1128">
          <cell r="B1128" t="str">
            <v>Nov 2011</v>
          </cell>
          <cell r="D1128" t="str">
            <v>KUUM_404</v>
          </cell>
          <cell r="F1128">
            <v>-626.78000000001339</v>
          </cell>
        </row>
        <row r="1129">
          <cell r="B1129" t="str">
            <v>Nov 2011</v>
          </cell>
          <cell r="D1129" t="str">
            <v>KUUM_405</v>
          </cell>
          <cell r="F1129">
            <v>-13.449999999999818</v>
          </cell>
        </row>
        <row r="1130">
          <cell r="B1130" t="str">
            <v>Nov 2011</v>
          </cell>
          <cell r="D1130" t="str">
            <v>KUUM_406</v>
          </cell>
          <cell r="F1130">
            <v>0</v>
          </cell>
        </row>
        <row r="1131">
          <cell r="B1131" t="str">
            <v>Nov 2011</v>
          </cell>
          <cell r="D1131" t="str">
            <v>KUUM_407</v>
          </cell>
          <cell r="F1131">
            <v>26.099999999998545</v>
          </cell>
        </row>
        <row r="1132">
          <cell r="B1132" t="str">
            <v>Nov 2011</v>
          </cell>
          <cell r="D1132" t="str">
            <v>KUUM_408</v>
          </cell>
          <cell r="F1132">
            <v>0</v>
          </cell>
        </row>
        <row r="1133">
          <cell r="B1133" t="str">
            <v>Nov 2011</v>
          </cell>
          <cell r="D1133" t="str">
            <v>KUUM_409</v>
          </cell>
          <cell r="F1133">
            <v>0</v>
          </cell>
        </row>
        <row r="1134">
          <cell r="B1134" t="str">
            <v>Nov 2011</v>
          </cell>
          <cell r="D1134" t="str">
            <v>KUUM_410</v>
          </cell>
          <cell r="F1134">
            <v>0</v>
          </cell>
        </row>
        <row r="1135">
          <cell r="B1135" t="str">
            <v>Nov 2011</v>
          </cell>
          <cell r="D1135" t="str">
            <v>KUUM_411</v>
          </cell>
          <cell r="F1135">
            <v>0</v>
          </cell>
        </row>
        <row r="1136">
          <cell r="B1136" t="str">
            <v>Nov 2011</v>
          </cell>
          <cell r="D1136" t="str">
            <v>KUUM_412</v>
          </cell>
          <cell r="F1136">
            <v>0</v>
          </cell>
        </row>
        <row r="1137">
          <cell r="B1137" t="str">
            <v>Nov 2011</v>
          </cell>
          <cell r="D1137" t="str">
            <v>KUUM_413</v>
          </cell>
          <cell r="F1137">
            <v>0</v>
          </cell>
        </row>
        <row r="1138">
          <cell r="B1138" t="str">
            <v>Nov 2011</v>
          </cell>
          <cell r="D1138" t="str">
            <v>KUUM_414</v>
          </cell>
          <cell r="F1138">
            <v>0</v>
          </cell>
        </row>
        <row r="1139">
          <cell r="B1139" t="str">
            <v>Nov 2011</v>
          </cell>
          <cell r="D1139" t="str">
            <v>KUUM_415</v>
          </cell>
          <cell r="F1139">
            <v>0</v>
          </cell>
        </row>
        <row r="1140">
          <cell r="B1140" t="str">
            <v>Nov 2011</v>
          </cell>
          <cell r="D1140" t="str">
            <v>KUUM_420</v>
          </cell>
          <cell r="F1140">
            <v>0</v>
          </cell>
        </row>
        <row r="1141">
          <cell r="B1141" t="str">
            <v>Nov 2011</v>
          </cell>
          <cell r="D1141" t="str">
            <v>KUUM_421</v>
          </cell>
          <cell r="F1141">
            <v>0</v>
          </cell>
        </row>
        <row r="1142">
          <cell r="B1142" t="str">
            <v>Nov 2011</v>
          </cell>
          <cell r="D1142" t="str">
            <v>KUUM_422</v>
          </cell>
          <cell r="F1142">
            <v>1.1900000000000546</v>
          </cell>
        </row>
        <row r="1143">
          <cell r="B1143" t="str">
            <v>Nov 2011</v>
          </cell>
          <cell r="D1143" t="str">
            <v>KUUM_424</v>
          </cell>
          <cell r="F1143">
            <v>0</v>
          </cell>
        </row>
        <row r="1144">
          <cell r="B1144" t="str">
            <v>Nov 2011</v>
          </cell>
          <cell r="D1144" t="str">
            <v>KUUM_425</v>
          </cell>
          <cell r="F1144">
            <v>0</v>
          </cell>
        </row>
        <row r="1145">
          <cell r="B1145" t="str">
            <v>Nov 2011</v>
          </cell>
          <cell r="D1145" t="str">
            <v>KUUM_426</v>
          </cell>
          <cell r="F1145">
            <v>0</v>
          </cell>
        </row>
        <row r="1146">
          <cell r="B1146" t="str">
            <v>Nov 2011</v>
          </cell>
          <cell r="D1146" t="str">
            <v>KUUM_428</v>
          </cell>
          <cell r="F1146">
            <v>-2167.1600000000035</v>
          </cell>
        </row>
        <row r="1147">
          <cell r="B1147" t="str">
            <v>Nov 2011</v>
          </cell>
          <cell r="D1147" t="str">
            <v>KUUM_429</v>
          </cell>
          <cell r="F1147">
            <v>-56.979999999999563</v>
          </cell>
        </row>
        <row r="1148">
          <cell r="B1148" t="str">
            <v>Nov 2011</v>
          </cell>
          <cell r="D1148" t="str">
            <v>KUUM_430</v>
          </cell>
          <cell r="F1148">
            <v>0</v>
          </cell>
        </row>
        <row r="1149">
          <cell r="B1149" t="str">
            <v>Nov 2011</v>
          </cell>
          <cell r="D1149" t="str">
            <v>KUUM_431</v>
          </cell>
          <cell r="F1149">
            <v>0</v>
          </cell>
        </row>
        <row r="1150">
          <cell r="B1150" t="str">
            <v>Nov 2011</v>
          </cell>
          <cell r="D1150" t="str">
            <v>KUUM_432</v>
          </cell>
          <cell r="F1150">
            <v>0</v>
          </cell>
        </row>
        <row r="1151">
          <cell r="B1151" t="str">
            <v>Nov 2011</v>
          </cell>
          <cell r="D1151" t="str">
            <v>KUUM_433</v>
          </cell>
          <cell r="F1151">
            <v>0</v>
          </cell>
        </row>
        <row r="1152">
          <cell r="B1152" t="str">
            <v>Nov 2011</v>
          </cell>
          <cell r="D1152" t="str">
            <v>KUUM_434</v>
          </cell>
          <cell r="F1152">
            <v>0</v>
          </cell>
        </row>
        <row r="1153">
          <cell r="B1153" t="str">
            <v>Nov 2011</v>
          </cell>
          <cell r="D1153" t="str">
            <v>KUUM_435</v>
          </cell>
          <cell r="F1153">
            <v>0</v>
          </cell>
        </row>
        <row r="1154">
          <cell r="B1154" t="str">
            <v>Nov 2011</v>
          </cell>
          <cell r="D1154" t="str">
            <v>KUUM_440</v>
          </cell>
          <cell r="F1154">
            <v>0</v>
          </cell>
        </row>
        <row r="1155">
          <cell r="B1155" t="str">
            <v>Nov 2011</v>
          </cell>
          <cell r="D1155" t="str">
            <v>KUUM_441</v>
          </cell>
          <cell r="F1155">
            <v>0</v>
          </cell>
        </row>
        <row r="1156">
          <cell r="B1156" t="str">
            <v>Nov 2011</v>
          </cell>
          <cell r="D1156" t="str">
            <v>KUUM_442</v>
          </cell>
          <cell r="F1156">
            <v>0</v>
          </cell>
        </row>
        <row r="1157">
          <cell r="B1157" t="str">
            <v>Nov 2011</v>
          </cell>
          <cell r="D1157" t="str">
            <v>KUUM_444</v>
          </cell>
          <cell r="F1157">
            <v>0</v>
          </cell>
        </row>
        <row r="1158">
          <cell r="B1158" t="str">
            <v>Nov 2011</v>
          </cell>
          <cell r="D1158" t="str">
            <v>KUUM_445</v>
          </cell>
          <cell r="F1158">
            <v>0</v>
          </cell>
        </row>
        <row r="1159">
          <cell r="B1159" t="str">
            <v>Nov 2011</v>
          </cell>
          <cell r="D1159" t="str">
            <v>KUUM_446</v>
          </cell>
          <cell r="F1159">
            <v>0</v>
          </cell>
        </row>
        <row r="1160">
          <cell r="B1160" t="str">
            <v>Nov 2011</v>
          </cell>
          <cell r="D1160" t="str">
            <v>KUUM_447</v>
          </cell>
          <cell r="F1160">
            <v>0</v>
          </cell>
        </row>
        <row r="1161">
          <cell r="B1161" t="str">
            <v>Nov 2011</v>
          </cell>
          <cell r="D1161" t="str">
            <v>KUUM_448</v>
          </cell>
          <cell r="F1161">
            <v>-2.9500000000007276</v>
          </cell>
        </row>
        <row r="1162">
          <cell r="B1162" t="str">
            <v>Nov 2011</v>
          </cell>
          <cell r="D1162" t="str">
            <v>KUUM_449</v>
          </cell>
          <cell r="F1162">
            <v>118.35999999999876</v>
          </cell>
        </row>
        <row r="1163">
          <cell r="B1163" t="str">
            <v>Nov 2011</v>
          </cell>
          <cell r="D1163" t="str">
            <v>KUUM_450</v>
          </cell>
          <cell r="F1163">
            <v>-83.5</v>
          </cell>
        </row>
        <row r="1164">
          <cell r="B1164" t="str">
            <v>Nov 2011</v>
          </cell>
          <cell r="D1164" t="str">
            <v>KUUM_451</v>
          </cell>
          <cell r="F1164">
            <v>-356.06000000001222</v>
          </cell>
        </row>
        <row r="1165">
          <cell r="B1165" t="str">
            <v>Nov 2011</v>
          </cell>
          <cell r="D1165" t="str">
            <v>KUUM_452</v>
          </cell>
          <cell r="F1165">
            <v>-256.9800000000032</v>
          </cell>
        </row>
        <row r="1166">
          <cell r="B1166" t="str">
            <v>Nov 2011</v>
          </cell>
          <cell r="D1166" t="str">
            <v>KUUM_454</v>
          </cell>
          <cell r="F1166">
            <v>0</v>
          </cell>
        </row>
        <row r="1167">
          <cell r="B1167" t="str">
            <v>Nov 2011</v>
          </cell>
          <cell r="D1167" t="str">
            <v>KUUM_455</v>
          </cell>
          <cell r="F1167">
            <v>-159.72999999999593</v>
          </cell>
        </row>
        <row r="1168">
          <cell r="B1168" t="str">
            <v>Nov 2011</v>
          </cell>
          <cell r="D1168" t="str">
            <v>KUUM_456</v>
          </cell>
          <cell r="F1168">
            <v>0</v>
          </cell>
        </row>
        <row r="1169">
          <cell r="B1169" t="str">
            <v>Nov 2011</v>
          </cell>
          <cell r="D1169" t="str">
            <v>KUUM_457</v>
          </cell>
          <cell r="F1169">
            <v>0</v>
          </cell>
        </row>
        <row r="1170">
          <cell r="B1170" t="str">
            <v>Nov 2011</v>
          </cell>
          <cell r="D1170" t="str">
            <v>KUUM_458</v>
          </cell>
          <cell r="F1170">
            <v>0</v>
          </cell>
        </row>
        <row r="1171">
          <cell r="B1171" t="str">
            <v>Nov 2011</v>
          </cell>
          <cell r="D1171" t="str">
            <v>KUUM_459</v>
          </cell>
          <cell r="F1171">
            <v>-17.840000000000146</v>
          </cell>
        </row>
        <row r="1172">
          <cell r="B1172" t="str">
            <v>Nov 2011</v>
          </cell>
          <cell r="D1172" t="str">
            <v>KUUM_460</v>
          </cell>
          <cell r="F1172">
            <v>0</v>
          </cell>
        </row>
        <row r="1173">
          <cell r="B1173" t="str">
            <v>Nov 2011</v>
          </cell>
          <cell r="D1173" t="str">
            <v>KUUM_461</v>
          </cell>
          <cell r="F1173">
            <v>-14.349999999998545</v>
          </cell>
        </row>
        <row r="1174">
          <cell r="B1174" t="str">
            <v>Nov 2011</v>
          </cell>
          <cell r="D1174" t="str">
            <v>KUUM_462</v>
          </cell>
          <cell r="F1174">
            <v>141.25999999999476</v>
          </cell>
        </row>
        <row r="1175">
          <cell r="B1175" t="str">
            <v>Nov 2011</v>
          </cell>
          <cell r="D1175" t="str">
            <v>KUUM_463</v>
          </cell>
          <cell r="F1175">
            <v>-51.35999999998603</v>
          </cell>
        </row>
        <row r="1176">
          <cell r="B1176" t="str">
            <v>Nov 2011</v>
          </cell>
          <cell r="D1176" t="str">
            <v>KUUM_464</v>
          </cell>
          <cell r="F1176">
            <v>0.96000000000640284</v>
          </cell>
        </row>
        <row r="1177">
          <cell r="B1177" t="str">
            <v>Nov 2011</v>
          </cell>
          <cell r="D1177" t="str">
            <v>KUUM_465</v>
          </cell>
          <cell r="F1177">
            <v>-65.68999999999869</v>
          </cell>
        </row>
        <row r="1178">
          <cell r="B1178" t="str">
            <v>Nov 2011</v>
          </cell>
          <cell r="D1178" t="str">
            <v>KUUM_466</v>
          </cell>
          <cell r="F1178">
            <v>0</v>
          </cell>
        </row>
        <row r="1179">
          <cell r="B1179" t="str">
            <v>Nov 2011</v>
          </cell>
          <cell r="D1179" t="str">
            <v>KUUM_467</v>
          </cell>
          <cell r="F1179">
            <v>0</v>
          </cell>
        </row>
        <row r="1180">
          <cell r="B1180" t="str">
            <v>Nov 2011</v>
          </cell>
          <cell r="D1180" t="str">
            <v>KUUM_468</v>
          </cell>
          <cell r="F1180">
            <v>0</v>
          </cell>
        </row>
        <row r="1181">
          <cell r="B1181" t="str">
            <v>Nov 2011</v>
          </cell>
          <cell r="D1181" t="str">
            <v>KUUM_469</v>
          </cell>
          <cell r="F1181">
            <v>0</v>
          </cell>
        </row>
        <row r="1182">
          <cell r="B1182" t="str">
            <v>Nov 2011</v>
          </cell>
          <cell r="D1182" t="str">
            <v>KUUM_470</v>
          </cell>
          <cell r="F1182">
            <v>0</v>
          </cell>
        </row>
        <row r="1183">
          <cell r="B1183" t="str">
            <v>Nov 2011</v>
          </cell>
          <cell r="D1183" t="str">
            <v>KUUM_471</v>
          </cell>
          <cell r="F1183">
            <v>0</v>
          </cell>
        </row>
        <row r="1184">
          <cell r="B1184" t="str">
            <v>Nov 2011</v>
          </cell>
          <cell r="D1184" t="str">
            <v>KUUM_472</v>
          </cell>
          <cell r="F1184">
            <v>41.400000000008731</v>
          </cell>
        </row>
        <row r="1185">
          <cell r="B1185" t="str">
            <v>Nov 2011</v>
          </cell>
          <cell r="D1185" t="str">
            <v>KUUM_473</v>
          </cell>
          <cell r="F1185">
            <v>36.919999999998254</v>
          </cell>
        </row>
        <row r="1186">
          <cell r="B1186" t="str">
            <v>Nov 2011</v>
          </cell>
          <cell r="D1186" t="str">
            <v>KUUM_474</v>
          </cell>
          <cell r="F1186">
            <v>7.0199999999895226</v>
          </cell>
        </row>
        <row r="1187">
          <cell r="B1187" t="str">
            <v>Nov 2011</v>
          </cell>
          <cell r="D1187" t="str">
            <v>KUUM_475</v>
          </cell>
          <cell r="F1187">
            <v>0</v>
          </cell>
        </row>
        <row r="1188">
          <cell r="B1188" t="str">
            <v>Nov 2011</v>
          </cell>
          <cell r="D1188" t="str">
            <v>KUUM_476</v>
          </cell>
          <cell r="F1188">
            <v>0</v>
          </cell>
        </row>
        <row r="1189">
          <cell r="B1189" t="str">
            <v>Nov 2011</v>
          </cell>
          <cell r="D1189" t="str">
            <v>KUUM_477</v>
          </cell>
          <cell r="F1189">
            <v>0</v>
          </cell>
        </row>
        <row r="1190">
          <cell r="B1190" t="str">
            <v>Nov 2011</v>
          </cell>
          <cell r="D1190" t="str">
            <v>KUUM_478</v>
          </cell>
          <cell r="F1190">
            <v>0</v>
          </cell>
        </row>
        <row r="1191">
          <cell r="B1191" t="str">
            <v>Nov 2011</v>
          </cell>
          <cell r="D1191" t="str">
            <v>KUUM_479</v>
          </cell>
          <cell r="F1191">
            <v>17.759999999999764</v>
          </cell>
        </row>
        <row r="1192">
          <cell r="B1192" t="str">
            <v>Nov 2011</v>
          </cell>
          <cell r="D1192" t="str">
            <v>KUUM_480</v>
          </cell>
          <cell r="F1192">
            <v>0</v>
          </cell>
        </row>
        <row r="1193">
          <cell r="B1193" t="str">
            <v>Nov 2011</v>
          </cell>
          <cell r="D1193" t="str">
            <v>KUUM_481</v>
          </cell>
          <cell r="F1193">
            <v>0</v>
          </cell>
        </row>
        <row r="1194">
          <cell r="B1194" t="str">
            <v>Nov 2011</v>
          </cell>
          <cell r="D1194" t="str">
            <v>KUUM_482</v>
          </cell>
          <cell r="F1194">
            <v>-18.56000000000131</v>
          </cell>
        </row>
        <row r="1195">
          <cell r="B1195" t="str">
            <v>Nov 2011</v>
          </cell>
          <cell r="D1195" t="str">
            <v>KUUM_483</v>
          </cell>
          <cell r="F1195">
            <v>0</v>
          </cell>
        </row>
        <row r="1196">
          <cell r="B1196" t="str">
            <v>Nov 2011</v>
          </cell>
          <cell r="D1196" t="str">
            <v>KUUM_484</v>
          </cell>
          <cell r="F1196">
            <v>0</v>
          </cell>
        </row>
        <row r="1197">
          <cell r="B1197" t="str">
            <v>Nov 2011</v>
          </cell>
          <cell r="D1197" t="str">
            <v>KUUM_485</v>
          </cell>
          <cell r="E1197">
            <v>6</v>
          </cell>
          <cell r="F1197">
            <v>-234.87</v>
          </cell>
        </row>
        <row r="1198">
          <cell r="B1198" t="str">
            <v>Nov 2011</v>
          </cell>
          <cell r="D1198" t="str">
            <v>KUUM_486</v>
          </cell>
          <cell r="E1198">
            <v>3</v>
          </cell>
          <cell r="F1198">
            <v>-91.59</v>
          </cell>
        </row>
        <row r="1199">
          <cell r="B1199" t="str">
            <v>Nov 2011</v>
          </cell>
          <cell r="D1199" t="str">
            <v>KUUM_487</v>
          </cell>
          <cell r="F1199">
            <v>-653.41000000000349</v>
          </cell>
        </row>
        <row r="1200">
          <cell r="B1200" t="str">
            <v>Nov 2011</v>
          </cell>
          <cell r="D1200" t="str">
            <v>KUUM_488</v>
          </cell>
          <cell r="F1200">
            <v>-240.52999999999884</v>
          </cell>
        </row>
        <row r="1201">
          <cell r="B1201" t="str">
            <v>Nov 2011</v>
          </cell>
          <cell r="D1201" t="str">
            <v>KUUM_489</v>
          </cell>
          <cell r="F1201">
            <v>-399.23999999999069</v>
          </cell>
        </row>
        <row r="1202">
          <cell r="B1202" t="str">
            <v>Nov 2011</v>
          </cell>
          <cell r="D1202" t="str">
            <v>KUUM_490</v>
          </cell>
          <cell r="F1202">
            <v>0</v>
          </cell>
        </row>
        <row r="1203">
          <cell r="B1203" t="str">
            <v>Nov 2011</v>
          </cell>
          <cell r="D1203" t="str">
            <v>KUUM_491</v>
          </cell>
          <cell r="F1203">
            <v>0</v>
          </cell>
        </row>
        <row r="1204">
          <cell r="B1204" t="str">
            <v>Nov 2011</v>
          </cell>
          <cell r="D1204" t="str">
            <v>KUUM_492</v>
          </cell>
          <cell r="F1204">
            <v>0</v>
          </cell>
        </row>
        <row r="1205">
          <cell r="B1205" t="str">
            <v>Nov 2011</v>
          </cell>
          <cell r="D1205" t="str">
            <v>KUUM_493</v>
          </cell>
          <cell r="F1205">
            <v>0</v>
          </cell>
        </row>
        <row r="1206">
          <cell r="B1206" t="str">
            <v>Nov 2011</v>
          </cell>
          <cell r="D1206" t="str">
            <v>KUUM_494</v>
          </cell>
          <cell r="F1206">
            <v>0</v>
          </cell>
        </row>
        <row r="1207">
          <cell r="B1207" t="str">
            <v>Nov 2011</v>
          </cell>
          <cell r="D1207" t="str">
            <v>KUUM_495</v>
          </cell>
          <cell r="F1207">
            <v>0</v>
          </cell>
        </row>
        <row r="1208">
          <cell r="B1208" t="str">
            <v>Nov 2011</v>
          </cell>
          <cell r="D1208" t="str">
            <v>KUUM_496</v>
          </cell>
          <cell r="F1208">
            <v>0</v>
          </cell>
        </row>
        <row r="1209">
          <cell r="B1209" t="str">
            <v>Nov 2011</v>
          </cell>
          <cell r="D1209" t="str">
            <v>KUUM_497</v>
          </cell>
          <cell r="F1209">
            <v>0</v>
          </cell>
        </row>
        <row r="1210">
          <cell r="B1210" t="str">
            <v>Nov 2011</v>
          </cell>
          <cell r="D1210" t="str">
            <v>KUUM_498</v>
          </cell>
          <cell r="F1210">
            <v>163.86</v>
          </cell>
        </row>
        <row r="1211">
          <cell r="B1211" t="str">
            <v>Nov 2011</v>
          </cell>
          <cell r="D1211" t="str">
            <v>KUUM_499</v>
          </cell>
          <cell r="F1211">
            <v>91.59</v>
          </cell>
        </row>
        <row r="1212">
          <cell r="B1212" t="str">
            <v>Dec 2011</v>
          </cell>
          <cell r="D1212" t="str">
            <v>KUUM_300</v>
          </cell>
          <cell r="F1212">
            <v>0</v>
          </cell>
        </row>
        <row r="1213">
          <cell r="B1213" t="str">
            <v>Dec 2011</v>
          </cell>
          <cell r="D1213" t="str">
            <v>KUUM_301</v>
          </cell>
          <cell r="F1213">
            <v>0</v>
          </cell>
        </row>
        <row r="1214">
          <cell r="B1214" t="str">
            <v>Dec 2011</v>
          </cell>
          <cell r="D1214" t="str">
            <v>KUUM_360</v>
          </cell>
          <cell r="F1214">
            <v>0</v>
          </cell>
        </row>
        <row r="1215">
          <cell r="B1215" t="str">
            <v>Dec 2011</v>
          </cell>
          <cell r="D1215" t="str">
            <v>KUUM_361</v>
          </cell>
          <cell r="F1215">
            <v>0</v>
          </cell>
        </row>
        <row r="1216">
          <cell r="B1216" t="str">
            <v>Dec 2011</v>
          </cell>
          <cell r="D1216" t="str">
            <v>KUUM_362</v>
          </cell>
          <cell r="F1216">
            <v>0</v>
          </cell>
        </row>
        <row r="1217">
          <cell r="B1217" t="str">
            <v>Dec 2011</v>
          </cell>
          <cell r="D1217" t="str">
            <v>KUUM_363</v>
          </cell>
          <cell r="F1217">
            <v>0</v>
          </cell>
        </row>
        <row r="1218">
          <cell r="B1218" t="str">
            <v>Dec 2011</v>
          </cell>
          <cell r="D1218" t="str">
            <v>KUUM_364</v>
          </cell>
          <cell r="F1218">
            <v>0</v>
          </cell>
        </row>
        <row r="1219">
          <cell r="B1219" t="str">
            <v>Dec 2011</v>
          </cell>
          <cell r="D1219" t="str">
            <v>KUUM_365</v>
          </cell>
          <cell r="F1219">
            <v>0</v>
          </cell>
        </row>
        <row r="1220">
          <cell r="B1220" t="str">
            <v>Dec 2011</v>
          </cell>
          <cell r="D1220" t="str">
            <v>KUUM_366</v>
          </cell>
          <cell r="F1220">
            <v>0</v>
          </cell>
        </row>
        <row r="1221">
          <cell r="B1221" t="str">
            <v>Dec 2011</v>
          </cell>
          <cell r="D1221" t="str">
            <v>KUUM_367</v>
          </cell>
          <cell r="F1221">
            <v>0</v>
          </cell>
        </row>
        <row r="1222">
          <cell r="B1222" t="str">
            <v>Dec 2011</v>
          </cell>
          <cell r="D1222" t="str">
            <v>KUUM_368</v>
          </cell>
          <cell r="F1222">
            <v>0</v>
          </cell>
        </row>
        <row r="1223">
          <cell r="B1223" t="str">
            <v>Dec 2011</v>
          </cell>
          <cell r="D1223" t="str">
            <v>KUUM_370</v>
          </cell>
          <cell r="F1223">
            <v>0</v>
          </cell>
        </row>
        <row r="1224">
          <cell r="B1224" t="str">
            <v>Dec 2011</v>
          </cell>
          <cell r="D1224" t="str">
            <v>KUUM_372</v>
          </cell>
          <cell r="F1224">
            <v>0</v>
          </cell>
        </row>
        <row r="1225">
          <cell r="B1225" t="str">
            <v>Dec 2011</v>
          </cell>
          <cell r="D1225" t="str">
            <v>KUUM_373</v>
          </cell>
          <cell r="F1225">
            <v>0</v>
          </cell>
        </row>
        <row r="1226">
          <cell r="B1226" t="str">
            <v>Dec 2011</v>
          </cell>
          <cell r="D1226" t="str">
            <v>KUUM_374</v>
          </cell>
          <cell r="F1226">
            <v>0</v>
          </cell>
        </row>
        <row r="1227">
          <cell r="B1227" t="str">
            <v>Dec 2011</v>
          </cell>
          <cell r="D1227" t="str">
            <v>KUUM_375</v>
          </cell>
          <cell r="F1227">
            <v>0</v>
          </cell>
        </row>
        <row r="1228">
          <cell r="B1228" t="str">
            <v>Dec 2011</v>
          </cell>
          <cell r="D1228" t="str">
            <v>KUUM_376</v>
          </cell>
          <cell r="F1228">
            <v>0</v>
          </cell>
        </row>
        <row r="1229">
          <cell r="B1229" t="str">
            <v>Dec 2011</v>
          </cell>
          <cell r="D1229" t="str">
            <v>KUUM_377</v>
          </cell>
          <cell r="F1229">
            <v>0</v>
          </cell>
        </row>
        <row r="1230">
          <cell r="B1230" t="str">
            <v>Dec 2011</v>
          </cell>
          <cell r="D1230" t="str">
            <v>KUUM_378</v>
          </cell>
          <cell r="F1230">
            <v>0</v>
          </cell>
        </row>
        <row r="1231">
          <cell r="B1231" t="str">
            <v>Dec 2011</v>
          </cell>
          <cell r="D1231" t="str">
            <v>KUUM_379</v>
          </cell>
          <cell r="F1231">
            <v>0</v>
          </cell>
        </row>
        <row r="1232">
          <cell r="B1232" t="str">
            <v>Dec 2011</v>
          </cell>
          <cell r="D1232" t="str">
            <v>KUUM_380</v>
          </cell>
          <cell r="F1232">
            <v>0</v>
          </cell>
        </row>
        <row r="1233">
          <cell r="B1233" t="str">
            <v>Dec 2011</v>
          </cell>
          <cell r="D1233" t="str">
            <v>KUUM_381</v>
          </cell>
          <cell r="F1233">
            <v>0</v>
          </cell>
        </row>
        <row r="1234">
          <cell r="B1234" t="str">
            <v>Dec 2011</v>
          </cell>
          <cell r="D1234" t="str">
            <v>KUUM_382</v>
          </cell>
          <cell r="F1234">
            <v>0</v>
          </cell>
        </row>
        <row r="1235">
          <cell r="B1235" t="str">
            <v>Dec 2011</v>
          </cell>
          <cell r="D1235" t="str">
            <v>KUUM_395</v>
          </cell>
          <cell r="F1235">
            <v>0</v>
          </cell>
        </row>
        <row r="1236">
          <cell r="B1236" t="str">
            <v>Dec 2011</v>
          </cell>
          <cell r="D1236" t="str">
            <v>KUUM_400</v>
          </cell>
          <cell r="F1236">
            <v>0</v>
          </cell>
        </row>
        <row r="1237">
          <cell r="B1237" t="str">
            <v>Dec 2011</v>
          </cell>
          <cell r="D1237" t="str">
            <v>KUUM_401</v>
          </cell>
          <cell r="F1237">
            <v>0</v>
          </cell>
        </row>
        <row r="1238">
          <cell r="B1238" t="str">
            <v>Dec 2011</v>
          </cell>
          <cell r="D1238" t="str">
            <v>KUUM_404</v>
          </cell>
          <cell r="F1238">
            <v>-530.09999999999127</v>
          </cell>
        </row>
        <row r="1239">
          <cell r="B1239" t="str">
            <v>Dec 2011</v>
          </cell>
          <cell r="D1239" t="str">
            <v>KUUM_405</v>
          </cell>
          <cell r="F1239">
            <v>-61.920000000000073</v>
          </cell>
        </row>
        <row r="1240">
          <cell r="B1240" t="str">
            <v>Dec 2011</v>
          </cell>
          <cell r="D1240" t="str">
            <v>KUUM_406</v>
          </cell>
          <cell r="E1240">
            <v>-1</v>
          </cell>
          <cell r="F1240">
            <v>9.82</v>
          </cell>
        </row>
        <row r="1241">
          <cell r="B1241" t="str">
            <v>Dec 2011</v>
          </cell>
          <cell r="D1241" t="str">
            <v>KUUM_407</v>
          </cell>
          <cell r="F1241">
            <v>-287.63999999999942</v>
          </cell>
        </row>
        <row r="1242">
          <cell r="B1242" t="str">
            <v>Dec 2011</v>
          </cell>
          <cell r="D1242" t="str">
            <v>KUUM_408</v>
          </cell>
          <cell r="F1242">
            <v>-12.430000000000291</v>
          </cell>
        </row>
        <row r="1243">
          <cell r="B1243" t="str">
            <v>Dec 2011</v>
          </cell>
          <cell r="D1243" t="str">
            <v>KUUM_409</v>
          </cell>
          <cell r="F1243">
            <v>-6.4400000000000546</v>
          </cell>
        </row>
        <row r="1244">
          <cell r="B1244" t="str">
            <v>Dec 2011</v>
          </cell>
          <cell r="D1244" t="str">
            <v>KUUM_410</v>
          </cell>
          <cell r="F1244">
            <v>0</v>
          </cell>
        </row>
        <row r="1245">
          <cell r="B1245" t="str">
            <v>Dec 2011</v>
          </cell>
          <cell r="D1245" t="str">
            <v>KUUM_411</v>
          </cell>
          <cell r="F1245">
            <v>0</v>
          </cell>
        </row>
        <row r="1246">
          <cell r="B1246" t="str">
            <v>Dec 2011</v>
          </cell>
          <cell r="D1246" t="str">
            <v>KUUM_412</v>
          </cell>
          <cell r="F1246">
            <v>0</v>
          </cell>
        </row>
        <row r="1247">
          <cell r="B1247" t="str">
            <v>Dec 2011</v>
          </cell>
          <cell r="D1247" t="str">
            <v>KUUM_413</v>
          </cell>
          <cell r="F1247">
            <v>0</v>
          </cell>
        </row>
        <row r="1248">
          <cell r="B1248" t="str">
            <v>Dec 2011</v>
          </cell>
          <cell r="D1248" t="str">
            <v>KUUM_414</v>
          </cell>
          <cell r="F1248">
            <v>0</v>
          </cell>
        </row>
        <row r="1249">
          <cell r="B1249" t="str">
            <v>Dec 2011</v>
          </cell>
          <cell r="D1249" t="str">
            <v>KUUM_415</v>
          </cell>
          <cell r="F1249">
            <v>0</v>
          </cell>
        </row>
        <row r="1250">
          <cell r="B1250" t="str">
            <v>Dec 2011</v>
          </cell>
          <cell r="D1250" t="str">
            <v>KUUM_420</v>
          </cell>
          <cell r="F1250">
            <v>9.3999999999996362</v>
          </cell>
        </row>
        <row r="1251">
          <cell r="B1251" t="str">
            <v>Dec 2011</v>
          </cell>
          <cell r="D1251" t="str">
            <v>KUUM_421</v>
          </cell>
          <cell r="F1251">
            <v>0</v>
          </cell>
        </row>
        <row r="1252">
          <cell r="B1252" t="str">
            <v>Dec 2011</v>
          </cell>
          <cell r="D1252" t="str">
            <v>KUUM_422</v>
          </cell>
          <cell r="F1252">
            <v>-2.1299999999996544</v>
          </cell>
        </row>
        <row r="1253">
          <cell r="B1253" t="str">
            <v>Dec 2011</v>
          </cell>
          <cell r="D1253" t="str">
            <v>KUUM_424</v>
          </cell>
          <cell r="F1253">
            <v>4.4400000000000546</v>
          </cell>
        </row>
        <row r="1254">
          <cell r="B1254" t="str">
            <v>Dec 2011</v>
          </cell>
          <cell r="D1254" t="str">
            <v>KUUM_425</v>
          </cell>
          <cell r="F1254">
            <v>0</v>
          </cell>
        </row>
        <row r="1255">
          <cell r="B1255" t="str">
            <v>Dec 2011</v>
          </cell>
          <cell r="D1255" t="str">
            <v>KUUM_426</v>
          </cell>
          <cell r="F1255">
            <v>-4.6500000000000909</v>
          </cell>
        </row>
        <row r="1256">
          <cell r="B1256" t="str">
            <v>Dec 2011</v>
          </cell>
          <cell r="D1256" t="str">
            <v>KUUM_428</v>
          </cell>
          <cell r="F1256">
            <v>-1826.5</v>
          </cell>
        </row>
        <row r="1257">
          <cell r="B1257" t="str">
            <v>Dec 2011</v>
          </cell>
          <cell r="D1257" t="str">
            <v>KUUM_429</v>
          </cell>
          <cell r="F1257">
            <v>-33.770000000000437</v>
          </cell>
        </row>
        <row r="1258">
          <cell r="B1258" t="str">
            <v>Dec 2011</v>
          </cell>
          <cell r="D1258" t="str">
            <v>KUUM_430</v>
          </cell>
          <cell r="F1258">
            <v>0</v>
          </cell>
        </row>
        <row r="1259">
          <cell r="B1259" t="str">
            <v>Dec 2011</v>
          </cell>
          <cell r="D1259" t="str">
            <v>KUUM_431</v>
          </cell>
          <cell r="F1259">
            <v>0</v>
          </cell>
        </row>
        <row r="1260">
          <cell r="B1260" t="str">
            <v>Dec 2011</v>
          </cell>
          <cell r="D1260" t="str">
            <v>KUUM_432</v>
          </cell>
          <cell r="F1260">
            <v>0</v>
          </cell>
        </row>
        <row r="1261">
          <cell r="B1261" t="str">
            <v>Dec 2011</v>
          </cell>
          <cell r="D1261" t="str">
            <v>KUUM_433</v>
          </cell>
          <cell r="F1261">
            <v>0</v>
          </cell>
        </row>
        <row r="1262">
          <cell r="B1262" t="str">
            <v>Dec 2011</v>
          </cell>
          <cell r="D1262" t="str">
            <v>KUUM_434</v>
          </cell>
          <cell r="F1262">
            <v>0</v>
          </cell>
        </row>
        <row r="1263">
          <cell r="B1263" t="str">
            <v>Dec 2011</v>
          </cell>
          <cell r="D1263" t="str">
            <v>KUUM_435</v>
          </cell>
          <cell r="F1263">
            <v>0</v>
          </cell>
        </row>
        <row r="1264">
          <cell r="B1264" t="str">
            <v>Dec 2011</v>
          </cell>
          <cell r="D1264" t="str">
            <v>KUUM_440</v>
          </cell>
          <cell r="F1264">
            <v>0</v>
          </cell>
        </row>
        <row r="1265">
          <cell r="B1265" t="str">
            <v>Dec 2011</v>
          </cell>
          <cell r="D1265" t="str">
            <v>KUUM_441</v>
          </cell>
          <cell r="F1265">
            <v>0</v>
          </cell>
        </row>
        <row r="1266">
          <cell r="B1266" t="str">
            <v>Dec 2011</v>
          </cell>
          <cell r="D1266" t="str">
            <v>KUUM_442</v>
          </cell>
          <cell r="F1266">
            <v>-52.639999999999873</v>
          </cell>
        </row>
        <row r="1267">
          <cell r="B1267" t="str">
            <v>Dec 2011</v>
          </cell>
          <cell r="D1267" t="str">
            <v>KUUM_444</v>
          </cell>
          <cell r="F1267">
            <v>0</v>
          </cell>
        </row>
        <row r="1268">
          <cell r="B1268" t="str">
            <v>Dec 2011</v>
          </cell>
          <cell r="D1268" t="str">
            <v>KUUM_445</v>
          </cell>
          <cell r="F1268">
            <v>0</v>
          </cell>
        </row>
        <row r="1269">
          <cell r="B1269" t="str">
            <v>Dec 2011</v>
          </cell>
          <cell r="D1269" t="str">
            <v>KUUM_446</v>
          </cell>
          <cell r="F1269">
            <v>0</v>
          </cell>
        </row>
        <row r="1270">
          <cell r="B1270" t="str">
            <v>Dec 2011</v>
          </cell>
          <cell r="D1270" t="str">
            <v>KUUM_447</v>
          </cell>
          <cell r="F1270">
            <v>0</v>
          </cell>
        </row>
        <row r="1271">
          <cell r="B1271" t="str">
            <v>Dec 2011</v>
          </cell>
          <cell r="D1271" t="str">
            <v>KUUM_448</v>
          </cell>
          <cell r="F1271">
            <v>-9.7700000000004366</v>
          </cell>
        </row>
        <row r="1272">
          <cell r="B1272" t="str">
            <v>Dec 2011</v>
          </cell>
          <cell r="D1272" t="str">
            <v>KUUM_449</v>
          </cell>
          <cell r="F1272">
            <v>-198.07000000000153</v>
          </cell>
        </row>
        <row r="1273">
          <cell r="B1273" t="str">
            <v>Dec 2011</v>
          </cell>
          <cell r="D1273" t="str">
            <v>KUUM_450</v>
          </cell>
          <cell r="F1273">
            <v>-48.529999999998836</v>
          </cell>
        </row>
        <row r="1274">
          <cell r="B1274" t="str">
            <v>Dec 2011</v>
          </cell>
          <cell r="D1274" t="str">
            <v>KUUM_451</v>
          </cell>
          <cell r="F1274">
            <v>-86.099999999991269</v>
          </cell>
        </row>
        <row r="1275">
          <cell r="B1275" t="str">
            <v>Dec 2011</v>
          </cell>
          <cell r="D1275" t="str">
            <v>KUUM_452</v>
          </cell>
          <cell r="F1275">
            <v>-175.99000000000524</v>
          </cell>
        </row>
        <row r="1276">
          <cell r="B1276" t="str">
            <v>Dec 2011</v>
          </cell>
          <cell r="D1276" t="str">
            <v>KUUM_454</v>
          </cell>
          <cell r="F1276">
            <v>-28.170000000000073</v>
          </cell>
        </row>
        <row r="1277">
          <cell r="B1277" t="str">
            <v>Dec 2011</v>
          </cell>
          <cell r="D1277" t="str">
            <v>KUUM_455</v>
          </cell>
          <cell r="F1277">
            <v>-25.480000000003201</v>
          </cell>
        </row>
        <row r="1278">
          <cell r="B1278" t="str">
            <v>Dec 2011</v>
          </cell>
          <cell r="D1278" t="str">
            <v>KUUM_456</v>
          </cell>
          <cell r="F1278">
            <v>0</v>
          </cell>
        </row>
        <row r="1279">
          <cell r="B1279" t="str">
            <v>Dec 2011</v>
          </cell>
          <cell r="D1279" t="str">
            <v>KUUM_457</v>
          </cell>
          <cell r="F1279">
            <v>0</v>
          </cell>
        </row>
        <row r="1280">
          <cell r="B1280" t="str">
            <v>Dec 2011</v>
          </cell>
          <cell r="D1280" t="str">
            <v>KUUM_458</v>
          </cell>
          <cell r="F1280">
            <v>-7.3899999999994179</v>
          </cell>
        </row>
        <row r="1281">
          <cell r="B1281" t="str">
            <v>Dec 2011</v>
          </cell>
          <cell r="D1281" t="str">
            <v>KUUM_459</v>
          </cell>
          <cell r="F1281">
            <v>-145.50000000000182</v>
          </cell>
        </row>
        <row r="1282">
          <cell r="B1282" t="str">
            <v>Dec 2011</v>
          </cell>
          <cell r="D1282" t="str">
            <v>KUUM_460</v>
          </cell>
          <cell r="F1282">
            <v>0</v>
          </cell>
        </row>
        <row r="1283">
          <cell r="B1283" t="str">
            <v>Dec 2011</v>
          </cell>
          <cell r="D1283" t="str">
            <v>KUUM_461</v>
          </cell>
          <cell r="F1283">
            <v>2.2200000000011642</v>
          </cell>
        </row>
        <row r="1284">
          <cell r="B1284" t="str">
            <v>Dec 2011</v>
          </cell>
          <cell r="D1284" t="str">
            <v>KUUM_462</v>
          </cell>
          <cell r="F1284">
            <v>-6.3399999999965075</v>
          </cell>
        </row>
        <row r="1285">
          <cell r="B1285" t="str">
            <v>Dec 2011</v>
          </cell>
          <cell r="D1285" t="str">
            <v>KUUM_463</v>
          </cell>
          <cell r="F1285">
            <v>1.4599999999918509</v>
          </cell>
        </row>
        <row r="1286">
          <cell r="B1286" t="str">
            <v>Dec 2011</v>
          </cell>
          <cell r="D1286" t="str">
            <v>KUUM_464</v>
          </cell>
          <cell r="F1286">
            <v>21.690000000002328</v>
          </cell>
        </row>
        <row r="1287">
          <cell r="B1287" t="str">
            <v>Dec 2011</v>
          </cell>
          <cell r="D1287" t="str">
            <v>KUUM_465</v>
          </cell>
          <cell r="F1287">
            <v>-19.680000000000291</v>
          </cell>
        </row>
        <row r="1288">
          <cell r="B1288" t="str">
            <v>Dec 2011</v>
          </cell>
          <cell r="D1288" t="str">
            <v>KUUM_466</v>
          </cell>
          <cell r="F1288">
            <v>0</v>
          </cell>
        </row>
        <row r="1289">
          <cell r="B1289" t="str">
            <v>Dec 2011</v>
          </cell>
          <cell r="D1289" t="str">
            <v>KUUM_467</v>
          </cell>
          <cell r="F1289">
            <v>0</v>
          </cell>
        </row>
        <row r="1290">
          <cell r="B1290" t="str">
            <v>Dec 2011</v>
          </cell>
          <cell r="D1290" t="str">
            <v>KUUM_468</v>
          </cell>
          <cell r="F1290">
            <v>22.509999999998399</v>
          </cell>
        </row>
        <row r="1291">
          <cell r="B1291" t="str">
            <v>Dec 2011</v>
          </cell>
          <cell r="D1291" t="str">
            <v>KUUM_469</v>
          </cell>
          <cell r="F1291">
            <v>11.809999999999491</v>
          </cell>
        </row>
        <row r="1292">
          <cell r="B1292" t="str">
            <v>Dec 2011</v>
          </cell>
          <cell r="D1292" t="str">
            <v>KUUM_470</v>
          </cell>
          <cell r="F1292">
            <v>0</v>
          </cell>
        </row>
        <row r="1293">
          <cell r="B1293" t="str">
            <v>Dec 2011</v>
          </cell>
          <cell r="D1293" t="str">
            <v>KUUM_471</v>
          </cell>
          <cell r="F1293">
            <v>0</v>
          </cell>
        </row>
        <row r="1294">
          <cell r="B1294" t="str">
            <v>Dec 2011</v>
          </cell>
          <cell r="D1294" t="str">
            <v>KUUM_472</v>
          </cell>
          <cell r="F1294">
            <v>0</v>
          </cell>
        </row>
        <row r="1295">
          <cell r="B1295" t="str">
            <v>Dec 2011</v>
          </cell>
          <cell r="D1295" t="str">
            <v>KUUM_473</v>
          </cell>
          <cell r="F1295">
            <v>83.700000000004366</v>
          </cell>
        </row>
        <row r="1296">
          <cell r="B1296" t="str">
            <v>Dec 2011</v>
          </cell>
          <cell r="D1296" t="str">
            <v>KUUM_474</v>
          </cell>
          <cell r="F1296">
            <v>32.169999999983702</v>
          </cell>
        </row>
        <row r="1297">
          <cell r="B1297" t="str">
            <v>Dec 2011</v>
          </cell>
          <cell r="D1297" t="str">
            <v>KUUM_475</v>
          </cell>
          <cell r="F1297">
            <v>0</v>
          </cell>
        </row>
        <row r="1298">
          <cell r="B1298" t="str">
            <v>Dec 2011</v>
          </cell>
          <cell r="D1298" t="str">
            <v>KUUM_476</v>
          </cell>
          <cell r="F1298">
            <v>0</v>
          </cell>
        </row>
        <row r="1299">
          <cell r="B1299" t="str">
            <v>Dec 2011</v>
          </cell>
          <cell r="D1299" t="str">
            <v>KUUM_477</v>
          </cell>
          <cell r="F1299">
            <v>0</v>
          </cell>
        </row>
        <row r="1300">
          <cell r="B1300" t="str">
            <v>Dec 2011</v>
          </cell>
          <cell r="D1300" t="str">
            <v>KUUM_478</v>
          </cell>
          <cell r="F1300">
            <v>0</v>
          </cell>
        </row>
        <row r="1301">
          <cell r="B1301" t="str">
            <v>Dec 2011</v>
          </cell>
          <cell r="D1301" t="str">
            <v>KUUM_479</v>
          </cell>
          <cell r="F1301">
            <v>0</v>
          </cell>
        </row>
        <row r="1302">
          <cell r="B1302" t="str">
            <v>Dec 2011</v>
          </cell>
          <cell r="D1302" t="str">
            <v>KUUM_480</v>
          </cell>
          <cell r="F1302">
            <v>0</v>
          </cell>
        </row>
        <row r="1303">
          <cell r="B1303" t="str">
            <v>Dec 2011</v>
          </cell>
          <cell r="D1303" t="str">
            <v>KUUM_481</v>
          </cell>
          <cell r="F1303">
            <v>0</v>
          </cell>
        </row>
        <row r="1304">
          <cell r="B1304" t="str">
            <v>Dec 2011</v>
          </cell>
          <cell r="D1304" t="str">
            <v>KUUM_482</v>
          </cell>
          <cell r="F1304">
            <v>-38.579999999998108</v>
          </cell>
        </row>
        <row r="1305">
          <cell r="B1305" t="str">
            <v>Dec 2011</v>
          </cell>
          <cell r="D1305" t="str">
            <v>KUUM_483</v>
          </cell>
          <cell r="F1305">
            <v>0</v>
          </cell>
        </row>
        <row r="1306">
          <cell r="B1306" t="str">
            <v>Dec 2011</v>
          </cell>
          <cell r="D1306" t="str">
            <v>KUUM_484</v>
          </cell>
          <cell r="F1306">
            <v>50.31000000000131</v>
          </cell>
        </row>
        <row r="1307">
          <cell r="B1307" t="str">
            <v>Dec 2011</v>
          </cell>
          <cell r="D1307" t="str">
            <v>KUUM_485</v>
          </cell>
          <cell r="E1307">
            <v>6</v>
          </cell>
          <cell r="F1307">
            <v>-187.53000000000003</v>
          </cell>
        </row>
        <row r="1308">
          <cell r="B1308" t="str">
            <v>Dec 2011</v>
          </cell>
          <cell r="D1308" t="str">
            <v>KUUM_486</v>
          </cell>
          <cell r="E1308">
            <v>3</v>
          </cell>
          <cell r="F1308">
            <v>-91.59</v>
          </cell>
        </row>
        <row r="1309">
          <cell r="B1309" t="str">
            <v>Dec 2011</v>
          </cell>
          <cell r="D1309" t="str">
            <v>KUUM_487</v>
          </cell>
          <cell r="F1309">
            <v>-520.05999999999767</v>
          </cell>
        </row>
        <row r="1310">
          <cell r="B1310" t="str">
            <v>Dec 2011</v>
          </cell>
          <cell r="D1310" t="str">
            <v>KUUM_488</v>
          </cell>
          <cell r="F1310">
            <v>-510.09000000001106</v>
          </cell>
        </row>
        <row r="1311">
          <cell r="B1311" t="str">
            <v>Dec 2011</v>
          </cell>
          <cell r="D1311" t="str">
            <v>KUUM_489</v>
          </cell>
          <cell r="F1311">
            <v>-1567.8500000000058</v>
          </cell>
        </row>
        <row r="1312">
          <cell r="B1312" t="str">
            <v>Dec 2011</v>
          </cell>
          <cell r="D1312" t="str">
            <v>KUUM_490</v>
          </cell>
          <cell r="F1312">
            <v>0</v>
          </cell>
        </row>
        <row r="1313">
          <cell r="B1313" t="str">
            <v>Dec 2011</v>
          </cell>
          <cell r="D1313" t="str">
            <v>KUUM_491</v>
          </cell>
          <cell r="F1313">
            <v>0</v>
          </cell>
        </row>
        <row r="1314">
          <cell r="B1314" t="str">
            <v>Dec 2011</v>
          </cell>
          <cell r="D1314" t="str">
            <v>KUUM_492</v>
          </cell>
          <cell r="F1314">
            <v>0</v>
          </cell>
        </row>
        <row r="1315">
          <cell r="B1315" t="str">
            <v>Dec 2011</v>
          </cell>
          <cell r="D1315" t="str">
            <v>KUUM_493</v>
          </cell>
          <cell r="F1315">
            <v>0</v>
          </cell>
        </row>
        <row r="1316">
          <cell r="B1316" t="str">
            <v>Dec 2011</v>
          </cell>
          <cell r="D1316" t="str">
            <v>KUUM_494</v>
          </cell>
          <cell r="F1316">
            <v>0</v>
          </cell>
        </row>
        <row r="1317">
          <cell r="B1317" t="str">
            <v>Dec 2011</v>
          </cell>
          <cell r="D1317" t="str">
            <v>KUUM_495</v>
          </cell>
          <cell r="F1317">
            <v>7.4099999999998545</v>
          </cell>
        </row>
        <row r="1318">
          <cell r="B1318" t="str">
            <v>Dec 2011</v>
          </cell>
          <cell r="D1318" t="str">
            <v>KUUM_496</v>
          </cell>
          <cell r="F1318">
            <v>0</v>
          </cell>
        </row>
        <row r="1319">
          <cell r="B1319" t="str">
            <v>Dec 2011</v>
          </cell>
          <cell r="D1319" t="str">
            <v>KUUM_497</v>
          </cell>
          <cell r="F1319">
            <v>0</v>
          </cell>
        </row>
        <row r="1320">
          <cell r="B1320" t="str">
            <v>Dec 2011</v>
          </cell>
          <cell r="D1320" t="str">
            <v>KUUM_498</v>
          </cell>
          <cell r="F1320">
            <v>163.86</v>
          </cell>
        </row>
        <row r="1321">
          <cell r="B1321" t="str">
            <v>Dec 2011</v>
          </cell>
          <cell r="D1321" t="str">
            <v>KUUM_499</v>
          </cell>
          <cell r="F1321">
            <v>91.59</v>
          </cell>
        </row>
      </sheetData>
      <sheetData sheetId="24">
        <row r="4">
          <cell r="B4" t="str">
            <v>Jan 2012</v>
          </cell>
          <cell r="C4" t="str">
            <v>RTS</v>
          </cell>
          <cell r="K4">
            <v>92710994</v>
          </cell>
          <cell r="AO4">
            <v>4844400.59</v>
          </cell>
          <cell r="AR4">
            <v>-51918.16</v>
          </cell>
        </row>
        <row r="5">
          <cell r="B5" t="str">
            <v>Jan 2012</v>
          </cell>
          <cell r="C5" t="str">
            <v>PSP</v>
          </cell>
          <cell r="K5">
            <v>5565958</v>
          </cell>
          <cell r="AO5">
            <v>356922.84</v>
          </cell>
          <cell r="AR5">
            <v>-3116.94</v>
          </cell>
        </row>
        <row r="6">
          <cell r="B6" t="str">
            <v>Jan 2012</v>
          </cell>
          <cell r="C6" t="str">
            <v>PSS</v>
          </cell>
          <cell r="K6">
            <v>145673557</v>
          </cell>
          <cell r="AO6">
            <v>9988464.2999999989</v>
          </cell>
          <cell r="AR6">
            <v>-81577.19</v>
          </cell>
        </row>
        <row r="7">
          <cell r="B7" t="str">
            <v>Jan 2012</v>
          </cell>
          <cell r="C7" t="str">
            <v>TODP</v>
          </cell>
          <cell r="K7">
            <v>227527281</v>
          </cell>
          <cell r="AO7">
            <v>12058483.180000002</v>
          </cell>
          <cell r="AR7">
            <v>-127415.28</v>
          </cell>
        </row>
        <row r="8">
          <cell r="B8" t="str">
            <v>Jan 2012</v>
          </cell>
          <cell r="C8" t="str">
            <v>PSP</v>
          </cell>
          <cell r="K8">
            <v>56912557</v>
          </cell>
          <cell r="AO8">
            <v>3187762.9199999995</v>
          </cell>
          <cell r="AR8">
            <v>-31871.03</v>
          </cell>
        </row>
        <row r="9">
          <cell r="B9" t="str">
            <v>Jan 2012</v>
          </cell>
          <cell r="C9" t="str">
            <v>PSS</v>
          </cell>
          <cell r="K9">
            <v>108183486</v>
          </cell>
          <cell r="AO9">
            <v>6475245.3600000003</v>
          </cell>
          <cell r="AR9">
            <v>-60582.75</v>
          </cell>
        </row>
        <row r="10">
          <cell r="B10" t="str">
            <v>Jan 2012</v>
          </cell>
          <cell r="C10" t="str">
            <v>TODP</v>
          </cell>
          <cell r="K10">
            <v>66162284</v>
          </cell>
          <cell r="AO10">
            <v>3920513.4800000004</v>
          </cell>
          <cell r="AR10">
            <v>-37050.879999999997</v>
          </cell>
        </row>
        <row r="11">
          <cell r="B11" t="str">
            <v>Jan 2012</v>
          </cell>
          <cell r="C11" t="str">
            <v>TODS</v>
          </cell>
          <cell r="K11">
            <v>33670866</v>
          </cell>
          <cell r="AO11">
            <v>1986098.98</v>
          </cell>
          <cell r="AR11">
            <v>-18855.68</v>
          </cell>
        </row>
        <row r="12">
          <cell r="B12" t="str">
            <v>Jan 2012</v>
          </cell>
          <cell r="C12" t="str">
            <v>PSS</v>
          </cell>
          <cell r="K12">
            <v>42400</v>
          </cell>
          <cell r="AO12">
            <v>3634.1</v>
          </cell>
          <cell r="AR12">
            <v>-23.74</v>
          </cell>
        </row>
        <row r="13">
          <cell r="B13" t="str">
            <v>Jan 2012</v>
          </cell>
          <cell r="C13" t="str">
            <v>GS</v>
          </cell>
          <cell r="K13">
            <v>79348429</v>
          </cell>
          <cell r="AO13">
            <v>7250901.1699999999</v>
          </cell>
          <cell r="AR13">
            <v>-44435.12</v>
          </cell>
        </row>
        <row r="14">
          <cell r="B14" t="str">
            <v>Jan 2012</v>
          </cell>
          <cell r="C14" t="str">
            <v>GS</v>
          </cell>
          <cell r="K14">
            <v>11285</v>
          </cell>
          <cell r="AO14">
            <v>1990.13</v>
          </cell>
          <cell r="AR14">
            <v>-6.32</v>
          </cell>
        </row>
        <row r="15">
          <cell r="B15" t="str">
            <v>Jan 2012</v>
          </cell>
          <cell r="C15" t="str">
            <v>GS3</v>
          </cell>
          <cell r="K15">
            <v>98791460</v>
          </cell>
          <cell r="AO15">
            <v>8174236.8500000006</v>
          </cell>
          <cell r="AR15">
            <v>-55323.22</v>
          </cell>
        </row>
        <row r="16">
          <cell r="B16" t="str">
            <v>Jan 2012</v>
          </cell>
          <cell r="C16" t="str">
            <v>AES</v>
          </cell>
          <cell r="K16">
            <v>901878</v>
          </cell>
          <cell r="AO16">
            <v>65874.260000000009</v>
          </cell>
          <cell r="AR16">
            <v>-505.05</v>
          </cell>
        </row>
        <row r="17">
          <cell r="B17" t="str">
            <v>Jan 2012</v>
          </cell>
          <cell r="C17" t="str">
            <v>AES</v>
          </cell>
          <cell r="K17">
            <v>1680</v>
          </cell>
          <cell r="AO17">
            <v>251.22</v>
          </cell>
          <cell r="AR17">
            <v>-0.94</v>
          </cell>
        </row>
        <row r="18">
          <cell r="B18" t="str">
            <v>Jan 2012</v>
          </cell>
          <cell r="C18" t="str">
            <v>AES3</v>
          </cell>
          <cell r="K18">
            <v>561674</v>
          </cell>
          <cell r="AO18">
            <v>39219.460000000006</v>
          </cell>
          <cell r="AR18">
            <v>-314.54000000000002</v>
          </cell>
        </row>
        <row r="19">
          <cell r="B19" t="str">
            <v>Jan 2012</v>
          </cell>
          <cell r="C19" t="str">
            <v>AES3</v>
          </cell>
          <cell r="K19">
            <v>109320</v>
          </cell>
          <cell r="AO19">
            <v>7366.98</v>
          </cell>
          <cell r="AR19">
            <v>-61.22</v>
          </cell>
        </row>
        <row r="20">
          <cell r="B20" t="str">
            <v>Jan 2012</v>
          </cell>
          <cell r="C20" t="str">
            <v>AES3</v>
          </cell>
          <cell r="K20">
            <v>2965599</v>
          </cell>
          <cell r="AO20">
            <v>199431.83000000002</v>
          </cell>
          <cell r="AR20">
            <v>-1660.74</v>
          </cell>
        </row>
        <row r="21">
          <cell r="B21" t="str">
            <v>Jan 2012</v>
          </cell>
          <cell r="C21" t="str">
            <v>AES</v>
          </cell>
          <cell r="K21">
            <v>40073</v>
          </cell>
          <cell r="AO21">
            <v>2967.84</v>
          </cell>
          <cell r="AR21">
            <v>-22.44</v>
          </cell>
        </row>
        <row r="22">
          <cell r="B22" t="str">
            <v>Jan 2012</v>
          </cell>
          <cell r="C22" t="str">
            <v>AES3</v>
          </cell>
          <cell r="K22">
            <v>10233344</v>
          </cell>
          <cell r="AO22">
            <v>680750.51</v>
          </cell>
          <cell r="AR22">
            <v>-5730.67</v>
          </cell>
        </row>
        <row r="23">
          <cell r="B23" t="str">
            <v>Jan 2012</v>
          </cell>
          <cell r="C23" t="str">
            <v>LE</v>
          </cell>
          <cell r="K23">
            <v>0</v>
          </cell>
          <cell r="AO23">
            <v>0</v>
          </cell>
          <cell r="AR23">
            <v>0</v>
          </cell>
        </row>
        <row r="24">
          <cell r="B24" t="str">
            <v>Jan 2012</v>
          </cell>
          <cell r="C24" t="str">
            <v>LE</v>
          </cell>
          <cell r="K24">
            <v>3943</v>
          </cell>
          <cell r="AO24">
            <v>212.09</v>
          </cell>
          <cell r="AR24">
            <v>-2.21</v>
          </cell>
        </row>
        <row r="25">
          <cell r="B25" t="str">
            <v>Jan 2012</v>
          </cell>
          <cell r="C25" t="str">
            <v>LE</v>
          </cell>
          <cell r="K25">
            <v>0</v>
          </cell>
          <cell r="AO25">
            <v>0</v>
          </cell>
          <cell r="AR25">
            <v>0</v>
          </cell>
        </row>
        <row r="26">
          <cell r="B26" t="str">
            <v>Jan 2012</v>
          </cell>
          <cell r="C26" t="str">
            <v>TE</v>
          </cell>
          <cell r="K26">
            <v>90951</v>
          </cell>
          <cell r="AO26">
            <v>7684.3300000000008</v>
          </cell>
          <cell r="AR26">
            <v>-50.93</v>
          </cell>
        </row>
        <row r="27">
          <cell r="B27" t="str">
            <v>Jan 2012</v>
          </cell>
          <cell r="C27" t="str">
            <v>TE</v>
          </cell>
          <cell r="K27">
            <v>14416</v>
          </cell>
          <cell r="AO27">
            <v>1849.6000000000001</v>
          </cell>
          <cell r="AR27">
            <v>-8.07</v>
          </cell>
        </row>
        <row r="28">
          <cell r="B28" t="str">
            <v>Jan 2012</v>
          </cell>
          <cell r="C28" t="str">
            <v>GS</v>
          </cell>
          <cell r="K28">
            <v>14099</v>
          </cell>
          <cell r="AO28">
            <v>1183.29</v>
          </cell>
          <cell r="AR28">
            <v>-7.9</v>
          </cell>
        </row>
        <row r="29">
          <cell r="B29" t="str">
            <v>Jan 2012</v>
          </cell>
          <cell r="C29" t="str">
            <v>GS3</v>
          </cell>
          <cell r="K29">
            <v>28224</v>
          </cell>
          <cell r="AO29">
            <v>2338.5700000000002</v>
          </cell>
          <cell r="AR29">
            <v>-15.81</v>
          </cell>
        </row>
        <row r="30">
          <cell r="B30" t="str">
            <v>Jan 2012</v>
          </cell>
          <cell r="C30" t="str">
            <v>FLST</v>
          </cell>
          <cell r="K30">
            <v>0</v>
          </cell>
          <cell r="AO30">
            <v>0</v>
          </cell>
          <cell r="AR30">
            <v>0</v>
          </cell>
        </row>
        <row r="31">
          <cell r="B31" t="str">
            <v>Jan 2012</v>
          </cell>
          <cell r="C31" t="str">
            <v>FLSP</v>
          </cell>
          <cell r="K31">
            <v>0</v>
          </cell>
          <cell r="AO31">
            <v>0</v>
          </cell>
          <cell r="AR31">
            <v>0</v>
          </cell>
        </row>
        <row r="32">
          <cell r="B32" t="str">
            <v>Jan 2012</v>
          </cell>
          <cell r="C32" t="str">
            <v>RS</v>
          </cell>
          <cell r="K32">
            <v>278970375</v>
          </cell>
          <cell r="AO32">
            <v>20654466.810000002</v>
          </cell>
          <cell r="AR32">
            <v>-156223.41</v>
          </cell>
        </row>
        <row r="33">
          <cell r="B33" t="str">
            <v>Jan 2012</v>
          </cell>
          <cell r="C33" t="str">
            <v>RS</v>
          </cell>
          <cell r="K33">
            <v>390073847</v>
          </cell>
          <cell r="AO33">
            <v>27859575.330000002</v>
          </cell>
          <cell r="AR33">
            <v>-218441.35</v>
          </cell>
        </row>
        <row r="34">
          <cell r="B34" t="str">
            <v>Jan 2012</v>
          </cell>
          <cell r="C34" t="str">
            <v>RS</v>
          </cell>
          <cell r="K34">
            <v>629813</v>
          </cell>
          <cell r="AO34">
            <v>44594.65</v>
          </cell>
          <cell r="AR34">
            <v>-352.7</v>
          </cell>
        </row>
        <row r="35">
          <cell r="B35" t="str">
            <v>Jan 2012</v>
          </cell>
          <cell r="C35" t="str">
            <v>RSLEV</v>
          </cell>
          <cell r="K35">
            <v>0</v>
          </cell>
          <cell r="AO35">
            <v>0</v>
          </cell>
          <cell r="AR35">
            <v>0</v>
          </cell>
        </row>
        <row r="36">
          <cell r="B36" t="str">
            <v>Jan 2012</v>
          </cell>
          <cell r="C36" t="str">
            <v>RSVFD</v>
          </cell>
          <cell r="K36">
            <v>104644</v>
          </cell>
          <cell r="AO36">
            <v>7421.99</v>
          </cell>
          <cell r="AR36">
            <v>-58.6</v>
          </cell>
        </row>
        <row r="37">
          <cell r="B37" t="str">
            <v>Jan 2012</v>
          </cell>
          <cell r="C37" t="str">
            <v>RS</v>
          </cell>
          <cell r="K37">
            <v>66119</v>
          </cell>
          <cell r="AO37">
            <v>4684.7699999999995</v>
          </cell>
          <cell r="AR37">
            <v>-37.03</v>
          </cell>
        </row>
        <row r="38">
          <cell r="B38" t="str">
            <v>Feb 2012</v>
          </cell>
          <cell r="C38" t="str">
            <v>RTS</v>
          </cell>
          <cell r="K38">
            <v>191266479</v>
          </cell>
          <cell r="AO38">
            <v>9510867.9699999988</v>
          </cell>
          <cell r="AR38">
            <v>-66943.27</v>
          </cell>
        </row>
        <row r="39">
          <cell r="B39" t="str">
            <v>Feb 2012</v>
          </cell>
          <cell r="C39" t="str">
            <v>PSP</v>
          </cell>
          <cell r="K39">
            <v>4722201</v>
          </cell>
          <cell r="AO39">
            <v>343483.56</v>
          </cell>
          <cell r="AR39">
            <v>-1652.77</v>
          </cell>
        </row>
        <row r="40">
          <cell r="B40" t="str">
            <v>Feb 2012</v>
          </cell>
          <cell r="C40" t="str">
            <v>PSS</v>
          </cell>
          <cell r="K40">
            <v>135273043</v>
          </cell>
          <cell r="AO40">
            <v>9611819.9499999993</v>
          </cell>
          <cell r="AR40">
            <v>-47345.57</v>
          </cell>
        </row>
        <row r="41">
          <cell r="B41" t="str">
            <v>Feb 2012</v>
          </cell>
          <cell r="C41" t="str">
            <v>TODP</v>
          </cell>
          <cell r="K41">
            <v>233112745</v>
          </cell>
          <cell r="AO41">
            <v>12407387.24</v>
          </cell>
          <cell r="AR41">
            <v>-81589.460000000006</v>
          </cell>
        </row>
        <row r="42">
          <cell r="B42" t="str">
            <v>Feb 2012</v>
          </cell>
          <cell r="C42" t="str">
            <v>PSP</v>
          </cell>
          <cell r="K42">
            <v>51229316</v>
          </cell>
          <cell r="AO42">
            <v>2932333.37</v>
          </cell>
          <cell r="AR42">
            <v>-17930.259999999998</v>
          </cell>
        </row>
        <row r="43">
          <cell r="B43" t="str">
            <v>Feb 2012</v>
          </cell>
          <cell r="C43" t="str">
            <v>PSS</v>
          </cell>
          <cell r="K43">
            <v>104586168</v>
          </cell>
          <cell r="AO43">
            <v>6347861.3999999994</v>
          </cell>
          <cell r="AR43">
            <v>-36605.160000000003</v>
          </cell>
        </row>
        <row r="44">
          <cell r="B44" t="str">
            <v>Feb 2012</v>
          </cell>
          <cell r="C44" t="str">
            <v>TODP</v>
          </cell>
          <cell r="K44">
            <v>67474480</v>
          </cell>
          <cell r="AO44">
            <v>3966723.17</v>
          </cell>
          <cell r="AR44">
            <v>-23616.07</v>
          </cell>
        </row>
        <row r="45">
          <cell r="B45" t="str">
            <v>Feb 2012</v>
          </cell>
          <cell r="C45" t="str">
            <v>TODS</v>
          </cell>
          <cell r="K45">
            <v>35165684</v>
          </cell>
          <cell r="AO45">
            <v>1892889.9300000002</v>
          </cell>
          <cell r="AR45">
            <v>-12307.99</v>
          </cell>
        </row>
        <row r="46">
          <cell r="B46" t="str">
            <v>Feb 2012</v>
          </cell>
          <cell r="C46" t="str">
            <v>PSS</v>
          </cell>
          <cell r="K46">
            <v>40640</v>
          </cell>
          <cell r="AO46">
            <v>3495.99</v>
          </cell>
          <cell r="AR46">
            <v>-14.22</v>
          </cell>
        </row>
        <row r="47">
          <cell r="B47" t="str">
            <v>Feb 2012</v>
          </cell>
          <cell r="C47" t="str">
            <v>GS</v>
          </cell>
          <cell r="K47">
            <v>72714778</v>
          </cell>
          <cell r="AO47">
            <v>6743073.8799999999</v>
          </cell>
          <cell r="AR47">
            <v>-25450.17</v>
          </cell>
        </row>
        <row r="48">
          <cell r="B48" t="str">
            <v>Feb 2012</v>
          </cell>
          <cell r="C48" t="str">
            <v>GS</v>
          </cell>
          <cell r="K48">
            <v>11335</v>
          </cell>
          <cell r="AO48">
            <v>2011.4899999999998</v>
          </cell>
          <cell r="AR48">
            <v>-3.97</v>
          </cell>
        </row>
        <row r="49">
          <cell r="B49" t="str">
            <v>Feb 2012</v>
          </cell>
          <cell r="C49" t="str">
            <v>GS3</v>
          </cell>
          <cell r="K49">
            <v>91213713</v>
          </cell>
          <cell r="AO49">
            <v>7591168.9300000006</v>
          </cell>
          <cell r="AR49">
            <v>-31924.799999999999</v>
          </cell>
        </row>
        <row r="50">
          <cell r="B50" t="str">
            <v>Feb 2012</v>
          </cell>
          <cell r="C50" t="str">
            <v>AES</v>
          </cell>
          <cell r="K50">
            <v>922693</v>
          </cell>
          <cell r="AO50">
            <v>67060.600000000006</v>
          </cell>
          <cell r="AR50">
            <v>-322.94</v>
          </cell>
        </row>
        <row r="51">
          <cell r="B51" t="str">
            <v>Feb 2012</v>
          </cell>
          <cell r="C51" t="str">
            <v>AES</v>
          </cell>
          <cell r="K51">
            <v>1860</v>
          </cell>
          <cell r="AO51">
            <v>263.14</v>
          </cell>
          <cell r="AR51">
            <v>-0.65</v>
          </cell>
        </row>
        <row r="52">
          <cell r="B52" t="str">
            <v>Feb 2012</v>
          </cell>
          <cell r="C52" t="str">
            <v>AES3</v>
          </cell>
          <cell r="K52">
            <v>551159</v>
          </cell>
          <cell r="AO52">
            <v>38501.75</v>
          </cell>
          <cell r="AR52">
            <v>-192.91</v>
          </cell>
        </row>
        <row r="53">
          <cell r="B53" t="str">
            <v>Feb 2012</v>
          </cell>
          <cell r="C53" t="str">
            <v>AES3</v>
          </cell>
          <cell r="K53">
            <v>156620</v>
          </cell>
          <cell r="AO53">
            <v>10498.24</v>
          </cell>
          <cell r="AR53">
            <v>-54.82</v>
          </cell>
        </row>
        <row r="54">
          <cell r="B54" t="str">
            <v>Feb 2012</v>
          </cell>
          <cell r="C54" t="str">
            <v>AES3</v>
          </cell>
          <cell r="K54">
            <v>2964292</v>
          </cell>
          <cell r="AO54">
            <v>199323.63</v>
          </cell>
          <cell r="AR54">
            <v>-1037.5</v>
          </cell>
        </row>
        <row r="55">
          <cell r="B55" t="str">
            <v>Feb 2012</v>
          </cell>
          <cell r="C55" t="str">
            <v>AES</v>
          </cell>
          <cell r="K55">
            <v>42133</v>
          </cell>
          <cell r="AO55">
            <v>3104.2200000000003</v>
          </cell>
          <cell r="AR55">
            <v>-14.75</v>
          </cell>
        </row>
        <row r="56">
          <cell r="B56" t="str">
            <v>Feb 2012</v>
          </cell>
          <cell r="C56" t="str">
            <v>AES3</v>
          </cell>
          <cell r="K56">
            <v>10519604</v>
          </cell>
          <cell r="AO56">
            <v>699680.32000000007</v>
          </cell>
          <cell r="AR56">
            <v>-3681.86</v>
          </cell>
        </row>
        <row r="57">
          <cell r="B57" t="str">
            <v>Feb 2012</v>
          </cell>
          <cell r="C57" t="str">
            <v>LE</v>
          </cell>
          <cell r="K57">
            <v>0</v>
          </cell>
          <cell r="AO57">
            <v>0</v>
          </cell>
          <cell r="AR57">
            <v>0</v>
          </cell>
        </row>
        <row r="58">
          <cell r="B58" t="str">
            <v>Feb 2012</v>
          </cell>
          <cell r="C58" t="str">
            <v>LE</v>
          </cell>
          <cell r="K58">
            <v>4502</v>
          </cell>
          <cell r="AO58">
            <v>242.16</v>
          </cell>
          <cell r="AR58">
            <v>-1.58</v>
          </cell>
        </row>
        <row r="59">
          <cell r="B59" t="str">
            <v>Feb 2012</v>
          </cell>
          <cell r="C59" t="str">
            <v>LE</v>
          </cell>
          <cell r="K59">
            <v>0</v>
          </cell>
          <cell r="AO59">
            <v>0</v>
          </cell>
          <cell r="AR59">
            <v>0</v>
          </cell>
        </row>
        <row r="60">
          <cell r="B60" t="str">
            <v>Feb 2012</v>
          </cell>
          <cell r="C60" t="str">
            <v>TE</v>
          </cell>
          <cell r="K60">
            <v>93906</v>
          </cell>
          <cell r="AO60">
            <v>7908.36</v>
          </cell>
          <cell r="AR60">
            <v>-32.869999999999997</v>
          </cell>
        </row>
        <row r="61">
          <cell r="B61" t="str">
            <v>Feb 2012</v>
          </cell>
          <cell r="C61" t="str">
            <v>TE</v>
          </cell>
          <cell r="K61">
            <v>14416</v>
          </cell>
          <cell r="AO61">
            <v>1849.6000000000001</v>
          </cell>
          <cell r="AR61">
            <v>-5.05</v>
          </cell>
        </row>
        <row r="62">
          <cell r="B62" t="str">
            <v>Feb 2012</v>
          </cell>
          <cell r="C62" t="str">
            <v>GS</v>
          </cell>
          <cell r="K62">
            <v>14953</v>
          </cell>
          <cell r="AO62">
            <v>1257.8900000000001</v>
          </cell>
          <cell r="AR62">
            <v>-5.23</v>
          </cell>
        </row>
        <row r="63">
          <cell r="B63" t="str">
            <v>Feb 2012</v>
          </cell>
          <cell r="C63" t="str">
            <v>GS3</v>
          </cell>
          <cell r="K63">
            <v>26274</v>
          </cell>
          <cell r="AO63">
            <v>2155.7200000000003</v>
          </cell>
          <cell r="AR63">
            <v>-9.1999999999999993</v>
          </cell>
        </row>
        <row r="64">
          <cell r="B64" t="str">
            <v>Feb 2012</v>
          </cell>
          <cell r="C64" t="str">
            <v>FLST</v>
          </cell>
          <cell r="K64">
            <v>96552000</v>
          </cell>
          <cell r="AO64">
            <v>4187333.2199999997</v>
          </cell>
          <cell r="AR64">
            <v>-33793.199999999997</v>
          </cell>
        </row>
        <row r="65">
          <cell r="B65" t="str">
            <v>Feb 2012</v>
          </cell>
          <cell r="C65" t="str">
            <v>FLSP</v>
          </cell>
          <cell r="K65">
            <v>0</v>
          </cell>
          <cell r="AO65">
            <v>0</v>
          </cell>
          <cell r="AR65">
            <v>0</v>
          </cell>
        </row>
        <row r="66">
          <cell r="B66" t="str">
            <v>Feb 2012</v>
          </cell>
          <cell r="C66" t="str">
            <v>RS</v>
          </cell>
          <cell r="K66">
            <v>242663500</v>
          </cell>
          <cell r="AO66">
            <v>18209962.590000004</v>
          </cell>
          <cell r="AR66">
            <v>-84932.22</v>
          </cell>
        </row>
        <row r="67">
          <cell r="B67" t="str">
            <v>Feb 2012</v>
          </cell>
          <cell r="C67" t="str">
            <v>RS</v>
          </cell>
          <cell r="K67">
            <v>349648342</v>
          </cell>
          <cell r="AO67">
            <v>25137602.870000001</v>
          </cell>
          <cell r="AR67">
            <v>-122376.92</v>
          </cell>
        </row>
        <row r="68">
          <cell r="B68" t="str">
            <v>Feb 2012</v>
          </cell>
          <cell r="C68" t="str">
            <v>RS</v>
          </cell>
          <cell r="K68">
            <v>548925</v>
          </cell>
          <cell r="AO68">
            <v>39140.129999999997</v>
          </cell>
          <cell r="AR68">
            <v>-192.12</v>
          </cell>
        </row>
        <row r="69">
          <cell r="B69" t="str">
            <v>Feb 2012</v>
          </cell>
          <cell r="C69" t="str">
            <v>RSLEV</v>
          </cell>
          <cell r="K69">
            <v>0</v>
          </cell>
          <cell r="AO69">
            <v>0</v>
          </cell>
          <cell r="AR69">
            <v>0</v>
          </cell>
        </row>
        <row r="70">
          <cell r="B70" t="str">
            <v>Feb 2012</v>
          </cell>
          <cell r="C70" t="str">
            <v>RSVFD</v>
          </cell>
          <cell r="K70">
            <v>97606</v>
          </cell>
          <cell r="AO70">
            <v>6949.15</v>
          </cell>
          <cell r="AR70">
            <v>-34.159999999999997</v>
          </cell>
        </row>
        <row r="71">
          <cell r="B71" t="str">
            <v>Feb 2012</v>
          </cell>
          <cell r="C71" t="str">
            <v>RS</v>
          </cell>
          <cell r="K71">
            <v>60412</v>
          </cell>
          <cell r="AO71">
            <v>4316.8500000000004</v>
          </cell>
          <cell r="AR71">
            <v>-21.14</v>
          </cell>
        </row>
        <row r="72">
          <cell r="B72" t="str">
            <v>Mar 2012</v>
          </cell>
          <cell r="C72" t="str">
            <v>RTS</v>
          </cell>
          <cell r="K72">
            <v>136025647</v>
          </cell>
          <cell r="AO72">
            <v>6699906.3399999999</v>
          </cell>
          <cell r="AR72">
            <v>-13602.56</v>
          </cell>
        </row>
        <row r="73">
          <cell r="B73" t="str">
            <v>Mar 2012</v>
          </cell>
          <cell r="C73" t="str">
            <v>PSP</v>
          </cell>
          <cell r="K73">
            <v>4519673</v>
          </cell>
          <cell r="AO73">
            <v>360382.51</v>
          </cell>
          <cell r="AR73">
            <v>-451.97</v>
          </cell>
        </row>
        <row r="74">
          <cell r="B74" t="str">
            <v>Mar 2012</v>
          </cell>
          <cell r="C74" t="str">
            <v>PSS</v>
          </cell>
          <cell r="K74">
            <v>131712768</v>
          </cell>
          <cell r="AO74">
            <v>10002243.699999999</v>
          </cell>
          <cell r="AR74">
            <v>-13171.28</v>
          </cell>
        </row>
        <row r="75">
          <cell r="B75" t="str">
            <v>Mar 2012</v>
          </cell>
          <cell r="C75" t="str">
            <v>TODP</v>
          </cell>
          <cell r="K75">
            <v>229939289</v>
          </cell>
          <cell r="AO75">
            <v>11755985.530000003</v>
          </cell>
          <cell r="AR75">
            <v>-22993.93</v>
          </cell>
        </row>
        <row r="76">
          <cell r="B76" t="str">
            <v>Mar 2012</v>
          </cell>
          <cell r="C76" t="str">
            <v>PSP</v>
          </cell>
          <cell r="K76">
            <v>51256338</v>
          </cell>
          <cell r="AO76">
            <v>3099146.9099999997</v>
          </cell>
          <cell r="AR76">
            <v>-5125.63</v>
          </cell>
        </row>
        <row r="77">
          <cell r="B77" t="str">
            <v>Mar 2012</v>
          </cell>
          <cell r="C77" t="str">
            <v>PSS</v>
          </cell>
          <cell r="K77">
            <v>103252526</v>
          </cell>
          <cell r="AO77">
            <v>6613695.4500000011</v>
          </cell>
          <cell r="AR77">
            <v>-10325.25</v>
          </cell>
        </row>
        <row r="78">
          <cell r="B78" t="str">
            <v>Mar 2012</v>
          </cell>
          <cell r="C78" t="str">
            <v>TODP</v>
          </cell>
          <cell r="K78">
            <v>66512159</v>
          </cell>
          <cell r="AO78">
            <v>3705622.9800000004</v>
          </cell>
          <cell r="AR78">
            <v>-6651.22</v>
          </cell>
        </row>
        <row r="79">
          <cell r="B79" t="str">
            <v>Mar 2012</v>
          </cell>
          <cell r="C79" t="str">
            <v>TODS</v>
          </cell>
          <cell r="K79">
            <v>34356480</v>
          </cell>
          <cell r="AO79">
            <v>1958267.3299999998</v>
          </cell>
          <cell r="AR79">
            <v>-3435.65</v>
          </cell>
        </row>
        <row r="80">
          <cell r="B80" t="str">
            <v>Mar 2012</v>
          </cell>
          <cell r="C80" t="str">
            <v>PSS</v>
          </cell>
          <cell r="K80">
            <v>29440</v>
          </cell>
          <cell r="AO80">
            <v>3098.37</v>
          </cell>
          <cell r="AR80">
            <v>-2.94</v>
          </cell>
        </row>
        <row r="81">
          <cell r="B81" t="str">
            <v>Mar 2012</v>
          </cell>
          <cell r="C81" t="str">
            <v>GS</v>
          </cell>
          <cell r="K81">
            <v>64846684</v>
          </cell>
          <cell r="AO81">
            <v>6522411.5499999998</v>
          </cell>
          <cell r="AR81">
            <v>-6484.67</v>
          </cell>
        </row>
        <row r="82">
          <cell r="B82" t="str">
            <v>Mar 2012</v>
          </cell>
          <cell r="C82" t="str">
            <v>GS</v>
          </cell>
          <cell r="K82">
            <v>11285</v>
          </cell>
          <cell r="AO82">
            <v>2047.97</v>
          </cell>
          <cell r="AR82">
            <v>-1.1299999999999999</v>
          </cell>
        </row>
        <row r="83">
          <cell r="B83" t="str">
            <v>Mar 2012</v>
          </cell>
          <cell r="C83" t="str">
            <v>GS3</v>
          </cell>
          <cell r="K83">
            <v>86073546</v>
          </cell>
          <cell r="AO83">
            <v>7708200.0800000001</v>
          </cell>
          <cell r="AR83">
            <v>-8607.35</v>
          </cell>
        </row>
        <row r="84">
          <cell r="B84" t="str">
            <v>Mar 2012</v>
          </cell>
          <cell r="C84" t="str">
            <v>AES</v>
          </cell>
          <cell r="K84">
            <v>763663</v>
          </cell>
          <cell r="AO84">
            <v>56996</v>
          </cell>
          <cell r="AR84">
            <v>-76.37</v>
          </cell>
        </row>
        <row r="85">
          <cell r="B85" t="str">
            <v>Mar 2012</v>
          </cell>
          <cell r="C85" t="str">
            <v>AES</v>
          </cell>
          <cell r="K85">
            <v>3660</v>
          </cell>
          <cell r="AO85">
            <v>384.13</v>
          </cell>
          <cell r="AR85">
            <v>-0.37</v>
          </cell>
        </row>
        <row r="86">
          <cell r="B86" t="str">
            <v>Mar 2012</v>
          </cell>
          <cell r="C86" t="str">
            <v>AES3</v>
          </cell>
          <cell r="K86">
            <v>446408</v>
          </cell>
          <cell r="AO86">
            <v>31771.620000000003</v>
          </cell>
          <cell r="AR86">
            <v>-44.64</v>
          </cell>
        </row>
        <row r="87">
          <cell r="B87" t="str">
            <v>Mar 2012</v>
          </cell>
          <cell r="C87" t="str">
            <v>AES3</v>
          </cell>
          <cell r="K87">
            <v>179380</v>
          </cell>
          <cell r="AO87">
            <v>12079.19</v>
          </cell>
          <cell r="AR87">
            <v>-17.940000000000001</v>
          </cell>
        </row>
        <row r="88">
          <cell r="B88" t="str">
            <v>Mar 2012</v>
          </cell>
          <cell r="C88" t="str">
            <v>AES3</v>
          </cell>
          <cell r="K88">
            <v>2920558</v>
          </cell>
          <cell r="AO88">
            <v>197951.26</v>
          </cell>
          <cell r="AR88">
            <v>-292.06</v>
          </cell>
        </row>
        <row r="89">
          <cell r="B89" t="str">
            <v>Mar 2012</v>
          </cell>
          <cell r="C89" t="str">
            <v>AES</v>
          </cell>
          <cell r="K89">
            <v>40411</v>
          </cell>
          <cell r="AO89">
            <v>3049.0299999999997</v>
          </cell>
          <cell r="AR89">
            <v>-4.04</v>
          </cell>
        </row>
        <row r="90">
          <cell r="B90" t="str">
            <v>Mar 2012</v>
          </cell>
          <cell r="C90" t="str">
            <v>AES3</v>
          </cell>
          <cell r="K90">
            <v>10389068</v>
          </cell>
          <cell r="AO90">
            <v>695257.91999999993</v>
          </cell>
          <cell r="AR90">
            <v>-1038.9100000000001</v>
          </cell>
        </row>
        <row r="91">
          <cell r="B91" t="str">
            <v>Mar 2012</v>
          </cell>
          <cell r="C91" t="str">
            <v>LE</v>
          </cell>
          <cell r="K91">
            <v>0</v>
          </cell>
          <cell r="AO91">
            <v>0</v>
          </cell>
          <cell r="AR91">
            <v>0</v>
          </cell>
        </row>
        <row r="92">
          <cell r="B92" t="str">
            <v>Mar 2012</v>
          </cell>
          <cell r="C92" t="str">
            <v>LE</v>
          </cell>
          <cell r="K92">
            <v>3592</v>
          </cell>
          <cell r="AO92">
            <v>193.21</v>
          </cell>
          <cell r="AR92">
            <v>-0.36</v>
          </cell>
        </row>
        <row r="93">
          <cell r="B93" t="str">
            <v>Mar 2012</v>
          </cell>
          <cell r="C93" t="str">
            <v>LE</v>
          </cell>
          <cell r="K93">
            <v>0</v>
          </cell>
          <cell r="AO93">
            <v>0</v>
          </cell>
          <cell r="AR93">
            <v>0</v>
          </cell>
        </row>
        <row r="94">
          <cell r="B94" t="str">
            <v>Mar 2012</v>
          </cell>
          <cell r="C94" t="str">
            <v>TE</v>
          </cell>
          <cell r="K94">
            <v>84183</v>
          </cell>
          <cell r="AO94">
            <v>7324.34</v>
          </cell>
          <cell r="AR94">
            <v>-8.42</v>
          </cell>
        </row>
        <row r="95">
          <cell r="B95" t="str">
            <v>Mar 2012</v>
          </cell>
          <cell r="C95" t="str">
            <v>TE</v>
          </cell>
          <cell r="K95">
            <v>14416</v>
          </cell>
          <cell r="AO95">
            <v>1890.4</v>
          </cell>
          <cell r="AR95">
            <v>-1.44</v>
          </cell>
        </row>
        <row r="96">
          <cell r="B96" t="str">
            <v>Mar 2012</v>
          </cell>
          <cell r="C96" t="str">
            <v>GS</v>
          </cell>
          <cell r="K96">
            <v>10615</v>
          </cell>
          <cell r="AO96">
            <v>965.04</v>
          </cell>
          <cell r="AR96">
            <v>-1.06</v>
          </cell>
        </row>
        <row r="97">
          <cell r="B97" t="str">
            <v>Mar 2012</v>
          </cell>
          <cell r="C97" t="str">
            <v>GS3</v>
          </cell>
          <cell r="K97">
            <v>19306</v>
          </cell>
          <cell r="AO97">
            <v>1688.17</v>
          </cell>
          <cell r="AR97">
            <v>-1.93</v>
          </cell>
        </row>
        <row r="98">
          <cell r="B98" t="str">
            <v>Mar 2012</v>
          </cell>
          <cell r="C98" t="str">
            <v>FLST</v>
          </cell>
          <cell r="K98">
            <v>45576000</v>
          </cell>
          <cell r="AO98">
            <v>1927664.1</v>
          </cell>
          <cell r="AR98">
            <v>-4557.6000000000004</v>
          </cell>
        </row>
        <row r="99">
          <cell r="B99" t="str">
            <v>Mar 2012</v>
          </cell>
          <cell r="C99" t="str">
            <v>FLSP</v>
          </cell>
          <cell r="K99">
            <v>0</v>
          </cell>
          <cell r="AO99">
            <v>0</v>
          </cell>
          <cell r="AR99">
            <v>0</v>
          </cell>
        </row>
        <row r="100">
          <cell r="B100" t="str">
            <v>Mar 2012</v>
          </cell>
          <cell r="C100" t="str">
            <v>RS</v>
          </cell>
          <cell r="K100">
            <v>210501322</v>
          </cell>
          <cell r="AO100">
            <v>16613533.299999999</v>
          </cell>
          <cell r="AR100">
            <v>-21050.13</v>
          </cell>
        </row>
        <row r="101">
          <cell r="B101" t="str">
            <v>Mar 2012</v>
          </cell>
          <cell r="C101" t="str">
            <v>RS</v>
          </cell>
          <cell r="K101">
            <v>280613293</v>
          </cell>
          <cell r="AO101">
            <v>21251002.099999994</v>
          </cell>
          <cell r="AR101">
            <v>-28061.33</v>
          </cell>
        </row>
        <row r="102">
          <cell r="B102" t="str">
            <v>Mar 2012</v>
          </cell>
          <cell r="C102" t="str">
            <v>RS</v>
          </cell>
          <cell r="K102">
            <v>484592</v>
          </cell>
          <cell r="AO102">
            <v>36005.520000000004</v>
          </cell>
          <cell r="AR102">
            <v>-48.46</v>
          </cell>
        </row>
        <row r="103">
          <cell r="B103" t="str">
            <v>Mar 2012</v>
          </cell>
          <cell r="C103" t="str">
            <v>RSLEV</v>
          </cell>
          <cell r="K103">
            <v>0</v>
          </cell>
          <cell r="AO103">
            <v>0</v>
          </cell>
          <cell r="AR103">
            <v>0</v>
          </cell>
        </row>
        <row r="104">
          <cell r="B104" t="str">
            <v>Mar 2012</v>
          </cell>
          <cell r="C104" t="str">
            <v>RSVFD</v>
          </cell>
          <cell r="K104">
            <v>88302</v>
          </cell>
          <cell r="AO104">
            <v>6548.2300000000005</v>
          </cell>
          <cell r="AR104">
            <v>-8.83</v>
          </cell>
        </row>
        <row r="105">
          <cell r="B105" t="str">
            <v>Mar 2012</v>
          </cell>
          <cell r="C105" t="str">
            <v>RS</v>
          </cell>
          <cell r="K105">
            <v>48033</v>
          </cell>
          <cell r="AO105">
            <v>3633.81</v>
          </cell>
          <cell r="AR105">
            <v>-4.8</v>
          </cell>
        </row>
        <row r="106">
          <cell r="B106" t="str">
            <v>Apr 2011</v>
          </cell>
          <cell r="C106" t="str">
            <v>RTS</v>
          </cell>
          <cell r="K106">
            <v>121871020</v>
          </cell>
          <cell r="AO106">
            <v>6202955.7899999991</v>
          </cell>
          <cell r="AR106">
            <v>84091</v>
          </cell>
        </row>
        <row r="107">
          <cell r="B107" t="str">
            <v>Apr 2011</v>
          </cell>
          <cell r="C107" t="str">
            <v>PSP</v>
          </cell>
          <cell r="K107">
            <v>5425434</v>
          </cell>
          <cell r="AO107">
            <v>397021.71</v>
          </cell>
          <cell r="AR107">
            <v>3743.55</v>
          </cell>
        </row>
        <row r="108">
          <cell r="B108" t="str">
            <v>Apr 2011</v>
          </cell>
          <cell r="C108" t="str">
            <v>PSS</v>
          </cell>
          <cell r="K108">
            <v>130248040</v>
          </cell>
          <cell r="AO108">
            <v>9598671.7399999984</v>
          </cell>
          <cell r="AR108">
            <v>89871.15</v>
          </cell>
        </row>
        <row r="109">
          <cell r="B109" t="str">
            <v>Apr 2011</v>
          </cell>
          <cell r="C109" t="str">
            <v>TODP</v>
          </cell>
          <cell r="K109">
            <v>215961754</v>
          </cell>
          <cell r="AO109">
            <v>11548200.460000001</v>
          </cell>
          <cell r="AR109">
            <v>149013.60999999999</v>
          </cell>
        </row>
        <row r="110">
          <cell r="B110" t="str">
            <v>Apr 2011</v>
          </cell>
          <cell r="C110" t="str">
            <v>PSP</v>
          </cell>
          <cell r="K110">
            <v>71435781</v>
          </cell>
          <cell r="AO110">
            <v>4094505.9499999997</v>
          </cell>
          <cell r="AR110">
            <v>49290.69</v>
          </cell>
        </row>
        <row r="111">
          <cell r="B111" t="str">
            <v>Apr 2011</v>
          </cell>
          <cell r="C111" t="str">
            <v>PSS</v>
          </cell>
          <cell r="K111">
            <v>106008308</v>
          </cell>
          <cell r="AO111">
            <v>6547187.0199999996</v>
          </cell>
          <cell r="AR111">
            <v>73145.73</v>
          </cell>
        </row>
        <row r="112">
          <cell r="B112" t="str">
            <v>Apr 2011</v>
          </cell>
          <cell r="C112" t="str">
            <v>TODP</v>
          </cell>
          <cell r="K112">
            <v>48047126</v>
          </cell>
          <cell r="AO112">
            <v>2875980.48</v>
          </cell>
          <cell r="AR112">
            <v>33152.519999999997</v>
          </cell>
        </row>
        <row r="113">
          <cell r="B113" t="str">
            <v>Apr 2011</v>
          </cell>
          <cell r="C113" t="str">
            <v>TODS</v>
          </cell>
          <cell r="K113">
            <v>30339118</v>
          </cell>
          <cell r="AO113">
            <v>1787602.4899999998</v>
          </cell>
          <cell r="AR113">
            <v>20933.990000000002</v>
          </cell>
        </row>
        <row r="114">
          <cell r="B114" t="str">
            <v>Apr 2011</v>
          </cell>
          <cell r="C114" t="str">
            <v>PSS</v>
          </cell>
          <cell r="K114">
            <v>11360</v>
          </cell>
          <cell r="AO114">
            <v>1191.45</v>
          </cell>
          <cell r="AR114">
            <v>7.84</v>
          </cell>
        </row>
        <row r="115">
          <cell r="B115" t="str">
            <v>Apr 2011</v>
          </cell>
          <cell r="C115" t="str">
            <v>GS</v>
          </cell>
          <cell r="K115">
            <v>63058697</v>
          </cell>
          <cell r="AO115">
            <v>5988286.7599999998</v>
          </cell>
          <cell r="AR115">
            <v>43510.5</v>
          </cell>
        </row>
        <row r="116">
          <cell r="B116" t="str">
            <v>Apr 2011</v>
          </cell>
          <cell r="C116" t="str">
            <v>GS</v>
          </cell>
          <cell r="K116">
            <v>18914</v>
          </cell>
          <cell r="AO116">
            <v>2852.07</v>
          </cell>
          <cell r="AR116">
            <v>13.05</v>
          </cell>
        </row>
        <row r="117">
          <cell r="B117" t="str">
            <v>Apr 2011</v>
          </cell>
          <cell r="C117" t="str">
            <v>GS3</v>
          </cell>
          <cell r="K117">
            <v>82945100</v>
          </cell>
          <cell r="AO117">
            <v>6942911.54</v>
          </cell>
          <cell r="AR117">
            <v>57232.12</v>
          </cell>
        </row>
        <row r="118">
          <cell r="B118" t="str">
            <v>Apr 2011</v>
          </cell>
          <cell r="C118" t="str">
            <v>AES</v>
          </cell>
          <cell r="K118">
            <v>715710</v>
          </cell>
          <cell r="AO118">
            <v>53854.95</v>
          </cell>
          <cell r="AR118">
            <v>493.84</v>
          </cell>
        </row>
        <row r="119">
          <cell r="B119" t="str">
            <v>Apr 2011</v>
          </cell>
          <cell r="C119" t="str">
            <v>AES</v>
          </cell>
          <cell r="K119">
            <v>5700</v>
          </cell>
          <cell r="AO119">
            <v>499.84</v>
          </cell>
          <cell r="AR119">
            <v>3.93</v>
          </cell>
        </row>
        <row r="120">
          <cell r="B120" t="str">
            <v>Apr 2011</v>
          </cell>
          <cell r="C120" t="str">
            <v>AES3</v>
          </cell>
          <cell r="K120">
            <v>12016246</v>
          </cell>
          <cell r="AO120">
            <v>803665.49</v>
          </cell>
          <cell r="AR120">
            <v>8291.2099999999991</v>
          </cell>
        </row>
        <row r="121">
          <cell r="B121" t="str">
            <v>Apr 2011</v>
          </cell>
          <cell r="C121" t="str">
            <v>AES3</v>
          </cell>
          <cell r="K121">
            <v>0</v>
          </cell>
          <cell r="AO121">
            <v>53.08</v>
          </cell>
          <cell r="AR121">
            <v>0</v>
          </cell>
        </row>
        <row r="122">
          <cell r="B122" t="str">
            <v>Apr 2011</v>
          </cell>
          <cell r="C122" t="str">
            <v>AES3</v>
          </cell>
          <cell r="K122">
            <v>0</v>
          </cell>
          <cell r="AO122">
            <v>0</v>
          </cell>
          <cell r="AR122">
            <v>0</v>
          </cell>
        </row>
        <row r="123">
          <cell r="B123" t="str">
            <v>Apr 2011</v>
          </cell>
          <cell r="C123" t="str">
            <v>AES</v>
          </cell>
          <cell r="K123">
            <v>0</v>
          </cell>
          <cell r="AO123">
            <v>0</v>
          </cell>
          <cell r="AR123">
            <v>0</v>
          </cell>
        </row>
        <row r="124">
          <cell r="B124" t="str">
            <v>Apr 2011</v>
          </cell>
          <cell r="C124" t="str">
            <v>AES3</v>
          </cell>
          <cell r="K124">
            <v>0</v>
          </cell>
          <cell r="AO124">
            <v>0</v>
          </cell>
          <cell r="AR124">
            <v>0</v>
          </cell>
        </row>
        <row r="125">
          <cell r="B125" t="str">
            <v>Apr 2011</v>
          </cell>
          <cell r="C125" t="str">
            <v>LE</v>
          </cell>
          <cell r="K125">
            <v>0</v>
          </cell>
          <cell r="AO125">
            <v>0</v>
          </cell>
          <cell r="AR125">
            <v>0</v>
          </cell>
        </row>
        <row r="126">
          <cell r="B126" t="str">
            <v>Apr 2011</v>
          </cell>
          <cell r="C126" t="str">
            <v>LE</v>
          </cell>
          <cell r="K126">
            <v>0</v>
          </cell>
          <cell r="AO126">
            <v>0</v>
          </cell>
          <cell r="AR126">
            <v>0</v>
          </cell>
        </row>
        <row r="127">
          <cell r="B127" t="str">
            <v>Apr 2011</v>
          </cell>
          <cell r="C127" t="str">
            <v>LE</v>
          </cell>
          <cell r="K127">
            <v>0</v>
          </cell>
          <cell r="AO127">
            <v>0</v>
          </cell>
          <cell r="AR127">
            <v>0</v>
          </cell>
        </row>
        <row r="128">
          <cell r="B128" t="str">
            <v>Apr 2011</v>
          </cell>
          <cell r="C128" t="str">
            <v>TE</v>
          </cell>
          <cell r="K128">
            <v>76687</v>
          </cell>
          <cell r="AO128">
            <v>6685.21</v>
          </cell>
          <cell r="AR128">
            <v>52.91</v>
          </cell>
        </row>
        <row r="129">
          <cell r="B129" t="str">
            <v>Apr 2011</v>
          </cell>
          <cell r="C129" t="str">
            <v>TE</v>
          </cell>
          <cell r="K129">
            <v>0</v>
          </cell>
          <cell r="AO129">
            <v>0</v>
          </cell>
          <cell r="AR129">
            <v>0</v>
          </cell>
        </row>
        <row r="130">
          <cell r="B130" t="str">
            <v>Apr 2011</v>
          </cell>
          <cell r="C130" t="str">
            <v>GS</v>
          </cell>
          <cell r="K130">
            <v>7500</v>
          </cell>
          <cell r="AO130">
            <v>665.76</v>
          </cell>
          <cell r="AR130">
            <v>5.18</v>
          </cell>
        </row>
        <row r="131">
          <cell r="B131" t="str">
            <v>Apr 2011</v>
          </cell>
          <cell r="C131" t="str">
            <v>GS3</v>
          </cell>
          <cell r="K131">
            <v>18900</v>
          </cell>
          <cell r="AO131">
            <v>1587.19</v>
          </cell>
          <cell r="AR131">
            <v>13.04</v>
          </cell>
        </row>
        <row r="132">
          <cell r="B132" t="str">
            <v>Apr 2011</v>
          </cell>
          <cell r="C132" t="str">
            <v>FLST</v>
          </cell>
          <cell r="K132">
            <v>43416000</v>
          </cell>
          <cell r="AO132">
            <v>1971310.19</v>
          </cell>
          <cell r="AR132">
            <v>29957.040000000001</v>
          </cell>
        </row>
        <row r="133">
          <cell r="B133" t="str">
            <v>Apr 2011</v>
          </cell>
          <cell r="C133" t="str">
            <v>FLSP</v>
          </cell>
          <cell r="K133">
            <v>0</v>
          </cell>
          <cell r="AO133">
            <v>0</v>
          </cell>
          <cell r="AR133">
            <v>0</v>
          </cell>
        </row>
        <row r="134">
          <cell r="B134" t="str">
            <v>Apr 2011</v>
          </cell>
          <cell r="C134" t="str">
            <v>RS</v>
          </cell>
          <cell r="K134">
            <v>192341928</v>
          </cell>
          <cell r="AO134">
            <v>14824440.370000001</v>
          </cell>
          <cell r="AR134">
            <v>132715.93</v>
          </cell>
        </row>
        <row r="135">
          <cell r="B135" t="str">
            <v>Apr 2011</v>
          </cell>
          <cell r="C135" t="str">
            <v>RS</v>
          </cell>
          <cell r="K135">
            <v>245391256</v>
          </cell>
          <cell r="AO135">
            <v>18133123.390000004</v>
          </cell>
          <cell r="AR135">
            <v>169319.97</v>
          </cell>
        </row>
        <row r="136">
          <cell r="B136" t="str">
            <v>Apr 2011</v>
          </cell>
          <cell r="C136" t="str">
            <v>RS</v>
          </cell>
          <cell r="K136">
            <v>494480</v>
          </cell>
          <cell r="AO136">
            <v>35519.11</v>
          </cell>
          <cell r="AR136">
            <v>341.19</v>
          </cell>
        </row>
        <row r="137">
          <cell r="B137" t="str">
            <v>Apr 2011</v>
          </cell>
          <cell r="C137" t="str">
            <v>RSLEV</v>
          </cell>
          <cell r="K137">
            <v>0</v>
          </cell>
          <cell r="AO137">
            <v>0</v>
          </cell>
          <cell r="AR137">
            <v>0</v>
          </cell>
        </row>
        <row r="138">
          <cell r="B138" t="str">
            <v>Apr 2011</v>
          </cell>
          <cell r="C138" t="str">
            <v>RSVFD</v>
          </cell>
          <cell r="K138">
            <v>64476</v>
          </cell>
          <cell r="AO138">
            <v>4706.1100000000006</v>
          </cell>
          <cell r="AR138">
            <v>44.49</v>
          </cell>
        </row>
        <row r="139">
          <cell r="B139" t="str">
            <v>Apr 2011</v>
          </cell>
          <cell r="C139" t="str">
            <v>RS</v>
          </cell>
          <cell r="K139">
            <v>26471</v>
          </cell>
          <cell r="AO139">
            <v>1965.58</v>
          </cell>
          <cell r="AR139">
            <v>18.260000000000002</v>
          </cell>
        </row>
        <row r="140">
          <cell r="B140" t="str">
            <v>May 2011</v>
          </cell>
          <cell r="C140" t="str">
            <v>RTS</v>
          </cell>
          <cell r="K140">
            <v>142588334</v>
          </cell>
          <cell r="AO140">
            <v>7354391.8700000001</v>
          </cell>
          <cell r="AR140">
            <v>38498.85</v>
          </cell>
        </row>
        <row r="141">
          <cell r="B141" t="str">
            <v>May 2011</v>
          </cell>
          <cell r="C141" t="str">
            <v>PSP</v>
          </cell>
          <cell r="K141">
            <v>4688794</v>
          </cell>
          <cell r="AO141">
            <v>390551.03</v>
          </cell>
          <cell r="AR141">
            <v>1265.97</v>
          </cell>
        </row>
        <row r="142">
          <cell r="B142" t="str">
            <v>May 2011</v>
          </cell>
          <cell r="C142" t="str">
            <v>PSS</v>
          </cell>
          <cell r="K142">
            <v>133884685</v>
          </cell>
          <cell r="AO142">
            <v>10792686.439999999</v>
          </cell>
          <cell r="AR142">
            <v>36148.86</v>
          </cell>
        </row>
        <row r="143">
          <cell r="B143" t="str">
            <v>May 2011</v>
          </cell>
          <cell r="C143" t="str">
            <v>TODP</v>
          </cell>
          <cell r="K143">
            <v>183906183</v>
          </cell>
          <cell r="AO143">
            <v>10203745.200000001</v>
          </cell>
          <cell r="AR143">
            <v>49654.67</v>
          </cell>
        </row>
        <row r="144">
          <cell r="B144" t="str">
            <v>May 2011</v>
          </cell>
          <cell r="C144" t="str">
            <v>PSP</v>
          </cell>
          <cell r="K144">
            <v>68879940</v>
          </cell>
          <cell r="AO144">
            <v>4397432.0200000005</v>
          </cell>
          <cell r="AR144">
            <v>18597.580000000002</v>
          </cell>
        </row>
        <row r="145">
          <cell r="B145" t="str">
            <v>May 2011</v>
          </cell>
          <cell r="C145" t="str">
            <v>PSS</v>
          </cell>
          <cell r="K145">
            <v>110175936</v>
          </cell>
          <cell r="AO145">
            <v>7432122.120000001</v>
          </cell>
          <cell r="AR145">
            <v>29747.5</v>
          </cell>
        </row>
        <row r="146">
          <cell r="B146" t="str">
            <v>May 2011</v>
          </cell>
          <cell r="C146" t="str">
            <v>TODP</v>
          </cell>
          <cell r="K146">
            <v>51057931</v>
          </cell>
          <cell r="AO146">
            <v>3022494.2400000007</v>
          </cell>
          <cell r="AR146">
            <v>13785.64</v>
          </cell>
        </row>
        <row r="147">
          <cell r="B147" t="str">
            <v>May 2011</v>
          </cell>
          <cell r="C147" t="str">
            <v>TODS</v>
          </cell>
          <cell r="K147">
            <v>32148852</v>
          </cell>
          <cell r="AO147">
            <v>1886134.9399999997</v>
          </cell>
          <cell r="AR147">
            <v>8680.19</v>
          </cell>
        </row>
        <row r="148">
          <cell r="B148" t="str">
            <v>May 2011</v>
          </cell>
          <cell r="C148" t="str">
            <v>PSS</v>
          </cell>
          <cell r="K148">
            <v>6960</v>
          </cell>
          <cell r="AO148">
            <v>1201.5</v>
          </cell>
          <cell r="AR148">
            <v>1.88</v>
          </cell>
        </row>
        <row r="149">
          <cell r="B149" t="str">
            <v>May 2011</v>
          </cell>
          <cell r="C149" t="str">
            <v>GS</v>
          </cell>
          <cell r="K149">
            <v>58370844</v>
          </cell>
          <cell r="AO149">
            <v>5636420.4500000002</v>
          </cell>
          <cell r="AR149">
            <v>15760.13</v>
          </cell>
        </row>
        <row r="150">
          <cell r="B150" t="str">
            <v>May 2011</v>
          </cell>
          <cell r="C150" t="str">
            <v>GS</v>
          </cell>
          <cell r="K150">
            <v>11435</v>
          </cell>
          <cell r="AO150">
            <v>2003.9799999999998</v>
          </cell>
          <cell r="AR150">
            <v>3.09</v>
          </cell>
        </row>
        <row r="151">
          <cell r="B151" t="str">
            <v>May 2011</v>
          </cell>
          <cell r="C151" t="str">
            <v>GS3</v>
          </cell>
          <cell r="K151">
            <v>81551579</v>
          </cell>
          <cell r="AO151">
            <v>6850515.2299999995</v>
          </cell>
          <cell r="AR151">
            <v>22018.93</v>
          </cell>
        </row>
        <row r="152">
          <cell r="B152" t="str">
            <v>May 2011</v>
          </cell>
          <cell r="C152" t="str">
            <v>AES</v>
          </cell>
          <cell r="K152">
            <v>893893</v>
          </cell>
          <cell r="AO152">
            <v>63549.93</v>
          </cell>
          <cell r="AR152">
            <v>241.35</v>
          </cell>
        </row>
        <row r="153">
          <cell r="B153" t="str">
            <v>May 2011</v>
          </cell>
          <cell r="C153" t="str">
            <v>AES</v>
          </cell>
          <cell r="K153">
            <v>5160</v>
          </cell>
          <cell r="AO153">
            <v>499.08</v>
          </cell>
          <cell r="AR153">
            <v>1.39</v>
          </cell>
        </row>
        <row r="154">
          <cell r="B154" t="str">
            <v>May 2011</v>
          </cell>
          <cell r="C154" t="str">
            <v>AES3</v>
          </cell>
          <cell r="K154">
            <v>11525046</v>
          </cell>
          <cell r="AO154">
            <v>771394.00000000012</v>
          </cell>
          <cell r="AR154">
            <v>3111.76</v>
          </cell>
        </row>
        <row r="155">
          <cell r="B155" t="str">
            <v>May 2011</v>
          </cell>
          <cell r="C155" t="str">
            <v>AES3</v>
          </cell>
          <cell r="K155">
            <v>0</v>
          </cell>
          <cell r="AO155">
            <v>0</v>
          </cell>
          <cell r="AR155">
            <v>0</v>
          </cell>
        </row>
        <row r="156">
          <cell r="B156" t="str">
            <v>May 2011</v>
          </cell>
          <cell r="C156" t="str">
            <v>AES3</v>
          </cell>
          <cell r="K156">
            <v>0</v>
          </cell>
          <cell r="AO156">
            <v>0</v>
          </cell>
          <cell r="AR156">
            <v>0</v>
          </cell>
        </row>
        <row r="157">
          <cell r="B157" t="str">
            <v>May 2011</v>
          </cell>
          <cell r="C157" t="str">
            <v>AES</v>
          </cell>
          <cell r="K157">
            <v>0</v>
          </cell>
          <cell r="AO157">
            <v>0</v>
          </cell>
          <cell r="AR157">
            <v>0</v>
          </cell>
        </row>
        <row r="158">
          <cell r="B158" t="str">
            <v>May 2011</v>
          </cell>
          <cell r="C158" t="str">
            <v>AES3</v>
          </cell>
          <cell r="K158">
            <v>0</v>
          </cell>
          <cell r="AO158">
            <v>0</v>
          </cell>
          <cell r="AR158">
            <v>0</v>
          </cell>
        </row>
        <row r="159">
          <cell r="B159" t="str">
            <v>May 2011</v>
          </cell>
          <cell r="C159" t="str">
            <v>LE</v>
          </cell>
          <cell r="K159">
            <v>0</v>
          </cell>
          <cell r="AO159">
            <v>0</v>
          </cell>
          <cell r="AR159">
            <v>0</v>
          </cell>
        </row>
        <row r="160">
          <cell r="B160" t="str">
            <v>May 2011</v>
          </cell>
          <cell r="C160" t="str">
            <v>LE</v>
          </cell>
          <cell r="K160">
            <v>6750</v>
          </cell>
          <cell r="AO160">
            <v>363.07</v>
          </cell>
          <cell r="AR160">
            <v>1.82</v>
          </cell>
        </row>
        <row r="161">
          <cell r="B161" t="str">
            <v>May 2011</v>
          </cell>
          <cell r="C161" t="str">
            <v>LE</v>
          </cell>
          <cell r="K161">
            <v>0</v>
          </cell>
          <cell r="AO161">
            <v>0</v>
          </cell>
          <cell r="AR161">
            <v>0</v>
          </cell>
        </row>
        <row r="162">
          <cell r="B162" t="str">
            <v>May 2011</v>
          </cell>
          <cell r="C162" t="str">
            <v>TE</v>
          </cell>
          <cell r="K162">
            <v>78788</v>
          </cell>
          <cell r="AO162">
            <v>6840.2199999999993</v>
          </cell>
          <cell r="AR162">
            <v>21.27</v>
          </cell>
        </row>
        <row r="163">
          <cell r="B163" t="str">
            <v>May 2011</v>
          </cell>
          <cell r="C163" t="str">
            <v>TE</v>
          </cell>
          <cell r="K163">
            <v>0</v>
          </cell>
          <cell r="AO163">
            <v>0</v>
          </cell>
          <cell r="AR163">
            <v>0</v>
          </cell>
        </row>
        <row r="164">
          <cell r="B164" t="str">
            <v>May 2011</v>
          </cell>
          <cell r="C164" t="str">
            <v>GS</v>
          </cell>
          <cell r="K164">
            <v>5430</v>
          </cell>
          <cell r="AO164">
            <v>506.15</v>
          </cell>
          <cell r="AR164">
            <v>1.47</v>
          </cell>
        </row>
        <row r="165">
          <cell r="B165" t="str">
            <v>May 2011</v>
          </cell>
          <cell r="C165" t="str">
            <v>GS3</v>
          </cell>
          <cell r="K165">
            <v>16842</v>
          </cell>
          <cell r="AO165">
            <v>1428.53</v>
          </cell>
          <cell r="AR165">
            <v>4.55</v>
          </cell>
        </row>
        <row r="166">
          <cell r="B166" t="str">
            <v>May 2011</v>
          </cell>
          <cell r="C166" t="str">
            <v>FLST</v>
          </cell>
          <cell r="K166">
            <v>46440000</v>
          </cell>
          <cell r="AO166">
            <v>2059277.1100000003</v>
          </cell>
          <cell r="AR166">
            <v>12538.8</v>
          </cell>
        </row>
        <row r="167">
          <cell r="B167" t="str">
            <v>May 2011</v>
          </cell>
          <cell r="C167" t="str">
            <v>FLSP</v>
          </cell>
          <cell r="K167">
            <v>0</v>
          </cell>
          <cell r="AO167">
            <v>0</v>
          </cell>
          <cell r="AR167">
            <v>0</v>
          </cell>
        </row>
        <row r="168">
          <cell r="B168" t="str">
            <v>May 2011</v>
          </cell>
          <cell r="C168" t="str">
            <v>RS</v>
          </cell>
          <cell r="K168">
            <v>174644561</v>
          </cell>
          <cell r="AO168">
            <v>13642108.76</v>
          </cell>
          <cell r="AR168">
            <v>47154.03</v>
          </cell>
        </row>
        <row r="169">
          <cell r="B169" t="str">
            <v>May 2011</v>
          </cell>
          <cell r="C169" t="str">
            <v>RS</v>
          </cell>
          <cell r="K169">
            <v>185745739</v>
          </cell>
          <cell r="AO169">
            <v>14134450.77</v>
          </cell>
          <cell r="AR169">
            <v>50151.35</v>
          </cell>
        </row>
        <row r="170">
          <cell r="B170" t="str">
            <v>May 2011</v>
          </cell>
          <cell r="C170" t="str">
            <v>RS</v>
          </cell>
          <cell r="K170">
            <v>454219</v>
          </cell>
          <cell r="AO170">
            <v>32790.759999999995</v>
          </cell>
          <cell r="AR170">
            <v>122.64</v>
          </cell>
        </row>
        <row r="171">
          <cell r="B171" t="str">
            <v>May 2011</v>
          </cell>
          <cell r="C171" t="str">
            <v>RSLEV</v>
          </cell>
          <cell r="K171">
            <v>0</v>
          </cell>
          <cell r="AO171">
            <v>0</v>
          </cell>
          <cell r="AR171">
            <v>0</v>
          </cell>
        </row>
        <row r="172">
          <cell r="B172" t="str">
            <v>May 2011</v>
          </cell>
          <cell r="C172" t="str">
            <v>RSVFD</v>
          </cell>
          <cell r="K172">
            <v>59924</v>
          </cell>
          <cell r="AO172">
            <v>4400.32</v>
          </cell>
          <cell r="AR172">
            <v>16.18</v>
          </cell>
        </row>
        <row r="173">
          <cell r="B173" t="str">
            <v>May 2011</v>
          </cell>
          <cell r="C173" t="str">
            <v>RS</v>
          </cell>
          <cell r="K173">
            <v>19575</v>
          </cell>
          <cell r="AO173">
            <v>1510.73</v>
          </cell>
          <cell r="AR173">
            <v>5.29</v>
          </cell>
        </row>
        <row r="174">
          <cell r="B174" t="str">
            <v>Jun 2011</v>
          </cell>
          <cell r="C174" t="str">
            <v>RTS</v>
          </cell>
          <cell r="K174">
            <v>132070207</v>
          </cell>
          <cell r="AO174">
            <v>6685769.2400000002</v>
          </cell>
          <cell r="AR174">
            <v>151880.74</v>
          </cell>
        </row>
        <row r="175">
          <cell r="B175" t="str">
            <v>Jun 2011</v>
          </cell>
          <cell r="C175" t="str">
            <v>PSP</v>
          </cell>
          <cell r="K175">
            <v>5766570</v>
          </cell>
          <cell r="AO175">
            <v>453965.46</v>
          </cell>
          <cell r="AR175">
            <v>6631.56</v>
          </cell>
        </row>
        <row r="176">
          <cell r="B176" t="str">
            <v>Jun 2011</v>
          </cell>
          <cell r="C176" t="str">
            <v>PSS</v>
          </cell>
          <cell r="K176">
            <v>156344006</v>
          </cell>
          <cell r="AO176">
            <v>11887804.84</v>
          </cell>
          <cell r="AR176">
            <v>179795.61</v>
          </cell>
        </row>
        <row r="177">
          <cell r="B177" t="str">
            <v>Jun 2011</v>
          </cell>
          <cell r="C177" t="str">
            <v>TODP</v>
          </cell>
          <cell r="K177">
            <v>234919290</v>
          </cell>
          <cell r="AO177">
            <v>12574566.509999998</v>
          </cell>
          <cell r="AR177">
            <v>270157.18</v>
          </cell>
        </row>
        <row r="178">
          <cell r="B178" t="str">
            <v>Jun 2011</v>
          </cell>
          <cell r="C178" t="str">
            <v>PSP</v>
          </cell>
          <cell r="K178">
            <v>67857416</v>
          </cell>
          <cell r="AO178">
            <v>4301539.8499999996</v>
          </cell>
          <cell r="AR178">
            <v>78036.03</v>
          </cell>
        </row>
        <row r="179">
          <cell r="B179" t="str">
            <v>Jun 2011</v>
          </cell>
          <cell r="C179" t="str">
            <v>PSS</v>
          </cell>
          <cell r="K179">
            <v>116678311</v>
          </cell>
          <cell r="AO179">
            <v>7697693.6499999994</v>
          </cell>
          <cell r="AR179">
            <v>134180.06</v>
          </cell>
        </row>
        <row r="180">
          <cell r="B180" t="str">
            <v>Jun 2011</v>
          </cell>
          <cell r="C180" t="str">
            <v>TODP</v>
          </cell>
          <cell r="K180">
            <v>55397440</v>
          </cell>
          <cell r="AO180">
            <v>3219062.57</v>
          </cell>
          <cell r="AR180">
            <v>63707.06</v>
          </cell>
        </row>
        <row r="181">
          <cell r="B181" t="str">
            <v>Jun 2011</v>
          </cell>
          <cell r="C181" t="str">
            <v>TODS</v>
          </cell>
          <cell r="K181">
            <v>35568780</v>
          </cell>
          <cell r="AO181">
            <v>2076569.09</v>
          </cell>
          <cell r="AR181">
            <v>40904.1</v>
          </cell>
        </row>
        <row r="182">
          <cell r="B182" t="str">
            <v>Jun 2011</v>
          </cell>
          <cell r="C182" t="str">
            <v>PSS</v>
          </cell>
          <cell r="K182">
            <v>13120</v>
          </cell>
          <cell r="AO182">
            <v>1404.7800000000002</v>
          </cell>
          <cell r="AR182">
            <v>15.09</v>
          </cell>
        </row>
        <row r="183">
          <cell r="B183" t="str">
            <v>Jun 2011</v>
          </cell>
          <cell r="C183" t="str">
            <v>GS</v>
          </cell>
          <cell r="K183">
            <v>70728577</v>
          </cell>
          <cell r="AO183">
            <v>6602028.2000000002</v>
          </cell>
          <cell r="AR183">
            <v>81337.86</v>
          </cell>
        </row>
        <row r="184">
          <cell r="B184" t="str">
            <v>Jun 2011</v>
          </cell>
          <cell r="C184" t="str">
            <v>GS</v>
          </cell>
          <cell r="K184">
            <v>11335</v>
          </cell>
          <cell r="AO184">
            <v>2011.4399999999998</v>
          </cell>
          <cell r="AR184">
            <v>13.04</v>
          </cell>
        </row>
        <row r="185">
          <cell r="B185" t="str">
            <v>Jun 2011</v>
          </cell>
          <cell r="C185" t="str">
            <v>GS3</v>
          </cell>
          <cell r="K185">
            <v>100539809</v>
          </cell>
          <cell r="AO185">
            <v>8297693.1999999993</v>
          </cell>
          <cell r="AR185">
            <v>115620.78</v>
          </cell>
        </row>
        <row r="186">
          <cell r="B186" t="str">
            <v>Jun 2011</v>
          </cell>
          <cell r="C186" t="str">
            <v>AES</v>
          </cell>
          <cell r="K186">
            <v>2704841</v>
          </cell>
          <cell r="AO186">
            <v>166583.32999999999</v>
          </cell>
          <cell r="AR186">
            <v>3110.57</v>
          </cell>
        </row>
        <row r="187">
          <cell r="B187" t="str">
            <v>Jun 2011</v>
          </cell>
          <cell r="C187" t="str">
            <v>AES</v>
          </cell>
          <cell r="K187">
            <v>5040</v>
          </cell>
          <cell r="AO187">
            <v>473.65</v>
          </cell>
          <cell r="AR187">
            <v>5.8</v>
          </cell>
        </row>
        <row r="188">
          <cell r="B188" t="str">
            <v>Jun 2011</v>
          </cell>
          <cell r="C188" t="str">
            <v>AES3</v>
          </cell>
          <cell r="K188">
            <v>12439941</v>
          </cell>
          <cell r="AO188">
            <v>832252.52</v>
          </cell>
          <cell r="AR188">
            <v>14305.93</v>
          </cell>
        </row>
        <row r="189">
          <cell r="B189" t="str">
            <v>Jun 2011</v>
          </cell>
          <cell r="C189" t="str">
            <v>AES3</v>
          </cell>
          <cell r="K189">
            <v>0</v>
          </cell>
          <cell r="AO189">
            <v>0</v>
          </cell>
          <cell r="AR189">
            <v>0</v>
          </cell>
        </row>
        <row r="190">
          <cell r="B190" t="str">
            <v>Jun 2011</v>
          </cell>
          <cell r="C190" t="str">
            <v>AES3</v>
          </cell>
          <cell r="K190">
            <v>0</v>
          </cell>
          <cell r="AO190">
            <v>0</v>
          </cell>
          <cell r="AR190">
            <v>0</v>
          </cell>
        </row>
        <row r="191">
          <cell r="B191" t="str">
            <v>Jun 2011</v>
          </cell>
          <cell r="C191" t="str">
            <v>AES</v>
          </cell>
          <cell r="K191">
            <v>0</v>
          </cell>
          <cell r="AO191">
            <v>0</v>
          </cell>
          <cell r="AR191">
            <v>0</v>
          </cell>
        </row>
        <row r="192">
          <cell r="B192" t="str">
            <v>Jun 2011</v>
          </cell>
          <cell r="C192" t="str">
            <v>AES3</v>
          </cell>
          <cell r="K192">
            <v>0</v>
          </cell>
          <cell r="AO192">
            <v>0</v>
          </cell>
          <cell r="AR192">
            <v>0</v>
          </cell>
        </row>
        <row r="193">
          <cell r="B193" t="str">
            <v>Jun 2011</v>
          </cell>
          <cell r="C193" t="str">
            <v>LE</v>
          </cell>
          <cell r="K193">
            <v>0</v>
          </cell>
          <cell r="AO193">
            <v>0</v>
          </cell>
          <cell r="AR193">
            <v>0</v>
          </cell>
        </row>
        <row r="194">
          <cell r="B194" t="str">
            <v>Jun 2011</v>
          </cell>
          <cell r="C194" t="str">
            <v>LE</v>
          </cell>
          <cell r="K194">
            <v>2836</v>
          </cell>
          <cell r="AO194">
            <v>152.55000000000001</v>
          </cell>
          <cell r="AR194">
            <v>3.26</v>
          </cell>
        </row>
        <row r="195">
          <cell r="B195" t="str">
            <v>Jun 2011</v>
          </cell>
          <cell r="C195" t="str">
            <v>LE</v>
          </cell>
          <cell r="K195">
            <v>0</v>
          </cell>
          <cell r="AO195">
            <v>0</v>
          </cell>
          <cell r="AR195">
            <v>0</v>
          </cell>
        </row>
        <row r="196">
          <cell r="B196" t="str">
            <v>Jun 2011</v>
          </cell>
          <cell r="C196" t="str">
            <v>TE</v>
          </cell>
          <cell r="K196">
            <v>73698</v>
          </cell>
          <cell r="AO196">
            <v>6522.7099999999991</v>
          </cell>
          <cell r="AR196">
            <v>84.75</v>
          </cell>
        </row>
        <row r="197">
          <cell r="B197" t="str">
            <v>Jun 2011</v>
          </cell>
          <cell r="C197" t="str">
            <v>TE</v>
          </cell>
          <cell r="K197">
            <v>0</v>
          </cell>
          <cell r="AO197">
            <v>0</v>
          </cell>
          <cell r="AR197">
            <v>0</v>
          </cell>
        </row>
        <row r="198">
          <cell r="B198" t="str">
            <v>Jun 2011</v>
          </cell>
          <cell r="C198" t="str">
            <v>GS</v>
          </cell>
          <cell r="K198">
            <v>6422</v>
          </cell>
          <cell r="AO198">
            <v>582.65</v>
          </cell>
          <cell r="AR198">
            <v>7.39</v>
          </cell>
        </row>
        <row r="199">
          <cell r="B199" t="str">
            <v>Jun 2011</v>
          </cell>
          <cell r="C199" t="str">
            <v>GS3</v>
          </cell>
          <cell r="K199">
            <v>22161</v>
          </cell>
          <cell r="AO199">
            <v>1838.61</v>
          </cell>
          <cell r="AR199">
            <v>25.49</v>
          </cell>
        </row>
        <row r="200">
          <cell r="B200" t="str">
            <v>Jun 2011</v>
          </cell>
          <cell r="C200" t="str">
            <v>FLST</v>
          </cell>
          <cell r="K200">
            <v>40608000</v>
          </cell>
          <cell r="AO200">
            <v>2108689.1800000002</v>
          </cell>
          <cell r="AR200">
            <v>46699.199999999997</v>
          </cell>
        </row>
        <row r="201">
          <cell r="B201" t="str">
            <v>Jun 2011</v>
          </cell>
          <cell r="C201" t="str">
            <v>FLSP</v>
          </cell>
          <cell r="K201">
            <v>0</v>
          </cell>
          <cell r="AO201">
            <v>0</v>
          </cell>
          <cell r="AR201">
            <v>0</v>
          </cell>
        </row>
        <row r="202">
          <cell r="B202" t="str">
            <v>Jun 2011</v>
          </cell>
          <cell r="C202" t="str">
            <v>RS</v>
          </cell>
          <cell r="K202">
            <v>256231930</v>
          </cell>
          <cell r="AO202">
            <v>19122401.079999998</v>
          </cell>
          <cell r="AR202">
            <v>294666.71999999997</v>
          </cell>
        </row>
        <row r="203">
          <cell r="B203" t="str">
            <v>Jun 2011</v>
          </cell>
          <cell r="C203" t="str">
            <v>RS</v>
          </cell>
          <cell r="K203">
            <v>229224730</v>
          </cell>
          <cell r="AO203">
            <v>17053133.759999998</v>
          </cell>
          <cell r="AR203">
            <v>263608.44</v>
          </cell>
        </row>
        <row r="204">
          <cell r="B204" t="str">
            <v>Jun 2011</v>
          </cell>
          <cell r="C204" t="str">
            <v>RS</v>
          </cell>
          <cell r="K204">
            <v>582152</v>
          </cell>
          <cell r="AO204">
            <v>41384.230000000003</v>
          </cell>
          <cell r="AR204">
            <v>669.47</v>
          </cell>
        </row>
        <row r="205">
          <cell r="B205" t="str">
            <v>Jun 2011</v>
          </cell>
          <cell r="C205" t="str">
            <v>RSLEV</v>
          </cell>
          <cell r="K205">
            <v>0</v>
          </cell>
          <cell r="AO205">
            <v>0</v>
          </cell>
          <cell r="AR205">
            <v>0</v>
          </cell>
        </row>
        <row r="206">
          <cell r="B206" t="str">
            <v>Jun 2011</v>
          </cell>
          <cell r="C206" t="str">
            <v>RSVFD</v>
          </cell>
          <cell r="K206">
            <v>75356</v>
          </cell>
          <cell r="AO206">
            <v>5462.68</v>
          </cell>
          <cell r="AR206">
            <v>86.66</v>
          </cell>
        </row>
        <row r="207">
          <cell r="B207" t="str">
            <v>Jun 2011</v>
          </cell>
          <cell r="C207" t="str">
            <v>RS</v>
          </cell>
          <cell r="K207">
            <v>25935</v>
          </cell>
          <cell r="AO207">
            <v>1931.84</v>
          </cell>
          <cell r="AR207">
            <v>29.83</v>
          </cell>
        </row>
        <row r="208">
          <cell r="B208" t="str">
            <v>Jul 2011</v>
          </cell>
          <cell r="C208" t="str">
            <v>RTS</v>
          </cell>
          <cell r="K208">
            <v>112107556</v>
          </cell>
          <cell r="AO208">
            <v>5916827.4100000001</v>
          </cell>
          <cell r="AR208">
            <v>251120.93</v>
          </cell>
        </row>
        <row r="209">
          <cell r="B209" t="str">
            <v>Jul 2011</v>
          </cell>
          <cell r="C209" t="str">
            <v>PSP</v>
          </cell>
          <cell r="K209">
            <v>6273583</v>
          </cell>
          <cell r="AO209">
            <v>492883.01999999996</v>
          </cell>
          <cell r="AR209">
            <v>14052.83</v>
          </cell>
        </row>
        <row r="210">
          <cell r="B210" t="str">
            <v>Jul 2011</v>
          </cell>
          <cell r="C210" t="str">
            <v>PSS</v>
          </cell>
          <cell r="K210">
            <v>160674093</v>
          </cell>
          <cell r="AO210">
            <v>11952255.130000001</v>
          </cell>
          <cell r="AR210">
            <v>359909.97</v>
          </cell>
        </row>
        <row r="211">
          <cell r="B211" t="str">
            <v>Jul 2011</v>
          </cell>
          <cell r="C211" t="str">
            <v>TODP</v>
          </cell>
          <cell r="K211">
            <v>263840341</v>
          </cell>
          <cell r="AO211">
            <v>14333279.52</v>
          </cell>
          <cell r="AR211">
            <v>591002.36</v>
          </cell>
        </row>
        <row r="212">
          <cell r="B212" t="str">
            <v>Jul 2011</v>
          </cell>
          <cell r="C212" t="str">
            <v>PSP</v>
          </cell>
          <cell r="K212">
            <v>67806658</v>
          </cell>
          <cell r="AO212">
            <v>4249038.9399999995</v>
          </cell>
          <cell r="AR212">
            <v>151886.91</v>
          </cell>
        </row>
        <row r="213">
          <cell r="B213" t="str">
            <v>Jul 2011</v>
          </cell>
          <cell r="C213" t="str">
            <v>PSS</v>
          </cell>
          <cell r="K213">
            <v>117805677</v>
          </cell>
          <cell r="AO213">
            <v>7782608.8999999994</v>
          </cell>
          <cell r="AR213">
            <v>263884.71999999997</v>
          </cell>
        </row>
        <row r="214">
          <cell r="B214" t="str">
            <v>Jul 2011</v>
          </cell>
          <cell r="C214" t="str">
            <v>TODP</v>
          </cell>
          <cell r="K214">
            <v>65941448</v>
          </cell>
          <cell r="AO214">
            <v>3839380.85</v>
          </cell>
          <cell r="AR214">
            <v>147708.84</v>
          </cell>
        </row>
        <row r="215">
          <cell r="B215" t="str">
            <v>Jul 2011</v>
          </cell>
          <cell r="C215" t="str">
            <v>TODS</v>
          </cell>
          <cell r="K215">
            <v>36169716</v>
          </cell>
          <cell r="AO215">
            <v>2110136.8800000004</v>
          </cell>
          <cell r="AR215">
            <v>81020.160000000003</v>
          </cell>
        </row>
        <row r="216">
          <cell r="B216" t="str">
            <v>Jul 2011</v>
          </cell>
          <cell r="C216" t="str">
            <v>PSS</v>
          </cell>
          <cell r="K216">
            <v>31200</v>
          </cell>
          <cell r="AO216">
            <v>2865.55</v>
          </cell>
          <cell r="AR216">
            <v>69.89</v>
          </cell>
        </row>
        <row r="217">
          <cell r="B217" t="str">
            <v>Jul 2011</v>
          </cell>
          <cell r="C217" t="str">
            <v>GS</v>
          </cell>
          <cell r="K217">
            <v>75028596</v>
          </cell>
          <cell r="AO217">
            <v>6914044.5099999998</v>
          </cell>
          <cell r="AR217">
            <v>168064.06</v>
          </cell>
        </row>
        <row r="218">
          <cell r="B218" t="str">
            <v>Jul 2011</v>
          </cell>
          <cell r="C218" t="str">
            <v>GS</v>
          </cell>
          <cell r="K218">
            <v>11685</v>
          </cell>
          <cell r="AO218">
            <v>2024.4099999999999</v>
          </cell>
          <cell r="AR218">
            <v>26.17</v>
          </cell>
        </row>
        <row r="219">
          <cell r="B219" t="str">
            <v>Jul 2011</v>
          </cell>
          <cell r="C219" t="str">
            <v>GS3</v>
          </cell>
          <cell r="K219">
            <v>103346953</v>
          </cell>
          <cell r="AO219">
            <v>8522502.1400000006</v>
          </cell>
          <cell r="AR219">
            <v>231497.17</v>
          </cell>
        </row>
        <row r="220">
          <cell r="B220" t="str">
            <v>Jul 2011</v>
          </cell>
          <cell r="C220" t="str">
            <v>AES</v>
          </cell>
          <cell r="K220">
            <v>459980</v>
          </cell>
          <cell r="AO220">
            <v>36981.5</v>
          </cell>
          <cell r="AR220">
            <v>1030.3599999999999</v>
          </cell>
        </row>
        <row r="221">
          <cell r="B221" t="str">
            <v>Jul 2011</v>
          </cell>
          <cell r="C221" t="str">
            <v>AES</v>
          </cell>
          <cell r="K221">
            <v>5040</v>
          </cell>
          <cell r="AO221">
            <v>473.65</v>
          </cell>
          <cell r="AR221">
            <v>11.29</v>
          </cell>
        </row>
        <row r="222">
          <cell r="B222" t="str">
            <v>Jul 2011</v>
          </cell>
          <cell r="C222" t="str">
            <v>AES3</v>
          </cell>
          <cell r="K222">
            <v>9704766</v>
          </cell>
          <cell r="AO222">
            <v>652091.59</v>
          </cell>
          <cell r="AR222">
            <v>21738.68</v>
          </cell>
        </row>
        <row r="223">
          <cell r="B223" t="str">
            <v>Jul 2011</v>
          </cell>
          <cell r="C223" t="str">
            <v>AES3</v>
          </cell>
          <cell r="K223">
            <v>0</v>
          </cell>
          <cell r="AO223">
            <v>0</v>
          </cell>
          <cell r="AR223">
            <v>0</v>
          </cell>
        </row>
        <row r="224">
          <cell r="B224" t="str">
            <v>Jul 2011</v>
          </cell>
          <cell r="C224" t="str">
            <v>AES3</v>
          </cell>
          <cell r="K224">
            <v>0</v>
          </cell>
          <cell r="AO224">
            <v>0</v>
          </cell>
          <cell r="AR224">
            <v>0</v>
          </cell>
        </row>
        <row r="225">
          <cell r="B225" t="str">
            <v>Jul 2011</v>
          </cell>
          <cell r="C225" t="str">
            <v>AES</v>
          </cell>
          <cell r="K225">
            <v>0</v>
          </cell>
          <cell r="AO225">
            <v>0</v>
          </cell>
          <cell r="AR225">
            <v>0</v>
          </cell>
        </row>
        <row r="226">
          <cell r="B226" t="str">
            <v>Jul 2011</v>
          </cell>
          <cell r="C226" t="str">
            <v>AES3</v>
          </cell>
          <cell r="K226">
            <v>0</v>
          </cell>
          <cell r="AO226">
            <v>0</v>
          </cell>
          <cell r="AR226">
            <v>0</v>
          </cell>
        </row>
        <row r="227">
          <cell r="B227" t="str">
            <v>Jul 2011</v>
          </cell>
          <cell r="C227" t="str">
            <v>LE</v>
          </cell>
          <cell r="K227">
            <v>0</v>
          </cell>
          <cell r="AO227">
            <v>0</v>
          </cell>
          <cell r="AR227">
            <v>0</v>
          </cell>
        </row>
        <row r="228">
          <cell r="B228" t="str">
            <v>Jul 2011</v>
          </cell>
          <cell r="C228" t="str">
            <v>LE</v>
          </cell>
          <cell r="K228">
            <v>2892</v>
          </cell>
          <cell r="AO228">
            <v>158.05000000000001</v>
          </cell>
          <cell r="AR228">
            <v>6.48</v>
          </cell>
        </row>
        <row r="229">
          <cell r="B229" t="str">
            <v>Jul 2011</v>
          </cell>
          <cell r="C229" t="str">
            <v>LE</v>
          </cell>
          <cell r="K229">
            <v>0</v>
          </cell>
          <cell r="AO229">
            <v>0</v>
          </cell>
          <cell r="AR229">
            <v>0</v>
          </cell>
        </row>
        <row r="230">
          <cell r="B230" t="str">
            <v>Jul 2011</v>
          </cell>
          <cell r="C230" t="str">
            <v>TE</v>
          </cell>
          <cell r="K230">
            <v>75057</v>
          </cell>
          <cell r="AO230">
            <v>6639.369999999999</v>
          </cell>
          <cell r="AR230">
            <v>168.13</v>
          </cell>
        </row>
        <row r="231">
          <cell r="B231" t="str">
            <v>Jul 2011</v>
          </cell>
          <cell r="C231" t="str">
            <v>TE</v>
          </cell>
          <cell r="K231">
            <v>26624</v>
          </cell>
          <cell r="AO231">
            <v>3430.5299999999997</v>
          </cell>
          <cell r="AR231">
            <v>59.64</v>
          </cell>
        </row>
        <row r="232">
          <cell r="B232" t="str">
            <v>Jul 2011</v>
          </cell>
          <cell r="C232" t="str">
            <v>GS</v>
          </cell>
          <cell r="K232">
            <v>6874</v>
          </cell>
          <cell r="AO232">
            <v>618.81000000000006</v>
          </cell>
          <cell r="AR232">
            <v>15.4</v>
          </cell>
        </row>
        <row r="233">
          <cell r="B233" t="str">
            <v>Jul 2011</v>
          </cell>
          <cell r="C233" t="str">
            <v>GS3</v>
          </cell>
          <cell r="K233">
            <v>23135</v>
          </cell>
          <cell r="AO233">
            <v>1915.28</v>
          </cell>
          <cell r="AR233">
            <v>51.82</v>
          </cell>
        </row>
        <row r="234">
          <cell r="B234" t="str">
            <v>Jul 2011</v>
          </cell>
          <cell r="C234" t="str">
            <v>FLST</v>
          </cell>
          <cell r="K234">
            <v>32472058</v>
          </cell>
          <cell r="AO234">
            <v>1761831.2799999998</v>
          </cell>
          <cell r="AR234">
            <v>72737.41</v>
          </cell>
        </row>
        <row r="235">
          <cell r="B235" t="str">
            <v>Jul 2011</v>
          </cell>
          <cell r="C235" t="str">
            <v>FLSP</v>
          </cell>
          <cell r="K235">
            <v>0</v>
          </cell>
          <cell r="AO235">
            <v>0</v>
          </cell>
          <cell r="AR235">
            <v>0</v>
          </cell>
        </row>
        <row r="236">
          <cell r="B236" t="str">
            <v>Jul 2011</v>
          </cell>
          <cell r="C236" t="str">
            <v>RS</v>
          </cell>
          <cell r="K236">
            <v>293136500</v>
          </cell>
          <cell r="AO236">
            <v>21599986.280000001</v>
          </cell>
          <cell r="AR236">
            <v>656625.76</v>
          </cell>
        </row>
        <row r="237">
          <cell r="B237" t="str">
            <v>Jul 2011</v>
          </cell>
          <cell r="C237" t="str">
            <v>RS</v>
          </cell>
          <cell r="K237">
            <v>245613461</v>
          </cell>
          <cell r="AO237">
            <v>18149349.189999998</v>
          </cell>
          <cell r="AR237">
            <v>550174.15</v>
          </cell>
        </row>
        <row r="238">
          <cell r="B238" t="str">
            <v>Jul 2011</v>
          </cell>
          <cell r="C238" t="str">
            <v>RS</v>
          </cell>
          <cell r="K238">
            <v>733427</v>
          </cell>
          <cell r="AO238">
            <v>51603.64</v>
          </cell>
          <cell r="AR238">
            <v>1642.88</v>
          </cell>
        </row>
        <row r="239">
          <cell r="B239" t="str">
            <v>Jul 2011</v>
          </cell>
          <cell r="C239" t="str">
            <v>RSLEV</v>
          </cell>
          <cell r="K239">
            <v>0</v>
          </cell>
          <cell r="AO239">
            <v>0</v>
          </cell>
          <cell r="AR239">
            <v>0</v>
          </cell>
        </row>
        <row r="240">
          <cell r="B240" t="str">
            <v>Jul 2011</v>
          </cell>
          <cell r="C240" t="str">
            <v>RSVFD</v>
          </cell>
          <cell r="K240">
            <v>80990</v>
          </cell>
          <cell r="AO240">
            <v>5851.33</v>
          </cell>
          <cell r="AR240">
            <v>181.42</v>
          </cell>
        </row>
        <row r="241">
          <cell r="B241" t="str">
            <v>Jul 2011</v>
          </cell>
          <cell r="C241" t="str">
            <v>RS</v>
          </cell>
          <cell r="K241">
            <v>32785</v>
          </cell>
          <cell r="AO241">
            <v>2398.3300000000004</v>
          </cell>
          <cell r="AR241">
            <v>73.44</v>
          </cell>
        </row>
        <row r="242">
          <cell r="B242" t="str">
            <v>Aug 2011</v>
          </cell>
          <cell r="C242" t="str">
            <v>RTS</v>
          </cell>
          <cell r="K242">
            <v>125354113</v>
          </cell>
          <cell r="AO242">
            <v>6378663.8800000008</v>
          </cell>
          <cell r="AR242">
            <v>243186.98</v>
          </cell>
        </row>
        <row r="243">
          <cell r="B243" t="str">
            <v>Aug 2011</v>
          </cell>
          <cell r="C243" t="str">
            <v>PSP</v>
          </cell>
          <cell r="K243">
            <v>7080254</v>
          </cell>
          <cell r="AO243">
            <v>523367.43999999994</v>
          </cell>
          <cell r="AR243">
            <v>13735.69</v>
          </cell>
        </row>
        <row r="244">
          <cell r="B244" t="str">
            <v>Aug 2011</v>
          </cell>
          <cell r="C244" t="str">
            <v>PSS</v>
          </cell>
          <cell r="K244">
            <v>174600043</v>
          </cell>
          <cell r="AO244">
            <v>12499169.58</v>
          </cell>
          <cell r="AR244">
            <v>338724.08</v>
          </cell>
        </row>
        <row r="245">
          <cell r="B245" t="str">
            <v>Aug 2011</v>
          </cell>
          <cell r="C245" t="str">
            <v>TODP</v>
          </cell>
          <cell r="K245">
            <v>254755290</v>
          </cell>
          <cell r="AO245">
            <v>13690176.880000001</v>
          </cell>
          <cell r="AR245">
            <v>494225.26</v>
          </cell>
        </row>
        <row r="246">
          <cell r="B246" t="str">
            <v>Aug 2011</v>
          </cell>
          <cell r="C246" t="str">
            <v>PSP</v>
          </cell>
          <cell r="K246">
            <v>69127269</v>
          </cell>
          <cell r="AO246">
            <v>4190097.0700000012</v>
          </cell>
          <cell r="AR246">
            <v>134106.9</v>
          </cell>
        </row>
        <row r="247">
          <cell r="B247" t="str">
            <v>Aug 2011</v>
          </cell>
          <cell r="C247" t="str">
            <v>PSS</v>
          </cell>
          <cell r="K247">
            <v>130900088</v>
          </cell>
          <cell r="AO247">
            <v>8405185.8500000015</v>
          </cell>
          <cell r="AR247">
            <v>253946.17</v>
          </cell>
        </row>
        <row r="248">
          <cell r="B248" t="str">
            <v>Aug 2011</v>
          </cell>
          <cell r="C248" t="str">
            <v>TODP</v>
          </cell>
          <cell r="K248">
            <v>69757084</v>
          </cell>
          <cell r="AO248">
            <v>4011345.9699999997</v>
          </cell>
          <cell r="AR248">
            <v>135328.74</v>
          </cell>
        </row>
        <row r="249">
          <cell r="B249" t="str">
            <v>Aug 2011</v>
          </cell>
          <cell r="C249" t="str">
            <v>TODS</v>
          </cell>
          <cell r="K249">
            <v>41232104</v>
          </cell>
          <cell r="AO249">
            <v>2365921.9400000004</v>
          </cell>
          <cell r="AR249">
            <v>79990.28</v>
          </cell>
        </row>
        <row r="250">
          <cell r="B250" t="str">
            <v>Aug 2011</v>
          </cell>
          <cell r="C250" t="str">
            <v>PSS</v>
          </cell>
          <cell r="K250">
            <v>47120</v>
          </cell>
          <cell r="AO250">
            <v>3984.78</v>
          </cell>
          <cell r="AR250">
            <v>91.41</v>
          </cell>
        </row>
        <row r="251">
          <cell r="B251" t="str">
            <v>Aug 2011</v>
          </cell>
          <cell r="C251" t="str">
            <v>GS</v>
          </cell>
          <cell r="K251">
            <v>85079874</v>
          </cell>
          <cell r="AO251">
            <v>7711442.8700000001</v>
          </cell>
          <cell r="AR251">
            <v>165054.96</v>
          </cell>
        </row>
        <row r="252">
          <cell r="B252" t="str">
            <v>Aug 2011</v>
          </cell>
          <cell r="C252" t="str">
            <v>GS</v>
          </cell>
          <cell r="K252">
            <v>11335</v>
          </cell>
          <cell r="AO252">
            <v>2028.9899999999998</v>
          </cell>
          <cell r="AR252">
            <v>21.99</v>
          </cell>
        </row>
        <row r="253">
          <cell r="B253" t="str">
            <v>Aug 2011</v>
          </cell>
          <cell r="C253" t="str">
            <v>GS3</v>
          </cell>
          <cell r="K253">
            <v>114562239</v>
          </cell>
          <cell r="AO253">
            <v>9385162.8200000003</v>
          </cell>
          <cell r="AR253">
            <v>222250.74</v>
          </cell>
        </row>
        <row r="254">
          <cell r="B254" t="str">
            <v>Aug 2011</v>
          </cell>
          <cell r="C254" t="str">
            <v>AES</v>
          </cell>
          <cell r="K254">
            <v>580383</v>
          </cell>
          <cell r="AO254">
            <v>45020.130000000005</v>
          </cell>
          <cell r="AR254">
            <v>1125.94</v>
          </cell>
        </row>
        <row r="255">
          <cell r="B255" t="str">
            <v>Aug 2011</v>
          </cell>
          <cell r="C255" t="str">
            <v>AES</v>
          </cell>
          <cell r="K255">
            <v>4200</v>
          </cell>
          <cell r="AO255">
            <v>418.04</v>
          </cell>
          <cell r="AR255">
            <v>8.15</v>
          </cell>
        </row>
        <row r="256">
          <cell r="B256" t="str">
            <v>Aug 2011</v>
          </cell>
          <cell r="C256" t="str">
            <v>AES3</v>
          </cell>
          <cell r="K256">
            <v>11983348</v>
          </cell>
          <cell r="AO256">
            <v>802105.19000000006</v>
          </cell>
          <cell r="AR256">
            <v>23247.7</v>
          </cell>
        </row>
        <row r="257">
          <cell r="B257" t="str">
            <v>Aug 2011</v>
          </cell>
          <cell r="C257" t="str">
            <v>AES3</v>
          </cell>
          <cell r="K257">
            <v>0</v>
          </cell>
          <cell r="AO257">
            <v>0</v>
          </cell>
          <cell r="AR257">
            <v>0</v>
          </cell>
        </row>
        <row r="258">
          <cell r="B258" t="str">
            <v>Aug 2011</v>
          </cell>
          <cell r="C258" t="str">
            <v>AES3</v>
          </cell>
          <cell r="K258">
            <v>0</v>
          </cell>
          <cell r="AO258">
            <v>0</v>
          </cell>
          <cell r="AR258">
            <v>0</v>
          </cell>
        </row>
        <row r="259">
          <cell r="B259" t="str">
            <v>Aug 2011</v>
          </cell>
          <cell r="C259" t="str">
            <v>AES</v>
          </cell>
          <cell r="K259">
            <v>0</v>
          </cell>
          <cell r="AO259">
            <v>0</v>
          </cell>
          <cell r="AR259">
            <v>0</v>
          </cell>
        </row>
        <row r="260">
          <cell r="B260" t="str">
            <v>Aug 2011</v>
          </cell>
          <cell r="C260" t="str">
            <v>AES3</v>
          </cell>
          <cell r="K260">
            <v>0</v>
          </cell>
          <cell r="AO260">
            <v>0</v>
          </cell>
          <cell r="AR260">
            <v>0</v>
          </cell>
        </row>
        <row r="261">
          <cell r="B261" t="str">
            <v>Aug 2011</v>
          </cell>
          <cell r="C261" t="str">
            <v>LE</v>
          </cell>
          <cell r="K261">
            <v>0</v>
          </cell>
          <cell r="AO261">
            <v>0</v>
          </cell>
          <cell r="AR261">
            <v>0</v>
          </cell>
        </row>
        <row r="262">
          <cell r="B262" t="str">
            <v>Aug 2011</v>
          </cell>
          <cell r="C262" t="str">
            <v>LE</v>
          </cell>
          <cell r="K262">
            <v>2530</v>
          </cell>
          <cell r="AO262">
            <v>136.09</v>
          </cell>
          <cell r="AR262">
            <v>4.91</v>
          </cell>
        </row>
        <row r="263">
          <cell r="B263" t="str">
            <v>Aug 2011</v>
          </cell>
          <cell r="C263" t="str">
            <v>LE</v>
          </cell>
          <cell r="K263">
            <v>0</v>
          </cell>
          <cell r="AO263">
            <v>0</v>
          </cell>
          <cell r="AR263">
            <v>0</v>
          </cell>
        </row>
        <row r="264">
          <cell r="B264" t="str">
            <v>Aug 2011</v>
          </cell>
          <cell r="C264" t="str">
            <v>TE</v>
          </cell>
          <cell r="K264">
            <v>74832</v>
          </cell>
          <cell r="AO264">
            <v>6584.84</v>
          </cell>
          <cell r="AR264">
            <v>145.16999999999999</v>
          </cell>
        </row>
        <row r="265">
          <cell r="B265" t="str">
            <v>Aug 2011</v>
          </cell>
          <cell r="C265" t="str">
            <v>TE</v>
          </cell>
          <cell r="K265">
            <v>15327</v>
          </cell>
          <cell r="AO265">
            <v>1966.4799999999998</v>
          </cell>
          <cell r="AR265">
            <v>29.73</v>
          </cell>
        </row>
        <row r="266">
          <cell r="B266" t="str">
            <v>Aug 2011</v>
          </cell>
          <cell r="C266" t="str">
            <v>GS</v>
          </cell>
          <cell r="K266">
            <v>7336</v>
          </cell>
          <cell r="AO266">
            <v>653.11</v>
          </cell>
          <cell r="AR266">
            <v>14.23</v>
          </cell>
        </row>
        <row r="267">
          <cell r="B267" t="str">
            <v>Aug 2011</v>
          </cell>
          <cell r="C267" t="str">
            <v>GS3</v>
          </cell>
          <cell r="K267">
            <v>25403</v>
          </cell>
          <cell r="AO267">
            <v>2088.58</v>
          </cell>
          <cell r="AR267">
            <v>49.28</v>
          </cell>
        </row>
        <row r="268">
          <cell r="B268" t="str">
            <v>Aug 2011</v>
          </cell>
          <cell r="C268" t="str">
            <v>FLST</v>
          </cell>
          <cell r="K268">
            <v>32741117</v>
          </cell>
          <cell r="AO268">
            <v>1568260.51</v>
          </cell>
          <cell r="AR268">
            <v>63517.77</v>
          </cell>
        </row>
        <row r="269">
          <cell r="B269" t="str">
            <v>Aug 2011</v>
          </cell>
          <cell r="C269" t="str">
            <v>FLSP</v>
          </cell>
          <cell r="K269">
            <v>0</v>
          </cell>
          <cell r="AO269">
            <v>0</v>
          </cell>
          <cell r="AR269">
            <v>0</v>
          </cell>
        </row>
        <row r="270">
          <cell r="B270" t="str">
            <v>Aug 2011</v>
          </cell>
          <cell r="C270" t="str">
            <v>RS</v>
          </cell>
          <cell r="K270">
            <v>348792418</v>
          </cell>
          <cell r="AO270">
            <v>25343476.48</v>
          </cell>
          <cell r="AR270">
            <v>676657.29</v>
          </cell>
        </row>
        <row r="271">
          <cell r="B271" t="str">
            <v>Aug 2011</v>
          </cell>
          <cell r="C271" t="str">
            <v>RS</v>
          </cell>
          <cell r="K271">
            <v>282035045</v>
          </cell>
          <cell r="AO271">
            <v>20602382.48</v>
          </cell>
          <cell r="AR271">
            <v>547147.99</v>
          </cell>
        </row>
        <row r="272">
          <cell r="B272" t="str">
            <v>Aug 2011</v>
          </cell>
          <cell r="C272" t="str">
            <v>RS</v>
          </cell>
          <cell r="K272">
            <v>870020</v>
          </cell>
          <cell r="AO272">
            <v>60740.950000000004</v>
          </cell>
          <cell r="AR272">
            <v>1687.84</v>
          </cell>
        </row>
        <row r="273">
          <cell r="B273" t="str">
            <v>Aug 2011</v>
          </cell>
          <cell r="C273" t="str">
            <v>RSLEV</v>
          </cell>
          <cell r="K273">
            <v>0</v>
          </cell>
          <cell r="AO273">
            <v>0</v>
          </cell>
          <cell r="AR273">
            <v>0</v>
          </cell>
        </row>
        <row r="274">
          <cell r="B274" t="str">
            <v>Aug 2011</v>
          </cell>
          <cell r="C274" t="str">
            <v>RSVFD</v>
          </cell>
          <cell r="K274">
            <v>92273</v>
          </cell>
          <cell r="AO274">
            <v>6599.38</v>
          </cell>
          <cell r="AR274">
            <v>179.01</v>
          </cell>
        </row>
        <row r="275">
          <cell r="B275" t="str">
            <v>Aug 2011</v>
          </cell>
          <cell r="C275" t="str">
            <v>RS</v>
          </cell>
          <cell r="K275">
            <v>37854</v>
          </cell>
          <cell r="AO275">
            <v>2759.33</v>
          </cell>
          <cell r="AR275">
            <v>73.44</v>
          </cell>
        </row>
        <row r="276">
          <cell r="B276" t="str">
            <v>Sep 2011</v>
          </cell>
          <cell r="C276" t="str">
            <v>RTS</v>
          </cell>
          <cell r="K276">
            <v>125002905</v>
          </cell>
          <cell r="AO276">
            <v>6241765.0600000005</v>
          </cell>
          <cell r="AR276">
            <v>390009.06</v>
          </cell>
        </row>
        <row r="277">
          <cell r="B277" t="str">
            <v>Sep 2011</v>
          </cell>
          <cell r="C277" t="str">
            <v>PSP</v>
          </cell>
          <cell r="K277">
            <v>5889697</v>
          </cell>
          <cell r="AO277">
            <v>465528.79</v>
          </cell>
          <cell r="AR277">
            <v>18375.849999999999</v>
          </cell>
        </row>
        <row r="278">
          <cell r="B278" t="str">
            <v>Sep 2011</v>
          </cell>
          <cell r="C278" t="str">
            <v>PSS</v>
          </cell>
          <cell r="K278">
            <v>163976924</v>
          </cell>
          <cell r="AO278">
            <v>12100915.639999999</v>
          </cell>
          <cell r="AR278">
            <v>511608</v>
          </cell>
        </row>
        <row r="279">
          <cell r="B279" t="str">
            <v>Sep 2011</v>
          </cell>
          <cell r="C279" t="str">
            <v>TODP</v>
          </cell>
          <cell r="K279">
            <v>260059150</v>
          </cell>
          <cell r="AO279">
            <v>13751052.609999999</v>
          </cell>
          <cell r="AR279">
            <v>811384.55</v>
          </cell>
        </row>
        <row r="280">
          <cell r="B280" t="str">
            <v>Sep 2011</v>
          </cell>
          <cell r="C280" t="str">
            <v>PSP</v>
          </cell>
          <cell r="K280">
            <v>68707363</v>
          </cell>
          <cell r="AO280">
            <v>4248643.29</v>
          </cell>
          <cell r="AR280">
            <v>214366.97</v>
          </cell>
        </row>
        <row r="281">
          <cell r="B281" t="str">
            <v>Sep 2011</v>
          </cell>
          <cell r="C281" t="str">
            <v>PSS</v>
          </cell>
          <cell r="K281">
            <v>128256704</v>
          </cell>
          <cell r="AO281">
            <v>8246384.4800000004</v>
          </cell>
          <cell r="AR281">
            <v>400160.92</v>
          </cell>
        </row>
        <row r="282">
          <cell r="B282" t="str">
            <v>Sep 2011</v>
          </cell>
          <cell r="C282" t="str">
            <v>TODP</v>
          </cell>
          <cell r="K282">
            <v>71894470</v>
          </cell>
          <cell r="AO282">
            <v>4066913.7400000007</v>
          </cell>
          <cell r="AR282">
            <v>224310.75</v>
          </cell>
        </row>
        <row r="283">
          <cell r="B283" t="str">
            <v>Sep 2011</v>
          </cell>
          <cell r="C283" t="str">
            <v>TODS</v>
          </cell>
          <cell r="K283">
            <v>37745666</v>
          </cell>
          <cell r="AO283">
            <v>2177397.7099999995</v>
          </cell>
          <cell r="AR283">
            <v>117766.48</v>
          </cell>
        </row>
        <row r="284">
          <cell r="B284" t="str">
            <v>Sep 2011</v>
          </cell>
          <cell r="C284" t="str">
            <v>PSS</v>
          </cell>
          <cell r="K284">
            <v>48880</v>
          </cell>
          <cell r="AO284">
            <v>4079.9199999999996</v>
          </cell>
          <cell r="AR284">
            <v>152.51</v>
          </cell>
        </row>
        <row r="285">
          <cell r="B285" t="str">
            <v>Sep 2011</v>
          </cell>
          <cell r="C285" t="str">
            <v>GS</v>
          </cell>
          <cell r="K285">
            <v>74821850</v>
          </cell>
          <cell r="AO285">
            <v>6897584.7299999995</v>
          </cell>
          <cell r="AR285">
            <v>233444.17</v>
          </cell>
        </row>
        <row r="286">
          <cell r="B286" t="str">
            <v>Sep 2011</v>
          </cell>
          <cell r="C286" t="str">
            <v>GS</v>
          </cell>
          <cell r="K286">
            <v>14190</v>
          </cell>
          <cell r="AO286">
            <v>2219.1800000000003</v>
          </cell>
          <cell r="AR286">
            <v>44.27</v>
          </cell>
        </row>
        <row r="287">
          <cell r="B287" t="str">
            <v>Sep 2011</v>
          </cell>
          <cell r="C287" t="str">
            <v>GS3</v>
          </cell>
          <cell r="K287">
            <v>106885154</v>
          </cell>
          <cell r="AO287">
            <v>8790074.2800000012</v>
          </cell>
          <cell r="AR287">
            <v>333481.68</v>
          </cell>
        </row>
        <row r="288">
          <cell r="B288" t="str">
            <v>Sep 2011</v>
          </cell>
          <cell r="C288" t="str">
            <v>AES</v>
          </cell>
          <cell r="K288">
            <v>566293</v>
          </cell>
          <cell r="AO288">
            <v>44007.94</v>
          </cell>
          <cell r="AR288">
            <v>1766.83</v>
          </cell>
        </row>
        <row r="289">
          <cell r="B289" t="str">
            <v>Sep 2011</v>
          </cell>
          <cell r="C289" t="str">
            <v>AES</v>
          </cell>
          <cell r="K289">
            <v>11520</v>
          </cell>
          <cell r="AO289">
            <v>902.63</v>
          </cell>
          <cell r="AR289">
            <v>35.94</v>
          </cell>
        </row>
        <row r="290">
          <cell r="B290" t="str">
            <v>Sep 2011</v>
          </cell>
          <cell r="C290" t="str">
            <v>AES3</v>
          </cell>
          <cell r="K290">
            <v>12600419</v>
          </cell>
          <cell r="AO290">
            <v>842110.2</v>
          </cell>
          <cell r="AR290">
            <v>39313.31</v>
          </cell>
        </row>
        <row r="291">
          <cell r="B291" t="str">
            <v>Sep 2011</v>
          </cell>
          <cell r="C291" t="str">
            <v>AES3</v>
          </cell>
          <cell r="K291">
            <v>1920</v>
          </cell>
          <cell r="AO291">
            <v>159.6</v>
          </cell>
          <cell r="AR291">
            <v>5.99</v>
          </cell>
        </row>
        <row r="292">
          <cell r="B292" t="str">
            <v>Sep 2011</v>
          </cell>
          <cell r="C292" t="str">
            <v>AES3</v>
          </cell>
          <cell r="K292">
            <v>0</v>
          </cell>
          <cell r="AO292">
            <v>0</v>
          </cell>
          <cell r="AR292">
            <v>0</v>
          </cell>
        </row>
        <row r="293">
          <cell r="B293" t="str">
            <v>Sep 2011</v>
          </cell>
          <cell r="C293" t="str">
            <v>AES</v>
          </cell>
          <cell r="K293">
            <v>0</v>
          </cell>
          <cell r="AO293">
            <v>0</v>
          </cell>
          <cell r="AR293">
            <v>0</v>
          </cell>
        </row>
        <row r="294">
          <cell r="B294" t="str">
            <v>Sep 2011</v>
          </cell>
          <cell r="C294" t="str">
            <v>AES3</v>
          </cell>
          <cell r="K294">
            <v>0</v>
          </cell>
          <cell r="AO294">
            <v>0</v>
          </cell>
          <cell r="AR294">
            <v>0</v>
          </cell>
        </row>
        <row r="295">
          <cell r="B295" t="str">
            <v>Sep 2011</v>
          </cell>
          <cell r="C295" t="str">
            <v>LE</v>
          </cell>
          <cell r="K295">
            <v>0</v>
          </cell>
          <cell r="AO295">
            <v>0</v>
          </cell>
          <cell r="AR295">
            <v>0</v>
          </cell>
        </row>
        <row r="296">
          <cell r="B296" t="str">
            <v>Sep 2011</v>
          </cell>
          <cell r="C296" t="str">
            <v>LE</v>
          </cell>
          <cell r="K296">
            <v>2793</v>
          </cell>
          <cell r="AO296">
            <v>150.24</v>
          </cell>
          <cell r="AR296">
            <v>8.7100000000000009</v>
          </cell>
        </row>
        <row r="297">
          <cell r="B297" t="str">
            <v>Sep 2011</v>
          </cell>
          <cell r="C297" t="str">
            <v>LE</v>
          </cell>
          <cell r="K297">
            <v>0</v>
          </cell>
          <cell r="AO297">
            <v>0</v>
          </cell>
          <cell r="AR297">
            <v>0</v>
          </cell>
        </row>
        <row r="298">
          <cell r="B298" t="str">
            <v>Sep 2011</v>
          </cell>
          <cell r="C298" t="str">
            <v>TE</v>
          </cell>
          <cell r="K298">
            <v>74624</v>
          </cell>
          <cell r="AO298">
            <v>6554.67</v>
          </cell>
          <cell r="AR298">
            <v>232.83</v>
          </cell>
        </row>
        <row r="299">
          <cell r="B299" t="str">
            <v>Sep 2011</v>
          </cell>
          <cell r="C299" t="str">
            <v>TE</v>
          </cell>
          <cell r="K299">
            <v>14416</v>
          </cell>
          <cell r="AO299">
            <v>1849.6000000000001</v>
          </cell>
          <cell r="AR299">
            <v>44.98</v>
          </cell>
        </row>
        <row r="300">
          <cell r="B300" t="str">
            <v>Sep 2011</v>
          </cell>
          <cell r="C300" t="str">
            <v>GS</v>
          </cell>
          <cell r="K300">
            <v>6109</v>
          </cell>
          <cell r="AO300">
            <v>558.51</v>
          </cell>
          <cell r="AR300">
            <v>19.059999999999999</v>
          </cell>
        </row>
        <row r="301">
          <cell r="B301" t="str">
            <v>Sep 2011</v>
          </cell>
          <cell r="C301" t="str">
            <v>GS3</v>
          </cell>
          <cell r="K301">
            <v>18902</v>
          </cell>
          <cell r="AO301">
            <v>1587.35</v>
          </cell>
          <cell r="AR301">
            <v>58.97</v>
          </cell>
        </row>
        <row r="302">
          <cell r="B302" t="str">
            <v>Sep 2011</v>
          </cell>
          <cell r="C302" t="str">
            <v>FLST</v>
          </cell>
          <cell r="K302">
            <v>41344001</v>
          </cell>
          <cell r="AO302">
            <v>1919432.3099999998</v>
          </cell>
          <cell r="AR302">
            <v>128993.28</v>
          </cell>
        </row>
        <row r="303">
          <cell r="B303" t="str">
            <v>Sep 2011</v>
          </cell>
          <cell r="C303" t="str">
            <v>FLSP</v>
          </cell>
          <cell r="K303">
            <v>0</v>
          </cell>
          <cell r="AO303">
            <v>0</v>
          </cell>
          <cell r="AR303">
            <v>0</v>
          </cell>
        </row>
        <row r="304">
          <cell r="B304" t="str">
            <v>Sep 2011</v>
          </cell>
          <cell r="C304" t="str">
            <v>RS</v>
          </cell>
          <cell r="K304">
            <v>274893461</v>
          </cell>
          <cell r="AO304">
            <v>20374398.279999997</v>
          </cell>
          <cell r="AR304">
            <v>857667.6</v>
          </cell>
        </row>
        <row r="305">
          <cell r="B305" t="str">
            <v>Sep 2011</v>
          </cell>
          <cell r="C305" t="str">
            <v>RS</v>
          </cell>
          <cell r="K305">
            <v>235705951</v>
          </cell>
          <cell r="AO305">
            <v>17480672.400000002</v>
          </cell>
          <cell r="AR305">
            <v>735402.57</v>
          </cell>
        </row>
        <row r="306">
          <cell r="B306" t="str">
            <v>Sep 2011</v>
          </cell>
          <cell r="C306" t="str">
            <v>RS</v>
          </cell>
          <cell r="K306">
            <v>640126</v>
          </cell>
          <cell r="AO306">
            <v>45279.58</v>
          </cell>
          <cell r="AR306">
            <v>1997.19</v>
          </cell>
        </row>
        <row r="307">
          <cell r="B307" t="str">
            <v>Sep 2011</v>
          </cell>
          <cell r="C307" t="str">
            <v>RSLEV</v>
          </cell>
          <cell r="K307">
            <v>0</v>
          </cell>
          <cell r="AO307">
            <v>0</v>
          </cell>
          <cell r="AR307">
            <v>0</v>
          </cell>
        </row>
        <row r="308">
          <cell r="B308" t="str">
            <v>Sep 2011</v>
          </cell>
          <cell r="C308" t="str">
            <v>RSVFD</v>
          </cell>
          <cell r="K308">
            <v>72161</v>
          </cell>
          <cell r="AO308">
            <v>5230.97</v>
          </cell>
          <cell r="AR308">
            <v>225.14</v>
          </cell>
        </row>
        <row r="309">
          <cell r="B309" t="str">
            <v>Sep 2011</v>
          </cell>
          <cell r="C309" t="str">
            <v>RS</v>
          </cell>
          <cell r="K309">
            <v>30430</v>
          </cell>
          <cell r="AO309">
            <v>2265.58</v>
          </cell>
          <cell r="AR309">
            <v>94.94</v>
          </cell>
        </row>
        <row r="310">
          <cell r="B310" t="str">
            <v>Oct 2011</v>
          </cell>
          <cell r="C310" t="str">
            <v>RTS</v>
          </cell>
          <cell r="K310">
            <v>174705087</v>
          </cell>
          <cell r="AO310">
            <v>8932895.4399999995</v>
          </cell>
          <cell r="AR310">
            <v>412304.01</v>
          </cell>
        </row>
        <row r="311">
          <cell r="B311" t="str">
            <v>Oct 2011</v>
          </cell>
          <cell r="C311" t="str">
            <v>PSP</v>
          </cell>
          <cell r="K311">
            <v>4447130</v>
          </cell>
          <cell r="AO311">
            <v>343985.27</v>
          </cell>
          <cell r="AR311">
            <v>10495.23</v>
          </cell>
        </row>
        <row r="312">
          <cell r="B312" t="str">
            <v>Oct 2011</v>
          </cell>
          <cell r="C312" t="str">
            <v>PSS</v>
          </cell>
          <cell r="K312">
            <v>140060504</v>
          </cell>
          <cell r="AO312">
            <v>10029979.380000001</v>
          </cell>
          <cell r="AR312">
            <v>330542.78999999998</v>
          </cell>
        </row>
        <row r="313">
          <cell r="B313" t="str">
            <v>Oct 2011</v>
          </cell>
          <cell r="C313" t="str">
            <v>TODP</v>
          </cell>
          <cell r="K313">
            <v>267800323</v>
          </cell>
          <cell r="AO313">
            <v>14360371.430000002</v>
          </cell>
          <cell r="AR313">
            <v>632008.76</v>
          </cell>
        </row>
        <row r="314">
          <cell r="B314" t="str">
            <v>Oct 2011</v>
          </cell>
          <cell r="C314" t="str">
            <v>PSP</v>
          </cell>
          <cell r="K314">
            <v>59447958</v>
          </cell>
          <cell r="AO314">
            <v>3495283.89</v>
          </cell>
          <cell r="AR314">
            <v>140297.18</v>
          </cell>
        </row>
        <row r="315">
          <cell r="B315" t="str">
            <v>Oct 2011</v>
          </cell>
          <cell r="C315" t="str">
            <v>PSS</v>
          </cell>
          <cell r="K315">
            <v>116395660</v>
          </cell>
          <cell r="AO315">
            <v>7049138.5899999999</v>
          </cell>
          <cell r="AR315">
            <v>274693.76000000001</v>
          </cell>
        </row>
        <row r="316">
          <cell r="B316" t="str">
            <v>Oct 2011</v>
          </cell>
          <cell r="C316" t="str">
            <v>TODP</v>
          </cell>
          <cell r="K316">
            <v>68405088</v>
          </cell>
          <cell r="AO316">
            <v>3911882.61</v>
          </cell>
          <cell r="AR316">
            <v>161436.01</v>
          </cell>
        </row>
        <row r="317">
          <cell r="B317" t="str">
            <v>Oct 2011</v>
          </cell>
          <cell r="C317" t="str">
            <v>TODS</v>
          </cell>
          <cell r="K317">
            <v>32919580</v>
          </cell>
          <cell r="AO317">
            <v>1946255.9100000001</v>
          </cell>
          <cell r="AR317">
            <v>77690.210000000006</v>
          </cell>
        </row>
        <row r="318">
          <cell r="B318" t="str">
            <v>Oct 2011</v>
          </cell>
          <cell r="C318" t="str">
            <v>PSS</v>
          </cell>
          <cell r="K318">
            <v>24960</v>
          </cell>
          <cell r="AO318">
            <v>3098.25</v>
          </cell>
          <cell r="AR318">
            <v>58.91</v>
          </cell>
        </row>
        <row r="319">
          <cell r="B319" t="str">
            <v>Oct 2011</v>
          </cell>
          <cell r="C319" t="str">
            <v>GS</v>
          </cell>
          <cell r="K319">
            <v>59231829</v>
          </cell>
          <cell r="AO319">
            <v>5713255.6499999994</v>
          </cell>
          <cell r="AR319">
            <v>139787.12</v>
          </cell>
        </row>
        <row r="320">
          <cell r="B320" t="str">
            <v>Oct 2011</v>
          </cell>
          <cell r="C320" t="str">
            <v>GS</v>
          </cell>
          <cell r="K320">
            <v>13609</v>
          </cell>
          <cell r="AO320">
            <v>2196.7400000000002</v>
          </cell>
          <cell r="AR320">
            <v>32.119999999999997</v>
          </cell>
        </row>
        <row r="321">
          <cell r="B321" t="str">
            <v>Oct 2011</v>
          </cell>
          <cell r="C321" t="str">
            <v>GS3</v>
          </cell>
          <cell r="K321">
            <v>88105444</v>
          </cell>
          <cell r="AO321">
            <v>7348137.5700000003</v>
          </cell>
          <cell r="AR321">
            <v>207928.85</v>
          </cell>
        </row>
        <row r="322">
          <cell r="B322" t="str">
            <v>Oct 2011</v>
          </cell>
          <cell r="C322" t="str">
            <v>AES</v>
          </cell>
          <cell r="K322">
            <v>503194</v>
          </cell>
          <cell r="AO322">
            <v>39980.17</v>
          </cell>
          <cell r="AR322">
            <v>1187.54</v>
          </cell>
        </row>
        <row r="323">
          <cell r="B323" t="str">
            <v>Oct 2011</v>
          </cell>
          <cell r="C323" t="str">
            <v>AES</v>
          </cell>
          <cell r="K323">
            <v>18720</v>
          </cell>
          <cell r="AO323">
            <v>1379.27</v>
          </cell>
          <cell r="AR323">
            <v>44.18</v>
          </cell>
        </row>
        <row r="324">
          <cell r="B324" t="str">
            <v>Oct 2011</v>
          </cell>
          <cell r="C324" t="str">
            <v>AES3</v>
          </cell>
          <cell r="K324">
            <v>13258681</v>
          </cell>
          <cell r="AO324">
            <v>886564.68</v>
          </cell>
          <cell r="AR324">
            <v>31290.49</v>
          </cell>
        </row>
        <row r="325">
          <cell r="B325" t="str">
            <v>Oct 2011</v>
          </cell>
          <cell r="C325" t="str">
            <v>AES3</v>
          </cell>
          <cell r="K325">
            <v>14760</v>
          </cell>
          <cell r="AO325">
            <v>1042.1100000000001</v>
          </cell>
          <cell r="AR325">
            <v>34.83</v>
          </cell>
        </row>
        <row r="326">
          <cell r="B326" t="str">
            <v>Oct 2011</v>
          </cell>
          <cell r="C326" t="str">
            <v>AES3</v>
          </cell>
          <cell r="K326">
            <v>0</v>
          </cell>
          <cell r="AO326">
            <v>0</v>
          </cell>
          <cell r="AR326">
            <v>0</v>
          </cell>
        </row>
        <row r="327">
          <cell r="B327" t="str">
            <v>Oct 2011</v>
          </cell>
          <cell r="C327" t="str">
            <v>AES</v>
          </cell>
          <cell r="K327">
            <v>0</v>
          </cell>
          <cell r="AO327">
            <v>0</v>
          </cell>
          <cell r="AR327">
            <v>0</v>
          </cell>
        </row>
        <row r="328">
          <cell r="B328" t="str">
            <v>Oct 2011</v>
          </cell>
          <cell r="C328" t="str">
            <v>AES3</v>
          </cell>
          <cell r="K328">
            <v>0</v>
          </cell>
          <cell r="AO328">
            <v>0</v>
          </cell>
          <cell r="AR328">
            <v>0</v>
          </cell>
        </row>
        <row r="329">
          <cell r="B329" t="str">
            <v>Oct 2011</v>
          </cell>
          <cell r="C329" t="str">
            <v>LE</v>
          </cell>
          <cell r="K329">
            <v>0</v>
          </cell>
          <cell r="AO329">
            <v>0</v>
          </cell>
          <cell r="AR329">
            <v>0</v>
          </cell>
        </row>
        <row r="330">
          <cell r="B330" t="str">
            <v>Oct 2011</v>
          </cell>
          <cell r="C330" t="str">
            <v>LE</v>
          </cell>
          <cell r="K330">
            <v>3400</v>
          </cell>
          <cell r="AO330">
            <v>182.89</v>
          </cell>
          <cell r="AR330">
            <v>8.02</v>
          </cell>
        </row>
        <row r="331">
          <cell r="B331" t="str">
            <v>Oct 2011</v>
          </cell>
          <cell r="C331" t="str">
            <v>LE</v>
          </cell>
          <cell r="K331">
            <v>0</v>
          </cell>
          <cell r="AO331">
            <v>0</v>
          </cell>
          <cell r="AR331">
            <v>0</v>
          </cell>
        </row>
        <row r="332">
          <cell r="B332" t="str">
            <v>Oct 2011</v>
          </cell>
          <cell r="C332" t="str">
            <v>TE</v>
          </cell>
          <cell r="K332">
            <v>93973</v>
          </cell>
          <cell r="AO332">
            <v>7897.61</v>
          </cell>
          <cell r="AR332">
            <v>221.78</v>
          </cell>
        </row>
        <row r="333">
          <cell r="B333" t="str">
            <v>Oct 2011</v>
          </cell>
          <cell r="C333" t="str">
            <v>TE</v>
          </cell>
          <cell r="K333">
            <v>14416</v>
          </cell>
          <cell r="AO333">
            <v>1849.6000000000001</v>
          </cell>
          <cell r="AR333">
            <v>34.020000000000003</v>
          </cell>
        </row>
        <row r="334">
          <cell r="B334" t="str">
            <v>Oct 2011</v>
          </cell>
          <cell r="C334" t="str">
            <v>GS</v>
          </cell>
          <cell r="K334">
            <v>4433</v>
          </cell>
          <cell r="AO334">
            <v>429.28</v>
          </cell>
          <cell r="AR334">
            <v>10.46</v>
          </cell>
        </row>
        <row r="335">
          <cell r="B335" t="str">
            <v>Oct 2011</v>
          </cell>
          <cell r="C335" t="str">
            <v>GS3</v>
          </cell>
          <cell r="K335">
            <v>12116</v>
          </cell>
          <cell r="AO335">
            <v>1064.1499999999999</v>
          </cell>
          <cell r="AR335">
            <v>28.59</v>
          </cell>
        </row>
        <row r="336">
          <cell r="B336" t="str">
            <v>Oct 2011</v>
          </cell>
          <cell r="C336" t="str">
            <v>FLST</v>
          </cell>
          <cell r="K336">
            <v>77714070</v>
          </cell>
          <cell r="AO336">
            <v>3621993.63</v>
          </cell>
          <cell r="AR336">
            <v>183405.21</v>
          </cell>
        </row>
        <row r="337">
          <cell r="B337" t="str">
            <v>Oct 2011</v>
          </cell>
          <cell r="C337" t="str">
            <v>FLSP</v>
          </cell>
          <cell r="K337">
            <v>0</v>
          </cell>
          <cell r="AO337">
            <v>0</v>
          </cell>
          <cell r="AR337">
            <v>0</v>
          </cell>
        </row>
        <row r="338">
          <cell r="B338" t="str">
            <v>Oct 2011</v>
          </cell>
          <cell r="C338" t="str">
            <v>RS</v>
          </cell>
          <cell r="K338">
            <v>172301647</v>
          </cell>
          <cell r="AO338">
            <v>13479330.210000001</v>
          </cell>
          <cell r="AR338">
            <v>406631.89</v>
          </cell>
        </row>
        <row r="339">
          <cell r="B339" t="str">
            <v>Oct 2011</v>
          </cell>
          <cell r="C339" t="str">
            <v>RS</v>
          </cell>
          <cell r="K339">
            <v>173192886</v>
          </cell>
          <cell r="AO339">
            <v>13282062.15</v>
          </cell>
          <cell r="AR339">
            <v>408735.21</v>
          </cell>
        </row>
        <row r="340">
          <cell r="B340" t="str">
            <v>Oct 2011</v>
          </cell>
          <cell r="C340" t="str">
            <v>RS</v>
          </cell>
          <cell r="K340">
            <v>454155</v>
          </cell>
          <cell r="AO340">
            <v>32767.1</v>
          </cell>
          <cell r="AR340">
            <v>1071.81</v>
          </cell>
        </row>
        <row r="341">
          <cell r="B341" t="str">
            <v>Oct 2011</v>
          </cell>
          <cell r="C341" t="str">
            <v>RSLEV</v>
          </cell>
          <cell r="K341">
            <v>0</v>
          </cell>
          <cell r="AO341">
            <v>0</v>
          </cell>
          <cell r="AR341">
            <v>0</v>
          </cell>
        </row>
        <row r="342">
          <cell r="B342" t="str">
            <v>Oct 2011</v>
          </cell>
          <cell r="C342" t="str">
            <v>RSVFD</v>
          </cell>
          <cell r="K342">
            <v>55476</v>
          </cell>
          <cell r="AO342">
            <v>4109.91</v>
          </cell>
          <cell r="AR342">
            <v>130.91999999999999</v>
          </cell>
        </row>
        <row r="343">
          <cell r="B343" t="str">
            <v>Oct 2011</v>
          </cell>
          <cell r="C343" t="str">
            <v>RS</v>
          </cell>
          <cell r="K343">
            <v>23969</v>
          </cell>
          <cell r="AO343">
            <v>1866.33</v>
          </cell>
          <cell r="AR343">
            <v>56.57</v>
          </cell>
        </row>
        <row r="344">
          <cell r="B344" t="str">
            <v>Nov 2011</v>
          </cell>
          <cell r="C344" t="str">
            <v>RTS</v>
          </cell>
          <cell r="K344">
            <v>133035266</v>
          </cell>
          <cell r="AO344">
            <v>6901028.0600000005</v>
          </cell>
          <cell r="AR344">
            <v>216847.48</v>
          </cell>
        </row>
        <row r="345">
          <cell r="B345" t="str">
            <v>Nov 2011</v>
          </cell>
          <cell r="C345" t="str">
            <v>PSP</v>
          </cell>
          <cell r="K345">
            <v>4134604</v>
          </cell>
          <cell r="AO345">
            <v>329421.35000000003</v>
          </cell>
          <cell r="AR345">
            <v>6739.4</v>
          </cell>
        </row>
        <row r="346">
          <cell r="B346" t="str">
            <v>Nov 2011</v>
          </cell>
          <cell r="C346" t="str">
            <v>PSS</v>
          </cell>
          <cell r="K346">
            <v>119365429</v>
          </cell>
          <cell r="AO346">
            <v>9035488.0500000007</v>
          </cell>
          <cell r="AR346">
            <v>194565.65</v>
          </cell>
        </row>
        <row r="347">
          <cell r="B347" t="str">
            <v>Nov 2011</v>
          </cell>
          <cell r="C347" t="str">
            <v>TODP</v>
          </cell>
          <cell r="K347">
            <v>194266176</v>
          </cell>
          <cell r="AO347">
            <v>10540236.279999997</v>
          </cell>
          <cell r="AR347">
            <v>316653.87</v>
          </cell>
        </row>
        <row r="348">
          <cell r="B348" t="str">
            <v>Nov 2011</v>
          </cell>
          <cell r="C348" t="str">
            <v>PSP</v>
          </cell>
          <cell r="K348">
            <v>51447565</v>
          </cell>
          <cell r="AO348">
            <v>3052047.09</v>
          </cell>
          <cell r="AR348">
            <v>83859.53</v>
          </cell>
        </row>
        <row r="349">
          <cell r="B349" t="str">
            <v>Nov 2011</v>
          </cell>
          <cell r="C349" t="str">
            <v>PSS</v>
          </cell>
          <cell r="K349">
            <v>100767498</v>
          </cell>
          <cell r="AO349">
            <v>6364144.2399999993</v>
          </cell>
          <cell r="AR349">
            <v>164251.01999999999</v>
          </cell>
        </row>
        <row r="350">
          <cell r="B350" t="str">
            <v>Nov 2011</v>
          </cell>
          <cell r="C350" t="str">
            <v>TODP</v>
          </cell>
          <cell r="K350">
            <v>58080549</v>
          </cell>
          <cell r="AO350">
            <v>3495592.4999999995</v>
          </cell>
          <cell r="AR350">
            <v>94671.29</v>
          </cell>
        </row>
        <row r="351">
          <cell r="B351" t="str">
            <v>Nov 2011</v>
          </cell>
          <cell r="C351" t="str">
            <v>TODS</v>
          </cell>
          <cell r="K351">
            <v>30271558</v>
          </cell>
          <cell r="AO351">
            <v>1826062.1600000001</v>
          </cell>
          <cell r="AR351">
            <v>49342.64</v>
          </cell>
        </row>
        <row r="352">
          <cell r="B352" t="str">
            <v>Nov 2011</v>
          </cell>
          <cell r="C352" t="str">
            <v>PSS</v>
          </cell>
          <cell r="K352">
            <v>18560</v>
          </cell>
          <cell r="AO352">
            <v>2662.05</v>
          </cell>
          <cell r="AR352">
            <v>30.25</v>
          </cell>
        </row>
        <row r="353">
          <cell r="B353" t="str">
            <v>Nov 2011</v>
          </cell>
          <cell r="C353" t="str">
            <v>GS</v>
          </cell>
          <cell r="K353">
            <v>54686233</v>
          </cell>
          <cell r="AO353">
            <v>5349067.71</v>
          </cell>
          <cell r="AR353">
            <v>89138.559999999998</v>
          </cell>
        </row>
        <row r="354">
          <cell r="B354" t="str">
            <v>Nov 2011</v>
          </cell>
          <cell r="C354" t="str">
            <v>GS</v>
          </cell>
          <cell r="K354">
            <v>11285</v>
          </cell>
          <cell r="AO354">
            <v>1990.13</v>
          </cell>
          <cell r="AR354">
            <v>18.39</v>
          </cell>
        </row>
        <row r="355">
          <cell r="B355" t="str">
            <v>Nov 2011</v>
          </cell>
          <cell r="C355" t="str">
            <v>GS3</v>
          </cell>
          <cell r="K355">
            <v>77095936</v>
          </cell>
          <cell r="AO355">
            <v>6496995.04</v>
          </cell>
          <cell r="AR355">
            <v>125666.38</v>
          </cell>
        </row>
        <row r="356">
          <cell r="B356" t="str">
            <v>Nov 2011</v>
          </cell>
          <cell r="C356" t="str">
            <v>AES</v>
          </cell>
          <cell r="K356">
            <v>512356</v>
          </cell>
          <cell r="AO356">
            <v>40424.949999999997</v>
          </cell>
          <cell r="AR356">
            <v>835.14</v>
          </cell>
        </row>
        <row r="357">
          <cell r="B357" t="str">
            <v>Nov 2011</v>
          </cell>
          <cell r="C357" t="str">
            <v>AES</v>
          </cell>
          <cell r="K357">
            <v>10740</v>
          </cell>
          <cell r="AO357">
            <v>851</v>
          </cell>
          <cell r="AR357">
            <v>17.510000000000002</v>
          </cell>
        </row>
        <row r="358">
          <cell r="B358" t="str">
            <v>Nov 2011</v>
          </cell>
          <cell r="C358" t="str">
            <v>AES3</v>
          </cell>
          <cell r="K358">
            <v>10601531</v>
          </cell>
          <cell r="AO358">
            <v>710271.4</v>
          </cell>
          <cell r="AR358">
            <v>17280.5</v>
          </cell>
        </row>
        <row r="359">
          <cell r="B359" t="str">
            <v>Nov 2011</v>
          </cell>
          <cell r="C359" t="str">
            <v>AES3</v>
          </cell>
          <cell r="K359">
            <v>13840</v>
          </cell>
          <cell r="AO359">
            <v>993.13</v>
          </cell>
          <cell r="AR359">
            <v>22.56</v>
          </cell>
        </row>
        <row r="360">
          <cell r="B360" t="str">
            <v>Nov 2011</v>
          </cell>
          <cell r="C360" t="str">
            <v>AES3</v>
          </cell>
          <cell r="K360">
            <v>0</v>
          </cell>
          <cell r="AO360">
            <v>0</v>
          </cell>
          <cell r="AR360">
            <v>0</v>
          </cell>
        </row>
        <row r="361">
          <cell r="B361" t="str">
            <v>Nov 2011</v>
          </cell>
          <cell r="C361" t="str">
            <v>AES</v>
          </cell>
          <cell r="K361">
            <v>0</v>
          </cell>
          <cell r="AO361">
            <v>0</v>
          </cell>
          <cell r="AR361">
            <v>0</v>
          </cell>
        </row>
        <row r="362">
          <cell r="B362" t="str">
            <v>Nov 2011</v>
          </cell>
          <cell r="C362" t="str">
            <v>AES3</v>
          </cell>
          <cell r="K362">
            <v>0</v>
          </cell>
          <cell r="AO362">
            <v>0</v>
          </cell>
          <cell r="AR362">
            <v>0</v>
          </cell>
        </row>
        <row r="363">
          <cell r="B363" t="str">
            <v>Nov 2011</v>
          </cell>
          <cell r="C363" t="str">
            <v>LE</v>
          </cell>
          <cell r="K363">
            <v>0</v>
          </cell>
          <cell r="AO363">
            <v>0</v>
          </cell>
          <cell r="AR363">
            <v>0</v>
          </cell>
        </row>
        <row r="364">
          <cell r="B364" t="str">
            <v>Nov 2011</v>
          </cell>
          <cell r="C364" t="str">
            <v>LE</v>
          </cell>
          <cell r="K364">
            <v>3329</v>
          </cell>
          <cell r="AO364">
            <v>179.07</v>
          </cell>
          <cell r="AR364">
            <v>5.43</v>
          </cell>
        </row>
        <row r="365">
          <cell r="B365" t="str">
            <v>Nov 2011</v>
          </cell>
          <cell r="C365" t="str">
            <v>LE</v>
          </cell>
          <cell r="K365">
            <v>0</v>
          </cell>
          <cell r="AO365">
            <v>0</v>
          </cell>
          <cell r="AR365">
            <v>0</v>
          </cell>
        </row>
        <row r="366">
          <cell r="B366" t="str">
            <v>Nov 2011</v>
          </cell>
          <cell r="C366" t="str">
            <v>TE</v>
          </cell>
          <cell r="K366">
            <v>77648</v>
          </cell>
          <cell r="AO366">
            <v>6769.1</v>
          </cell>
          <cell r="AR366">
            <v>126.57</v>
          </cell>
        </row>
        <row r="367">
          <cell r="B367" t="str">
            <v>Nov 2011</v>
          </cell>
          <cell r="C367" t="str">
            <v>TE</v>
          </cell>
          <cell r="K367">
            <v>14416</v>
          </cell>
          <cell r="AO367">
            <v>1849.6000000000001</v>
          </cell>
          <cell r="AR367">
            <v>23.5</v>
          </cell>
        </row>
        <row r="368">
          <cell r="B368" t="str">
            <v>Nov 2011</v>
          </cell>
          <cell r="C368" t="str">
            <v>GS</v>
          </cell>
          <cell r="K368">
            <v>5531</v>
          </cell>
          <cell r="AO368">
            <v>513.95000000000005</v>
          </cell>
          <cell r="AR368">
            <v>9.02</v>
          </cell>
        </row>
        <row r="369">
          <cell r="B369" t="str">
            <v>Nov 2011</v>
          </cell>
          <cell r="C369" t="str">
            <v>GS3</v>
          </cell>
          <cell r="K369">
            <v>12375</v>
          </cell>
          <cell r="AO369">
            <v>1084.1100000000001</v>
          </cell>
          <cell r="AR369">
            <v>20.170000000000002</v>
          </cell>
        </row>
        <row r="370">
          <cell r="B370" t="str">
            <v>Nov 2011</v>
          </cell>
          <cell r="C370" t="str">
            <v>FLST</v>
          </cell>
          <cell r="K370">
            <v>43848000</v>
          </cell>
          <cell r="AO370">
            <v>1951899.4500000002</v>
          </cell>
          <cell r="AR370">
            <v>71472.240000000005</v>
          </cell>
        </row>
        <row r="371">
          <cell r="B371" t="str">
            <v>Nov 2011</v>
          </cell>
          <cell r="C371" t="str">
            <v>FLSP</v>
          </cell>
          <cell r="K371">
            <v>0</v>
          </cell>
          <cell r="AO371">
            <v>0</v>
          </cell>
          <cell r="AR371">
            <v>0</v>
          </cell>
        </row>
        <row r="372">
          <cell r="B372" t="str">
            <v>Nov 2011</v>
          </cell>
          <cell r="C372" t="str">
            <v>RS</v>
          </cell>
          <cell r="K372">
            <v>168939670</v>
          </cell>
          <cell r="AO372">
            <v>13250442.77</v>
          </cell>
          <cell r="AR372">
            <v>275371.65999999997</v>
          </cell>
        </row>
        <row r="373">
          <cell r="B373" t="str">
            <v>Nov 2011</v>
          </cell>
          <cell r="C373" t="str">
            <v>RS</v>
          </cell>
          <cell r="K373">
            <v>198271297</v>
          </cell>
          <cell r="AO373">
            <v>14963999.629999999</v>
          </cell>
          <cell r="AR373">
            <v>323182.21000000002</v>
          </cell>
        </row>
        <row r="374">
          <cell r="B374" t="str">
            <v>Nov 2011</v>
          </cell>
          <cell r="C374" t="str">
            <v>RS</v>
          </cell>
          <cell r="K374">
            <v>441310</v>
          </cell>
          <cell r="AO374">
            <v>31904.1</v>
          </cell>
          <cell r="AR374">
            <v>719.34</v>
          </cell>
        </row>
        <row r="375">
          <cell r="B375" t="str">
            <v>Nov 2011</v>
          </cell>
          <cell r="C375" t="str">
            <v>RSLEV</v>
          </cell>
          <cell r="K375">
            <v>0</v>
          </cell>
          <cell r="AO375">
            <v>0</v>
          </cell>
          <cell r="AR375">
            <v>0</v>
          </cell>
        </row>
        <row r="376">
          <cell r="B376" t="str">
            <v>Nov 2011</v>
          </cell>
          <cell r="C376" t="str">
            <v>RSVFD</v>
          </cell>
          <cell r="K376">
            <v>53469</v>
          </cell>
          <cell r="AO376">
            <v>3975.09</v>
          </cell>
          <cell r="AR376">
            <v>87.15</v>
          </cell>
        </row>
        <row r="377">
          <cell r="B377" t="str">
            <v>Nov 2011</v>
          </cell>
          <cell r="C377" t="str">
            <v>RS</v>
          </cell>
          <cell r="K377">
            <v>35772</v>
          </cell>
          <cell r="AO377">
            <v>2650.02</v>
          </cell>
          <cell r="AR377">
            <v>58.31</v>
          </cell>
        </row>
        <row r="378">
          <cell r="B378" t="str">
            <v>Dec 2011</v>
          </cell>
          <cell r="C378" t="str">
            <v>RTS</v>
          </cell>
          <cell r="K378">
            <v>121572504</v>
          </cell>
          <cell r="AO378">
            <v>6167496.7199999997</v>
          </cell>
          <cell r="AR378">
            <v>-255302.26</v>
          </cell>
        </row>
        <row r="379">
          <cell r="B379" t="str">
            <v>Dec 2011</v>
          </cell>
          <cell r="C379" t="str">
            <v>PSP</v>
          </cell>
          <cell r="K379">
            <v>4743881</v>
          </cell>
          <cell r="AO379">
            <v>364458.82000000007</v>
          </cell>
          <cell r="AR379">
            <v>-9962.15</v>
          </cell>
        </row>
        <row r="380">
          <cell r="B380" t="str">
            <v>Dec 2011</v>
          </cell>
          <cell r="C380" t="str">
            <v>PSS</v>
          </cell>
          <cell r="K380">
            <v>128799435</v>
          </cell>
          <cell r="AO380">
            <v>9272741.9800000004</v>
          </cell>
          <cell r="AR380">
            <v>-270478.81</v>
          </cell>
        </row>
        <row r="381">
          <cell r="B381" t="str">
            <v>Dec 2011</v>
          </cell>
          <cell r="C381" t="str">
            <v>TODP</v>
          </cell>
          <cell r="K381">
            <v>232279004</v>
          </cell>
          <cell r="AO381">
            <v>12357929.469999999</v>
          </cell>
          <cell r="AR381">
            <v>-487785.91</v>
          </cell>
        </row>
        <row r="382">
          <cell r="B382" t="str">
            <v>Dec 2011</v>
          </cell>
          <cell r="C382" t="str">
            <v>PSP</v>
          </cell>
          <cell r="K382">
            <v>55063113</v>
          </cell>
          <cell r="AO382">
            <v>3157538.51</v>
          </cell>
          <cell r="AR382">
            <v>-115632.54</v>
          </cell>
        </row>
        <row r="383">
          <cell r="B383" t="str">
            <v>Dec 2011</v>
          </cell>
          <cell r="C383" t="str">
            <v>PSS</v>
          </cell>
          <cell r="K383">
            <v>105809536</v>
          </cell>
          <cell r="AO383">
            <v>6439078.8499999996</v>
          </cell>
          <cell r="AR383">
            <v>-222200.03</v>
          </cell>
        </row>
        <row r="384">
          <cell r="B384" t="str">
            <v>Dec 2011</v>
          </cell>
          <cell r="C384" t="str">
            <v>TODP</v>
          </cell>
          <cell r="K384">
            <v>65208628</v>
          </cell>
          <cell r="AO384">
            <v>3842186.0700000003</v>
          </cell>
          <cell r="AR384">
            <v>-136938.12</v>
          </cell>
        </row>
        <row r="385">
          <cell r="B385" t="str">
            <v>Dec 2011</v>
          </cell>
          <cell r="C385" t="str">
            <v>TODS</v>
          </cell>
          <cell r="K385">
            <v>33534732</v>
          </cell>
          <cell r="AO385">
            <v>2003716.1099999999</v>
          </cell>
          <cell r="AR385">
            <v>-70422.94</v>
          </cell>
        </row>
        <row r="386">
          <cell r="B386" t="str">
            <v>Dec 2011</v>
          </cell>
          <cell r="C386" t="str">
            <v>PSS</v>
          </cell>
          <cell r="K386">
            <v>31120</v>
          </cell>
          <cell r="AO386">
            <v>3112.3300000000004</v>
          </cell>
          <cell r="AR386">
            <v>-65.349999999999994</v>
          </cell>
        </row>
        <row r="387">
          <cell r="B387" t="str">
            <v>Dec 2011</v>
          </cell>
          <cell r="C387" t="str">
            <v>GS</v>
          </cell>
          <cell r="K387">
            <v>65994850</v>
          </cell>
          <cell r="AO387">
            <v>6212010.6200000001</v>
          </cell>
          <cell r="AR387">
            <v>-138589.19</v>
          </cell>
        </row>
        <row r="388">
          <cell r="B388" t="str">
            <v>Dec 2011</v>
          </cell>
          <cell r="C388" t="str">
            <v>GS</v>
          </cell>
          <cell r="K388">
            <v>11235</v>
          </cell>
          <cell r="AO388">
            <v>1972.86</v>
          </cell>
          <cell r="AR388">
            <v>-23.59</v>
          </cell>
        </row>
        <row r="389">
          <cell r="B389" t="str">
            <v>Dec 2011</v>
          </cell>
          <cell r="C389" t="str">
            <v>GS3</v>
          </cell>
          <cell r="K389">
            <v>87585184</v>
          </cell>
          <cell r="AO389">
            <v>7308908.7400000002</v>
          </cell>
          <cell r="AR389">
            <v>-183928.89</v>
          </cell>
        </row>
        <row r="390">
          <cell r="B390" t="str">
            <v>Dec 2011</v>
          </cell>
          <cell r="C390" t="str">
            <v>AES</v>
          </cell>
          <cell r="K390">
            <v>656736</v>
          </cell>
          <cell r="AO390">
            <v>49670.879999999997</v>
          </cell>
          <cell r="AR390">
            <v>-1379.15</v>
          </cell>
        </row>
        <row r="391">
          <cell r="B391" t="str">
            <v>Dec 2011</v>
          </cell>
          <cell r="C391" t="str">
            <v>AES</v>
          </cell>
          <cell r="K391">
            <v>6480</v>
          </cell>
          <cell r="AO391">
            <v>568.98</v>
          </cell>
          <cell r="AR391">
            <v>-13.61</v>
          </cell>
        </row>
        <row r="392">
          <cell r="B392" t="str">
            <v>Dec 2011</v>
          </cell>
          <cell r="C392" t="str">
            <v>AES3</v>
          </cell>
          <cell r="K392">
            <v>3776560</v>
          </cell>
          <cell r="AO392">
            <v>253940.72</v>
          </cell>
          <cell r="AR392">
            <v>-7930.78</v>
          </cell>
        </row>
        <row r="393">
          <cell r="B393" t="str">
            <v>Dec 2011</v>
          </cell>
          <cell r="C393" t="str">
            <v>AES3</v>
          </cell>
          <cell r="K393">
            <v>61640</v>
          </cell>
          <cell r="AO393">
            <v>4210.57</v>
          </cell>
          <cell r="AR393">
            <v>-129.44</v>
          </cell>
        </row>
        <row r="394">
          <cell r="B394" t="str">
            <v>Dec 2011</v>
          </cell>
          <cell r="C394" t="str">
            <v>AES3</v>
          </cell>
          <cell r="K394">
            <v>1650676</v>
          </cell>
          <cell r="AO394">
            <v>111322.28</v>
          </cell>
          <cell r="AR394">
            <v>-3466.42</v>
          </cell>
        </row>
        <row r="395">
          <cell r="B395" t="str">
            <v>Dec 2011</v>
          </cell>
          <cell r="C395" t="str">
            <v>AES</v>
          </cell>
          <cell r="K395">
            <v>22946</v>
          </cell>
          <cell r="AO395">
            <v>1711.53</v>
          </cell>
          <cell r="AR395">
            <v>-48.19</v>
          </cell>
        </row>
        <row r="396">
          <cell r="B396" t="str">
            <v>Dec 2011</v>
          </cell>
          <cell r="C396" t="str">
            <v>AES3</v>
          </cell>
          <cell r="K396">
            <v>5484000</v>
          </cell>
          <cell r="AO396">
            <v>365055.79</v>
          </cell>
          <cell r="AR396">
            <v>-11516.4</v>
          </cell>
        </row>
        <row r="397">
          <cell r="B397" t="str">
            <v>Dec 2011</v>
          </cell>
          <cell r="C397" t="str">
            <v>LE</v>
          </cell>
          <cell r="K397">
            <v>0</v>
          </cell>
          <cell r="AO397">
            <v>0</v>
          </cell>
          <cell r="AR397">
            <v>0</v>
          </cell>
        </row>
        <row r="398">
          <cell r="B398" t="str">
            <v>Dec 2011</v>
          </cell>
          <cell r="C398" t="str">
            <v>LE</v>
          </cell>
          <cell r="K398">
            <v>3483</v>
          </cell>
          <cell r="AO398">
            <v>187.35</v>
          </cell>
          <cell r="AR398">
            <v>-7.31</v>
          </cell>
        </row>
        <row r="399">
          <cell r="B399" t="str">
            <v>Dec 2011</v>
          </cell>
          <cell r="C399" t="str">
            <v>LE</v>
          </cell>
          <cell r="K399">
            <v>0</v>
          </cell>
          <cell r="AO399">
            <v>0</v>
          </cell>
          <cell r="AR399">
            <v>0</v>
          </cell>
        </row>
        <row r="400">
          <cell r="B400" t="str">
            <v>Dec 2011</v>
          </cell>
          <cell r="C400" t="str">
            <v>TE</v>
          </cell>
          <cell r="K400">
            <v>81457</v>
          </cell>
          <cell r="AO400">
            <v>7034.6399999999994</v>
          </cell>
          <cell r="AR400">
            <v>-171.06</v>
          </cell>
        </row>
        <row r="401">
          <cell r="B401" t="str">
            <v>Dec 2011</v>
          </cell>
          <cell r="C401" t="str">
            <v>TE</v>
          </cell>
          <cell r="K401">
            <v>14416</v>
          </cell>
          <cell r="AO401">
            <v>1849.6000000000001</v>
          </cell>
          <cell r="AR401">
            <v>-30.27</v>
          </cell>
        </row>
        <row r="402">
          <cell r="B402" t="str">
            <v>Dec 2011</v>
          </cell>
          <cell r="C402" t="str">
            <v>GS</v>
          </cell>
          <cell r="K402">
            <v>9455</v>
          </cell>
          <cell r="AO402">
            <v>816.48</v>
          </cell>
          <cell r="AR402">
            <v>-19.86</v>
          </cell>
        </row>
        <row r="403">
          <cell r="B403" t="str">
            <v>Dec 2011</v>
          </cell>
          <cell r="C403" t="str">
            <v>GS3</v>
          </cell>
          <cell r="K403">
            <v>17777</v>
          </cell>
          <cell r="AO403">
            <v>1468.11</v>
          </cell>
          <cell r="AR403">
            <v>-37.33</v>
          </cell>
        </row>
        <row r="404">
          <cell r="B404" t="str">
            <v>Dec 2011</v>
          </cell>
          <cell r="C404" t="str">
            <v>FLST</v>
          </cell>
          <cell r="K404">
            <v>45576000</v>
          </cell>
          <cell r="AO404">
            <v>2003185.33</v>
          </cell>
          <cell r="AR404">
            <v>-95709.6</v>
          </cell>
        </row>
        <row r="405">
          <cell r="B405" t="str">
            <v>Dec 2011</v>
          </cell>
          <cell r="C405" t="str">
            <v>FLSP</v>
          </cell>
          <cell r="K405">
            <v>0</v>
          </cell>
          <cell r="AO405">
            <v>0</v>
          </cell>
          <cell r="AR405">
            <v>0</v>
          </cell>
        </row>
        <row r="406">
          <cell r="B406" t="str">
            <v>Dec 2011</v>
          </cell>
          <cell r="C406" t="str">
            <v>RS</v>
          </cell>
          <cell r="K406">
            <v>221854807</v>
          </cell>
          <cell r="AO406">
            <v>16807309.140000001</v>
          </cell>
          <cell r="AR406">
            <v>-465895.09</v>
          </cell>
        </row>
        <row r="407">
          <cell r="B407" t="str">
            <v>Dec 2011</v>
          </cell>
          <cell r="C407" t="str">
            <v>RS</v>
          </cell>
          <cell r="K407">
            <v>285584006</v>
          </cell>
          <cell r="AO407">
            <v>20831703.18</v>
          </cell>
          <cell r="AR407">
            <v>-599726.41</v>
          </cell>
        </row>
        <row r="408">
          <cell r="B408" t="str">
            <v>Dec 2011</v>
          </cell>
          <cell r="C408" t="str">
            <v>RS</v>
          </cell>
          <cell r="K408">
            <v>536781</v>
          </cell>
          <cell r="AO408">
            <v>38312.019999999997</v>
          </cell>
          <cell r="AR408">
            <v>-1127.24</v>
          </cell>
        </row>
        <row r="409">
          <cell r="B409" t="str">
            <v>Dec 2011</v>
          </cell>
          <cell r="C409" t="str">
            <v>RSLEV</v>
          </cell>
          <cell r="K409">
            <v>0</v>
          </cell>
          <cell r="AO409">
            <v>0</v>
          </cell>
          <cell r="AR409">
            <v>0</v>
          </cell>
        </row>
        <row r="410">
          <cell r="B410" t="str">
            <v>Dec 2011</v>
          </cell>
          <cell r="C410" t="str">
            <v>RSVFD</v>
          </cell>
          <cell r="K410">
            <v>78884</v>
          </cell>
          <cell r="AO410">
            <v>5691.2300000000005</v>
          </cell>
          <cell r="AR410">
            <v>-165.66</v>
          </cell>
        </row>
        <row r="411">
          <cell r="B411" t="str">
            <v>Dec 2011</v>
          </cell>
          <cell r="C411" t="str">
            <v>RS</v>
          </cell>
          <cell r="K411">
            <v>53357</v>
          </cell>
          <cell r="AO411">
            <v>3833.2599999999998</v>
          </cell>
          <cell r="AR411">
            <v>-112.05</v>
          </cell>
        </row>
      </sheetData>
      <sheetData sheetId="25">
        <row r="2">
          <cell r="B2" t="str">
            <v>Jan 2012</v>
          </cell>
          <cell r="C2" t="str">
            <v>DSK</v>
          </cell>
          <cell r="G2">
            <v>22</v>
          </cell>
          <cell r="K2">
            <v>21.03</v>
          </cell>
          <cell r="N2">
            <v>-0.01</v>
          </cell>
        </row>
        <row r="3">
          <cell r="B3" t="str">
            <v>Jan 2012</v>
          </cell>
          <cell r="C3" t="str">
            <v>DSK</v>
          </cell>
          <cell r="G3">
            <v>0</v>
          </cell>
          <cell r="K3">
            <v>0</v>
          </cell>
          <cell r="N3">
            <v>0</v>
          </cell>
        </row>
        <row r="4">
          <cell r="B4" t="str">
            <v>Jan 2012</v>
          </cell>
          <cell r="C4" t="str">
            <v>SL</v>
          </cell>
          <cell r="G4">
            <v>13230</v>
          </cell>
          <cell r="K4">
            <v>8514.85</v>
          </cell>
          <cell r="N4">
            <v>-7.41</v>
          </cell>
        </row>
        <row r="5">
          <cell r="B5" t="str">
            <v>Jan 2012</v>
          </cell>
          <cell r="C5" t="str">
            <v>SL</v>
          </cell>
          <cell r="G5">
            <v>2112</v>
          </cell>
          <cell r="K5">
            <v>2053.89</v>
          </cell>
          <cell r="N5">
            <v>-1.18</v>
          </cell>
        </row>
        <row r="6">
          <cell r="B6" t="str">
            <v>Jan 2012</v>
          </cell>
          <cell r="C6" t="str">
            <v>SL</v>
          </cell>
          <cell r="G6">
            <v>2532</v>
          </cell>
          <cell r="K6">
            <v>2196.37</v>
          </cell>
          <cell r="N6">
            <v>-1.42</v>
          </cell>
        </row>
        <row r="7">
          <cell r="B7" t="str">
            <v>Jan 2012</v>
          </cell>
          <cell r="C7" t="str">
            <v>SL</v>
          </cell>
          <cell r="G7">
            <v>409</v>
          </cell>
          <cell r="K7">
            <v>277.35000000000002</v>
          </cell>
          <cell r="N7">
            <v>-0.23</v>
          </cell>
        </row>
        <row r="8">
          <cell r="B8" t="str">
            <v>Jan 2012</v>
          </cell>
          <cell r="C8" t="str">
            <v>SL</v>
          </cell>
          <cell r="G8">
            <v>82</v>
          </cell>
          <cell r="K8">
            <v>56.78</v>
          </cell>
          <cell r="N8">
            <v>-0.05</v>
          </cell>
        </row>
        <row r="9">
          <cell r="B9" t="str">
            <v>Jan 2012</v>
          </cell>
          <cell r="C9" t="str">
            <v>SL</v>
          </cell>
          <cell r="G9">
            <v>403</v>
          </cell>
          <cell r="K9">
            <v>369.65</v>
          </cell>
          <cell r="N9">
            <v>-0.23</v>
          </cell>
        </row>
        <row r="10">
          <cell r="B10" t="str">
            <v>Jan 2012</v>
          </cell>
          <cell r="C10" t="str">
            <v>SL</v>
          </cell>
          <cell r="G10">
            <v>805</v>
          </cell>
          <cell r="K10">
            <v>720.3</v>
          </cell>
          <cell r="N10">
            <v>-0.45</v>
          </cell>
        </row>
        <row r="11">
          <cell r="B11" t="str">
            <v>Jan 2012</v>
          </cell>
          <cell r="C11" t="str">
            <v>SL</v>
          </cell>
          <cell r="G11">
            <v>1871</v>
          </cell>
          <cell r="K11">
            <v>1374.25</v>
          </cell>
          <cell r="N11">
            <v>-1.05</v>
          </cell>
        </row>
        <row r="12">
          <cell r="B12" t="str">
            <v>Jan 2012</v>
          </cell>
          <cell r="C12" t="str">
            <v>SL</v>
          </cell>
          <cell r="G12">
            <v>82</v>
          </cell>
          <cell r="K12">
            <v>50.6</v>
          </cell>
          <cell r="N12">
            <v>-0.05</v>
          </cell>
        </row>
        <row r="13">
          <cell r="B13" t="str">
            <v>Jan 2012</v>
          </cell>
          <cell r="C13" t="str">
            <v>SL</v>
          </cell>
          <cell r="G13">
            <v>1120</v>
          </cell>
          <cell r="K13">
            <v>948.5</v>
          </cell>
          <cell r="N13">
            <v>-0.63</v>
          </cell>
        </row>
        <row r="14">
          <cell r="B14" t="str">
            <v>Jan 2012</v>
          </cell>
          <cell r="C14" t="str">
            <v>SL</v>
          </cell>
          <cell r="G14">
            <v>82</v>
          </cell>
          <cell r="K14">
            <v>75.239999999999995</v>
          </cell>
          <cell r="N14">
            <v>-0.05</v>
          </cell>
        </row>
        <row r="15">
          <cell r="B15" t="str">
            <v>Jan 2012</v>
          </cell>
          <cell r="C15" t="str">
            <v>SL</v>
          </cell>
          <cell r="G15">
            <v>1514</v>
          </cell>
          <cell r="K15">
            <v>1355</v>
          </cell>
          <cell r="N15">
            <v>-0.85</v>
          </cell>
        </row>
        <row r="16">
          <cell r="B16" t="str">
            <v>Jan 2012</v>
          </cell>
          <cell r="C16" t="str">
            <v>SL</v>
          </cell>
          <cell r="G16">
            <v>314</v>
          </cell>
          <cell r="K16">
            <v>276.24</v>
          </cell>
          <cell r="N16">
            <v>-0.18</v>
          </cell>
        </row>
        <row r="17">
          <cell r="B17" t="str">
            <v>Jan 2012</v>
          </cell>
          <cell r="C17" t="str">
            <v>SL</v>
          </cell>
          <cell r="G17">
            <v>227</v>
          </cell>
          <cell r="K17">
            <v>216.09</v>
          </cell>
          <cell r="N17">
            <v>-0.13</v>
          </cell>
        </row>
        <row r="18">
          <cell r="B18" t="str">
            <v>Jan 2012</v>
          </cell>
          <cell r="C18" t="str">
            <v>SL</v>
          </cell>
          <cell r="G18">
            <v>151</v>
          </cell>
          <cell r="K18">
            <v>140.78</v>
          </cell>
          <cell r="N18">
            <v>-0.08</v>
          </cell>
        </row>
        <row r="19">
          <cell r="B19" t="str">
            <v>Jan 2012</v>
          </cell>
          <cell r="C19" t="str">
            <v>SL</v>
          </cell>
          <cell r="G19">
            <v>3923</v>
          </cell>
          <cell r="K19">
            <v>2948.31</v>
          </cell>
          <cell r="N19">
            <v>-2.2000000000000002</v>
          </cell>
        </row>
        <row r="20">
          <cell r="B20" t="str">
            <v>Jan 2012</v>
          </cell>
          <cell r="C20" t="str">
            <v>SL</v>
          </cell>
          <cell r="G20">
            <v>144</v>
          </cell>
          <cell r="K20">
            <v>138.16</v>
          </cell>
          <cell r="N20">
            <v>-0.08</v>
          </cell>
        </row>
        <row r="21">
          <cell r="B21" t="str">
            <v>Jan 2012</v>
          </cell>
          <cell r="C21" t="str">
            <v>SL</v>
          </cell>
          <cell r="G21">
            <v>0</v>
          </cell>
          <cell r="K21">
            <v>0</v>
          </cell>
          <cell r="N21">
            <v>0</v>
          </cell>
        </row>
        <row r="22">
          <cell r="B22" t="str">
            <v>Jan 2012</v>
          </cell>
          <cell r="C22" t="str">
            <v>SL</v>
          </cell>
          <cell r="G22">
            <v>0</v>
          </cell>
          <cell r="K22">
            <v>0</v>
          </cell>
          <cell r="N22">
            <v>0</v>
          </cell>
        </row>
        <row r="23">
          <cell r="B23" t="str">
            <v>Jan 2012</v>
          </cell>
          <cell r="C23" t="str">
            <v>SL</v>
          </cell>
          <cell r="G23">
            <v>0</v>
          </cell>
          <cell r="K23">
            <v>0</v>
          </cell>
          <cell r="N23">
            <v>0</v>
          </cell>
        </row>
        <row r="24">
          <cell r="B24" t="str">
            <v>Jan 2012</v>
          </cell>
          <cell r="C24" t="str">
            <v>SL</v>
          </cell>
          <cell r="G24">
            <v>0</v>
          </cell>
          <cell r="K24">
            <v>0</v>
          </cell>
          <cell r="N24">
            <v>0</v>
          </cell>
        </row>
        <row r="25">
          <cell r="B25" t="str">
            <v>Jan 2012</v>
          </cell>
          <cell r="C25" t="str">
            <v>POL</v>
          </cell>
          <cell r="G25">
            <v>327</v>
          </cell>
          <cell r="K25">
            <v>197.16</v>
          </cell>
          <cell r="N25">
            <v>-0.18</v>
          </cell>
        </row>
        <row r="26">
          <cell r="B26" t="str">
            <v>Jan 2012</v>
          </cell>
          <cell r="C26" t="str">
            <v>SL</v>
          </cell>
          <cell r="G26">
            <v>0</v>
          </cell>
          <cell r="K26">
            <v>0</v>
          </cell>
          <cell r="N26">
            <v>0</v>
          </cell>
        </row>
        <row r="27">
          <cell r="B27" t="str">
            <v>Jan 2012</v>
          </cell>
          <cell r="C27" t="str">
            <v>SL</v>
          </cell>
          <cell r="G27">
            <v>1285</v>
          </cell>
          <cell r="K27">
            <v>471.8</v>
          </cell>
          <cell r="N27">
            <v>-0.72</v>
          </cell>
        </row>
        <row r="28">
          <cell r="B28" t="str">
            <v>Jan 2012</v>
          </cell>
          <cell r="C28" t="str">
            <v>POL</v>
          </cell>
          <cell r="G28">
            <v>741611</v>
          </cell>
          <cell r="K28">
            <v>77157.98</v>
          </cell>
          <cell r="N28">
            <v>-415.3</v>
          </cell>
        </row>
        <row r="29">
          <cell r="B29" t="str">
            <v>Jan 2012</v>
          </cell>
          <cell r="C29" t="str">
            <v>POL</v>
          </cell>
          <cell r="G29">
            <v>88364</v>
          </cell>
          <cell r="K29">
            <v>5454.25</v>
          </cell>
          <cell r="N29">
            <v>-49.48</v>
          </cell>
        </row>
        <row r="30">
          <cell r="B30" t="str">
            <v>Jan 2012</v>
          </cell>
          <cell r="C30" t="str">
            <v>POL</v>
          </cell>
          <cell r="G30">
            <v>0</v>
          </cell>
          <cell r="K30">
            <v>0</v>
          </cell>
          <cell r="N30">
            <v>0</v>
          </cell>
        </row>
        <row r="31">
          <cell r="B31" t="str">
            <v>Jan 2012</v>
          </cell>
          <cell r="C31" t="str">
            <v>POL</v>
          </cell>
          <cell r="G31">
            <v>418645</v>
          </cell>
          <cell r="K31">
            <v>41169.170000000006</v>
          </cell>
          <cell r="N31">
            <v>-234.44</v>
          </cell>
        </row>
        <row r="32">
          <cell r="B32" t="str">
            <v>Jan 2012</v>
          </cell>
          <cell r="C32" t="str">
            <v>POL</v>
          </cell>
          <cell r="G32">
            <v>76204</v>
          </cell>
          <cell r="K32">
            <v>2844.62</v>
          </cell>
          <cell r="N32">
            <v>-42.67</v>
          </cell>
        </row>
        <row r="33">
          <cell r="B33" t="str">
            <v>Jan 2012</v>
          </cell>
          <cell r="C33" t="str">
            <v>POL</v>
          </cell>
          <cell r="G33">
            <v>32965</v>
          </cell>
          <cell r="K33">
            <v>1535.94</v>
          </cell>
          <cell r="N33">
            <v>-18.46</v>
          </cell>
        </row>
        <row r="34">
          <cell r="B34" t="str">
            <v>Jan 2012</v>
          </cell>
          <cell r="C34" t="str">
            <v>SL</v>
          </cell>
          <cell r="G34">
            <v>4517</v>
          </cell>
          <cell r="K34">
            <v>3137.86</v>
          </cell>
          <cell r="N34">
            <v>-2.5299999999999998</v>
          </cell>
        </row>
        <row r="35">
          <cell r="B35" t="str">
            <v>Jan 2012</v>
          </cell>
          <cell r="C35" t="str">
            <v>SL</v>
          </cell>
          <cell r="G35">
            <v>2672</v>
          </cell>
          <cell r="K35">
            <v>1422.72</v>
          </cell>
          <cell r="N35">
            <v>-1.5</v>
          </cell>
        </row>
        <row r="36">
          <cell r="B36" t="str">
            <v>Jan 2012</v>
          </cell>
          <cell r="C36" t="str">
            <v>POL</v>
          </cell>
          <cell r="G36">
            <v>963</v>
          </cell>
          <cell r="K36">
            <v>808.08</v>
          </cell>
          <cell r="N36">
            <v>-0.54</v>
          </cell>
        </row>
        <row r="37">
          <cell r="B37" t="str">
            <v>Jan 2012</v>
          </cell>
          <cell r="C37" t="str">
            <v>SL</v>
          </cell>
          <cell r="G37">
            <v>4941</v>
          </cell>
          <cell r="K37">
            <v>2818.56</v>
          </cell>
          <cell r="N37">
            <v>-2.77</v>
          </cell>
        </row>
        <row r="38">
          <cell r="B38" t="str">
            <v>Jan 2012</v>
          </cell>
          <cell r="C38" t="str">
            <v>POL</v>
          </cell>
          <cell r="G38">
            <v>698</v>
          </cell>
          <cell r="K38">
            <v>606.05999999999995</v>
          </cell>
          <cell r="N38">
            <v>-0.39</v>
          </cell>
        </row>
        <row r="39">
          <cell r="B39" t="str">
            <v>Jan 2012</v>
          </cell>
          <cell r="C39" t="str">
            <v>SL</v>
          </cell>
          <cell r="G39">
            <v>469</v>
          </cell>
          <cell r="K39">
            <v>293.60000000000002</v>
          </cell>
          <cell r="N39">
            <v>-0.26</v>
          </cell>
        </row>
        <row r="40">
          <cell r="B40" t="str">
            <v>Jan 2012</v>
          </cell>
          <cell r="C40" t="str">
            <v>SL</v>
          </cell>
          <cell r="G40">
            <v>9332</v>
          </cell>
          <cell r="K40">
            <v>2636.7</v>
          </cell>
          <cell r="N40">
            <v>-5.23</v>
          </cell>
        </row>
        <row r="41">
          <cell r="B41" t="str">
            <v>Jan 2012</v>
          </cell>
          <cell r="C41" t="str">
            <v>SL</v>
          </cell>
          <cell r="G41">
            <v>695</v>
          </cell>
          <cell r="K41">
            <v>48.16</v>
          </cell>
          <cell r="N41">
            <v>-0.39</v>
          </cell>
        </row>
        <row r="42">
          <cell r="B42" t="str">
            <v>Jan 2012</v>
          </cell>
          <cell r="C42" t="str">
            <v>SL</v>
          </cell>
          <cell r="G42">
            <v>73084</v>
          </cell>
          <cell r="K42">
            <v>3305.7200000000003</v>
          </cell>
          <cell r="N42">
            <v>-40.93</v>
          </cell>
        </row>
        <row r="43">
          <cell r="B43" t="str">
            <v>Jan 2012</v>
          </cell>
          <cell r="C43" t="str">
            <v>SL</v>
          </cell>
          <cell r="G43">
            <v>31905</v>
          </cell>
          <cell r="K43">
            <v>1468.14</v>
          </cell>
          <cell r="N43">
            <v>-17.87</v>
          </cell>
        </row>
        <row r="44">
          <cell r="B44" t="str">
            <v>Jan 2012</v>
          </cell>
          <cell r="C44" t="str">
            <v>SL</v>
          </cell>
          <cell r="G44">
            <v>607</v>
          </cell>
          <cell r="K44">
            <v>23.79</v>
          </cell>
          <cell r="N44">
            <v>-0.34</v>
          </cell>
        </row>
        <row r="45">
          <cell r="B45" t="str">
            <v>Jan 2012</v>
          </cell>
          <cell r="C45" t="str">
            <v>POL</v>
          </cell>
          <cell r="G45">
            <v>7370</v>
          </cell>
          <cell r="K45">
            <v>1297.5900000000001</v>
          </cell>
          <cell r="N45">
            <v>-4.13</v>
          </cell>
        </row>
        <row r="46">
          <cell r="B46" t="str">
            <v>Jan 2012</v>
          </cell>
          <cell r="C46" t="str">
            <v>POL</v>
          </cell>
          <cell r="G46">
            <v>1829160</v>
          </cell>
          <cell r="K46">
            <v>244479.03999999998</v>
          </cell>
          <cell r="N46">
            <v>-1024.33</v>
          </cell>
        </row>
        <row r="47">
          <cell r="B47" t="str">
            <v>Jan 2012</v>
          </cell>
          <cell r="C47" t="str">
            <v>POL</v>
          </cell>
          <cell r="G47">
            <v>168027</v>
          </cell>
          <cell r="K47">
            <v>19796.210000000003</v>
          </cell>
          <cell r="N47">
            <v>-94.1</v>
          </cell>
        </row>
        <row r="48">
          <cell r="B48" t="str">
            <v>Jan 2012</v>
          </cell>
          <cell r="C48" t="str">
            <v>SL</v>
          </cell>
          <cell r="G48">
            <v>21322</v>
          </cell>
          <cell r="K48">
            <v>8749.23</v>
          </cell>
          <cell r="N48">
            <v>-11.94</v>
          </cell>
        </row>
        <row r="49">
          <cell r="B49" t="str">
            <v>Jan 2012</v>
          </cell>
          <cell r="C49" t="str">
            <v>SL</v>
          </cell>
          <cell r="G49">
            <v>0</v>
          </cell>
          <cell r="K49">
            <v>0</v>
          </cell>
          <cell r="N49">
            <v>0</v>
          </cell>
        </row>
        <row r="50">
          <cell r="B50" t="str">
            <v>Jan 2012</v>
          </cell>
          <cell r="C50" t="str">
            <v>SL</v>
          </cell>
          <cell r="G50">
            <v>0</v>
          </cell>
          <cell r="K50">
            <v>0</v>
          </cell>
          <cell r="N50">
            <v>0</v>
          </cell>
        </row>
        <row r="51">
          <cell r="B51" t="str">
            <v>Jan 2012</v>
          </cell>
          <cell r="C51" t="str">
            <v>SL</v>
          </cell>
          <cell r="G51">
            <v>0</v>
          </cell>
          <cell r="K51">
            <v>0</v>
          </cell>
          <cell r="N51">
            <v>0</v>
          </cell>
        </row>
        <row r="52">
          <cell r="B52" t="str">
            <v>Jan 2012</v>
          </cell>
          <cell r="C52" t="str">
            <v>SL</v>
          </cell>
          <cell r="G52">
            <v>4020</v>
          </cell>
          <cell r="K52">
            <v>216.38</v>
          </cell>
          <cell r="N52">
            <v>-2.25</v>
          </cell>
        </row>
        <row r="53">
          <cell r="B53" t="str">
            <v>Jan 2012</v>
          </cell>
          <cell r="C53" t="str">
            <v>SL</v>
          </cell>
          <cell r="G53">
            <v>0</v>
          </cell>
          <cell r="K53">
            <v>0</v>
          </cell>
          <cell r="N53">
            <v>0</v>
          </cell>
        </row>
        <row r="54">
          <cell r="B54" t="str">
            <v>Jan 2012</v>
          </cell>
          <cell r="C54" t="str">
            <v>POL</v>
          </cell>
          <cell r="G54">
            <v>52</v>
          </cell>
          <cell r="K54">
            <v>24.98</v>
          </cell>
          <cell r="N54">
            <v>-0.03</v>
          </cell>
        </row>
        <row r="55">
          <cell r="B55" t="str">
            <v>Jan 2012</v>
          </cell>
          <cell r="C55" t="str">
            <v>POL</v>
          </cell>
          <cell r="G55">
            <v>570</v>
          </cell>
          <cell r="K55">
            <v>229.16</v>
          </cell>
          <cell r="N55">
            <v>-0.32</v>
          </cell>
        </row>
        <row r="56">
          <cell r="B56" t="str">
            <v>Jan 2012</v>
          </cell>
          <cell r="C56" t="str">
            <v>POL</v>
          </cell>
          <cell r="G56">
            <v>11744</v>
          </cell>
          <cell r="K56">
            <v>3285.3</v>
          </cell>
          <cell r="N56">
            <v>-6.58</v>
          </cell>
        </row>
        <row r="57">
          <cell r="B57" t="str">
            <v>Jan 2012</v>
          </cell>
          <cell r="C57" t="str">
            <v>POL</v>
          </cell>
          <cell r="G57">
            <v>1559</v>
          </cell>
          <cell r="K57">
            <v>1170.56</v>
          </cell>
          <cell r="N57">
            <v>-0.87</v>
          </cell>
        </row>
        <row r="58">
          <cell r="B58" t="str">
            <v>Jan 2012</v>
          </cell>
          <cell r="C58" t="str">
            <v>POL</v>
          </cell>
          <cell r="G58">
            <v>2645</v>
          </cell>
          <cell r="K58">
            <v>1462.24</v>
          </cell>
          <cell r="N58">
            <v>-1.48</v>
          </cell>
        </row>
        <row r="59">
          <cell r="B59" t="str">
            <v>Jan 2012</v>
          </cell>
          <cell r="C59" t="str">
            <v>SL</v>
          </cell>
          <cell r="G59">
            <v>103085</v>
          </cell>
          <cell r="K59">
            <v>9646.39</v>
          </cell>
          <cell r="N59">
            <v>-57.73</v>
          </cell>
        </row>
        <row r="60">
          <cell r="B60" t="str">
            <v>Jan 2012</v>
          </cell>
          <cell r="C60" t="str">
            <v>SL</v>
          </cell>
          <cell r="G60">
            <v>94966</v>
          </cell>
          <cell r="K60">
            <v>8108.1</v>
          </cell>
          <cell r="N60">
            <v>-53.18</v>
          </cell>
        </row>
        <row r="61">
          <cell r="B61" t="str">
            <v>Jan 2012</v>
          </cell>
          <cell r="C61" t="str">
            <v>SL</v>
          </cell>
          <cell r="G61">
            <v>270366</v>
          </cell>
          <cell r="K61">
            <v>17119.870000000003</v>
          </cell>
          <cell r="N61">
            <v>-151.4</v>
          </cell>
        </row>
        <row r="62">
          <cell r="B62" t="str">
            <v>Jan 2012</v>
          </cell>
          <cell r="C62" t="str">
            <v>POL</v>
          </cell>
          <cell r="G62">
            <v>32411</v>
          </cell>
          <cell r="K62">
            <v>13067.84</v>
          </cell>
          <cell r="N62">
            <v>-18.149999999999999</v>
          </cell>
        </row>
        <row r="63">
          <cell r="B63" t="str">
            <v>Jan 2012</v>
          </cell>
          <cell r="C63" t="str">
            <v>POL</v>
          </cell>
          <cell r="G63">
            <v>39774</v>
          </cell>
          <cell r="K63">
            <v>7489.99</v>
          </cell>
          <cell r="N63">
            <v>-22.27</v>
          </cell>
        </row>
        <row r="64">
          <cell r="B64" t="str">
            <v>Jan 2012</v>
          </cell>
          <cell r="C64" t="str">
            <v>POL</v>
          </cell>
          <cell r="G64">
            <v>723436</v>
          </cell>
          <cell r="K64">
            <v>83027.53</v>
          </cell>
          <cell r="N64">
            <v>-405.12</v>
          </cell>
        </row>
        <row r="65">
          <cell r="B65" t="str">
            <v>Jan 2012</v>
          </cell>
          <cell r="C65" t="str">
            <v>POL</v>
          </cell>
          <cell r="G65">
            <v>491555</v>
          </cell>
          <cell r="K65">
            <v>38544.51</v>
          </cell>
          <cell r="N65">
            <v>-275.27</v>
          </cell>
        </row>
        <row r="66">
          <cell r="B66" t="str">
            <v>Jan 2012</v>
          </cell>
          <cell r="C66" t="str">
            <v>POL</v>
          </cell>
          <cell r="G66">
            <v>9952</v>
          </cell>
          <cell r="K66">
            <v>2510.3500000000004</v>
          </cell>
          <cell r="N66">
            <v>-5.57</v>
          </cell>
        </row>
        <row r="67">
          <cell r="B67" t="str">
            <v>Jan 2012</v>
          </cell>
          <cell r="C67" t="str">
            <v>POL</v>
          </cell>
          <cell r="G67">
            <v>159593</v>
          </cell>
          <cell r="K67">
            <v>22573.599999999999</v>
          </cell>
          <cell r="N67">
            <v>-89.37</v>
          </cell>
        </row>
        <row r="68">
          <cell r="B68" t="str">
            <v>Jan 2012</v>
          </cell>
          <cell r="C68" t="str">
            <v>SL</v>
          </cell>
          <cell r="G68">
            <v>12952</v>
          </cell>
          <cell r="K68">
            <v>1510.11</v>
          </cell>
          <cell r="N68">
            <v>-7.25</v>
          </cell>
        </row>
        <row r="69">
          <cell r="B69" t="str">
            <v>Jan 2012</v>
          </cell>
          <cell r="C69" t="str">
            <v>SL</v>
          </cell>
          <cell r="G69">
            <v>58649</v>
          </cell>
          <cell r="K69">
            <v>6001.98</v>
          </cell>
          <cell r="N69">
            <v>-32.840000000000003</v>
          </cell>
        </row>
        <row r="70">
          <cell r="B70" t="str">
            <v>Jan 2012</v>
          </cell>
          <cell r="C70" t="str">
            <v>SL</v>
          </cell>
          <cell r="G70">
            <v>232387</v>
          </cell>
          <cell r="K70">
            <v>17624.080000000002</v>
          </cell>
          <cell r="N70">
            <v>-130.13999999999999</v>
          </cell>
        </row>
        <row r="71">
          <cell r="B71" t="str">
            <v>Jan 2012</v>
          </cell>
          <cell r="C71" t="str">
            <v>POL</v>
          </cell>
          <cell r="G71">
            <v>121671</v>
          </cell>
          <cell r="K71">
            <v>10588.75</v>
          </cell>
          <cell r="N71">
            <v>-68.14</v>
          </cell>
        </row>
        <row r="72">
          <cell r="B72" t="str">
            <v>Jan 2012</v>
          </cell>
          <cell r="C72" t="str">
            <v>POL</v>
          </cell>
          <cell r="G72">
            <v>1586</v>
          </cell>
          <cell r="K72">
            <v>618.75</v>
          </cell>
          <cell r="N72">
            <v>-0.89</v>
          </cell>
        </row>
        <row r="73">
          <cell r="B73" t="str">
            <v>Jan 2012</v>
          </cell>
          <cell r="C73" t="str">
            <v>SL</v>
          </cell>
          <cell r="G73">
            <v>183138</v>
          </cell>
          <cell r="K73">
            <v>46266.79</v>
          </cell>
          <cell r="N73">
            <v>-102.56</v>
          </cell>
        </row>
        <row r="74">
          <cell r="B74" t="str">
            <v>Jan 2012</v>
          </cell>
          <cell r="C74" t="str">
            <v>SL</v>
          </cell>
          <cell r="G74">
            <v>311308</v>
          </cell>
          <cell r="K74">
            <v>66042.19</v>
          </cell>
          <cell r="N74">
            <v>-174.33</v>
          </cell>
        </row>
        <row r="75">
          <cell r="B75" t="str">
            <v>Jan 2012</v>
          </cell>
          <cell r="C75" t="str">
            <v>SL</v>
          </cell>
          <cell r="G75">
            <v>1030295</v>
          </cell>
          <cell r="K75">
            <v>163904.06</v>
          </cell>
          <cell r="N75">
            <v>-576.97</v>
          </cell>
        </row>
        <row r="76">
          <cell r="B76" t="str">
            <v>Jan 2012</v>
          </cell>
          <cell r="C76" t="str">
            <v>SL</v>
          </cell>
          <cell r="G76">
            <v>609820</v>
          </cell>
          <cell r="K76">
            <v>72595.89</v>
          </cell>
          <cell r="N76">
            <v>-341.5</v>
          </cell>
        </row>
        <row r="77">
          <cell r="B77" t="str">
            <v>Jan 2012</v>
          </cell>
          <cell r="C77" t="str">
            <v>SL</v>
          </cell>
          <cell r="G77">
            <v>178988</v>
          </cell>
          <cell r="K77">
            <v>17745.54</v>
          </cell>
          <cell r="N77">
            <v>-100.23</v>
          </cell>
        </row>
        <row r="78">
          <cell r="B78" t="str">
            <v>Jan 2012</v>
          </cell>
          <cell r="C78" t="str">
            <v>SL</v>
          </cell>
          <cell r="G78">
            <v>19476</v>
          </cell>
          <cell r="K78">
            <v>6435.6</v>
          </cell>
          <cell r="N78">
            <v>-10.91</v>
          </cell>
        </row>
        <row r="79">
          <cell r="B79" t="str">
            <v>Jan 2012</v>
          </cell>
          <cell r="C79" t="str">
            <v>SL</v>
          </cell>
          <cell r="G79">
            <v>40941</v>
          </cell>
          <cell r="K79">
            <v>10840.369999999999</v>
          </cell>
          <cell r="N79">
            <v>-22.93</v>
          </cell>
        </row>
        <row r="80">
          <cell r="B80" t="str">
            <v>Jan 2012</v>
          </cell>
          <cell r="C80" t="str">
            <v>SL</v>
          </cell>
          <cell r="G80">
            <v>99839</v>
          </cell>
          <cell r="K80">
            <v>19762.580000000002</v>
          </cell>
          <cell r="N80">
            <v>-55.91</v>
          </cell>
        </row>
        <row r="81">
          <cell r="B81" t="str">
            <v>Jan 2012</v>
          </cell>
          <cell r="C81" t="str">
            <v>POL</v>
          </cell>
          <cell r="G81">
            <v>41267</v>
          </cell>
          <cell r="K81">
            <v>8116.2</v>
          </cell>
          <cell r="N81">
            <v>-23.11</v>
          </cell>
        </row>
        <row r="82">
          <cell r="B82" t="str">
            <v>Jan 2012</v>
          </cell>
          <cell r="C82" t="str">
            <v>POL</v>
          </cell>
          <cell r="G82">
            <v>34468</v>
          </cell>
          <cell r="K82">
            <v>3702</v>
          </cell>
          <cell r="N82">
            <v>-19.3</v>
          </cell>
        </row>
        <row r="83">
          <cell r="B83" t="str">
            <v>Jan 2012</v>
          </cell>
          <cell r="C83" t="str">
            <v>SL</v>
          </cell>
          <cell r="G83">
            <v>90318</v>
          </cell>
          <cell r="K83">
            <v>35929.199999999997</v>
          </cell>
          <cell r="N83">
            <v>-50.58</v>
          </cell>
        </row>
        <row r="84">
          <cell r="B84" t="str">
            <v>Jan 2012</v>
          </cell>
          <cell r="C84" t="str">
            <v>SL</v>
          </cell>
          <cell r="G84">
            <v>283741</v>
          </cell>
          <cell r="K84">
            <v>89041.05</v>
          </cell>
          <cell r="N84">
            <v>-158.88999999999999</v>
          </cell>
        </row>
        <row r="85">
          <cell r="B85" t="str">
            <v>Jan 2012</v>
          </cell>
          <cell r="C85" t="str">
            <v>SL</v>
          </cell>
          <cell r="G85">
            <v>156360</v>
          </cell>
          <cell r="K85">
            <v>35861.269999999997</v>
          </cell>
          <cell r="N85">
            <v>-87.56</v>
          </cell>
        </row>
        <row r="86">
          <cell r="B86" t="str">
            <v>Jan 2012</v>
          </cell>
          <cell r="C86" t="str">
            <v>SL</v>
          </cell>
          <cell r="G86">
            <v>503433</v>
          </cell>
          <cell r="K86">
            <v>78173.739999999991</v>
          </cell>
          <cell r="N86">
            <v>-281.92</v>
          </cell>
        </row>
        <row r="87">
          <cell r="B87" t="str">
            <v>Jan 2012</v>
          </cell>
          <cell r="C87" t="str">
            <v>SL</v>
          </cell>
          <cell r="G87">
            <v>94974</v>
          </cell>
          <cell r="K87">
            <v>10587.36</v>
          </cell>
          <cell r="N87">
            <v>-53.19</v>
          </cell>
        </row>
        <row r="88">
          <cell r="B88" t="str">
            <v>Jan 2012</v>
          </cell>
          <cell r="C88" t="str">
            <v>POL</v>
          </cell>
          <cell r="G88">
            <v>148660</v>
          </cell>
          <cell r="K88">
            <v>68912.800000000003</v>
          </cell>
          <cell r="N88">
            <v>-83.25</v>
          </cell>
        </row>
        <row r="89">
          <cell r="B89" t="str">
            <v>Jan 2012</v>
          </cell>
          <cell r="C89" t="str">
            <v>POL</v>
          </cell>
          <cell r="G89">
            <v>26360</v>
          </cell>
          <cell r="K89">
            <v>9988.2000000000007</v>
          </cell>
          <cell r="N89">
            <v>-14.76</v>
          </cell>
        </row>
        <row r="90">
          <cell r="B90" t="str">
            <v>Jan 2012</v>
          </cell>
          <cell r="C90" t="str">
            <v>POL</v>
          </cell>
          <cell r="G90">
            <v>66529</v>
          </cell>
          <cell r="K90">
            <v>14544.92</v>
          </cell>
          <cell r="N90">
            <v>-37.26</v>
          </cell>
        </row>
        <row r="91">
          <cell r="B91" t="str">
            <v>Jan 2012</v>
          </cell>
          <cell r="C91" t="str">
            <v>POL</v>
          </cell>
          <cell r="G91">
            <v>16275</v>
          </cell>
          <cell r="K91">
            <v>2395.98</v>
          </cell>
          <cell r="N91">
            <v>-9.11</v>
          </cell>
        </row>
        <row r="92">
          <cell r="B92" t="str">
            <v>Jan 2012</v>
          </cell>
          <cell r="C92" t="str">
            <v>POL</v>
          </cell>
          <cell r="G92">
            <v>2246</v>
          </cell>
          <cell r="K92">
            <v>723.14</v>
          </cell>
          <cell r="N92">
            <v>-1.26</v>
          </cell>
        </row>
        <row r="93">
          <cell r="B93" t="str">
            <v>Jan 2012</v>
          </cell>
          <cell r="C93" t="str">
            <v>POL</v>
          </cell>
          <cell r="G93">
            <v>1924</v>
          </cell>
          <cell r="K93">
            <v>121.96000000000001</v>
          </cell>
          <cell r="N93">
            <v>-1.08</v>
          </cell>
        </row>
        <row r="94">
          <cell r="B94" t="str">
            <v>Jan 2012</v>
          </cell>
          <cell r="C94" t="str">
            <v>POL</v>
          </cell>
          <cell r="G94">
            <v>90658</v>
          </cell>
          <cell r="K94">
            <v>17629.189999999999</v>
          </cell>
          <cell r="N94">
            <v>-50.77</v>
          </cell>
        </row>
        <row r="95">
          <cell r="B95" t="str">
            <v>Jan 2012</v>
          </cell>
          <cell r="C95" t="str">
            <v>SL</v>
          </cell>
          <cell r="G95">
            <v>1551</v>
          </cell>
          <cell r="K95">
            <v>942.92</v>
          </cell>
          <cell r="N95">
            <v>-0.87</v>
          </cell>
        </row>
        <row r="96">
          <cell r="B96" t="str">
            <v>Jan 2012</v>
          </cell>
          <cell r="C96" t="str">
            <v>SL</v>
          </cell>
          <cell r="G96">
            <v>22277</v>
          </cell>
          <cell r="K96">
            <v>9335.48</v>
          </cell>
          <cell r="N96">
            <v>-12.48</v>
          </cell>
        </row>
        <row r="97">
          <cell r="B97" t="str">
            <v>Jan 2012</v>
          </cell>
          <cell r="C97" t="str">
            <v>SL</v>
          </cell>
          <cell r="G97">
            <v>76477</v>
          </cell>
          <cell r="K97">
            <v>19887.14</v>
          </cell>
          <cell r="N97">
            <v>-42.83</v>
          </cell>
        </row>
        <row r="98">
          <cell r="B98" t="str">
            <v>Jan 2012</v>
          </cell>
          <cell r="C98" t="str">
            <v>SL</v>
          </cell>
          <cell r="G98">
            <v>175753</v>
          </cell>
          <cell r="K98">
            <v>26017.670000000002</v>
          </cell>
          <cell r="N98">
            <v>-98.42</v>
          </cell>
        </row>
        <row r="99">
          <cell r="B99" t="str">
            <v>Jan 2012</v>
          </cell>
          <cell r="C99" t="str">
            <v>POL</v>
          </cell>
          <cell r="G99">
            <v>551848</v>
          </cell>
          <cell r="K99">
            <v>85569.04</v>
          </cell>
          <cell r="N99">
            <v>-309.02999999999997</v>
          </cell>
        </row>
        <row r="100">
          <cell r="B100" t="str">
            <v>Jan 2012</v>
          </cell>
          <cell r="C100" t="str">
            <v>POL</v>
          </cell>
          <cell r="G100">
            <v>694833</v>
          </cell>
          <cell r="K100">
            <v>78219.45</v>
          </cell>
          <cell r="N100">
            <v>-389.11</v>
          </cell>
        </row>
        <row r="101">
          <cell r="B101" t="str">
            <v>Jan 2012</v>
          </cell>
          <cell r="C101" t="str">
            <v>POL</v>
          </cell>
          <cell r="G101">
            <v>1650608</v>
          </cell>
          <cell r="K101">
            <v>136903.37</v>
          </cell>
          <cell r="N101">
            <v>-924.34</v>
          </cell>
        </row>
        <row r="102">
          <cell r="B102" t="str">
            <v>Jan 2012</v>
          </cell>
          <cell r="C102" t="str">
            <v>POL</v>
          </cell>
          <cell r="G102">
            <v>3857</v>
          </cell>
          <cell r="K102">
            <v>783.58</v>
          </cell>
          <cell r="N102">
            <v>-2.16</v>
          </cell>
        </row>
        <row r="103">
          <cell r="B103" t="str">
            <v>Jan 2012</v>
          </cell>
          <cell r="C103" t="str">
            <v>POL</v>
          </cell>
          <cell r="G103">
            <v>45796</v>
          </cell>
          <cell r="K103">
            <v>5718.72</v>
          </cell>
          <cell r="N103">
            <v>-25.65</v>
          </cell>
        </row>
        <row r="104">
          <cell r="B104" t="str">
            <v>Jan 2012</v>
          </cell>
          <cell r="C104" t="str">
            <v>POL</v>
          </cell>
          <cell r="G104">
            <v>55</v>
          </cell>
          <cell r="K104">
            <v>70.8</v>
          </cell>
          <cell r="N104">
            <v>-0.03</v>
          </cell>
        </row>
        <row r="105">
          <cell r="B105" t="str">
            <v>Jan 2012</v>
          </cell>
          <cell r="C105" t="str">
            <v>POL</v>
          </cell>
          <cell r="G105">
            <v>23655</v>
          </cell>
          <cell r="K105">
            <v>1968.33</v>
          </cell>
          <cell r="N105">
            <v>-13.25</v>
          </cell>
        </row>
        <row r="106">
          <cell r="B106" t="str">
            <v>Jan 2012</v>
          </cell>
          <cell r="C106" t="str">
            <v>POL</v>
          </cell>
          <cell r="G106">
            <v>13910</v>
          </cell>
          <cell r="K106">
            <v>5478.62</v>
          </cell>
          <cell r="N106">
            <v>-7.79</v>
          </cell>
        </row>
        <row r="107">
          <cell r="B107" t="str">
            <v>Jan 2012</v>
          </cell>
          <cell r="C107" t="str">
            <v>POL</v>
          </cell>
          <cell r="G107">
            <v>92745</v>
          </cell>
          <cell r="K107">
            <v>19020.02</v>
          </cell>
          <cell r="N107">
            <v>-51.94</v>
          </cell>
        </row>
        <row r="108">
          <cell r="B108" t="str">
            <v>Jan 2012</v>
          </cell>
          <cell r="C108" t="str">
            <v>POL</v>
          </cell>
          <cell r="G108">
            <v>84340</v>
          </cell>
          <cell r="K108">
            <v>9254.08</v>
          </cell>
          <cell r="N108">
            <v>-47.23</v>
          </cell>
        </row>
        <row r="109">
          <cell r="B109" t="str">
            <v>Jan 2012</v>
          </cell>
          <cell r="C109" t="str">
            <v>POL</v>
          </cell>
          <cell r="G109">
            <v>0</v>
          </cell>
          <cell r="K109">
            <v>0</v>
          </cell>
          <cell r="N109">
            <v>0</v>
          </cell>
        </row>
        <row r="110">
          <cell r="B110" t="str">
            <v>Jan 2012</v>
          </cell>
          <cell r="C110" t="str">
            <v>POL</v>
          </cell>
          <cell r="G110">
            <v>658</v>
          </cell>
          <cell r="K110">
            <v>258.90000000000003</v>
          </cell>
          <cell r="N110">
            <v>-0.37</v>
          </cell>
        </row>
        <row r="111">
          <cell r="B111" t="str">
            <v>Jan 2012</v>
          </cell>
          <cell r="C111" t="str">
            <v>POL</v>
          </cell>
          <cell r="G111">
            <v>614</v>
          </cell>
          <cell r="K111">
            <v>148.77000000000001</v>
          </cell>
          <cell r="N111">
            <v>-0.34</v>
          </cell>
        </row>
        <row r="112">
          <cell r="B112" t="str">
            <v>Feb 2012</v>
          </cell>
          <cell r="C112" t="str">
            <v>DSK</v>
          </cell>
          <cell r="G112">
            <v>18</v>
          </cell>
          <cell r="K112">
            <v>21.03</v>
          </cell>
          <cell r="N112">
            <v>-0.01</v>
          </cell>
        </row>
        <row r="113">
          <cell r="B113" t="str">
            <v>Feb 2012</v>
          </cell>
          <cell r="C113" t="str">
            <v>DSK</v>
          </cell>
          <cell r="G113">
            <v>0</v>
          </cell>
          <cell r="K113">
            <v>0</v>
          </cell>
          <cell r="N113">
            <v>0</v>
          </cell>
        </row>
        <row r="114">
          <cell r="B114" t="str">
            <v>Feb 2012</v>
          </cell>
          <cell r="C114" t="str">
            <v>SL</v>
          </cell>
          <cell r="G114">
            <v>14056</v>
          </cell>
          <cell r="K114">
            <v>8625.75</v>
          </cell>
          <cell r="N114">
            <v>-4.92</v>
          </cell>
        </row>
        <row r="115">
          <cell r="B115" t="str">
            <v>Feb 2012</v>
          </cell>
          <cell r="C115" t="str">
            <v>SL</v>
          </cell>
          <cell r="G115">
            <v>2093</v>
          </cell>
          <cell r="K115">
            <v>2053.89</v>
          </cell>
          <cell r="N115">
            <v>-0.73</v>
          </cell>
        </row>
        <row r="116">
          <cell r="B116" t="str">
            <v>Feb 2012</v>
          </cell>
          <cell r="C116" t="str">
            <v>SL</v>
          </cell>
          <cell r="G116">
            <v>2641</v>
          </cell>
          <cell r="K116">
            <v>2196.37</v>
          </cell>
          <cell r="N116">
            <v>-0.92</v>
          </cell>
        </row>
        <row r="117">
          <cell r="B117" t="str">
            <v>Feb 2012</v>
          </cell>
          <cell r="C117" t="str">
            <v>SL</v>
          </cell>
          <cell r="G117">
            <v>357</v>
          </cell>
          <cell r="K117">
            <v>277.35000000000002</v>
          </cell>
          <cell r="N117">
            <v>-0.12</v>
          </cell>
        </row>
        <row r="118">
          <cell r="B118" t="str">
            <v>Feb 2012</v>
          </cell>
          <cell r="C118" t="str">
            <v>SL</v>
          </cell>
          <cell r="G118">
            <v>71</v>
          </cell>
          <cell r="K118">
            <v>56.78</v>
          </cell>
          <cell r="N118">
            <v>-0.02</v>
          </cell>
        </row>
        <row r="119">
          <cell r="B119" t="str">
            <v>Feb 2012</v>
          </cell>
          <cell r="C119" t="str">
            <v>SL</v>
          </cell>
          <cell r="G119">
            <v>368</v>
          </cell>
          <cell r="K119">
            <v>369.65</v>
          </cell>
          <cell r="N119">
            <v>-0.13</v>
          </cell>
        </row>
        <row r="120">
          <cell r="B120" t="str">
            <v>Feb 2012</v>
          </cell>
          <cell r="C120" t="str">
            <v>SL</v>
          </cell>
          <cell r="G120">
            <v>735</v>
          </cell>
          <cell r="K120">
            <v>720.3</v>
          </cell>
          <cell r="N120">
            <v>-0.26</v>
          </cell>
        </row>
        <row r="121">
          <cell r="B121" t="str">
            <v>Feb 2012</v>
          </cell>
          <cell r="C121" t="str">
            <v>SL</v>
          </cell>
          <cell r="G121">
            <v>1992</v>
          </cell>
          <cell r="K121">
            <v>1374.25</v>
          </cell>
          <cell r="N121">
            <v>-0.7</v>
          </cell>
        </row>
        <row r="122">
          <cell r="B122" t="str">
            <v>Feb 2012</v>
          </cell>
          <cell r="C122" t="str">
            <v>SL</v>
          </cell>
          <cell r="G122">
            <v>71</v>
          </cell>
          <cell r="K122">
            <v>50.6</v>
          </cell>
          <cell r="N122">
            <v>-0.02</v>
          </cell>
        </row>
        <row r="123">
          <cell r="B123" t="str">
            <v>Feb 2012</v>
          </cell>
          <cell r="C123" t="str">
            <v>SL</v>
          </cell>
          <cell r="G123">
            <v>1042</v>
          </cell>
          <cell r="K123">
            <v>948.5</v>
          </cell>
          <cell r="N123">
            <v>-0.36</v>
          </cell>
        </row>
        <row r="124">
          <cell r="B124" t="str">
            <v>Feb 2012</v>
          </cell>
          <cell r="C124" t="str">
            <v>SL</v>
          </cell>
          <cell r="G124">
            <v>71</v>
          </cell>
          <cell r="K124">
            <v>75.239999999999995</v>
          </cell>
          <cell r="N124">
            <v>-0.02</v>
          </cell>
        </row>
        <row r="125">
          <cell r="B125" t="str">
            <v>Feb 2012</v>
          </cell>
          <cell r="C125" t="str">
            <v>SL</v>
          </cell>
          <cell r="G125">
            <v>1633</v>
          </cell>
          <cell r="K125">
            <v>1355</v>
          </cell>
          <cell r="N125">
            <v>-0.56999999999999995</v>
          </cell>
        </row>
        <row r="126">
          <cell r="B126" t="str">
            <v>Feb 2012</v>
          </cell>
          <cell r="C126" t="str">
            <v>SL</v>
          </cell>
          <cell r="G126">
            <v>306</v>
          </cell>
          <cell r="K126">
            <v>276.24</v>
          </cell>
          <cell r="N126">
            <v>-0.11</v>
          </cell>
        </row>
        <row r="127">
          <cell r="B127" t="str">
            <v>Feb 2012</v>
          </cell>
          <cell r="C127" t="str">
            <v>SL</v>
          </cell>
          <cell r="G127">
            <v>245</v>
          </cell>
          <cell r="K127">
            <v>216.09</v>
          </cell>
          <cell r="N127">
            <v>-0.09</v>
          </cell>
        </row>
        <row r="128">
          <cell r="B128" t="str">
            <v>Feb 2012</v>
          </cell>
          <cell r="C128" t="str">
            <v>SL</v>
          </cell>
          <cell r="G128">
            <v>163</v>
          </cell>
          <cell r="K128">
            <v>140.78</v>
          </cell>
          <cell r="N128">
            <v>-0.06</v>
          </cell>
        </row>
        <row r="129">
          <cell r="B129" t="str">
            <v>Feb 2012</v>
          </cell>
          <cell r="C129" t="str">
            <v>SL</v>
          </cell>
          <cell r="G129">
            <v>4061</v>
          </cell>
          <cell r="K129">
            <v>2948.31</v>
          </cell>
          <cell r="N129">
            <v>-1.42</v>
          </cell>
        </row>
        <row r="130">
          <cell r="B130" t="str">
            <v>Feb 2012</v>
          </cell>
          <cell r="C130" t="str">
            <v>SL</v>
          </cell>
          <cell r="G130">
            <v>163</v>
          </cell>
          <cell r="K130">
            <v>138.16</v>
          </cell>
          <cell r="N130">
            <v>-0.06</v>
          </cell>
        </row>
        <row r="131">
          <cell r="B131" t="str">
            <v>Feb 2012</v>
          </cell>
          <cell r="C131" t="str">
            <v>SL</v>
          </cell>
          <cell r="G131">
            <v>0</v>
          </cell>
          <cell r="K131">
            <v>0</v>
          </cell>
          <cell r="N131">
            <v>0</v>
          </cell>
        </row>
        <row r="132">
          <cell r="B132" t="str">
            <v>Feb 2012</v>
          </cell>
          <cell r="C132" t="str">
            <v>SL</v>
          </cell>
          <cell r="G132">
            <v>0</v>
          </cell>
          <cell r="K132">
            <v>0</v>
          </cell>
          <cell r="N132">
            <v>0</v>
          </cell>
        </row>
        <row r="133">
          <cell r="B133" t="str">
            <v>Feb 2012</v>
          </cell>
          <cell r="C133" t="str">
            <v>SL</v>
          </cell>
          <cell r="G133">
            <v>0</v>
          </cell>
          <cell r="K133">
            <v>0</v>
          </cell>
          <cell r="N133">
            <v>0</v>
          </cell>
        </row>
        <row r="134">
          <cell r="B134" t="str">
            <v>Feb 2012</v>
          </cell>
          <cell r="C134" t="str">
            <v>SL</v>
          </cell>
          <cell r="G134">
            <v>0</v>
          </cell>
          <cell r="K134">
            <v>0</v>
          </cell>
          <cell r="N134">
            <v>0</v>
          </cell>
        </row>
        <row r="135">
          <cell r="B135" t="str">
            <v>Feb 2012</v>
          </cell>
          <cell r="C135" t="str">
            <v>POL</v>
          </cell>
          <cell r="G135">
            <v>263</v>
          </cell>
          <cell r="K135">
            <v>197.16</v>
          </cell>
          <cell r="N135">
            <v>-0.09</v>
          </cell>
        </row>
        <row r="136">
          <cell r="B136" t="str">
            <v>Feb 2012</v>
          </cell>
          <cell r="C136" t="str">
            <v>SL</v>
          </cell>
          <cell r="G136">
            <v>0</v>
          </cell>
          <cell r="K136">
            <v>0</v>
          </cell>
          <cell r="N136">
            <v>0</v>
          </cell>
        </row>
        <row r="137">
          <cell r="B137" t="str">
            <v>Feb 2012</v>
          </cell>
          <cell r="C137" t="str">
            <v>SL</v>
          </cell>
          <cell r="G137">
            <v>1071</v>
          </cell>
          <cell r="K137">
            <v>471.8</v>
          </cell>
          <cell r="N137">
            <v>-0.37</v>
          </cell>
        </row>
        <row r="138">
          <cell r="B138" t="str">
            <v>Feb 2012</v>
          </cell>
          <cell r="C138" t="str">
            <v>POL</v>
          </cell>
          <cell r="G138">
            <v>625716</v>
          </cell>
          <cell r="K138">
            <v>76686.259999999995</v>
          </cell>
          <cell r="N138">
            <v>-219</v>
          </cell>
        </row>
        <row r="139">
          <cell r="B139" t="str">
            <v>Feb 2012</v>
          </cell>
          <cell r="C139" t="str">
            <v>POL</v>
          </cell>
          <cell r="G139">
            <v>75198</v>
          </cell>
          <cell r="K139">
            <v>5417.13</v>
          </cell>
          <cell r="N139">
            <v>-26.32</v>
          </cell>
        </row>
        <row r="140">
          <cell r="B140" t="str">
            <v>Feb 2012</v>
          </cell>
          <cell r="C140" t="str">
            <v>POL</v>
          </cell>
          <cell r="G140">
            <v>0</v>
          </cell>
          <cell r="K140">
            <v>0</v>
          </cell>
          <cell r="N140">
            <v>0</v>
          </cell>
        </row>
        <row r="141">
          <cell r="B141" t="str">
            <v>Feb 2012</v>
          </cell>
          <cell r="C141" t="str">
            <v>POL</v>
          </cell>
          <cell r="G141">
            <v>360411</v>
          </cell>
          <cell r="K141">
            <v>41166.54</v>
          </cell>
          <cell r="N141">
            <v>-126.14</v>
          </cell>
        </row>
        <row r="142">
          <cell r="B142" t="str">
            <v>Feb 2012</v>
          </cell>
          <cell r="C142" t="str">
            <v>POL</v>
          </cell>
          <cell r="G142">
            <v>63473</v>
          </cell>
          <cell r="K142">
            <v>2797.5</v>
          </cell>
          <cell r="N142">
            <v>-22.22</v>
          </cell>
        </row>
        <row r="143">
          <cell r="B143" t="str">
            <v>Feb 2012</v>
          </cell>
          <cell r="C143" t="str">
            <v>POL</v>
          </cell>
          <cell r="G143">
            <v>28511</v>
          </cell>
          <cell r="K143">
            <v>1535.94</v>
          </cell>
          <cell r="N143">
            <v>-9.98</v>
          </cell>
        </row>
        <row r="144">
          <cell r="B144" t="str">
            <v>Feb 2012</v>
          </cell>
          <cell r="C144" t="str">
            <v>SL</v>
          </cell>
          <cell r="G144">
            <v>3705</v>
          </cell>
          <cell r="K144">
            <v>3096.32</v>
          </cell>
          <cell r="N144">
            <v>-1.3</v>
          </cell>
        </row>
        <row r="145">
          <cell r="B145" t="str">
            <v>Feb 2012</v>
          </cell>
          <cell r="C145" t="str">
            <v>SL</v>
          </cell>
          <cell r="G145">
            <v>2233</v>
          </cell>
          <cell r="K145">
            <v>1422.72</v>
          </cell>
          <cell r="N145">
            <v>-0.78</v>
          </cell>
        </row>
        <row r="146">
          <cell r="B146" t="str">
            <v>Feb 2012</v>
          </cell>
          <cell r="C146" t="str">
            <v>POL</v>
          </cell>
          <cell r="G146">
            <v>977</v>
          </cell>
          <cell r="K146">
            <v>808.08</v>
          </cell>
          <cell r="N146">
            <v>-0.34</v>
          </cell>
        </row>
        <row r="147">
          <cell r="B147" t="str">
            <v>Feb 2012</v>
          </cell>
          <cell r="C147" t="str">
            <v>SL</v>
          </cell>
          <cell r="G147">
            <v>4302</v>
          </cell>
          <cell r="K147">
            <v>2818.56</v>
          </cell>
          <cell r="N147">
            <v>-1.51</v>
          </cell>
        </row>
        <row r="148">
          <cell r="B148" t="str">
            <v>Feb 2012</v>
          </cell>
          <cell r="C148" t="str">
            <v>POL</v>
          </cell>
          <cell r="G148">
            <v>688</v>
          </cell>
          <cell r="K148">
            <v>606.05999999999995</v>
          </cell>
          <cell r="N148">
            <v>-0.24</v>
          </cell>
        </row>
        <row r="149">
          <cell r="B149" t="str">
            <v>Feb 2012</v>
          </cell>
          <cell r="C149" t="str">
            <v>SL</v>
          </cell>
          <cell r="G149">
            <v>462</v>
          </cell>
          <cell r="K149">
            <v>293.60000000000002</v>
          </cell>
          <cell r="N149">
            <v>-0.16</v>
          </cell>
        </row>
        <row r="150">
          <cell r="B150" t="str">
            <v>Feb 2012</v>
          </cell>
          <cell r="C150" t="str">
            <v>SL</v>
          </cell>
          <cell r="G150">
            <v>10361</v>
          </cell>
          <cell r="K150">
            <v>3199.29</v>
          </cell>
          <cell r="N150">
            <v>-3.63</v>
          </cell>
        </row>
        <row r="151">
          <cell r="B151" t="str">
            <v>Feb 2012</v>
          </cell>
          <cell r="C151" t="str">
            <v>SL</v>
          </cell>
          <cell r="G151">
            <v>671</v>
          </cell>
          <cell r="K151">
            <v>48.16</v>
          </cell>
          <cell r="N151">
            <v>-0.23</v>
          </cell>
        </row>
        <row r="152">
          <cell r="B152" t="str">
            <v>Feb 2012</v>
          </cell>
          <cell r="C152" t="str">
            <v>SL</v>
          </cell>
          <cell r="G152">
            <v>62324</v>
          </cell>
          <cell r="K152">
            <v>3255.9</v>
          </cell>
          <cell r="N152">
            <v>-21.81</v>
          </cell>
        </row>
        <row r="153">
          <cell r="B153" t="str">
            <v>Feb 2012</v>
          </cell>
          <cell r="C153" t="str">
            <v>SL</v>
          </cell>
          <cell r="G153">
            <v>34599</v>
          </cell>
          <cell r="K153">
            <v>1478.64</v>
          </cell>
          <cell r="N153">
            <v>-12.11</v>
          </cell>
        </row>
        <row r="154">
          <cell r="B154" t="str">
            <v>Feb 2012</v>
          </cell>
          <cell r="C154" t="str">
            <v>SL</v>
          </cell>
          <cell r="G154">
            <v>511</v>
          </cell>
          <cell r="K154">
            <v>23.79</v>
          </cell>
          <cell r="N154">
            <v>-0.18</v>
          </cell>
        </row>
        <row r="155">
          <cell r="B155" t="str">
            <v>Feb 2012</v>
          </cell>
          <cell r="C155" t="str">
            <v>POL</v>
          </cell>
          <cell r="G155">
            <v>6257</v>
          </cell>
          <cell r="K155">
            <v>1304.6100000000001</v>
          </cell>
          <cell r="N155">
            <v>-2.19</v>
          </cell>
        </row>
        <row r="156">
          <cell r="B156" t="str">
            <v>Feb 2012</v>
          </cell>
          <cell r="C156" t="str">
            <v>POL</v>
          </cell>
          <cell r="G156">
            <v>1549863</v>
          </cell>
          <cell r="K156">
            <v>244821.19</v>
          </cell>
          <cell r="N156">
            <v>-542.45000000000005</v>
          </cell>
        </row>
        <row r="157">
          <cell r="B157" t="str">
            <v>Feb 2012</v>
          </cell>
          <cell r="C157" t="str">
            <v>POL</v>
          </cell>
          <cell r="G157">
            <v>144112</v>
          </cell>
          <cell r="K157">
            <v>19925.86</v>
          </cell>
          <cell r="N157">
            <v>-50.44</v>
          </cell>
        </row>
        <row r="158">
          <cell r="B158" t="str">
            <v>Feb 2012</v>
          </cell>
          <cell r="C158" t="str">
            <v>SL</v>
          </cell>
          <cell r="G158">
            <v>19982</v>
          </cell>
          <cell r="K158">
            <v>9036.09</v>
          </cell>
          <cell r="N158">
            <v>-6.99</v>
          </cell>
        </row>
        <row r="159">
          <cell r="B159" t="str">
            <v>Feb 2012</v>
          </cell>
          <cell r="C159" t="str">
            <v>SL</v>
          </cell>
          <cell r="G159">
            <v>0</v>
          </cell>
          <cell r="K159">
            <v>0</v>
          </cell>
          <cell r="N159">
            <v>0</v>
          </cell>
        </row>
        <row r="160">
          <cell r="B160" t="str">
            <v>Feb 2012</v>
          </cell>
          <cell r="C160" t="str">
            <v>SL</v>
          </cell>
          <cell r="G160">
            <v>0</v>
          </cell>
          <cell r="K160">
            <v>0</v>
          </cell>
          <cell r="N160">
            <v>0</v>
          </cell>
        </row>
        <row r="161">
          <cell r="B161" t="str">
            <v>Feb 2012</v>
          </cell>
          <cell r="C161" t="str">
            <v>SL</v>
          </cell>
          <cell r="G161">
            <v>0</v>
          </cell>
          <cell r="K161">
            <v>0</v>
          </cell>
          <cell r="N161">
            <v>0</v>
          </cell>
        </row>
        <row r="162">
          <cell r="B162" t="str">
            <v>Feb 2012</v>
          </cell>
          <cell r="C162" t="str">
            <v>SL</v>
          </cell>
          <cell r="G162">
            <v>4553</v>
          </cell>
          <cell r="K162">
            <v>216.38</v>
          </cell>
          <cell r="N162">
            <v>-1.59</v>
          </cell>
        </row>
        <row r="163">
          <cell r="B163" t="str">
            <v>Feb 2012</v>
          </cell>
          <cell r="C163" t="str">
            <v>SL</v>
          </cell>
          <cell r="G163">
            <v>0</v>
          </cell>
          <cell r="K163">
            <v>0</v>
          </cell>
          <cell r="N163">
            <v>0</v>
          </cell>
        </row>
        <row r="164">
          <cell r="B164" t="str">
            <v>Feb 2012</v>
          </cell>
          <cell r="C164" t="str">
            <v>POL</v>
          </cell>
          <cell r="G164">
            <v>45</v>
          </cell>
          <cell r="K164">
            <v>24.98</v>
          </cell>
          <cell r="N164">
            <v>-0.02</v>
          </cell>
        </row>
        <row r="165">
          <cell r="B165" t="str">
            <v>Feb 2012</v>
          </cell>
          <cell r="C165" t="str">
            <v>POL</v>
          </cell>
          <cell r="G165">
            <v>541</v>
          </cell>
          <cell r="K165">
            <v>229.16</v>
          </cell>
          <cell r="N165">
            <v>-0.19</v>
          </cell>
        </row>
        <row r="166">
          <cell r="B166" t="str">
            <v>Feb 2012</v>
          </cell>
          <cell r="C166" t="str">
            <v>POL</v>
          </cell>
          <cell r="G166">
            <v>8926</v>
          </cell>
          <cell r="K166">
            <v>2676.65</v>
          </cell>
          <cell r="N166">
            <v>-3.12</v>
          </cell>
        </row>
        <row r="167">
          <cell r="B167" t="str">
            <v>Feb 2012</v>
          </cell>
          <cell r="C167" t="str">
            <v>POL</v>
          </cell>
          <cell r="G167">
            <v>1372</v>
          </cell>
          <cell r="K167">
            <v>1170.56</v>
          </cell>
          <cell r="N167">
            <v>-0.48</v>
          </cell>
        </row>
        <row r="168">
          <cell r="B168" t="str">
            <v>Feb 2012</v>
          </cell>
          <cell r="C168" t="str">
            <v>POL</v>
          </cell>
          <cell r="G168">
            <v>2300</v>
          </cell>
          <cell r="K168">
            <v>1462.24</v>
          </cell>
          <cell r="N168">
            <v>-0.8</v>
          </cell>
        </row>
        <row r="169">
          <cell r="B169" t="str">
            <v>Feb 2012</v>
          </cell>
          <cell r="C169" t="str">
            <v>SL</v>
          </cell>
          <cell r="G169">
            <v>90693</v>
          </cell>
          <cell r="K169">
            <v>9637.15</v>
          </cell>
          <cell r="N169">
            <v>-31.74</v>
          </cell>
        </row>
        <row r="170">
          <cell r="B170" t="str">
            <v>Feb 2012</v>
          </cell>
          <cell r="C170" t="str">
            <v>SL</v>
          </cell>
          <cell r="G170">
            <v>106142</v>
          </cell>
          <cell r="K170">
            <v>8108.1</v>
          </cell>
          <cell r="N170">
            <v>-37.15</v>
          </cell>
        </row>
        <row r="171">
          <cell r="B171" t="str">
            <v>Feb 2012</v>
          </cell>
          <cell r="C171" t="str">
            <v>SL</v>
          </cell>
          <cell r="G171">
            <v>253017</v>
          </cell>
          <cell r="K171">
            <v>17090.3</v>
          </cell>
          <cell r="N171">
            <v>-88.56</v>
          </cell>
        </row>
        <row r="172">
          <cell r="B172" t="str">
            <v>Feb 2012</v>
          </cell>
          <cell r="C172" t="str">
            <v>POL</v>
          </cell>
          <cell r="G172">
            <v>28583</v>
          </cell>
          <cell r="K172">
            <v>13154.58</v>
          </cell>
          <cell r="N172">
            <v>-10</v>
          </cell>
        </row>
        <row r="173">
          <cell r="B173" t="str">
            <v>Feb 2012</v>
          </cell>
          <cell r="C173" t="str">
            <v>POL</v>
          </cell>
          <cell r="G173">
            <v>33698</v>
          </cell>
          <cell r="K173">
            <v>7395.17</v>
          </cell>
          <cell r="N173">
            <v>-11.79</v>
          </cell>
        </row>
        <row r="174">
          <cell r="B174" t="str">
            <v>Feb 2012</v>
          </cell>
          <cell r="C174" t="str">
            <v>POL</v>
          </cell>
          <cell r="G174">
            <v>616238</v>
          </cell>
          <cell r="K174">
            <v>82929.83</v>
          </cell>
          <cell r="N174">
            <v>-215.68</v>
          </cell>
        </row>
        <row r="175">
          <cell r="B175" t="str">
            <v>Feb 2012</v>
          </cell>
          <cell r="C175" t="str">
            <v>POL</v>
          </cell>
          <cell r="G175">
            <v>425349</v>
          </cell>
          <cell r="K175">
            <v>38794.870000000003</v>
          </cell>
          <cell r="N175">
            <v>-148.87</v>
          </cell>
        </row>
        <row r="176">
          <cell r="B176" t="str">
            <v>Feb 2012</v>
          </cell>
          <cell r="C176" t="str">
            <v>POL</v>
          </cell>
          <cell r="G176">
            <v>8539</v>
          </cell>
          <cell r="K176">
            <v>2519.75</v>
          </cell>
          <cell r="N176">
            <v>-2.99</v>
          </cell>
        </row>
        <row r="177">
          <cell r="B177" t="str">
            <v>Feb 2012</v>
          </cell>
          <cell r="C177" t="str">
            <v>POL</v>
          </cell>
          <cell r="G177">
            <v>135456</v>
          </cell>
          <cell r="K177">
            <v>22637.929999999997</v>
          </cell>
          <cell r="N177">
            <v>-47.41</v>
          </cell>
        </row>
        <row r="178">
          <cell r="B178" t="str">
            <v>Feb 2012</v>
          </cell>
          <cell r="C178" t="str">
            <v>SL</v>
          </cell>
          <cell r="G178">
            <v>11050</v>
          </cell>
          <cell r="K178">
            <v>1510.11</v>
          </cell>
          <cell r="N178">
            <v>-3.87</v>
          </cell>
        </row>
        <row r="179">
          <cell r="B179" t="str">
            <v>Feb 2012</v>
          </cell>
          <cell r="C179" t="str">
            <v>SL</v>
          </cell>
          <cell r="G179">
            <v>65935</v>
          </cell>
          <cell r="K179">
            <v>6001.98</v>
          </cell>
          <cell r="N179">
            <v>-23.08</v>
          </cell>
        </row>
        <row r="180">
          <cell r="B180" t="str">
            <v>Feb 2012</v>
          </cell>
          <cell r="C180" t="str">
            <v>SL</v>
          </cell>
          <cell r="G180">
            <v>252786</v>
          </cell>
          <cell r="K180">
            <v>17609.830000000002</v>
          </cell>
          <cell r="N180">
            <v>-88.48</v>
          </cell>
        </row>
        <row r="181">
          <cell r="B181" t="str">
            <v>Feb 2012</v>
          </cell>
          <cell r="C181" t="str">
            <v>POL</v>
          </cell>
          <cell r="G181">
            <v>105590</v>
          </cell>
          <cell r="K181">
            <v>10781.630000000001</v>
          </cell>
          <cell r="N181">
            <v>-36.96</v>
          </cell>
        </row>
        <row r="182">
          <cell r="B182" t="str">
            <v>Feb 2012</v>
          </cell>
          <cell r="C182" t="str">
            <v>POL</v>
          </cell>
          <cell r="G182">
            <v>1499</v>
          </cell>
          <cell r="K182">
            <v>618.75</v>
          </cell>
          <cell r="N182">
            <v>-0.52</v>
          </cell>
        </row>
        <row r="183">
          <cell r="B183" t="str">
            <v>Feb 2012</v>
          </cell>
          <cell r="C183" t="str">
            <v>SL</v>
          </cell>
          <cell r="G183">
            <v>158709</v>
          </cell>
          <cell r="K183">
            <v>46253.73</v>
          </cell>
          <cell r="N183">
            <v>-55.55</v>
          </cell>
        </row>
        <row r="184">
          <cell r="B184" t="str">
            <v>Feb 2012</v>
          </cell>
          <cell r="C184" t="str">
            <v>SL</v>
          </cell>
          <cell r="G184">
            <v>290481</v>
          </cell>
          <cell r="K184">
            <v>66050.490000000005</v>
          </cell>
          <cell r="N184">
            <v>-101.67</v>
          </cell>
        </row>
        <row r="185">
          <cell r="B185" t="str">
            <v>Feb 2012</v>
          </cell>
          <cell r="C185" t="str">
            <v>SL</v>
          </cell>
          <cell r="G185">
            <v>908343</v>
          </cell>
          <cell r="K185">
            <v>163923.13</v>
          </cell>
          <cell r="N185">
            <v>-317.92</v>
          </cell>
        </row>
        <row r="186">
          <cell r="B186" t="str">
            <v>Feb 2012</v>
          </cell>
          <cell r="C186" t="str">
            <v>SL</v>
          </cell>
          <cell r="G186">
            <v>554546</v>
          </cell>
          <cell r="K186">
            <v>73551.899999999994</v>
          </cell>
          <cell r="N186">
            <v>-194.09</v>
          </cell>
        </row>
        <row r="187">
          <cell r="B187" t="str">
            <v>Feb 2012</v>
          </cell>
          <cell r="C187" t="str">
            <v>SL</v>
          </cell>
          <cell r="G187">
            <v>158727</v>
          </cell>
          <cell r="K187">
            <v>17753.919999999998</v>
          </cell>
          <cell r="N187">
            <v>-55.55</v>
          </cell>
        </row>
        <row r="188">
          <cell r="B188" t="str">
            <v>Feb 2012</v>
          </cell>
          <cell r="C188" t="str">
            <v>SL</v>
          </cell>
          <cell r="G188">
            <v>16907</v>
          </cell>
          <cell r="K188">
            <v>6435.6</v>
          </cell>
          <cell r="N188">
            <v>-5.92</v>
          </cell>
        </row>
        <row r="189">
          <cell r="B189" t="str">
            <v>Feb 2012</v>
          </cell>
          <cell r="C189" t="str">
            <v>SL</v>
          </cell>
          <cell r="G189">
            <v>35577</v>
          </cell>
          <cell r="K189">
            <v>10848.8</v>
          </cell>
          <cell r="N189">
            <v>-12.45</v>
          </cell>
        </row>
        <row r="190">
          <cell r="B190" t="str">
            <v>Feb 2012</v>
          </cell>
          <cell r="C190" t="str">
            <v>SL</v>
          </cell>
          <cell r="G190">
            <v>88810</v>
          </cell>
          <cell r="K190">
            <v>19791.59</v>
          </cell>
          <cell r="N190">
            <v>-31.08</v>
          </cell>
        </row>
        <row r="191">
          <cell r="B191" t="str">
            <v>Feb 2012</v>
          </cell>
          <cell r="C191" t="str">
            <v>POL</v>
          </cell>
          <cell r="G191">
            <v>34935</v>
          </cell>
          <cell r="K191">
            <v>7813.85</v>
          </cell>
          <cell r="N191">
            <v>-12.23</v>
          </cell>
        </row>
        <row r="192">
          <cell r="B192" t="str">
            <v>Feb 2012</v>
          </cell>
          <cell r="C192" t="str">
            <v>POL</v>
          </cell>
          <cell r="G192">
            <v>30608</v>
          </cell>
          <cell r="K192">
            <v>3702</v>
          </cell>
          <cell r="N192">
            <v>-10.71</v>
          </cell>
        </row>
        <row r="193">
          <cell r="B193" t="str">
            <v>Feb 2012</v>
          </cell>
          <cell r="C193" t="str">
            <v>SL</v>
          </cell>
          <cell r="G193">
            <v>102034</v>
          </cell>
          <cell r="K193">
            <v>35929.199999999997</v>
          </cell>
          <cell r="N193">
            <v>-35.71</v>
          </cell>
        </row>
        <row r="194">
          <cell r="B194" t="str">
            <v>Feb 2012</v>
          </cell>
          <cell r="C194" t="str">
            <v>SL</v>
          </cell>
          <cell r="G194">
            <v>320048</v>
          </cell>
          <cell r="K194">
            <v>89041.05</v>
          </cell>
          <cell r="N194">
            <v>-112.02</v>
          </cell>
        </row>
        <row r="195">
          <cell r="B195" t="str">
            <v>Feb 2012</v>
          </cell>
          <cell r="C195" t="str">
            <v>SL</v>
          </cell>
          <cell r="G195">
            <v>156599</v>
          </cell>
          <cell r="K195">
            <v>35890.559999999998</v>
          </cell>
          <cell r="N195">
            <v>-54.81</v>
          </cell>
        </row>
        <row r="196">
          <cell r="B196" t="str">
            <v>Feb 2012</v>
          </cell>
          <cell r="C196" t="str">
            <v>SL</v>
          </cell>
          <cell r="G196">
            <v>514466</v>
          </cell>
          <cell r="K196">
            <v>78200.95</v>
          </cell>
          <cell r="N196">
            <v>-180.06</v>
          </cell>
        </row>
        <row r="197">
          <cell r="B197" t="str">
            <v>Feb 2012</v>
          </cell>
          <cell r="C197" t="str">
            <v>SL</v>
          </cell>
          <cell r="G197">
            <v>94434</v>
          </cell>
          <cell r="K197">
            <v>10587.36</v>
          </cell>
          <cell r="N197">
            <v>-33.049999999999997</v>
          </cell>
        </row>
        <row r="198">
          <cell r="B198" t="str">
            <v>Feb 2012</v>
          </cell>
          <cell r="C198" t="str">
            <v>POL</v>
          </cell>
          <cell r="G198">
            <v>167973</v>
          </cell>
          <cell r="K198">
            <v>68912.800000000003</v>
          </cell>
          <cell r="N198">
            <v>-58.79</v>
          </cell>
        </row>
        <row r="199">
          <cell r="B199" t="str">
            <v>Feb 2012</v>
          </cell>
          <cell r="C199" t="str">
            <v>POL</v>
          </cell>
          <cell r="G199">
            <v>28587</v>
          </cell>
          <cell r="K199">
            <v>9988.2000000000007</v>
          </cell>
          <cell r="N199">
            <v>-10.01</v>
          </cell>
        </row>
        <row r="200">
          <cell r="B200" t="str">
            <v>Feb 2012</v>
          </cell>
          <cell r="C200" t="str">
            <v>POL</v>
          </cell>
          <cell r="G200">
            <v>70370</v>
          </cell>
          <cell r="K200">
            <v>14544.92</v>
          </cell>
          <cell r="N200">
            <v>-24.63</v>
          </cell>
        </row>
        <row r="201">
          <cell r="B201" t="str">
            <v>Feb 2012</v>
          </cell>
          <cell r="C201" t="str">
            <v>POL</v>
          </cell>
          <cell r="G201">
            <v>18125</v>
          </cell>
          <cell r="K201">
            <v>2395.98</v>
          </cell>
          <cell r="N201">
            <v>-6.34</v>
          </cell>
        </row>
        <row r="202">
          <cell r="B202" t="str">
            <v>Feb 2012</v>
          </cell>
          <cell r="C202" t="str">
            <v>POL</v>
          </cell>
          <cell r="G202">
            <v>1884</v>
          </cell>
          <cell r="K202">
            <v>726.6</v>
          </cell>
          <cell r="N202">
            <v>-0.66</v>
          </cell>
        </row>
        <row r="203">
          <cell r="B203" t="str">
            <v>Feb 2012</v>
          </cell>
          <cell r="C203" t="str">
            <v>POL</v>
          </cell>
          <cell r="G203">
            <v>5367</v>
          </cell>
          <cell r="K203">
            <v>1637.99</v>
          </cell>
          <cell r="N203">
            <v>-1.88</v>
          </cell>
        </row>
        <row r="204">
          <cell r="B204" t="str">
            <v>Feb 2012</v>
          </cell>
          <cell r="C204" t="str">
            <v>POL</v>
          </cell>
          <cell r="G204">
            <v>76529</v>
          </cell>
          <cell r="K204">
            <v>17675.009999999998</v>
          </cell>
          <cell r="N204">
            <v>-26.79</v>
          </cell>
        </row>
        <row r="205">
          <cell r="B205" t="str">
            <v>Feb 2012</v>
          </cell>
          <cell r="C205" t="str">
            <v>SL</v>
          </cell>
          <cell r="G205">
            <v>1577</v>
          </cell>
          <cell r="K205">
            <v>942.92</v>
          </cell>
          <cell r="N205">
            <v>-0.55000000000000004</v>
          </cell>
        </row>
        <row r="206">
          <cell r="B206" t="str">
            <v>Feb 2012</v>
          </cell>
          <cell r="C206" t="str">
            <v>SL</v>
          </cell>
          <cell r="G206">
            <v>19440</v>
          </cell>
          <cell r="K206">
            <v>9335.48</v>
          </cell>
          <cell r="N206">
            <v>-6.8</v>
          </cell>
        </row>
        <row r="207">
          <cell r="B207" t="str">
            <v>Feb 2012</v>
          </cell>
          <cell r="C207" t="str">
            <v>SL</v>
          </cell>
          <cell r="G207">
            <v>65797</v>
          </cell>
          <cell r="K207">
            <v>19332.969999999998</v>
          </cell>
          <cell r="N207">
            <v>-23.03</v>
          </cell>
        </row>
        <row r="208">
          <cell r="B208" t="str">
            <v>Feb 2012</v>
          </cell>
          <cell r="C208" t="str">
            <v>SL</v>
          </cell>
          <cell r="G208">
            <v>149579</v>
          </cell>
          <cell r="K208">
            <v>25852.799999999999</v>
          </cell>
          <cell r="N208">
            <v>-52.35</v>
          </cell>
        </row>
        <row r="209">
          <cell r="B209" t="str">
            <v>Feb 2012</v>
          </cell>
          <cell r="C209" t="str">
            <v>POL</v>
          </cell>
          <cell r="G209">
            <v>468594</v>
          </cell>
          <cell r="K209">
            <v>86191.17</v>
          </cell>
          <cell r="N209">
            <v>-164.01</v>
          </cell>
        </row>
        <row r="210">
          <cell r="B210" t="str">
            <v>Feb 2012</v>
          </cell>
          <cell r="C210" t="str">
            <v>POL</v>
          </cell>
          <cell r="G210">
            <v>589472</v>
          </cell>
          <cell r="K210">
            <v>77526.790000000008</v>
          </cell>
          <cell r="N210">
            <v>-206.32</v>
          </cell>
        </row>
        <row r="211">
          <cell r="B211" t="str">
            <v>Feb 2012</v>
          </cell>
          <cell r="C211" t="str">
            <v>POL</v>
          </cell>
          <cell r="G211">
            <v>1428122</v>
          </cell>
          <cell r="K211">
            <v>137792.94</v>
          </cell>
          <cell r="N211">
            <v>-499.84</v>
          </cell>
        </row>
        <row r="212">
          <cell r="B212" t="str">
            <v>Feb 2012</v>
          </cell>
          <cell r="C212" t="str">
            <v>POL</v>
          </cell>
          <cell r="G212">
            <v>3228</v>
          </cell>
          <cell r="K212">
            <v>783.58</v>
          </cell>
          <cell r="N212">
            <v>-1.1299999999999999</v>
          </cell>
        </row>
        <row r="213">
          <cell r="B213" t="str">
            <v>Feb 2012</v>
          </cell>
          <cell r="C213" t="str">
            <v>POL</v>
          </cell>
          <cell r="G213">
            <v>40650</v>
          </cell>
          <cell r="K213">
            <v>6020.6500000000005</v>
          </cell>
          <cell r="N213">
            <v>-14.23</v>
          </cell>
        </row>
        <row r="214">
          <cell r="B214" t="str">
            <v>Feb 2012</v>
          </cell>
          <cell r="C214" t="str">
            <v>POL</v>
          </cell>
          <cell r="G214">
            <v>59</v>
          </cell>
          <cell r="K214">
            <v>70.8</v>
          </cell>
          <cell r="N214">
            <v>-0.02</v>
          </cell>
        </row>
        <row r="215">
          <cell r="B215" t="str">
            <v>Feb 2012</v>
          </cell>
          <cell r="C215" t="str">
            <v>POL</v>
          </cell>
          <cell r="G215">
            <v>19772</v>
          </cell>
          <cell r="K215">
            <v>1968.33</v>
          </cell>
          <cell r="N215">
            <v>-6.92</v>
          </cell>
        </row>
        <row r="216">
          <cell r="B216" t="str">
            <v>Feb 2012</v>
          </cell>
          <cell r="C216" t="str">
            <v>POL</v>
          </cell>
          <cell r="G216">
            <v>11734</v>
          </cell>
          <cell r="K216">
            <v>5287.68</v>
          </cell>
          <cell r="N216">
            <v>-4.1100000000000003</v>
          </cell>
        </row>
        <row r="217">
          <cell r="B217" t="str">
            <v>Feb 2012</v>
          </cell>
          <cell r="C217" t="str">
            <v>POL</v>
          </cell>
          <cell r="G217">
            <v>77622</v>
          </cell>
          <cell r="K217">
            <v>19093.02</v>
          </cell>
          <cell r="N217">
            <v>-27.17</v>
          </cell>
        </row>
        <row r="218">
          <cell r="B218" t="str">
            <v>Feb 2012</v>
          </cell>
          <cell r="C218" t="str">
            <v>POL</v>
          </cell>
          <cell r="G218">
            <v>65756</v>
          </cell>
          <cell r="K218">
            <v>8623.1200000000008</v>
          </cell>
          <cell r="N218">
            <v>-23.01</v>
          </cell>
        </row>
        <row r="219">
          <cell r="B219" t="str">
            <v>Feb 2012</v>
          </cell>
          <cell r="C219" t="str">
            <v>POL</v>
          </cell>
          <cell r="G219">
            <v>0</v>
          </cell>
          <cell r="K219">
            <v>0</v>
          </cell>
          <cell r="N219">
            <v>0</v>
          </cell>
        </row>
        <row r="220">
          <cell r="B220" t="str">
            <v>Feb 2012</v>
          </cell>
          <cell r="C220" t="str">
            <v>POL</v>
          </cell>
          <cell r="G220">
            <v>539</v>
          </cell>
          <cell r="K220">
            <v>258.90000000000003</v>
          </cell>
          <cell r="N220">
            <v>-0.19</v>
          </cell>
        </row>
        <row r="221">
          <cell r="B221" t="str">
            <v>Feb 2012</v>
          </cell>
          <cell r="C221" t="str">
            <v>POL</v>
          </cell>
          <cell r="G221">
            <v>522</v>
          </cell>
          <cell r="K221">
            <v>148.77000000000001</v>
          </cell>
          <cell r="N221">
            <v>-0.18</v>
          </cell>
        </row>
        <row r="222">
          <cell r="B222" t="str">
            <v>Mar 2012</v>
          </cell>
          <cell r="C222" t="str">
            <v>DSK</v>
          </cell>
          <cell r="G222">
            <v>16</v>
          </cell>
          <cell r="K222">
            <v>21.59</v>
          </cell>
          <cell r="N222">
            <v>0</v>
          </cell>
        </row>
        <row r="223">
          <cell r="B223" t="str">
            <v>Mar 2012</v>
          </cell>
          <cell r="C223" t="str">
            <v>DSK</v>
          </cell>
          <cell r="G223">
            <v>0</v>
          </cell>
          <cell r="K223">
            <v>0</v>
          </cell>
          <cell r="N223">
            <v>0</v>
          </cell>
        </row>
        <row r="224">
          <cell r="B224" t="str">
            <v>Mar 2012</v>
          </cell>
          <cell r="C224" t="str">
            <v>SL</v>
          </cell>
          <cell r="G224">
            <v>11421</v>
          </cell>
          <cell r="K224">
            <v>8625.75</v>
          </cell>
          <cell r="N224">
            <v>-1.1399999999999999</v>
          </cell>
        </row>
        <row r="225">
          <cell r="B225" t="str">
            <v>Mar 2012</v>
          </cell>
          <cell r="C225" t="str">
            <v>SL</v>
          </cell>
          <cell r="G225">
            <v>1746</v>
          </cell>
          <cell r="K225">
            <v>2053.89</v>
          </cell>
          <cell r="N225">
            <v>-0.17</v>
          </cell>
        </row>
        <row r="226">
          <cell r="B226" t="str">
            <v>Mar 2012</v>
          </cell>
          <cell r="C226" t="str">
            <v>SL</v>
          </cell>
          <cell r="G226">
            <v>2150</v>
          </cell>
          <cell r="K226">
            <v>2196.37</v>
          </cell>
          <cell r="N226">
            <v>-0.21</v>
          </cell>
        </row>
        <row r="227">
          <cell r="B227" t="str">
            <v>Mar 2012</v>
          </cell>
          <cell r="C227" t="str">
            <v>SL</v>
          </cell>
          <cell r="G227">
            <v>317</v>
          </cell>
          <cell r="K227">
            <v>277.35000000000002</v>
          </cell>
          <cell r="N227">
            <v>-0.03</v>
          </cell>
        </row>
        <row r="228">
          <cell r="B228" t="str">
            <v>Mar 2012</v>
          </cell>
          <cell r="C228" t="str">
            <v>SL</v>
          </cell>
          <cell r="G228">
            <v>63</v>
          </cell>
          <cell r="K228">
            <v>56.78</v>
          </cell>
          <cell r="N228">
            <v>-0.01</v>
          </cell>
        </row>
        <row r="229">
          <cell r="B229" t="str">
            <v>Mar 2012</v>
          </cell>
          <cell r="C229" t="str">
            <v>SL</v>
          </cell>
          <cell r="G229">
            <v>320</v>
          </cell>
          <cell r="K229">
            <v>369.65</v>
          </cell>
          <cell r="N229">
            <v>-0.03</v>
          </cell>
        </row>
        <row r="230">
          <cell r="B230" t="str">
            <v>Mar 2012</v>
          </cell>
          <cell r="C230" t="str">
            <v>SL</v>
          </cell>
          <cell r="G230">
            <v>638</v>
          </cell>
          <cell r="K230">
            <v>720.3</v>
          </cell>
          <cell r="N230">
            <v>-0.06</v>
          </cell>
        </row>
        <row r="231">
          <cell r="B231" t="str">
            <v>Mar 2012</v>
          </cell>
          <cell r="C231" t="str">
            <v>SL</v>
          </cell>
          <cell r="G231">
            <v>1645</v>
          </cell>
          <cell r="K231">
            <v>1374.25</v>
          </cell>
          <cell r="N231">
            <v>-0.16</v>
          </cell>
        </row>
        <row r="232">
          <cell r="B232" t="str">
            <v>Mar 2012</v>
          </cell>
          <cell r="C232" t="str">
            <v>SL</v>
          </cell>
          <cell r="G232">
            <v>63</v>
          </cell>
          <cell r="K232">
            <v>50.6</v>
          </cell>
          <cell r="N232">
            <v>-0.01</v>
          </cell>
        </row>
        <row r="233">
          <cell r="B233" t="str">
            <v>Mar 2012</v>
          </cell>
          <cell r="C233" t="str">
            <v>SL</v>
          </cell>
          <cell r="G233">
            <v>897</v>
          </cell>
          <cell r="K233">
            <v>948.5</v>
          </cell>
          <cell r="N233">
            <v>-0.09</v>
          </cell>
        </row>
        <row r="234">
          <cell r="B234" t="str">
            <v>Mar 2012</v>
          </cell>
          <cell r="C234" t="str">
            <v>SL</v>
          </cell>
          <cell r="G234">
            <v>63</v>
          </cell>
          <cell r="K234">
            <v>75.239999999999995</v>
          </cell>
          <cell r="N234">
            <v>-0.01</v>
          </cell>
        </row>
        <row r="235">
          <cell r="B235" t="str">
            <v>Mar 2012</v>
          </cell>
          <cell r="C235" t="str">
            <v>SL</v>
          </cell>
          <cell r="G235">
            <v>1314</v>
          </cell>
          <cell r="K235">
            <v>1355</v>
          </cell>
          <cell r="N235">
            <v>-0.13</v>
          </cell>
        </row>
        <row r="236">
          <cell r="B236" t="str">
            <v>Mar 2012</v>
          </cell>
          <cell r="C236" t="str">
            <v>SL</v>
          </cell>
          <cell r="G236">
            <v>258</v>
          </cell>
          <cell r="K236">
            <v>276.24</v>
          </cell>
          <cell r="N236">
            <v>-0.03</v>
          </cell>
        </row>
        <row r="237">
          <cell r="B237" t="str">
            <v>Mar 2012</v>
          </cell>
          <cell r="C237" t="str">
            <v>SL</v>
          </cell>
          <cell r="G237">
            <v>197</v>
          </cell>
          <cell r="K237">
            <v>216.09</v>
          </cell>
          <cell r="N237">
            <v>-0.02</v>
          </cell>
        </row>
        <row r="238">
          <cell r="B238" t="str">
            <v>Mar 2012</v>
          </cell>
          <cell r="C238" t="str">
            <v>SL</v>
          </cell>
          <cell r="G238">
            <v>131</v>
          </cell>
          <cell r="K238">
            <v>140.78</v>
          </cell>
          <cell r="N238">
            <v>-0.01</v>
          </cell>
        </row>
        <row r="239">
          <cell r="B239" t="str">
            <v>Mar 2012</v>
          </cell>
          <cell r="C239" t="str">
            <v>SL</v>
          </cell>
          <cell r="G239">
            <v>3328</v>
          </cell>
          <cell r="K239">
            <v>2948.31</v>
          </cell>
          <cell r="N239">
            <v>-0.33</v>
          </cell>
        </row>
        <row r="240">
          <cell r="B240" t="str">
            <v>Mar 2012</v>
          </cell>
          <cell r="C240" t="str">
            <v>SL</v>
          </cell>
          <cell r="G240">
            <v>128</v>
          </cell>
          <cell r="K240">
            <v>138.16</v>
          </cell>
          <cell r="N240">
            <v>-0.01</v>
          </cell>
        </row>
        <row r="241">
          <cell r="B241" t="str">
            <v>Mar 2012</v>
          </cell>
          <cell r="C241" t="str">
            <v>SL</v>
          </cell>
          <cell r="G241">
            <v>0</v>
          </cell>
          <cell r="K241">
            <v>0</v>
          </cell>
          <cell r="N241">
            <v>0</v>
          </cell>
        </row>
        <row r="242">
          <cell r="B242" t="str">
            <v>Mar 2012</v>
          </cell>
          <cell r="C242" t="str">
            <v>SL</v>
          </cell>
          <cell r="G242">
            <v>0</v>
          </cell>
          <cell r="K242">
            <v>0</v>
          </cell>
          <cell r="N242">
            <v>0</v>
          </cell>
        </row>
        <row r="243">
          <cell r="B243" t="str">
            <v>Mar 2012</v>
          </cell>
          <cell r="C243" t="str">
            <v>SL</v>
          </cell>
          <cell r="G243">
            <v>0</v>
          </cell>
          <cell r="K243">
            <v>0</v>
          </cell>
          <cell r="N243">
            <v>0</v>
          </cell>
        </row>
        <row r="244">
          <cell r="B244" t="str">
            <v>Mar 2012</v>
          </cell>
          <cell r="C244" t="str">
            <v>SL</v>
          </cell>
          <cell r="G244">
            <v>0</v>
          </cell>
          <cell r="K244">
            <v>0</v>
          </cell>
          <cell r="N244">
            <v>0</v>
          </cell>
        </row>
        <row r="245">
          <cell r="B245" t="str">
            <v>Mar 2012</v>
          </cell>
          <cell r="C245" t="str">
            <v>POL</v>
          </cell>
          <cell r="G245">
            <v>242</v>
          </cell>
          <cell r="K245">
            <v>204</v>
          </cell>
          <cell r="N245">
            <v>-0.02</v>
          </cell>
        </row>
        <row r="246">
          <cell r="B246" t="str">
            <v>Mar 2012</v>
          </cell>
          <cell r="C246" t="str">
            <v>SL</v>
          </cell>
          <cell r="G246">
            <v>0</v>
          </cell>
          <cell r="K246">
            <v>0</v>
          </cell>
          <cell r="N246">
            <v>0</v>
          </cell>
        </row>
        <row r="247">
          <cell r="B247" t="str">
            <v>Mar 2012</v>
          </cell>
          <cell r="C247" t="str">
            <v>SL</v>
          </cell>
          <cell r="G247">
            <v>992</v>
          </cell>
          <cell r="K247">
            <v>482.82</v>
          </cell>
          <cell r="N247">
            <v>-0.1</v>
          </cell>
        </row>
        <row r="248">
          <cell r="B248" t="str">
            <v>Mar 2012</v>
          </cell>
          <cell r="C248" t="str">
            <v>POL</v>
          </cell>
          <cell r="G248">
            <v>566812</v>
          </cell>
          <cell r="K248">
            <v>77853.45</v>
          </cell>
          <cell r="N248">
            <v>-56.68</v>
          </cell>
        </row>
        <row r="249">
          <cell r="B249" t="str">
            <v>Mar 2012</v>
          </cell>
          <cell r="C249" t="str">
            <v>POL</v>
          </cell>
          <cell r="G249">
            <v>62155</v>
          </cell>
          <cell r="K249">
            <v>4993.6400000000003</v>
          </cell>
          <cell r="N249">
            <v>-6.22</v>
          </cell>
        </row>
        <row r="250">
          <cell r="B250" t="str">
            <v>Mar 2012</v>
          </cell>
          <cell r="C250" t="str">
            <v>POL</v>
          </cell>
          <cell r="G250">
            <v>0</v>
          </cell>
          <cell r="K250">
            <v>0</v>
          </cell>
          <cell r="N250">
            <v>0</v>
          </cell>
        </row>
        <row r="251">
          <cell r="B251" t="str">
            <v>Mar 2012</v>
          </cell>
          <cell r="C251" t="str">
            <v>POL</v>
          </cell>
          <cell r="G251">
            <v>327244</v>
          </cell>
          <cell r="K251">
            <v>42405.9</v>
          </cell>
          <cell r="N251">
            <v>-32.72</v>
          </cell>
        </row>
        <row r="252">
          <cell r="B252" t="str">
            <v>Mar 2012</v>
          </cell>
          <cell r="C252" t="str">
            <v>POL</v>
          </cell>
          <cell r="G252">
            <v>57740</v>
          </cell>
          <cell r="K252">
            <v>2922.4300000000003</v>
          </cell>
          <cell r="N252">
            <v>-5.77</v>
          </cell>
        </row>
        <row r="253">
          <cell r="B253" t="str">
            <v>Mar 2012</v>
          </cell>
          <cell r="C253" t="str">
            <v>POL</v>
          </cell>
          <cell r="G253">
            <v>26740</v>
          </cell>
          <cell r="K253">
            <v>1671.6899999999998</v>
          </cell>
          <cell r="N253">
            <v>-2.67</v>
          </cell>
        </row>
        <row r="254">
          <cell r="B254" t="str">
            <v>Mar 2012</v>
          </cell>
          <cell r="C254" t="str">
            <v>SL</v>
          </cell>
          <cell r="G254">
            <v>3363</v>
          </cell>
          <cell r="K254">
            <v>3142.24</v>
          </cell>
          <cell r="N254">
            <v>-0.34</v>
          </cell>
        </row>
        <row r="255">
          <cell r="B255" t="str">
            <v>Mar 2012</v>
          </cell>
          <cell r="C255" t="str">
            <v>SL</v>
          </cell>
          <cell r="G255">
            <v>2115</v>
          </cell>
          <cell r="K255">
            <v>1450.08</v>
          </cell>
          <cell r="N255">
            <v>-0.21</v>
          </cell>
        </row>
        <row r="256">
          <cell r="B256" t="str">
            <v>Mar 2012</v>
          </cell>
          <cell r="C256" t="str">
            <v>POL</v>
          </cell>
          <cell r="G256">
            <v>799</v>
          </cell>
          <cell r="K256">
            <v>818.72</v>
          </cell>
          <cell r="N256">
            <v>-0.08</v>
          </cell>
        </row>
        <row r="257">
          <cell r="B257" t="str">
            <v>Mar 2012</v>
          </cell>
          <cell r="C257" t="str">
            <v>SL</v>
          </cell>
          <cell r="G257">
            <v>3927</v>
          </cell>
          <cell r="K257">
            <v>2862.21</v>
          </cell>
          <cell r="N257">
            <v>-0.39</v>
          </cell>
        </row>
        <row r="258">
          <cell r="B258" t="str">
            <v>Mar 2012</v>
          </cell>
          <cell r="C258" t="str">
            <v>POL</v>
          </cell>
          <cell r="G258">
            <v>650</v>
          </cell>
          <cell r="K258">
            <v>606.05999999999995</v>
          </cell>
          <cell r="N258">
            <v>-0.06</v>
          </cell>
        </row>
        <row r="259">
          <cell r="B259" t="str">
            <v>Mar 2012</v>
          </cell>
          <cell r="C259" t="str">
            <v>SL</v>
          </cell>
          <cell r="G259">
            <v>436</v>
          </cell>
          <cell r="K259">
            <v>293.60000000000002</v>
          </cell>
          <cell r="N259">
            <v>-0.04</v>
          </cell>
        </row>
        <row r="260">
          <cell r="B260" t="str">
            <v>Mar 2012</v>
          </cell>
          <cell r="C260" t="str">
            <v>SL</v>
          </cell>
          <cell r="G260">
            <v>8394</v>
          </cell>
          <cell r="K260">
            <v>2946.0699999999997</v>
          </cell>
          <cell r="N260">
            <v>-0.84</v>
          </cell>
        </row>
        <row r="261">
          <cell r="B261" t="str">
            <v>Mar 2012</v>
          </cell>
          <cell r="C261" t="str">
            <v>SL</v>
          </cell>
          <cell r="G261">
            <v>567</v>
          </cell>
          <cell r="K261">
            <v>48.86</v>
          </cell>
          <cell r="N261">
            <v>-0.06</v>
          </cell>
        </row>
        <row r="262">
          <cell r="B262" t="str">
            <v>Mar 2012</v>
          </cell>
          <cell r="C262" t="str">
            <v>SL</v>
          </cell>
          <cell r="G262">
            <v>57938</v>
          </cell>
          <cell r="K262">
            <v>3385.8100000000004</v>
          </cell>
          <cell r="N262">
            <v>-5.79</v>
          </cell>
        </row>
        <row r="263">
          <cell r="B263" t="str">
            <v>Mar 2012</v>
          </cell>
          <cell r="C263" t="str">
            <v>SL</v>
          </cell>
          <cell r="G263">
            <v>28295</v>
          </cell>
          <cell r="K263">
            <v>1479.74</v>
          </cell>
          <cell r="N263">
            <v>-2.83</v>
          </cell>
        </row>
        <row r="264">
          <cell r="B264" t="str">
            <v>Mar 2012</v>
          </cell>
          <cell r="C264" t="str">
            <v>SL</v>
          </cell>
          <cell r="G264">
            <v>-2949</v>
          </cell>
          <cell r="K264">
            <v>-159.94</v>
          </cell>
          <cell r="N264">
            <v>0.28999999999999998</v>
          </cell>
        </row>
        <row r="265">
          <cell r="B265" t="str">
            <v>Mar 2012</v>
          </cell>
          <cell r="C265" t="str">
            <v>POL</v>
          </cell>
          <cell r="G265">
            <v>5122</v>
          </cell>
          <cell r="K265">
            <v>1211.6200000000001</v>
          </cell>
          <cell r="N265">
            <v>-0.51</v>
          </cell>
        </row>
        <row r="266">
          <cell r="B266" t="str">
            <v>Mar 2012</v>
          </cell>
          <cell r="C266" t="str">
            <v>POL</v>
          </cell>
          <cell r="G266">
            <v>1423208</v>
          </cell>
          <cell r="K266">
            <v>255727.05</v>
          </cell>
          <cell r="N266">
            <v>-142.32</v>
          </cell>
        </row>
        <row r="267">
          <cell r="B267" t="str">
            <v>Mar 2012</v>
          </cell>
          <cell r="C267" t="str">
            <v>POL</v>
          </cell>
          <cell r="G267">
            <v>128410</v>
          </cell>
          <cell r="K267">
            <v>20285.599999999999</v>
          </cell>
          <cell r="N267">
            <v>-12.84</v>
          </cell>
        </row>
        <row r="268">
          <cell r="B268" t="str">
            <v>Mar 2012</v>
          </cell>
          <cell r="C268" t="str">
            <v>SL</v>
          </cell>
          <cell r="G268">
            <v>18176</v>
          </cell>
          <cell r="K268">
            <v>9130.0499999999993</v>
          </cell>
          <cell r="N268">
            <v>-1.82</v>
          </cell>
        </row>
        <row r="269">
          <cell r="B269" t="str">
            <v>Mar 2012</v>
          </cell>
          <cell r="C269" t="str">
            <v>SL</v>
          </cell>
          <cell r="G269">
            <v>0</v>
          </cell>
          <cell r="K269">
            <v>0</v>
          </cell>
          <cell r="N269">
            <v>0</v>
          </cell>
        </row>
        <row r="270">
          <cell r="B270" t="str">
            <v>Mar 2012</v>
          </cell>
          <cell r="C270" t="str">
            <v>SL</v>
          </cell>
          <cell r="G270">
            <v>0</v>
          </cell>
          <cell r="K270">
            <v>0</v>
          </cell>
          <cell r="N270">
            <v>0</v>
          </cell>
        </row>
        <row r="271">
          <cell r="B271" t="str">
            <v>Mar 2012</v>
          </cell>
          <cell r="C271" t="str">
            <v>SL</v>
          </cell>
          <cell r="G271">
            <v>0</v>
          </cell>
          <cell r="K271">
            <v>0</v>
          </cell>
          <cell r="N271">
            <v>0</v>
          </cell>
        </row>
        <row r="272">
          <cell r="B272" t="str">
            <v>Mar 2012</v>
          </cell>
          <cell r="C272" t="str">
            <v>SL</v>
          </cell>
          <cell r="G272">
            <v>3586</v>
          </cell>
          <cell r="K272">
            <v>216.38</v>
          </cell>
          <cell r="N272">
            <v>-0.36</v>
          </cell>
        </row>
        <row r="273">
          <cell r="B273" t="str">
            <v>Mar 2012</v>
          </cell>
          <cell r="C273" t="str">
            <v>SL</v>
          </cell>
          <cell r="G273">
            <v>0</v>
          </cell>
          <cell r="K273">
            <v>0</v>
          </cell>
          <cell r="N273">
            <v>0</v>
          </cell>
        </row>
        <row r="274">
          <cell r="B274" t="str">
            <v>Mar 2012</v>
          </cell>
          <cell r="C274" t="str">
            <v>POL</v>
          </cell>
          <cell r="G274">
            <v>40</v>
          </cell>
          <cell r="K274">
            <v>25.54</v>
          </cell>
          <cell r="N274">
            <v>0</v>
          </cell>
        </row>
        <row r="275">
          <cell r="B275" t="str">
            <v>Mar 2012</v>
          </cell>
          <cell r="C275" t="str">
            <v>POL</v>
          </cell>
          <cell r="G275">
            <v>494</v>
          </cell>
          <cell r="K275">
            <v>233.33999999999997</v>
          </cell>
          <cell r="N275">
            <v>-0.05</v>
          </cell>
        </row>
        <row r="276">
          <cell r="B276" t="str">
            <v>Mar 2012</v>
          </cell>
          <cell r="C276" t="str">
            <v>POL</v>
          </cell>
          <cell r="G276">
            <v>9375</v>
          </cell>
          <cell r="K276">
            <v>3348.17</v>
          </cell>
          <cell r="N276">
            <v>-0.94</v>
          </cell>
        </row>
        <row r="277">
          <cell r="B277" t="str">
            <v>Mar 2012</v>
          </cell>
          <cell r="C277" t="str">
            <v>POL</v>
          </cell>
          <cell r="G277">
            <v>1249</v>
          </cell>
          <cell r="K277">
            <v>1187.92</v>
          </cell>
          <cell r="N277">
            <v>-0.12</v>
          </cell>
        </row>
        <row r="278">
          <cell r="B278" t="str">
            <v>Mar 2012</v>
          </cell>
          <cell r="C278" t="str">
            <v>POL</v>
          </cell>
          <cell r="G278">
            <v>2087</v>
          </cell>
          <cell r="K278">
            <v>1490.36</v>
          </cell>
          <cell r="N278">
            <v>-0.21</v>
          </cell>
        </row>
        <row r="279">
          <cell r="B279" t="str">
            <v>Mar 2012</v>
          </cell>
          <cell r="C279" t="str">
            <v>SL</v>
          </cell>
          <cell r="G279">
            <v>82598</v>
          </cell>
          <cell r="K279">
            <v>9813.25</v>
          </cell>
          <cell r="N279">
            <v>-8.26</v>
          </cell>
        </row>
        <row r="280">
          <cell r="B280" t="str">
            <v>Mar 2012</v>
          </cell>
          <cell r="C280" t="str">
            <v>SL</v>
          </cell>
          <cell r="G280">
            <v>83133</v>
          </cell>
          <cell r="K280">
            <v>8026.6900000000005</v>
          </cell>
          <cell r="N280">
            <v>-8.31</v>
          </cell>
        </row>
        <row r="281">
          <cell r="B281" t="str">
            <v>Mar 2012</v>
          </cell>
          <cell r="C281" t="str">
            <v>SL</v>
          </cell>
          <cell r="G281">
            <v>222168</v>
          </cell>
          <cell r="K281">
            <v>17310.399999999998</v>
          </cell>
          <cell r="N281">
            <v>-22.22</v>
          </cell>
        </row>
        <row r="282">
          <cell r="B282" t="str">
            <v>Mar 2012</v>
          </cell>
          <cell r="C282" t="str">
            <v>POL</v>
          </cell>
          <cell r="G282">
            <v>26129</v>
          </cell>
          <cell r="K282">
            <v>13492.21</v>
          </cell>
          <cell r="N282">
            <v>-2.61</v>
          </cell>
        </row>
        <row r="283">
          <cell r="B283" t="str">
            <v>Mar 2012</v>
          </cell>
          <cell r="C283" t="str">
            <v>POL</v>
          </cell>
          <cell r="G283">
            <v>30765</v>
          </cell>
          <cell r="K283">
            <v>7826.4199999999992</v>
          </cell>
          <cell r="N283">
            <v>-3.08</v>
          </cell>
        </row>
        <row r="284">
          <cell r="B284" t="str">
            <v>Mar 2012</v>
          </cell>
          <cell r="C284" t="str">
            <v>POL</v>
          </cell>
          <cell r="G284">
            <v>543152</v>
          </cell>
          <cell r="K284">
            <v>84416.12</v>
          </cell>
          <cell r="N284">
            <v>-54.32</v>
          </cell>
        </row>
        <row r="285">
          <cell r="B285" t="str">
            <v>Mar 2012</v>
          </cell>
          <cell r="C285" t="str">
            <v>POL</v>
          </cell>
          <cell r="G285">
            <v>396974</v>
          </cell>
          <cell r="K285">
            <v>41245.199999999997</v>
          </cell>
          <cell r="N285">
            <v>-39.700000000000003</v>
          </cell>
        </row>
        <row r="286">
          <cell r="B286" t="str">
            <v>Mar 2012</v>
          </cell>
          <cell r="C286" t="str">
            <v>POL</v>
          </cell>
          <cell r="G286">
            <v>7929</v>
          </cell>
          <cell r="K286">
            <v>2641.0699999999997</v>
          </cell>
          <cell r="N286">
            <v>-0.79</v>
          </cell>
        </row>
        <row r="287">
          <cell r="B287" t="str">
            <v>Mar 2012</v>
          </cell>
          <cell r="C287" t="str">
            <v>POL</v>
          </cell>
          <cell r="G287">
            <v>123098</v>
          </cell>
          <cell r="K287">
            <v>23310.86</v>
          </cell>
          <cell r="N287">
            <v>-12.31</v>
          </cell>
        </row>
        <row r="288">
          <cell r="B288" t="str">
            <v>Mar 2012</v>
          </cell>
          <cell r="C288" t="str">
            <v>SL</v>
          </cell>
          <cell r="G288">
            <v>10369</v>
          </cell>
          <cell r="K288">
            <v>1543.64</v>
          </cell>
          <cell r="N288">
            <v>-1.04</v>
          </cell>
        </row>
        <row r="289">
          <cell r="B289" t="str">
            <v>Mar 2012</v>
          </cell>
          <cell r="C289" t="str">
            <v>SL</v>
          </cell>
          <cell r="G289">
            <v>51753</v>
          </cell>
          <cell r="K289">
            <v>5954.34</v>
          </cell>
          <cell r="N289">
            <v>-5.18</v>
          </cell>
        </row>
        <row r="290">
          <cell r="B290" t="str">
            <v>Mar 2012</v>
          </cell>
          <cell r="C290" t="str">
            <v>SL</v>
          </cell>
          <cell r="G290">
            <v>204737</v>
          </cell>
          <cell r="K290">
            <v>17544.849999999999</v>
          </cell>
          <cell r="N290">
            <v>-20.47</v>
          </cell>
        </row>
        <row r="291">
          <cell r="B291" t="str">
            <v>Mar 2012</v>
          </cell>
          <cell r="C291" t="str">
            <v>POL</v>
          </cell>
          <cell r="G291">
            <v>95531</v>
          </cell>
          <cell r="K291">
            <v>11086.25</v>
          </cell>
          <cell r="N291">
            <v>-9.5500000000000007</v>
          </cell>
        </row>
        <row r="292">
          <cell r="B292" t="str">
            <v>Mar 2012</v>
          </cell>
          <cell r="C292" t="str">
            <v>POL</v>
          </cell>
          <cell r="G292">
            <v>1319</v>
          </cell>
          <cell r="K292">
            <v>628.54999999999995</v>
          </cell>
          <cell r="N292">
            <v>-0.13</v>
          </cell>
        </row>
        <row r="293">
          <cell r="B293" t="str">
            <v>Mar 2012</v>
          </cell>
          <cell r="C293" t="str">
            <v>SL</v>
          </cell>
          <cell r="G293">
            <v>143340</v>
          </cell>
          <cell r="K293">
            <v>47757.29</v>
          </cell>
          <cell r="N293">
            <v>-14.33</v>
          </cell>
        </row>
        <row r="294">
          <cell r="B294" t="str">
            <v>Mar 2012</v>
          </cell>
          <cell r="C294" t="str">
            <v>SL</v>
          </cell>
          <cell r="G294">
            <v>256188</v>
          </cell>
          <cell r="K294">
            <v>68000.800000000003</v>
          </cell>
          <cell r="N294">
            <v>-25.62</v>
          </cell>
        </row>
        <row r="295">
          <cell r="B295" t="str">
            <v>Mar 2012</v>
          </cell>
          <cell r="C295" t="str">
            <v>SL</v>
          </cell>
          <cell r="G295">
            <v>816926</v>
          </cell>
          <cell r="K295">
            <v>169419.49</v>
          </cell>
          <cell r="N295">
            <v>-81.69</v>
          </cell>
        </row>
        <row r="296">
          <cell r="B296" t="str">
            <v>Mar 2012</v>
          </cell>
          <cell r="C296" t="str">
            <v>SL</v>
          </cell>
          <cell r="G296">
            <v>496534</v>
          </cell>
          <cell r="K296">
            <v>76425.16</v>
          </cell>
          <cell r="N296">
            <v>-49.65</v>
          </cell>
        </row>
        <row r="297">
          <cell r="B297" t="str">
            <v>Mar 2012</v>
          </cell>
          <cell r="C297" t="str">
            <v>SL</v>
          </cell>
          <cell r="G297">
            <v>142655</v>
          </cell>
          <cell r="K297">
            <v>18212.18</v>
          </cell>
          <cell r="N297">
            <v>-14.27</v>
          </cell>
        </row>
        <row r="298">
          <cell r="B298" t="str">
            <v>Mar 2012</v>
          </cell>
          <cell r="C298" t="str">
            <v>SL</v>
          </cell>
          <cell r="G298">
            <v>15486</v>
          </cell>
          <cell r="K298">
            <v>6626.84</v>
          </cell>
          <cell r="N298">
            <v>-1.55</v>
          </cell>
        </row>
        <row r="299">
          <cell r="B299" t="str">
            <v>Mar 2012</v>
          </cell>
          <cell r="C299" t="str">
            <v>SL</v>
          </cell>
          <cell r="G299">
            <v>33445</v>
          </cell>
          <cell r="K299">
            <v>11223.199999999999</v>
          </cell>
          <cell r="N299">
            <v>-3.34</v>
          </cell>
        </row>
        <row r="300">
          <cell r="B300" t="str">
            <v>Mar 2012</v>
          </cell>
          <cell r="C300" t="str">
            <v>SL</v>
          </cell>
          <cell r="G300">
            <v>79521</v>
          </cell>
          <cell r="K300">
            <v>20375.009999999998</v>
          </cell>
          <cell r="N300">
            <v>-7.95</v>
          </cell>
        </row>
        <row r="301">
          <cell r="B301" t="str">
            <v>Mar 2012</v>
          </cell>
          <cell r="C301" t="str">
            <v>POL</v>
          </cell>
          <cell r="G301">
            <v>33270</v>
          </cell>
          <cell r="K301">
            <v>8533.82</v>
          </cell>
          <cell r="N301">
            <v>-3.33</v>
          </cell>
        </row>
        <row r="302">
          <cell r="B302" t="str">
            <v>Mar 2012</v>
          </cell>
          <cell r="C302" t="str">
            <v>POL</v>
          </cell>
          <cell r="G302">
            <v>27556</v>
          </cell>
          <cell r="K302">
            <v>3816.75</v>
          </cell>
          <cell r="N302">
            <v>-2.76</v>
          </cell>
        </row>
        <row r="303">
          <cell r="B303" t="str">
            <v>Mar 2012</v>
          </cell>
          <cell r="C303" t="str">
            <v>SL</v>
          </cell>
          <cell r="G303">
            <v>80137</v>
          </cell>
          <cell r="K303">
            <v>35864.239999999998</v>
          </cell>
          <cell r="N303">
            <v>-8.01</v>
          </cell>
        </row>
        <row r="304">
          <cell r="B304" t="str">
            <v>Mar 2012</v>
          </cell>
          <cell r="C304" t="str">
            <v>SL</v>
          </cell>
          <cell r="G304">
            <v>252030</v>
          </cell>
          <cell r="K304">
            <v>89108.02</v>
          </cell>
          <cell r="N304">
            <v>-25.2</v>
          </cell>
        </row>
        <row r="305">
          <cell r="B305" t="str">
            <v>Mar 2012</v>
          </cell>
          <cell r="C305" t="str">
            <v>SL</v>
          </cell>
          <cell r="G305">
            <v>131003</v>
          </cell>
          <cell r="K305">
            <v>36302.01</v>
          </cell>
          <cell r="N305">
            <v>-13.1</v>
          </cell>
        </row>
        <row r="306">
          <cell r="B306" t="str">
            <v>Mar 2012</v>
          </cell>
          <cell r="C306" t="str">
            <v>SL</v>
          </cell>
          <cell r="G306">
            <v>426673</v>
          </cell>
          <cell r="K306">
            <v>79294.86</v>
          </cell>
          <cell r="N306">
            <v>-42.67</v>
          </cell>
        </row>
        <row r="307">
          <cell r="B307" t="str">
            <v>Mar 2012</v>
          </cell>
          <cell r="C307" t="str">
            <v>SL</v>
          </cell>
          <cell r="G307">
            <v>80945</v>
          </cell>
          <cell r="K307">
            <v>10698.189999999999</v>
          </cell>
          <cell r="N307">
            <v>-8.09</v>
          </cell>
        </row>
        <row r="308">
          <cell r="B308" t="str">
            <v>Mar 2012</v>
          </cell>
          <cell r="C308" t="str">
            <v>POL</v>
          </cell>
          <cell r="G308">
            <v>132109</v>
          </cell>
          <cell r="K308">
            <v>68916.98</v>
          </cell>
          <cell r="N308">
            <v>-13.21</v>
          </cell>
        </row>
        <row r="309">
          <cell r="B309" t="str">
            <v>Mar 2012</v>
          </cell>
          <cell r="C309" t="str">
            <v>POL</v>
          </cell>
          <cell r="G309">
            <v>23030</v>
          </cell>
          <cell r="K309">
            <v>10007.050000000001</v>
          </cell>
          <cell r="N309">
            <v>-2.2999999999999998</v>
          </cell>
        </row>
        <row r="310">
          <cell r="B310" t="str">
            <v>Mar 2012</v>
          </cell>
          <cell r="C310" t="str">
            <v>POL</v>
          </cell>
          <cell r="G310">
            <v>56930</v>
          </cell>
          <cell r="K310">
            <v>14635.550000000001</v>
          </cell>
          <cell r="N310">
            <v>-5.69</v>
          </cell>
        </row>
        <row r="311">
          <cell r="B311" t="str">
            <v>Mar 2012</v>
          </cell>
          <cell r="C311" t="str">
            <v>POL</v>
          </cell>
          <cell r="G311">
            <v>14534</v>
          </cell>
          <cell r="K311">
            <v>2397.16</v>
          </cell>
          <cell r="N311">
            <v>-1.45</v>
          </cell>
        </row>
        <row r="312">
          <cell r="B312" t="str">
            <v>Mar 2012</v>
          </cell>
          <cell r="C312" t="str">
            <v>POL</v>
          </cell>
          <cell r="G312">
            <v>1706</v>
          </cell>
          <cell r="K312">
            <v>750.12</v>
          </cell>
          <cell r="N312">
            <v>-0.17</v>
          </cell>
        </row>
        <row r="313">
          <cell r="B313" t="str">
            <v>Mar 2012</v>
          </cell>
          <cell r="C313" t="str">
            <v>POL</v>
          </cell>
          <cell r="G313">
            <v>5714</v>
          </cell>
          <cell r="K313">
            <v>1972.1</v>
          </cell>
          <cell r="N313">
            <v>-0.56999999999999995</v>
          </cell>
        </row>
        <row r="314">
          <cell r="B314" t="str">
            <v>Mar 2012</v>
          </cell>
          <cell r="C314" t="str">
            <v>POL</v>
          </cell>
          <cell r="G314">
            <v>70612</v>
          </cell>
          <cell r="K314">
            <v>18351.940000000002</v>
          </cell>
          <cell r="N314">
            <v>-7.06</v>
          </cell>
        </row>
        <row r="315">
          <cell r="B315" t="str">
            <v>Mar 2012</v>
          </cell>
          <cell r="C315" t="str">
            <v>SL</v>
          </cell>
          <cell r="G315">
            <v>1302</v>
          </cell>
          <cell r="K315">
            <v>946.34</v>
          </cell>
          <cell r="N315">
            <v>-0.13</v>
          </cell>
        </row>
        <row r="316">
          <cell r="B316" t="str">
            <v>Mar 2012</v>
          </cell>
          <cell r="C316" t="str">
            <v>SL</v>
          </cell>
          <cell r="G316">
            <v>17388</v>
          </cell>
          <cell r="K316">
            <v>9443.07</v>
          </cell>
          <cell r="N316">
            <v>-1.74</v>
          </cell>
        </row>
        <row r="317">
          <cell r="B317" t="str">
            <v>Mar 2012</v>
          </cell>
          <cell r="C317" t="str">
            <v>SL</v>
          </cell>
          <cell r="G317">
            <v>61653</v>
          </cell>
          <cell r="K317">
            <v>20465.079999999998</v>
          </cell>
          <cell r="N317">
            <v>-6.17</v>
          </cell>
        </row>
        <row r="318">
          <cell r="B318" t="str">
            <v>Mar 2012</v>
          </cell>
          <cell r="C318" t="str">
            <v>SL</v>
          </cell>
          <cell r="G318">
            <v>138934</v>
          </cell>
          <cell r="K318">
            <v>26861.13</v>
          </cell>
          <cell r="N318">
            <v>-13.89</v>
          </cell>
        </row>
        <row r="319">
          <cell r="B319" t="str">
            <v>Mar 2012</v>
          </cell>
          <cell r="C319" t="str">
            <v>POL</v>
          </cell>
          <cell r="G319">
            <v>429990</v>
          </cell>
          <cell r="K319">
            <v>89130.73</v>
          </cell>
          <cell r="N319">
            <v>-43</v>
          </cell>
        </row>
        <row r="320">
          <cell r="B320" t="str">
            <v>Mar 2012</v>
          </cell>
          <cell r="C320" t="str">
            <v>POL</v>
          </cell>
          <cell r="G320">
            <v>539697</v>
          </cell>
          <cell r="K320">
            <v>81127.200000000012</v>
          </cell>
          <cell r="N320">
            <v>-53.97</v>
          </cell>
        </row>
        <row r="321">
          <cell r="B321" t="str">
            <v>Mar 2012</v>
          </cell>
          <cell r="C321" t="str">
            <v>POL</v>
          </cell>
          <cell r="G321">
            <v>1296267</v>
          </cell>
          <cell r="K321">
            <v>141847.02000000002</v>
          </cell>
          <cell r="N321">
            <v>-129.63</v>
          </cell>
        </row>
        <row r="322">
          <cell r="B322" t="str">
            <v>Mar 2012</v>
          </cell>
          <cell r="C322" t="str">
            <v>POL</v>
          </cell>
          <cell r="G322">
            <v>3007</v>
          </cell>
          <cell r="K322">
            <v>822.08</v>
          </cell>
          <cell r="N322">
            <v>-0.3</v>
          </cell>
        </row>
        <row r="323">
          <cell r="B323" t="str">
            <v>Mar 2012</v>
          </cell>
          <cell r="C323" t="str">
            <v>POL</v>
          </cell>
          <cell r="G323">
            <v>35882</v>
          </cell>
          <cell r="K323">
            <v>6030.05</v>
          </cell>
          <cell r="N323">
            <v>-3.59</v>
          </cell>
        </row>
        <row r="324">
          <cell r="B324" t="str">
            <v>Mar 2012</v>
          </cell>
          <cell r="C324" t="str">
            <v>POL</v>
          </cell>
          <cell r="G324">
            <v>55</v>
          </cell>
          <cell r="K324">
            <v>72.319999999999993</v>
          </cell>
          <cell r="N324">
            <v>-0.01</v>
          </cell>
        </row>
        <row r="325">
          <cell r="B325" t="str">
            <v>Mar 2012</v>
          </cell>
          <cell r="C325" t="str">
            <v>POL</v>
          </cell>
          <cell r="G325">
            <v>18371</v>
          </cell>
          <cell r="K325">
            <v>2043.3</v>
          </cell>
          <cell r="N325">
            <v>-1.84</v>
          </cell>
        </row>
        <row r="326">
          <cell r="B326" t="str">
            <v>Mar 2012</v>
          </cell>
          <cell r="C326" t="str">
            <v>POL</v>
          </cell>
          <cell r="G326">
            <v>10490</v>
          </cell>
          <cell r="K326">
            <v>5400.38</v>
          </cell>
          <cell r="N326">
            <v>-1.05</v>
          </cell>
        </row>
        <row r="327">
          <cell r="B327" t="str">
            <v>Mar 2012</v>
          </cell>
          <cell r="C327" t="str">
            <v>POL</v>
          </cell>
          <cell r="G327">
            <v>71665</v>
          </cell>
          <cell r="K327">
            <v>19418.809999999998</v>
          </cell>
          <cell r="N327">
            <v>-7.17</v>
          </cell>
        </row>
        <row r="328">
          <cell r="B328" t="str">
            <v>Mar 2012</v>
          </cell>
          <cell r="C328" t="str">
            <v>POL</v>
          </cell>
          <cell r="G328">
            <v>65172</v>
          </cell>
          <cell r="K328">
            <v>9500.41</v>
          </cell>
          <cell r="N328">
            <v>-6.52</v>
          </cell>
        </row>
        <row r="329">
          <cell r="B329" t="str">
            <v>Mar 2012</v>
          </cell>
          <cell r="C329" t="str">
            <v>POL</v>
          </cell>
          <cell r="G329">
            <v>0</v>
          </cell>
          <cell r="K329">
            <v>0</v>
          </cell>
          <cell r="N329">
            <v>0</v>
          </cell>
        </row>
        <row r="330">
          <cell r="B330" t="str">
            <v>Mar 2012</v>
          </cell>
          <cell r="C330" t="str">
            <v>POL</v>
          </cell>
          <cell r="G330">
            <v>1561</v>
          </cell>
          <cell r="K330">
            <v>778.09999999999991</v>
          </cell>
          <cell r="N330">
            <v>-0.16</v>
          </cell>
        </row>
        <row r="331">
          <cell r="B331" t="str">
            <v>Mar 2012</v>
          </cell>
          <cell r="C331" t="str">
            <v>POL</v>
          </cell>
          <cell r="G331">
            <v>495</v>
          </cell>
          <cell r="K331">
            <v>152.31</v>
          </cell>
          <cell r="N331">
            <v>-0.05</v>
          </cell>
        </row>
        <row r="332">
          <cell r="B332" t="str">
            <v>Apr 2011</v>
          </cell>
          <cell r="C332" t="str">
            <v>DSK</v>
          </cell>
          <cell r="G332">
            <v>0</v>
          </cell>
          <cell r="K332">
            <v>0</v>
          </cell>
          <cell r="N332">
            <v>0</v>
          </cell>
        </row>
        <row r="333">
          <cell r="B333" t="str">
            <v>Apr 2011</v>
          </cell>
          <cell r="C333" t="str">
            <v>DSK</v>
          </cell>
          <cell r="G333">
            <v>0</v>
          </cell>
          <cell r="K333">
            <v>0</v>
          </cell>
          <cell r="N333">
            <v>0</v>
          </cell>
        </row>
        <row r="334">
          <cell r="B334" t="str">
            <v>Apr 2011</v>
          </cell>
          <cell r="C334" t="str">
            <v>SL</v>
          </cell>
          <cell r="G334">
            <v>11788</v>
          </cell>
          <cell r="K334">
            <v>8727.4699999999993</v>
          </cell>
          <cell r="N334">
            <v>8.1300000000000008</v>
          </cell>
        </row>
        <row r="335">
          <cell r="B335" t="str">
            <v>Apr 2011</v>
          </cell>
          <cell r="C335" t="str">
            <v>SL</v>
          </cell>
          <cell r="G335">
            <v>1769</v>
          </cell>
          <cell r="K335">
            <v>2053.89</v>
          </cell>
          <cell r="N335">
            <v>1.22</v>
          </cell>
        </row>
        <row r="336">
          <cell r="B336" t="str">
            <v>Apr 2011</v>
          </cell>
          <cell r="C336" t="str">
            <v>SL</v>
          </cell>
          <cell r="G336">
            <v>2213</v>
          </cell>
          <cell r="K336">
            <v>2196.37</v>
          </cell>
          <cell r="N336">
            <v>1.53</v>
          </cell>
        </row>
        <row r="337">
          <cell r="B337" t="str">
            <v>Apr 2011</v>
          </cell>
          <cell r="C337" t="str">
            <v>SL</v>
          </cell>
          <cell r="G337">
            <v>309</v>
          </cell>
          <cell r="K337">
            <v>277.35000000000002</v>
          </cell>
          <cell r="N337">
            <v>0.21</v>
          </cell>
        </row>
        <row r="338">
          <cell r="B338" t="str">
            <v>Apr 2011</v>
          </cell>
          <cell r="C338" t="str">
            <v>SL</v>
          </cell>
          <cell r="G338">
            <v>62</v>
          </cell>
          <cell r="K338">
            <v>56.78</v>
          </cell>
          <cell r="N338">
            <v>0.04</v>
          </cell>
        </row>
        <row r="339">
          <cell r="B339" t="str">
            <v>Apr 2011</v>
          </cell>
          <cell r="C339" t="str">
            <v>SL</v>
          </cell>
          <cell r="G339">
            <v>315</v>
          </cell>
          <cell r="K339">
            <v>369.65</v>
          </cell>
          <cell r="N339">
            <v>0.22</v>
          </cell>
        </row>
        <row r="340">
          <cell r="B340" t="str">
            <v>Apr 2011</v>
          </cell>
          <cell r="C340" t="str">
            <v>SL</v>
          </cell>
          <cell r="G340">
            <v>630</v>
          </cell>
          <cell r="K340">
            <v>720.3</v>
          </cell>
          <cell r="N340">
            <v>0.43</v>
          </cell>
        </row>
        <row r="341">
          <cell r="B341" t="str">
            <v>Apr 2011</v>
          </cell>
          <cell r="C341" t="str">
            <v>SL</v>
          </cell>
          <cell r="G341">
            <v>1620</v>
          </cell>
          <cell r="K341">
            <v>1374.25</v>
          </cell>
          <cell r="N341">
            <v>1.1200000000000001</v>
          </cell>
        </row>
        <row r="342">
          <cell r="B342" t="str">
            <v>Apr 2011</v>
          </cell>
          <cell r="C342" t="str">
            <v>SL</v>
          </cell>
          <cell r="G342">
            <v>62</v>
          </cell>
          <cell r="K342">
            <v>50.6</v>
          </cell>
          <cell r="N342">
            <v>0.04</v>
          </cell>
        </row>
        <row r="343">
          <cell r="B343" t="str">
            <v>Apr 2011</v>
          </cell>
          <cell r="C343" t="str">
            <v>SL</v>
          </cell>
          <cell r="G343">
            <v>891</v>
          </cell>
          <cell r="K343">
            <v>948.5</v>
          </cell>
          <cell r="N343">
            <v>0.61</v>
          </cell>
        </row>
        <row r="344">
          <cell r="B344" t="str">
            <v>Apr 2011</v>
          </cell>
          <cell r="C344" t="str">
            <v>SL</v>
          </cell>
          <cell r="G344">
            <v>62</v>
          </cell>
          <cell r="K344">
            <v>75.239999999999995</v>
          </cell>
          <cell r="N344">
            <v>0.04</v>
          </cell>
        </row>
        <row r="345">
          <cell r="B345" t="str">
            <v>Apr 2011</v>
          </cell>
          <cell r="C345" t="str">
            <v>SL</v>
          </cell>
          <cell r="G345">
            <v>1364</v>
          </cell>
          <cell r="K345">
            <v>1355</v>
          </cell>
          <cell r="N345">
            <v>0.94</v>
          </cell>
        </row>
        <row r="346">
          <cell r="B346" t="str">
            <v>Apr 2011</v>
          </cell>
          <cell r="C346" t="str">
            <v>SL</v>
          </cell>
          <cell r="G346">
            <v>260</v>
          </cell>
          <cell r="K346">
            <v>276.24</v>
          </cell>
          <cell r="N346">
            <v>0.18</v>
          </cell>
        </row>
        <row r="347">
          <cell r="B347" t="str">
            <v>Apr 2011</v>
          </cell>
          <cell r="C347" t="str">
            <v>SL</v>
          </cell>
          <cell r="G347">
            <v>204</v>
          </cell>
          <cell r="K347">
            <v>216.09</v>
          </cell>
          <cell r="N347">
            <v>0.14000000000000001</v>
          </cell>
        </row>
        <row r="348">
          <cell r="B348" t="str">
            <v>Apr 2011</v>
          </cell>
          <cell r="C348" t="str">
            <v>SL</v>
          </cell>
          <cell r="G348">
            <v>136</v>
          </cell>
          <cell r="K348">
            <v>140.78</v>
          </cell>
          <cell r="N348">
            <v>0.09</v>
          </cell>
        </row>
        <row r="349">
          <cell r="B349" t="str">
            <v>Apr 2011</v>
          </cell>
          <cell r="C349" t="str">
            <v>SL</v>
          </cell>
          <cell r="G349">
            <v>3415</v>
          </cell>
          <cell r="K349">
            <v>2948.31</v>
          </cell>
          <cell r="N349">
            <v>2.36</v>
          </cell>
        </row>
        <row r="350">
          <cell r="B350" t="str">
            <v>Apr 2011</v>
          </cell>
          <cell r="C350" t="str">
            <v>SL</v>
          </cell>
          <cell r="G350">
            <v>109</v>
          </cell>
          <cell r="K350">
            <v>138.16</v>
          </cell>
          <cell r="N350">
            <v>0.08</v>
          </cell>
        </row>
        <row r="351">
          <cell r="B351" t="str">
            <v>Apr 2011</v>
          </cell>
          <cell r="C351" t="str">
            <v>SL</v>
          </cell>
          <cell r="G351">
            <v>0</v>
          </cell>
          <cell r="K351">
            <v>0</v>
          </cell>
          <cell r="N351">
            <v>0</v>
          </cell>
        </row>
        <row r="352">
          <cell r="B352" t="str">
            <v>Apr 2011</v>
          </cell>
          <cell r="C352" t="str">
            <v>SL</v>
          </cell>
          <cell r="G352">
            <v>0</v>
          </cell>
          <cell r="K352">
            <v>0</v>
          </cell>
          <cell r="N352">
            <v>0</v>
          </cell>
        </row>
        <row r="353">
          <cell r="B353" t="str">
            <v>Apr 2011</v>
          </cell>
          <cell r="C353" t="str">
            <v>SL</v>
          </cell>
          <cell r="G353">
            <v>0</v>
          </cell>
          <cell r="K353">
            <v>0</v>
          </cell>
          <cell r="N353">
            <v>0</v>
          </cell>
        </row>
        <row r="354">
          <cell r="B354" t="str">
            <v>Apr 2011</v>
          </cell>
          <cell r="C354" t="str">
            <v>SL</v>
          </cell>
          <cell r="G354">
            <v>0</v>
          </cell>
          <cell r="K354">
            <v>0</v>
          </cell>
          <cell r="N354">
            <v>0</v>
          </cell>
        </row>
        <row r="355">
          <cell r="B355" t="str">
            <v>Apr 2011</v>
          </cell>
          <cell r="C355" t="str">
            <v>POL</v>
          </cell>
          <cell r="G355">
            <v>497</v>
          </cell>
          <cell r="K355">
            <v>443.61</v>
          </cell>
          <cell r="N355">
            <v>0.34</v>
          </cell>
        </row>
        <row r="356">
          <cell r="B356" t="str">
            <v>Apr 2011</v>
          </cell>
          <cell r="C356" t="str">
            <v>SL</v>
          </cell>
          <cell r="G356">
            <v>0</v>
          </cell>
          <cell r="K356">
            <v>0</v>
          </cell>
          <cell r="N356">
            <v>0</v>
          </cell>
        </row>
        <row r="357">
          <cell r="B357" t="str">
            <v>Apr 2011</v>
          </cell>
          <cell r="C357" t="str">
            <v>SL</v>
          </cell>
          <cell r="G357">
            <v>931</v>
          </cell>
          <cell r="K357">
            <v>471.8</v>
          </cell>
          <cell r="N357">
            <v>0.64</v>
          </cell>
        </row>
        <row r="358">
          <cell r="B358" t="str">
            <v>Apr 2011</v>
          </cell>
          <cell r="C358" t="str">
            <v>POL</v>
          </cell>
          <cell r="G358">
            <v>569038</v>
          </cell>
          <cell r="K358">
            <v>80535.990000000005</v>
          </cell>
          <cell r="N358">
            <v>392.64</v>
          </cell>
        </row>
        <row r="359">
          <cell r="B359" t="str">
            <v>Apr 2011</v>
          </cell>
          <cell r="C359" t="str">
            <v>POL</v>
          </cell>
          <cell r="G359">
            <v>66094</v>
          </cell>
          <cell r="K359">
            <v>5443.43</v>
          </cell>
          <cell r="N359">
            <v>45.6</v>
          </cell>
        </row>
        <row r="360">
          <cell r="B360" t="str">
            <v>Apr 2011</v>
          </cell>
          <cell r="C360" t="str">
            <v>POL</v>
          </cell>
          <cell r="G360">
            <v>0</v>
          </cell>
          <cell r="K360">
            <v>0</v>
          </cell>
          <cell r="N360">
            <v>0</v>
          </cell>
        </row>
        <row r="361">
          <cell r="B361" t="str">
            <v>Apr 2011</v>
          </cell>
          <cell r="C361" t="str">
            <v>POL</v>
          </cell>
          <cell r="G361">
            <v>311160</v>
          </cell>
          <cell r="K361">
            <v>41138.18</v>
          </cell>
          <cell r="N361">
            <v>214.7</v>
          </cell>
        </row>
        <row r="362">
          <cell r="B362" t="str">
            <v>Apr 2011</v>
          </cell>
          <cell r="C362" t="str">
            <v>POL</v>
          </cell>
          <cell r="G362">
            <v>58774</v>
          </cell>
          <cell r="K362">
            <v>2970</v>
          </cell>
          <cell r="N362">
            <v>40.549999999999997</v>
          </cell>
        </row>
        <row r="363">
          <cell r="B363" t="str">
            <v>Apr 2011</v>
          </cell>
          <cell r="C363" t="str">
            <v>POL</v>
          </cell>
          <cell r="G363">
            <v>23956</v>
          </cell>
          <cell r="K363">
            <v>1497.3</v>
          </cell>
          <cell r="N363">
            <v>16.53</v>
          </cell>
        </row>
        <row r="364">
          <cell r="B364" t="str">
            <v>Apr 2011</v>
          </cell>
          <cell r="C364" t="str">
            <v>SL</v>
          </cell>
          <cell r="G364">
            <v>3038</v>
          </cell>
          <cell r="K364">
            <v>2888.64</v>
          </cell>
          <cell r="N364">
            <v>2.1</v>
          </cell>
        </row>
        <row r="365">
          <cell r="B365" t="str">
            <v>Apr 2011</v>
          </cell>
          <cell r="C365" t="str">
            <v>SL</v>
          </cell>
          <cell r="G365">
            <v>2075</v>
          </cell>
          <cell r="K365">
            <v>1422.72</v>
          </cell>
          <cell r="N365">
            <v>1.43</v>
          </cell>
        </row>
        <row r="366">
          <cell r="B366" t="str">
            <v>Apr 2011</v>
          </cell>
          <cell r="C366" t="str">
            <v>POL</v>
          </cell>
          <cell r="G366">
            <v>780</v>
          </cell>
          <cell r="K366">
            <v>808.08</v>
          </cell>
          <cell r="N366">
            <v>0.54</v>
          </cell>
        </row>
        <row r="367">
          <cell r="B367" t="str">
            <v>Apr 2011</v>
          </cell>
          <cell r="C367" t="str">
            <v>SL</v>
          </cell>
          <cell r="G367">
            <v>3935</v>
          </cell>
          <cell r="K367">
            <v>2998.46</v>
          </cell>
          <cell r="N367">
            <v>2.72</v>
          </cell>
        </row>
        <row r="368">
          <cell r="B368" t="str">
            <v>Apr 2011</v>
          </cell>
          <cell r="C368" t="str">
            <v>POL</v>
          </cell>
          <cell r="G368">
            <v>651</v>
          </cell>
          <cell r="K368">
            <v>606.05999999999995</v>
          </cell>
          <cell r="N368">
            <v>0.45</v>
          </cell>
        </row>
        <row r="369">
          <cell r="B369" t="str">
            <v>Apr 2011</v>
          </cell>
          <cell r="C369" t="str">
            <v>SL</v>
          </cell>
          <cell r="G369">
            <v>437</v>
          </cell>
          <cell r="K369">
            <v>293.60000000000002</v>
          </cell>
          <cell r="N369">
            <v>0.3</v>
          </cell>
        </row>
        <row r="370">
          <cell r="B370" t="str">
            <v>Apr 2011</v>
          </cell>
          <cell r="C370" t="str">
            <v>SL</v>
          </cell>
          <cell r="G370">
            <v>6006</v>
          </cell>
          <cell r="K370">
            <v>2181.1</v>
          </cell>
          <cell r="N370">
            <v>4.1399999999999997</v>
          </cell>
        </row>
        <row r="371">
          <cell r="B371" t="str">
            <v>Apr 2011</v>
          </cell>
          <cell r="C371" t="str">
            <v>SL</v>
          </cell>
          <cell r="G371">
            <v>552</v>
          </cell>
          <cell r="K371">
            <v>48.16</v>
          </cell>
          <cell r="N371">
            <v>0.38</v>
          </cell>
        </row>
        <row r="372">
          <cell r="B372" t="str">
            <v>Apr 2011</v>
          </cell>
          <cell r="C372" t="str">
            <v>SL</v>
          </cell>
          <cell r="G372">
            <v>51598</v>
          </cell>
          <cell r="K372">
            <v>3082.63</v>
          </cell>
          <cell r="N372">
            <v>35.6</v>
          </cell>
        </row>
        <row r="373">
          <cell r="B373" t="str">
            <v>Apr 2011</v>
          </cell>
          <cell r="C373" t="str">
            <v>SL</v>
          </cell>
          <cell r="G373">
            <v>6075</v>
          </cell>
          <cell r="K373">
            <v>349.02</v>
          </cell>
          <cell r="N373">
            <v>4.1900000000000004</v>
          </cell>
        </row>
        <row r="374">
          <cell r="B374" t="str">
            <v>Apr 2011</v>
          </cell>
          <cell r="C374" t="str">
            <v>SL</v>
          </cell>
          <cell r="G374">
            <v>456</v>
          </cell>
          <cell r="K374">
            <v>23.79</v>
          </cell>
          <cell r="N374">
            <v>0.31</v>
          </cell>
        </row>
        <row r="375">
          <cell r="B375" t="str">
            <v>Apr 2011</v>
          </cell>
          <cell r="C375" t="str">
            <v>POL</v>
          </cell>
          <cell r="G375">
            <v>5597</v>
          </cell>
          <cell r="K375">
            <v>1330.74</v>
          </cell>
          <cell r="N375">
            <v>3.86</v>
          </cell>
        </row>
        <row r="376">
          <cell r="B376" t="str">
            <v>Apr 2011</v>
          </cell>
          <cell r="C376" t="str">
            <v>POL</v>
          </cell>
          <cell r="G376">
            <v>1317769</v>
          </cell>
          <cell r="K376">
            <v>241079.9</v>
          </cell>
          <cell r="N376">
            <v>909.26</v>
          </cell>
        </row>
        <row r="377">
          <cell r="B377" t="str">
            <v>Apr 2011</v>
          </cell>
          <cell r="C377" t="str">
            <v>POL</v>
          </cell>
          <cell r="G377">
            <v>120030</v>
          </cell>
          <cell r="K377">
            <v>19209.36</v>
          </cell>
          <cell r="N377">
            <v>82.82</v>
          </cell>
        </row>
        <row r="378">
          <cell r="B378" t="str">
            <v>Apr 2011</v>
          </cell>
          <cell r="C378" t="str">
            <v>SL</v>
          </cell>
          <cell r="G378">
            <v>14826</v>
          </cell>
          <cell r="K378">
            <v>7701.1900000000005</v>
          </cell>
          <cell r="N378">
            <v>10.23</v>
          </cell>
        </row>
        <row r="379">
          <cell r="B379" t="str">
            <v>Apr 2011</v>
          </cell>
          <cell r="C379" t="str">
            <v>SL</v>
          </cell>
          <cell r="G379">
            <v>0</v>
          </cell>
          <cell r="K379">
            <v>0</v>
          </cell>
          <cell r="N379">
            <v>0</v>
          </cell>
        </row>
        <row r="380">
          <cell r="B380" t="str">
            <v>Apr 2011</v>
          </cell>
          <cell r="C380" t="str">
            <v>SL</v>
          </cell>
          <cell r="G380">
            <v>0</v>
          </cell>
          <cell r="K380">
            <v>0</v>
          </cell>
          <cell r="N380">
            <v>0</v>
          </cell>
        </row>
        <row r="381">
          <cell r="B381" t="str">
            <v>Apr 2011</v>
          </cell>
          <cell r="C381" t="str">
            <v>SL</v>
          </cell>
          <cell r="G381">
            <v>0</v>
          </cell>
          <cell r="K381">
            <v>0</v>
          </cell>
          <cell r="N381">
            <v>0</v>
          </cell>
        </row>
        <row r="382">
          <cell r="B382" t="str">
            <v>Apr 2011</v>
          </cell>
          <cell r="C382" t="str">
            <v>SL</v>
          </cell>
          <cell r="G382">
            <v>2507</v>
          </cell>
          <cell r="K382">
            <v>155.16</v>
          </cell>
          <cell r="N382">
            <v>1.73</v>
          </cell>
        </row>
        <row r="383">
          <cell r="B383" t="str">
            <v>Apr 2011</v>
          </cell>
          <cell r="C383" t="str">
            <v>SL</v>
          </cell>
          <cell r="G383">
            <v>0</v>
          </cell>
          <cell r="K383">
            <v>0</v>
          </cell>
          <cell r="N383">
            <v>0</v>
          </cell>
        </row>
        <row r="384">
          <cell r="B384" t="str">
            <v>Apr 2011</v>
          </cell>
          <cell r="C384" t="str">
            <v>POL</v>
          </cell>
          <cell r="G384">
            <v>38</v>
          </cell>
          <cell r="K384">
            <v>24.98</v>
          </cell>
          <cell r="N384">
            <v>0.03</v>
          </cell>
        </row>
        <row r="385">
          <cell r="B385" t="str">
            <v>Apr 2011</v>
          </cell>
          <cell r="C385" t="str">
            <v>POL</v>
          </cell>
          <cell r="G385">
            <v>460</v>
          </cell>
          <cell r="K385">
            <v>229.16</v>
          </cell>
          <cell r="N385">
            <v>0.32</v>
          </cell>
        </row>
        <row r="386">
          <cell r="B386" t="str">
            <v>Apr 2011</v>
          </cell>
          <cell r="C386" t="str">
            <v>POL</v>
          </cell>
          <cell r="G386">
            <v>8696</v>
          </cell>
          <cell r="K386">
            <v>3186.6</v>
          </cell>
          <cell r="N386">
            <v>6</v>
          </cell>
        </row>
        <row r="387">
          <cell r="B387" t="str">
            <v>Apr 2011</v>
          </cell>
          <cell r="C387" t="str">
            <v>POL</v>
          </cell>
          <cell r="G387">
            <v>1119</v>
          </cell>
          <cell r="K387">
            <v>1170.56</v>
          </cell>
          <cell r="N387">
            <v>0.77</v>
          </cell>
        </row>
        <row r="388">
          <cell r="B388" t="str">
            <v>Apr 2011</v>
          </cell>
          <cell r="C388" t="str">
            <v>POL</v>
          </cell>
          <cell r="G388">
            <v>1922</v>
          </cell>
          <cell r="K388">
            <v>1462.24</v>
          </cell>
          <cell r="N388">
            <v>1.33</v>
          </cell>
        </row>
        <row r="389">
          <cell r="B389" t="str">
            <v>Apr 2011</v>
          </cell>
          <cell r="C389" t="str">
            <v>SL</v>
          </cell>
          <cell r="G389">
            <v>72363</v>
          </cell>
          <cell r="K389">
            <v>8888.85</v>
          </cell>
          <cell r="N389">
            <v>49.93</v>
          </cell>
        </row>
        <row r="390">
          <cell r="B390" t="str">
            <v>Apr 2011</v>
          </cell>
          <cell r="C390" t="str">
            <v>SL</v>
          </cell>
          <cell r="G390">
            <v>85393</v>
          </cell>
          <cell r="K390">
            <v>8468.4599999999991</v>
          </cell>
          <cell r="N390">
            <v>58.92</v>
          </cell>
        </row>
        <row r="391">
          <cell r="B391" t="str">
            <v>Apr 2011</v>
          </cell>
          <cell r="C391" t="str">
            <v>SL</v>
          </cell>
          <cell r="G391">
            <v>212382</v>
          </cell>
          <cell r="K391">
            <v>16817.689999999999</v>
          </cell>
          <cell r="N391">
            <v>146.54</v>
          </cell>
        </row>
        <row r="392">
          <cell r="B392" t="str">
            <v>Apr 2011</v>
          </cell>
          <cell r="C392" t="str">
            <v>POL</v>
          </cell>
          <cell r="G392">
            <v>24344</v>
          </cell>
          <cell r="K392">
            <v>13072.62</v>
          </cell>
          <cell r="N392">
            <v>16.8</v>
          </cell>
        </row>
        <row r="393">
          <cell r="B393" t="str">
            <v>Apr 2011</v>
          </cell>
          <cell r="C393" t="str">
            <v>POL</v>
          </cell>
          <cell r="G393">
            <v>28667</v>
          </cell>
          <cell r="K393">
            <v>7306.7199999999993</v>
          </cell>
          <cell r="N393">
            <v>19.78</v>
          </cell>
        </row>
        <row r="394">
          <cell r="B394" t="str">
            <v>Apr 2011</v>
          </cell>
          <cell r="C394" t="str">
            <v>POL</v>
          </cell>
          <cell r="G394">
            <v>509969</v>
          </cell>
          <cell r="K394">
            <v>79187.95</v>
          </cell>
          <cell r="N394">
            <v>351.88</v>
          </cell>
        </row>
        <row r="395">
          <cell r="B395" t="str">
            <v>Apr 2011</v>
          </cell>
          <cell r="C395" t="str">
            <v>POL</v>
          </cell>
          <cell r="G395">
            <v>364058</v>
          </cell>
          <cell r="K395">
            <v>38255.11</v>
          </cell>
          <cell r="N395">
            <v>251.2</v>
          </cell>
        </row>
        <row r="396">
          <cell r="B396" t="str">
            <v>Apr 2011</v>
          </cell>
          <cell r="C396" t="str">
            <v>POL</v>
          </cell>
          <cell r="G396">
            <v>7166</v>
          </cell>
          <cell r="K396">
            <v>2410.3599999999997</v>
          </cell>
          <cell r="N396">
            <v>4.9400000000000004</v>
          </cell>
        </row>
        <row r="397">
          <cell r="B397" t="str">
            <v>Apr 2011</v>
          </cell>
          <cell r="C397" t="str">
            <v>POL</v>
          </cell>
          <cell r="G397">
            <v>116384</v>
          </cell>
          <cell r="K397">
            <v>22327.73</v>
          </cell>
          <cell r="N397">
            <v>80.3</v>
          </cell>
        </row>
        <row r="398">
          <cell r="B398" t="str">
            <v>Apr 2011</v>
          </cell>
          <cell r="C398" t="str">
            <v>SL</v>
          </cell>
          <cell r="G398">
            <v>8525</v>
          </cell>
          <cell r="K398">
            <v>1328.34</v>
          </cell>
          <cell r="N398">
            <v>5.88</v>
          </cell>
        </row>
        <row r="399">
          <cell r="B399" t="str">
            <v>Apr 2011</v>
          </cell>
          <cell r="C399" t="str">
            <v>SL</v>
          </cell>
          <cell r="G399">
            <v>52280</v>
          </cell>
          <cell r="K399">
            <v>6181.68</v>
          </cell>
          <cell r="N399">
            <v>36.07</v>
          </cell>
        </row>
        <row r="400">
          <cell r="B400" t="str">
            <v>Apr 2011</v>
          </cell>
          <cell r="C400" t="str">
            <v>SL</v>
          </cell>
          <cell r="G400">
            <v>195079</v>
          </cell>
          <cell r="K400">
            <v>17160.100000000002</v>
          </cell>
          <cell r="N400">
            <v>134.6</v>
          </cell>
        </row>
        <row r="401">
          <cell r="B401" t="str">
            <v>Apr 2011</v>
          </cell>
          <cell r="C401" t="str">
            <v>POL</v>
          </cell>
          <cell r="G401">
            <v>90124</v>
          </cell>
          <cell r="K401">
            <v>10747.98</v>
          </cell>
          <cell r="N401">
            <v>62.19</v>
          </cell>
        </row>
        <row r="402">
          <cell r="B402" t="str">
            <v>Apr 2011</v>
          </cell>
          <cell r="C402" t="str">
            <v>POL</v>
          </cell>
          <cell r="G402">
            <v>1236</v>
          </cell>
          <cell r="K402">
            <v>618.75</v>
          </cell>
          <cell r="N402">
            <v>0.85</v>
          </cell>
        </row>
        <row r="403">
          <cell r="B403" t="str">
            <v>Apr 2011</v>
          </cell>
          <cell r="C403" t="str">
            <v>SL</v>
          </cell>
          <cell r="G403">
            <v>138450</v>
          </cell>
          <cell r="K403">
            <v>46318.26</v>
          </cell>
          <cell r="N403">
            <v>95.53</v>
          </cell>
        </row>
        <row r="404">
          <cell r="B404" t="str">
            <v>Apr 2011</v>
          </cell>
          <cell r="C404" t="str">
            <v>SL</v>
          </cell>
          <cell r="G404">
            <v>250315</v>
          </cell>
          <cell r="K404">
            <v>66021.31</v>
          </cell>
          <cell r="N404">
            <v>172.72</v>
          </cell>
        </row>
        <row r="405">
          <cell r="B405" t="str">
            <v>Apr 2011</v>
          </cell>
          <cell r="C405" t="str">
            <v>SL</v>
          </cell>
          <cell r="G405">
            <v>781906</v>
          </cell>
          <cell r="K405">
            <v>163069.87</v>
          </cell>
          <cell r="N405">
            <v>539.52</v>
          </cell>
        </row>
        <row r="406">
          <cell r="B406" t="str">
            <v>Apr 2011</v>
          </cell>
          <cell r="C406" t="str">
            <v>SL</v>
          </cell>
          <cell r="G406">
            <v>466622</v>
          </cell>
          <cell r="K406">
            <v>72001.12000000001</v>
          </cell>
          <cell r="N406">
            <v>321.97000000000003</v>
          </cell>
        </row>
        <row r="407">
          <cell r="B407" t="str">
            <v>Apr 2011</v>
          </cell>
          <cell r="C407" t="str">
            <v>SL</v>
          </cell>
          <cell r="G407">
            <v>136506</v>
          </cell>
          <cell r="K407">
            <v>17731.11</v>
          </cell>
          <cell r="N407">
            <v>94.19</v>
          </cell>
        </row>
        <row r="408">
          <cell r="B408" t="str">
            <v>Apr 2011</v>
          </cell>
          <cell r="C408" t="str">
            <v>SL</v>
          </cell>
          <cell r="G408">
            <v>14502</v>
          </cell>
          <cell r="K408">
            <v>6270.8700000000008</v>
          </cell>
          <cell r="N408">
            <v>10.01</v>
          </cell>
        </row>
        <row r="409">
          <cell r="B409" t="str">
            <v>Apr 2011</v>
          </cell>
          <cell r="C409" t="str">
            <v>SL</v>
          </cell>
          <cell r="G409">
            <v>31213</v>
          </cell>
          <cell r="K409">
            <v>10610.05</v>
          </cell>
          <cell r="N409">
            <v>21.54</v>
          </cell>
        </row>
        <row r="410">
          <cell r="B410" t="str">
            <v>Apr 2011</v>
          </cell>
          <cell r="C410" t="str">
            <v>SL</v>
          </cell>
          <cell r="G410">
            <v>72175</v>
          </cell>
          <cell r="K410">
            <v>18255.68</v>
          </cell>
          <cell r="N410">
            <v>49.8</v>
          </cell>
        </row>
        <row r="411">
          <cell r="B411" t="str">
            <v>Apr 2011</v>
          </cell>
          <cell r="C411" t="str">
            <v>POL</v>
          </cell>
          <cell r="G411">
            <v>30424</v>
          </cell>
          <cell r="K411">
            <v>7936.14</v>
          </cell>
          <cell r="N411">
            <v>20.99</v>
          </cell>
        </row>
        <row r="412">
          <cell r="B412" t="str">
            <v>Apr 2011</v>
          </cell>
          <cell r="C412" t="str">
            <v>POL</v>
          </cell>
          <cell r="G412">
            <v>25490</v>
          </cell>
          <cell r="K412">
            <v>3603.28</v>
          </cell>
          <cell r="N412">
            <v>17.59</v>
          </cell>
        </row>
        <row r="413">
          <cell r="B413" t="str">
            <v>Apr 2011</v>
          </cell>
          <cell r="C413" t="str">
            <v>SL</v>
          </cell>
          <cell r="G413">
            <v>78987</v>
          </cell>
          <cell r="K413">
            <v>36317.879999999997</v>
          </cell>
          <cell r="N413">
            <v>54.5</v>
          </cell>
        </row>
        <row r="414">
          <cell r="B414" t="str">
            <v>Apr 2011</v>
          </cell>
          <cell r="C414" t="str">
            <v>SL</v>
          </cell>
          <cell r="G414">
            <v>243478</v>
          </cell>
          <cell r="K414">
            <v>88419.1</v>
          </cell>
          <cell r="N414">
            <v>168</v>
          </cell>
        </row>
        <row r="415">
          <cell r="B415" t="str">
            <v>Apr 2011</v>
          </cell>
          <cell r="C415" t="str">
            <v>SL</v>
          </cell>
          <cell r="G415">
            <v>122345</v>
          </cell>
          <cell r="K415">
            <v>34744.539999999994</v>
          </cell>
          <cell r="N415">
            <v>84.42</v>
          </cell>
        </row>
        <row r="416">
          <cell r="B416" t="str">
            <v>Apr 2011</v>
          </cell>
          <cell r="C416" t="str">
            <v>SL</v>
          </cell>
          <cell r="G416">
            <v>402684</v>
          </cell>
          <cell r="K416">
            <v>75536.060000000012</v>
          </cell>
          <cell r="N416">
            <v>277.85000000000002</v>
          </cell>
        </row>
        <row r="417">
          <cell r="B417" t="str">
            <v>Apr 2011</v>
          </cell>
          <cell r="C417" t="str">
            <v>SL</v>
          </cell>
          <cell r="G417">
            <v>70468</v>
          </cell>
          <cell r="K417">
            <v>9529.35</v>
          </cell>
          <cell r="N417">
            <v>48.62</v>
          </cell>
        </row>
        <row r="418">
          <cell r="B418" t="str">
            <v>Apr 2011</v>
          </cell>
          <cell r="C418" t="str">
            <v>POL</v>
          </cell>
          <cell r="G418">
            <v>128427</v>
          </cell>
          <cell r="K418">
            <v>68828.77</v>
          </cell>
          <cell r="N418">
            <v>88.61</v>
          </cell>
        </row>
        <row r="419">
          <cell r="B419" t="str">
            <v>Apr 2011</v>
          </cell>
          <cell r="C419" t="str">
            <v>POL</v>
          </cell>
          <cell r="G419">
            <v>22227</v>
          </cell>
          <cell r="K419">
            <v>9888.0400000000009</v>
          </cell>
          <cell r="N419">
            <v>15.34</v>
          </cell>
        </row>
        <row r="420">
          <cell r="B420" t="str">
            <v>Apr 2011</v>
          </cell>
          <cell r="C420" t="str">
            <v>POL</v>
          </cell>
          <cell r="G420">
            <v>44920</v>
          </cell>
          <cell r="K420">
            <v>11876.34</v>
          </cell>
          <cell r="N420">
            <v>30.99</v>
          </cell>
        </row>
        <row r="421">
          <cell r="B421" t="str">
            <v>Apr 2011</v>
          </cell>
          <cell r="C421" t="str">
            <v>POL</v>
          </cell>
          <cell r="G421">
            <v>12368</v>
          </cell>
          <cell r="K421">
            <v>2093.46</v>
          </cell>
          <cell r="N421">
            <v>8.5299999999999994</v>
          </cell>
        </row>
        <row r="422">
          <cell r="B422" t="str">
            <v>Apr 2011</v>
          </cell>
          <cell r="C422" t="str">
            <v>POL</v>
          </cell>
          <cell r="G422">
            <v>1611</v>
          </cell>
          <cell r="K422">
            <v>717.95</v>
          </cell>
          <cell r="N422">
            <v>1.1100000000000001</v>
          </cell>
        </row>
        <row r="423">
          <cell r="B423" t="str">
            <v>Apr 2011</v>
          </cell>
          <cell r="C423" t="str">
            <v>POL</v>
          </cell>
          <cell r="G423">
            <v>4655</v>
          </cell>
          <cell r="K423">
            <v>1633.05</v>
          </cell>
          <cell r="N423">
            <v>3.21</v>
          </cell>
        </row>
        <row r="424">
          <cell r="B424" t="str">
            <v>Apr 2011</v>
          </cell>
          <cell r="C424" t="str">
            <v>POL</v>
          </cell>
          <cell r="G424">
            <v>69313</v>
          </cell>
          <cell r="K424">
            <v>18175.100000000002</v>
          </cell>
          <cell r="N424">
            <v>47.83</v>
          </cell>
        </row>
        <row r="425">
          <cell r="B425" t="str">
            <v>Apr 2011</v>
          </cell>
          <cell r="C425" t="str">
            <v>SL</v>
          </cell>
          <cell r="G425">
            <v>1329</v>
          </cell>
          <cell r="K425">
            <v>942.92</v>
          </cell>
          <cell r="N425">
            <v>0.92</v>
          </cell>
        </row>
        <row r="426">
          <cell r="B426" t="str">
            <v>Apr 2011</v>
          </cell>
          <cell r="C426" t="str">
            <v>SL</v>
          </cell>
          <cell r="G426">
            <v>16688</v>
          </cell>
          <cell r="K426">
            <v>9313.92</v>
          </cell>
          <cell r="N426">
            <v>11.51</v>
          </cell>
        </row>
        <row r="427">
          <cell r="B427" t="str">
            <v>Apr 2011</v>
          </cell>
          <cell r="C427" t="str">
            <v>SL</v>
          </cell>
          <cell r="G427">
            <v>55082</v>
          </cell>
          <cell r="K427">
            <v>18960.23</v>
          </cell>
          <cell r="N427">
            <v>38.01</v>
          </cell>
        </row>
        <row r="428">
          <cell r="B428" t="str">
            <v>Apr 2011</v>
          </cell>
          <cell r="C428" t="str">
            <v>SL</v>
          </cell>
          <cell r="G428">
            <v>125971</v>
          </cell>
          <cell r="K428">
            <v>25415.279999999999</v>
          </cell>
          <cell r="N428">
            <v>86.92</v>
          </cell>
        </row>
        <row r="429">
          <cell r="B429" t="str">
            <v>Apr 2011</v>
          </cell>
          <cell r="C429" t="str">
            <v>POL</v>
          </cell>
          <cell r="G429">
            <v>402890</v>
          </cell>
          <cell r="K429">
            <v>85544.819999999992</v>
          </cell>
          <cell r="N429">
            <v>277.99</v>
          </cell>
        </row>
        <row r="430">
          <cell r="B430" t="str">
            <v>Apr 2011</v>
          </cell>
          <cell r="C430" t="str">
            <v>POL</v>
          </cell>
          <cell r="G430">
            <v>499218</v>
          </cell>
          <cell r="K430">
            <v>75951.47</v>
          </cell>
          <cell r="N430">
            <v>344.46</v>
          </cell>
        </row>
        <row r="431">
          <cell r="B431" t="str">
            <v>Apr 2011</v>
          </cell>
          <cell r="C431" t="str">
            <v>POL</v>
          </cell>
          <cell r="G431">
            <v>1207499</v>
          </cell>
          <cell r="K431">
            <v>134628.85</v>
          </cell>
          <cell r="N431">
            <v>833.17</v>
          </cell>
        </row>
        <row r="432">
          <cell r="B432" t="str">
            <v>Apr 2011</v>
          </cell>
          <cell r="C432" t="str">
            <v>POL</v>
          </cell>
          <cell r="G432">
            <v>2872</v>
          </cell>
          <cell r="K432">
            <v>783.58</v>
          </cell>
          <cell r="N432">
            <v>1.98</v>
          </cell>
        </row>
        <row r="433">
          <cell r="B433" t="str">
            <v>Apr 2011</v>
          </cell>
          <cell r="C433" t="str">
            <v>POL</v>
          </cell>
          <cell r="G433">
            <v>33489</v>
          </cell>
          <cell r="K433">
            <v>5680.08</v>
          </cell>
          <cell r="N433">
            <v>23.11</v>
          </cell>
        </row>
        <row r="434">
          <cell r="B434" t="str">
            <v>Apr 2011</v>
          </cell>
          <cell r="C434" t="str">
            <v>POL</v>
          </cell>
          <cell r="G434">
            <v>0</v>
          </cell>
          <cell r="K434">
            <v>0</v>
          </cell>
          <cell r="N434">
            <v>0</v>
          </cell>
        </row>
        <row r="435">
          <cell r="B435" t="str">
            <v>Apr 2011</v>
          </cell>
          <cell r="C435" t="str">
            <v>POL</v>
          </cell>
          <cell r="G435">
            <v>17024</v>
          </cell>
          <cell r="K435">
            <v>1968.33</v>
          </cell>
          <cell r="N435">
            <v>11.75</v>
          </cell>
        </row>
        <row r="436">
          <cell r="B436" t="str">
            <v>Apr 2011</v>
          </cell>
          <cell r="C436" t="str">
            <v>POL</v>
          </cell>
          <cell r="G436">
            <v>10640</v>
          </cell>
          <cell r="K436">
            <v>5671.04</v>
          </cell>
          <cell r="N436">
            <v>7.34</v>
          </cell>
        </row>
        <row r="437">
          <cell r="B437" t="str">
            <v>Apr 2011</v>
          </cell>
          <cell r="C437" t="str">
            <v>POL</v>
          </cell>
          <cell r="G437">
            <v>67106</v>
          </cell>
          <cell r="K437">
            <v>18784.16</v>
          </cell>
          <cell r="N437">
            <v>46.3</v>
          </cell>
        </row>
        <row r="438">
          <cell r="B438" t="str">
            <v>Apr 2011</v>
          </cell>
          <cell r="C438" t="str">
            <v>POL</v>
          </cell>
          <cell r="G438">
            <v>52568</v>
          </cell>
          <cell r="K438">
            <v>7834.42</v>
          </cell>
          <cell r="N438">
            <v>36.270000000000003</v>
          </cell>
        </row>
        <row r="439">
          <cell r="B439" t="str">
            <v>Apr 2011</v>
          </cell>
          <cell r="C439" t="str">
            <v>POL</v>
          </cell>
          <cell r="G439">
            <v>0</v>
          </cell>
          <cell r="K439">
            <v>0</v>
          </cell>
          <cell r="N439">
            <v>0</v>
          </cell>
        </row>
        <row r="440">
          <cell r="B440" t="str">
            <v>Apr 2011</v>
          </cell>
          <cell r="C440" t="str">
            <v>POL</v>
          </cell>
          <cell r="G440">
            <v>464</v>
          </cell>
          <cell r="K440">
            <v>259.32</v>
          </cell>
          <cell r="N440">
            <v>0.32</v>
          </cell>
        </row>
        <row r="441">
          <cell r="B441" t="str">
            <v>Apr 2011</v>
          </cell>
          <cell r="C441" t="str">
            <v>POL</v>
          </cell>
          <cell r="G441">
            <v>0</v>
          </cell>
          <cell r="K441">
            <v>0</v>
          </cell>
          <cell r="N441">
            <v>0</v>
          </cell>
        </row>
        <row r="442">
          <cell r="B442" t="str">
            <v>May 2011</v>
          </cell>
          <cell r="C442" t="str">
            <v>DSK</v>
          </cell>
          <cell r="G442">
            <v>0</v>
          </cell>
          <cell r="K442">
            <v>0</v>
          </cell>
          <cell r="N442">
            <v>0</v>
          </cell>
        </row>
        <row r="443">
          <cell r="B443" t="str">
            <v>May 2011</v>
          </cell>
          <cell r="C443" t="str">
            <v>DSK</v>
          </cell>
          <cell r="G443">
            <v>0</v>
          </cell>
          <cell r="K443">
            <v>0</v>
          </cell>
          <cell r="N443">
            <v>0</v>
          </cell>
        </row>
        <row r="444">
          <cell r="B444" t="str">
            <v>May 2011</v>
          </cell>
          <cell r="C444" t="str">
            <v>SL</v>
          </cell>
          <cell r="G444">
            <v>9686</v>
          </cell>
          <cell r="K444">
            <v>8477.8799999999992</v>
          </cell>
          <cell r="N444">
            <v>2.62</v>
          </cell>
        </row>
        <row r="445">
          <cell r="B445" t="str">
            <v>May 2011</v>
          </cell>
          <cell r="C445" t="str">
            <v>SL</v>
          </cell>
          <cell r="G445">
            <v>1546</v>
          </cell>
          <cell r="K445">
            <v>2053.89</v>
          </cell>
          <cell r="N445">
            <v>0.42</v>
          </cell>
        </row>
        <row r="446">
          <cell r="B446" t="str">
            <v>May 2011</v>
          </cell>
          <cell r="C446" t="str">
            <v>SL</v>
          </cell>
          <cell r="G446">
            <v>1859</v>
          </cell>
          <cell r="K446">
            <v>2196.37</v>
          </cell>
          <cell r="N446">
            <v>0.5</v>
          </cell>
        </row>
        <row r="447">
          <cell r="B447" t="str">
            <v>May 2011</v>
          </cell>
          <cell r="C447" t="str">
            <v>SL</v>
          </cell>
          <cell r="G447">
            <v>296</v>
          </cell>
          <cell r="K447">
            <v>277.35000000000002</v>
          </cell>
          <cell r="N447">
            <v>0.08</v>
          </cell>
        </row>
        <row r="448">
          <cell r="B448" t="str">
            <v>May 2011</v>
          </cell>
          <cell r="C448" t="str">
            <v>SL</v>
          </cell>
          <cell r="G448">
            <v>59</v>
          </cell>
          <cell r="K448">
            <v>56.78</v>
          </cell>
          <cell r="N448">
            <v>0.02</v>
          </cell>
        </row>
        <row r="449">
          <cell r="B449" t="str">
            <v>May 2011</v>
          </cell>
          <cell r="C449" t="str">
            <v>SL</v>
          </cell>
          <cell r="G449">
            <v>293</v>
          </cell>
          <cell r="K449">
            <v>369.65</v>
          </cell>
          <cell r="N449">
            <v>0.08</v>
          </cell>
        </row>
        <row r="450">
          <cell r="B450" t="str">
            <v>May 2011</v>
          </cell>
          <cell r="C450" t="str">
            <v>SL</v>
          </cell>
          <cell r="G450">
            <v>587</v>
          </cell>
          <cell r="K450">
            <v>720.3</v>
          </cell>
          <cell r="N450">
            <v>0.16</v>
          </cell>
        </row>
        <row r="451">
          <cell r="B451" t="str">
            <v>May 2011</v>
          </cell>
          <cell r="C451" t="str">
            <v>SL</v>
          </cell>
          <cell r="G451">
            <v>1449</v>
          </cell>
          <cell r="K451">
            <v>1374.25</v>
          </cell>
          <cell r="N451">
            <v>0.39</v>
          </cell>
        </row>
        <row r="452">
          <cell r="B452" t="str">
            <v>May 2011</v>
          </cell>
          <cell r="C452" t="str">
            <v>SL</v>
          </cell>
          <cell r="G452">
            <v>59</v>
          </cell>
          <cell r="K452">
            <v>50.6</v>
          </cell>
          <cell r="N452">
            <v>0.02</v>
          </cell>
        </row>
        <row r="453">
          <cell r="B453" t="str">
            <v>May 2011</v>
          </cell>
          <cell r="C453" t="str">
            <v>SL</v>
          </cell>
          <cell r="G453">
            <v>818</v>
          </cell>
          <cell r="K453">
            <v>948.5</v>
          </cell>
          <cell r="N453">
            <v>0.22</v>
          </cell>
        </row>
        <row r="454">
          <cell r="B454" t="str">
            <v>May 2011</v>
          </cell>
          <cell r="C454" t="str">
            <v>SL</v>
          </cell>
          <cell r="G454">
            <v>59</v>
          </cell>
          <cell r="K454">
            <v>75.239999999999995</v>
          </cell>
          <cell r="N454">
            <v>0.02</v>
          </cell>
        </row>
        <row r="455">
          <cell r="B455" t="str">
            <v>May 2011</v>
          </cell>
          <cell r="C455" t="str">
            <v>SL</v>
          </cell>
          <cell r="G455">
            <v>1120</v>
          </cell>
          <cell r="K455">
            <v>1355</v>
          </cell>
          <cell r="N455">
            <v>0.3</v>
          </cell>
        </row>
        <row r="456">
          <cell r="B456" t="str">
            <v>May 2011</v>
          </cell>
          <cell r="C456" t="str">
            <v>SL</v>
          </cell>
          <cell r="G456">
            <v>231</v>
          </cell>
          <cell r="K456">
            <v>276.24</v>
          </cell>
          <cell r="N456">
            <v>0.06</v>
          </cell>
        </row>
        <row r="457">
          <cell r="B457" t="str">
            <v>May 2011</v>
          </cell>
          <cell r="C457" t="str">
            <v>SL</v>
          </cell>
          <cell r="G457">
            <v>168</v>
          </cell>
          <cell r="K457">
            <v>216.09</v>
          </cell>
          <cell r="N457">
            <v>0.05</v>
          </cell>
        </row>
        <row r="458">
          <cell r="B458" t="str">
            <v>May 2011</v>
          </cell>
          <cell r="C458" t="str">
            <v>SL</v>
          </cell>
          <cell r="G458">
            <v>112</v>
          </cell>
          <cell r="K458">
            <v>140.78</v>
          </cell>
          <cell r="N458">
            <v>0.03</v>
          </cell>
        </row>
        <row r="459">
          <cell r="B459" t="str">
            <v>May 2011</v>
          </cell>
          <cell r="C459" t="str">
            <v>SL</v>
          </cell>
          <cell r="G459">
            <v>2889</v>
          </cell>
          <cell r="K459">
            <v>2948.31</v>
          </cell>
          <cell r="N459">
            <v>0.78</v>
          </cell>
        </row>
        <row r="460">
          <cell r="B460" t="str">
            <v>May 2011</v>
          </cell>
          <cell r="C460" t="str">
            <v>SL</v>
          </cell>
          <cell r="G460">
            <v>108</v>
          </cell>
          <cell r="K460">
            <v>138.16</v>
          </cell>
          <cell r="N460">
            <v>0.03</v>
          </cell>
        </row>
        <row r="461">
          <cell r="B461" t="str">
            <v>May 2011</v>
          </cell>
          <cell r="C461" t="str">
            <v>SL</v>
          </cell>
          <cell r="G461">
            <v>0</v>
          </cell>
          <cell r="K461">
            <v>0</v>
          </cell>
          <cell r="N461">
            <v>0</v>
          </cell>
        </row>
        <row r="462">
          <cell r="B462" t="str">
            <v>May 2011</v>
          </cell>
          <cell r="C462" t="str">
            <v>SL</v>
          </cell>
          <cell r="G462">
            <v>0</v>
          </cell>
          <cell r="K462">
            <v>0</v>
          </cell>
          <cell r="N462">
            <v>0</v>
          </cell>
        </row>
        <row r="463">
          <cell r="B463" t="str">
            <v>May 2011</v>
          </cell>
          <cell r="C463" t="str">
            <v>SL</v>
          </cell>
          <cell r="G463">
            <v>0</v>
          </cell>
          <cell r="K463">
            <v>0</v>
          </cell>
          <cell r="N463">
            <v>0</v>
          </cell>
        </row>
        <row r="464">
          <cell r="B464" t="str">
            <v>May 2011</v>
          </cell>
          <cell r="C464" t="str">
            <v>SL</v>
          </cell>
          <cell r="G464">
            <v>0</v>
          </cell>
          <cell r="K464">
            <v>0</v>
          </cell>
          <cell r="N464">
            <v>0</v>
          </cell>
        </row>
        <row r="465">
          <cell r="B465" t="str">
            <v>May 2011</v>
          </cell>
          <cell r="C465" t="str">
            <v>POL</v>
          </cell>
          <cell r="G465">
            <v>464</v>
          </cell>
          <cell r="K465">
            <v>443.61</v>
          </cell>
          <cell r="N465">
            <v>0.13</v>
          </cell>
        </row>
        <row r="466">
          <cell r="B466" t="str">
            <v>May 2011</v>
          </cell>
          <cell r="C466" t="str">
            <v>SL</v>
          </cell>
          <cell r="G466">
            <v>0</v>
          </cell>
          <cell r="K466">
            <v>0</v>
          </cell>
          <cell r="N466">
            <v>0</v>
          </cell>
        </row>
        <row r="467">
          <cell r="B467" t="str">
            <v>May 2011</v>
          </cell>
          <cell r="C467" t="str">
            <v>SL</v>
          </cell>
          <cell r="G467">
            <v>840</v>
          </cell>
          <cell r="K467">
            <v>471.8</v>
          </cell>
          <cell r="N467">
            <v>0.23</v>
          </cell>
        </row>
        <row r="468">
          <cell r="B468" t="str">
            <v>May 2011</v>
          </cell>
          <cell r="C468" t="str">
            <v>POL</v>
          </cell>
          <cell r="G468">
            <v>519416</v>
          </cell>
          <cell r="K468">
            <v>80705.040000000008</v>
          </cell>
          <cell r="N468">
            <v>140.24</v>
          </cell>
        </row>
        <row r="469">
          <cell r="B469" t="str">
            <v>May 2011</v>
          </cell>
          <cell r="C469" t="str">
            <v>POL</v>
          </cell>
          <cell r="G469">
            <v>60959</v>
          </cell>
          <cell r="K469">
            <v>5598.0899999999992</v>
          </cell>
          <cell r="N469">
            <v>16.46</v>
          </cell>
        </row>
        <row r="470">
          <cell r="B470" t="str">
            <v>May 2011</v>
          </cell>
          <cell r="C470" t="str">
            <v>POL</v>
          </cell>
          <cell r="G470">
            <v>0</v>
          </cell>
          <cell r="K470">
            <v>0</v>
          </cell>
          <cell r="N470">
            <v>0</v>
          </cell>
        </row>
        <row r="471">
          <cell r="B471" t="str">
            <v>May 2011</v>
          </cell>
          <cell r="C471" t="str">
            <v>POL</v>
          </cell>
          <cell r="G471">
            <v>281414</v>
          </cell>
          <cell r="K471">
            <v>40921.519999999997</v>
          </cell>
          <cell r="N471">
            <v>75.98</v>
          </cell>
        </row>
        <row r="472">
          <cell r="B472" t="str">
            <v>May 2011</v>
          </cell>
          <cell r="C472" t="str">
            <v>POL</v>
          </cell>
          <cell r="G472">
            <v>52983</v>
          </cell>
          <cell r="K472">
            <v>2971.8900000000003</v>
          </cell>
          <cell r="N472">
            <v>14.31</v>
          </cell>
        </row>
        <row r="473">
          <cell r="B473" t="str">
            <v>May 2011</v>
          </cell>
          <cell r="C473" t="str">
            <v>POL</v>
          </cell>
          <cell r="G473">
            <v>22823</v>
          </cell>
          <cell r="K473">
            <v>1555.26</v>
          </cell>
          <cell r="N473">
            <v>6.16</v>
          </cell>
        </row>
        <row r="474">
          <cell r="B474" t="str">
            <v>May 2011</v>
          </cell>
          <cell r="C474" t="str">
            <v>SL</v>
          </cell>
          <cell r="G474">
            <v>2873</v>
          </cell>
          <cell r="K474">
            <v>2888.64</v>
          </cell>
          <cell r="N474">
            <v>0.78</v>
          </cell>
        </row>
        <row r="475">
          <cell r="B475" t="str">
            <v>May 2011</v>
          </cell>
          <cell r="C475" t="str">
            <v>SL</v>
          </cell>
          <cell r="G475">
            <v>1744</v>
          </cell>
          <cell r="K475">
            <v>1422.72</v>
          </cell>
          <cell r="N475">
            <v>0.47</v>
          </cell>
        </row>
        <row r="476">
          <cell r="B476" t="str">
            <v>May 2011</v>
          </cell>
          <cell r="C476" t="str">
            <v>POL</v>
          </cell>
          <cell r="G476">
            <v>702</v>
          </cell>
          <cell r="K476">
            <v>808.08</v>
          </cell>
          <cell r="N476">
            <v>0.19</v>
          </cell>
        </row>
        <row r="477">
          <cell r="B477" t="str">
            <v>May 2011</v>
          </cell>
          <cell r="C477" t="str">
            <v>SL</v>
          </cell>
          <cell r="G477">
            <v>3836</v>
          </cell>
          <cell r="K477">
            <v>3219.5600000000004</v>
          </cell>
          <cell r="N477">
            <v>1.04</v>
          </cell>
        </row>
        <row r="478">
          <cell r="B478" t="str">
            <v>May 2011</v>
          </cell>
          <cell r="C478" t="str">
            <v>POL</v>
          </cell>
          <cell r="G478">
            <v>511</v>
          </cell>
          <cell r="K478">
            <v>606.05999999999995</v>
          </cell>
          <cell r="N478">
            <v>0.14000000000000001</v>
          </cell>
        </row>
        <row r="479">
          <cell r="B479" t="str">
            <v>May 2011</v>
          </cell>
          <cell r="C479" t="str">
            <v>SL</v>
          </cell>
          <cell r="G479">
            <v>343</v>
          </cell>
          <cell r="K479">
            <v>293.60000000000002</v>
          </cell>
          <cell r="N479">
            <v>0.09</v>
          </cell>
        </row>
        <row r="480">
          <cell r="B480" t="str">
            <v>May 2011</v>
          </cell>
          <cell r="C480" t="str">
            <v>SL</v>
          </cell>
          <cell r="G480">
            <v>7682</v>
          </cell>
          <cell r="K480">
            <v>3017.4</v>
          </cell>
          <cell r="N480">
            <v>2.0699999999999998</v>
          </cell>
        </row>
        <row r="481">
          <cell r="B481" t="str">
            <v>May 2011</v>
          </cell>
          <cell r="C481" t="str">
            <v>SL</v>
          </cell>
          <cell r="G481">
            <v>484</v>
          </cell>
          <cell r="K481">
            <v>48.16</v>
          </cell>
          <cell r="N481">
            <v>0.13</v>
          </cell>
        </row>
        <row r="482">
          <cell r="B482" t="str">
            <v>May 2011</v>
          </cell>
          <cell r="C482" t="str">
            <v>SL</v>
          </cell>
          <cell r="G482">
            <v>55229</v>
          </cell>
          <cell r="K482">
            <v>3626.06</v>
          </cell>
          <cell r="N482">
            <v>14.91</v>
          </cell>
        </row>
        <row r="483">
          <cell r="B483" t="str">
            <v>May 2011</v>
          </cell>
          <cell r="C483" t="str">
            <v>SL</v>
          </cell>
          <cell r="G483">
            <v>47247</v>
          </cell>
          <cell r="K483">
            <v>2642.16</v>
          </cell>
          <cell r="N483">
            <v>12.76</v>
          </cell>
        </row>
        <row r="484">
          <cell r="B484" t="str">
            <v>May 2011</v>
          </cell>
          <cell r="C484" t="str">
            <v>SL</v>
          </cell>
          <cell r="G484">
            <v>419</v>
          </cell>
          <cell r="K484">
            <v>23.79</v>
          </cell>
          <cell r="N484">
            <v>0.11</v>
          </cell>
        </row>
        <row r="485">
          <cell r="B485" t="str">
            <v>May 2011</v>
          </cell>
          <cell r="C485" t="str">
            <v>POL</v>
          </cell>
          <cell r="G485">
            <v>4979</v>
          </cell>
          <cell r="K485">
            <v>1320.1000000000001</v>
          </cell>
          <cell r="N485">
            <v>1.34</v>
          </cell>
        </row>
        <row r="486">
          <cell r="B486" t="str">
            <v>May 2011</v>
          </cell>
          <cell r="C486" t="str">
            <v>POL</v>
          </cell>
          <cell r="G486">
            <v>1208273</v>
          </cell>
          <cell r="K486">
            <v>241653.49</v>
          </cell>
          <cell r="N486">
            <v>326.23</v>
          </cell>
        </row>
        <row r="487">
          <cell r="B487" t="str">
            <v>May 2011</v>
          </cell>
          <cell r="C487" t="str">
            <v>POL</v>
          </cell>
          <cell r="G487">
            <v>108154</v>
          </cell>
          <cell r="K487">
            <v>18985.880000000005</v>
          </cell>
          <cell r="N487">
            <v>29.2</v>
          </cell>
        </row>
        <row r="488">
          <cell r="B488" t="str">
            <v>May 2011</v>
          </cell>
          <cell r="C488" t="str">
            <v>SL</v>
          </cell>
          <cell r="G488">
            <v>17469</v>
          </cell>
          <cell r="K488">
            <v>10081.08</v>
          </cell>
          <cell r="N488">
            <v>4.72</v>
          </cell>
        </row>
        <row r="489">
          <cell r="B489" t="str">
            <v>May 2011</v>
          </cell>
          <cell r="C489" t="str">
            <v>SL</v>
          </cell>
          <cell r="G489">
            <v>0</v>
          </cell>
          <cell r="K489">
            <v>0</v>
          </cell>
          <cell r="N489">
            <v>0</v>
          </cell>
        </row>
        <row r="490">
          <cell r="B490" t="str">
            <v>May 2011</v>
          </cell>
          <cell r="C490" t="str">
            <v>SL</v>
          </cell>
          <cell r="G490">
            <v>0</v>
          </cell>
          <cell r="K490">
            <v>0</v>
          </cell>
          <cell r="N490">
            <v>0</v>
          </cell>
        </row>
        <row r="491">
          <cell r="B491" t="str">
            <v>May 2011</v>
          </cell>
          <cell r="C491" t="str">
            <v>SL</v>
          </cell>
          <cell r="G491">
            <v>0</v>
          </cell>
          <cell r="K491">
            <v>0</v>
          </cell>
          <cell r="N491">
            <v>0</v>
          </cell>
        </row>
        <row r="492">
          <cell r="B492" t="str">
            <v>May 2011</v>
          </cell>
          <cell r="C492" t="str">
            <v>SL</v>
          </cell>
          <cell r="G492">
            <v>4575</v>
          </cell>
          <cell r="K492">
            <v>293.16000000000003</v>
          </cell>
          <cell r="N492">
            <v>1.24</v>
          </cell>
        </row>
        <row r="493">
          <cell r="B493" t="str">
            <v>May 2011</v>
          </cell>
          <cell r="C493" t="str">
            <v>SL</v>
          </cell>
          <cell r="G493">
            <v>0</v>
          </cell>
          <cell r="K493">
            <v>0</v>
          </cell>
          <cell r="N493">
            <v>0</v>
          </cell>
        </row>
        <row r="494">
          <cell r="B494" t="str">
            <v>May 2011</v>
          </cell>
          <cell r="C494" t="str">
            <v>POL</v>
          </cell>
          <cell r="G494">
            <v>35</v>
          </cell>
          <cell r="K494">
            <v>24.98</v>
          </cell>
          <cell r="N494">
            <v>0.01</v>
          </cell>
        </row>
        <row r="495">
          <cell r="B495" t="str">
            <v>May 2011</v>
          </cell>
          <cell r="C495" t="str">
            <v>POL</v>
          </cell>
          <cell r="G495">
            <v>396</v>
          </cell>
          <cell r="K495">
            <v>229.16</v>
          </cell>
          <cell r="N495">
            <v>0.11</v>
          </cell>
        </row>
        <row r="496">
          <cell r="B496" t="str">
            <v>May 2011</v>
          </cell>
          <cell r="C496" t="str">
            <v>POL</v>
          </cell>
          <cell r="G496">
            <v>7850</v>
          </cell>
          <cell r="K496">
            <v>3186.6</v>
          </cell>
          <cell r="N496">
            <v>2.12</v>
          </cell>
        </row>
        <row r="497">
          <cell r="B497" t="str">
            <v>May 2011</v>
          </cell>
          <cell r="C497" t="str">
            <v>POL</v>
          </cell>
          <cell r="G497">
            <v>1055</v>
          </cell>
          <cell r="K497">
            <v>1170.56</v>
          </cell>
          <cell r="N497">
            <v>0.28000000000000003</v>
          </cell>
        </row>
        <row r="498">
          <cell r="B498" t="str">
            <v>May 2011</v>
          </cell>
          <cell r="C498" t="str">
            <v>POL</v>
          </cell>
          <cell r="G498">
            <v>1791</v>
          </cell>
          <cell r="K498">
            <v>1462.24</v>
          </cell>
          <cell r="N498">
            <v>0.48</v>
          </cell>
        </row>
        <row r="499">
          <cell r="B499" t="str">
            <v>May 2011</v>
          </cell>
          <cell r="C499" t="str">
            <v>SL</v>
          </cell>
          <cell r="G499">
            <v>76245</v>
          </cell>
          <cell r="K499">
            <v>10193.930000000002</v>
          </cell>
          <cell r="N499">
            <v>20.59</v>
          </cell>
        </row>
        <row r="500">
          <cell r="B500" t="str">
            <v>May 2011</v>
          </cell>
          <cell r="C500" t="str">
            <v>SL</v>
          </cell>
          <cell r="G500">
            <v>73508</v>
          </cell>
          <cell r="K500">
            <v>8336.94</v>
          </cell>
          <cell r="N500">
            <v>19.850000000000001</v>
          </cell>
        </row>
        <row r="501">
          <cell r="B501" t="str">
            <v>May 2011</v>
          </cell>
          <cell r="C501" t="str">
            <v>SL</v>
          </cell>
          <cell r="G501">
            <v>205065</v>
          </cell>
          <cell r="K501">
            <v>18309.47</v>
          </cell>
          <cell r="N501">
            <v>55.37</v>
          </cell>
        </row>
        <row r="502">
          <cell r="B502" t="str">
            <v>May 2011</v>
          </cell>
          <cell r="C502" t="str">
            <v>POL</v>
          </cell>
          <cell r="G502">
            <v>22381</v>
          </cell>
          <cell r="K502">
            <v>13250.810000000001</v>
          </cell>
          <cell r="N502">
            <v>6.04</v>
          </cell>
        </row>
        <row r="503">
          <cell r="B503" t="str">
            <v>May 2011</v>
          </cell>
          <cell r="C503" t="str">
            <v>POL</v>
          </cell>
          <cell r="G503">
            <v>25917</v>
          </cell>
          <cell r="K503">
            <v>7229.1799999999994</v>
          </cell>
          <cell r="N503">
            <v>7</v>
          </cell>
        </row>
        <row r="504">
          <cell r="B504" t="str">
            <v>May 2011</v>
          </cell>
          <cell r="C504" t="str">
            <v>POL</v>
          </cell>
          <cell r="G504">
            <v>473822</v>
          </cell>
          <cell r="K504">
            <v>80826.95</v>
          </cell>
          <cell r="N504">
            <v>127.93</v>
          </cell>
        </row>
        <row r="505">
          <cell r="B505" t="str">
            <v>May 2011</v>
          </cell>
          <cell r="C505" t="str">
            <v>POL</v>
          </cell>
          <cell r="G505">
            <v>333220</v>
          </cell>
          <cell r="K505">
            <v>38693.96</v>
          </cell>
          <cell r="N505">
            <v>89.97</v>
          </cell>
        </row>
        <row r="506">
          <cell r="B506" t="str">
            <v>May 2011</v>
          </cell>
          <cell r="C506" t="str">
            <v>POL</v>
          </cell>
          <cell r="G506">
            <v>6771</v>
          </cell>
          <cell r="K506">
            <v>2507.17</v>
          </cell>
          <cell r="N506">
            <v>1.83</v>
          </cell>
        </row>
        <row r="507">
          <cell r="B507" t="str">
            <v>May 2011</v>
          </cell>
          <cell r="C507" t="str">
            <v>POL</v>
          </cell>
          <cell r="G507">
            <v>106464</v>
          </cell>
          <cell r="K507">
            <v>22371.719999999998</v>
          </cell>
          <cell r="N507">
            <v>28.75</v>
          </cell>
        </row>
        <row r="508">
          <cell r="B508" t="str">
            <v>May 2011</v>
          </cell>
          <cell r="C508" t="str">
            <v>SL</v>
          </cell>
          <cell r="G508">
            <v>10045</v>
          </cell>
          <cell r="K508">
            <v>1713.6</v>
          </cell>
          <cell r="N508">
            <v>2.71</v>
          </cell>
        </row>
        <row r="509">
          <cell r="B509" t="str">
            <v>May 2011</v>
          </cell>
          <cell r="C509" t="str">
            <v>SL</v>
          </cell>
          <cell r="G509">
            <v>45475</v>
          </cell>
          <cell r="K509">
            <v>6168.37</v>
          </cell>
          <cell r="N509">
            <v>12.28</v>
          </cell>
        </row>
        <row r="510">
          <cell r="B510" t="str">
            <v>May 2011</v>
          </cell>
          <cell r="C510" t="str">
            <v>SL</v>
          </cell>
          <cell r="G510">
            <v>185042</v>
          </cell>
          <cell r="K510">
            <v>18699.68</v>
          </cell>
          <cell r="N510">
            <v>49.96</v>
          </cell>
        </row>
        <row r="511">
          <cell r="B511" t="str">
            <v>May 2011</v>
          </cell>
          <cell r="C511" t="str">
            <v>POL</v>
          </cell>
          <cell r="G511">
            <v>66782</v>
          </cell>
          <cell r="K511">
            <v>9076.9699999999993</v>
          </cell>
          <cell r="N511">
            <v>18.03</v>
          </cell>
        </row>
        <row r="512">
          <cell r="B512" t="str">
            <v>May 2011</v>
          </cell>
          <cell r="C512" t="str">
            <v>POL</v>
          </cell>
          <cell r="G512">
            <v>1150</v>
          </cell>
          <cell r="K512">
            <v>618.75</v>
          </cell>
          <cell r="N512">
            <v>0.31</v>
          </cell>
        </row>
        <row r="513">
          <cell r="B513" t="str">
            <v>May 2011</v>
          </cell>
          <cell r="C513" t="str">
            <v>SL</v>
          </cell>
          <cell r="G513">
            <v>123105</v>
          </cell>
          <cell r="K513">
            <v>46357.15</v>
          </cell>
          <cell r="N513">
            <v>33.24</v>
          </cell>
        </row>
        <row r="514">
          <cell r="B514" t="str">
            <v>May 2011</v>
          </cell>
          <cell r="C514" t="str">
            <v>SL</v>
          </cell>
          <cell r="G514">
            <v>216557</v>
          </cell>
          <cell r="K514">
            <v>65951.990000000005</v>
          </cell>
          <cell r="N514">
            <v>58.47</v>
          </cell>
        </row>
        <row r="515">
          <cell r="B515" t="str">
            <v>May 2011</v>
          </cell>
          <cell r="C515" t="str">
            <v>SL</v>
          </cell>
          <cell r="G515">
            <v>704222</v>
          </cell>
          <cell r="K515">
            <v>164434.46</v>
          </cell>
          <cell r="N515">
            <v>190.14</v>
          </cell>
        </row>
        <row r="516">
          <cell r="B516" t="str">
            <v>May 2011</v>
          </cell>
          <cell r="C516" t="str">
            <v>SL</v>
          </cell>
          <cell r="G516">
            <v>424120</v>
          </cell>
          <cell r="K516">
            <v>73270.69</v>
          </cell>
          <cell r="N516">
            <v>114.51</v>
          </cell>
        </row>
        <row r="517">
          <cell r="B517" t="str">
            <v>May 2011</v>
          </cell>
          <cell r="C517" t="str">
            <v>SL</v>
          </cell>
          <cell r="G517">
            <v>125464</v>
          </cell>
          <cell r="K517">
            <v>18244.68</v>
          </cell>
          <cell r="N517">
            <v>33.880000000000003</v>
          </cell>
        </row>
        <row r="518">
          <cell r="B518" t="str">
            <v>May 2011</v>
          </cell>
          <cell r="C518" t="str">
            <v>SL</v>
          </cell>
          <cell r="G518">
            <v>13534</v>
          </cell>
          <cell r="K518">
            <v>6435.6</v>
          </cell>
          <cell r="N518">
            <v>3.65</v>
          </cell>
        </row>
        <row r="519">
          <cell r="B519" t="str">
            <v>May 2011</v>
          </cell>
          <cell r="C519" t="str">
            <v>SL</v>
          </cell>
          <cell r="G519">
            <v>27053</v>
          </cell>
          <cell r="K519">
            <v>10667.35</v>
          </cell>
          <cell r="N519">
            <v>7.3</v>
          </cell>
        </row>
        <row r="520">
          <cell r="B520" t="str">
            <v>May 2011</v>
          </cell>
          <cell r="C520" t="str">
            <v>SL</v>
          </cell>
          <cell r="G520">
            <v>69132</v>
          </cell>
          <cell r="K520">
            <v>19943.619999999995</v>
          </cell>
          <cell r="N520">
            <v>18.670000000000002</v>
          </cell>
        </row>
        <row r="521">
          <cell r="B521" t="str">
            <v>May 2011</v>
          </cell>
          <cell r="C521" t="str">
            <v>POL</v>
          </cell>
          <cell r="G521">
            <v>26522</v>
          </cell>
          <cell r="K521">
            <v>7667.82</v>
          </cell>
          <cell r="N521">
            <v>7.16</v>
          </cell>
        </row>
        <row r="522">
          <cell r="B522" t="str">
            <v>May 2011</v>
          </cell>
          <cell r="C522" t="str">
            <v>POL</v>
          </cell>
          <cell r="G522">
            <v>22975</v>
          </cell>
          <cell r="K522">
            <v>3652.64</v>
          </cell>
          <cell r="N522">
            <v>6.2</v>
          </cell>
        </row>
        <row r="523">
          <cell r="B523" t="str">
            <v>May 2011</v>
          </cell>
          <cell r="C523" t="str">
            <v>SL</v>
          </cell>
          <cell r="G523">
            <v>68987</v>
          </cell>
          <cell r="K523">
            <v>36296.909999999996</v>
          </cell>
          <cell r="N523">
            <v>18.63</v>
          </cell>
        </row>
        <row r="524">
          <cell r="B524" t="str">
            <v>May 2011</v>
          </cell>
          <cell r="C524" t="str">
            <v>SL</v>
          </cell>
          <cell r="G524">
            <v>213047</v>
          </cell>
          <cell r="K524">
            <v>88495.78</v>
          </cell>
          <cell r="N524">
            <v>57.52</v>
          </cell>
        </row>
        <row r="525">
          <cell r="B525" t="str">
            <v>May 2011</v>
          </cell>
          <cell r="C525" t="str">
            <v>SL</v>
          </cell>
          <cell r="G525">
            <v>109686</v>
          </cell>
          <cell r="K525">
            <v>35389.539999999994</v>
          </cell>
          <cell r="N525">
            <v>29.62</v>
          </cell>
        </row>
        <row r="526">
          <cell r="B526" t="str">
            <v>May 2011</v>
          </cell>
          <cell r="C526" t="str">
            <v>SL</v>
          </cell>
          <cell r="G526">
            <v>358813</v>
          </cell>
          <cell r="K526">
            <v>77219.13</v>
          </cell>
          <cell r="N526">
            <v>96.88</v>
          </cell>
        </row>
        <row r="527">
          <cell r="B527" t="str">
            <v>May 2011</v>
          </cell>
          <cell r="C527" t="str">
            <v>SL</v>
          </cell>
          <cell r="G527">
            <v>69396</v>
          </cell>
          <cell r="K527">
            <v>10697.729999999998</v>
          </cell>
          <cell r="N527">
            <v>18.739999999999998</v>
          </cell>
        </row>
        <row r="528">
          <cell r="B528" t="str">
            <v>May 2011</v>
          </cell>
          <cell r="C528" t="str">
            <v>POL</v>
          </cell>
          <cell r="G528">
            <v>112286</v>
          </cell>
          <cell r="K528">
            <v>68836.399999999994</v>
          </cell>
          <cell r="N528">
            <v>30.32</v>
          </cell>
        </row>
        <row r="529">
          <cell r="B529" t="str">
            <v>May 2011</v>
          </cell>
          <cell r="C529" t="str">
            <v>POL</v>
          </cell>
          <cell r="G529">
            <v>19697</v>
          </cell>
          <cell r="K529">
            <v>9988.2000000000007</v>
          </cell>
          <cell r="N529">
            <v>5.32</v>
          </cell>
        </row>
        <row r="530">
          <cell r="B530" t="str">
            <v>May 2011</v>
          </cell>
          <cell r="C530" t="str">
            <v>POL</v>
          </cell>
          <cell r="G530">
            <v>42080</v>
          </cell>
          <cell r="K530">
            <v>12494.82</v>
          </cell>
          <cell r="N530">
            <v>11.36</v>
          </cell>
        </row>
        <row r="531">
          <cell r="B531" t="str">
            <v>May 2011</v>
          </cell>
          <cell r="C531" t="str">
            <v>POL</v>
          </cell>
          <cell r="G531">
            <v>11683</v>
          </cell>
          <cell r="K531">
            <v>2285.8200000000002</v>
          </cell>
          <cell r="N531">
            <v>3.15</v>
          </cell>
        </row>
        <row r="532">
          <cell r="B532" t="str">
            <v>May 2011</v>
          </cell>
          <cell r="C532" t="str">
            <v>POL</v>
          </cell>
          <cell r="G532">
            <v>1518</v>
          </cell>
          <cell r="K532">
            <v>717.95</v>
          </cell>
          <cell r="N532">
            <v>0.41</v>
          </cell>
        </row>
        <row r="533">
          <cell r="B533" t="str">
            <v>May 2011</v>
          </cell>
          <cell r="C533" t="str">
            <v>POL</v>
          </cell>
          <cell r="G533">
            <v>4202</v>
          </cell>
          <cell r="K533">
            <v>1633.05</v>
          </cell>
          <cell r="N533">
            <v>1.1299999999999999</v>
          </cell>
        </row>
        <row r="534">
          <cell r="B534" t="str">
            <v>May 2011</v>
          </cell>
          <cell r="C534" t="str">
            <v>POL</v>
          </cell>
          <cell r="G534">
            <v>58764</v>
          </cell>
          <cell r="K534">
            <v>17095.919999999998</v>
          </cell>
          <cell r="N534">
            <v>15.87</v>
          </cell>
        </row>
        <row r="535">
          <cell r="B535" t="str">
            <v>May 2011</v>
          </cell>
          <cell r="C535" t="str">
            <v>SL</v>
          </cell>
          <cell r="G535">
            <v>1109</v>
          </cell>
          <cell r="K535">
            <v>942.92</v>
          </cell>
          <cell r="N535">
            <v>0.3</v>
          </cell>
        </row>
        <row r="536">
          <cell r="B536" t="str">
            <v>May 2011</v>
          </cell>
          <cell r="C536" t="str">
            <v>SL</v>
          </cell>
          <cell r="G536">
            <v>17434</v>
          </cell>
          <cell r="K536">
            <v>10328.49</v>
          </cell>
          <cell r="N536">
            <v>4.71</v>
          </cell>
        </row>
        <row r="537">
          <cell r="B537" t="str">
            <v>May 2011</v>
          </cell>
          <cell r="C537" t="str">
            <v>SL</v>
          </cell>
          <cell r="G537">
            <v>52980</v>
          </cell>
          <cell r="K537">
            <v>19914.54</v>
          </cell>
          <cell r="N537">
            <v>14.3</v>
          </cell>
        </row>
        <row r="538">
          <cell r="B538" t="str">
            <v>May 2011</v>
          </cell>
          <cell r="C538" t="str">
            <v>SL</v>
          </cell>
          <cell r="G538">
            <v>119424</v>
          </cell>
          <cell r="K538">
            <v>25961.280000000002</v>
          </cell>
          <cell r="N538">
            <v>32.24</v>
          </cell>
        </row>
        <row r="539">
          <cell r="B539" t="str">
            <v>May 2011</v>
          </cell>
          <cell r="C539" t="str">
            <v>POL</v>
          </cell>
          <cell r="G539">
            <v>366707</v>
          </cell>
          <cell r="K539">
            <v>85292.439999999988</v>
          </cell>
          <cell r="N539">
            <v>99.01</v>
          </cell>
        </row>
        <row r="540">
          <cell r="B540" t="str">
            <v>May 2011</v>
          </cell>
          <cell r="C540" t="str">
            <v>POL</v>
          </cell>
          <cell r="G540">
            <v>451701</v>
          </cell>
          <cell r="K540">
            <v>75734.649999999994</v>
          </cell>
          <cell r="N540">
            <v>121.96</v>
          </cell>
        </row>
        <row r="541">
          <cell r="B541" t="str">
            <v>May 2011</v>
          </cell>
          <cell r="C541" t="str">
            <v>POL</v>
          </cell>
          <cell r="G541">
            <v>1104690</v>
          </cell>
          <cell r="K541">
            <v>135319.16</v>
          </cell>
          <cell r="N541">
            <v>298.27</v>
          </cell>
        </row>
        <row r="542">
          <cell r="B542" t="str">
            <v>May 2011</v>
          </cell>
          <cell r="C542" t="str">
            <v>POL</v>
          </cell>
          <cell r="G542">
            <v>2611</v>
          </cell>
          <cell r="K542">
            <v>783.58</v>
          </cell>
          <cell r="N542">
            <v>0.7</v>
          </cell>
        </row>
        <row r="543">
          <cell r="B543" t="str">
            <v>May 2011</v>
          </cell>
          <cell r="C543" t="str">
            <v>POL</v>
          </cell>
          <cell r="G543">
            <v>30364</v>
          </cell>
          <cell r="K543">
            <v>5680.08</v>
          </cell>
          <cell r="N543">
            <v>8.1999999999999993</v>
          </cell>
        </row>
        <row r="544">
          <cell r="B544" t="str">
            <v>May 2011</v>
          </cell>
          <cell r="C544" t="str">
            <v>POL</v>
          </cell>
          <cell r="G544">
            <v>0</v>
          </cell>
          <cell r="K544">
            <v>0</v>
          </cell>
          <cell r="N544">
            <v>0</v>
          </cell>
        </row>
        <row r="545">
          <cell r="B545" t="str">
            <v>May 2011</v>
          </cell>
          <cell r="C545" t="str">
            <v>POL</v>
          </cell>
          <cell r="G545">
            <v>15754</v>
          </cell>
          <cell r="K545">
            <v>1968.33</v>
          </cell>
          <cell r="N545">
            <v>4.25</v>
          </cell>
        </row>
        <row r="546">
          <cell r="B546" t="str">
            <v>May 2011</v>
          </cell>
          <cell r="C546" t="str">
            <v>POL</v>
          </cell>
          <cell r="G546">
            <v>10082</v>
          </cell>
          <cell r="K546">
            <v>5676.48</v>
          </cell>
          <cell r="N546">
            <v>2.72</v>
          </cell>
        </row>
        <row r="547">
          <cell r="B547" t="str">
            <v>May 2011</v>
          </cell>
          <cell r="C547" t="str">
            <v>POL</v>
          </cell>
          <cell r="G547">
            <v>61145</v>
          </cell>
          <cell r="K547">
            <v>18784.16</v>
          </cell>
          <cell r="N547">
            <v>16.510000000000002</v>
          </cell>
        </row>
        <row r="548">
          <cell r="B548" t="str">
            <v>May 2011</v>
          </cell>
          <cell r="C548" t="str">
            <v>POL</v>
          </cell>
          <cell r="G548">
            <v>49711</v>
          </cell>
          <cell r="K548">
            <v>8160.1699999999983</v>
          </cell>
          <cell r="N548">
            <v>13.42</v>
          </cell>
        </row>
        <row r="549">
          <cell r="B549" t="str">
            <v>May 2011</v>
          </cell>
          <cell r="C549" t="str">
            <v>POL</v>
          </cell>
          <cell r="G549">
            <v>0</v>
          </cell>
          <cell r="K549">
            <v>0</v>
          </cell>
          <cell r="N549">
            <v>0</v>
          </cell>
        </row>
        <row r="550">
          <cell r="B550" t="str">
            <v>May 2011</v>
          </cell>
          <cell r="C550" t="str">
            <v>POL</v>
          </cell>
          <cell r="G550">
            <v>435</v>
          </cell>
          <cell r="K550">
            <v>259.32</v>
          </cell>
          <cell r="N550">
            <v>0.12</v>
          </cell>
        </row>
        <row r="551">
          <cell r="B551" t="str">
            <v>May 2011</v>
          </cell>
          <cell r="C551" t="str">
            <v>POL</v>
          </cell>
          <cell r="G551">
            <v>0</v>
          </cell>
          <cell r="K551">
            <v>0</v>
          </cell>
          <cell r="N551">
            <v>0</v>
          </cell>
        </row>
        <row r="552">
          <cell r="B552" t="str">
            <v>Jun 2011</v>
          </cell>
          <cell r="C552" t="str">
            <v>DSK</v>
          </cell>
          <cell r="G552">
            <v>0</v>
          </cell>
          <cell r="K552">
            <v>0</v>
          </cell>
          <cell r="N552">
            <v>0</v>
          </cell>
        </row>
        <row r="553">
          <cell r="B553" t="str">
            <v>Jun 2011</v>
          </cell>
          <cell r="C553" t="str">
            <v>DSK</v>
          </cell>
          <cell r="G553">
            <v>0</v>
          </cell>
          <cell r="K553">
            <v>0</v>
          </cell>
          <cell r="N553">
            <v>0</v>
          </cell>
        </row>
        <row r="554">
          <cell r="B554" t="str">
            <v>Jun 2011</v>
          </cell>
          <cell r="C554" t="str">
            <v>SL</v>
          </cell>
          <cell r="G554">
            <v>9284</v>
          </cell>
          <cell r="K554">
            <v>8872.2000000000007</v>
          </cell>
          <cell r="N554">
            <v>10.68</v>
          </cell>
        </row>
        <row r="555">
          <cell r="B555" t="str">
            <v>Jun 2011</v>
          </cell>
          <cell r="C555" t="str">
            <v>SL</v>
          </cell>
          <cell r="G555">
            <v>1363</v>
          </cell>
          <cell r="K555">
            <v>2053.89</v>
          </cell>
          <cell r="N555">
            <v>1.57</v>
          </cell>
        </row>
        <row r="556">
          <cell r="B556" t="str">
            <v>Jun 2011</v>
          </cell>
          <cell r="C556" t="str">
            <v>SL</v>
          </cell>
          <cell r="G556">
            <v>1698</v>
          </cell>
          <cell r="K556">
            <v>2196.37</v>
          </cell>
          <cell r="N556">
            <v>1.95</v>
          </cell>
        </row>
        <row r="557">
          <cell r="B557" t="str">
            <v>Jun 2011</v>
          </cell>
          <cell r="C557" t="str">
            <v>SL</v>
          </cell>
          <cell r="G557">
            <v>241</v>
          </cell>
          <cell r="K557">
            <v>277.35000000000002</v>
          </cell>
          <cell r="N557">
            <v>0.28000000000000003</v>
          </cell>
        </row>
        <row r="558">
          <cell r="B558" t="str">
            <v>Jun 2011</v>
          </cell>
          <cell r="C558" t="str">
            <v>SL</v>
          </cell>
          <cell r="G558">
            <v>48</v>
          </cell>
          <cell r="K558">
            <v>56.78</v>
          </cell>
          <cell r="N558">
            <v>0.06</v>
          </cell>
        </row>
        <row r="559">
          <cell r="B559" t="str">
            <v>Jun 2011</v>
          </cell>
          <cell r="C559" t="str">
            <v>SL</v>
          </cell>
          <cell r="G559">
            <v>245</v>
          </cell>
          <cell r="K559">
            <v>369.65</v>
          </cell>
          <cell r="N559">
            <v>0.28000000000000003</v>
          </cell>
        </row>
        <row r="560">
          <cell r="B560" t="str">
            <v>Jun 2011</v>
          </cell>
          <cell r="C560" t="str">
            <v>SL</v>
          </cell>
          <cell r="G560">
            <v>490</v>
          </cell>
          <cell r="K560">
            <v>720.3</v>
          </cell>
          <cell r="N560">
            <v>0.56000000000000005</v>
          </cell>
        </row>
        <row r="561">
          <cell r="B561" t="str">
            <v>Jun 2011</v>
          </cell>
          <cell r="C561" t="str">
            <v>SL</v>
          </cell>
          <cell r="G561">
            <v>1328</v>
          </cell>
          <cell r="K561">
            <v>1374.25</v>
          </cell>
          <cell r="N561">
            <v>1.53</v>
          </cell>
        </row>
        <row r="562">
          <cell r="B562" t="str">
            <v>Jun 2011</v>
          </cell>
          <cell r="C562" t="str">
            <v>SL</v>
          </cell>
          <cell r="G562">
            <v>48</v>
          </cell>
          <cell r="K562">
            <v>50.6</v>
          </cell>
          <cell r="N562">
            <v>0.06</v>
          </cell>
        </row>
        <row r="563">
          <cell r="B563" t="str">
            <v>Jun 2011</v>
          </cell>
          <cell r="C563" t="str">
            <v>SL</v>
          </cell>
          <cell r="G563">
            <v>692</v>
          </cell>
          <cell r="K563">
            <v>948.5</v>
          </cell>
          <cell r="N563">
            <v>0.8</v>
          </cell>
        </row>
        <row r="564">
          <cell r="B564" t="str">
            <v>Jun 2011</v>
          </cell>
          <cell r="C564" t="str">
            <v>SL</v>
          </cell>
          <cell r="G564">
            <v>48</v>
          </cell>
          <cell r="K564">
            <v>75.239999999999995</v>
          </cell>
          <cell r="N564">
            <v>0.06</v>
          </cell>
        </row>
        <row r="565">
          <cell r="B565" t="str">
            <v>Jun 2011</v>
          </cell>
          <cell r="C565" t="str">
            <v>SL</v>
          </cell>
          <cell r="G565">
            <v>1044</v>
          </cell>
          <cell r="K565">
            <v>1355</v>
          </cell>
          <cell r="N565">
            <v>1.2</v>
          </cell>
        </row>
        <row r="566">
          <cell r="B566" t="str">
            <v>Jun 2011</v>
          </cell>
          <cell r="C566" t="str">
            <v>SL</v>
          </cell>
          <cell r="G566">
            <v>200</v>
          </cell>
          <cell r="K566">
            <v>276.24</v>
          </cell>
          <cell r="N566">
            <v>0.23</v>
          </cell>
        </row>
        <row r="567">
          <cell r="B567" t="str">
            <v>Jun 2011</v>
          </cell>
          <cell r="C567" t="str">
            <v>SL</v>
          </cell>
          <cell r="G567">
            <v>156</v>
          </cell>
          <cell r="K567">
            <v>216.09</v>
          </cell>
          <cell r="N567">
            <v>0.18</v>
          </cell>
        </row>
        <row r="568">
          <cell r="B568" t="str">
            <v>Jun 2011</v>
          </cell>
          <cell r="C568" t="str">
            <v>SL</v>
          </cell>
          <cell r="G568">
            <v>104</v>
          </cell>
          <cell r="K568">
            <v>140.78</v>
          </cell>
          <cell r="N568">
            <v>0.12</v>
          </cell>
        </row>
        <row r="569">
          <cell r="B569" t="str">
            <v>Jun 2011</v>
          </cell>
          <cell r="C569" t="str">
            <v>SL</v>
          </cell>
          <cell r="G569">
            <v>2624</v>
          </cell>
          <cell r="K569">
            <v>2948.31</v>
          </cell>
          <cell r="N569">
            <v>3.02</v>
          </cell>
        </row>
        <row r="570">
          <cell r="B570" t="str">
            <v>Jun 2011</v>
          </cell>
          <cell r="C570" t="str">
            <v>SL</v>
          </cell>
          <cell r="G570">
            <v>0</v>
          </cell>
          <cell r="K570">
            <v>0</v>
          </cell>
          <cell r="N570">
            <v>0</v>
          </cell>
        </row>
        <row r="571">
          <cell r="B571" t="str">
            <v>Jun 2011</v>
          </cell>
          <cell r="C571" t="str">
            <v>SL</v>
          </cell>
          <cell r="G571">
            <v>0</v>
          </cell>
          <cell r="K571">
            <v>0</v>
          </cell>
          <cell r="N571">
            <v>0</v>
          </cell>
        </row>
        <row r="572">
          <cell r="B572" t="str">
            <v>Jun 2011</v>
          </cell>
          <cell r="C572" t="str">
            <v>SL</v>
          </cell>
          <cell r="G572">
            <v>0</v>
          </cell>
          <cell r="K572">
            <v>0</v>
          </cell>
          <cell r="N572">
            <v>0</v>
          </cell>
        </row>
        <row r="573">
          <cell r="B573" t="str">
            <v>Jun 2011</v>
          </cell>
          <cell r="C573" t="str">
            <v>SL</v>
          </cell>
          <cell r="G573">
            <v>0</v>
          </cell>
          <cell r="K573">
            <v>0</v>
          </cell>
          <cell r="N573">
            <v>0</v>
          </cell>
        </row>
        <row r="574">
          <cell r="B574" t="str">
            <v>Jun 2011</v>
          </cell>
          <cell r="C574" t="str">
            <v>SL</v>
          </cell>
          <cell r="G574">
            <v>0</v>
          </cell>
          <cell r="K574">
            <v>0</v>
          </cell>
          <cell r="N574">
            <v>0</v>
          </cell>
        </row>
        <row r="575">
          <cell r="B575" t="str">
            <v>Jun 2011</v>
          </cell>
          <cell r="C575" t="str">
            <v>POL</v>
          </cell>
          <cell r="G575">
            <v>466</v>
          </cell>
          <cell r="K575">
            <v>443.61</v>
          </cell>
          <cell r="N575">
            <v>0.54</v>
          </cell>
        </row>
        <row r="576">
          <cell r="B576" t="str">
            <v>Jun 2011</v>
          </cell>
          <cell r="C576" t="str">
            <v>SL</v>
          </cell>
          <cell r="G576">
            <v>0</v>
          </cell>
          <cell r="K576">
            <v>0</v>
          </cell>
          <cell r="N576">
            <v>0</v>
          </cell>
        </row>
        <row r="577">
          <cell r="B577" t="str">
            <v>Jun 2011</v>
          </cell>
          <cell r="C577" t="str">
            <v>SL</v>
          </cell>
          <cell r="G577">
            <v>813</v>
          </cell>
          <cell r="K577">
            <v>471.8</v>
          </cell>
          <cell r="N577">
            <v>0.93</v>
          </cell>
        </row>
        <row r="578">
          <cell r="B578" t="str">
            <v>Jun 2011</v>
          </cell>
          <cell r="C578" t="str">
            <v>POL</v>
          </cell>
          <cell r="G578">
            <v>487850</v>
          </cell>
          <cell r="K578">
            <v>80374.53</v>
          </cell>
          <cell r="N578">
            <v>561.03</v>
          </cell>
        </row>
        <row r="579">
          <cell r="B579" t="str">
            <v>Jun 2011</v>
          </cell>
          <cell r="C579" t="str">
            <v>POL</v>
          </cell>
          <cell r="G579">
            <v>57792</v>
          </cell>
          <cell r="K579">
            <v>5594.0499999999993</v>
          </cell>
          <cell r="N579">
            <v>66.459999999999994</v>
          </cell>
        </row>
        <row r="580">
          <cell r="B580" t="str">
            <v>Jun 2011</v>
          </cell>
          <cell r="C580" t="str">
            <v>POL</v>
          </cell>
          <cell r="G580">
            <v>0</v>
          </cell>
          <cell r="K580">
            <v>0</v>
          </cell>
          <cell r="N580">
            <v>0</v>
          </cell>
        </row>
        <row r="581">
          <cell r="B581" t="str">
            <v>Jun 2011</v>
          </cell>
          <cell r="C581" t="str">
            <v>POL</v>
          </cell>
          <cell r="G581">
            <v>268650</v>
          </cell>
          <cell r="K581">
            <v>41771.479999999996</v>
          </cell>
          <cell r="N581">
            <v>308.95</v>
          </cell>
        </row>
        <row r="582">
          <cell r="B582" t="str">
            <v>Jun 2011</v>
          </cell>
          <cell r="C582" t="str">
            <v>POL</v>
          </cell>
          <cell r="G582">
            <v>49258</v>
          </cell>
          <cell r="K582">
            <v>2955</v>
          </cell>
          <cell r="N582">
            <v>56.65</v>
          </cell>
        </row>
        <row r="583">
          <cell r="B583" t="str">
            <v>Jun 2011</v>
          </cell>
          <cell r="C583" t="str">
            <v>POL</v>
          </cell>
          <cell r="G583">
            <v>21666</v>
          </cell>
          <cell r="K583">
            <v>1613.22</v>
          </cell>
          <cell r="N583">
            <v>24.92</v>
          </cell>
        </row>
        <row r="584">
          <cell r="B584" t="str">
            <v>Jun 2011</v>
          </cell>
          <cell r="C584" t="str">
            <v>SL</v>
          </cell>
          <cell r="G584">
            <v>2516</v>
          </cell>
          <cell r="K584">
            <v>2888.64</v>
          </cell>
          <cell r="N584">
            <v>2.89</v>
          </cell>
        </row>
        <row r="585">
          <cell r="B585" t="str">
            <v>Jun 2011</v>
          </cell>
          <cell r="C585" t="str">
            <v>SL</v>
          </cell>
          <cell r="G585">
            <v>1627</v>
          </cell>
          <cell r="K585">
            <v>1422.72</v>
          </cell>
          <cell r="N585">
            <v>1.87</v>
          </cell>
        </row>
        <row r="586">
          <cell r="B586" t="str">
            <v>Jun 2011</v>
          </cell>
          <cell r="C586" t="str">
            <v>POL</v>
          </cell>
          <cell r="G586">
            <v>676</v>
          </cell>
          <cell r="K586">
            <v>808.08</v>
          </cell>
          <cell r="N586">
            <v>0.78</v>
          </cell>
        </row>
        <row r="587">
          <cell r="B587" t="str">
            <v>Jun 2011</v>
          </cell>
          <cell r="C587" t="str">
            <v>SL</v>
          </cell>
          <cell r="G587">
            <v>3002</v>
          </cell>
          <cell r="K587">
            <v>2710.41</v>
          </cell>
          <cell r="N587">
            <v>3.45</v>
          </cell>
        </row>
        <row r="588">
          <cell r="B588" t="str">
            <v>Jun 2011</v>
          </cell>
          <cell r="C588" t="str">
            <v>POL</v>
          </cell>
          <cell r="G588">
            <v>463</v>
          </cell>
          <cell r="K588">
            <v>606.05999999999995</v>
          </cell>
          <cell r="N588">
            <v>0.53</v>
          </cell>
        </row>
        <row r="589">
          <cell r="B589" t="str">
            <v>Jun 2011</v>
          </cell>
          <cell r="C589" t="str">
            <v>SL</v>
          </cell>
          <cell r="G589">
            <v>311</v>
          </cell>
          <cell r="K589">
            <v>293.60000000000002</v>
          </cell>
          <cell r="N589">
            <v>0.36</v>
          </cell>
        </row>
        <row r="590">
          <cell r="B590" t="str">
            <v>Jun 2011</v>
          </cell>
          <cell r="C590" t="str">
            <v>SL</v>
          </cell>
          <cell r="G590">
            <v>6029</v>
          </cell>
          <cell r="K590">
            <v>2594.4</v>
          </cell>
          <cell r="N590">
            <v>6.93</v>
          </cell>
        </row>
        <row r="591">
          <cell r="B591" t="str">
            <v>Jun 2011</v>
          </cell>
          <cell r="C591" t="str">
            <v>SL</v>
          </cell>
          <cell r="G591">
            <v>465</v>
          </cell>
          <cell r="K591">
            <v>48.16</v>
          </cell>
          <cell r="N591">
            <v>0.53</v>
          </cell>
        </row>
        <row r="592">
          <cell r="B592" t="str">
            <v>Jun 2011</v>
          </cell>
          <cell r="C592" t="str">
            <v>SL</v>
          </cell>
          <cell r="G592">
            <v>46842</v>
          </cell>
          <cell r="K592">
            <v>3339.63</v>
          </cell>
          <cell r="N592">
            <v>53.87</v>
          </cell>
        </row>
        <row r="593">
          <cell r="B593" t="str">
            <v>Jun 2011</v>
          </cell>
          <cell r="C593" t="str">
            <v>SL</v>
          </cell>
          <cell r="G593">
            <v>22721</v>
          </cell>
          <cell r="K593">
            <v>1488.94</v>
          </cell>
          <cell r="N593">
            <v>26.13</v>
          </cell>
        </row>
        <row r="594">
          <cell r="B594" t="str">
            <v>Jun 2011</v>
          </cell>
          <cell r="C594" t="str">
            <v>SL</v>
          </cell>
          <cell r="G594">
            <v>359</v>
          </cell>
          <cell r="K594">
            <v>23.79</v>
          </cell>
          <cell r="N594">
            <v>0.41</v>
          </cell>
        </row>
        <row r="595">
          <cell r="B595" t="str">
            <v>Jun 2011</v>
          </cell>
          <cell r="C595" t="str">
            <v>POL</v>
          </cell>
          <cell r="G595">
            <v>4791</v>
          </cell>
          <cell r="K595">
            <v>1322.92</v>
          </cell>
          <cell r="N595">
            <v>5.51</v>
          </cell>
        </row>
        <row r="596">
          <cell r="B596" t="str">
            <v>Jun 2011</v>
          </cell>
          <cell r="C596" t="str">
            <v>POL</v>
          </cell>
          <cell r="G596">
            <v>1143241</v>
          </cell>
          <cell r="K596">
            <v>242087.31</v>
          </cell>
          <cell r="N596">
            <v>1314.73</v>
          </cell>
        </row>
        <row r="597">
          <cell r="B597" t="str">
            <v>Jun 2011</v>
          </cell>
          <cell r="C597" t="str">
            <v>POL</v>
          </cell>
          <cell r="G597">
            <v>104025</v>
          </cell>
          <cell r="K597">
            <v>19376.87</v>
          </cell>
          <cell r="N597">
            <v>119.63</v>
          </cell>
        </row>
        <row r="598">
          <cell r="B598" t="str">
            <v>Jun 2011</v>
          </cell>
          <cell r="C598" t="str">
            <v>SL</v>
          </cell>
          <cell r="G598">
            <v>14117</v>
          </cell>
          <cell r="K598">
            <v>8872.17</v>
          </cell>
          <cell r="N598">
            <v>16.23</v>
          </cell>
        </row>
        <row r="599">
          <cell r="B599" t="str">
            <v>Jun 2011</v>
          </cell>
          <cell r="C599" t="str">
            <v>SL</v>
          </cell>
          <cell r="G599">
            <v>0</v>
          </cell>
          <cell r="K599">
            <v>0</v>
          </cell>
          <cell r="N599">
            <v>0</v>
          </cell>
        </row>
        <row r="600">
          <cell r="B600" t="str">
            <v>Jun 2011</v>
          </cell>
          <cell r="C600" t="str">
            <v>SL</v>
          </cell>
          <cell r="G600">
            <v>0</v>
          </cell>
          <cell r="K600">
            <v>0</v>
          </cell>
          <cell r="N600">
            <v>0</v>
          </cell>
        </row>
        <row r="601">
          <cell r="B601" t="str">
            <v>Jun 2011</v>
          </cell>
          <cell r="C601" t="str">
            <v>SL</v>
          </cell>
          <cell r="G601">
            <v>0</v>
          </cell>
          <cell r="K601">
            <v>0</v>
          </cell>
          <cell r="N601">
            <v>0</v>
          </cell>
        </row>
        <row r="602">
          <cell r="B602" t="str">
            <v>Jun 2011</v>
          </cell>
          <cell r="C602" t="str">
            <v>SL</v>
          </cell>
          <cell r="G602">
            <v>2853</v>
          </cell>
          <cell r="K602">
            <v>223.36</v>
          </cell>
          <cell r="N602">
            <v>3.28</v>
          </cell>
        </row>
        <row r="603">
          <cell r="B603" t="str">
            <v>Jun 2011</v>
          </cell>
          <cell r="C603" t="str">
            <v>SL</v>
          </cell>
          <cell r="G603">
            <v>0</v>
          </cell>
          <cell r="K603">
            <v>0</v>
          </cell>
          <cell r="N603">
            <v>0</v>
          </cell>
        </row>
        <row r="604">
          <cell r="B604" t="str">
            <v>Jun 2011</v>
          </cell>
          <cell r="C604" t="str">
            <v>POL</v>
          </cell>
          <cell r="G604">
            <v>34</v>
          </cell>
          <cell r="K604">
            <v>24.98</v>
          </cell>
          <cell r="N604">
            <v>0.04</v>
          </cell>
        </row>
        <row r="605">
          <cell r="B605" t="str">
            <v>Jun 2011</v>
          </cell>
          <cell r="C605" t="str">
            <v>POL</v>
          </cell>
          <cell r="G605">
            <v>390</v>
          </cell>
          <cell r="K605">
            <v>229.16</v>
          </cell>
          <cell r="N605">
            <v>0.45</v>
          </cell>
        </row>
        <row r="606">
          <cell r="B606" t="str">
            <v>Jun 2011</v>
          </cell>
          <cell r="C606" t="str">
            <v>POL</v>
          </cell>
          <cell r="G606">
            <v>7459</v>
          </cell>
          <cell r="K606">
            <v>3186.6</v>
          </cell>
          <cell r="N606">
            <v>8.58</v>
          </cell>
        </row>
        <row r="607">
          <cell r="B607" t="str">
            <v>Jun 2011</v>
          </cell>
          <cell r="C607" t="str">
            <v>POL</v>
          </cell>
          <cell r="G607">
            <v>1030</v>
          </cell>
          <cell r="K607">
            <v>1170.56</v>
          </cell>
          <cell r="N607">
            <v>1.18</v>
          </cell>
        </row>
        <row r="608">
          <cell r="B608" t="str">
            <v>Jun 2011</v>
          </cell>
          <cell r="C608" t="str">
            <v>POL</v>
          </cell>
          <cell r="G608">
            <v>1713</v>
          </cell>
          <cell r="K608">
            <v>1462.24</v>
          </cell>
          <cell r="N608">
            <v>1.97</v>
          </cell>
        </row>
        <row r="609">
          <cell r="B609" t="str">
            <v>Jun 2011</v>
          </cell>
          <cell r="C609" t="str">
            <v>SL</v>
          </cell>
          <cell r="G609">
            <v>66208</v>
          </cell>
          <cell r="K609">
            <v>9729.5500000000011</v>
          </cell>
          <cell r="N609">
            <v>76.14</v>
          </cell>
        </row>
        <row r="610">
          <cell r="B610" t="str">
            <v>Jun 2011</v>
          </cell>
          <cell r="C610" t="str">
            <v>SL</v>
          </cell>
          <cell r="G610">
            <v>70716</v>
          </cell>
          <cell r="K610">
            <v>8088.08</v>
          </cell>
          <cell r="N610">
            <v>81.319999999999993</v>
          </cell>
        </row>
        <row r="611">
          <cell r="B611" t="str">
            <v>Jun 2011</v>
          </cell>
          <cell r="C611" t="str">
            <v>SL</v>
          </cell>
          <cell r="G611">
            <v>178129</v>
          </cell>
          <cell r="K611">
            <v>17268.61</v>
          </cell>
          <cell r="N611">
            <v>204.85</v>
          </cell>
        </row>
        <row r="612">
          <cell r="B612" t="str">
            <v>Jun 2011</v>
          </cell>
          <cell r="C612" t="str">
            <v>POL</v>
          </cell>
          <cell r="G612">
            <v>21455</v>
          </cell>
          <cell r="K612">
            <v>13400.46</v>
          </cell>
          <cell r="N612">
            <v>24.67</v>
          </cell>
        </row>
        <row r="613">
          <cell r="B613" t="str">
            <v>Jun 2011</v>
          </cell>
          <cell r="C613" t="str">
            <v>POL</v>
          </cell>
          <cell r="G613">
            <v>25397</v>
          </cell>
          <cell r="K613">
            <v>7505.64</v>
          </cell>
          <cell r="N613">
            <v>29.21</v>
          </cell>
        </row>
        <row r="614">
          <cell r="B614" t="str">
            <v>Jun 2011</v>
          </cell>
          <cell r="C614" t="str">
            <v>POL</v>
          </cell>
          <cell r="G614">
            <v>452580</v>
          </cell>
          <cell r="K614">
            <v>82234.14</v>
          </cell>
          <cell r="N614">
            <v>520.47</v>
          </cell>
        </row>
        <row r="615">
          <cell r="B615" t="str">
            <v>Jun 2011</v>
          </cell>
          <cell r="C615" t="str">
            <v>POL</v>
          </cell>
          <cell r="G615">
            <v>281205</v>
          </cell>
          <cell r="K615">
            <v>35641.08</v>
          </cell>
          <cell r="N615">
            <v>323.39</v>
          </cell>
        </row>
        <row r="616">
          <cell r="B616" t="str">
            <v>Jun 2011</v>
          </cell>
          <cell r="C616" t="str">
            <v>POL</v>
          </cell>
          <cell r="G616">
            <v>6068</v>
          </cell>
          <cell r="K616">
            <v>2413.6799999999998</v>
          </cell>
          <cell r="N616">
            <v>6.98</v>
          </cell>
        </row>
        <row r="617">
          <cell r="B617" t="str">
            <v>Jun 2011</v>
          </cell>
          <cell r="C617" t="str">
            <v>POL</v>
          </cell>
          <cell r="G617">
            <v>96003</v>
          </cell>
          <cell r="K617">
            <v>21827.759999999998</v>
          </cell>
          <cell r="N617">
            <v>110.4</v>
          </cell>
        </row>
        <row r="618">
          <cell r="B618" t="str">
            <v>Jun 2011</v>
          </cell>
          <cell r="C618" t="str">
            <v>SL</v>
          </cell>
          <cell r="G618">
            <v>7951</v>
          </cell>
          <cell r="K618">
            <v>1510.11</v>
          </cell>
          <cell r="N618">
            <v>9.14</v>
          </cell>
        </row>
        <row r="619">
          <cell r="B619" t="str">
            <v>Jun 2011</v>
          </cell>
          <cell r="C619" t="str">
            <v>SL</v>
          </cell>
          <cell r="G619">
            <v>43980</v>
          </cell>
          <cell r="K619">
            <v>6013.96</v>
          </cell>
          <cell r="N619">
            <v>50.58</v>
          </cell>
        </row>
        <row r="620">
          <cell r="B620" t="str">
            <v>Jun 2011</v>
          </cell>
          <cell r="C620" t="str">
            <v>SL</v>
          </cell>
          <cell r="G620">
            <v>173595</v>
          </cell>
          <cell r="K620">
            <v>17982.930000000004</v>
          </cell>
          <cell r="N620">
            <v>199.63</v>
          </cell>
        </row>
        <row r="621">
          <cell r="B621" t="str">
            <v>Jun 2011</v>
          </cell>
          <cell r="C621" t="str">
            <v>POL</v>
          </cell>
          <cell r="G621">
            <v>80346</v>
          </cell>
          <cell r="K621">
            <v>10995.06</v>
          </cell>
          <cell r="N621">
            <v>92.4</v>
          </cell>
        </row>
        <row r="622">
          <cell r="B622" t="str">
            <v>Jun 2011</v>
          </cell>
          <cell r="C622" t="str">
            <v>POL</v>
          </cell>
          <cell r="G622">
            <v>1081</v>
          </cell>
          <cell r="K622">
            <v>618.75</v>
          </cell>
          <cell r="N622">
            <v>1.24</v>
          </cell>
        </row>
        <row r="623">
          <cell r="B623" t="str">
            <v>Jun 2011</v>
          </cell>
          <cell r="C623" t="str">
            <v>SL</v>
          </cell>
          <cell r="G623">
            <v>116234</v>
          </cell>
          <cell r="K623">
            <v>46323.9</v>
          </cell>
          <cell r="N623">
            <v>133.66999999999999</v>
          </cell>
        </row>
        <row r="624">
          <cell r="B624" t="str">
            <v>Jun 2011</v>
          </cell>
          <cell r="C624" t="str">
            <v>SL</v>
          </cell>
          <cell r="G624">
            <v>204541</v>
          </cell>
          <cell r="K624">
            <v>65912.01999999999</v>
          </cell>
          <cell r="N624">
            <v>235.22</v>
          </cell>
        </row>
        <row r="625">
          <cell r="B625" t="str">
            <v>Jun 2011</v>
          </cell>
          <cell r="C625" t="str">
            <v>SL</v>
          </cell>
          <cell r="G625">
            <v>662236</v>
          </cell>
          <cell r="K625">
            <v>164304.55000000002</v>
          </cell>
          <cell r="N625">
            <v>761.57</v>
          </cell>
        </row>
        <row r="626">
          <cell r="B626" t="str">
            <v>Jun 2011</v>
          </cell>
          <cell r="C626" t="str">
            <v>SL</v>
          </cell>
          <cell r="G626">
            <v>401154</v>
          </cell>
          <cell r="K626">
            <v>73915.509999999995</v>
          </cell>
          <cell r="N626">
            <v>461.33</v>
          </cell>
        </row>
        <row r="627">
          <cell r="B627" t="str">
            <v>Jun 2011</v>
          </cell>
          <cell r="C627" t="str">
            <v>SL</v>
          </cell>
          <cell r="G627">
            <v>115704</v>
          </cell>
          <cell r="K627">
            <v>17957.52</v>
          </cell>
          <cell r="N627">
            <v>133.06</v>
          </cell>
        </row>
        <row r="628">
          <cell r="B628" t="str">
            <v>Jun 2011</v>
          </cell>
          <cell r="C628" t="str">
            <v>SL</v>
          </cell>
          <cell r="G628">
            <v>12387</v>
          </cell>
          <cell r="K628">
            <v>6435.6</v>
          </cell>
          <cell r="N628">
            <v>14.25</v>
          </cell>
        </row>
        <row r="629">
          <cell r="B629" t="str">
            <v>Jun 2011</v>
          </cell>
          <cell r="C629" t="str">
            <v>SL</v>
          </cell>
          <cell r="G629">
            <v>25534</v>
          </cell>
          <cell r="K629">
            <v>10667.35</v>
          </cell>
          <cell r="N629">
            <v>29.36</v>
          </cell>
        </row>
        <row r="630">
          <cell r="B630" t="str">
            <v>Jun 2011</v>
          </cell>
          <cell r="C630" t="str">
            <v>SL</v>
          </cell>
          <cell r="G630">
            <v>63366</v>
          </cell>
          <cell r="K630">
            <v>19471.140000000003</v>
          </cell>
          <cell r="N630">
            <v>72.87</v>
          </cell>
        </row>
        <row r="631">
          <cell r="B631" t="str">
            <v>Jun 2011</v>
          </cell>
          <cell r="C631" t="str">
            <v>POL</v>
          </cell>
          <cell r="G631">
            <v>27393</v>
          </cell>
          <cell r="K631">
            <v>8359.5</v>
          </cell>
          <cell r="N631">
            <v>31.5</v>
          </cell>
        </row>
        <row r="632">
          <cell r="B632" t="str">
            <v>Jun 2011</v>
          </cell>
          <cell r="C632" t="str">
            <v>POL</v>
          </cell>
          <cell r="G632">
            <v>23170</v>
          </cell>
          <cell r="K632">
            <v>3766.57</v>
          </cell>
          <cell r="N632">
            <v>26.65</v>
          </cell>
        </row>
        <row r="633">
          <cell r="B633" t="str">
            <v>Jun 2011</v>
          </cell>
          <cell r="C633" t="str">
            <v>SL</v>
          </cell>
          <cell r="G633">
            <v>68070</v>
          </cell>
          <cell r="K633">
            <v>36014.519999999997</v>
          </cell>
          <cell r="N633">
            <v>78.28</v>
          </cell>
        </row>
        <row r="634">
          <cell r="B634" t="str">
            <v>Jun 2011</v>
          </cell>
          <cell r="C634" t="str">
            <v>SL</v>
          </cell>
          <cell r="G634">
            <v>212928</v>
          </cell>
          <cell r="K634">
            <v>88947.9</v>
          </cell>
          <cell r="N634">
            <v>244.87</v>
          </cell>
        </row>
        <row r="635">
          <cell r="B635" t="str">
            <v>Jun 2011</v>
          </cell>
          <cell r="C635" t="str">
            <v>SL</v>
          </cell>
          <cell r="G635">
            <v>107600</v>
          </cell>
          <cell r="K635">
            <v>35309.22</v>
          </cell>
          <cell r="N635">
            <v>123.74</v>
          </cell>
        </row>
        <row r="636">
          <cell r="B636" t="str">
            <v>Jun 2011</v>
          </cell>
          <cell r="C636" t="str">
            <v>SL</v>
          </cell>
          <cell r="G636">
            <v>353673</v>
          </cell>
          <cell r="K636">
            <v>78185.399999999994</v>
          </cell>
          <cell r="N636">
            <v>406.72</v>
          </cell>
        </row>
        <row r="637">
          <cell r="B637" t="str">
            <v>Jun 2011</v>
          </cell>
          <cell r="C637" t="str">
            <v>SL</v>
          </cell>
          <cell r="G637">
            <v>62232</v>
          </cell>
          <cell r="K637">
            <v>10148.959999999999</v>
          </cell>
          <cell r="N637">
            <v>71.569999999999993</v>
          </cell>
        </row>
        <row r="638">
          <cell r="B638" t="str">
            <v>Jun 2011</v>
          </cell>
          <cell r="C638" t="str">
            <v>POL</v>
          </cell>
          <cell r="G638">
            <v>111678</v>
          </cell>
          <cell r="K638">
            <v>68836.399999999994</v>
          </cell>
          <cell r="N638">
            <v>128.43</v>
          </cell>
        </row>
        <row r="639">
          <cell r="B639" t="str">
            <v>Jun 2011</v>
          </cell>
          <cell r="C639" t="str">
            <v>POL</v>
          </cell>
          <cell r="G639">
            <v>19185</v>
          </cell>
          <cell r="K639">
            <v>9988.2000000000007</v>
          </cell>
          <cell r="N639">
            <v>22.06</v>
          </cell>
        </row>
        <row r="640">
          <cell r="B640" t="str">
            <v>Jun 2011</v>
          </cell>
          <cell r="C640" t="str">
            <v>POL</v>
          </cell>
          <cell r="G640">
            <v>41008</v>
          </cell>
          <cell r="K640">
            <v>12494.82</v>
          </cell>
          <cell r="N640">
            <v>47.16</v>
          </cell>
        </row>
        <row r="641">
          <cell r="B641" t="str">
            <v>Jun 2011</v>
          </cell>
          <cell r="C641" t="str">
            <v>POL</v>
          </cell>
          <cell r="G641">
            <v>11431</v>
          </cell>
          <cell r="K641">
            <v>2259.87</v>
          </cell>
          <cell r="N641">
            <v>13.15</v>
          </cell>
        </row>
        <row r="642">
          <cell r="B642" t="str">
            <v>Jun 2011</v>
          </cell>
          <cell r="C642" t="str">
            <v>POL</v>
          </cell>
          <cell r="G642">
            <v>1372</v>
          </cell>
          <cell r="K642">
            <v>717.95</v>
          </cell>
          <cell r="N642">
            <v>1.58</v>
          </cell>
        </row>
        <row r="643">
          <cell r="B643" t="str">
            <v>Jun 2011</v>
          </cell>
          <cell r="C643" t="str">
            <v>POL</v>
          </cell>
          <cell r="G643">
            <v>8721</v>
          </cell>
          <cell r="K643">
            <v>3191.54</v>
          </cell>
          <cell r="N643">
            <v>10.029999999999999</v>
          </cell>
        </row>
        <row r="644">
          <cell r="B644" t="str">
            <v>Jun 2011</v>
          </cell>
          <cell r="C644" t="str">
            <v>POL</v>
          </cell>
          <cell r="G644">
            <v>55552</v>
          </cell>
          <cell r="K644">
            <v>17236.150000000001</v>
          </cell>
          <cell r="N644">
            <v>63.88</v>
          </cell>
        </row>
        <row r="645">
          <cell r="B645" t="str">
            <v>Jun 2011</v>
          </cell>
          <cell r="C645" t="str">
            <v>SL</v>
          </cell>
          <cell r="G645">
            <v>1050</v>
          </cell>
          <cell r="K645">
            <v>942.92</v>
          </cell>
          <cell r="N645">
            <v>1.21</v>
          </cell>
        </row>
        <row r="646">
          <cell r="B646" t="str">
            <v>Jun 2011</v>
          </cell>
          <cell r="C646" t="str">
            <v>SL</v>
          </cell>
          <cell r="G646">
            <v>14100</v>
          </cell>
          <cell r="K646">
            <v>9378.6</v>
          </cell>
          <cell r="N646">
            <v>16.22</v>
          </cell>
        </row>
        <row r="647">
          <cell r="B647" t="str">
            <v>Jun 2011</v>
          </cell>
          <cell r="C647" t="str">
            <v>SL</v>
          </cell>
          <cell r="G647">
            <v>50208</v>
          </cell>
          <cell r="K647">
            <v>20274.41</v>
          </cell>
          <cell r="N647">
            <v>57.74</v>
          </cell>
        </row>
        <row r="648">
          <cell r="B648" t="str">
            <v>Jun 2011</v>
          </cell>
          <cell r="C648" t="str">
            <v>SL</v>
          </cell>
          <cell r="G648">
            <v>112495</v>
          </cell>
          <cell r="K648">
            <v>26347.39</v>
          </cell>
          <cell r="N648">
            <v>129.37</v>
          </cell>
        </row>
        <row r="649">
          <cell r="B649" t="str">
            <v>Jun 2011</v>
          </cell>
          <cell r="C649" t="str">
            <v>POL</v>
          </cell>
          <cell r="G649">
            <v>348367</v>
          </cell>
          <cell r="K649">
            <v>85634.48000000001</v>
          </cell>
          <cell r="N649">
            <v>400.62</v>
          </cell>
        </row>
        <row r="650">
          <cell r="B650" t="str">
            <v>Jun 2011</v>
          </cell>
          <cell r="C650" t="str">
            <v>POL</v>
          </cell>
          <cell r="G650">
            <v>430332</v>
          </cell>
          <cell r="K650">
            <v>76367.849999999991</v>
          </cell>
          <cell r="N650">
            <v>494.88</v>
          </cell>
        </row>
        <row r="651">
          <cell r="B651" t="str">
            <v>Jun 2011</v>
          </cell>
          <cell r="C651" t="str">
            <v>POL</v>
          </cell>
          <cell r="G651">
            <v>1035621</v>
          </cell>
          <cell r="K651">
            <v>135478.85</v>
          </cell>
          <cell r="N651">
            <v>1190.96</v>
          </cell>
        </row>
        <row r="652">
          <cell r="B652" t="str">
            <v>Jun 2011</v>
          </cell>
          <cell r="C652" t="str">
            <v>POL</v>
          </cell>
          <cell r="G652">
            <v>2410</v>
          </cell>
          <cell r="K652">
            <v>783.58</v>
          </cell>
          <cell r="N652">
            <v>2.77</v>
          </cell>
        </row>
        <row r="653">
          <cell r="B653" t="str">
            <v>Jun 2011</v>
          </cell>
          <cell r="C653" t="str">
            <v>POL</v>
          </cell>
          <cell r="G653">
            <v>28472</v>
          </cell>
          <cell r="K653">
            <v>5680.08</v>
          </cell>
          <cell r="N653">
            <v>32.74</v>
          </cell>
        </row>
        <row r="654">
          <cell r="B654" t="str">
            <v>Jun 2011</v>
          </cell>
          <cell r="C654" t="str">
            <v>POL</v>
          </cell>
          <cell r="G654">
            <v>0</v>
          </cell>
          <cell r="K654">
            <v>0</v>
          </cell>
          <cell r="N654">
            <v>0</v>
          </cell>
        </row>
        <row r="655">
          <cell r="B655" t="str">
            <v>Jun 2011</v>
          </cell>
          <cell r="C655" t="str">
            <v>POL</v>
          </cell>
          <cell r="G655">
            <v>14664</v>
          </cell>
          <cell r="K655">
            <v>1968.33</v>
          </cell>
          <cell r="N655">
            <v>16.86</v>
          </cell>
        </row>
        <row r="656">
          <cell r="B656" t="str">
            <v>Jun 2011</v>
          </cell>
          <cell r="C656" t="str">
            <v>POL</v>
          </cell>
          <cell r="G656">
            <v>9163</v>
          </cell>
          <cell r="K656">
            <v>5676.48</v>
          </cell>
          <cell r="N656">
            <v>10.54</v>
          </cell>
        </row>
        <row r="657">
          <cell r="B657" t="str">
            <v>Jun 2011</v>
          </cell>
          <cell r="C657" t="str">
            <v>POL</v>
          </cell>
          <cell r="G657">
            <v>57926</v>
          </cell>
          <cell r="K657">
            <v>19035.88</v>
          </cell>
          <cell r="N657">
            <v>66.61</v>
          </cell>
        </row>
        <row r="658">
          <cell r="B658" t="str">
            <v>Jun 2011</v>
          </cell>
          <cell r="C658" t="str">
            <v>POL</v>
          </cell>
          <cell r="G658">
            <v>42888</v>
          </cell>
          <cell r="K658">
            <v>7466.36</v>
          </cell>
          <cell r="N658">
            <v>49.32</v>
          </cell>
        </row>
        <row r="659">
          <cell r="B659" t="str">
            <v>Jun 2011</v>
          </cell>
          <cell r="C659" t="str">
            <v>POL</v>
          </cell>
          <cell r="G659">
            <v>0</v>
          </cell>
          <cell r="K659">
            <v>0</v>
          </cell>
          <cell r="N659">
            <v>0</v>
          </cell>
        </row>
        <row r="660">
          <cell r="B660" t="str">
            <v>Jun 2011</v>
          </cell>
          <cell r="C660" t="str">
            <v>POL</v>
          </cell>
          <cell r="G660">
            <v>389</v>
          </cell>
          <cell r="K660">
            <v>259.32</v>
          </cell>
          <cell r="N660">
            <v>0.45</v>
          </cell>
        </row>
        <row r="661">
          <cell r="B661" t="str">
            <v>Jun 2011</v>
          </cell>
          <cell r="C661" t="str">
            <v>POL</v>
          </cell>
          <cell r="G661">
            <v>0</v>
          </cell>
          <cell r="K661">
            <v>0</v>
          </cell>
          <cell r="N661">
            <v>0</v>
          </cell>
        </row>
        <row r="662">
          <cell r="B662" t="str">
            <v>Jul 2011</v>
          </cell>
          <cell r="C662" t="str">
            <v>DSK</v>
          </cell>
          <cell r="G662">
            <v>0</v>
          </cell>
          <cell r="K662">
            <v>0</v>
          </cell>
          <cell r="N662">
            <v>0</v>
          </cell>
        </row>
        <row r="663">
          <cell r="B663" t="str">
            <v>Jul 2011</v>
          </cell>
          <cell r="C663" t="str">
            <v>DSK</v>
          </cell>
          <cell r="G663">
            <v>0</v>
          </cell>
          <cell r="K663">
            <v>0</v>
          </cell>
          <cell r="N663">
            <v>0</v>
          </cell>
        </row>
        <row r="664">
          <cell r="B664" t="str">
            <v>Jul 2011</v>
          </cell>
          <cell r="C664" t="str">
            <v>SL</v>
          </cell>
          <cell r="G664">
            <v>9029</v>
          </cell>
          <cell r="K664">
            <v>8683.64</v>
          </cell>
          <cell r="N664">
            <v>20.22</v>
          </cell>
        </row>
        <row r="665">
          <cell r="B665" t="str">
            <v>Jul 2011</v>
          </cell>
          <cell r="C665" t="str">
            <v>SL</v>
          </cell>
          <cell r="G665">
            <v>1389</v>
          </cell>
          <cell r="K665">
            <v>2055.2399999999998</v>
          </cell>
          <cell r="N665">
            <v>3.11</v>
          </cell>
        </row>
        <row r="666">
          <cell r="B666" t="str">
            <v>Jul 2011</v>
          </cell>
          <cell r="C666" t="str">
            <v>SL</v>
          </cell>
          <cell r="G666">
            <v>1697</v>
          </cell>
          <cell r="K666">
            <v>2198.42</v>
          </cell>
          <cell r="N666">
            <v>3.8</v>
          </cell>
        </row>
        <row r="667">
          <cell r="B667" t="str">
            <v>Jul 2011</v>
          </cell>
          <cell r="C667" t="str">
            <v>SL</v>
          </cell>
          <cell r="G667">
            <v>259</v>
          </cell>
          <cell r="K667">
            <v>277.60000000000002</v>
          </cell>
          <cell r="N667">
            <v>0.57999999999999996</v>
          </cell>
        </row>
        <row r="668">
          <cell r="B668" t="str">
            <v>Jul 2011</v>
          </cell>
          <cell r="C668" t="str">
            <v>SL</v>
          </cell>
          <cell r="G668">
            <v>52</v>
          </cell>
          <cell r="K668">
            <v>56.83</v>
          </cell>
          <cell r="N668">
            <v>0.12</v>
          </cell>
        </row>
        <row r="669">
          <cell r="B669" t="str">
            <v>Jul 2011</v>
          </cell>
          <cell r="C669" t="str">
            <v>SL</v>
          </cell>
          <cell r="G669">
            <v>258</v>
          </cell>
          <cell r="K669">
            <v>369.9</v>
          </cell>
          <cell r="N669">
            <v>0.57999999999999996</v>
          </cell>
        </row>
        <row r="670">
          <cell r="B670" t="str">
            <v>Jul 2011</v>
          </cell>
          <cell r="C670" t="str">
            <v>SL</v>
          </cell>
          <cell r="G670">
            <v>516</v>
          </cell>
          <cell r="K670">
            <v>720.8</v>
          </cell>
          <cell r="N670">
            <v>1.1599999999999999</v>
          </cell>
        </row>
        <row r="671">
          <cell r="B671" t="str">
            <v>Jul 2011</v>
          </cell>
          <cell r="C671" t="str">
            <v>SL</v>
          </cell>
          <cell r="G671">
            <v>1256</v>
          </cell>
          <cell r="K671">
            <v>1375.5</v>
          </cell>
          <cell r="N671">
            <v>2.81</v>
          </cell>
        </row>
        <row r="672">
          <cell r="B672" t="str">
            <v>Jul 2011</v>
          </cell>
          <cell r="C672" t="str">
            <v>SL</v>
          </cell>
          <cell r="G672">
            <v>52</v>
          </cell>
          <cell r="K672">
            <v>50.65</v>
          </cell>
          <cell r="N672">
            <v>0.12</v>
          </cell>
        </row>
        <row r="673">
          <cell r="B673" t="str">
            <v>Jul 2011</v>
          </cell>
          <cell r="C673" t="str">
            <v>SL</v>
          </cell>
          <cell r="G673">
            <v>722</v>
          </cell>
          <cell r="K673">
            <v>949.2</v>
          </cell>
          <cell r="N673">
            <v>1.62</v>
          </cell>
        </row>
        <row r="674">
          <cell r="B674" t="str">
            <v>Jul 2011</v>
          </cell>
          <cell r="C674" t="str">
            <v>SL</v>
          </cell>
          <cell r="G674">
            <v>52</v>
          </cell>
          <cell r="K674">
            <v>75.290000000000006</v>
          </cell>
          <cell r="N674">
            <v>0.12</v>
          </cell>
        </row>
        <row r="675">
          <cell r="B675" t="str">
            <v>Jul 2011</v>
          </cell>
          <cell r="C675" t="str">
            <v>SL</v>
          </cell>
          <cell r="G675">
            <v>1025</v>
          </cell>
          <cell r="K675">
            <v>1356</v>
          </cell>
          <cell r="N675">
            <v>2.2999999999999998</v>
          </cell>
        </row>
        <row r="676">
          <cell r="B676" t="str">
            <v>Jul 2011</v>
          </cell>
          <cell r="C676" t="str">
            <v>SL</v>
          </cell>
          <cell r="G676">
            <v>205</v>
          </cell>
          <cell r="K676">
            <v>276.44</v>
          </cell>
          <cell r="N676">
            <v>0.46</v>
          </cell>
        </row>
        <row r="677">
          <cell r="B677" t="str">
            <v>Jul 2011</v>
          </cell>
          <cell r="C677" t="str">
            <v>SL</v>
          </cell>
          <cell r="G677">
            <v>153</v>
          </cell>
          <cell r="K677">
            <v>216.24</v>
          </cell>
          <cell r="N677">
            <v>0.34</v>
          </cell>
        </row>
        <row r="678">
          <cell r="B678" t="str">
            <v>Jul 2011</v>
          </cell>
          <cell r="C678" t="str">
            <v>SL</v>
          </cell>
          <cell r="G678">
            <v>102</v>
          </cell>
          <cell r="K678">
            <v>140.88</v>
          </cell>
          <cell r="N678">
            <v>0.23</v>
          </cell>
        </row>
        <row r="679">
          <cell r="B679" t="str">
            <v>Jul 2011</v>
          </cell>
          <cell r="C679" t="str">
            <v>SL</v>
          </cell>
          <cell r="G679">
            <v>2618</v>
          </cell>
          <cell r="K679">
            <v>2950.86</v>
          </cell>
          <cell r="N679">
            <v>5.86</v>
          </cell>
        </row>
        <row r="680">
          <cell r="B680" t="str">
            <v>Jul 2011</v>
          </cell>
          <cell r="C680" t="str">
            <v>SL</v>
          </cell>
          <cell r="G680">
            <v>98</v>
          </cell>
          <cell r="K680">
            <v>138.26</v>
          </cell>
          <cell r="N680">
            <v>0.22</v>
          </cell>
        </row>
        <row r="681">
          <cell r="B681" t="str">
            <v>Jul 2011</v>
          </cell>
          <cell r="C681" t="str">
            <v>SL</v>
          </cell>
          <cell r="G681">
            <v>0</v>
          </cell>
          <cell r="K681">
            <v>0</v>
          </cell>
          <cell r="N681">
            <v>0</v>
          </cell>
        </row>
        <row r="682">
          <cell r="B682" t="str">
            <v>Jul 2011</v>
          </cell>
          <cell r="C682" t="str">
            <v>SL</v>
          </cell>
          <cell r="G682">
            <v>0</v>
          </cell>
          <cell r="K682">
            <v>0</v>
          </cell>
          <cell r="N682">
            <v>0</v>
          </cell>
        </row>
        <row r="683">
          <cell r="B683" t="str">
            <v>Jul 2011</v>
          </cell>
          <cell r="C683" t="str">
            <v>SL</v>
          </cell>
          <cell r="G683">
            <v>0</v>
          </cell>
          <cell r="K683">
            <v>0</v>
          </cell>
          <cell r="N683">
            <v>0</v>
          </cell>
        </row>
        <row r="684">
          <cell r="B684" t="str">
            <v>Jul 2011</v>
          </cell>
          <cell r="C684" t="str">
            <v>SL</v>
          </cell>
          <cell r="G684">
            <v>0</v>
          </cell>
          <cell r="K684">
            <v>0</v>
          </cell>
          <cell r="N684">
            <v>0</v>
          </cell>
        </row>
        <row r="685">
          <cell r="B685" t="str">
            <v>Jul 2011</v>
          </cell>
          <cell r="C685" t="str">
            <v>POL</v>
          </cell>
          <cell r="G685">
            <v>417</v>
          </cell>
          <cell r="K685">
            <v>443.61</v>
          </cell>
          <cell r="N685">
            <v>0.93</v>
          </cell>
        </row>
        <row r="686">
          <cell r="B686" t="str">
            <v>Jul 2011</v>
          </cell>
          <cell r="C686" t="str">
            <v>SL</v>
          </cell>
          <cell r="G686">
            <v>0</v>
          </cell>
          <cell r="K686">
            <v>0</v>
          </cell>
          <cell r="N686">
            <v>0</v>
          </cell>
        </row>
        <row r="687">
          <cell r="B687" t="str">
            <v>Jul 2011</v>
          </cell>
          <cell r="C687" t="str">
            <v>SL</v>
          </cell>
          <cell r="G687">
            <v>769</v>
          </cell>
          <cell r="K687">
            <v>471.92</v>
          </cell>
          <cell r="N687">
            <v>1.72</v>
          </cell>
        </row>
        <row r="688">
          <cell r="B688" t="str">
            <v>Jul 2011</v>
          </cell>
          <cell r="C688" t="str">
            <v>POL</v>
          </cell>
          <cell r="G688">
            <v>454720</v>
          </cell>
          <cell r="K688">
            <v>79901.919999999998</v>
          </cell>
          <cell r="N688">
            <v>1018.57</v>
          </cell>
        </row>
        <row r="689">
          <cell r="B689" t="str">
            <v>Jul 2011</v>
          </cell>
          <cell r="C689" t="str">
            <v>POL</v>
          </cell>
          <cell r="G689">
            <v>53294</v>
          </cell>
          <cell r="K689">
            <v>5488.24</v>
          </cell>
          <cell r="N689">
            <v>119.38</v>
          </cell>
        </row>
        <row r="690">
          <cell r="B690" t="str">
            <v>Jul 2011</v>
          </cell>
          <cell r="C690" t="str">
            <v>POL</v>
          </cell>
          <cell r="G690">
            <v>0</v>
          </cell>
          <cell r="K690">
            <v>0</v>
          </cell>
          <cell r="N690">
            <v>0</v>
          </cell>
        </row>
        <row r="691">
          <cell r="B691" t="str">
            <v>Jul 2011</v>
          </cell>
          <cell r="C691" t="str">
            <v>POL</v>
          </cell>
          <cell r="G691">
            <v>247354</v>
          </cell>
          <cell r="K691">
            <v>40953.369999999995</v>
          </cell>
          <cell r="N691">
            <v>554.07000000000005</v>
          </cell>
        </row>
        <row r="692">
          <cell r="B692" t="str">
            <v>Jul 2011</v>
          </cell>
          <cell r="C692" t="str">
            <v>POL</v>
          </cell>
          <cell r="G692">
            <v>47132</v>
          </cell>
          <cell r="K692">
            <v>2957.7200000000003</v>
          </cell>
          <cell r="N692">
            <v>105.58</v>
          </cell>
        </row>
        <row r="693">
          <cell r="B693" t="str">
            <v>Jul 2011</v>
          </cell>
          <cell r="C693" t="str">
            <v>POL</v>
          </cell>
          <cell r="G693">
            <v>19175</v>
          </cell>
          <cell r="K693">
            <v>1495.1399999999999</v>
          </cell>
          <cell r="N693">
            <v>42.95</v>
          </cell>
        </row>
        <row r="694">
          <cell r="B694" t="str">
            <v>Jul 2011</v>
          </cell>
          <cell r="C694" t="str">
            <v>SL</v>
          </cell>
          <cell r="G694">
            <v>2304</v>
          </cell>
          <cell r="K694">
            <v>2888.64</v>
          </cell>
          <cell r="N694">
            <v>5.16</v>
          </cell>
        </row>
        <row r="695">
          <cell r="B695" t="str">
            <v>Jul 2011</v>
          </cell>
          <cell r="C695" t="str">
            <v>SL</v>
          </cell>
          <cell r="G695">
            <v>1626</v>
          </cell>
          <cell r="K695">
            <v>1422.72</v>
          </cell>
          <cell r="N695">
            <v>3.64</v>
          </cell>
        </row>
        <row r="696">
          <cell r="B696" t="str">
            <v>Jul 2011</v>
          </cell>
          <cell r="C696" t="str">
            <v>POL</v>
          </cell>
          <cell r="G696">
            <v>577</v>
          </cell>
          <cell r="K696">
            <v>808.08</v>
          </cell>
          <cell r="N696">
            <v>1.29</v>
          </cell>
        </row>
        <row r="697">
          <cell r="B697" t="str">
            <v>Jul 2011</v>
          </cell>
          <cell r="C697" t="str">
            <v>SL</v>
          </cell>
          <cell r="G697">
            <v>3167</v>
          </cell>
          <cell r="K697">
            <v>3082.8</v>
          </cell>
          <cell r="N697">
            <v>7.09</v>
          </cell>
        </row>
        <row r="698">
          <cell r="B698" t="str">
            <v>Jul 2011</v>
          </cell>
          <cell r="C698" t="str">
            <v>POL</v>
          </cell>
          <cell r="G698">
            <v>497</v>
          </cell>
          <cell r="K698">
            <v>606.48</v>
          </cell>
          <cell r="N698">
            <v>1.1100000000000001</v>
          </cell>
        </row>
        <row r="699">
          <cell r="B699" t="str">
            <v>Jul 2011</v>
          </cell>
          <cell r="C699" t="str">
            <v>SL</v>
          </cell>
          <cell r="G699">
            <v>334</v>
          </cell>
          <cell r="K699">
            <v>293.89999999999998</v>
          </cell>
          <cell r="N699">
            <v>0.75</v>
          </cell>
        </row>
        <row r="700">
          <cell r="B700" t="str">
            <v>Jul 2011</v>
          </cell>
          <cell r="C700" t="str">
            <v>SL</v>
          </cell>
          <cell r="G700">
            <v>5760</v>
          </cell>
          <cell r="K700">
            <v>2596.29</v>
          </cell>
          <cell r="N700">
            <v>12.9</v>
          </cell>
        </row>
        <row r="701">
          <cell r="B701" t="str">
            <v>Jul 2011</v>
          </cell>
          <cell r="C701" t="str">
            <v>SL</v>
          </cell>
          <cell r="G701">
            <v>437</v>
          </cell>
          <cell r="K701">
            <v>48.34</v>
          </cell>
          <cell r="N701">
            <v>0.98</v>
          </cell>
        </row>
        <row r="702">
          <cell r="B702" t="str">
            <v>Jul 2011</v>
          </cell>
          <cell r="C702" t="str">
            <v>SL</v>
          </cell>
          <cell r="G702">
            <v>44302</v>
          </cell>
          <cell r="K702">
            <v>3345.8900000000003</v>
          </cell>
          <cell r="N702">
            <v>99.24</v>
          </cell>
        </row>
        <row r="703">
          <cell r="B703" t="str">
            <v>Jul 2011</v>
          </cell>
          <cell r="C703" t="str">
            <v>SL</v>
          </cell>
          <cell r="G703">
            <v>22696</v>
          </cell>
          <cell r="K703">
            <v>1502.92</v>
          </cell>
          <cell r="N703">
            <v>50.84</v>
          </cell>
        </row>
        <row r="704">
          <cell r="B704" t="str">
            <v>Jul 2011</v>
          </cell>
          <cell r="C704" t="str">
            <v>SL</v>
          </cell>
          <cell r="G704">
            <v>375</v>
          </cell>
          <cell r="K704">
            <v>23.92</v>
          </cell>
          <cell r="N704">
            <v>0.84</v>
          </cell>
        </row>
        <row r="705">
          <cell r="B705" t="str">
            <v>Jul 2011</v>
          </cell>
          <cell r="C705" t="str">
            <v>POL</v>
          </cell>
          <cell r="G705">
            <v>4535</v>
          </cell>
          <cell r="K705">
            <v>1331.19</v>
          </cell>
          <cell r="N705">
            <v>10.16</v>
          </cell>
        </row>
        <row r="706">
          <cell r="B706" t="str">
            <v>Jul 2011</v>
          </cell>
          <cell r="C706" t="str">
            <v>POL</v>
          </cell>
          <cell r="G706">
            <v>1073179</v>
          </cell>
          <cell r="K706">
            <v>242507.44</v>
          </cell>
          <cell r="N706">
            <v>2403.92</v>
          </cell>
        </row>
        <row r="707">
          <cell r="B707" t="str">
            <v>Jul 2011</v>
          </cell>
          <cell r="C707" t="str">
            <v>POL</v>
          </cell>
          <cell r="G707">
            <v>97521</v>
          </cell>
          <cell r="K707">
            <v>19377.689999999999</v>
          </cell>
          <cell r="N707">
            <v>218.45</v>
          </cell>
        </row>
        <row r="708">
          <cell r="B708" t="str">
            <v>Jul 2011</v>
          </cell>
          <cell r="C708" t="str">
            <v>SL</v>
          </cell>
          <cell r="G708">
            <v>12925</v>
          </cell>
          <cell r="K708">
            <v>8508.4000000000015</v>
          </cell>
          <cell r="N708">
            <v>28.95</v>
          </cell>
        </row>
        <row r="709">
          <cell r="B709" t="str">
            <v>Jul 2011</v>
          </cell>
          <cell r="C709" t="str">
            <v>SL</v>
          </cell>
          <cell r="G709">
            <v>0</v>
          </cell>
          <cell r="K709">
            <v>0</v>
          </cell>
          <cell r="N709">
            <v>0</v>
          </cell>
        </row>
        <row r="710">
          <cell r="B710" t="str">
            <v>Jul 2011</v>
          </cell>
          <cell r="C710" t="str">
            <v>SL</v>
          </cell>
          <cell r="G710">
            <v>0</v>
          </cell>
          <cell r="K710">
            <v>0</v>
          </cell>
          <cell r="N710">
            <v>0</v>
          </cell>
        </row>
        <row r="711">
          <cell r="B711" t="str">
            <v>Jul 2011</v>
          </cell>
          <cell r="C711" t="str">
            <v>SL</v>
          </cell>
          <cell r="G711">
            <v>0</v>
          </cell>
          <cell r="K711">
            <v>0</v>
          </cell>
          <cell r="N711">
            <v>0</v>
          </cell>
        </row>
        <row r="712">
          <cell r="B712" t="str">
            <v>Jul 2011</v>
          </cell>
          <cell r="C712" t="str">
            <v>SL</v>
          </cell>
          <cell r="G712">
            <v>2882</v>
          </cell>
          <cell r="K712">
            <v>226.24</v>
          </cell>
          <cell r="N712">
            <v>6.46</v>
          </cell>
        </row>
        <row r="713">
          <cell r="B713" t="str">
            <v>Jul 2011</v>
          </cell>
          <cell r="C713" t="str">
            <v>SL</v>
          </cell>
          <cell r="G713">
            <v>0</v>
          </cell>
          <cell r="K713">
            <v>0</v>
          </cell>
          <cell r="N713">
            <v>0</v>
          </cell>
        </row>
        <row r="714">
          <cell r="B714" t="str">
            <v>Jul 2011</v>
          </cell>
          <cell r="C714" t="str">
            <v>POL</v>
          </cell>
          <cell r="G714">
            <v>31</v>
          </cell>
          <cell r="K714">
            <v>24.98</v>
          </cell>
          <cell r="N714">
            <v>7.0000000000000007E-2</v>
          </cell>
        </row>
        <row r="715">
          <cell r="B715" t="str">
            <v>Jul 2011</v>
          </cell>
          <cell r="C715" t="str">
            <v>POL</v>
          </cell>
          <cell r="G715">
            <v>375</v>
          </cell>
          <cell r="K715">
            <v>229.28</v>
          </cell>
          <cell r="N715">
            <v>0.84</v>
          </cell>
        </row>
        <row r="716">
          <cell r="B716" t="str">
            <v>Jul 2011</v>
          </cell>
          <cell r="C716" t="str">
            <v>POL</v>
          </cell>
          <cell r="G716">
            <v>6973</v>
          </cell>
          <cell r="K716">
            <v>3187.89</v>
          </cell>
          <cell r="N716">
            <v>15.62</v>
          </cell>
        </row>
        <row r="717">
          <cell r="B717" t="str">
            <v>Jul 2011</v>
          </cell>
          <cell r="C717" t="str">
            <v>POL</v>
          </cell>
          <cell r="G717">
            <v>957</v>
          </cell>
          <cell r="K717">
            <v>1170.56</v>
          </cell>
          <cell r="N717">
            <v>2.14</v>
          </cell>
        </row>
        <row r="718">
          <cell r="B718" t="str">
            <v>Jul 2011</v>
          </cell>
          <cell r="C718" t="str">
            <v>POL</v>
          </cell>
          <cell r="G718">
            <v>1566</v>
          </cell>
          <cell r="K718">
            <v>1462.24</v>
          </cell>
          <cell r="N718">
            <v>3.51</v>
          </cell>
        </row>
        <row r="719">
          <cell r="B719" t="str">
            <v>Jul 2011</v>
          </cell>
          <cell r="C719" t="str">
            <v>SL</v>
          </cell>
          <cell r="G719">
            <v>63211</v>
          </cell>
          <cell r="K719">
            <v>9749.82</v>
          </cell>
          <cell r="N719">
            <v>141.59</v>
          </cell>
        </row>
        <row r="720">
          <cell r="B720" t="str">
            <v>Jul 2011</v>
          </cell>
          <cell r="C720" t="str">
            <v>SL</v>
          </cell>
          <cell r="G720">
            <v>64073</v>
          </cell>
          <cell r="K720">
            <v>8150.56</v>
          </cell>
          <cell r="N720">
            <v>143.52000000000001</v>
          </cell>
        </row>
        <row r="721">
          <cell r="B721" t="str">
            <v>Jul 2011</v>
          </cell>
          <cell r="C721" t="str">
            <v>SL</v>
          </cell>
          <cell r="G721">
            <v>174013</v>
          </cell>
          <cell r="K721">
            <v>17350.190000000002</v>
          </cell>
          <cell r="N721">
            <v>389.79</v>
          </cell>
        </row>
        <row r="722">
          <cell r="B722" t="str">
            <v>Jul 2011</v>
          </cell>
          <cell r="C722" t="str">
            <v>POL</v>
          </cell>
          <cell r="G722">
            <v>19295</v>
          </cell>
          <cell r="K722">
            <v>13073.43</v>
          </cell>
          <cell r="N722">
            <v>43.22</v>
          </cell>
        </row>
        <row r="723">
          <cell r="B723" t="str">
            <v>Jul 2011</v>
          </cell>
          <cell r="C723" t="str">
            <v>POL</v>
          </cell>
          <cell r="G723">
            <v>23813</v>
          </cell>
          <cell r="K723">
            <v>7526.8099999999995</v>
          </cell>
          <cell r="N723">
            <v>53.34</v>
          </cell>
        </row>
        <row r="724">
          <cell r="B724" t="str">
            <v>Jul 2011</v>
          </cell>
          <cell r="C724" t="str">
            <v>POL</v>
          </cell>
          <cell r="G724">
            <v>411300</v>
          </cell>
          <cell r="K724">
            <v>79829.27</v>
          </cell>
          <cell r="N724">
            <v>921.31</v>
          </cell>
        </row>
        <row r="725">
          <cell r="B725" t="str">
            <v>Jul 2011</v>
          </cell>
          <cell r="C725" t="str">
            <v>POL</v>
          </cell>
          <cell r="G725">
            <v>289386</v>
          </cell>
          <cell r="K725">
            <v>38179.760000000002</v>
          </cell>
          <cell r="N725">
            <v>648.22</v>
          </cell>
        </row>
        <row r="726">
          <cell r="B726" t="str">
            <v>Jul 2011</v>
          </cell>
          <cell r="C726" t="str">
            <v>POL</v>
          </cell>
          <cell r="G726">
            <v>5680</v>
          </cell>
          <cell r="K726">
            <v>2423.4499999999998</v>
          </cell>
          <cell r="N726">
            <v>12.72</v>
          </cell>
        </row>
        <row r="727">
          <cell r="B727" t="str">
            <v>Jul 2011</v>
          </cell>
          <cell r="C727" t="str">
            <v>POL</v>
          </cell>
          <cell r="G727">
            <v>93906</v>
          </cell>
          <cell r="K727">
            <v>22401.709999999995</v>
          </cell>
          <cell r="N727">
            <v>210.35</v>
          </cell>
        </row>
        <row r="728">
          <cell r="B728" t="str">
            <v>Jul 2011</v>
          </cell>
          <cell r="C728" t="str">
            <v>SL</v>
          </cell>
          <cell r="G728">
            <v>8011</v>
          </cell>
          <cell r="K728">
            <v>1511.25</v>
          </cell>
          <cell r="N728">
            <v>17.940000000000001</v>
          </cell>
        </row>
        <row r="729">
          <cell r="B729" t="str">
            <v>Jul 2011</v>
          </cell>
          <cell r="C729" t="str">
            <v>SL</v>
          </cell>
          <cell r="G729">
            <v>39905</v>
          </cell>
          <cell r="K729">
            <v>6054.04</v>
          </cell>
          <cell r="N729">
            <v>89.39</v>
          </cell>
        </row>
        <row r="730">
          <cell r="B730" t="str">
            <v>Jul 2011</v>
          </cell>
          <cell r="C730" t="str">
            <v>SL</v>
          </cell>
          <cell r="G730">
            <v>160683</v>
          </cell>
          <cell r="K730">
            <v>18141.149999999998</v>
          </cell>
          <cell r="N730">
            <v>359.93</v>
          </cell>
        </row>
        <row r="731">
          <cell r="B731" t="str">
            <v>Jul 2011</v>
          </cell>
          <cell r="C731" t="str">
            <v>POL</v>
          </cell>
          <cell r="G731">
            <v>72774</v>
          </cell>
          <cell r="K731">
            <v>10740.54</v>
          </cell>
          <cell r="N731">
            <v>163.01</v>
          </cell>
        </row>
        <row r="732">
          <cell r="B732" t="str">
            <v>Jul 2011</v>
          </cell>
          <cell r="C732" t="str">
            <v>POL</v>
          </cell>
          <cell r="G732">
            <v>988</v>
          </cell>
          <cell r="K732">
            <v>619.19000000000005</v>
          </cell>
          <cell r="N732">
            <v>2.21</v>
          </cell>
        </row>
        <row r="733">
          <cell r="B733" t="str">
            <v>Jul 2011</v>
          </cell>
          <cell r="C733" t="str">
            <v>SL</v>
          </cell>
          <cell r="G733">
            <v>110357</v>
          </cell>
          <cell r="K733">
            <v>46358.400000000001</v>
          </cell>
          <cell r="N733">
            <v>247.2</v>
          </cell>
        </row>
        <row r="734">
          <cell r="B734" t="str">
            <v>Jul 2011</v>
          </cell>
          <cell r="C734" t="str">
            <v>SL</v>
          </cell>
          <cell r="G734">
            <v>195583</v>
          </cell>
          <cell r="K734">
            <v>65942.12</v>
          </cell>
          <cell r="N734">
            <v>438.11</v>
          </cell>
        </row>
        <row r="735">
          <cell r="B735" t="str">
            <v>Jul 2011</v>
          </cell>
          <cell r="C735" t="str">
            <v>SL</v>
          </cell>
          <cell r="G735">
            <v>622590</v>
          </cell>
          <cell r="K735">
            <v>163194.57999999999</v>
          </cell>
          <cell r="N735">
            <v>1394.6</v>
          </cell>
        </row>
        <row r="736">
          <cell r="B736" t="str">
            <v>Jul 2011</v>
          </cell>
          <cell r="C736" t="str">
            <v>SL</v>
          </cell>
          <cell r="G736">
            <v>370367</v>
          </cell>
          <cell r="K736">
            <v>72758.259999999995</v>
          </cell>
          <cell r="N736">
            <v>829.62</v>
          </cell>
        </row>
        <row r="737">
          <cell r="B737" t="str">
            <v>Jul 2011</v>
          </cell>
          <cell r="C737" t="str">
            <v>SL</v>
          </cell>
          <cell r="G737">
            <v>110777</v>
          </cell>
          <cell r="K737">
            <v>17982.86</v>
          </cell>
          <cell r="N737">
            <v>248.14</v>
          </cell>
        </row>
        <row r="738">
          <cell r="B738" t="str">
            <v>Jul 2011</v>
          </cell>
          <cell r="C738" t="str">
            <v>SL</v>
          </cell>
          <cell r="G738">
            <v>11319</v>
          </cell>
          <cell r="K738">
            <v>6436.82</v>
          </cell>
          <cell r="N738">
            <v>25.35</v>
          </cell>
        </row>
        <row r="739">
          <cell r="B739" t="str">
            <v>Jul 2011</v>
          </cell>
          <cell r="C739" t="str">
            <v>SL</v>
          </cell>
          <cell r="G739">
            <v>25057</v>
          </cell>
          <cell r="K739">
            <v>10703.6</v>
          </cell>
          <cell r="N739">
            <v>56.13</v>
          </cell>
        </row>
        <row r="740">
          <cell r="B740" t="str">
            <v>Jul 2011</v>
          </cell>
          <cell r="C740" t="str">
            <v>SL</v>
          </cell>
          <cell r="G740">
            <v>59907</v>
          </cell>
          <cell r="K740">
            <v>19534.5</v>
          </cell>
          <cell r="N740">
            <v>134.19</v>
          </cell>
        </row>
        <row r="741">
          <cell r="B741" t="str">
            <v>Jul 2011</v>
          </cell>
          <cell r="C741" t="str">
            <v>POL</v>
          </cell>
          <cell r="G741">
            <v>23490</v>
          </cell>
          <cell r="K741">
            <v>7821.4100000000008</v>
          </cell>
          <cell r="N741">
            <v>52.62</v>
          </cell>
        </row>
        <row r="742">
          <cell r="B742" t="str">
            <v>Jul 2011</v>
          </cell>
          <cell r="C742" t="str">
            <v>POL</v>
          </cell>
          <cell r="G742">
            <v>20962</v>
          </cell>
          <cell r="K742">
            <v>3702</v>
          </cell>
          <cell r="N742">
            <v>46.95</v>
          </cell>
        </row>
        <row r="743">
          <cell r="B743" t="str">
            <v>Jul 2011</v>
          </cell>
          <cell r="C743" t="str">
            <v>SL</v>
          </cell>
          <cell r="G743">
            <v>61466</v>
          </cell>
          <cell r="K743">
            <v>36090.400000000001</v>
          </cell>
          <cell r="N743">
            <v>137.68</v>
          </cell>
        </row>
        <row r="744">
          <cell r="B744" t="str">
            <v>Jul 2011</v>
          </cell>
          <cell r="C744" t="str">
            <v>SL</v>
          </cell>
          <cell r="G744">
            <v>192268</v>
          </cell>
          <cell r="K744">
            <v>89118.04</v>
          </cell>
          <cell r="N744">
            <v>430.68</v>
          </cell>
        </row>
        <row r="745">
          <cell r="B745" t="str">
            <v>Jul 2011</v>
          </cell>
          <cell r="C745" t="str">
            <v>SL</v>
          </cell>
          <cell r="G745">
            <v>98747</v>
          </cell>
          <cell r="K745">
            <v>35331.19</v>
          </cell>
          <cell r="N745">
            <v>221.19</v>
          </cell>
        </row>
        <row r="746">
          <cell r="B746" t="str">
            <v>Jul 2011</v>
          </cell>
          <cell r="C746" t="str">
            <v>SL</v>
          </cell>
          <cell r="G746">
            <v>322102</v>
          </cell>
          <cell r="K746">
            <v>77541.119999999995</v>
          </cell>
          <cell r="N746">
            <v>721.51</v>
          </cell>
        </row>
        <row r="747">
          <cell r="B747" t="str">
            <v>Jul 2011</v>
          </cell>
          <cell r="C747" t="str">
            <v>SL</v>
          </cell>
          <cell r="G747">
            <v>58520</v>
          </cell>
          <cell r="K747">
            <v>10055.66</v>
          </cell>
          <cell r="N747">
            <v>131.08000000000001</v>
          </cell>
        </row>
        <row r="748">
          <cell r="B748" t="str">
            <v>Jul 2011</v>
          </cell>
          <cell r="C748" t="str">
            <v>POL</v>
          </cell>
          <cell r="G748">
            <v>100839</v>
          </cell>
          <cell r="K748">
            <v>68960.83</v>
          </cell>
          <cell r="N748">
            <v>225.88</v>
          </cell>
        </row>
        <row r="749">
          <cell r="B749" t="str">
            <v>Jul 2011</v>
          </cell>
          <cell r="C749" t="str">
            <v>POL</v>
          </cell>
          <cell r="G749">
            <v>17523</v>
          </cell>
          <cell r="K749">
            <v>10002.99</v>
          </cell>
          <cell r="N749">
            <v>39.25</v>
          </cell>
        </row>
        <row r="750">
          <cell r="B750" t="str">
            <v>Jul 2011</v>
          </cell>
          <cell r="C750" t="str">
            <v>POL</v>
          </cell>
          <cell r="G750">
            <v>39963</v>
          </cell>
          <cell r="K750">
            <v>13442.460000000001</v>
          </cell>
          <cell r="N750">
            <v>89.52</v>
          </cell>
        </row>
        <row r="751">
          <cell r="B751" t="str">
            <v>Jul 2011</v>
          </cell>
          <cell r="C751" t="str">
            <v>POL</v>
          </cell>
          <cell r="G751">
            <v>10543</v>
          </cell>
          <cell r="K751">
            <v>2290.91</v>
          </cell>
          <cell r="N751">
            <v>23.62</v>
          </cell>
        </row>
        <row r="752">
          <cell r="B752" t="str">
            <v>Jul 2011</v>
          </cell>
          <cell r="C752" t="str">
            <v>POL</v>
          </cell>
          <cell r="G752">
            <v>1273</v>
          </cell>
          <cell r="K752">
            <v>717.95</v>
          </cell>
          <cell r="N752">
            <v>2.85</v>
          </cell>
        </row>
        <row r="753">
          <cell r="B753" t="str">
            <v>Jul 2011</v>
          </cell>
          <cell r="C753" t="str">
            <v>POL</v>
          </cell>
          <cell r="G753">
            <v>3600</v>
          </cell>
          <cell r="K753">
            <v>1604.4</v>
          </cell>
          <cell r="N753">
            <v>8.06</v>
          </cell>
        </row>
        <row r="754">
          <cell r="B754" t="str">
            <v>Jul 2011</v>
          </cell>
          <cell r="C754" t="str">
            <v>POL</v>
          </cell>
          <cell r="G754">
            <v>52167</v>
          </cell>
          <cell r="K754">
            <v>17225.310000000001</v>
          </cell>
          <cell r="N754">
            <v>116.85</v>
          </cell>
        </row>
        <row r="755">
          <cell r="B755" t="str">
            <v>Jul 2011</v>
          </cell>
          <cell r="C755" t="str">
            <v>SL</v>
          </cell>
          <cell r="G755">
            <v>1016</v>
          </cell>
          <cell r="K755">
            <v>943.62</v>
          </cell>
          <cell r="N755">
            <v>2.2799999999999998</v>
          </cell>
        </row>
        <row r="756">
          <cell r="B756" t="str">
            <v>Jul 2011</v>
          </cell>
          <cell r="C756" t="str">
            <v>SL</v>
          </cell>
          <cell r="G756">
            <v>13476</v>
          </cell>
          <cell r="K756">
            <v>9380.4599999999991</v>
          </cell>
          <cell r="N756">
            <v>30.19</v>
          </cell>
        </row>
        <row r="757">
          <cell r="B757" t="str">
            <v>Jul 2011</v>
          </cell>
          <cell r="C757" t="str">
            <v>SL</v>
          </cell>
          <cell r="G757">
            <v>44271</v>
          </cell>
          <cell r="K757">
            <v>19340.87</v>
          </cell>
          <cell r="N757">
            <v>99.17</v>
          </cell>
        </row>
        <row r="758">
          <cell r="B758" t="str">
            <v>Jul 2011</v>
          </cell>
          <cell r="C758" t="str">
            <v>SL</v>
          </cell>
          <cell r="G758">
            <v>103160</v>
          </cell>
          <cell r="K758">
            <v>25718.120000000003</v>
          </cell>
          <cell r="N758">
            <v>231.08</v>
          </cell>
        </row>
        <row r="759">
          <cell r="B759" t="str">
            <v>Jul 2011</v>
          </cell>
          <cell r="C759" t="str">
            <v>POL</v>
          </cell>
          <cell r="G759">
            <v>326808</v>
          </cell>
          <cell r="K759">
            <v>85641.95</v>
          </cell>
          <cell r="N759">
            <v>732.05</v>
          </cell>
        </row>
        <row r="760">
          <cell r="B760" t="str">
            <v>Jul 2011</v>
          </cell>
          <cell r="C760" t="str">
            <v>POL</v>
          </cell>
          <cell r="G760">
            <v>402412</v>
          </cell>
          <cell r="K760">
            <v>76126.459999999992</v>
          </cell>
          <cell r="N760">
            <v>901.4</v>
          </cell>
        </row>
        <row r="761">
          <cell r="B761" t="str">
            <v>Jul 2011</v>
          </cell>
          <cell r="C761" t="str">
            <v>POL</v>
          </cell>
          <cell r="G761">
            <v>959477</v>
          </cell>
          <cell r="K761">
            <v>133662.68</v>
          </cell>
          <cell r="N761">
            <v>2149.23</v>
          </cell>
        </row>
        <row r="762">
          <cell r="B762" t="str">
            <v>Jul 2011</v>
          </cell>
          <cell r="C762" t="str">
            <v>POL</v>
          </cell>
          <cell r="G762">
            <v>2212</v>
          </cell>
          <cell r="K762">
            <v>783.7</v>
          </cell>
          <cell r="N762">
            <v>4.95</v>
          </cell>
        </row>
        <row r="763">
          <cell r="B763" t="str">
            <v>Jul 2011</v>
          </cell>
          <cell r="C763" t="str">
            <v>POL</v>
          </cell>
          <cell r="G763">
            <v>27097</v>
          </cell>
          <cell r="K763">
            <v>5680.2800000000007</v>
          </cell>
          <cell r="N763">
            <v>60.7</v>
          </cell>
        </row>
        <row r="764">
          <cell r="B764" t="str">
            <v>Jul 2011</v>
          </cell>
          <cell r="C764" t="str">
            <v>POL</v>
          </cell>
          <cell r="G764">
            <v>0</v>
          </cell>
          <cell r="K764">
            <v>0</v>
          </cell>
          <cell r="N764">
            <v>0</v>
          </cell>
        </row>
        <row r="765">
          <cell r="B765" t="str">
            <v>Jul 2011</v>
          </cell>
          <cell r="C765" t="str">
            <v>POL</v>
          </cell>
          <cell r="G765">
            <v>13854</v>
          </cell>
          <cell r="K765">
            <v>1968.33</v>
          </cell>
          <cell r="N765">
            <v>31.03</v>
          </cell>
        </row>
        <row r="766">
          <cell r="B766" t="str">
            <v>Jul 2011</v>
          </cell>
          <cell r="C766" t="str">
            <v>POL</v>
          </cell>
          <cell r="G766">
            <v>8460</v>
          </cell>
          <cell r="K766">
            <v>5678.2</v>
          </cell>
          <cell r="N766">
            <v>18.95</v>
          </cell>
        </row>
        <row r="767">
          <cell r="B767" t="str">
            <v>Jul 2011</v>
          </cell>
          <cell r="C767" t="str">
            <v>POL</v>
          </cell>
          <cell r="G767">
            <v>54916</v>
          </cell>
          <cell r="K767">
            <v>19018.96</v>
          </cell>
          <cell r="N767">
            <v>123.01</v>
          </cell>
        </row>
        <row r="768">
          <cell r="B768" t="str">
            <v>Jul 2011</v>
          </cell>
          <cell r="C768" t="str">
            <v>POL</v>
          </cell>
          <cell r="G768">
            <v>48608</v>
          </cell>
          <cell r="K768">
            <v>8954.1299999999992</v>
          </cell>
          <cell r="N768">
            <v>108.88</v>
          </cell>
        </row>
        <row r="769">
          <cell r="B769" t="str">
            <v>Jul 2011</v>
          </cell>
          <cell r="C769" t="str">
            <v>POL</v>
          </cell>
          <cell r="G769">
            <v>0</v>
          </cell>
          <cell r="K769">
            <v>0</v>
          </cell>
          <cell r="N769">
            <v>0</v>
          </cell>
        </row>
        <row r="770">
          <cell r="B770" t="str">
            <v>Jul 2011</v>
          </cell>
          <cell r="C770" t="str">
            <v>POL</v>
          </cell>
          <cell r="G770">
            <v>388</v>
          </cell>
          <cell r="K770">
            <v>258.90000000000003</v>
          </cell>
          <cell r="N770">
            <v>0.87</v>
          </cell>
        </row>
        <row r="771">
          <cell r="B771" t="str">
            <v>Jul 2011</v>
          </cell>
          <cell r="C771" t="str">
            <v>POL</v>
          </cell>
          <cell r="G771">
            <v>0</v>
          </cell>
          <cell r="K771">
            <v>0</v>
          </cell>
          <cell r="N771">
            <v>0</v>
          </cell>
        </row>
        <row r="772">
          <cell r="B772" t="str">
            <v>Aug 2011</v>
          </cell>
          <cell r="C772" t="str">
            <v>DSK</v>
          </cell>
          <cell r="G772">
            <v>0</v>
          </cell>
          <cell r="K772">
            <v>0</v>
          </cell>
          <cell r="N772">
            <v>0</v>
          </cell>
        </row>
        <row r="773">
          <cell r="B773" t="str">
            <v>Aug 2011</v>
          </cell>
          <cell r="C773" t="str">
            <v>DSK</v>
          </cell>
          <cell r="G773">
            <v>0</v>
          </cell>
          <cell r="K773">
            <v>0</v>
          </cell>
          <cell r="N773">
            <v>0</v>
          </cell>
        </row>
        <row r="774">
          <cell r="B774" t="str">
            <v>Aug 2011</v>
          </cell>
          <cell r="C774" t="str">
            <v>SL</v>
          </cell>
          <cell r="G774">
            <v>8275</v>
          </cell>
          <cell r="K774">
            <v>8675.0400000000009</v>
          </cell>
          <cell r="N774">
            <v>16.05</v>
          </cell>
        </row>
        <row r="775">
          <cell r="B775" t="str">
            <v>Aug 2011</v>
          </cell>
          <cell r="C775" t="str">
            <v>SL</v>
          </cell>
          <cell r="G775">
            <v>1256</v>
          </cell>
          <cell r="K775">
            <v>2053.89</v>
          </cell>
          <cell r="N775">
            <v>2.44</v>
          </cell>
        </row>
        <row r="776">
          <cell r="B776" t="str">
            <v>Aug 2011</v>
          </cell>
          <cell r="C776" t="str">
            <v>SL</v>
          </cell>
          <cell r="G776">
            <v>1544</v>
          </cell>
          <cell r="K776">
            <v>2196.37</v>
          </cell>
          <cell r="N776">
            <v>3</v>
          </cell>
        </row>
        <row r="777">
          <cell r="B777" t="str">
            <v>Aug 2011</v>
          </cell>
          <cell r="C777" t="str">
            <v>SL</v>
          </cell>
          <cell r="G777">
            <v>230</v>
          </cell>
          <cell r="K777">
            <v>277.35000000000002</v>
          </cell>
          <cell r="N777">
            <v>0.45</v>
          </cell>
        </row>
        <row r="778">
          <cell r="B778" t="str">
            <v>Aug 2011</v>
          </cell>
          <cell r="C778" t="str">
            <v>SL</v>
          </cell>
          <cell r="G778">
            <v>46</v>
          </cell>
          <cell r="K778">
            <v>56.78</v>
          </cell>
          <cell r="N778">
            <v>0.09</v>
          </cell>
        </row>
        <row r="779">
          <cell r="B779" t="str">
            <v>Aug 2011</v>
          </cell>
          <cell r="C779" t="str">
            <v>SL</v>
          </cell>
          <cell r="G779">
            <v>231</v>
          </cell>
          <cell r="K779">
            <v>369.65</v>
          </cell>
          <cell r="N779">
            <v>0.45</v>
          </cell>
        </row>
        <row r="780">
          <cell r="B780" t="str">
            <v>Aug 2011</v>
          </cell>
          <cell r="C780" t="str">
            <v>SL</v>
          </cell>
          <cell r="G780">
            <v>463</v>
          </cell>
          <cell r="K780">
            <v>720.3</v>
          </cell>
          <cell r="N780">
            <v>0.9</v>
          </cell>
        </row>
        <row r="781">
          <cell r="B781" t="str">
            <v>Aug 2011</v>
          </cell>
          <cell r="C781" t="str">
            <v>SL</v>
          </cell>
          <cell r="G781">
            <v>1170</v>
          </cell>
          <cell r="K781">
            <v>1374.25</v>
          </cell>
          <cell r="N781">
            <v>2.27</v>
          </cell>
        </row>
        <row r="782">
          <cell r="B782" t="str">
            <v>Aug 2011</v>
          </cell>
          <cell r="C782" t="str">
            <v>SL</v>
          </cell>
          <cell r="G782">
            <v>46</v>
          </cell>
          <cell r="K782">
            <v>50.6</v>
          </cell>
          <cell r="N782">
            <v>0.09</v>
          </cell>
        </row>
        <row r="783">
          <cell r="B783" t="str">
            <v>Aug 2011</v>
          </cell>
          <cell r="C783" t="str">
            <v>SL</v>
          </cell>
          <cell r="G783">
            <v>649</v>
          </cell>
          <cell r="K783">
            <v>948.5</v>
          </cell>
          <cell r="N783">
            <v>1.26</v>
          </cell>
        </row>
        <row r="784">
          <cell r="B784" t="str">
            <v>Aug 2011</v>
          </cell>
          <cell r="C784" t="str">
            <v>SL</v>
          </cell>
          <cell r="G784">
            <v>46</v>
          </cell>
          <cell r="K784">
            <v>75.239999999999995</v>
          </cell>
          <cell r="N784">
            <v>0.09</v>
          </cell>
        </row>
        <row r="785">
          <cell r="B785" t="str">
            <v>Aug 2011</v>
          </cell>
          <cell r="C785" t="str">
            <v>SL</v>
          </cell>
          <cell r="G785">
            <v>943</v>
          </cell>
          <cell r="K785">
            <v>1355</v>
          </cell>
          <cell r="N785">
            <v>1.83</v>
          </cell>
        </row>
        <row r="786">
          <cell r="B786" t="str">
            <v>Aug 2011</v>
          </cell>
          <cell r="C786" t="str">
            <v>SL</v>
          </cell>
          <cell r="G786">
            <v>186</v>
          </cell>
          <cell r="K786">
            <v>276.24</v>
          </cell>
          <cell r="N786">
            <v>0.36</v>
          </cell>
        </row>
        <row r="787">
          <cell r="B787" t="str">
            <v>Aug 2011</v>
          </cell>
          <cell r="C787" t="str">
            <v>SL</v>
          </cell>
          <cell r="G787">
            <v>141</v>
          </cell>
          <cell r="K787">
            <v>216.09</v>
          </cell>
          <cell r="N787">
            <v>0.27</v>
          </cell>
        </row>
        <row r="788">
          <cell r="B788" t="str">
            <v>Aug 2011</v>
          </cell>
          <cell r="C788" t="str">
            <v>SL</v>
          </cell>
          <cell r="G788">
            <v>94</v>
          </cell>
          <cell r="K788">
            <v>140.78</v>
          </cell>
          <cell r="N788">
            <v>0.18</v>
          </cell>
        </row>
        <row r="789">
          <cell r="B789" t="str">
            <v>Aug 2011</v>
          </cell>
          <cell r="C789" t="str">
            <v>SL</v>
          </cell>
          <cell r="G789">
            <v>2392</v>
          </cell>
          <cell r="K789">
            <v>2948.31</v>
          </cell>
          <cell r="N789">
            <v>4.6399999999999997</v>
          </cell>
        </row>
        <row r="790">
          <cell r="B790" t="str">
            <v>Aug 2011</v>
          </cell>
          <cell r="C790" t="str">
            <v>SL</v>
          </cell>
          <cell r="G790">
            <v>92</v>
          </cell>
          <cell r="K790">
            <v>138.16</v>
          </cell>
          <cell r="N790">
            <v>0.18</v>
          </cell>
        </row>
        <row r="791">
          <cell r="B791" t="str">
            <v>Aug 2011</v>
          </cell>
          <cell r="C791" t="str">
            <v>SL</v>
          </cell>
          <cell r="G791">
            <v>0</v>
          </cell>
          <cell r="K791">
            <v>0</v>
          </cell>
          <cell r="N791">
            <v>0</v>
          </cell>
        </row>
        <row r="792">
          <cell r="B792" t="str">
            <v>Aug 2011</v>
          </cell>
          <cell r="C792" t="str">
            <v>SL</v>
          </cell>
          <cell r="G792">
            <v>0</v>
          </cell>
          <cell r="K792">
            <v>0</v>
          </cell>
          <cell r="N792">
            <v>0</v>
          </cell>
        </row>
        <row r="793">
          <cell r="B793" t="str">
            <v>Aug 2011</v>
          </cell>
          <cell r="C793" t="str">
            <v>SL</v>
          </cell>
          <cell r="G793">
            <v>0</v>
          </cell>
          <cell r="K793">
            <v>0</v>
          </cell>
          <cell r="N793">
            <v>0</v>
          </cell>
        </row>
        <row r="794">
          <cell r="B794" t="str">
            <v>Aug 2011</v>
          </cell>
          <cell r="C794" t="str">
            <v>SL</v>
          </cell>
          <cell r="G794">
            <v>0</v>
          </cell>
          <cell r="K794">
            <v>0</v>
          </cell>
          <cell r="N794">
            <v>0</v>
          </cell>
        </row>
        <row r="795">
          <cell r="B795" t="str">
            <v>Aug 2011</v>
          </cell>
          <cell r="C795" t="str">
            <v>POL</v>
          </cell>
          <cell r="G795">
            <v>485</v>
          </cell>
          <cell r="K795">
            <v>443.61</v>
          </cell>
          <cell r="N795">
            <v>0.94</v>
          </cell>
        </row>
        <row r="796">
          <cell r="B796" t="str">
            <v>Aug 2011</v>
          </cell>
          <cell r="C796" t="str">
            <v>SL</v>
          </cell>
          <cell r="G796">
            <v>0</v>
          </cell>
          <cell r="K796">
            <v>0</v>
          </cell>
          <cell r="N796">
            <v>0</v>
          </cell>
        </row>
        <row r="797">
          <cell r="B797" t="str">
            <v>Aug 2011</v>
          </cell>
          <cell r="C797" t="str">
            <v>SL</v>
          </cell>
          <cell r="G797">
            <v>836</v>
          </cell>
          <cell r="K797">
            <v>471.8</v>
          </cell>
          <cell r="N797">
            <v>1.62</v>
          </cell>
        </row>
        <row r="798">
          <cell r="B798" t="str">
            <v>Aug 2011</v>
          </cell>
          <cell r="C798" t="str">
            <v>POL</v>
          </cell>
          <cell r="G798">
            <v>485435</v>
          </cell>
          <cell r="K798">
            <v>79478.509999999995</v>
          </cell>
          <cell r="N798">
            <v>941.74</v>
          </cell>
        </row>
        <row r="799">
          <cell r="B799" t="str">
            <v>Aug 2011</v>
          </cell>
          <cell r="C799" t="str">
            <v>POL</v>
          </cell>
          <cell r="G799">
            <v>56886</v>
          </cell>
          <cell r="K799">
            <v>5522.63</v>
          </cell>
          <cell r="N799">
            <v>110.36</v>
          </cell>
        </row>
        <row r="800">
          <cell r="B800" t="str">
            <v>Aug 2011</v>
          </cell>
          <cell r="C800" t="str">
            <v>POL</v>
          </cell>
          <cell r="G800">
            <v>0</v>
          </cell>
          <cell r="K800">
            <v>0</v>
          </cell>
          <cell r="N800">
            <v>0</v>
          </cell>
        </row>
        <row r="801">
          <cell r="B801" t="str">
            <v>Aug 2011</v>
          </cell>
          <cell r="C801" t="str">
            <v>POL</v>
          </cell>
          <cell r="G801">
            <v>267022</v>
          </cell>
          <cell r="K801">
            <v>41764.559999999998</v>
          </cell>
          <cell r="N801">
            <v>518.02</v>
          </cell>
        </row>
        <row r="802">
          <cell r="B802" t="str">
            <v>Aug 2011</v>
          </cell>
          <cell r="C802" t="str">
            <v>POL</v>
          </cell>
          <cell r="G802">
            <v>49204</v>
          </cell>
          <cell r="K802">
            <v>2944.75</v>
          </cell>
          <cell r="N802">
            <v>95.46</v>
          </cell>
        </row>
        <row r="803">
          <cell r="B803" t="str">
            <v>Aug 2011</v>
          </cell>
          <cell r="C803" t="str">
            <v>POL</v>
          </cell>
          <cell r="G803">
            <v>21504</v>
          </cell>
          <cell r="K803">
            <v>1603.56</v>
          </cell>
          <cell r="N803">
            <v>41.72</v>
          </cell>
        </row>
        <row r="804">
          <cell r="B804" t="str">
            <v>Aug 2011</v>
          </cell>
          <cell r="C804" t="str">
            <v>SL</v>
          </cell>
          <cell r="G804">
            <v>2607</v>
          </cell>
          <cell r="K804">
            <v>2888.64</v>
          </cell>
          <cell r="N804">
            <v>5.0599999999999996</v>
          </cell>
        </row>
        <row r="805">
          <cell r="B805" t="str">
            <v>Aug 2011</v>
          </cell>
          <cell r="C805" t="str">
            <v>SL</v>
          </cell>
          <cell r="G805">
            <v>1584</v>
          </cell>
          <cell r="K805">
            <v>1422.72</v>
          </cell>
          <cell r="N805">
            <v>3.07</v>
          </cell>
        </row>
        <row r="806">
          <cell r="B806" t="str">
            <v>Aug 2011</v>
          </cell>
          <cell r="C806" t="str">
            <v>POL</v>
          </cell>
          <cell r="G806">
            <v>613</v>
          </cell>
          <cell r="K806">
            <v>808.08</v>
          </cell>
          <cell r="N806">
            <v>1.19</v>
          </cell>
        </row>
        <row r="807">
          <cell r="B807" t="str">
            <v>Aug 2011</v>
          </cell>
          <cell r="C807" t="str">
            <v>SL</v>
          </cell>
          <cell r="G807">
            <v>3384</v>
          </cell>
          <cell r="K807">
            <v>3082.8</v>
          </cell>
          <cell r="N807">
            <v>6.56</v>
          </cell>
        </row>
        <row r="808">
          <cell r="B808" t="str">
            <v>Aug 2011</v>
          </cell>
          <cell r="C808" t="str">
            <v>POL</v>
          </cell>
          <cell r="G808">
            <v>444</v>
          </cell>
          <cell r="K808">
            <v>606.05999999999995</v>
          </cell>
          <cell r="N808">
            <v>0.86</v>
          </cell>
        </row>
        <row r="809">
          <cell r="B809" t="str">
            <v>Aug 2011</v>
          </cell>
          <cell r="C809" t="str">
            <v>SL</v>
          </cell>
          <cell r="G809">
            <v>298</v>
          </cell>
          <cell r="K809">
            <v>293.60000000000002</v>
          </cell>
          <cell r="N809">
            <v>0.57999999999999996</v>
          </cell>
        </row>
        <row r="810">
          <cell r="B810" t="str">
            <v>Aug 2011</v>
          </cell>
          <cell r="C810" t="str">
            <v>SL</v>
          </cell>
          <cell r="G810">
            <v>5811</v>
          </cell>
          <cell r="K810">
            <v>2594.4</v>
          </cell>
          <cell r="N810">
            <v>11.27</v>
          </cell>
        </row>
        <row r="811">
          <cell r="B811" t="str">
            <v>Aug 2011</v>
          </cell>
          <cell r="C811" t="str">
            <v>SL</v>
          </cell>
          <cell r="G811">
            <v>430</v>
          </cell>
          <cell r="K811">
            <v>48.16</v>
          </cell>
          <cell r="N811">
            <v>0.83</v>
          </cell>
        </row>
        <row r="812">
          <cell r="B812" t="str">
            <v>Aug 2011</v>
          </cell>
          <cell r="C812" t="str">
            <v>SL</v>
          </cell>
          <cell r="G812">
            <v>46415</v>
          </cell>
          <cell r="K812">
            <v>3332.89</v>
          </cell>
          <cell r="N812">
            <v>90.05</v>
          </cell>
        </row>
        <row r="813">
          <cell r="B813" t="str">
            <v>Aug 2011</v>
          </cell>
          <cell r="C813" t="str">
            <v>SL</v>
          </cell>
          <cell r="G813">
            <v>20812</v>
          </cell>
          <cell r="K813">
            <v>1484.7</v>
          </cell>
          <cell r="N813">
            <v>40.380000000000003</v>
          </cell>
        </row>
        <row r="814">
          <cell r="B814" t="str">
            <v>Aug 2011</v>
          </cell>
          <cell r="C814" t="str">
            <v>SL</v>
          </cell>
          <cell r="G814">
            <v>347</v>
          </cell>
          <cell r="K814">
            <v>23.79</v>
          </cell>
          <cell r="N814">
            <v>0.67</v>
          </cell>
        </row>
        <row r="815">
          <cell r="B815" t="str">
            <v>Aug 2011</v>
          </cell>
          <cell r="C815" t="str">
            <v>POL</v>
          </cell>
          <cell r="G815">
            <v>4855</v>
          </cell>
          <cell r="K815">
            <v>1319.3600000000001</v>
          </cell>
          <cell r="N815">
            <v>9.42</v>
          </cell>
        </row>
        <row r="816">
          <cell r="B816" t="str">
            <v>Aug 2011</v>
          </cell>
          <cell r="C816" t="str">
            <v>POL</v>
          </cell>
          <cell r="G816">
            <v>1153243</v>
          </cell>
          <cell r="K816">
            <v>242934.09</v>
          </cell>
          <cell r="N816">
            <v>2237.29</v>
          </cell>
        </row>
        <row r="817">
          <cell r="B817" t="str">
            <v>Aug 2011</v>
          </cell>
          <cell r="C817" t="str">
            <v>POL</v>
          </cell>
          <cell r="G817">
            <v>104414</v>
          </cell>
          <cell r="K817">
            <v>19380.53</v>
          </cell>
          <cell r="N817">
            <v>202.56</v>
          </cell>
        </row>
        <row r="818">
          <cell r="B818" t="str">
            <v>Aug 2011</v>
          </cell>
          <cell r="C818" t="str">
            <v>SL</v>
          </cell>
          <cell r="G818">
            <v>14070</v>
          </cell>
          <cell r="K818">
            <v>9036.09</v>
          </cell>
          <cell r="N818">
            <v>27.3</v>
          </cell>
        </row>
        <row r="819">
          <cell r="B819" t="str">
            <v>Aug 2011</v>
          </cell>
          <cell r="C819" t="str">
            <v>SL</v>
          </cell>
          <cell r="G819">
            <v>0</v>
          </cell>
          <cell r="K819">
            <v>0</v>
          </cell>
          <cell r="N819">
            <v>0</v>
          </cell>
        </row>
        <row r="820">
          <cell r="B820" t="str">
            <v>Aug 2011</v>
          </cell>
          <cell r="C820" t="str">
            <v>SL</v>
          </cell>
          <cell r="G820">
            <v>0</v>
          </cell>
          <cell r="K820">
            <v>0</v>
          </cell>
          <cell r="N820">
            <v>0</v>
          </cell>
        </row>
        <row r="821">
          <cell r="B821" t="str">
            <v>Aug 2011</v>
          </cell>
          <cell r="C821" t="str">
            <v>SL</v>
          </cell>
          <cell r="G821">
            <v>0</v>
          </cell>
          <cell r="K821">
            <v>0</v>
          </cell>
          <cell r="N821">
            <v>0</v>
          </cell>
        </row>
        <row r="822">
          <cell r="B822" t="str">
            <v>Aug 2011</v>
          </cell>
          <cell r="C822" t="str">
            <v>SL</v>
          </cell>
          <cell r="G822">
            <v>2780</v>
          </cell>
          <cell r="K822">
            <v>223.36</v>
          </cell>
          <cell r="N822">
            <v>5.39</v>
          </cell>
        </row>
        <row r="823">
          <cell r="B823" t="str">
            <v>Aug 2011</v>
          </cell>
          <cell r="C823" t="str">
            <v>SL</v>
          </cell>
          <cell r="G823">
            <v>0</v>
          </cell>
          <cell r="K823">
            <v>0</v>
          </cell>
          <cell r="N823">
            <v>0</v>
          </cell>
        </row>
        <row r="824">
          <cell r="B824" t="str">
            <v>Aug 2011</v>
          </cell>
          <cell r="C824" t="str">
            <v>POL</v>
          </cell>
          <cell r="G824">
            <v>33</v>
          </cell>
          <cell r="K824">
            <v>24.98</v>
          </cell>
          <cell r="N824">
            <v>0.06</v>
          </cell>
        </row>
        <row r="825">
          <cell r="B825" t="str">
            <v>Aug 2011</v>
          </cell>
          <cell r="C825" t="str">
            <v>POL</v>
          </cell>
          <cell r="G825">
            <v>403</v>
          </cell>
          <cell r="K825">
            <v>229.16</v>
          </cell>
          <cell r="N825">
            <v>0.78</v>
          </cell>
        </row>
        <row r="826">
          <cell r="B826" t="str">
            <v>Aug 2011</v>
          </cell>
          <cell r="C826" t="str">
            <v>POL</v>
          </cell>
          <cell r="G826">
            <v>7121</v>
          </cell>
          <cell r="K826">
            <v>3189.42</v>
          </cell>
          <cell r="N826">
            <v>13.81</v>
          </cell>
        </row>
        <row r="827">
          <cell r="B827" t="str">
            <v>Aug 2011</v>
          </cell>
          <cell r="C827" t="str">
            <v>POL</v>
          </cell>
          <cell r="G827">
            <v>1136</v>
          </cell>
          <cell r="K827">
            <v>1170.56</v>
          </cell>
          <cell r="N827">
            <v>2.2000000000000002</v>
          </cell>
        </row>
        <row r="828">
          <cell r="B828" t="str">
            <v>Aug 2011</v>
          </cell>
          <cell r="C828" t="str">
            <v>POL</v>
          </cell>
          <cell r="G828">
            <v>1808</v>
          </cell>
          <cell r="K828">
            <v>1462.24</v>
          </cell>
          <cell r="N828">
            <v>3.51</v>
          </cell>
        </row>
        <row r="829">
          <cell r="B829" t="str">
            <v>Aug 2011</v>
          </cell>
          <cell r="C829" t="str">
            <v>SL</v>
          </cell>
          <cell r="G829">
            <v>64945</v>
          </cell>
          <cell r="K829">
            <v>9727</v>
          </cell>
          <cell r="N829">
            <v>125.99</v>
          </cell>
        </row>
        <row r="830">
          <cell r="B830" t="str">
            <v>Aug 2011</v>
          </cell>
          <cell r="C830" t="str">
            <v>SL</v>
          </cell>
          <cell r="G830">
            <v>60395</v>
          </cell>
          <cell r="K830">
            <v>8088.08</v>
          </cell>
          <cell r="N830">
            <v>117.17</v>
          </cell>
        </row>
        <row r="831">
          <cell r="B831" t="str">
            <v>Aug 2011</v>
          </cell>
          <cell r="C831" t="str">
            <v>SL</v>
          </cell>
          <cell r="G831">
            <v>170039</v>
          </cell>
          <cell r="K831">
            <v>17235.309999999998</v>
          </cell>
          <cell r="N831">
            <v>329.88</v>
          </cell>
        </row>
        <row r="832">
          <cell r="B832" t="str">
            <v>Aug 2011</v>
          </cell>
          <cell r="C832" t="str">
            <v>POL</v>
          </cell>
          <cell r="G832">
            <v>18272</v>
          </cell>
          <cell r="K832">
            <v>11825.21</v>
          </cell>
          <cell r="N832">
            <v>35.450000000000003</v>
          </cell>
        </row>
        <row r="833">
          <cell r="B833" t="str">
            <v>Aug 2011</v>
          </cell>
          <cell r="C833" t="str">
            <v>POL</v>
          </cell>
          <cell r="G833">
            <v>24854</v>
          </cell>
          <cell r="K833">
            <v>7362.5599999999995</v>
          </cell>
          <cell r="N833">
            <v>48.22</v>
          </cell>
        </row>
        <row r="834">
          <cell r="B834" t="str">
            <v>Aug 2011</v>
          </cell>
          <cell r="C834" t="str">
            <v>POL</v>
          </cell>
          <cell r="G834">
            <v>448897</v>
          </cell>
          <cell r="K834">
            <v>81374.570000000007</v>
          </cell>
          <cell r="N834">
            <v>870.86</v>
          </cell>
        </row>
        <row r="835">
          <cell r="B835" t="str">
            <v>Aug 2011</v>
          </cell>
          <cell r="C835" t="str">
            <v>POL</v>
          </cell>
          <cell r="G835">
            <v>312104</v>
          </cell>
          <cell r="K835">
            <v>38283.71</v>
          </cell>
          <cell r="N835">
            <v>605.48</v>
          </cell>
        </row>
        <row r="836">
          <cell r="B836" t="str">
            <v>Aug 2011</v>
          </cell>
          <cell r="C836" t="str">
            <v>POL</v>
          </cell>
          <cell r="G836">
            <v>6163</v>
          </cell>
          <cell r="K836">
            <v>2452.36</v>
          </cell>
          <cell r="N836">
            <v>11.96</v>
          </cell>
        </row>
        <row r="837">
          <cell r="B837" t="str">
            <v>Aug 2011</v>
          </cell>
          <cell r="C837" t="str">
            <v>POL</v>
          </cell>
          <cell r="G837">
            <v>98544</v>
          </cell>
          <cell r="K837">
            <v>22153.600000000002</v>
          </cell>
          <cell r="N837">
            <v>191.18</v>
          </cell>
        </row>
        <row r="838">
          <cell r="B838" t="str">
            <v>Aug 2011</v>
          </cell>
          <cell r="C838" t="str">
            <v>SL</v>
          </cell>
          <cell r="G838">
            <v>7777</v>
          </cell>
          <cell r="K838">
            <v>1488.69</v>
          </cell>
          <cell r="N838">
            <v>15.09</v>
          </cell>
        </row>
        <row r="839">
          <cell r="B839" t="str">
            <v>Aug 2011</v>
          </cell>
          <cell r="C839" t="str">
            <v>SL</v>
          </cell>
          <cell r="G839">
            <v>37449</v>
          </cell>
          <cell r="K839">
            <v>6013.96</v>
          </cell>
          <cell r="N839">
            <v>72.650000000000006</v>
          </cell>
        </row>
        <row r="840">
          <cell r="B840" t="str">
            <v>Aug 2011</v>
          </cell>
          <cell r="C840" t="str">
            <v>SL</v>
          </cell>
          <cell r="G840">
            <v>151094</v>
          </cell>
          <cell r="K840">
            <v>17962.460000000003</v>
          </cell>
          <cell r="N840">
            <v>293.12</v>
          </cell>
        </row>
        <row r="841">
          <cell r="B841" t="str">
            <v>Aug 2011</v>
          </cell>
          <cell r="C841" t="str">
            <v>POL</v>
          </cell>
          <cell r="G841">
            <v>81519</v>
          </cell>
          <cell r="K841">
            <v>10953.88</v>
          </cell>
          <cell r="N841">
            <v>158.15</v>
          </cell>
        </row>
        <row r="842">
          <cell r="B842" t="str">
            <v>Aug 2011</v>
          </cell>
          <cell r="C842" t="str">
            <v>POL</v>
          </cell>
          <cell r="G842">
            <v>1060</v>
          </cell>
          <cell r="K842">
            <v>618.75</v>
          </cell>
          <cell r="N842">
            <v>2.06</v>
          </cell>
        </row>
        <row r="843">
          <cell r="B843" t="str">
            <v>Aug 2011</v>
          </cell>
          <cell r="C843" t="str">
            <v>SL</v>
          </cell>
          <cell r="G843">
            <v>116483</v>
          </cell>
          <cell r="K843">
            <v>46330.55</v>
          </cell>
          <cell r="N843">
            <v>225.98</v>
          </cell>
        </row>
        <row r="844">
          <cell r="B844" t="str">
            <v>Aug 2011</v>
          </cell>
          <cell r="C844" t="str">
            <v>SL</v>
          </cell>
          <cell r="G844">
            <v>191074</v>
          </cell>
          <cell r="K844">
            <v>65915.8</v>
          </cell>
          <cell r="N844">
            <v>370.68</v>
          </cell>
        </row>
        <row r="845">
          <cell r="B845" t="str">
            <v>Aug 2011</v>
          </cell>
          <cell r="C845" t="str">
            <v>SL</v>
          </cell>
          <cell r="G845">
            <v>650256</v>
          </cell>
          <cell r="K845">
            <v>164442.4</v>
          </cell>
          <cell r="N845">
            <v>1261.5</v>
          </cell>
        </row>
        <row r="846">
          <cell r="B846" t="str">
            <v>Aug 2011</v>
          </cell>
          <cell r="C846" t="str">
            <v>SL</v>
          </cell>
          <cell r="G846">
            <v>387999</v>
          </cell>
          <cell r="K846">
            <v>74048.03</v>
          </cell>
          <cell r="N846">
            <v>752.72</v>
          </cell>
        </row>
        <row r="847">
          <cell r="B847" t="str">
            <v>Aug 2011</v>
          </cell>
          <cell r="C847" t="str">
            <v>SL</v>
          </cell>
          <cell r="G847">
            <v>112067</v>
          </cell>
          <cell r="K847">
            <v>17957.52</v>
          </cell>
          <cell r="N847">
            <v>217.41</v>
          </cell>
        </row>
        <row r="848">
          <cell r="B848" t="str">
            <v>Aug 2011</v>
          </cell>
          <cell r="C848" t="str">
            <v>SL</v>
          </cell>
          <cell r="G848">
            <v>12511</v>
          </cell>
          <cell r="K848">
            <v>6435.6</v>
          </cell>
          <cell r="N848">
            <v>24.27</v>
          </cell>
        </row>
        <row r="849">
          <cell r="B849" t="str">
            <v>Aug 2011</v>
          </cell>
          <cell r="C849" t="str">
            <v>SL</v>
          </cell>
          <cell r="G849">
            <v>25294</v>
          </cell>
          <cell r="K849">
            <v>10770.43</v>
          </cell>
          <cell r="N849">
            <v>49.07</v>
          </cell>
        </row>
        <row r="850">
          <cell r="B850" t="str">
            <v>Aug 2011</v>
          </cell>
          <cell r="C850" t="str">
            <v>SL</v>
          </cell>
          <cell r="G850">
            <v>60740</v>
          </cell>
          <cell r="K850">
            <v>19567.400000000001</v>
          </cell>
          <cell r="N850">
            <v>117.84</v>
          </cell>
        </row>
        <row r="851">
          <cell r="B851" t="str">
            <v>Aug 2011</v>
          </cell>
          <cell r="C851" t="str">
            <v>POL</v>
          </cell>
          <cell r="G851">
            <v>26187</v>
          </cell>
          <cell r="K851">
            <v>8181.2099999999991</v>
          </cell>
          <cell r="N851">
            <v>50.8</v>
          </cell>
        </row>
        <row r="852">
          <cell r="B852" t="str">
            <v>Aug 2011</v>
          </cell>
          <cell r="C852" t="str">
            <v>POL</v>
          </cell>
          <cell r="G852">
            <v>22757</v>
          </cell>
          <cell r="K852">
            <v>3708.58</v>
          </cell>
          <cell r="N852">
            <v>44.15</v>
          </cell>
        </row>
        <row r="853">
          <cell r="B853" t="str">
            <v>Aug 2011</v>
          </cell>
          <cell r="C853" t="str">
            <v>SL</v>
          </cell>
          <cell r="G853">
            <v>57838</v>
          </cell>
          <cell r="K853">
            <v>36014.519999999997</v>
          </cell>
          <cell r="N853">
            <v>112.21</v>
          </cell>
        </row>
        <row r="854">
          <cell r="B854" t="str">
            <v>Aug 2011</v>
          </cell>
          <cell r="C854" t="str">
            <v>SL</v>
          </cell>
          <cell r="G854">
            <v>181087</v>
          </cell>
          <cell r="K854">
            <v>88947.9</v>
          </cell>
          <cell r="N854">
            <v>351.31</v>
          </cell>
        </row>
        <row r="855">
          <cell r="B855" t="str">
            <v>Aug 2011</v>
          </cell>
          <cell r="C855" t="str">
            <v>SL</v>
          </cell>
          <cell r="G855">
            <v>97798</v>
          </cell>
          <cell r="K855">
            <v>35362.32</v>
          </cell>
          <cell r="N855">
            <v>189.73</v>
          </cell>
        </row>
        <row r="856">
          <cell r="B856" t="str">
            <v>Aug 2011</v>
          </cell>
          <cell r="C856" t="str">
            <v>SL</v>
          </cell>
          <cell r="G856">
            <v>317577</v>
          </cell>
          <cell r="K856">
            <v>78189.150000000009</v>
          </cell>
          <cell r="N856">
            <v>616.1</v>
          </cell>
        </row>
        <row r="857">
          <cell r="B857" t="str">
            <v>Aug 2011</v>
          </cell>
          <cell r="C857" t="str">
            <v>SL</v>
          </cell>
          <cell r="G857">
            <v>56699</v>
          </cell>
          <cell r="K857">
            <v>10148.959999999999</v>
          </cell>
          <cell r="N857">
            <v>110</v>
          </cell>
        </row>
        <row r="858">
          <cell r="B858" t="str">
            <v>Aug 2011</v>
          </cell>
          <cell r="C858" t="str">
            <v>POL</v>
          </cell>
          <cell r="G858">
            <v>94996</v>
          </cell>
          <cell r="K858">
            <v>68912.800000000003</v>
          </cell>
          <cell r="N858">
            <v>184.29</v>
          </cell>
        </row>
        <row r="859">
          <cell r="B859" t="str">
            <v>Aug 2011</v>
          </cell>
          <cell r="C859" t="str">
            <v>POL</v>
          </cell>
          <cell r="G859">
            <v>16748</v>
          </cell>
          <cell r="K859">
            <v>9988.2000000000007</v>
          </cell>
          <cell r="N859">
            <v>32.49</v>
          </cell>
        </row>
        <row r="860">
          <cell r="B860" t="str">
            <v>Aug 2011</v>
          </cell>
          <cell r="C860" t="str">
            <v>POL</v>
          </cell>
          <cell r="G860">
            <v>42344</v>
          </cell>
          <cell r="K860">
            <v>14539.71</v>
          </cell>
          <cell r="N860">
            <v>82.15</v>
          </cell>
        </row>
        <row r="861">
          <cell r="B861" t="str">
            <v>Aug 2011</v>
          </cell>
          <cell r="C861" t="str">
            <v>POL</v>
          </cell>
          <cell r="G861">
            <v>10309</v>
          </cell>
          <cell r="K861">
            <v>2368.44</v>
          </cell>
          <cell r="N861">
            <v>20</v>
          </cell>
        </row>
        <row r="862">
          <cell r="B862" t="str">
            <v>Aug 2011</v>
          </cell>
          <cell r="C862" t="str">
            <v>POL</v>
          </cell>
          <cell r="G862">
            <v>1403</v>
          </cell>
          <cell r="K862">
            <v>717.95</v>
          </cell>
          <cell r="N862">
            <v>2.72</v>
          </cell>
        </row>
        <row r="863">
          <cell r="B863" t="str">
            <v>Aug 2011</v>
          </cell>
          <cell r="C863" t="str">
            <v>POL</v>
          </cell>
          <cell r="G863">
            <v>4339</v>
          </cell>
          <cell r="K863">
            <v>1795.4</v>
          </cell>
          <cell r="N863">
            <v>8.42</v>
          </cell>
        </row>
        <row r="864">
          <cell r="B864" t="str">
            <v>Aug 2011</v>
          </cell>
          <cell r="C864" t="str">
            <v>POL</v>
          </cell>
          <cell r="G864">
            <v>55782</v>
          </cell>
          <cell r="K864">
            <v>17230.77</v>
          </cell>
          <cell r="N864">
            <v>108.22</v>
          </cell>
        </row>
        <row r="865">
          <cell r="B865" t="str">
            <v>Aug 2011</v>
          </cell>
          <cell r="C865" t="str">
            <v>SL</v>
          </cell>
          <cell r="G865">
            <v>972</v>
          </cell>
          <cell r="K865">
            <v>942.92</v>
          </cell>
          <cell r="N865">
            <v>1.89</v>
          </cell>
        </row>
        <row r="866">
          <cell r="B866" t="str">
            <v>Aug 2011</v>
          </cell>
          <cell r="C866" t="str">
            <v>SL</v>
          </cell>
          <cell r="G866">
            <v>11617</v>
          </cell>
          <cell r="K866">
            <v>8169.81</v>
          </cell>
          <cell r="N866">
            <v>22.54</v>
          </cell>
        </row>
        <row r="867">
          <cell r="B867" t="str">
            <v>Aug 2011</v>
          </cell>
          <cell r="C867" t="str">
            <v>SL</v>
          </cell>
          <cell r="G867">
            <v>50190</v>
          </cell>
          <cell r="K867">
            <v>20326.830000000002</v>
          </cell>
          <cell r="N867">
            <v>97.37</v>
          </cell>
        </row>
        <row r="868">
          <cell r="B868" t="str">
            <v>Aug 2011</v>
          </cell>
          <cell r="C868" t="str">
            <v>SL</v>
          </cell>
          <cell r="G868">
            <v>113460</v>
          </cell>
          <cell r="K868">
            <v>26316.86</v>
          </cell>
          <cell r="N868">
            <v>220.11</v>
          </cell>
        </row>
        <row r="869">
          <cell r="B869" t="str">
            <v>Aug 2011</v>
          </cell>
          <cell r="C869" t="str">
            <v>POL</v>
          </cell>
          <cell r="G869">
            <v>350790</v>
          </cell>
          <cell r="K869">
            <v>85859.44</v>
          </cell>
          <cell r="N869">
            <v>680.53</v>
          </cell>
        </row>
        <row r="870">
          <cell r="B870" t="str">
            <v>Aug 2011</v>
          </cell>
          <cell r="C870" t="str">
            <v>POL</v>
          </cell>
          <cell r="G870">
            <v>432375</v>
          </cell>
          <cell r="K870">
            <v>76624.05</v>
          </cell>
          <cell r="N870">
            <v>838.81</v>
          </cell>
        </row>
        <row r="871">
          <cell r="B871" t="str">
            <v>Aug 2011</v>
          </cell>
          <cell r="C871" t="str">
            <v>POL</v>
          </cell>
          <cell r="G871">
            <v>1038350</v>
          </cell>
          <cell r="K871">
            <v>135936.26999999999</v>
          </cell>
          <cell r="N871">
            <v>2014.4</v>
          </cell>
        </row>
        <row r="872">
          <cell r="B872" t="str">
            <v>Aug 2011</v>
          </cell>
          <cell r="C872" t="str">
            <v>POL</v>
          </cell>
          <cell r="G872">
            <v>2463</v>
          </cell>
          <cell r="K872">
            <v>783.58</v>
          </cell>
          <cell r="N872">
            <v>4.78</v>
          </cell>
        </row>
        <row r="873">
          <cell r="B873" t="str">
            <v>Aug 2011</v>
          </cell>
          <cell r="C873" t="str">
            <v>POL</v>
          </cell>
          <cell r="G873">
            <v>28245</v>
          </cell>
          <cell r="K873">
            <v>5680.08</v>
          </cell>
          <cell r="N873">
            <v>54.8</v>
          </cell>
        </row>
        <row r="874">
          <cell r="B874" t="str">
            <v>Aug 2011</v>
          </cell>
          <cell r="C874" t="str">
            <v>POL</v>
          </cell>
          <cell r="G874">
            <v>0</v>
          </cell>
          <cell r="K874">
            <v>0</v>
          </cell>
          <cell r="N874">
            <v>0</v>
          </cell>
        </row>
        <row r="875">
          <cell r="B875" t="str">
            <v>Aug 2011</v>
          </cell>
          <cell r="C875" t="str">
            <v>POL</v>
          </cell>
          <cell r="G875">
            <v>14824</v>
          </cell>
          <cell r="K875">
            <v>1968.33</v>
          </cell>
          <cell r="N875">
            <v>28.76</v>
          </cell>
        </row>
        <row r="876">
          <cell r="B876" t="str">
            <v>Aug 2011</v>
          </cell>
          <cell r="C876" t="str">
            <v>POL</v>
          </cell>
          <cell r="G876">
            <v>9305</v>
          </cell>
          <cell r="K876">
            <v>5676.48</v>
          </cell>
          <cell r="N876">
            <v>18.05</v>
          </cell>
        </row>
        <row r="877">
          <cell r="B877" t="str">
            <v>Aug 2011</v>
          </cell>
          <cell r="C877" t="str">
            <v>POL</v>
          </cell>
          <cell r="G877">
            <v>58065</v>
          </cell>
          <cell r="K877">
            <v>18947.04</v>
          </cell>
          <cell r="N877">
            <v>112.65</v>
          </cell>
        </row>
        <row r="878">
          <cell r="B878" t="str">
            <v>Aug 2011</v>
          </cell>
          <cell r="C878" t="str">
            <v>POL</v>
          </cell>
          <cell r="G878">
            <v>49388</v>
          </cell>
          <cell r="K878">
            <v>8623.1200000000008</v>
          </cell>
          <cell r="N878">
            <v>95.81</v>
          </cell>
        </row>
        <row r="879">
          <cell r="B879" t="str">
            <v>Aug 2011</v>
          </cell>
          <cell r="C879" t="str">
            <v>POL</v>
          </cell>
          <cell r="G879">
            <v>0</v>
          </cell>
          <cell r="K879">
            <v>0</v>
          </cell>
          <cell r="N879">
            <v>0</v>
          </cell>
        </row>
        <row r="880">
          <cell r="B880" t="str">
            <v>Aug 2011</v>
          </cell>
          <cell r="C880" t="str">
            <v>POL</v>
          </cell>
          <cell r="G880">
            <v>392</v>
          </cell>
          <cell r="K880">
            <v>258.90000000000003</v>
          </cell>
          <cell r="N880">
            <v>0.76</v>
          </cell>
        </row>
        <row r="881">
          <cell r="B881" t="str">
            <v>Aug 2011</v>
          </cell>
          <cell r="C881" t="str">
            <v>POL</v>
          </cell>
          <cell r="G881">
            <v>0</v>
          </cell>
          <cell r="K881">
            <v>0</v>
          </cell>
          <cell r="N881">
            <v>0</v>
          </cell>
        </row>
        <row r="882">
          <cell r="B882" t="str">
            <v>Sep 2011</v>
          </cell>
          <cell r="C882" t="str">
            <v>DSK</v>
          </cell>
          <cell r="G882">
            <v>0</v>
          </cell>
          <cell r="K882">
            <v>0</v>
          </cell>
          <cell r="N882">
            <v>0</v>
          </cell>
        </row>
        <row r="883">
          <cell r="B883" t="str">
            <v>Sep 2011</v>
          </cell>
          <cell r="C883" t="str">
            <v>DSK</v>
          </cell>
          <cell r="G883">
            <v>0</v>
          </cell>
          <cell r="K883">
            <v>0</v>
          </cell>
          <cell r="N883">
            <v>0</v>
          </cell>
        </row>
        <row r="884">
          <cell r="B884" t="str">
            <v>Sep 2011</v>
          </cell>
          <cell r="C884" t="str">
            <v>SL</v>
          </cell>
          <cell r="G884">
            <v>9367</v>
          </cell>
          <cell r="K884">
            <v>8675.0400000000009</v>
          </cell>
          <cell r="N884">
            <v>29.23</v>
          </cell>
        </row>
        <row r="885">
          <cell r="B885" t="str">
            <v>Sep 2011</v>
          </cell>
          <cell r="C885" t="str">
            <v>SL</v>
          </cell>
          <cell r="G885">
            <v>1423</v>
          </cell>
          <cell r="K885">
            <v>2053.89</v>
          </cell>
          <cell r="N885">
            <v>4.4400000000000004</v>
          </cell>
        </row>
        <row r="886">
          <cell r="B886" t="str">
            <v>Sep 2011</v>
          </cell>
          <cell r="C886" t="str">
            <v>SL</v>
          </cell>
          <cell r="G886">
            <v>1754</v>
          </cell>
          <cell r="K886">
            <v>2196.37</v>
          </cell>
          <cell r="N886">
            <v>5.47</v>
          </cell>
        </row>
        <row r="887">
          <cell r="B887" t="str">
            <v>Sep 2011</v>
          </cell>
          <cell r="C887" t="str">
            <v>SL</v>
          </cell>
          <cell r="G887">
            <v>259</v>
          </cell>
          <cell r="K887">
            <v>277.35000000000002</v>
          </cell>
          <cell r="N887">
            <v>0.81</v>
          </cell>
        </row>
        <row r="888">
          <cell r="B888" t="str">
            <v>Sep 2011</v>
          </cell>
          <cell r="C888" t="str">
            <v>SL</v>
          </cell>
          <cell r="G888">
            <v>52</v>
          </cell>
          <cell r="K888">
            <v>56.78</v>
          </cell>
          <cell r="N888">
            <v>0.16</v>
          </cell>
        </row>
        <row r="889">
          <cell r="B889" t="str">
            <v>Sep 2011</v>
          </cell>
          <cell r="C889" t="str">
            <v>SL</v>
          </cell>
          <cell r="G889">
            <v>260</v>
          </cell>
          <cell r="K889">
            <v>369.65</v>
          </cell>
          <cell r="N889">
            <v>0.81</v>
          </cell>
        </row>
        <row r="890">
          <cell r="B890" t="str">
            <v>Sep 2011</v>
          </cell>
          <cell r="C890" t="str">
            <v>SL</v>
          </cell>
          <cell r="G890">
            <v>520</v>
          </cell>
          <cell r="K890">
            <v>720.3</v>
          </cell>
          <cell r="N890">
            <v>1.62</v>
          </cell>
        </row>
        <row r="891">
          <cell r="B891" t="str">
            <v>Sep 2011</v>
          </cell>
          <cell r="C891" t="str">
            <v>SL</v>
          </cell>
          <cell r="G891">
            <v>1298</v>
          </cell>
          <cell r="K891">
            <v>1374.25</v>
          </cell>
          <cell r="N891">
            <v>4.05</v>
          </cell>
        </row>
        <row r="892">
          <cell r="B892" t="str">
            <v>Sep 2011</v>
          </cell>
          <cell r="C892" t="str">
            <v>SL</v>
          </cell>
          <cell r="G892">
            <v>52</v>
          </cell>
          <cell r="K892">
            <v>50.6</v>
          </cell>
          <cell r="N892">
            <v>0.16</v>
          </cell>
        </row>
        <row r="893">
          <cell r="B893" t="str">
            <v>Sep 2011</v>
          </cell>
          <cell r="C893" t="str">
            <v>SL</v>
          </cell>
          <cell r="G893">
            <v>729</v>
          </cell>
          <cell r="K893">
            <v>948.5</v>
          </cell>
          <cell r="N893">
            <v>2.27</v>
          </cell>
        </row>
        <row r="894">
          <cell r="B894" t="str">
            <v>Sep 2011</v>
          </cell>
          <cell r="C894" t="str">
            <v>SL</v>
          </cell>
          <cell r="G894">
            <v>52</v>
          </cell>
          <cell r="K894">
            <v>75.239999999999995</v>
          </cell>
          <cell r="N894">
            <v>0.16</v>
          </cell>
        </row>
        <row r="895">
          <cell r="B895" t="str">
            <v>Sep 2011</v>
          </cell>
          <cell r="C895" t="str">
            <v>SL</v>
          </cell>
          <cell r="G895">
            <v>1066</v>
          </cell>
          <cell r="K895">
            <v>1355</v>
          </cell>
          <cell r="N895">
            <v>3.33</v>
          </cell>
        </row>
        <row r="896">
          <cell r="B896" t="str">
            <v>Sep 2011</v>
          </cell>
          <cell r="C896" t="str">
            <v>SL</v>
          </cell>
          <cell r="G896">
            <v>210</v>
          </cell>
          <cell r="K896">
            <v>276.24</v>
          </cell>
          <cell r="N896">
            <v>0.66</v>
          </cell>
        </row>
        <row r="897">
          <cell r="B897" t="str">
            <v>Sep 2011</v>
          </cell>
          <cell r="C897" t="str">
            <v>SL</v>
          </cell>
          <cell r="G897">
            <v>160</v>
          </cell>
          <cell r="K897">
            <v>216.09</v>
          </cell>
          <cell r="N897">
            <v>0.5</v>
          </cell>
        </row>
        <row r="898">
          <cell r="B898" t="str">
            <v>Sep 2011</v>
          </cell>
          <cell r="C898" t="str">
            <v>SL</v>
          </cell>
          <cell r="G898">
            <v>107</v>
          </cell>
          <cell r="K898">
            <v>140.78</v>
          </cell>
          <cell r="N898">
            <v>0.33</v>
          </cell>
        </row>
        <row r="899">
          <cell r="B899" t="str">
            <v>Sep 2011</v>
          </cell>
          <cell r="C899" t="str">
            <v>SL</v>
          </cell>
          <cell r="G899">
            <v>2700</v>
          </cell>
          <cell r="K899">
            <v>2948.31</v>
          </cell>
          <cell r="N899">
            <v>8.42</v>
          </cell>
        </row>
        <row r="900">
          <cell r="B900" t="str">
            <v>Sep 2011</v>
          </cell>
          <cell r="C900" t="str">
            <v>SL</v>
          </cell>
          <cell r="G900">
            <v>109</v>
          </cell>
          <cell r="K900">
            <v>138.16</v>
          </cell>
          <cell r="N900">
            <v>0.34</v>
          </cell>
        </row>
        <row r="901">
          <cell r="B901" t="str">
            <v>Sep 2011</v>
          </cell>
          <cell r="C901" t="str">
            <v>SL</v>
          </cell>
          <cell r="G901">
            <v>0</v>
          </cell>
          <cell r="K901">
            <v>0</v>
          </cell>
          <cell r="N901">
            <v>0</v>
          </cell>
        </row>
        <row r="902">
          <cell r="B902" t="str">
            <v>Sep 2011</v>
          </cell>
          <cell r="C902" t="str">
            <v>SL</v>
          </cell>
          <cell r="G902">
            <v>0</v>
          </cell>
          <cell r="K902">
            <v>0</v>
          </cell>
          <cell r="N902">
            <v>0</v>
          </cell>
        </row>
        <row r="903">
          <cell r="B903" t="str">
            <v>Sep 2011</v>
          </cell>
          <cell r="C903" t="str">
            <v>SL</v>
          </cell>
          <cell r="G903">
            <v>0</v>
          </cell>
          <cell r="K903">
            <v>0</v>
          </cell>
          <cell r="N903">
            <v>0</v>
          </cell>
        </row>
        <row r="904">
          <cell r="B904" t="str">
            <v>Sep 2011</v>
          </cell>
          <cell r="C904" t="str">
            <v>SL</v>
          </cell>
          <cell r="G904">
            <v>0</v>
          </cell>
          <cell r="K904">
            <v>0</v>
          </cell>
          <cell r="N904">
            <v>0</v>
          </cell>
        </row>
        <row r="905">
          <cell r="B905" t="str">
            <v>Sep 2011</v>
          </cell>
          <cell r="C905" t="str">
            <v>POL</v>
          </cell>
          <cell r="G905">
            <v>512</v>
          </cell>
          <cell r="K905">
            <v>443.61</v>
          </cell>
          <cell r="N905">
            <v>1.6</v>
          </cell>
        </row>
        <row r="906">
          <cell r="B906" t="str">
            <v>Sep 2011</v>
          </cell>
          <cell r="C906" t="str">
            <v>SL</v>
          </cell>
          <cell r="G906">
            <v>0</v>
          </cell>
          <cell r="K906">
            <v>0</v>
          </cell>
          <cell r="N906">
            <v>0</v>
          </cell>
        </row>
        <row r="907">
          <cell r="B907" t="str">
            <v>Sep 2011</v>
          </cell>
          <cell r="C907" t="str">
            <v>SL</v>
          </cell>
          <cell r="G907">
            <v>890</v>
          </cell>
          <cell r="K907">
            <v>471.8</v>
          </cell>
          <cell r="N907">
            <v>2.78</v>
          </cell>
        </row>
        <row r="908">
          <cell r="B908" t="str">
            <v>Sep 2011</v>
          </cell>
          <cell r="C908" t="str">
            <v>POL</v>
          </cell>
          <cell r="G908">
            <v>550316</v>
          </cell>
          <cell r="K908">
            <v>78875.570000000007</v>
          </cell>
          <cell r="N908">
            <v>1716.99</v>
          </cell>
        </row>
        <row r="909">
          <cell r="B909" t="str">
            <v>Sep 2011</v>
          </cell>
          <cell r="C909" t="str">
            <v>POL</v>
          </cell>
          <cell r="G909">
            <v>64834</v>
          </cell>
          <cell r="K909">
            <v>5492.9000000000005</v>
          </cell>
          <cell r="N909">
            <v>202.28</v>
          </cell>
        </row>
        <row r="910">
          <cell r="B910" t="str">
            <v>Sep 2011</v>
          </cell>
          <cell r="C910" t="str">
            <v>POL</v>
          </cell>
          <cell r="G910">
            <v>0</v>
          </cell>
          <cell r="K910">
            <v>0</v>
          </cell>
          <cell r="N910">
            <v>0</v>
          </cell>
        </row>
        <row r="911">
          <cell r="B911" t="str">
            <v>Sep 2011</v>
          </cell>
          <cell r="C911" t="str">
            <v>POL</v>
          </cell>
          <cell r="G911">
            <v>298208</v>
          </cell>
          <cell r="K911">
            <v>40817.729999999996</v>
          </cell>
          <cell r="N911">
            <v>930.41</v>
          </cell>
        </row>
        <row r="912">
          <cell r="B912" t="str">
            <v>Sep 2011</v>
          </cell>
          <cell r="C912" t="str">
            <v>POL</v>
          </cell>
          <cell r="G912">
            <v>55828</v>
          </cell>
          <cell r="K912">
            <v>2916.91</v>
          </cell>
          <cell r="N912">
            <v>174.18</v>
          </cell>
        </row>
        <row r="913">
          <cell r="B913" t="str">
            <v>Sep 2011</v>
          </cell>
          <cell r="C913" t="str">
            <v>POL</v>
          </cell>
          <cell r="G913">
            <v>22798</v>
          </cell>
          <cell r="K913">
            <v>1487.64</v>
          </cell>
          <cell r="N913">
            <v>71.13</v>
          </cell>
        </row>
        <row r="914">
          <cell r="B914" t="str">
            <v>Sep 2011</v>
          </cell>
          <cell r="C914" t="str">
            <v>SL</v>
          </cell>
          <cell r="G914">
            <v>2692</v>
          </cell>
          <cell r="K914">
            <v>2888.64</v>
          </cell>
          <cell r="N914">
            <v>8.4</v>
          </cell>
        </row>
        <row r="915">
          <cell r="B915" t="str">
            <v>Sep 2011</v>
          </cell>
          <cell r="C915" t="str">
            <v>SL</v>
          </cell>
          <cell r="G915">
            <v>1963</v>
          </cell>
          <cell r="K915">
            <v>1422.72</v>
          </cell>
          <cell r="N915">
            <v>6.12</v>
          </cell>
        </row>
        <row r="916">
          <cell r="B916" t="str">
            <v>Sep 2011</v>
          </cell>
          <cell r="C916" t="str">
            <v>POL</v>
          </cell>
          <cell r="G916">
            <v>713</v>
          </cell>
          <cell r="K916">
            <v>808.08</v>
          </cell>
          <cell r="N916">
            <v>2.2200000000000002</v>
          </cell>
        </row>
        <row r="917">
          <cell r="B917" t="str">
            <v>Sep 2011</v>
          </cell>
          <cell r="C917" t="str">
            <v>SL</v>
          </cell>
          <cell r="G917">
            <v>3777</v>
          </cell>
          <cell r="K917">
            <v>3053.44</v>
          </cell>
          <cell r="N917">
            <v>11.78</v>
          </cell>
        </row>
        <row r="918">
          <cell r="B918" t="str">
            <v>Sep 2011</v>
          </cell>
          <cell r="C918" t="str">
            <v>POL</v>
          </cell>
          <cell r="G918">
            <v>549</v>
          </cell>
          <cell r="K918">
            <v>606.05999999999995</v>
          </cell>
          <cell r="N918">
            <v>1.71</v>
          </cell>
        </row>
        <row r="919">
          <cell r="B919" t="str">
            <v>Sep 2011</v>
          </cell>
          <cell r="C919" t="str">
            <v>SL</v>
          </cell>
          <cell r="G919">
            <v>368</v>
          </cell>
          <cell r="K919">
            <v>293.60000000000002</v>
          </cell>
          <cell r="N919">
            <v>1.1499999999999999</v>
          </cell>
        </row>
        <row r="920">
          <cell r="B920" t="str">
            <v>Sep 2011</v>
          </cell>
          <cell r="C920" t="str">
            <v>SL</v>
          </cell>
          <cell r="G920">
            <v>6684</v>
          </cell>
          <cell r="K920">
            <v>2594.4</v>
          </cell>
          <cell r="N920">
            <v>20.85</v>
          </cell>
        </row>
        <row r="921">
          <cell r="B921" t="str">
            <v>Sep 2011</v>
          </cell>
          <cell r="C921" t="str">
            <v>SL</v>
          </cell>
          <cell r="G921">
            <v>519</v>
          </cell>
          <cell r="K921">
            <v>48.16</v>
          </cell>
          <cell r="N921">
            <v>1.62</v>
          </cell>
        </row>
        <row r="922">
          <cell r="B922" t="str">
            <v>Sep 2011</v>
          </cell>
          <cell r="C922" t="str">
            <v>SL</v>
          </cell>
          <cell r="G922">
            <v>52718</v>
          </cell>
          <cell r="K922">
            <v>3326.9399999999996</v>
          </cell>
          <cell r="N922">
            <v>164.48</v>
          </cell>
        </row>
        <row r="923">
          <cell r="B923" t="str">
            <v>Sep 2011</v>
          </cell>
          <cell r="C923" t="str">
            <v>SL</v>
          </cell>
          <cell r="G923">
            <v>23152</v>
          </cell>
          <cell r="K923">
            <v>1486.12</v>
          </cell>
          <cell r="N923">
            <v>72.23</v>
          </cell>
        </row>
        <row r="924">
          <cell r="B924" t="str">
            <v>Sep 2011</v>
          </cell>
          <cell r="C924" t="str">
            <v>SL</v>
          </cell>
          <cell r="G924">
            <v>396</v>
          </cell>
          <cell r="K924">
            <v>23.79</v>
          </cell>
          <cell r="N924">
            <v>1.24</v>
          </cell>
        </row>
        <row r="925">
          <cell r="B925" t="str">
            <v>Sep 2011</v>
          </cell>
          <cell r="C925" t="str">
            <v>POL</v>
          </cell>
          <cell r="G925">
            <v>5450</v>
          </cell>
          <cell r="K925">
            <v>1299.4900000000002</v>
          </cell>
          <cell r="N925">
            <v>17</v>
          </cell>
        </row>
        <row r="926">
          <cell r="B926" t="str">
            <v>Sep 2011</v>
          </cell>
          <cell r="C926" t="str">
            <v>POL</v>
          </cell>
          <cell r="G926">
            <v>1320556</v>
          </cell>
          <cell r="K926">
            <v>242465.42</v>
          </cell>
          <cell r="N926">
            <v>4120.13</v>
          </cell>
        </row>
        <row r="927">
          <cell r="B927" t="str">
            <v>Sep 2011</v>
          </cell>
          <cell r="C927" t="str">
            <v>POL</v>
          </cell>
          <cell r="G927">
            <v>120797</v>
          </cell>
          <cell r="K927">
            <v>19646.53</v>
          </cell>
          <cell r="N927">
            <v>376.89</v>
          </cell>
        </row>
        <row r="928">
          <cell r="B928" t="str">
            <v>Sep 2011</v>
          </cell>
          <cell r="C928" t="str">
            <v>SL</v>
          </cell>
          <cell r="G928">
            <v>16220</v>
          </cell>
          <cell r="K928">
            <v>9036.09</v>
          </cell>
          <cell r="N928">
            <v>50.61</v>
          </cell>
        </row>
        <row r="929">
          <cell r="B929" t="str">
            <v>Sep 2011</v>
          </cell>
          <cell r="C929" t="str">
            <v>SL</v>
          </cell>
          <cell r="G929">
            <v>0</v>
          </cell>
          <cell r="K929">
            <v>0</v>
          </cell>
          <cell r="N929">
            <v>0</v>
          </cell>
        </row>
        <row r="930">
          <cell r="B930" t="str">
            <v>Sep 2011</v>
          </cell>
          <cell r="C930" t="str">
            <v>SL</v>
          </cell>
          <cell r="G930">
            <v>0</v>
          </cell>
          <cell r="K930">
            <v>0</v>
          </cell>
          <cell r="N930">
            <v>0</v>
          </cell>
        </row>
        <row r="931">
          <cell r="B931" t="str">
            <v>Sep 2011</v>
          </cell>
          <cell r="C931" t="str">
            <v>SL</v>
          </cell>
          <cell r="G931">
            <v>0</v>
          </cell>
          <cell r="K931">
            <v>0</v>
          </cell>
          <cell r="N931">
            <v>0</v>
          </cell>
        </row>
        <row r="932">
          <cell r="B932" t="str">
            <v>Sep 2011</v>
          </cell>
          <cell r="C932" t="str">
            <v>SL</v>
          </cell>
          <cell r="G932">
            <v>2958</v>
          </cell>
          <cell r="K932">
            <v>223.36</v>
          </cell>
          <cell r="N932">
            <v>9.23</v>
          </cell>
        </row>
        <row r="933">
          <cell r="B933" t="str">
            <v>Sep 2011</v>
          </cell>
          <cell r="C933" t="str">
            <v>SL</v>
          </cell>
          <cell r="G933">
            <v>0</v>
          </cell>
          <cell r="K933">
            <v>0</v>
          </cell>
          <cell r="N933">
            <v>0</v>
          </cell>
        </row>
        <row r="934">
          <cell r="B934" t="str">
            <v>Sep 2011</v>
          </cell>
          <cell r="C934" t="str">
            <v>POL</v>
          </cell>
          <cell r="G934">
            <v>40</v>
          </cell>
          <cell r="K934">
            <v>24.98</v>
          </cell>
          <cell r="N934">
            <v>0.12</v>
          </cell>
        </row>
        <row r="935">
          <cell r="B935" t="str">
            <v>Sep 2011</v>
          </cell>
          <cell r="C935" t="str">
            <v>POL</v>
          </cell>
          <cell r="G935">
            <v>450</v>
          </cell>
          <cell r="K935">
            <v>229.16</v>
          </cell>
          <cell r="N935">
            <v>1.4</v>
          </cell>
        </row>
        <row r="936">
          <cell r="B936" t="str">
            <v>Sep 2011</v>
          </cell>
          <cell r="C936" t="str">
            <v>POL</v>
          </cell>
          <cell r="G936">
            <v>8480</v>
          </cell>
          <cell r="K936">
            <v>3186.13</v>
          </cell>
          <cell r="N936">
            <v>26.46</v>
          </cell>
        </row>
        <row r="937">
          <cell r="B937" t="str">
            <v>Sep 2011</v>
          </cell>
          <cell r="C937" t="str">
            <v>POL</v>
          </cell>
          <cell r="G937">
            <v>1167</v>
          </cell>
          <cell r="K937">
            <v>1170.56</v>
          </cell>
          <cell r="N937">
            <v>3.64</v>
          </cell>
        </row>
        <row r="938">
          <cell r="B938" t="str">
            <v>Sep 2011</v>
          </cell>
          <cell r="C938" t="str">
            <v>POL</v>
          </cell>
          <cell r="G938">
            <v>1890</v>
          </cell>
          <cell r="K938">
            <v>1462.24</v>
          </cell>
          <cell r="N938">
            <v>5.9</v>
          </cell>
        </row>
        <row r="939">
          <cell r="B939" t="str">
            <v>Sep 2011</v>
          </cell>
          <cell r="C939" t="str">
            <v>SL</v>
          </cell>
          <cell r="G939">
            <v>72990</v>
          </cell>
          <cell r="K939">
            <v>9715.9500000000007</v>
          </cell>
          <cell r="N939">
            <v>227.73</v>
          </cell>
        </row>
        <row r="940">
          <cell r="B940" t="str">
            <v>Sep 2011</v>
          </cell>
          <cell r="C940" t="str">
            <v>SL</v>
          </cell>
          <cell r="G940">
            <v>72130</v>
          </cell>
          <cell r="K940">
            <v>8128.12</v>
          </cell>
          <cell r="N940">
            <v>225.05</v>
          </cell>
        </row>
        <row r="941">
          <cell r="B941" t="str">
            <v>Sep 2011</v>
          </cell>
          <cell r="C941" t="str">
            <v>SL</v>
          </cell>
          <cell r="G941">
            <v>198130</v>
          </cell>
          <cell r="K941">
            <v>17240.57</v>
          </cell>
          <cell r="N941">
            <v>618.16999999999996</v>
          </cell>
        </row>
        <row r="942">
          <cell r="B942" t="str">
            <v>Sep 2011</v>
          </cell>
          <cell r="C942" t="str">
            <v>POL</v>
          </cell>
          <cell r="G942">
            <v>23087</v>
          </cell>
          <cell r="K942">
            <v>12728.39</v>
          </cell>
          <cell r="N942">
            <v>72.03</v>
          </cell>
        </row>
        <row r="943">
          <cell r="B943" t="str">
            <v>Sep 2011</v>
          </cell>
          <cell r="C943" t="str">
            <v>POL</v>
          </cell>
          <cell r="G943">
            <v>28940</v>
          </cell>
          <cell r="K943">
            <v>7481.44</v>
          </cell>
          <cell r="N943">
            <v>90.29</v>
          </cell>
        </row>
        <row r="944">
          <cell r="B944" t="str">
            <v>Sep 2011</v>
          </cell>
          <cell r="C944" t="str">
            <v>POL</v>
          </cell>
          <cell r="G944">
            <v>505629</v>
          </cell>
          <cell r="K944">
            <v>80299.030000000013</v>
          </cell>
          <cell r="N944">
            <v>1577.56</v>
          </cell>
        </row>
        <row r="945">
          <cell r="B945" t="str">
            <v>Sep 2011</v>
          </cell>
          <cell r="C945" t="str">
            <v>POL</v>
          </cell>
          <cell r="G945">
            <v>349888</v>
          </cell>
          <cell r="K945">
            <v>37606.479999999996</v>
          </cell>
          <cell r="N945">
            <v>1091.6500000000001</v>
          </cell>
        </row>
        <row r="946">
          <cell r="B946" t="str">
            <v>Sep 2011</v>
          </cell>
          <cell r="C946" t="str">
            <v>POL</v>
          </cell>
          <cell r="G946">
            <v>7178</v>
          </cell>
          <cell r="K946">
            <v>2522.52</v>
          </cell>
          <cell r="N946">
            <v>22.4</v>
          </cell>
        </row>
        <row r="947">
          <cell r="B947" t="str">
            <v>Sep 2011</v>
          </cell>
          <cell r="C947" t="str">
            <v>POL</v>
          </cell>
          <cell r="G947">
            <v>113184</v>
          </cell>
          <cell r="K947">
            <v>22341.41</v>
          </cell>
          <cell r="N947">
            <v>353.13</v>
          </cell>
        </row>
        <row r="948">
          <cell r="B948" t="str">
            <v>Sep 2011</v>
          </cell>
          <cell r="C948" t="str">
            <v>SL</v>
          </cell>
          <cell r="G948">
            <v>9230</v>
          </cell>
          <cell r="K948">
            <v>1499.4</v>
          </cell>
          <cell r="N948">
            <v>28.8</v>
          </cell>
        </row>
        <row r="949">
          <cell r="B949" t="str">
            <v>Sep 2011</v>
          </cell>
          <cell r="C949" t="str">
            <v>SL</v>
          </cell>
          <cell r="G949">
            <v>44292</v>
          </cell>
          <cell r="K949">
            <v>6013.96</v>
          </cell>
          <cell r="N949">
            <v>138.19</v>
          </cell>
        </row>
        <row r="950">
          <cell r="B950" t="str">
            <v>Sep 2011</v>
          </cell>
          <cell r="C950" t="str">
            <v>SL</v>
          </cell>
          <cell r="G950">
            <v>177930</v>
          </cell>
          <cell r="K950">
            <v>17922.36</v>
          </cell>
          <cell r="N950">
            <v>555.14</v>
          </cell>
        </row>
        <row r="951">
          <cell r="B951" t="str">
            <v>Sep 2011</v>
          </cell>
          <cell r="C951" t="str">
            <v>POL</v>
          </cell>
          <cell r="G951">
            <v>89072</v>
          </cell>
          <cell r="K951">
            <v>10710.92</v>
          </cell>
          <cell r="N951">
            <v>277.89999999999998</v>
          </cell>
        </row>
        <row r="952">
          <cell r="B952" t="str">
            <v>Sep 2011</v>
          </cell>
          <cell r="C952" t="str">
            <v>POL</v>
          </cell>
          <cell r="G952">
            <v>1110</v>
          </cell>
          <cell r="K952">
            <v>618.75</v>
          </cell>
          <cell r="N952">
            <v>3.46</v>
          </cell>
        </row>
        <row r="953">
          <cell r="B953" t="str">
            <v>Sep 2011</v>
          </cell>
          <cell r="C953" t="str">
            <v>SL</v>
          </cell>
          <cell r="G953">
            <v>129901</v>
          </cell>
          <cell r="K953">
            <v>46330.55</v>
          </cell>
          <cell r="N953">
            <v>405.29</v>
          </cell>
        </row>
        <row r="954">
          <cell r="B954" t="str">
            <v>Sep 2011</v>
          </cell>
          <cell r="C954" t="str">
            <v>SL</v>
          </cell>
          <cell r="G954">
            <v>228666</v>
          </cell>
          <cell r="K954">
            <v>65861.52</v>
          </cell>
          <cell r="N954">
            <v>713.44</v>
          </cell>
        </row>
        <row r="955">
          <cell r="B955" t="str">
            <v>Sep 2011</v>
          </cell>
          <cell r="C955" t="str">
            <v>SL</v>
          </cell>
          <cell r="G955">
            <v>739713</v>
          </cell>
          <cell r="K955">
            <v>163176.66999999998</v>
          </cell>
          <cell r="N955">
            <v>2307.9</v>
          </cell>
        </row>
        <row r="956">
          <cell r="B956" t="str">
            <v>Sep 2011</v>
          </cell>
          <cell r="C956" t="str">
            <v>SL</v>
          </cell>
          <cell r="G956">
            <v>441115</v>
          </cell>
          <cell r="K956">
            <v>72780.14</v>
          </cell>
          <cell r="N956">
            <v>1376.28</v>
          </cell>
        </row>
        <row r="957">
          <cell r="B957" t="str">
            <v>Sep 2011</v>
          </cell>
          <cell r="C957" t="str">
            <v>SL</v>
          </cell>
          <cell r="G957">
            <v>132295</v>
          </cell>
          <cell r="K957">
            <v>17957.52</v>
          </cell>
          <cell r="N957">
            <v>412.76</v>
          </cell>
        </row>
        <row r="958">
          <cell r="B958" t="str">
            <v>Sep 2011</v>
          </cell>
          <cell r="C958" t="str">
            <v>SL</v>
          </cell>
          <cell r="G958">
            <v>13770</v>
          </cell>
          <cell r="K958">
            <v>6435.6</v>
          </cell>
          <cell r="N958">
            <v>42.96</v>
          </cell>
        </row>
        <row r="959">
          <cell r="B959" t="str">
            <v>Sep 2011</v>
          </cell>
          <cell r="C959" t="str">
            <v>SL</v>
          </cell>
          <cell r="G959">
            <v>30501</v>
          </cell>
          <cell r="K959">
            <v>10804.529999999999</v>
          </cell>
          <cell r="N959">
            <v>95.16</v>
          </cell>
        </row>
        <row r="960">
          <cell r="B960" t="str">
            <v>Sep 2011</v>
          </cell>
          <cell r="C960" t="str">
            <v>SL</v>
          </cell>
          <cell r="G960">
            <v>73870</v>
          </cell>
          <cell r="K960">
            <v>19681.48</v>
          </cell>
          <cell r="N960">
            <v>230.47</v>
          </cell>
        </row>
        <row r="961">
          <cell r="B961" t="str">
            <v>Sep 2011</v>
          </cell>
          <cell r="C961" t="str">
            <v>POL</v>
          </cell>
          <cell r="G961">
            <v>29368</v>
          </cell>
          <cell r="K961">
            <v>8005.98</v>
          </cell>
          <cell r="N961">
            <v>91.63</v>
          </cell>
        </row>
        <row r="962">
          <cell r="B962" t="str">
            <v>Sep 2011</v>
          </cell>
          <cell r="C962" t="str">
            <v>POL</v>
          </cell>
          <cell r="G962">
            <v>26188</v>
          </cell>
          <cell r="K962">
            <v>3702</v>
          </cell>
          <cell r="N962">
            <v>81.709999999999994</v>
          </cell>
        </row>
        <row r="963">
          <cell r="B963" t="str">
            <v>Sep 2011</v>
          </cell>
          <cell r="C963" t="str">
            <v>SL</v>
          </cell>
          <cell r="G963">
            <v>68594</v>
          </cell>
          <cell r="K963">
            <v>36014.519999999997</v>
          </cell>
          <cell r="N963">
            <v>214.01</v>
          </cell>
        </row>
        <row r="964">
          <cell r="B964" t="str">
            <v>Sep 2011</v>
          </cell>
          <cell r="C964" t="str">
            <v>SL</v>
          </cell>
          <cell r="G964">
            <v>214999</v>
          </cell>
          <cell r="K964">
            <v>88947.9</v>
          </cell>
          <cell r="N964">
            <v>670.8</v>
          </cell>
        </row>
        <row r="965">
          <cell r="B965" t="str">
            <v>Sep 2011</v>
          </cell>
          <cell r="C965" t="str">
            <v>SL</v>
          </cell>
          <cell r="G965">
            <v>115656</v>
          </cell>
          <cell r="K965">
            <v>35353.14</v>
          </cell>
          <cell r="N965">
            <v>360.85</v>
          </cell>
        </row>
        <row r="966">
          <cell r="B966" t="str">
            <v>Sep 2011</v>
          </cell>
          <cell r="C966" t="str">
            <v>SL</v>
          </cell>
          <cell r="G966">
            <v>372405</v>
          </cell>
          <cell r="K966">
            <v>77854.13</v>
          </cell>
          <cell r="N966">
            <v>1161.9000000000001</v>
          </cell>
        </row>
        <row r="967">
          <cell r="B967" t="str">
            <v>Sep 2011</v>
          </cell>
          <cell r="C967" t="str">
            <v>SL</v>
          </cell>
          <cell r="G967">
            <v>69454</v>
          </cell>
          <cell r="K967">
            <v>10502.34</v>
          </cell>
          <cell r="N967">
            <v>216.7</v>
          </cell>
        </row>
        <row r="968">
          <cell r="B968" t="str">
            <v>Sep 2011</v>
          </cell>
          <cell r="C968" t="str">
            <v>POL</v>
          </cell>
          <cell r="G968">
            <v>112678</v>
          </cell>
          <cell r="K968">
            <v>68912.800000000003</v>
          </cell>
          <cell r="N968">
            <v>351.56</v>
          </cell>
        </row>
        <row r="969">
          <cell r="B969" t="str">
            <v>Sep 2011</v>
          </cell>
          <cell r="C969" t="str">
            <v>POL</v>
          </cell>
          <cell r="G969">
            <v>19673</v>
          </cell>
          <cell r="K969">
            <v>9988.2000000000007</v>
          </cell>
          <cell r="N969">
            <v>61.38</v>
          </cell>
        </row>
        <row r="970">
          <cell r="B970" t="str">
            <v>Sep 2011</v>
          </cell>
          <cell r="C970" t="str">
            <v>POL</v>
          </cell>
          <cell r="G970">
            <v>49862</v>
          </cell>
          <cell r="K970">
            <v>14544.92</v>
          </cell>
          <cell r="N970">
            <v>155.57</v>
          </cell>
        </row>
        <row r="971">
          <cell r="B971" t="str">
            <v>Sep 2011</v>
          </cell>
          <cell r="C971" t="str">
            <v>POL</v>
          </cell>
          <cell r="G971">
            <v>12286</v>
          </cell>
          <cell r="K971">
            <v>2368.44</v>
          </cell>
          <cell r="N971">
            <v>38.33</v>
          </cell>
        </row>
        <row r="972">
          <cell r="B972" t="str">
            <v>Sep 2011</v>
          </cell>
          <cell r="C972" t="str">
            <v>POL</v>
          </cell>
          <cell r="G972">
            <v>1536</v>
          </cell>
          <cell r="K972">
            <v>717.95</v>
          </cell>
          <cell r="N972">
            <v>4.79</v>
          </cell>
        </row>
        <row r="973">
          <cell r="B973" t="str">
            <v>Sep 2011</v>
          </cell>
          <cell r="C973" t="str">
            <v>POL</v>
          </cell>
          <cell r="G973">
            <v>4691</v>
          </cell>
          <cell r="K973">
            <v>1699.9</v>
          </cell>
          <cell r="N973">
            <v>14.64</v>
          </cell>
        </row>
        <row r="974">
          <cell r="B974" t="str">
            <v>Sep 2011</v>
          </cell>
          <cell r="C974" t="str">
            <v>POL</v>
          </cell>
          <cell r="G974">
            <v>64415</v>
          </cell>
          <cell r="K974">
            <v>17415.28</v>
          </cell>
          <cell r="N974">
            <v>200.97</v>
          </cell>
        </row>
        <row r="975">
          <cell r="B975" t="str">
            <v>Sep 2011</v>
          </cell>
          <cell r="C975" t="str">
            <v>SL</v>
          </cell>
          <cell r="G975">
            <v>1101</v>
          </cell>
          <cell r="K975">
            <v>942.92</v>
          </cell>
          <cell r="N975">
            <v>3.44</v>
          </cell>
        </row>
        <row r="976">
          <cell r="B976" t="str">
            <v>Sep 2011</v>
          </cell>
          <cell r="C976" t="str">
            <v>SL</v>
          </cell>
          <cell r="G976">
            <v>15650</v>
          </cell>
          <cell r="K976">
            <v>9318.23</v>
          </cell>
          <cell r="N976">
            <v>48.83</v>
          </cell>
        </row>
        <row r="977">
          <cell r="B977" t="str">
            <v>Sep 2011</v>
          </cell>
          <cell r="C977" t="str">
            <v>SL</v>
          </cell>
          <cell r="G977">
            <v>53345</v>
          </cell>
          <cell r="K977">
            <v>19308.169999999998</v>
          </cell>
          <cell r="N977">
            <v>166.44</v>
          </cell>
        </row>
        <row r="978">
          <cell r="B978" t="str">
            <v>Sep 2011</v>
          </cell>
          <cell r="C978" t="str">
            <v>SL</v>
          </cell>
          <cell r="G978">
            <v>127186</v>
          </cell>
          <cell r="K978">
            <v>25805.489999999998</v>
          </cell>
          <cell r="N978">
            <v>396.82</v>
          </cell>
        </row>
        <row r="979">
          <cell r="B979" t="str">
            <v>Sep 2011</v>
          </cell>
          <cell r="C979" t="str">
            <v>POL</v>
          </cell>
          <cell r="G979">
            <v>401103</v>
          </cell>
          <cell r="K979">
            <v>85389.319999999992</v>
          </cell>
          <cell r="N979">
            <v>1251.44</v>
          </cell>
        </row>
        <row r="980">
          <cell r="B980" t="str">
            <v>Sep 2011</v>
          </cell>
          <cell r="C980" t="str">
            <v>POL</v>
          </cell>
          <cell r="G980">
            <v>493365</v>
          </cell>
          <cell r="K980">
            <v>76429.009999999995</v>
          </cell>
          <cell r="N980">
            <v>1539.3</v>
          </cell>
        </row>
        <row r="981">
          <cell r="B981" t="str">
            <v>Sep 2011</v>
          </cell>
          <cell r="C981" t="str">
            <v>POL</v>
          </cell>
          <cell r="G981">
            <v>1170035</v>
          </cell>
          <cell r="K981">
            <v>134195.66</v>
          </cell>
          <cell r="N981">
            <v>3650.51</v>
          </cell>
        </row>
        <row r="982">
          <cell r="B982" t="str">
            <v>Sep 2011</v>
          </cell>
          <cell r="C982" t="str">
            <v>POL</v>
          </cell>
          <cell r="G982">
            <v>2722</v>
          </cell>
          <cell r="K982">
            <v>783.58</v>
          </cell>
          <cell r="N982">
            <v>8.49</v>
          </cell>
        </row>
        <row r="983">
          <cell r="B983" t="str">
            <v>Sep 2011</v>
          </cell>
          <cell r="C983" t="str">
            <v>POL</v>
          </cell>
          <cell r="G983">
            <v>33134</v>
          </cell>
          <cell r="K983">
            <v>5680.08</v>
          </cell>
          <cell r="N983">
            <v>103.38</v>
          </cell>
        </row>
        <row r="984">
          <cell r="B984" t="str">
            <v>Sep 2011</v>
          </cell>
          <cell r="C984" t="str">
            <v>POL</v>
          </cell>
          <cell r="G984">
            <v>0</v>
          </cell>
          <cell r="K984">
            <v>0</v>
          </cell>
          <cell r="N984">
            <v>0</v>
          </cell>
        </row>
        <row r="985">
          <cell r="B985" t="str">
            <v>Sep 2011</v>
          </cell>
          <cell r="C985" t="str">
            <v>POL</v>
          </cell>
          <cell r="G985">
            <v>16339</v>
          </cell>
          <cell r="K985">
            <v>1968.33</v>
          </cell>
          <cell r="N985">
            <v>50.98</v>
          </cell>
        </row>
        <row r="986">
          <cell r="B986" t="str">
            <v>Sep 2011</v>
          </cell>
          <cell r="C986" t="str">
            <v>POL</v>
          </cell>
          <cell r="G986">
            <v>9719</v>
          </cell>
          <cell r="K986">
            <v>5520.96</v>
          </cell>
          <cell r="N986">
            <v>30.32</v>
          </cell>
        </row>
        <row r="987">
          <cell r="B987" t="str">
            <v>Sep 2011</v>
          </cell>
          <cell r="C987" t="str">
            <v>POL</v>
          </cell>
          <cell r="G987">
            <v>66475</v>
          </cell>
          <cell r="K987">
            <v>18649.84</v>
          </cell>
          <cell r="N987">
            <v>207.4</v>
          </cell>
        </row>
        <row r="988">
          <cell r="B988" t="str">
            <v>Sep 2011</v>
          </cell>
          <cell r="C988" t="str">
            <v>POL</v>
          </cell>
          <cell r="G988">
            <v>59823</v>
          </cell>
          <cell r="K988">
            <v>9254.08</v>
          </cell>
          <cell r="N988">
            <v>186.65</v>
          </cell>
        </row>
        <row r="989">
          <cell r="B989" t="str">
            <v>Sep 2011</v>
          </cell>
          <cell r="C989" t="str">
            <v>POL</v>
          </cell>
          <cell r="G989">
            <v>0</v>
          </cell>
          <cell r="K989">
            <v>0</v>
          </cell>
          <cell r="N989">
            <v>0</v>
          </cell>
        </row>
        <row r="990">
          <cell r="B990" t="str">
            <v>Sep 2011</v>
          </cell>
          <cell r="C990" t="str">
            <v>POL</v>
          </cell>
          <cell r="G990">
            <v>462</v>
          </cell>
          <cell r="K990">
            <v>258.90000000000003</v>
          </cell>
          <cell r="N990">
            <v>1.44</v>
          </cell>
        </row>
        <row r="991">
          <cell r="B991" t="str">
            <v>Sep 2011</v>
          </cell>
          <cell r="C991" t="str">
            <v>POL</v>
          </cell>
          <cell r="G991">
            <v>504</v>
          </cell>
          <cell r="K991">
            <v>148.77000000000001</v>
          </cell>
          <cell r="N991">
            <v>1.57</v>
          </cell>
        </row>
        <row r="992">
          <cell r="B992" t="str">
            <v>Oct 2011</v>
          </cell>
          <cell r="C992" t="str">
            <v>DSK</v>
          </cell>
          <cell r="G992">
            <v>0</v>
          </cell>
          <cell r="K992">
            <v>0</v>
          </cell>
          <cell r="N992">
            <v>0</v>
          </cell>
        </row>
        <row r="993">
          <cell r="B993" t="str">
            <v>Oct 2011</v>
          </cell>
          <cell r="C993" t="str">
            <v>DSK</v>
          </cell>
          <cell r="G993">
            <v>0</v>
          </cell>
          <cell r="K993">
            <v>0</v>
          </cell>
          <cell r="N993">
            <v>0</v>
          </cell>
        </row>
        <row r="994">
          <cell r="B994" t="str">
            <v>Oct 2011</v>
          </cell>
          <cell r="C994" t="str">
            <v>SL</v>
          </cell>
          <cell r="G994">
            <v>9750</v>
          </cell>
          <cell r="K994">
            <v>8510.74</v>
          </cell>
          <cell r="N994">
            <v>23.01</v>
          </cell>
        </row>
        <row r="995">
          <cell r="B995" t="str">
            <v>Oct 2011</v>
          </cell>
          <cell r="C995" t="str">
            <v>SL</v>
          </cell>
          <cell r="G995">
            <v>1580</v>
          </cell>
          <cell r="K995">
            <v>2053.89</v>
          </cell>
          <cell r="N995">
            <v>3.73</v>
          </cell>
        </row>
        <row r="996">
          <cell r="B996" t="str">
            <v>Oct 2011</v>
          </cell>
          <cell r="C996" t="str">
            <v>SL</v>
          </cell>
          <cell r="G996">
            <v>1871</v>
          </cell>
          <cell r="K996">
            <v>2196.37</v>
          </cell>
          <cell r="N996">
            <v>4.42</v>
          </cell>
        </row>
        <row r="997">
          <cell r="B997" t="str">
            <v>Oct 2011</v>
          </cell>
          <cell r="C997" t="str">
            <v>SL</v>
          </cell>
          <cell r="G997">
            <v>315</v>
          </cell>
          <cell r="K997">
            <v>277.35000000000002</v>
          </cell>
          <cell r="N997">
            <v>0.74</v>
          </cell>
        </row>
        <row r="998">
          <cell r="B998" t="str">
            <v>Oct 2011</v>
          </cell>
          <cell r="C998" t="str">
            <v>SL</v>
          </cell>
          <cell r="G998">
            <v>63</v>
          </cell>
          <cell r="K998">
            <v>56.78</v>
          </cell>
          <cell r="N998">
            <v>0.15</v>
          </cell>
        </row>
        <row r="999">
          <cell r="B999" t="str">
            <v>Oct 2011</v>
          </cell>
          <cell r="C999" t="str">
            <v>SL</v>
          </cell>
          <cell r="G999">
            <v>307</v>
          </cell>
          <cell r="K999">
            <v>369.65</v>
          </cell>
          <cell r="N999">
            <v>0.72</v>
          </cell>
        </row>
        <row r="1000">
          <cell r="B1000" t="str">
            <v>Oct 2011</v>
          </cell>
          <cell r="C1000" t="str">
            <v>SL</v>
          </cell>
          <cell r="G1000">
            <v>613</v>
          </cell>
          <cell r="K1000">
            <v>720.3</v>
          </cell>
          <cell r="N1000">
            <v>1.45</v>
          </cell>
        </row>
        <row r="1001">
          <cell r="B1001" t="str">
            <v>Oct 2011</v>
          </cell>
          <cell r="C1001" t="str">
            <v>SL</v>
          </cell>
          <cell r="G1001">
            <v>1423</v>
          </cell>
          <cell r="K1001">
            <v>1374.25</v>
          </cell>
          <cell r="N1001">
            <v>3.36</v>
          </cell>
        </row>
        <row r="1002">
          <cell r="B1002" t="str">
            <v>Oct 2011</v>
          </cell>
          <cell r="C1002" t="str">
            <v>SL</v>
          </cell>
          <cell r="G1002">
            <v>63</v>
          </cell>
          <cell r="K1002">
            <v>50.6</v>
          </cell>
          <cell r="N1002">
            <v>0.15</v>
          </cell>
        </row>
        <row r="1003">
          <cell r="B1003" t="str">
            <v>Oct 2011</v>
          </cell>
          <cell r="C1003" t="str">
            <v>SL</v>
          </cell>
          <cell r="G1003">
            <v>849</v>
          </cell>
          <cell r="K1003">
            <v>948.5</v>
          </cell>
          <cell r="N1003">
            <v>2</v>
          </cell>
        </row>
        <row r="1004">
          <cell r="B1004" t="str">
            <v>Oct 2011</v>
          </cell>
          <cell r="C1004" t="str">
            <v>SL</v>
          </cell>
          <cell r="G1004">
            <v>63</v>
          </cell>
          <cell r="K1004">
            <v>75.239999999999995</v>
          </cell>
          <cell r="N1004">
            <v>0.15</v>
          </cell>
        </row>
        <row r="1005">
          <cell r="B1005" t="str">
            <v>Oct 2011</v>
          </cell>
          <cell r="C1005" t="str">
            <v>SL</v>
          </cell>
          <cell r="G1005">
            <v>1103</v>
          </cell>
          <cell r="K1005">
            <v>1355</v>
          </cell>
          <cell r="N1005">
            <v>2.6</v>
          </cell>
        </row>
        <row r="1006">
          <cell r="B1006" t="str">
            <v>Oct 2011</v>
          </cell>
          <cell r="C1006" t="str">
            <v>SL</v>
          </cell>
          <cell r="G1006">
            <v>236</v>
          </cell>
          <cell r="K1006">
            <v>276.24</v>
          </cell>
          <cell r="N1006">
            <v>0.56000000000000005</v>
          </cell>
        </row>
        <row r="1007">
          <cell r="B1007" t="str">
            <v>Oct 2011</v>
          </cell>
          <cell r="C1007" t="str">
            <v>SL</v>
          </cell>
          <cell r="G1007">
            <v>165</v>
          </cell>
          <cell r="K1007">
            <v>216.09</v>
          </cell>
          <cell r="N1007">
            <v>0.39</v>
          </cell>
        </row>
        <row r="1008">
          <cell r="B1008" t="str">
            <v>Oct 2011</v>
          </cell>
          <cell r="C1008" t="str">
            <v>SL</v>
          </cell>
          <cell r="G1008">
            <v>110</v>
          </cell>
          <cell r="K1008">
            <v>140.78</v>
          </cell>
          <cell r="N1008">
            <v>0.26</v>
          </cell>
        </row>
        <row r="1009">
          <cell r="B1009" t="str">
            <v>Oct 2011</v>
          </cell>
          <cell r="C1009" t="str">
            <v>SL</v>
          </cell>
          <cell r="G1009">
            <v>2888</v>
          </cell>
          <cell r="K1009">
            <v>2948.31</v>
          </cell>
          <cell r="N1009">
            <v>6.82</v>
          </cell>
        </row>
        <row r="1010">
          <cell r="B1010" t="str">
            <v>Oct 2011</v>
          </cell>
          <cell r="C1010" t="str">
            <v>SL</v>
          </cell>
          <cell r="G1010">
            <v>117</v>
          </cell>
          <cell r="K1010">
            <v>138.16</v>
          </cell>
          <cell r="N1010">
            <v>0.28000000000000003</v>
          </cell>
        </row>
        <row r="1011">
          <cell r="B1011" t="str">
            <v>Oct 2011</v>
          </cell>
          <cell r="C1011" t="str">
            <v>SL</v>
          </cell>
          <cell r="G1011">
            <v>0</v>
          </cell>
          <cell r="K1011">
            <v>0</v>
          </cell>
          <cell r="N1011">
            <v>0</v>
          </cell>
        </row>
        <row r="1012">
          <cell r="B1012" t="str">
            <v>Oct 2011</v>
          </cell>
          <cell r="C1012" t="str">
            <v>SL</v>
          </cell>
          <cell r="G1012">
            <v>0</v>
          </cell>
          <cell r="K1012">
            <v>0</v>
          </cell>
          <cell r="N1012">
            <v>0</v>
          </cell>
        </row>
        <row r="1013">
          <cell r="B1013" t="str">
            <v>Oct 2011</v>
          </cell>
          <cell r="C1013" t="str">
            <v>SL</v>
          </cell>
          <cell r="G1013">
            <v>0</v>
          </cell>
          <cell r="K1013">
            <v>0</v>
          </cell>
          <cell r="N1013">
            <v>0</v>
          </cell>
        </row>
        <row r="1014">
          <cell r="B1014" t="str">
            <v>Oct 2011</v>
          </cell>
          <cell r="C1014" t="str">
            <v>SL</v>
          </cell>
          <cell r="G1014">
            <v>0</v>
          </cell>
          <cell r="K1014">
            <v>0</v>
          </cell>
          <cell r="N1014">
            <v>0</v>
          </cell>
        </row>
        <row r="1015">
          <cell r="B1015" t="str">
            <v>Oct 2011</v>
          </cell>
          <cell r="C1015" t="str">
            <v>POL</v>
          </cell>
          <cell r="G1015">
            <v>548</v>
          </cell>
          <cell r="K1015">
            <v>443.61</v>
          </cell>
          <cell r="N1015">
            <v>1.29</v>
          </cell>
        </row>
        <row r="1016">
          <cell r="B1016" t="str">
            <v>Oct 2011</v>
          </cell>
          <cell r="C1016" t="str">
            <v>SL</v>
          </cell>
          <cell r="G1016">
            <v>0</v>
          </cell>
          <cell r="K1016">
            <v>0</v>
          </cell>
          <cell r="N1016">
            <v>0</v>
          </cell>
        </row>
        <row r="1017">
          <cell r="B1017" t="str">
            <v>Oct 2011</v>
          </cell>
          <cell r="C1017" t="str">
            <v>SL</v>
          </cell>
          <cell r="G1017">
            <v>972</v>
          </cell>
          <cell r="K1017">
            <v>471.8</v>
          </cell>
          <cell r="N1017">
            <v>2.29</v>
          </cell>
        </row>
        <row r="1018">
          <cell r="B1018" t="str">
            <v>Oct 2011</v>
          </cell>
          <cell r="C1018" t="str">
            <v>POL</v>
          </cell>
          <cell r="G1018">
            <v>588669</v>
          </cell>
          <cell r="K1018">
            <v>78520.66</v>
          </cell>
          <cell r="N1018">
            <v>1389.26</v>
          </cell>
        </row>
        <row r="1019">
          <cell r="B1019" t="str">
            <v>Oct 2011</v>
          </cell>
          <cell r="C1019" t="str">
            <v>POL</v>
          </cell>
          <cell r="G1019">
            <v>70704</v>
          </cell>
          <cell r="K1019">
            <v>5590.62</v>
          </cell>
          <cell r="N1019">
            <v>166.86</v>
          </cell>
        </row>
        <row r="1020">
          <cell r="B1020" t="str">
            <v>Oct 2011</v>
          </cell>
          <cell r="C1020" t="str">
            <v>POL</v>
          </cell>
          <cell r="G1020">
            <v>0</v>
          </cell>
          <cell r="K1020">
            <v>0</v>
          </cell>
          <cell r="N1020">
            <v>0</v>
          </cell>
        </row>
        <row r="1021">
          <cell r="B1021" t="str">
            <v>Oct 2011</v>
          </cell>
          <cell r="C1021" t="str">
            <v>POL</v>
          </cell>
          <cell r="G1021">
            <v>328911</v>
          </cell>
          <cell r="K1021">
            <v>41418.630000000005</v>
          </cell>
          <cell r="N1021">
            <v>776.23</v>
          </cell>
        </row>
        <row r="1022">
          <cell r="B1022" t="str">
            <v>Oct 2011</v>
          </cell>
          <cell r="C1022" t="str">
            <v>POL</v>
          </cell>
          <cell r="G1022">
            <v>60173</v>
          </cell>
          <cell r="K1022">
            <v>2910</v>
          </cell>
          <cell r="N1022">
            <v>142.01</v>
          </cell>
        </row>
        <row r="1023">
          <cell r="B1023" t="str">
            <v>Oct 2011</v>
          </cell>
          <cell r="C1023" t="str">
            <v>POL</v>
          </cell>
          <cell r="G1023">
            <v>26784</v>
          </cell>
          <cell r="K1023">
            <v>1594.24</v>
          </cell>
          <cell r="N1023">
            <v>63.21</v>
          </cell>
        </row>
        <row r="1024">
          <cell r="B1024" t="str">
            <v>Oct 2011</v>
          </cell>
          <cell r="C1024" t="str">
            <v>SL</v>
          </cell>
          <cell r="G1024">
            <v>3242</v>
          </cell>
          <cell r="K1024">
            <v>2888.64</v>
          </cell>
          <cell r="N1024">
            <v>7.65</v>
          </cell>
        </row>
        <row r="1025">
          <cell r="B1025" t="str">
            <v>Oct 2011</v>
          </cell>
          <cell r="C1025" t="str">
            <v>SL</v>
          </cell>
          <cell r="G1025">
            <v>2046</v>
          </cell>
          <cell r="K1025">
            <v>1422.72</v>
          </cell>
          <cell r="N1025">
            <v>4.83</v>
          </cell>
        </row>
        <row r="1026">
          <cell r="B1026" t="str">
            <v>Oct 2011</v>
          </cell>
          <cell r="C1026" t="str">
            <v>POL</v>
          </cell>
          <cell r="G1026">
            <v>771</v>
          </cell>
          <cell r="K1026">
            <v>808.08</v>
          </cell>
          <cell r="N1026">
            <v>1.82</v>
          </cell>
        </row>
        <row r="1027">
          <cell r="B1027" t="str">
            <v>Oct 2011</v>
          </cell>
          <cell r="C1027" t="str">
            <v>SL</v>
          </cell>
          <cell r="G1027">
            <v>3911</v>
          </cell>
          <cell r="K1027">
            <v>2860.65</v>
          </cell>
          <cell r="N1027">
            <v>9.23</v>
          </cell>
        </row>
        <row r="1028">
          <cell r="B1028" t="str">
            <v>Oct 2011</v>
          </cell>
          <cell r="C1028" t="str">
            <v>POL</v>
          </cell>
          <cell r="G1028">
            <v>557</v>
          </cell>
          <cell r="K1028">
            <v>606.05999999999995</v>
          </cell>
          <cell r="N1028">
            <v>1.31</v>
          </cell>
        </row>
        <row r="1029">
          <cell r="B1029" t="str">
            <v>Oct 2011</v>
          </cell>
          <cell r="C1029" t="str">
            <v>SL</v>
          </cell>
          <cell r="G1029">
            <v>374</v>
          </cell>
          <cell r="K1029">
            <v>293.60000000000002</v>
          </cell>
          <cell r="N1029">
            <v>0.88</v>
          </cell>
        </row>
        <row r="1030">
          <cell r="B1030" t="str">
            <v>Oct 2011</v>
          </cell>
          <cell r="C1030" t="str">
            <v>SL</v>
          </cell>
          <cell r="G1030">
            <v>7263</v>
          </cell>
          <cell r="K1030">
            <v>2594.64</v>
          </cell>
          <cell r="N1030">
            <v>17.14</v>
          </cell>
        </row>
        <row r="1031">
          <cell r="B1031" t="str">
            <v>Oct 2011</v>
          </cell>
          <cell r="C1031" t="str">
            <v>SL</v>
          </cell>
          <cell r="G1031">
            <v>524</v>
          </cell>
          <cell r="K1031">
            <v>48.16</v>
          </cell>
          <cell r="N1031">
            <v>1.24</v>
          </cell>
        </row>
        <row r="1032">
          <cell r="B1032" t="str">
            <v>Oct 2011</v>
          </cell>
          <cell r="C1032" t="str">
            <v>SL</v>
          </cell>
          <cell r="G1032">
            <v>57497</v>
          </cell>
          <cell r="K1032">
            <v>3335.1099999999997</v>
          </cell>
          <cell r="N1032">
            <v>135.69</v>
          </cell>
        </row>
        <row r="1033">
          <cell r="B1033" t="str">
            <v>Oct 2011</v>
          </cell>
          <cell r="C1033" t="str">
            <v>SL</v>
          </cell>
          <cell r="G1033">
            <v>27006</v>
          </cell>
          <cell r="K1033">
            <v>1478.64</v>
          </cell>
          <cell r="N1033">
            <v>63.73</v>
          </cell>
        </row>
        <row r="1034">
          <cell r="B1034" t="str">
            <v>Oct 2011</v>
          </cell>
          <cell r="C1034" t="str">
            <v>SL</v>
          </cell>
          <cell r="G1034">
            <v>476</v>
          </cell>
          <cell r="K1034">
            <v>23.79</v>
          </cell>
          <cell r="N1034">
            <v>1.1200000000000001</v>
          </cell>
        </row>
        <row r="1035">
          <cell r="B1035" t="str">
            <v>Oct 2011</v>
          </cell>
          <cell r="C1035" t="str">
            <v>POL</v>
          </cell>
          <cell r="G1035">
            <v>5851</v>
          </cell>
          <cell r="K1035">
            <v>1310.06</v>
          </cell>
          <cell r="N1035">
            <v>13.81</v>
          </cell>
        </row>
        <row r="1036">
          <cell r="B1036" t="str">
            <v>Oct 2011</v>
          </cell>
          <cell r="C1036" t="str">
            <v>POL</v>
          </cell>
          <cell r="G1036">
            <v>1416370</v>
          </cell>
          <cell r="K1036">
            <v>242736.59999999998</v>
          </cell>
          <cell r="N1036">
            <v>3342.63</v>
          </cell>
        </row>
        <row r="1037">
          <cell r="B1037" t="str">
            <v>Oct 2011</v>
          </cell>
          <cell r="C1037" t="str">
            <v>POL</v>
          </cell>
          <cell r="G1037">
            <v>124344</v>
          </cell>
          <cell r="K1037">
            <v>18757.71</v>
          </cell>
          <cell r="N1037">
            <v>293.45</v>
          </cell>
        </row>
        <row r="1038">
          <cell r="B1038" t="str">
            <v>Oct 2011</v>
          </cell>
          <cell r="C1038" t="str">
            <v>SL</v>
          </cell>
          <cell r="G1038">
            <v>17942</v>
          </cell>
          <cell r="K1038">
            <v>9036.09</v>
          </cell>
          <cell r="N1038">
            <v>42.34</v>
          </cell>
        </row>
        <row r="1039">
          <cell r="B1039" t="str">
            <v>Oct 2011</v>
          </cell>
          <cell r="C1039" t="str">
            <v>SL</v>
          </cell>
          <cell r="G1039">
            <v>0</v>
          </cell>
          <cell r="K1039">
            <v>0</v>
          </cell>
          <cell r="N1039">
            <v>0</v>
          </cell>
        </row>
        <row r="1040">
          <cell r="B1040" t="str">
            <v>Oct 2011</v>
          </cell>
          <cell r="C1040" t="str">
            <v>SL</v>
          </cell>
          <cell r="G1040">
            <v>0</v>
          </cell>
          <cell r="K1040">
            <v>0</v>
          </cell>
          <cell r="N1040">
            <v>0</v>
          </cell>
        </row>
        <row r="1041">
          <cell r="B1041" t="str">
            <v>Oct 2011</v>
          </cell>
          <cell r="C1041" t="str">
            <v>SL</v>
          </cell>
          <cell r="G1041">
            <v>0</v>
          </cell>
          <cell r="K1041">
            <v>0</v>
          </cell>
          <cell r="N1041">
            <v>0</v>
          </cell>
        </row>
        <row r="1042">
          <cell r="B1042" t="str">
            <v>Oct 2011</v>
          </cell>
          <cell r="C1042" t="str">
            <v>SL</v>
          </cell>
          <cell r="G1042">
            <v>3573</v>
          </cell>
          <cell r="K1042">
            <v>221.45</v>
          </cell>
          <cell r="N1042">
            <v>8.43</v>
          </cell>
        </row>
        <row r="1043">
          <cell r="B1043" t="str">
            <v>Oct 2011</v>
          </cell>
          <cell r="C1043" t="str">
            <v>SL</v>
          </cell>
          <cell r="G1043">
            <v>0</v>
          </cell>
          <cell r="K1043">
            <v>0</v>
          </cell>
          <cell r="N1043">
            <v>0</v>
          </cell>
        </row>
        <row r="1044">
          <cell r="B1044" t="str">
            <v>Oct 2011</v>
          </cell>
          <cell r="C1044" t="str">
            <v>POL</v>
          </cell>
          <cell r="G1044">
            <v>42</v>
          </cell>
          <cell r="K1044">
            <v>24.98</v>
          </cell>
          <cell r="N1044">
            <v>0.1</v>
          </cell>
        </row>
        <row r="1045">
          <cell r="B1045" t="str">
            <v>Oct 2011</v>
          </cell>
          <cell r="C1045" t="str">
            <v>POL</v>
          </cell>
          <cell r="G1045">
            <v>471</v>
          </cell>
          <cell r="K1045">
            <v>229.16</v>
          </cell>
          <cell r="N1045">
            <v>1.1100000000000001</v>
          </cell>
        </row>
        <row r="1046">
          <cell r="B1046" t="str">
            <v>Oct 2011</v>
          </cell>
          <cell r="C1046" t="str">
            <v>POL</v>
          </cell>
          <cell r="G1046">
            <v>8749</v>
          </cell>
          <cell r="K1046">
            <v>3153.7</v>
          </cell>
          <cell r="N1046">
            <v>20.65</v>
          </cell>
        </row>
        <row r="1047">
          <cell r="B1047" t="str">
            <v>Oct 2011</v>
          </cell>
          <cell r="C1047" t="str">
            <v>POL</v>
          </cell>
          <cell r="G1047">
            <v>1305</v>
          </cell>
          <cell r="K1047">
            <v>1170.56</v>
          </cell>
          <cell r="N1047">
            <v>3.08</v>
          </cell>
        </row>
        <row r="1048">
          <cell r="B1048" t="str">
            <v>Oct 2011</v>
          </cell>
          <cell r="C1048" t="str">
            <v>POL</v>
          </cell>
          <cell r="G1048">
            <v>2119</v>
          </cell>
          <cell r="K1048">
            <v>1462.24</v>
          </cell>
          <cell r="N1048">
            <v>5</v>
          </cell>
        </row>
        <row r="1049">
          <cell r="B1049" t="str">
            <v>Oct 2011</v>
          </cell>
          <cell r="C1049" t="str">
            <v>SL</v>
          </cell>
          <cell r="G1049">
            <v>80465</v>
          </cell>
          <cell r="K1049">
            <v>9693.91</v>
          </cell>
          <cell r="N1049">
            <v>189.9</v>
          </cell>
        </row>
        <row r="1050">
          <cell r="B1050" t="str">
            <v>Oct 2011</v>
          </cell>
          <cell r="C1050" t="str">
            <v>SL</v>
          </cell>
          <cell r="G1050">
            <v>77511</v>
          </cell>
          <cell r="K1050">
            <v>8128.12</v>
          </cell>
          <cell r="N1050">
            <v>182.93</v>
          </cell>
        </row>
        <row r="1051">
          <cell r="B1051" t="str">
            <v>Oct 2011</v>
          </cell>
          <cell r="C1051" t="str">
            <v>SL</v>
          </cell>
          <cell r="G1051">
            <v>213688</v>
          </cell>
          <cell r="K1051">
            <v>17208.91</v>
          </cell>
          <cell r="N1051">
            <v>504.3</v>
          </cell>
        </row>
        <row r="1052">
          <cell r="B1052" t="str">
            <v>Oct 2011</v>
          </cell>
          <cell r="C1052" t="str">
            <v>POL</v>
          </cell>
          <cell r="G1052">
            <v>25969</v>
          </cell>
          <cell r="K1052">
            <v>13131.99</v>
          </cell>
          <cell r="N1052">
            <v>61.29</v>
          </cell>
        </row>
        <row r="1053">
          <cell r="B1053" t="str">
            <v>Oct 2011</v>
          </cell>
          <cell r="C1053" t="str">
            <v>POL</v>
          </cell>
          <cell r="G1053">
            <v>30965</v>
          </cell>
          <cell r="K1053">
            <v>7483.39</v>
          </cell>
          <cell r="N1053">
            <v>73.08</v>
          </cell>
        </row>
        <row r="1054">
          <cell r="B1054" t="str">
            <v>Oct 2011</v>
          </cell>
          <cell r="C1054" t="str">
            <v>POL</v>
          </cell>
          <cell r="G1054">
            <v>555307</v>
          </cell>
          <cell r="K1054">
            <v>81761.38</v>
          </cell>
          <cell r="N1054">
            <v>1310.52</v>
          </cell>
        </row>
        <row r="1055">
          <cell r="B1055" t="str">
            <v>Oct 2011</v>
          </cell>
          <cell r="C1055" t="str">
            <v>POL</v>
          </cell>
          <cell r="G1055">
            <v>388659</v>
          </cell>
          <cell r="K1055">
            <v>38861</v>
          </cell>
          <cell r="N1055">
            <v>917.24</v>
          </cell>
        </row>
        <row r="1056">
          <cell r="B1056" t="str">
            <v>Oct 2011</v>
          </cell>
          <cell r="C1056" t="str">
            <v>POL</v>
          </cell>
          <cell r="G1056">
            <v>7588</v>
          </cell>
          <cell r="K1056">
            <v>2423.08</v>
          </cell>
          <cell r="N1056">
            <v>17.91</v>
          </cell>
        </row>
        <row r="1057">
          <cell r="B1057" t="str">
            <v>Oct 2011</v>
          </cell>
          <cell r="C1057" t="str">
            <v>POL</v>
          </cell>
          <cell r="G1057">
            <v>124163</v>
          </cell>
          <cell r="K1057">
            <v>22497</v>
          </cell>
          <cell r="N1057">
            <v>293.02</v>
          </cell>
        </row>
        <row r="1058">
          <cell r="B1058" t="str">
            <v>Oct 2011</v>
          </cell>
          <cell r="C1058" t="str">
            <v>SL</v>
          </cell>
          <cell r="G1058">
            <v>9557</v>
          </cell>
          <cell r="K1058">
            <v>1499.4</v>
          </cell>
          <cell r="N1058">
            <v>22.55</v>
          </cell>
        </row>
        <row r="1059">
          <cell r="B1059" t="str">
            <v>Oct 2011</v>
          </cell>
          <cell r="C1059" t="str">
            <v>SL</v>
          </cell>
          <cell r="G1059">
            <v>47949</v>
          </cell>
          <cell r="K1059">
            <v>6013.96</v>
          </cell>
          <cell r="N1059">
            <v>113.16</v>
          </cell>
        </row>
        <row r="1060">
          <cell r="B1060" t="str">
            <v>Oct 2011</v>
          </cell>
          <cell r="C1060" t="str">
            <v>SL</v>
          </cell>
          <cell r="G1060">
            <v>188467</v>
          </cell>
          <cell r="K1060">
            <v>17725.93</v>
          </cell>
          <cell r="N1060">
            <v>444.78</v>
          </cell>
        </row>
        <row r="1061">
          <cell r="B1061" t="str">
            <v>Oct 2011</v>
          </cell>
          <cell r="C1061" t="str">
            <v>POL</v>
          </cell>
          <cell r="G1061">
            <v>98748</v>
          </cell>
          <cell r="K1061">
            <v>10953.88</v>
          </cell>
          <cell r="N1061">
            <v>233.05</v>
          </cell>
        </row>
        <row r="1062">
          <cell r="B1062" t="str">
            <v>Oct 2011</v>
          </cell>
          <cell r="C1062" t="str">
            <v>POL</v>
          </cell>
          <cell r="G1062">
            <v>1257</v>
          </cell>
          <cell r="K1062">
            <v>618.75</v>
          </cell>
          <cell r="N1062">
            <v>2.97</v>
          </cell>
        </row>
        <row r="1063">
          <cell r="B1063" t="str">
            <v>Oct 2011</v>
          </cell>
          <cell r="C1063" t="str">
            <v>SL</v>
          </cell>
          <cell r="G1063">
            <v>142604</v>
          </cell>
          <cell r="K1063">
            <v>46385.440000000002</v>
          </cell>
          <cell r="N1063">
            <v>336.55</v>
          </cell>
        </row>
        <row r="1064">
          <cell r="B1064" t="str">
            <v>Oct 2011</v>
          </cell>
          <cell r="C1064" t="str">
            <v>SL</v>
          </cell>
          <cell r="G1064">
            <v>239159</v>
          </cell>
          <cell r="K1064">
            <v>65935.360000000001</v>
          </cell>
          <cell r="N1064">
            <v>564.41999999999996</v>
          </cell>
        </row>
        <row r="1065">
          <cell r="B1065" t="str">
            <v>Oct 2011</v>
          </cell>
          <cell r="C1065" t="str">
            <v>SL</v>
          </cell>
          <cell r="G1065">
            <v>810752</v>
          </cell>
          <cell r="K1065">
            <v>167311.37000000002</v>
          </cell>
          <cell r="N1065">
            <v>1913.37</v>
          </cell>
        </row>
        <row r="1066">
          <cell r="B1066" t="str">
            <v>Oct 2011</v>
          </cell>
          <cell r="C1066" t="str">
            <v>SL</v>
          </cell>
          <cell r="G1066">
            <v>480479</v>
          </cell>
          <cell r="K1066">
            <v>73586</v>
          </cell>
          <cell r="N1066">
            <v>1133.93</v>
          </cell>
        </row>
        <row r="1067">
          <cell r="B1067" t="str">
            <v>Oct 2011</v>
          </cell>
          <cell r="C1067" t="str">
            <v>SL</v>
          </cell>
          <cell r="G1067">
            <v>139621</v>
          </cell>
          <cell r="K1067">
            <v>17930.190000000002</v>
          </cell>
          <cell r="N1067">
            <v>329.51</v>
          </cell>
        </row>
        <row r="1068">
          <cell r="B1068" t="str">
            <v>Oct 2011</v>
          </cell>
          <cell r="C1068" t="str">
            <v>SL</v>
          </cell>
          <cell r="G1068">
            <v>15477</v>
          </cell>
          <cell r="K1068">
            <v>6435.6</v>
          </cell>
          <cell r="N1068">
            <v>36.53</v>
          </cell>
        </row>
        <row r="1069">
          <cell r="B1069" t="str">
            <v>Oct 2011</v>
          </cell>
          <cell r="C1069" t="str">
            <v>SL</v>
          </cell>
          <cell r="G1069">
            <v>31470</v>
          </cell>
          <cell r="K1069">
            <v>10724.609999999999</v>
          </cell>
          <cell r="N1069">
            <v>74.27</v>
          </cell>
        </row>
        <row r="1070">
          <cell r="B1070" t="str">
            <v>Oct 2011</v>
          </cell>
          <cell r="C1070" t="str">
            <v>SL</v>
          </cell>
          <cell r="G1070">
            <v>76240</v>
          </cell>
          <cell r="K1070">
            <v>19686.73</v>
          </cell>
          <cell r="N1070">
            <v>179.93</v>
          </cell>
        </row>
        <row r="1071">
          <cell r="B1071" t="str">
            <v>Oct 2011</v>
          </cell>
          <cell r="C1071" t="str">
            <v>POL</v>
          </cell>
          <cell r="G1071">
            <v>31510</v>
          </cell>
          <cell r="K1071">
            <v>7955.5599999999995</v>
          </cell>
          <cell r="N1071">
            <v>74.36</v>
          </cell>
        </row>
        <row r="1072">
          <cell r="B1072" t="str">
            <v>Oct 2011</v>
          </cell>
          <cell r="C1072" t="str">
            <v>POL</v>
          </cell>
          <cell r="G1072">
            <v>27610</v>
          </cell>
          <cell r="K1072">
            <v>3702</v>
          </cell>
          <cell r="N1072">
            <v>65.16</v>
          </cell>
        </row>
        <row r="1073">
          <cell r="B1073" t="str">
            <v>Oct 2011</v>
          </cell>
          <cell r="C1073" t="str">
            <v>SL</v>
          </cell>
          <cell r="G1073">
            <v>73852</v>
          </cell>
          <cell r="K1073">
            <v>35993.409999999996</v>
          </cell>
          <cell r="N1073">
            <v>174.29</v>
          </cell>
        </row>
        <row r="1074">
          <cell r="B1074" t="str">
            <v>Oct 2011</v>
          </cell>
          <cell r="C1074" t="str">
            <v>SL</v>
          </cell>
          <cell r="G1074">
            <v>230867</v>
          </cell>
          <cell r="K1074">
            <v>88894.14</v>
          </cell>
          <cell r="N1074">
            <v>544.85</v>
          </cell>
        </row>
        <row r="1075">
          <cell r="B1075" t="str">
            <v>Oct 2011</v>
          </cell>
          <cell r="C1075" t="str">
            <v>SL</v>
          </cell>
          <cell r="G1075">
            <v>122516</v>
          </cell>
          <cell r="K1075">
            <v>35582.239999999998</v>
          </cell>
          <cell r="N1075">
            <v>289.14</v>
          </cell>
        </row>
        <row r="1076">
          <cell r="B1076" t="str">
            <v>Oct 2011</v>
          </cell>
          <cell r="C1076" t="str">
            <v>SL</v>
          </cell>
          <cell r="G1076">
            <v>370273</v>
          </cell>
          <cell r="K1076">
            <v>72815.310000000012</v>
          </cell>
          <cell r="N1076">
            <v>873.84</v>
          </cell>
        </row>
        <row r="1077">
          <cell r="B1077" t="str">
            <v>Oct 2011</v>
          </cell>
          <cell r="C1077" t="str">
            <v>SL</v>
          </cell>
          <cell r="G1077">
            <v>75087</v>
          </cell>
          <cell r="K1077">
            <v>10581.710000000001</v>
          </cell>
          <cell r="N1077">
            <v>177.21</v>
          </cell>
        </row>
        <row r="1078">
          <cell r="B1078" t="str">
            <v>Oct 2011</v>
          </cell>
          <cell r="C1078" t="str">
            <v>POL</v>
          </cell>
          <cell r="G1078">
            <v>121342</v>
          </cell>
          <cell r="K1078">
            <v>68912.800000000003</v>
          </cell>
          <cell r="N1078">
            <v>286.37</v>
          </cell>
        </row>
        <row r="1079">
          <cell r="B1079" t="str">
            <v>Oct 2011</v>
          </cell>
          <cell r="C1079" t="str">
            <v>POL</v>
          </cell>
          <cell r="G1079">
            <v>21364</v>
          </cell>
          <cell r="K1079">
            <v>9988.2000000000007</v>
          </cell>
          <cell r="N1079">
            <v>50.42</v>
          </cell>
        </row>
        <row r="1080">
          <cell r="B1080" t="str">
            <v>Oct 2011</v>
          </cell>
          <cell r="C1080" t="str">
            <v>POL</v>
          </cell>
          <cell r="G1080">
            <v>53323</v>
          </cell>
          <cell r="K1080">
            <v>14544.92</v>
          </cell>
          <cell r="N1080">
            <v>125.84</v>
          </cell>
        </row>
        <row r="1081">
          <cell r="B1081" t="str">
            <v>Oct 2011</v>
          </cell>
          <cell r="C1081" t="str">
            <v>POL</v>
          </cell>
          <cell r="G1081">
            <v>13127</v>
          </cell>
          <cell r="K1081">
            <v>2368.44</v>
          </cell>
          <cell r="N1081">
            <v>30.98</v>
          </cell>
        </row>
        <row r="1082">
          <cell r="B1082" t="str">
            <v>Oct 2011</v>
          </cell>
          <cell r="C1082" t="str">
            <v>POL</v>
          </cell>
          <cell r="G1082">
            <v>1734</v>
          </cell>
          <cell r="K1082">
            <v>717.95</v>
          </cell>
          <cell r="N1082">
            <v>4.09</v>
          </cell>
        </row>
        <row r="1083">
          <cell r="B1083" t="str">
            <v>Oct 2011</v>
          </cell>
          <cell r="C1083" t="str">
            <v>POL</v>
          </cell>
          <cell r="G1083">
            <v>5079</v>
          </cell>
          <cell r="K1083">
            <v>1699.9</v>
          </cell>
          <cell r="N1083">
            <v>11.99</v>
          </cell>
        </row>
        <row r="1084">
          <cell r="B1084" t="str">
            <v>Oct 2011</v>
          </cell>
          <cell r="C1084" t="str">
            <v>POL</v>
          </cell>
          <cell r="G1084">
            <v>69499</v>
          </cell>
          <cell r="K1084">
            <v>17440.68</v>
          </cell>
          <cell r="N1084">
            <v>164.02</v>
          </cell>
        </row>
        <row r="1085">
          <cell r="B1085" t="str">
            <v>Oct 2011</v>
          </cell>
          <cell r="C1085" t="str">
            <v>SL</v>
          </cell>
          <cell r="G1085">
            <v>1135</v>
          </cell>
          <cell r="K1085">
            <v>942.92</v>
          </cell>
          <cell r="N1085">
            <v>2.68</v>
          </cell>
        </row>
        <row r="1086">
          <cell r="B1086" t="str">
            <v>Oct 2011</v>
          </cell>
          <cell r="C1086" t="str">
            <v>SL</v>
          </cell>
          <cell r="G1086">
            <v>17316</v>
          </cell>
          <cell r="K1086">
            <v>9313.92</v>
          </cell>
          <cell r="N1086">
            <v>40.869999999999997</v>
          </cell>
        </row>
        <row r="1087">
          <cell r="B1087" t="str">
            <v>Oct 2011</v>
          </cell>
          <cell r="C1087" t="str">
            <v>SL</v>
          </cell>
          <cell r="G1087">
            <v>61753</v>
          </cell>
          <cell r="K1087">
            <v>20209.399999999998</v>
          </cell>
          <cell r="N1087">
            <v>145.74</v>
          </cell>
        </row>
        <row r="1088">
          <cell r="B1088" t="str">
            <v>Oct 2011</v>
          </cell>
          <cell r="C1088" t="str">
            <v>SL</v>
          </cell>
          <cell r="G1088">
            <v>138696</v>
          </cell>
          <cell r="K1088">
            <v>26286.329999999998</v>
          </cell>
          <cell r="N1088">
            <v>327.32</v>
          </cell>
        </row>
        <row r="1089">
          <cell r="B1089" t="str">
            <v>Oct 2011</v>
          </cell>
          <cell r="C1089" t="str">
            <v>POL</v>
          </cell>
          <cell r="G1089">
            <v>425966</v>
          </cell>
          <cell r="K1089">
            <v>84900.29</v>
          </cell>
          <cell r="N1089">
            <v>1005.28</v>
          </cell>
        </row>
        <row r="1090">
          <cell r="B1090" t="str">
            <v>Oct 2011</v>
          </cell>
          <cell r="C1090" t="str">
            <v>POL</v>
          </cell>
          <cell r="G1090">
            <v>528432</v>
          </cell>
          <cell r="K1090">
            <v>75916.7</v>
          </cell>
          <cell r="N1090">
            <v>1247.0999999999999</v>
          </cell>
        </row>
        <row r="1091">
          <cell r="B1091" t="str">
            <v>Oct 2011</v>
          </cell>
          <cell r="C1091" t="str">
            <v>POL</v>
          </cell>
          <cell r="G1091">
            <v>1277909</v>
          </cell>
          <cell r="K1091">
            <v>135412.4</v>
          </cell>
          <cell r="N1091">
            <v>3015.87</v>
          </cell>
        </row>
        <row r="1092">
          <cell r="B1092" t="str">
            <v>Oct 2011</v>
          </cell>
          <cell r="C1092" t="str">
            <v>POL</v>
          </cell>
          <cell r="G1092">
            <v>3026</v>
          </cell>
          <cell r="K1092">
            <v>783.58</v>
          </cell>
          <cell r="N1092">
            <v>7.14</v>
          </cell>
        </row>
        <row r="1093">
          <cell r="B1093" t="str">
            <v>Oct 2011</v>
          </cell>
          <cell r="C1093" t="str">
            <v>POL</v>
          </cell>
          <cell r="G1093">
            <v>35194</v>
          </cell>
          <cell r="K1093">
            <v>5680.08</v>
          </cell>
          <cell r="N1093">
            <v>83.06</v>
          </cell>
        </row>
        <row r="1094">
          <cell r="B1094" t="str">
            <v>Oct 2011</v>
          </cell>
          <cell r="C1094" t="str">
            <v>POL</v>
          </cell>
          <cell r="G1094">
            <v>0</v>
          </cell>
          <cell r="K1094">
            <v>0</v>
          </cell>
          <cell r="N1094">
            <v>0</v>
          </cell>
        </row>
        <row r="1095">
          <cell r="B1095" t="str">
            <v>Oct 2011</v>
          </cell>
          <cell r="C1095" t="str">
            <v>POL</v>
          </cell>
          <cell r="G1095">
            <v>17985</v>
          </cell>
          <cell r="K1095">
            <v>1968.33</v>
          </cell>
          <cell r="N1095">
            <v>42.44</v>
          </cell>
        </row>
        <row r="1096">
          <cell r="B1096" t="str">
            <v>Oct 2011</v>
          </cell>
          <cell r="C1096" t="str">
            <v>POL</v>
          </cell>
          <cell r="G1096">
            <v>11075</v>
          </cell>
          <cell r="K1096">
            <v>5520.96</v>
          </cell>
          <cell r="N1096">
            <v>26.14</v>
          </cell>
        </row>
        <row r="1097">
          <cell r="B1097" t="str">
            <v>Oct 2011</v>
          </cell>
          <cell r="C1097" t="str">
            <v>POL</v>
          </cell>
          <cell r="G1097">
            <v>70306</v>
          </cell>
          <cell r="K1097">
            <v>18614.600000000002</v>
          </cell>
          <cell r="N1097">
            <v>165.92</v>
          </cell>
        </row>
        <row r="1098">
          <cell r="B1098" t="str">
            <v>Oct 2011</v>
          </cell>
          <cell r="C1098" t="str">
            <v>POL</v>
          </cell>
          <cell r="G1098">
            <v>60871</v>
          </cell>
          <cell r="K1098">
            <v>8623.1200000000008</v>
          </cell>
          <cell r="N1098">
            <v>143.66</v>
          </cell>
        </row>
        <row r="1099">
          <cell r="B1099" t="str">
            <v>Oct 2011</v>
          </cell>
          <cell r="C1099" t="str">
            <v>POL</v>
          </cell>
          <cell r="G1099">
            <v>0</v>
          </cell>
          <cell r="K1099">
            <v>0</v>
          </cell>
          <cell r="N1099">
            <v>0</v>
          </cell>
        </row>
        <row r="1100">
          <cell r="B1100" t="str">
            <v>Oct 2011</v>
          </cell>
          <cell r="C1100" t="str">
            <v>POL</v>
          </cell>
          <cell r="G1100">
            <v>499</v>
          </cell>
          <cell r="K1100">
            <v>258.90000000000003</v>
          </cell>
          <cell r="N1100">
            <v>1.18</v>
          </cell>
        </row>
        <row r="1101">
          <cell r="B1101" t="str">
            <v>Oct 2011</v>
          </cell>
          <cell r="C1101" t="str">
            <v>POL</v>
          </cell>
          <cell r="G1101">
            <v>498</v>
          </cell>
          <cell r="K1101">
            <v>148.77000000000001</v>
          </cell>
          <cell r="N1101">
            <v>1.18</v>
          </cell>
        </row>
        <row r="1102">
          <cell r="B1102" t="str">
            <v>Nov 2011</v>
          </cell>
          <cell r="C1102" t="str">
            <v>DSK</v>
          </cell>
          <cell r="G1102">
            <v>0</v>
          </cell>
          <cell r="K1102">
            <v>0</v>
          </cell>
          <cell r="N1102">
            <v>0</v>
          </cell>
        </row>
        <row r="1103">
          <cell r="B1103" t="str">
            <v>Nov 2011</v>
          </cell>
          <cell r="C1103" t="str">
            <v>DSK</v>
          </cell>
          <cell r="G1103">
            <v>0</v>
          </cell>
          <cell r="K1103">
            <v>0</v>
          </cell>
          <cell r="N1103">
            <v>0</v>
          </cell>
        </row>
        <row r="1104">
          <cell r="B1104" t="str">
            <v>Nov 2011</v>
          </cell>
          <cell r="C1104" t="str">
            <v>SL</v>
          </cell>
          <cell r="G1104">
            <v>10524</v>
          </cell>
          <cell r="K1104">
            <v>8477.8799999999992</v>
          </cell>
          <cell r="N1104">
            <v>17.149999999999999</v>
          </cell>
        </row>
        <row r="1105">
          <cell r="B1105" t="str">
            <v>Nov 2011</v>
          </cell>
          <cell r="C1105" t="str">
            <v>SL</v>
          </cell>
          <cell r="G1105">
            <v>1656</v>
          </cell>
          <cell r="K1105">
            <v>2053.89</v>
          </cell>
          <cell r="N1105">
            <v>2.7</v>
          </cell>
        </row>
        <row r="1106">
          <cell r="B1106" t="str">
            <v>Nov 2011</v>
          </cell>
          <cell r="C1106" t="str">
            <v>SL</v>
          </cell>
          <cell r="G1106">
            <v>2019</v>
          </cell>
          <cell r="K1106">
            <v>2196.37</v>
          </cell>
          <cell r="N1106">
            <v>3.29</v>
          </cell>
        </row>
        <row r="1107">
          <cell r="B1107" t="str">
            <v>Nov 2011</v>
          </cell>
          <cell r="C1107" t="str">
            <v>SL</v>
          </cell>
          <cell r="G1107">
            <v>309</v>
          </cell>
          <cell r="K1107">
            <v>277.35000000000002</v>
          </cell>
          <cell r="N1107">
            <v>0.5</v>
          </cell>
        </row>
        <row r="1108">
          <cell r="B1108" t="str">
            <v>Nov 2011</v>
          </cell>
          <cell r="C1108" t="str">
            <v>SL</v>
          </cell>
          <cell r="G1108">
            <v>62</v>
          </cell>
          <cell r="K1108">
            <v>56.78</v>
          </cell>
          <cell r="N1108">
            <v>0.1</v>
          </cell>
        </row>
        <row r="1109">
          <cell r="B1109" t="str">
            <v>Nov 2011</v>
          </cell>
          <cell r="C1109" t="str">
            <v>SL</v>
          </cell>
          <cell r="G1109">
            <v>308</v>
          </cell>
          <cell r="K1109">
            <v>369.65</v>
          </cell>
          <cell r="N1109">
            <v>0.5</v>
          </cell>
        </row>
        <row r="1110">
          <cell r="B1110" t="str">
            <v>Nov 2011</v>
          </cell>
          <cell r="C1110" t="str">
            <v>SL</v>
          </cell>
          <cell r="G1110">
            <v>616</v>
          </cell>
          <cell r="K1110">
            <v>720.3</v>
          </cell>
          <cell r="N1110">
            <v>1</v>
          </cell>
        </row>
        <row r="1111">
          <cell r="B1111" t="str">
            <v>Nov 2011</v>
          </cell>
          <cell r="C1111" t="str">
            <v>SL</v>
          </cell>
          <cell r="G1111">
            <v>1562</v>
          </cell>
          <cell r="K1111">
            <v>1374.25</v>
          </cell>
          <cell r="N1111">
            <v>2.5499999999999998</v>
          </cell>
        </row>
        <row r="1112">
          <cell r="B1112" t="str">
            <v>Nov 2011</v>
          </cell>
          <cell r="C1112" t="str">
            <v>SL</v>
          </cell>
          <cell r="G1112">
            <v>62</v>
          </cell>
          <cell r="K1112">
            <v>50.6</v>
          </cell>
          <cell r="N1112">
            <v>0.1</v>
          </cell>
        </row>
        <row r="1113">
          <cell r="B1113" t="str">
            <v>Nov 2011</v>
          </cell>
          <cell r="C1113" t="str">
            <v>SL</v>
          </cell>
          <cell r="G1113">
            <v>862</v>
          </cell>
          <cell r="K1113">
            <v>948.5</v>
          </cell>
          <cell r="N1113">
            <v>1.41</v>
          </cell>
        </row>
        <row r="1114">
          <cell r="B1114" t="str">
            <v>Nov 2011</v>
          </cell>
          <cell r="C1114" t="str">
            <v>SL</v>
          </cell>
          <cell r="G1114">
            <v>62</v>
          </cell>
          <cell r="K1114">
            <v>75.239999999999995</v>
          </cell>
          <cell r="N1114">
            <v>0.1</v>
          </cell>
        </row>
        <row r="1115">
          <cell r="B1115" t="str">
            <v>Nov 2011</v>
          </cell>
          <cell r="C1115" t="str">
            <v>SL</v>
          </cell>
          <cell r="G1115">
            <v>1223</v>
          </cell>
          <cell r="K1115">
            <v>1355</v>
          </cell>
          <cell r="N1115">
            <v>1.99</v>
          </cell>
        </row>
        <row r="1116">
          <cell r="B1116" t="str">
            <v>Nov 2011</v>
          </cell>
          <cell r="C1116" t="str">
            <v>SL</v>
          </cell>
          <cell r="G1116">
            <v>245</v>
          </cell>
          <cell r="K1116">
            <v>276.24</v>
          </cell>
          <cell r="N1116">
            <v>0.4</v>
          </cell>
        </row>
        <row r="1117">
          <cell r="B1117" t="str">
            <v>Nov 2011</v>
          </cell>
          <cell r="C1117" t="str">
            <v>SL</v>
          </cell>
          <cell r="G1117">
            <v>183</v>
          </cell>
          <cell r="K1117">
            <v>216.09</v>
          </cell>
          <cell r="N1117">
            <v>0.3</v>
          </cell>
        </row>
        <row r="1118">
          <cell r="B1118" t="str">
            <v>Nov 2011</v>
          </cell>
          <cell r="C1118" t="str">
            <v>SL</v>
          </cell>
          <cell r="G1118">
            <v>122</v>
          </cell>
          <cell r="K1118">
            <v>140.78</v>
          </cell>
          <cell r="N1118">
            <v>0.2</v>
          </cell>
        </row>
        <row r="1119">
          <cell r="B1119" t="str">
            <v>Nov 2011</v>
          </cell>
          <cell r="C1119" t="str">
            <v>SL</v>
          </cell>
          <cell r="G1119">
            <v>3125</v>
          </cell>
          <cell r="K1119">
            <v>2948.31</v>
          </cell>
          <cell r="N1119">
            <v>5.09</v>
          </cell>
        </row>
        <row r="1120">
          <cell r="B1120" t="str">
            <v>Nov 2011</v>
          </cell>
          <cell r="C1120" t="str">
            <v>SL</v>
          </cell>
          <cell r="G1120">
            <v>130</v>
          </cell>
          <cell r="K1120">
            <v>138.16</v>
          </cell>
          <cell r="N1120">
            <v>0.21</v>
          </cell>
        </row>
        <row r="1121">
          <cell r="B1121" t="str">
            <v>Nov 2011</v>
          </cell>
          <cell r="C1121" t="str">
            <v>SL</v>
          </cell>
          <cell r="G1121">
            <v>0</v>
          </cell>
          <cell r="K1121">
            <v>0</v>
          </cell>
          <cell r="N1121">
            <v>0</v>
          </cell>
        </row>
        <row r="1122">
          <cell r="B1122" t="str">
            <v>Nov 2011</v>
          </cell>
          <cell r="C1122" t="str">
            <v>SL</v>
          </cell>
          <cell r="G1122">
            <v>0</v>
          </cell>
          <cell r="K1122">
            <v>0</v>
          </cell>
          <cell r="N1122">
            <v>0</v>
          </cell>
        </row>
        <row r="1123">
          <cell r="B1123" t="str">
            <v>Nov 2011</v>
          </cell>
          <cell r="C1123" t="str">
            <v>SL</v>
          </cell>
          <cell r="G1123">
            <v>0</v>
          </cell>
          <cell r="K1123">
            <v>0</v>
          </cell>
          <cell r="N1123">
            <v>0</v>
          </cell>
        </row>
        <row r="1124">
          <cell r="B1124" t="str">
            <v>Nov 2011</v>
          </cell>
          <cell r="C1124" t="str">
            <v>SL</v>
          </cell>
          <cell r="G1124">
            <v>0</v>
          </cell>
          <cell r="K1124">
            <v>0</v>
          </cell>
          <cell r="N1124">
            <v>0</v>
          </cell>
        </row>
        <row r="1125">
          <cell r="B1125" t="str">
            <v>Nov 2011</v>
          </cell>
          <cell r="C1125" t="str">
            <v>POL</v>
          </cell>
          <cell r="G1125">
            <v>368</v>
          </cell>
          <cell r="K1125">
            <v>287.52999999999997</v>
          </cell>
          <cell r="N1125">
            <v>0.6</v>
          </cell>
        </row>
        <row r="1126">
          <cell r="B1126" t="str">
            <v>Nov 2011</v>
          </cell>
          <cell r="C1126" t="str">
            <v>SL</v>
          </cell>
          <cell r="G1126">
            <v>0</v>
          </cell>
          <cell r="K1126">
            <v>0</v>
          </cell>
          <cell r="N1126">
            <v>0</v>
          </cell>
        </row>
        <row r="1127">
          <cell r="B1127" t="str">
            <v>Nov 2011</v>
          </cell>
          <cell r="C1127" t="str">
            <v>SL</v>
          </cell>
          <cell r="G1127">
            <v>996</v>
          </cell>
          <cell r="K1127">
            <v>471.8</v>
          </cell>
          <cell r="N1127">
            <v>1.62</v>
          </cell>
        </row>
        <row r="1128">
          <cell r="B1128" t="str">
            <v>Nov 2011</v>
          </cell>
          <cell r="C1128" t="str">
            <v>POL</v>
          </cell>
          <cell r="G1128">
            <v>589224</v>
          </cell>
          <cell r="K1128">
            <v>77976.359999999986</v>
          </cell>
          <cell r="N1128">
            <v>960.44</v>
          </cell>
        </row>
        <row r="1129">
          <cell r="B1129" t="str">
            <v>Nov 2011</v>
          </cell>
          <cell r="C1129" t="str">
            <v>POL</v>
          </cell>
          <cell r="G1129">
            <v>69640</v>
          </cell>
          <cell r="K1129">
            <v>5424.45</v>
          </cell>
          <cell r="N1129">
            <v>113.51</v>
          </cell>
        </row>
        <row r="1130">
          <cell r="B1130" t="str">
            <v>Nov 2011</v>
          </cell>
          <cell r="C1130" t="str">
            <v>POL</v>
          </cell>
          <cell r="G1130">
            <v>0</v>
          </cell>
          <cell r="K1130">
            <v>0</v>
          </cell>
          <cell r="N1130">
            <v>0</v>
          </cell>
        </row>
        <row r="1131">
          <cell r="B1131" t="str">
            <v>Nov 2011</v>
          </cell>
          <cell r="C1131" t="str">
            <v>POL</v>
          </cell>
          <cell r="G1131">
            <v>330020</v>
          </cell>
          <cell r="K1131">
            <v>41519.78</v>
          </cell>
          <cell r="N1131">
            <v>537.92999999999995</v>
          </cell>
        </row>
        <row r="1132">
          <cell r="B1132" t="str">
            <v>Nov 2011</v>
          </cell>
          <cell r="C1132" t="str">
            <v>POL</v>
          </cell>
          <cell r="G1132">
            <v>60517</v>
          </cell>
          <cell r="K1132">
            <v>2910</v>
          </cell>
          <cell r="N1132">
            <v>98.64</v>
          </cell>
        </row>
        <row r="1133">
          <cell r="B1133" t="str">
            <v>Nov 2011</v>
          </cell>
          <cell r="C1133" t="str">
            <v>POL</v>
          </cell>
          <cell r="G1133">
            <v>25862</v>
          </cell>
          <cell r="K1133">
            <v>1535.94</v>
          </cell>
          <cell r="N1133">
            <v>42.16</v>
          </cell>
        </row>
        <row r="1134">
          <cell r="B1134" t="str">
            <v>Nov 2011</v>
          </cell>
          <cell r="C1134" t="str">
            <v>SL</v>
          </cell>
          <cell r="G1134">
            <v>3070</v>
          </cell>
          <cell r="K1134">
            <v>2888.64</v>
          </cell>
          <cell r="N1134">
            <v>5</v>
          </cell>
        </row>
        <row r="1135">
          <cell r="B1135" t="str">
            <v>Nov 2011</v>
          </cell>
          <cell r="C1135" t="str">
            <v>SL</v>
          </cell>
          <cell r="G1135">
            <v>2036</v>
          </cell>
          <cell r="K1135">
            <v>1422.72</v>
          </cell>
          <cell r="N1135">
            <v>3.32</v>
          </cell>
        </row>
        <row r="1136">
          <cell r="B1136" t="str">
            <v>Nov 2011</v>
          </cell>
          <cell r="C1136" t="str">
            <v>POL</v>
          </cell>
          <cell r="G1136">
            <v>772</v>
          </cell>
          <cell r="K1136">
            <v>808.08</v>
          </cell>
          <cell r="N1136">
            <v>1.26</v>
          </cell>
        </row>
        <row r="1137">
          <cell r="B1137" t="str">
            <v>Nov 2011</v>
          </cell>
          <cell r="C1137" t="str">
            <v>SL</v>
          </cell>
          <cell r="G1137">
            <v>3810</v>
          </cell>
          <cell r="K1137">
            <v>2818.56</v>
          </cell>
          <cell r="N1137">
            <v>6.21</v>
          </cell>
        </row>
        <row r="1138">
          <cell r="B1138" t="str">
            <v>Nov 2011</v>
          </cell>
          <cell r="C1138" t="str">
            <v>POL</v>
          </cell>
          <cell r="G1138">
            <v>596</v>
          </cell>
          <cell r="K1138">
            <v>606.05999999999995</v>
          </cell>
          <cell r="N1138">
            <v>0.97</v>
          </cell>
        </row>
        <row r="1139">
          <cell r="B1139" t="str">
            <v>Nov 2011</v>
          </cell>
          <cell r="C1139" t="str">
            <v>SL</v>
          </cell>
          <cell r="G1139">
            <v>400</v>
          </cell>
          <cell r="K1139">
            <v>293.60000000000002</v>
          </cell>
          <cell r="N1139">
            <v>0.65</v>
          </cell>
        </row>
        <row r="1140">
          <cell r="B1140" t="str">
            <v>Nov 2011</v>
          </cell>
          <cell r="C1140" t="str">
            <v>SL</v>
          </cell>
          <cell r="G1140">
            <v>7284</v>
          </cell>
          <cell r="K1140">
            <v>2566.1999999999998</v>
          </cell>
          <cell r="N1140">
            <v>11.87</v>
          </cell>
        </row>
        <row r="1141">
          <cell r="B1141" t="str">
            <v>Nov 2011</v>
          </cell>
          <cell r="C1141" t="str">
            <v>SL</v>
          </cell>
          <cell r="G1141">
            <v>555</v>
          </cell>
          <cell r="K1141">
            <v>48.16</v>
          </cell>
          <cell r="N1141">
            <v>0.9</v>
          </cell>
        </row>
        <row r="1142">
          <cell r="B1142" t="str">
            <v>Nov 2011</v>
          </cell>
          <cell r="C1142" t="str">
            <v>SL</v>
          </cell>
          <cell r="G1142">
            <v>57169</v>
          </cell>
          <cell r="K1142">
            <v>3292.94</v>
          </cell>
          <cell r="N1142">
            <v>93.19</v>
          </cell>
        </row>
        <row r="1143">
          <cell r="B1143" t="str">
            <v>Nov 2011</v>
          </cell>
          <cell r="C1143" t="str">
            <v>SL</v>
          </cell>
          <cell r="G1143">
            <v>27002</v>
          </cell>
          <cell r="K1143">
            <v>1478.64</v>
          </cell>
          <cell r="N1143">
            <v>44.01</v>
          </cell>
        </row>
        <row r="1144">
          <cell r="B1144" t="str">
            <v>Nov 2011</v>
          </cell>
          <cell r="C1144" t="str">
            <v>SL</v>
          </cell>
          <cell r="G1144">
            <v>453</v>
          </cell>
          <cell r="K1144">
            <v>23.79</v>
          </cell>
          <cell r="N1144">
            <v>0.74</v>
          </cell>
        </row>
        <row r="1145">
          <cell r="B1145" t="str">
            <v>Nov 2011</v>
          </cell>
          <cell r="C1145" t="str">
            <v>POL</v>
          </cell>
          <cell r="G1145">
            <v>6004</v>
          </cell>
          <cell r="K1145">
            <v>1306.04</v>
          </cell>
          <cell r="N1145">
            <v>9.7899999999999991</v>
          </cell>
        </row>
        <row r="1146">
          <cell r="B1146" t="str">
            <v>Nov 2011</v>
          </cell>
          <cell r="C1146" t="str">
            <v>POL</v>
          </cell>
          <cell r="G1146">
            <v>1435013</v>
          </cell>
          <cell r="K1146">
            <v>243634.57</v>
          </cell>
          <cell r="N1146">
            <v>2339.0700000000002</v>
          </cell>
        </row>
        <row r="1147">
          <cell r="B1147" t="str">
            <v>Nov 2011</v>
          </cell>
          <cell r="C1147" t="str">
            <v>POL</v>
          </cell>
          <cell r="G1147">
            <v>130555</v>
          </cell>
          <cell r="K1147">
            <v>19533.68</v>
          </cell>
          <cell r="N1147">
            <v>212.8</v>
          </cell>
        </row>
        <row r="1148">
          <cell r="B1148" t="str">
            <v>Nov 2011</v>
          </cell>
          <cell r="C1148" t="str">
            <v>SL</v>
          </cell>
          <cell r="G1148">
            <v>17685</v>
          </cell>
          <cell r="K1148">
            <v>9036.09</v>
          </cell>
          <cell r="N1148">
            <v>28.83</v>
          </cell>
        </row>
        <row r="1149">
          <cell r="B1149" t="str">
            <v>Nov 2011</v>
          </cell>
          <cell r="C1149" t="str">
            <v>SL</v>
          </cell>
          <cell r="G1149">
            <v>0</v>
          </cell>
          <cell r="K1149">
            <v>0</v>
          </cell>
          <cell r="N1149">
            <v>0</v>
          </cell>
        </row>
        <row r="1150">
          <cell r="B1150" t="str">
            <v>Nov 2011</v>
          </cell>
          <cell r="C1150" t="str">
            <v>SL</v>
          </cell>
          <cell r="G1150">
            <v>0</v>
          </cell>
          <cell r="K1150">
            <v>0</v>
          </cell>
          <cell r="N1150">
            <v>0</v>
          </cell>
        </row>
        <row r="1151">
          <cell r="B1151" t="str">
            <v>Nov 2011</v>
          </cell>
          <cell r="C1151" t="str">
            <v>SL</v>
          </cell>
          <cell r="G1151">
            <v>0</v>
          </cell>
          <cell r="K1151">
            <v>0</v>
          </cell>
          <cell r="N1151">
            <v>0</v>
          </cell>
        </row>
        <row r="1152">
          <cell r="B1152" t="str">
            <v>Nov 2011</v>
          </cell>
          <cell r="C1152" t="str">
            <v>SL</v>
          </cell>
          <cell r="G1152">
            <v>3424</v>
          </cell>
          <cell r="K1152">
            <v>216.38</v>
          </cell>
          <cell r="N1152">
            <v>5.58</v>
          </cell>
        </row>
        <row r="1153">
          <cell r="B1153" t="str">
            <v>Nov 2011</v>
          </cell>
          <cell r="C1153" t="str">
            <v>SL</v>
          </cell>
          <cell r="G1153">
            <v>0</v>
          </cell>
          <cell r="K1153">
            <v>0</v>
          </cell>
          <cell r="N1153">
            <v>0</v>
          </cell>
        </row>
        <row r="1154">
          <cell r="B1154" t="str">
            <v>Nov 2011</v>
          </cell>
          <cell r="C1154" t="str">
            <v>POL</v>
          </cell>
          <cell r="G1154">
            <v>41</v>
          </cell>
          <cell r="K1154">
            <v>24.98</v>
          </cell>
          <cell r="N1154">
            <v>7.0000000000000007E-2</v>
          </cell>
        </row>
        <row r="1155">
          <cell r="B1155" t="str">
            <v>Nov 2011</v>
          </cell>
          <cell r="C1155" t="str">
            <v>POL</v>
          </cell>
          <cell r="G1155">
            <v>526</v>
          </cell>
          <cell r="K1155">
            <v>229.16</v>
          </cell>
          <cell r="N1155">
            <v>0.86</v>
          </cell>
        </row>
        <row r="1156">
          <cell r="B1156" t="str">
            <v>Nov 2011</v>
          </cell>
          <cell r="C1156" t="str">
            <v>POL</v>
          </cell>
          <cell r="G1156">
            <v>9578</v>
          </cell>
          <cell r="K1156">
            <v>3355.8</v>
          </cell>
          <cell r="N1156">
            <v>15.61</v>
          </cell>
        </row>
        <row r="1157">
          <cell r="B1157" t="str">
            <v>Nov 2011</v>
          </cell>
          <cell r="C1157" t="str">
            <v>POL</v>
          </cell>
          <cell r="G1157">
            <v>1415</v>
          </cell>
          <cell r="K1157">
            <v>1170.56</v>
          </cell>
          <cell r="N1157">
            <v>2.31</v>
          </cell>
        </row>
        <row r="1158">
          <cell r="B1158" t="str">
            <v>Nov 2011</v>
          </cell>
          <cell r="C1158" t="str">
            <v>POL</v>
          </cell>
          <cell r="G1158">
            <v>2222</v>
          </cell>
          <cell r="K1158">
            <v>1462.24</v>
          </cell>
          <cell r="N1158">
            <v>3.62</v>
          </cell>
        </row>
        <row r="1159">
          <cell r="B1159" t="str">
            <v>Nov 2011</v>
          </cell>
          <cell r="C1159" t="str">
            <v>SL</v>
          </cell>
          <cell r="G1159">
            <v>81293</v>
          </cell>
          <cell r="K1159">
            <v>9687.09</v>
          </cell>
          <cell r="N1159">
            <v>132.51</v>
          </cell>
        </row>
        <row r="1160">
          <cell r="B1160" t="str">
            <v>Nov 2011</v>
          </cell>
          <cell r="C1160" t="str">
            <v>SL</v>
          </cell>
          <cell r="G1160">
            <v>85585</v>
          </cell>
          <cell r="K1160">
            <v>8108.1</v>
          </cell>
          <cell r="N1160">
            <v>139.5</v>
          </cell>
        </row>
        <row r="1161">
          <cell r="B1161" t="str">
            <v>Nov 2011</v>
          </cell>
          <cell r="C1161" t="str">
            <v>SL</v>
          </cell>
          <cell r="G1161">
            <v>220685</v>
          </cell>
          <cell r="K1161">
            <v>17117.27</v>
          </cell>
          <cell r="N1161">
            <v>359.72</v>
          </cell>
        </row>
        <row r="1162">
          <cell r="B1162" t="str">
            <v>Nov 2011</v>
          </cell>
          <cell r="C1162" t="str">
            <v>POL</v>
          </cell>
          <cell r="G1162">
            <v>26382</v>
          </cell>
          <cell r="K1162">
            <v>13436.859999999999</v>
          </cell>
          <cell r="N1162">
            <v>43</v>
          </cell>
        </row>
        <row r="1163">
          <cell r="B1163" t="str">
            <v>Nov 2011</v>
          </cell>
          <cell r="C1163" t="str">
            <v>POL</v>
          </cell>
          <cell r="G1163">
            <v>30955</v>
          </cell>
          <cell r="K1163">
            <v>7382.2</v>
          </cell>
          <cell r="N1163">
            <v>50.46</v>
          </cell>
        </row>
        <row r="1164">
          <cell r="B1164" t="str">
            <v>Nov 2011</v>
          </cell>
          <cell r="C1164" t="str">
            <v>POL</v>
          </cell>
          <cell r="G1164">
            <v>559756</v>
          </cell>
          <cell r="K1164">
            <v>81875.289999999994</v>
          </cell>
          <cell r="N1164">
            <v>912.4</v>
          </cell>
        </row>
        <row r="1165">
          <cell r="B1165" t="str">
            <v>Nov 2011</v>
          </cell>
          <cell r="C1165" t="str">
            <v>POL</v>
          </cell>
          <cell r="G1165">
            <v>389586</v>
          </cell>
          <cell r="K1165">
            <v>38651.369999999995</v>
          </cell>
          <cell r="N1165">
            <v>635.03</v>
          </cell>
        </row>
        <row r="1166">
          <cell r="B1166" t="str">
            <v>Nov 2011</v>
          </cell>
          <cell r="C1166" t="str">
            <v>POL</v>
          </cell>
          <cell r="G1166">
            <v>7587</v>
          </cell>
          <cell r="K1166">
            <v>2452.36</v>
          </cell>
          <cell r="N1166">
            <v>12.37</v>
          </cell>
        </row>
        <row r="1167">
          <cell r="B1167" t="str">
            <v>Nov 2011</v>
          </cell>
          <cell r="C1167" t="str">
            <v>POL</v>
          </cell>
          <cell r="G1167">
            <v>124539</v>
          </cell>
          <cell r="K1167">
            <v>22551.710000000003</v>
          </cell>
          <cell r="N1167">
            <v>203</v>
          </cell>
        </row>
        <row r="1168">
          <cell r="B1168" t="str">
            <v>Nov 2011</v>
          </cell>
          <cell r="C1168" t="str">
            <v>SL</v>
          </cell>
          <cell r="G1168">
            <v>9923</v>
          </cell>
          <cell r="K1168">
            <v>1510.11</v>
          </cell>
          <cell r="N1168">
            <v>16.170000000000002</v>
          </cell>
        </row>
        <row r="1169">
          <cell r="B1169" t="str">
            <v>Nov 2011</v>
          </cell>
          <cell r="C1169" t="str">
            <v>SL</v>
          </cell>
          <cell r="G1169">
            <v>52848</v>
          </cell>
          <cell r="K1169">
            <v>6001.98</v>
          </cell>
          <cell r="N1169">
            <v>86.14</v>
          </cell>
        </row>
        <row r="1170">
          <cell r="B1170" t="str">
            <v>Nov 2011</v>
          </cell>
          <cell r="C1170" t="str">
            <v>SL</v>
          </cell>
          <cell r="G1170">
            <v>206275</v>
          </cell>
          <cell r="K1170">
            <v>17637.41</v>
          </cell>
          <cell r="N1170">
            <v>336.23</v>
          </cell>
        </row>
        <row r="1171">
          <cell r="B1171" t="str">
            <v>Nov 2011</v>
          </cell>
          <cell r="C1171" t="str">
            <v>POL</v>
          </cell>
          <cell r="G1171">
            <v>99460</v>
          </cell>
          <cell r="K1171">
            <v>10812.5</v>
          </cell>
          <cell r="N1171">
            <v>162.12</v>
          </cell>
        </row>
        <row r="1172">
          <cell r="B1172" t="str">
            <v>Nov 2011</v>
          </cell>
          <cell r="C1172" t="str">
            <v>POL</v>
          </cell>
          <cell r="G1172">
            <v>1316</v>
          </cell>
          <cell r="K1172">
            <v>618.75</v>
          </cell>
          <cell r="N1172">
            <v>2.15</v>
          </cell>
        </row>
        <row r="1173">
          <cell r="B1173" t="str">
            <v>Nov 2011</v>
          </cell>
          <cell r="C1173" t="str">
            <v>SL</v>
          </cell>
          <cell r="G1173">
            <v>144117</v>
          </cell>
          <cell r="K1173">
            <v>46249.700000000004</v>
          </cell>
          <cell r="N1173">
            <v>234.91</v>
          </cell>
        </row>
        <row r="1174">
          <cell r="B1174" t="str">
            <v>Nov 2011</v>
          </cell>
          <cell r="C1174" t="str">
            <v>SL</v>
          </cell>
          <cell r="G1174">
            <v>250821</v>
          </cell>
          <cell r="K1174">
            <v>66046.539999999994</v>
          </cell>
          <cell r="N1174">
            <v>408.84</v>
          </cell>
        </row>
        <row r="1175">
          <cell r="B1175" t="str">
            <v>Nov 2011</v>
          </cell>
          <cell r="C1175" t="str">
            <v>SL</v>
          </cell>
          <cell r="G1175">
            <v>812738</v>
          </cell>
          <cell r="K1175">
            <v>163777.76</v>
          </cell>
          <cell r="N1175">
            <v>1324.76</v>
          </cell>
        </row>
        <row r="1176">
          <cell r="B1176" t="str">
            <v>Nov 2011</v>
          </cell>
          <cell r="C1176" t="str">
            <v>SL</v>
          </cell>
          <cell r="G1176">
            <v>488492</v>
          </cell>
          <cell r="K1176">
            <v>73709.88</v>
          </cell>
          <cell r="N1176">
            <v>796.24</v>
          </cell>
        </row>
        <row r="1177">
          <cell r="B1177" t="str">
            <v>Nov 2011</v>
          </cell>
          <cell r="C1177" t="str">
            <v>SL</v>
          </cell>
          <cell r="G1177">
            <v>142594</v>
          </cell>
          <cell r="K1177">
            <v>17891.830000000002</v>
          </cell>
          <cell r="N1177">
            <v>232.43</v>
          </cell>
        </row>
        <row r="1178">
          <cell r="B1178" t="str">
            <v>Nov 2011</v>
          </cell>
          <cell r="C1178" t="str">
            <v>SL</v>
          </cell>
          <cell r="G1178">
            <v>15151</v>
          </cell>
          <cell r="K1178">
            <v>6435.6</v>
          </cell>
          <cell r="N1178">
            <v>24.7</v>
          </cell>
        </row>
        <row r="1179">
          <cell r="B1179" t="str">
            <v>Nov 2011</v>
          </cell>
          <cell r="C1179" t="str">
            <v>SL</v>
          </cell>
          <cell r="G1179">
            <v>32207</v>
          </cell>
          <cell r="K1179">
            <v>10801.05</v>
          </cell>
          <cell r="N1179">
            <v>52.5</v>
          </cell>
        </row>
        <row r="1180">
          <cell r="B1180" t="str">
            <v>Nov 2011</v>
          </cell>
          <cell r="C1180" t="str">
            <v>SL</v>
          </cell>
          <cell r="G1180">
            <v>77970</v>
          </cell>
          <cell r="K1180">
            <v>19717.599999999999</v>
          </cell>
          <cell r="N1180">
            <v>127.09</v>
          </cell>
        </row>
        <row r="1181">
          <cell r="B1181" t="str">
            <v>Nov 2011</v>
          </cell>
          <cell r="C1181" t="str">
            <v>POL</v>
          </cell>
          <cell r="G1181">
            <v>32158</v>
          </cell>
          <cell r="K1181">
            <v>8086.14</v>
          </cell>
          <cell r="N1181">
            <v>52.42</v>
          </cell>
        </row>
        <row r="1182">
          <cell r="B1182" t="str">
            <v>Nov 2011</v>
          </cell>
          <cell r="C1182" t="str">
            <v>POL</v>
          </cell>
          <cell r="G1182">
            <v>28616</v>
          </cell>
          <cell r="K1182">
            <v>3702</v>
          </cell>
          <cell r="N1182">
            <v>46.64</v>
          </cell>
        </row>
        <row r="1183">
          <cell r="B1183" t="str">
            <v>Nov 2011</v>
          </cell>
          <cell r="C1183" t="str">
            <v>SL</v>
          </cell>
          <cell r="G1183">
            <v>81822</v>
          </cell>
          <cell r="K1183">
            <v>35929.199999999997</v>
          </cell>
          <cell r="N1183">
            <v>133.37</v>
          </cell>
        </row>
        <row r="1184">
          <cell r="B1184" t="str">
            <v>Nov 2011</v>
          </cell>
          <cell r="C1184" t="str">
            <v>SL</v>
          </cell>
          <cell r="G1184">
            <v>256565</v>
          </cell>
          <cell r="K1184">
            <v>88916.85</v>
          </cell>
          <cell r="N1184">
            <v>418.2</v>
          </cell>
        </row>
        <row r="1185">
          <cell r="B1185" t="str">
            <v>Nov 2011</v>
          </cell>
          <cell r="C1185" t="str">
            <v>SL</v>
          </cell>
          <cell r="G1185">
            <v>132156</v>
          </cell>
          <cell r="K1185">
            <v>35659.64</v>
          </cell>
          <cell r="N1185">
            <v>215.41</v>
          </cell>
        </row>
        <row r="1186">
          <cell r="B1186" t="str">
            <v>Nov 2011</v>
          </cell>
          <cell r="C1186" t="str">
            <v>SL</v>
          </cell>
          <cell r="G1186">
            <v>428009</v>
          </cell>
          <cell r="K1186">
            <v>78099.12</v>
          </cell>
          <cell r="N1186">
            <v>697.65</v>
          </cell>
        </row>
        <row r="1187">
          <cell r="B1187" t="str">
            <v>Nov 2011</v>
          </cell>
          <cell r="C1187" t="str">
            <v>SL</v>
          </cell>
          <cell r="G1187">
            <v>79114</v>
          </cell>
          <cell r="K1187">
            <v>10587.36</v>
          </cell>
          <cell r="N1187">
            <v>128.96</v>
          </cell>
        </row>
        <row r="1188">
          <cell r="B1188" t="str">
            <v>Nov 2011</v>
          </cell>
          <cell r="C1188" t="str">
            <v>POL</v>
          </cell>
          <cell r="G1188">
            <v>134721</v>
          </cell>
          <cell r="K1188">
            <v>68912.800000000003</v>
          </cell>
          <cell r="N1188">
            <v>219.6</v>
          </cell>
        </row>
        <row r="1189">
          <cell r="B1189" t="str">
            <v>Nov 2011</v>
          </cell>
          <cell r="C1189" t="str">
            <v>POL</v>
          </cell>
          <cell r="G1189">
            <v>23219</v>
          </cell>
          <cell r="K1189">
            <v>9988.2000000000007</v>
          </cell>
          <cell r="N1189">
            <v>37.85</v>
          </cell>
        </row>
        <row r="1190">
          <cell r="B1190" t="str">
            <v>Nov 2011</v>
          </cell>
          <cell r="C1190" t="str">
            <v>POL</v>
          </cell>
          <cell r="G1190">
            <v>57893</v>
          </cell>
          <cell r="K1190">
            <v>14544.92</v>
          </cell>
          <cell r="N1190">
            <v>94.37</v>
          </cell>
        </row>
        <row r="1191">
          <cell r="B1191" t="str">
            <v>Nov 2011</v>
          </cell>
          <cell r="C1191" t="str">
            <v>POL</v>
          </cell>
          <cell r="G1191">
            <v>14633</v>
          </cell>
          <cell r="K1191">
            <v>2386.1999999999998</v>
          </cell>
          <cell r="N1191">
            <v>23.85</v>
          </cell>
        </row>
        <row r="1192">
          <cell r="B1192" t="str">
            <v>Nov 2011</v>
          </cell>
          <cell r="C1192" t="str">
            <v>POL</v>
          </cell>
          <cell r="G1192">
            <v>1687</v>
          </cell>
          <cell r="K1192">
            <v>717.95</v>
          </cell>
          <cell r="N1192">
            <v>2.75</v>
          </cell>
        </row>
        <row r="1193">
          <cell r="B1193" t="str">
            <v>Nov 2011</v>
          </cell>
          <cell r="C1193" t="str">
            <v>POL</v>
          </cell>
          <cell r="G1193">
            <v>4977</v>
          </cell>
          <cell r="K1193">
            <v>1699.9</v>
          </cell>
          <cell r="N1193">
            <v>8.11</v>
          </cell>
        </row>
        <row r="1194">
          <cell r="B1194" t="str">
            <v>Nov 2011</v>
          </cell>
          <cell r="C1194" t="str">
            <v>POL</v>
          </cell>
          <cell r="G1194">
            <v>70231</v>
          </cell>
          <cell r="K1194">
            <v>17566.32</v>
          </cell>
          <cell r="N1194">
            <v>114.48</v>
          </cell>
        </row>
        <row r="1195">
          <cell r="B1195" t="str">
            <v>Nov 2011</v>
          </cell>
          <cell r="C1195" t="str">
            <v>SL</v>
          </cell>
          <cell r="G1195">
            <v>1241</v>
          </cell>
          <cell r="K1195">
            <v>942.92</v>
          </cell>
          <cell r="N1195">
            <v>2.02</v>
          </cell>
        </row>
        <row r="1196">
          <cell r="B1196" t="str">
            <v>Nov 2011</v>
          </cell>
          <cell r="C1196" t="str">
            <v>SL</v>
          </cell>
          <cell r="G1196">
            <v>17368</v>
          </cell>
          <cell r="K1196">
            <v>9313.92</v>
          </cell>
          <cell r="N1196">
            <v>28.31</v>
          </cell>
        </row>
        <row r="1197">
          <cell r="B1197" t="str">
            <v>Nov 2011</v>
          </cell>
          <cell r="C1197" t="str">
            <v>SL</v>
          </cell>
          <cell r="G1197">
            <v>60116</v>
          </cell>
          <cell r="K1197">
            <v>19756.05</v>
          </cell>
          <cell r="N1197">
            <v>97.99</v>
          </cell>
        </row>
        <row r="1198">
          <cell r="B1198" t="str">
            <v>Nov 2011</v>
          </cell>
          <cell r="C1198" t="str">
            <v>SL</v>
          </cell>
          <cell r="G1198">
            <v>137082</v>
          </cell>
          <cell r="K1198">
            <v>25797.85</v>
          </cell>
          <cell r="N1198">
            <v>223.44</v>
          </cell>
        </row>
        <row r="1199">
          <cell r="B1199" t="str">
            <v>Nov 2011</v>
          </cell>
          <cell r="C1199" t="str">
            <v>POL</v>
          </cell>
          <cell r="G1199">
            <v>433295</v>
          </cell>
          <cell r="K1199">
            <v>85506.65</v>
          </cell>
          <cell r="N1199">
            <v>706.27</v>
          </cell>
        </row>
        <row r="1200">
          <cell r="B1200" t="str">
            <v>Nov 2011</v>
          </cell>
          <cell r="C1200" t="str">
            <v>POL</v>
          </cell>
          <cell r="G1200">
            <v>537852</v>
          </cell>
          <cell r="K1200">
            <v>76750.75</v>
          </cell>
          <cell r="N1200">
            <v>876.7</v>
          </cell>
        </row>
        <row r="1201">
          <cell r="B1201" t="str">
            <v>Nov 2011</v>
          </cell>
          <cell r="C1201" t="str">
            <v>POL</v>
          </cell>
          <cell r="G1201">
            <v>1291394</v>
          </cell>
          <cell r="K1201">
            <v>135813.47</v>
          </cell>
          <cell r="N1201">
            <v>2104.9699999999998</v>
          </cell>
        </row>
        <row r="1202">
          <cell r="B1202" t="str">
            <v>Nov 2011</v>
          </cell>
          <cell r="C1202" t="str">
            <v>POL</v>
          </cell>
          <cell r="G1202">
            <v>2977</v>
          </cell>
          <cell r="K1202">
            <v>783.58</v>
          </cell>
          <cell r="N1202">
            <v>4.8499999999999996</v>
          </cell>
        </row>
        <row r="1203">
          <cell r="B1203" t="str">
            <v>Nov 2011</v>
          </cell>
          <cell r="C1203" t="str">
            <v>POL</v>
          </cell>
          <cell r="G1203">
            <v>35426</v>
          </cell>
          <cell r="K1203">
            <v>5680.08</v>
          </cell>
          <cell r="N1203">
            <v>57.74</v>
          </cell>
        </row>
        <row r="1204">
          <cell r="B1204" t="str">
            <v>Nov 2011</v>
          </cell>
          <cell r="C1204" t="str">
            <v>POL</v>
          </cell>
          <cell r="G1204">
            <v>0</v>
          </cell>
          <cell r="K1204">
            <v>0</v>
          </cell>
          <cell r="N1204">
            <v>0</v>
          </cell>
        </row>
        <row r="1205">
          <cell r="B1205" t="str">
            <v>Nov 2011</v>
          </cell>
          <cell r="C1205" t="str">
            <v>POL</v>
          </cell>
          <cell r="G1205">
            <v>18032</v>
          </cell>
          <cell r="K1205">
            <v>1968.33</v>
          </cell>
          <cell r="N1205">
            <v>29.39</v>
          </cell>
        </row>
        <row r="1206">
          <cell r="B1206" t="str">
            <v>Nov 2011</v>
          </cell>
          <cell r="C1206" t="str">
            <v>POL</v>
          </cell>
          <cell r="G1206">
            <v>10945</v>
          </cell>
          <cell r="K1206">
            <v>5520.96</v>
          </cell>
          <cell r="N1206">
            <v>17.84</v>
          </cell>
        </row>
        <row r="1207">
          <cell r="B1207" t="str">
            <v>Nov 2011</v>
          </cell>
          <cell r="C1207" t="str">
            <v>POL</v>
          </cell>
          <cell r="G1207">
            <v>70752</v>
          </cell>
          <cell r="K1207">
            <v>18625.509999999998</v>
          </cell>
          <cell r="N1207">
            <v>115.33</v>
          </cell>
        </row>
        <row r="1208">
          <cell r="B1208" t="str">
            <v>Nov 2011</v>
          </cell>
          <cell r="C1208" t="str">
            <v>POL</v>
          </cell>
          <cell r="G1208">
            <v>65150</v>
          </cell>
          <cell r="K1208">
            <v>9254.08</v>
          </cell>
          <cell r="N1208">
            <v>106.19</v>
          </cell>
        </row>
        <row r="1209">
          <cell r="B1209" t="str">
            <v>Nov 2011</v>
          </cell>
          <cell r="C1209" t="str">
            <v>POL</v>
          </cell>
          <cell r="G1209">
            <v>0</v>
          </cell>
          <cell r="K1209">
            <v>0</v>
          </cell>
          <cell r="N1209">
            <v>0</v>
          </cell>
        </row>
        <row r="1210">
          <cell r="B1210" t="str">
            <v>Nov 2011</v>
          </cell>
          <cell r="C1210" t="str">
            <v>POL</v>
          </cell>
          <cell r="G1210">
            <v>491</v>
          </cell>
          <cell r="K1210">
            <v>258.90000000000003</v>
          </cell>
          <cell r="N1210">
            <v>0.8</v>
          </cell>
        </row>
        <row r="1211">
          <cell r="B1211" t="str">
            <v>Nov 2011</v>
          </cell>
          <cell r="C1211" t="str">
            <v>POL</v>
          </cell>
          <cell r="G1211">
            <v>480</v>
          </cell>
          <cell r="K1211">
            <v>148.77000000000001</v>
          </cell>
          <cell r="N1211">
            <v>0.78</v>
          </cell>
        </row>
        <row r="1212">
          <cell r="B1212" t="str">
            <v>Dec 2011</v>
          </cell>
          <cell r="C1212" t="str">
            <v>DSK</v>
          </cell>
          <cell r="G1212">
            <v>21</v>
          </cell>
          <cell r="K1212">
            <v>21.03</v>
          </cell>
          <cell r="N1212">
            <v>-0.04</v>
          </cell>
        </row>
        <row r="1213">
          <cell r="B1213" t="str">
            <v>Dec 2011</v>
          </cell>
          <cell r="C1213" t="str">
            <v>DSK</v>
          </cell>
          <cell r="G1213">
            <v>0</v>
          </cell>
          <cell r="K1213">
            <v>0</v>
          </cell>
          <cell r="N1213">
            <v>0</v>
          </cell>
        </row>
        <row r="1214">
          <cell r="B1214" t="str">
            <v>Dec 2011</v>
          </cell>
          <cell r="C1214" t="str">
            <v>SL</v>
          </cell>
          <cell r="G1214">
            <v>10757</v>
          </cell>
          <cell r="K1214">
            <v>8477.8799999999992</v>
          </cell>
          <cell r="N1214">
            <v>-22.59</v>
          </cell>
        </row>
        <row r="1215">
          <cell r="B1215" t="str">
            <v>Dec 2011</v>
          </cell>
          <cell r="C1215" t="str">
            <v>SL</v>
          </cell>
          <cell r="G1215">
            <v>1705</v>
          </cell>
          <cell r="K1215">
            <v>2053.89</v>
          </cell>
          <cell r="N1215">
            <v>-3.58</v>
          </cell>
        </row>
        <row r="1216">
          <cell r="B1216" t="str">
            <v>Dec 2011</v>
          </cell>
          <cell r="C1216" t="str">
            <v>SL</v>
          </cell>
          <cell r="G1216">
            <v>2066</v>
          </cell>
          <cell r="K1216">
            <v>2196.37</v>
          </cell>
          <cell r="N1216">
            <v>-4.34</v>
          </cell>
        </row>
        <row r="1217">
          <cell r="B1217" t="str">
            <v>Dec 2011</v>
          </cell>
          <cell r="C1217" t="str">
            <v>SL</v>
          </cell>
          <cell r="G1217">
            <v>321</v>
          </cell>
          <cell r="K1217">
            <v>277.35000000000002</v>
          </cell>
          <cell r="N1217">
            <v>-0.67</v>
          </cell>
        </row>
        <row r="1218">
          <cell r="B1218" t="str">
            <v>Dec 2011</v>
          </cell>
          <cell r="C1218" t="str">
            <v>SL</v>
          </cell>
          <cell r="G1218">
            <v>64</v>
          </cell>
          <cell r="K1218">
            <v>56.78</v>
          </cell>
          <cell r="N1218">
            <v>-0.13</v>
          </cell>
        </row>
        <row r="1219">
          <cell r="B1219" t="str">
            <v>Dec 2011</v>
          </cell>
          <cell r="C1219" t="str">
            <v>SL</v>
          </cell>
          <cell r="G1219">
            <v>319</v>
          </cell>
          <cell r="K1219">
            <v>369.65</v>
          </cell>
          <cell r="N1219">
            <v>-0.67</v>
          </cell>
        </row>
        <row r="1220">
          <cell r="B1220" t="str">
            <v>Dec 2011</v>
          </cell>
          <cell r="C1220" t="str">
            <v>SL</v>
          </cell>
          <cell r="G1220">
            <v>638</v>
          </cell>
          <cell r="K1220">
            <v>720.3</v>
          </cell>
          <cell r="N1220">
            <v>-1.34</v>
          </cell>
        </row>
        <row r="1221">
          <cell r="B1221" t="str">
            <v>Dec 2011</v>
          </cell>
          <cell r="C1221" t="str">
            <v>SL</v>
          </cell>
          <cell r="G1221">
            <v>1556</v>
          </cell>
          <cell r="K1221">
            <v>1374.25</v>
          </cell>
          <cell r="N1221">
            <v>-3.27</v>
          </cell>
        </row>
        <row r="1222">
          <cell r="B1222" t="str">
            <v>Dec 2011</v>
          </cell>
          <cell r="C1222" t="str">
            <v>SL</v>
          </cell>
          <cell r="G1222">
            <v>64</v>
          </cell>
          <cell r="K1222">
            <v>50.6</v>
          </cell>
          <cell r="N1222">
            <v>-0.13</v>
          </cell>
        </row>
        <row r="1223">
          <cell r="B1223" t="str">
            <v>Dec 2011</v>
          </cell>
          <cell r="C1223" t="str">
            <v>SL</v>
          </cell>
          <cell r="G1223">
            <v>892</v>
          </cell>
          <cell r="K1223">
            <v>948.5</v>
          </cell>
          <cell r="N1223">
            <v>-1.87</v>
          </cell>
        </row>
        <row r="1224">
          <cell r="B1224" t="str">
            <v>Dec 2011</v>
          </cell>
          <cell r="C1224" t="str">
            <v>SL</v>
          </cell>
          <cell r="G1224">
            <v>64</v>
          </cell>
          <cell r="K1224">
            <v>75.239999999999995</v>
          </cell>
          <cell r="N1224">
            <v>-0.13</v>
          </cell>
        </row>
        <row r="1225">
          <cell r="B1225" t="str">
            <v>Dec 2011</v>
          </cell>
          <cell r="C1225" t="str">
            <v>SL</v>
          </cell>
          <cell r="G1225">
            <v>1243</v>
          </cell>
          <cell r="K1225">
            <v>1355</v>
          </cell>
          <cell r="N1225">
            <v>-2.61</v>
          </cell>
        </row>
        <row r="1226">
          <cell r="B1226" t="str">
            <v>Dec 2011</v>
          </cell>
          <cell r="C1226" t="str">
            <v>SL</v>
          </cell>
          <cell r="G1226">
            <v>253</v>
          </cell>
          <cell r="K1226">
            <v>276.24</v>
          </cell>
          <cell r="N1226">
            <v>-0.53</v>
          </cell>
        </row>
        <row r="1227">
          <cell r="B1227" t="str">
            <v>Dec 2011</v>
          </cell>
          <cell r="C1227" t="str">
            <v>SL</v>
          </cell>
          <cell r="G1227">
            <v>186</v>
          </cell>
          <cell r="K1227">
            <v>216.09</v>
          </cell>
          <cell r="N1227">
            <v>-0.39</v>
          </cell>
        </row>
        <row r="1228">
          <cell r="B1228" t="str">
            <v>Dec 2011</v>
          </cell>
          <cell r="C1228" t="str">
            <v>SL</v>
          </cell>
          <cell r="G1228">
            <v>124</v>
          </cell>
          <cell r="K1228">
            <v>140.78</v>
          </cell>
          <cell r="N1228">
            <v>-0.26</v>
          </cell>
        </row>
        <row r="1229">
          <cell r="B1229" t="str">
            <v>Dec 2011</v>
          </cell>
          <cell r="C1229" t="str">
            <v>SL</v>
          </cell>
          <cell r="G1229">
            <v>3191</v>
          </cell>
          <cell r="K1229">
            <v>2948.31</v>
          </cell>
          <cell r="N1229">
            <v>-6.7</v>
          </cell>
        </row>
        <row r="1230">
          <cell r="B1230" t="str">
            <v>Dec 2011</v>
          </cell>
          <cell r="C1230" t="str">
            <v>SL</v>
          </cell>
          <cell r="G1230">
            <v>128</v>
          </cell>
          <cell r="K1230">
            <v>138.16</v>
          </cell>
          <cell r="N1230">
            <v>-0.27</v>
          </cell>
        </row>
        <row r="1231">
          <cell r="B1231" t="str">
            <v>Dec 2011</v>
          </cell>
          <cell r="C1231" t="str">
            <v>SL</v>
          </cell>
          <cell r="G1231">
            <v>0</v>
          </cell>
          <cell r="K1231">
            <v>0</v>
          </cell>
          <cell r="N1231">
            <v>0</v>
          </cell>
        </row>
        <row r="1232">
          <cell r="B1232" t="str">
            <v>Dec 2011</v>
          </cell>
          <cell r="C1232" t="str">
            <v>SL</v>
          </cell>
          <cell r="G1232">
            <v>0</v>
          </cell>
          <cell r="K1232">
            <v>0</v>
          </cell>
          <cell r="N1232">
            <v>0</v>
          </cell>
        </row>
        <row r="1233">
          <cell r="B1233" t="str">
            <v>Dec 2011</v>
          </cell>
          <cell r="C1233" t="str">
            <v>SL</v>
          </cell>
          <cell r="G1233">
            <v>0</v>
          </cell>
          <cell r="K1233">
            <v>0</v>
          </cell>
          <cell r="N1233">
            <v>0</v>
          </cell>
        </row>
        <row r="1234">
          <cell r="B1234" t="str">
            <v>Dec 2011</v>
          </cell>
          <cell r="C1234" t="str">
            <v>SL</v>
          </cell>
          <cell r="G1234">
            <v>0</v>
          </cell>
          <cell r="K1234">
            <v>0</v>
          </cell>
          <cell r="N1234">
            <v>0</v>
          </cell>
        </row>
        <row r="1235">
          <cell r="B1235" t="str">
            <v>Dec 2011</v>
          </cell>
          <cell r="C1235" t="str">
            <v>POL</v>
          </cell>
          <cell r="G1235">
            <v>303</v>
          </cell>
          <cell r="K1235">
            <v>197.16</v>
          </cell>
          <cell r="N1235">
            <v>-0.64</v>
          </cell>
        </row>
        <row r="1236">
          <cell r="B1236" t="str">
            <v>Dec 2011</v>
          </cell>
          <cell r="C1236" t="str">
            <v>SL</v>
          </cell>
          <cell r="G1236">
            <v>0</v>
          </cell>
          <cell r="K1236">
            <v>0</v>
          </cell>
          <cell r="N1236">
            <v>0</v>
          </cell>
        </row>
        <row r="1237">
          <cell r="B1237" t="str">
            <v>Dec 2011</v>
          </cell>
          <cell r="C1237" t="str">
            <v>SL</v>
          </cell>
          <cell r="G1237">
            <v>1210</v>
          </cell>
          <cell r="K1237">
            <v>471.8</v>
          </cell>
          <cell r="N1237">
            <v>-2.54</v>
          </cell>
        </row>
        <row r="1238">
          <cell r="B1238" t="str">
            <v>Dec 2011</v>
          </cell>
          <cell r="C1238" t="str">
            <v>POL</v>
          </cell>
          <cell r="G1238">
            <v>682768</v>
          </cell>
          <cell r="K1238">
            <v>77382.460000000006</v>
          </cell>
          <cell r="N1238">
            <v>-1433.81</v>
          </cell>
        </row>
        <row r="1239">
          <cell r="B1239" t="str">
            <v>Dec 2011</v>
          </cell>
          <cell r="C1239" t="str">
            <v>POL</v>
          </cell>
          <cell r="G1239">
            <v>81445</v>
          </cell>
          <cell r="K1239">
            <v>5449.3</v>
          </cell>
          <cell r="N1239">
            <v>-171.03</v>
          </cell>
        </row>
        <row r="1240">
          <cell r="B1240" t="str">
            <v>Dec 2011</v>
          </cell>
          <cell r="C1240" t="str">
            <v>POL</v>
          </cell>
          <cell r="G1240">
            <v>72</v>
          </cell>
          <cell r="K1240">
            <v>9.82</v>
          </cell>
          <cell r="N1240">
            <v>-0.15</v>
          </cell>
        </row>
        <row r="1241">
          <cell r="B1241" t="str">
            <v>Dec 2011</v>
          </cell>
          <cell r="C1241" t="str">
            <v>POL</v>
          </cell>
          <cell r="G1241">
            <v>378467</v>
          </cell>
          <cell r="K1241">
            <v>40880.28</v>
          </cell>
          <cell r="N1241">
            <v>-794.78</v>
          </cell>
        </row>
        <row r="1242">
          <cell r="B1242" t="str">
            <v>Dec 2011</v>
          </cell>
          <cell r="C1242" t="str">
            <v>POL</v>
          </cell>
          <cell r="G1242">
            <v>69457</v>
          </cell>
          <cell r="K1242">
            <v>2897.5699999999997</v>
          </cell>
          <cell r="N1242">
            <v>-145.86000000000001</v>
          </cell>
        </row>
        <row r="1243">
          <cell r="B1243" t="str">
            <v>Dec 2011</v>
          </cell>
          <cell r="C1243" t="str">
            <v>POL</v>
          </cell>
          <cell r="G1243">
            <v>28177</v>
          </cell>
          <cell r="K1243">
            <v>1481.2</v>
          </cell>
          <cell r="N1243">
            <v>-59.17</v>
          </cell>
        </row>
        <row r="1244">
          <cell r="B1244" t="str">
            <v>Dec 2011</v>
          </cell>
          <cell r="C1244" t="str">
            <v>SL</v>
          </cell>
          <cell r="G1244">
            <v>3604</v>
          </cell>
          <cell r="K1244">
            <v>2888.64</v>
          </cell>
          <cell r="N1244">
            <v>-7.57</v>
          </cell>
        </row>
        <row r="1245">
          <cell r="B1245" t="str">
            <v>Dec 2011</v>
          </cell>
          <cell r="C1245" t="str">
            <v>SL</v>
          </cell>
          <cell r="G1245">
            <v>2363</v>
          </cell>
          <cell r="K1245">
            <v>1422.72</v>
          </cell>
          <cell r="N1245">
            <v>-4.96</v>
          </cell>
        </row>
        <row r="1246">
          <cell r="B1246" t="str">
            <v>Dec 2011</v>
          </cell>
          <cell r="C1246" t="str">
            <v>POL</v>
          </cell>
          <cell r="G1246">
            <v>950</v>
          </cell>
          <cell r="K1246">
            <v>808.08</v>
          </cell>
          <cell r="N1246">
            <v>-2</v>
          </cell>
        </row>
        <row r="1247">
          <cell r="B1247" t="str">
            <v>Dec 2011</v>
          </cell>
          <cell r="C1247" t="str">
            <v>SL</v>
          </cell>
          <cell r="G1247">
            <v>4461</v>
          </cell>
          <cell r="K1247">
            <v>2818.56</v>
          </cell>
          <cell r="N1247">
            <v>-9.3699999999999992</v>
          </cell>
        </row>
        <row r="1248">
          <cell r="B1248" t="str">
            <v>Dec 2011</v>
          </cell>
          <cell r="C1248" t="str">
            <v>POL</v>
          </cell>
          <cell r="G1248">
            <v>711</v>
          </cell>
          <cell r="K1248">
            <v>606.05999999999995</v>
          </cell>
          <cell r="N1248">
            <v>-1.49</v>
          </cell>
        </row>
        <row r="1249">
          <cell r="B1249" t="str">
            <v>Dec 2011</v>
          </cell>
          <cell r="C1249" t="str">
            <v>SL</v>
          </cell>
          <cell r="G1249">
            <v>477</v>
          </cell>
          <cell r="K1249">
            <v>293.60000000000002</v>
          </cell>
          <cell r="N1249">
            <v>-1</v>
          </cell>
        </row>
        <row r="1250">
          <cell r="B1250" t="str">
            <v>Dec 2011</v>
          </cell>
          <cell r="C1250" t="str">
            <v>SL</v>
          </cell>
          <cell r="G1250">
            <v>8526</v>
          </cell>
          <cell r="K1250">
            <v>2589.6999999999998</v>
          </cell>
          <cell r="N1250">
            <v>-17.899999999999999</v>
          </cell>
        </row>
        <row r="1251">
          <cell r="B1251" t="str">
            <v>Dec 2011</v>
          </cell>
          <cell r="C1251" t="str">
            <v>SL</v>
          </cell>
          <cell r="G1251">
            <v>630</v>
          </cell>
          <cell r="K1251">
            <v>48.16</v>
          </cell>
          <cell r="N1251">
            <v>-1.32</v>
          </cell>
        </row>
        <row r="1252">
          <cell r="B1252" t="str">
            <v>Dec 2011</v>
          </cell>
          <cell r="C1252" t="str">
            <v>SL</v>
          </cell>
          <cell r="G1252">
            <v>64627</v>
          </cell>
          <cell r="K1252">
            <v>3309.57</v>
          </cell>
          <cell r="N1252">
            <v>-135.72</v>
          </cell>
        </row>
        <row r="1253">
          <cell r="B1253" t="str">
            <v>Dec 2011</v>
          </cell>
          <cell r="C1253" t="str">
            <v>SL</v>
          </cell>
          <cell r="G1253">
            <v>29036</v>
          </cell>
          <cell r="K1253">
            <v>1489.14</v>
          </cell>
          <cell r="N1253">
            <v>-60.98</v>
          </cell>
        </row>
        <row r="1254">
          <cell r="B1254" t="str">
            <v>Dec 2011</v>
          </cell>
          <cell r="C1254" t="str">
            <v>SL</v>
          </cell>
          <cell r="G1254">
            <v>506</v>
          </cell>
          <cell r="K1254">
            <v>23.79</v>
          </cell>
          <cell r="N1254">
            <v>-1.06</v>
          </cell>
        </row>
        <row r="1255">
          <cell r="B1255" t="str">
            <v>Dec 2011</v>
          </cell>
          <cell r="C1255" t="str">
            <v>POL</v>
          </cell>
          <cell r="G1255">
            <v>6913</v>
          </cell>
          <cell r="K1255">
            <v>1307.73</v>
          </cell>
          <cell r="N1255">
            <v>-14.52</v>
          </cell>
        </row>
        <row r="1256">
          <cell r="B1256" t="str">
            <v>Dec 2011</v>
          </cell>
          <cell r="C1256" t="str">
            <v>POL</v>
          </cell>
          <cell r="G1256">
            <v>1669967</v>
          </cell>
          <cell r="K1256">
            <v>243494.33</v>
          </cell>
          <cell r="N1256">
            <v>-3506.93</v>
          </cell>
        </row>
        <row r="1257">
          <cell r="B1257" t="str">
            <v>Dec 2011</v>
          </cell>
          <cell r="C1257" t="str">
            <v>POL</v>
          </cell>
          <cell r="G1257">
            <v>153553</v>
          </cell>
          <cell r="K1257">
            <v>19694.5</v>
          </cell>
          <cell r="N1257">
            <v>-322.45999999999998</v>
          </cell>
        </row>
        <row r="1258">
          <cell r="B1258" t="str">
            <v>Dec 2011</v>
          </cell>
          <cell r="C1258" t="str">
            <v>SL</v>
          </cell>
          <cell r="G1258">
            <v>20464</v>
          </cell>
          <cell r="K1258">
            <v>9036.09</v>
          </cell>
          <cell r="N1258">
            <v>-42.97</v>
          </cell>
        </row>
        <row r="1259">
          <cell r="B1259" t="str">
            <v>Dec 2011</v>
          </cell>
          <cell r="C1259" t="str">
            <v>SL</v>
          </cell>
          <cell r="G1259">
            <v>0</v>
          </cell>
          <cell r="K1259">
            <v>0</v>
          </cell>
          <cell r="N1259">
            <v>0</v>
          </cell>
        </row>
        <row r="1260">
          <cell r="B1260" t="str">
            <v>Dec 2011</v>
          </cell>
          <cell r="C1260" t="str">
            <v>SL</v>
          </cell>
          <cell r="G1260">
            <v>0</v>
          </cell>
          <cell r="K1260">
            <v>0</v>
          </cell>
          <cell r="N1260">
            <v>0</v>
          </cell>
        </row>
        <row r="1261">
          <cell r="B1261" t="str">
            <v>Dec 2011</v>
          </cell>
          <cell r="C1261" t="str">
            <v>SL</v>
          </cell>
          <cell r="G1261">
            <v>0</v>
          </cell>
          <cell r="K1261">
            <v>0</v>
          </cell>
          <cell r="N1261">
            <v>0</v>
          </cell>
        </row>
        <row r="1262">
          <cell r="B1262" t="str">
            <v>Dec 2011</v>
          </cell>
          <cell r="C1262" t="str">
            <v>SL</v>
          </cell>
          <cell r="G1262">
            <v>3574</v>
          </cell>
          <cell r="K1262">
            <v>216.38</v>
          </cell>
          <cell r="N1262">
            <v>-7.51</v>
          </cell>
        </row>
        <row r="1263">
          <cell r="B1263" t="str">
            <v>Dec 2011</v>
          </cell>
          <cell r="C1263" t="str">
            <v>SL</v>
          </cell>
          <cell r="G1263">
            <v>0</v>
          </cell>
          <cell r="K1263">
            <v>0</v>
          </cell>
          <cell r="N1263">
            <v>0</v>
          </cell>
        </row>
        <row r="1264">
          <cell r="B1264" t="str">
            <v>Dec 2011</v>
          </cell>
          <cell r="C1264" t="str">
            <v>POL</v>
          </cell>
          <cell r="G1264">
            <v>48</v>
          </cell>
          <cell r="K1264">
            <v>24.98</v>
          </cell>
          <cell r="N1264">
            <v>-0.1</v>
          </cell>
        </row>
        <row r="1265">
          <cell r="B1265" t="str">
            <v>Dec 2011</v>
          </cell>
          <cell r="C1265" t="str">
            <v>POL</v>
          </cell>
          <cell r="G1265">
            <v>570</v>
          </cell>
          <cell r="K1265">
            <v>229.16</v>
          </cell>
          <cell r="N1265">
            <v>-1.2</v>
          </cell>
        </row>
        <row r="1266">
          <cell r="B1266" t="str">
            <v>Dec 2011</v>
          </cell>
          <cell r="C1266" t="str">
            <v>POL</v>
          </cell>
          <cell r="G1266">
            <v>10914</v>
          </cell>
          <cell r="K1266">
            <v>3317.26</v>
          </cell>
          <cell r="N1266">
            <v>-22.92</v>
          </cell>
        </row>
        <row r="1267">
          <cell r="B1267" t="str">
            <v>Dec 2011</v>
          </cell>
          <cell r="C1267" t="str">
            <v>POL</v>
          </cell>
          <cell r="G1267">
            <v>1479</v>
          </cell>
          <cell r="K1267">
            <v>1170.56</v>
          </cell>
          <cell r="N1267">
            <v>-3.11</v>
          </cell>
        </row>
        <row r="1268">
          <cell r="B1268" t="str">
            <v>Dec 2011</v>
          </cell>
          <cell r="C1268" t="str">
            <v>POL</v>
          </cell>
          <cell r="G1268">
            <v>2446</v>
          </cell>
          <cell r="K1268">
            <v>1462.24</v>
          </cell>
          <cell r="N1268">
            <v>-5.14</v>
          </cell>
        </row>
        <row r="1269">
          <cell r="B1269" t="str">
            <v>Dec 2011</v>
          </cell>
          <cell r="C1269" t="str">
            <v>SL</v>
          </cell>
          <cell r="G1269">
            <v>89986</v>
          </cell>
          <cell r="K1269">
            <v>9687.09</v>
          </cell>
          <cell r="N1269">
            <v>-188.97</v>
          </cell>
        </row>
        <row r="1270">
          <cell r="B1270" t="str">
            <v>Dec 2011</v>
          </cell>
          <cell r="C1270" t="str">
            <v>SL</v>
          </cell>
          <cell r="G1270">
            <v>84549</v>
          </cell>
          <cell r="K1270">
            <v>8108.1</v>
          </cell>
          <cell r="N1270">
            <v>-177.55</v>
          </cell>
        </row>
        <row r="1271">
          <cell r="B1271" t="str">
            <v>Dec 2011</v>
          </cell>
          <cell r="C1271" t="str">
            <v>SL</v>
          </cell>
          <cell r="G1271">
            <v>241531</v>
          </cell>
          <cell r="K1271">
            <v>17134.89</v>
          </cell>
          <cell r="N1271">
            <v>-507.22</v>
          </cell>
        </row>
        <row r="1272">
          <cell r="B1272" t="str">
            <v>Dec 2011</v>
          </cell>
          <cell r="C1272" t="str">
            <v>POL</v>
          </cell>
          <cell r="G1272">
            <v>29553</v>
          </cell>
          <cell r="K1272">
            <v>12874.55</v>
          </cell>
          <cell r="N1272">
            <v>-62.06</v>
          </cell>
        </row>
        <row r="1273">
          <cell r="B1273" t="str">
            <v>Dec 2011</v>
          </cell>
          <cell r="C1273" t="str">
            <v>POL</v>
          </cell>
          <cell r="G1273">
            <v>35856</v>
          </cell>
          <cell r="K1273">
            <v>7318.4500000000007</v>
          </cell>
          <cell r="N1273">
            <v>-75.3</v>
          </cell>
        </row>
        <row r="1274">
          <cell r="B1274" t="str">
            <v>Dec 2011</v>
          </cell>
          <cell r="C1274" t="str">
            <v>POL</v>
          </cell>
          <cell r="G1274">
            <v>647575</v>
          </cell>
          <cell r="K1274">
            <v>81280.400000000009</v>
          </cell>
          <cell r="N1274">
            <v>-1359.91</v>
          </cell>
        </row>
        <row r="1275">
          <cell r="B1275" t="str">
            <v>Dec 2011</v>
          </cell>
          <cell r="C1275" t="str">
            <v>POL</v>
          </cell>
          <cell r="G1275">
            <v>450385</v>
          </cell>
          <cell r="K1275">
            <v>38141.159999999996</v>
          </cell>
          <cell r="N1275">
            <v>-945.81</v>
          </cell>
        </row>
        <row r="1276">
          <cell r="B1276" t="str">
            <v>Dec 2011</v>
          </cell>
          <cell r="C1276" t="str">
            <v>POL</v>
          </cell>
          <cell r="G1276">
            <v>8847</v>
          </cell>
          <cell r="K1276">
            <v>2424.19</v>
          </cell>
          <cell r="N1276">
            <v>-18.579999999999998</v>
          </cell>
        </row>
        <row r="1277">
          <cell r="B1277" t="str">
            <v>Dec 2011</v>
          </cell>
          <cell r="C1277" t="str">
            <v>POL</v>
          </cell>
          <cell r="G1277">
            <v>144265</v>
          </cell>
          <cell r="K1277">
            <v>22576.559999999998</v>
          </cell>
          <cell r="N1277">
            <v>-302.95999999999998</v>
          </cell>
        </row>
        <row r="1278">
          <cell r="B1278" t="str">
            <v>Dec 2011</v>
          </cell>
          <cell r="C1278" t="str">
            <v>SL</v>
          </cell>
          <cell r="G1278">
            <v>11389</v>
          </cell>
          <cell r="K1278">
            <v>1510.11</v>
          </cell>
          <cell r="N1278">
            <v>-23.92</v>
          </cell>
        </row>
        <row r="1279">
          <cell r="B1279" t="str">
            <v>Dec 2011</v>
          </cell>
          <cell r="C1279" t="str">
            <v>SL</v>
          </cell>
          <cell r="G1279">
            <v>52022</v>
          </cell>
          <cell r="K1279">
            <v>6001.98</v>
          </cell>
          <cell r="N1279">
            <v>-109.25</v>
          </cell>
        </row>
        <row r="1280">
          <cell r="B1280" t="str">
            <v>Dec 2011</v>
          </cell>
          <cell r="C1280" t="str">
            <v>SL</v>
          </cell>
          <cell r="G1280">
            <v>208589</v>
          </cell>
          <cell r="K1280">
            <v>17630.02</v>
          </cell>
          <cell r="N1280">
            <v>-438.04</v>
          </cell>
        </row>
        <row r="1281">
          <cell r="B1281" t="str">
            <v>Dec 2011</v>
          </cell>
          <cell r="C1281" t="str">
            <v>POL</v>
          </cell>
          <cell r="G1281">
            <v>111025</v>
          </cell>
          <cell r="K1281">
            <v>10520.119999999999</v>
          </cell>
          <cell r="N1281">
            <v>-233.15</v>
          </cell>
        </row>
        <row r="1282">
          <cell r="B1282" t="str">
            <v>Dec 2011</v>
          </cell>
          <cell r="C1282" t="str">
            <v>POL</v>
          </cell>
          <cell r="G1282">
            <v>1408</v>
          </cell>
          <cell r="K1282">
            <v>618.75</v>
          </cell>
          <cell r="N1282">
            <v>-2.96</v>
          </cell>
        </row>
        <row r="1283">
          <cell r="B1283" t="str">
            <v>Dec 2011</v>
          </cell>
          <cell r="C1283" t="str">
            <v>SL</v>
          </cell>
          <cell r="G1283">
            <v>164110</v>
          </cell>
          <cell r="K1283">
            <v>46292.87</v>
          </cell>
          <cell r="N1283">
            <v>-344.63</v>
          </cell>
        </row>
        <row r="1284">
          <cell r="B1284" t="str">
            <v>Dec 2011</v>
          </cell>
          <cell r="C1284" t="str">
            <v>SL</v>
          </cell>
          <cell r="G1284">
            <v>283799</v>
          </cell>
          <cell r="K1284">
            <v>66004.22</v>
          </cell>
          <cell r="N1284">
            <v>-595.98</v>
          </cell>
        </row>
        <row r="1285">
          <cell r="B1285" t="str">
            <v>Dec 2011</v>
          </cell>
          <cell r="C1285" t="str">
            <v>SL</v>
          </cell>
          <cell r="G1285">
            <v>928792</v>
          </cell>
          <cell r="K1285">
            <v>163107.9</v>
          </cell>
          <cell r="N1285">
            <v>-1950.46</v>
          </cell>
        </row>
        <row r="1286">
          <cell r="B1286" t="str">
            <v>Dec 2011</v>
          </cell>
          <cell r="C1286" t="str">
            <v>SL</v>
          </cell>
          <cell r="G1286">
            <v>556094</v>
          </cell>
          <cell r="K1286">
            <v>72929.97</v>
          </cell>
          <cell r="N1286">
            <v>-1167.8</v>
          </cell>
        </row>
        <row r="1287">
          <cell r="B1287" t="str">
            <v>Dec 2011</v>
          </cell>
          <cell r="C1287" t="str">
            <v>SL</v>
          </cell>
          <cell r="G1287">
            <v>161717</v>
          </cell>
          <cell r="K1287">
            <v>17815.68</v>
          </cell>
          <cell r="N1287">
            <v>-339.61</v>
          </cell>
        </row>
        <row r="1288">
          <cell r="B1288" t="str">
            <v>Dec 2011</v>
          </cell>
          <cell r="C1288" t="str">
            <v>SL</v>
          </cell>
          <cell r="G1288">
            <v>17895</v>
          </cell>
          <cell r="K1288">
            <v>6435.6</v>
          </cell>
          <cell r="N1288">
            <v>-37.58</v>
          </cell>
        </row>
        <row r="1289">
          <cell r="B1289" t="str">
            <v>Dec 2011</v>
          </cell>
          <cell r="C1289" t="str">
            <v>SL</v>
          </cell>
          <cell r="G1289">
            <v>37533</v>
          </cell>
          <cell r="K1289">
            <v>10801.05</v>
          </cell>
          <cell r="N1289">
            <v>-78.819999999999993</v>
          </cell>
        </row>
        <row r="1290">
          <cell r="B1290" t="str">
            <v>Dec 2011</v>
          </cell>
          <cell r="C1290" t="str">
            <v>SL</v>
          </cell>
          <cell r="G1290">
            <v>92857</v>
          </cell>
          <cell r="K1290">
            <v>19750.169999999998</v>
          </cell>
          <cell r="N1290">
            <v>-195</v>
          </cell>
        </row>
        <row r="1291">
          <cell r="B1291" t="str">
            <v>Dec 2011</v>
          </cell>
          <cell r="C1291" t="str">
            <v>POL</v>
          </cell>
          <cell r="G1291">
            <v>37757</v>
          </cell>
          <cell r="K1291">
            <v>8128.0099999999993</v>
          </cell>
          <cell r="N1291">
            <v>-79.290000000000006</v>
          </cell>
        </row>
        <row r="1292">
          <cell r="B1292" t="str">
            <v>Dec 2011</v>
          </cell>
          <cell r="C1292" t="str">
            <v>POL</v>
          </cell>
          <cell r="G1292">
            <v>33236</v>
          </cell>
          <cell r="K1292">
            <v>3702</v>
          </cell>
          <cell r="N1292">
            <v>-69.8</v>
          </cell>
        </row>
        <row r="1293">
          <cell r="B1293" t="str">
            <v>Dec 2011</v>
          </cell>
          <cell r="C1293" t="str">
            <v>SL</v>
          </cell>
          <cell r="G1293">
            <v>80343</v>
          </cell>
          <cell r="K1293">
            <v>35929.199999999997</v>
          </cell>
          <cell r="N1293">
            <v>-168.72</v>
          </cell>
        </row>
        <row r="1294">
          <cell r="B1294" t="str">
            <v>Dec 2011</v>
          </cell>
          <cell r="C1294" t="str">
            <v>SL</v>
          </cell>
          <cell r="G1294">
            <v>252672</v>
          </cell>
          <cell r="K1294">
            <v>89041.05</v>
          </cell>
          <cell r="N1294">
            <v>-530.61</v>
          </cell>
        </row>
        <row r="1295">
          <cell r="B1295" t="str">
            <v>Dec 2011</v>
          </cell>
          <cell r="C1295" t="str">
            <v>SL</v>
          </cell>
          <cell r="G1295">
            <v>141157</v>
          </cell>
          <cell r="K1295">
            <v>35951.94</v>
          </cell>
          <cell r="N1295">
            <v>-296.43</v>
          </cell>
        </row>
        <row r="1296">
          <cell r="B1296" t="str">
            <v>Dec 2011</v>
          </cell>
          <cell r="C1296" t="str">
            <v>SL</v>
          </cell>
          <cell r="G1296">
            <v>449839</v>
          </cell>
          <cell r="K1296">
            <v>77891.01999999999</v>
          </cell>
          <cell r="N1296">
            <v>-944.66</v>
          </cell>
        </row>
        <row r="1297">
          <cell r="B1297" t="str">
            <v>Dec 2011</v>
          </cell>
          <cell r="C1297" t="str">
            <v>SL</v>
          </cell>
          <cell r="G1297">
            <v>84994</v>
          </cell>
          <cell r="K1297">
            <v>10587.36</v>
          </cell>
          <cell r="N1297">
            <v>-178.49</v>
          </cell>
        </row>
        <row r="1298">
          <cell r="B1298" t="str">
            <v>Dec 2011</v>
          </cell>
          <cell r="C1298" t="str">
            <v>POL</v>
          </cell>
          <cell r="G1298">
            <v>132275</v>
          </cell>
          <cell r="K1298">
            <v>68912.800000000003</v>
          </cell>
          <cell r="N1298">
            <v>-277.77999999999997</v>
          </cell>
        </row>
        <row r="1299">
          <cell r="B1299" t="str">
            <v>Dec 2011</v>
          </cell>
          <cell r="C1299" t="str">
            <v>POL</v>
          </cell>
          <cell r="G1299">
            <v>23558</v>
          </cell>
          <cell r="K1299">
            <v>9988.2000000000007</v>
          </cell>
          <cell r="N1299">
            <v>-49.47</v>
          </cell>
        </row>
        <row r="1300">
          <cell r="B1300" t="str">
            <v>Dec 2011</v>
          </cell>
          <cell r="C1300" t="str">
            <v>POL</v>
          </cell>
          <cell r="G1300">
            <v>59820</v>
          </cell>
          <cell r="K1300">
            <v>14544.92</v>
          </cell>
          <cell r="N1300">
            <v>-125.62</v>
          </cell>
        </row>
        <row r="1301">
          <cell r="B1301" t="str">
            <v>Dec 2011</v>
          </cell>
          <cell r="C1301" t="str">
            <v>POL</v>
          </cell>
          <cell r="G1301">
            <v>14748</v>
          </cell>
          <cell r="K1301">
            <v>2395.98</v>
          </cell>
          <cell r="N1301">
            <v>-30.97</v>
          </cell>
        </row>
        <row r="1302">
          <cell r="B1302" t="str">
            <v>Dec 2011</v>
          </cell>
          <cell r="C1302" t="str">
            <v>POL</v>
          </cell>
          <cell r="G1302">
            <v>1981</v>
          </cell>
          <cell r="K1302">
            <v>717.95</v>
          </cell>
          <cell r="N1302">
            <v>-4.16</v>
          </cell>
        </row>
        <row r="1303">
          <cell r="B1303" t="str">
            <v>Dec 2011</v>
          </cell>
          <cell r="C1303" t="str">
            <v>POL</v>
          </cell>
          <cell r="G1303">
            <v>5938</v>
          </cell>
          <cell r="K1303">
            <v>1699.9</v>
          </cell>
          <cell r="N1303">
            <v>-12.47</v>
          </cell>
        </row>
        <row r="1304">
          <cell r="B1304" t="str">
            <v>Dec 2011</v>
          </cell>
          <cell r="C1304" t="str">
            <v>POL</v>
          </cell>
          <cell r="G1304">
            <v>82321</v>
          </cell>
          <cell r="K1304">
            <v>17616.72</v>
          </cell>
          <cell r="N1304">
            <v>-172.87</v>
          </cell>
        </row>
        <row r="1305">
          <cell r="B1305" t="str">
            <v>Dec 2011</v>
          </cell>
          <cell r="C1305" t="str">
            <v>SL</v>
          </cell>
          <cell r="G1305">
            <v>1307</v>
          </cell>
          <cell r="K1305">
            <v>942.92</v>
          </cell>
          <cell r="N1305">
            <v>-2.74</v>
          </cell>
        </row>
        <row r="1306">
          <cell r="B1306" t="str">
            <v>Dec 2011</v>
          </cell>
          <cell r="C1306" t="str">
            <v>SL</v>
          </cell>
          <cell r="G1306">
            <v>19824</v>
          </cell>
          <cell r="K1306">
            <v>9385.7900000000009</v>
          </cell>
          <cell r="N1306">
            <v>-41.63</v>
          </cell>
        </row>
        <row r="1307">
          <cell r="B1307" t="str">
            <v>Dec 2011</v>
          </cell>
          <cell r="C1307" t="str">
            <v>SL</v>
          </cell>
          <cell r="G1307">
            <v>67418</v>
          </cell>
          <cell r="K1307">
            <v>19229.88</v>
          </cell>
          <cell r="N1307">
            <v>-141.58000000000001</v>
          </cell>
        </row>
        <row r="1308">
          <cell r="B1308" t="str">
            <v>Dec 2011</v>
          </cell>
          <cell r="C1308" t="str">
            <v>SL</v>
          </cell>
          <cell r="G1308">
            <v>160502</v>
          </cell>
          <cell r="K1308">
            <v>25889.439999999999</v>
          </cell>
          <cell r="N1308">
            <v>-337.05</v>
          </cell>
        </row>
        <row r="1309">
          <cell r="B1309" t="str">
            <v>Dec 2011</v>
          </cell>
          <cell r="C1309" t="str">
            <v>POL</v>
          </cell>
          <cell r="G1309">
            <v>505641</v>
          </cell>
          <cell r="K1309">
            <v>85647.98</v>
          </cell>
          <cell r="N1309">
            <v>-1061.8499999999999</v>
          </cell>
        </row>
        <row r="1310">
          <cell r="B1310" t="str">
            <v>Dec 2011</v>
          </cell>
          <cell r="C1310" t="str">
            <v>POL</v>
          </cell>
          <cell r="G1310">
            <v>625386</v>
          </cell>
          <cell r="K1310">
            <v>76719.589999999982</v>
          </cell>
          <cell r="N1310">
            <v>-1313.31</v>
          </cell>
        </row>
        <row r="1311">
          <cell r="B1311" t="str">
            <v>Dec 2011</v>
          </cell>
          <cell r="C1311" t="str">
            <v>POL</v>
          </cell>
          <cell r="G1311">
            <v>1496321</v>
          </cell>
          <cell r="K1311">
            <v>135911</v>
          </cell>
          <cell r="N1311">
            <v>-3142.27</v>
          </cell>
        </row>
        <row r="1312">
          <cell r="B1312" t="str">
            <v>Dec 2011</v>
          </cell>
          <cell r="C1312" t="str">
            <v>POL</v>
          </cell>
          <cell r="G1312">
            <v>3444</v>
          </cell>
          <cell r="K1312">
            <v>783.58</v>
          </cell>
          <cell r="N1312">
            <v>-7.23</v>
          </cell>
        </row>
        <row r="1313">
          <cell r="B1313" t="str">
            <v>Dec 2011</v>
          </cell>
          <cell r="C1313" t="str">
            <v>POL</v>
          </cell>
          <cell r="G1313">
            <v>41645</v>
          </cell>
          <cell r="K1313">
            <v>5699.4</v>
          </cell>
          <cell r="N1313">
            <v>-87.45</v>
          </cell>
        </row>
        <row r="1314">
          <cell r="B1314" t="str">
            <v>Dec 2011</v>
          </cell>
          <cell r="C1314" t="str">
            <v>POL</v>
          </cell>
          <cell r="G1314">
            <v>0</v>
          </cell>
          <cell r="K1314">
            <v>0</v>
          </cell>
          <cell r="N1314">
            <v>0</v>
          </cell>
        </row>
        <row r="1315">
          <cell r="B1315" t="str">
            <v>Dec 2011</v>
          </cell>
          <cell r="C1315" t="str">
            <v>POL</v>
          </cell>
          <cell r="G1315">
            <v>20907</v>
          </cell>
          <cell r="K1315">
            <v>1968.33</v>
          </cell>
          <cell r="N1315">
            <v>-43.9</v>
          </cell>
        </row>
        <row r="1316">
          <cell r="B1316" t="str">
            <v>Dec 2011</v>
          </cell>
          <cell r="C1316" t="str">
            <v>POL</v>
          </cell>
          <cell r="G1316">
            <v>12374</v>
          </cell>
          <cell r="K1316">
            <v>5520.96</v>
          </cell>
          <cell r="N1316">
            <v>-25.99</v>
          </cell>
        </row>
        <row r="1317">
          <cell r="B1317" t="str">
            <v>Dec 2011</v>
          </cell>
          <cell r="C1317" t="str">
            <v>POL</v>
          </cell>
          <cell r="G1317">
            <v>82697</v>
          </cell>
          <cell r="K1317">
            <v>18664.650000000001</v>
          </cell>
          <cell r="N1317">
            <v>-173.66</v>
          </cell>
        </row>
        <row r="1318">
          <cell r="B1318" t="str">
            <v>Dec 2011</v>
          </cell>
          <cell r="C1318" t="str">
            <v>POL</v>
          </cell>
          <cell r="G1318">
            <v>71390</v>
          </cell>
          <cell r="K1318">
            <v>8623.1200000000008</v>
          </cell>
          <cell r="N1318">
            <v>-149.91999999999999</v>
          </cell>
        </row>
        <row r="1319">
          <cell r="B1319" t="str">
            <v>Dec 2011</v>
          </cell>
          <cell r="C1319" t="str">
            <v>POL</v>
          </cell>
          <cell r="G1319">
            <v>0</v>
          </cell>
          <cell r="K1319">
            <v>0</v>
          </cell>
          <cell r="N1319">
            <v>0</v>
          </cell>
        </row>
        <row r="1320">
          <cell r="B1320" t="str">
            <v>Dec 2011</v>
          </cell>
          <cell r="C1320" t="str">
            <v>POL</v>
          </cell>
          <cell r="G1320">
            <v>565</v>
          </cell>
          <cell r="K1320">
            <v>258.90000000000003</v>
          </cell>
          <cell r="N1320">
            <v>-1.19</v>
          </cell>
        </row>
        <row r="1321">
          <cell r="B1321" t="str">
            <v>Dec 2011</v>
          </cell>
          <cell r="C1321" t="str">
            <v>POL</v>
          </cell>
          <cell r="G1321">
            <v>577</v>
          </cell>
          <cell r="K1321">
            <v>148.77000000000001</v>
          </cell>
          <cell r="N1321">
            <v>-1.21</v>
          </cell>
        </row>
      </sheetData>
      <sheetData sheetId="26">
        <row r="4">
          <cell r="C4" t="str">
            <v>RTS</v>
          </cell>
          <cell r="AC4">
            <v>13903.989999999998</v>
          </cell>
        </row>
        <row r="5">
          <cell r="C5" t="str">
            <v>PSP</v>
          </cell>
          <cell r="AC5">
            <v>1872.0900000000001</v>
          </cell>
        </row>
        <row r="6">
          <cell r="C6" t="str">
            <v>PSS</v>
          </cell>
          <cell r="AC6">
            <v>49373.86</v>
          </cell>
        </row>
        <row r="7">
          <cell r="C7" t="str">
            <v>TODP</v>
          </cell>
          <cell r="AC7">
            <v>42964.479999999996</v>
          </cell>
        </row>
        <row r="8">
          <cell r="C8" t="str">
            <v>PSP</v>
          </cell>
          <cell r="AC8">
            <v>13714.24</v>
          </cell>
        </row>
        <row r="9">
          <cell r="C9" t="str">
            <v>PSS</v>
          </cell>
          <cell r="AC9">
            <v>28869.279999999999</v>
          </cell>
        </row>
        <row r="10">
          <cell r="C10" t="str">
            <v>TODP</v>
          </cell>
          <cell r="AC10">
            <v>16578.620000000003</v>
          </cell>
        </row>
        <row r="11">
          <cell r="C11" t="str">
            <v>TODS</v>
          </cell>
          <cell r="AC11">
            <v>6301.46</v>
          </cell>
        </row>
        <row r="12">
          <cell r="C12" t="str">
            <v>PSS</v>
          </cell>
          <cell r="AC12">
            <v>20.57</v>
          </cell>
        </row>
        <row r="13">
          <cell r="C13" t="str">
            <v>GS</v>
          </cell>
          <cell r="AC13">
            <v>35706.79</v>
          </cell>
        </row>
        <row r="14">
          <cell r="C14" t="str">
            <v>GS</v>
          </cell>
          <cell r="AC14">
            <v>5.08</v>
          </cell>
        </row>
        <row r="15">
          <cell r="C15" t="str">
            <v>GS3</v>
          </cell>
          <cell r="AC15">
            <v>44456.160000000003</v>
          </cell>
        </row>
        <row r="16">
          <cell r="C16" t="str">
            <v>AES</v>
          </cell>
          <cell r="AC16">
            <v>243.51</v>
          </cell>
        </row>
        <row r="17">
          <cell r="C17" t="str">
            <v>AES</v>
          </cell>
          <cell r="AC17">
            <v>0.45</v>
          </cell>
        </row>
        <row r="18">
          <cell r="C18" t="str">
            <v>AES3</v>
          </cell>
          <cell r="AC18">
            <v>151.65</v>
          </cell>
        </row>
        <row r="19">
          <cell r="C19" t="str">
            <v>AES3</v>
          </cell>
          <cell r="AC19">
            <v>29.52</v>
          </cell>
        </row>
        <row r="20">
          <cell r="C20" t="str">
            <v>AES3</v>
          </cell>
          <cell r="AC20">
            <v>800.71</v>
          </cell>
        </row>
        <row r="21">
          <cell r="C21" t="str">
            <v>AES</v>
          </cell>
          <cell r="AC21">
            <v>10.82</v>
          </cell>
        </row>
        <row r="22">
          <cell r="C22" t="str">
            <v>AES3</v>
          </cell>
          <cell r="AC22">
            <v>2763</v>
          </cell>
        </row>
        <row r="23">
          <cell r="C23" t="str">
            <v>LE</v>
          </cell>
          <cell r="AC23">
            <v>0</v>
          </cell>
        </row>
        <row r="24">
          <cell r="C24" t="str">
            <v>LE</v>
          </cell>
          <cell r="AC24">
            <v>1.18</v>
          </cell>
        </row>
        <row r="25">
          <cell r="C25" t="str">
            <v>LE</v>
          </cell>
          <cell r="AC25">
            <v>0</v>
          </cell>
        </row>
        <row r="26">
          <cell r="C26" t="str">
            <v>TE</v>
          </cell>
          <cell r="AC26">
            <v>27.29</v>
          </cell>
        </row>
        <row r="27">
          <cell r="C27" t="str">
            <v>TE</v>
          </cell>
          <cell r="AC27">
            <v>4.32</v>
          </cell>
        </row>
        <row r="28">
          <cell r="C28" t="str">
            <v>GS</v>
          </cell>
          <cell r="AC28">
            <v>6.34</v>
          </cell>
        </row>
        <row r="29">
          <cell r="C29" t="str">
            <v>GS3</v>
          </cell>
          <cell r="AC29">
            <v>12.7</v>
          </cell>
        </row>
        <row r="30">
          <cell r="C30" t="str">
            <v>FLST</v>
          </cell>
          <cell r="AC30">
            <v>0</v>
          </cell>
        </row>
        <row r="31">
          <cell r="C31" t="str">
            <v>FLSP</v>
          </cell>
          <cell r="AC31">
            <v>0</v>
          </cell>
        </row>
        <row r="32">
          <cell r="C32" t="str">
            <v>RS</v>
          </cell>
          <cell r="AC32">
            <v>83691.11</v>
          </cell>
        </row>
        <row r="33">
          <cell r="C33" t="str">
            <v>RS</v>
          </cell>
          <cell r="AC33">
            <v>117022.15</v>
          </cell>
        </row>
        <row r="34">
          <cell r="C34" t="str">
            <v>RS</v>
          </cell>
          <cell r="AC34">
            <v>188.94</v>
          </cell>
        </row>
        <row r="35">
          <cell r="C35" t="str">
            <v>RSLEV</v>
          </cell>
          <cell r="AC35">
            <v>0</v>
          </cell>
        </row>
        <row r="36">
          <cell r="C36" t="str">
            <v>RSVFD</v>
          </cell>
          <cell r="AC36">
            <v>31.39</v>
          </cell>
        </row>
        <row r="37">
          <cell r="C37" t="str">
            <v>RS</v>
          </cell>
          <cell r="AC37">
            <v>19.84</v>
          </cell>
        </row>
        <row r="38">
          <cell r="C38" t="str">
            <v>RTS</v>
          </cell>
          <cell r="AC38">
            <v>24642.37</v>
          </cell>
        </row>
        <row r="39">
          <cell r="C39" t="str">
            <v>PSP</v>
          </cell>
          <cell r="AC39">
            <v>1837.75</v>
          </cell>
        </row>
        <row r="40">
          <cell r="C40" t="str">
            <v>PSS</v>
          </cell>
          <cell r="AC40">
            <v>49039.51</v>
          </cell>
        </row>
        <row r="41">
          <cell r="C41" t="str">
            <v>TODP</v>
          </cell>
          <cell r="AC41">
            <v>44511.78</v>
          </cell>
        </row>
        <row r="42">
          <cell r="C42" t="str">
            <v>PSP</v>
          </cell>
          <cell r="AC42">
            <v>12848.75</v>
          </cell>
        </row>
        <row r="43">
          <cell r="C43" t="str">
            <v>PSS</v>
          </cell>
          <cell r="AC43">
            <v>29273.9</v>
          </cell>
        </row>
        <row r="44">
          <cell r="C44" t="str">
            <v>TODP</v>
          </cell>
          <cell r="AC44">
            <v>16702.3</v>
          </cell>
        </row>
        <row r="45">
          <cell r="C45" t="str">
            <v>TODS</v>
          </cell>
          <cell r="AC45">
            <v>6629.64</v>
          </cell>
        </row>
        <row r="46">
          <cell r="C46" t="str">
            <v>PSS</v>
          </cell>
          <cell r="AC46">
            <v>19.690000000000001</v>
          </cell>
        </row>
        <row r="47">
          <cell r="C47" t="str">
            <v>GS</v>
          </cell>
          <cell r="AC47">
            <v>32721.65</v>
          </cell>
        </row>
        <row r="48">
          <cell r="C48" t="str">
            <v>GS</v>
          </cell>
          <cell r="AC48">
            <v>5.0999999999999996</v>
          </cell>
        </row>
        <row r="49">
          <cell r="C49" t="str">
            <v>GS3</v>
          </cell>
          <cell r="AC49">
            <v>41046.17</v>
          </cell>
        </row>
        <row r="50">
          <cell r="C50" t="str">
            <v>AES</v>
          </cell>
          <cell r="AC50">
            <v>249.13</v>
          </cell>
        </row>
        <row r="51">
          <cell r="C51" t="str">
            <v>AES</v>
          </cell>
          <cell r="AC51">
            <v>0.5</v>
          </cell>
        </row>
        <row r="52">
          <cell r="C52" t="str">
            <v>AES3</v>
          </cell>
          <cell r="AC52">
            <v>148.81</v>
          </cell>
        </row>
        <row r="53">
          <cell r="C53" t="str">
            <v>AES3</v>
          </cell>
          <cell r="AC53">
            <v>42.29</v>
          </cell>
        </row>
        <row r="54">
          <cell r="C54" t="str">
            <v>AES3</v>
          </cell>
          <cell r="AC54">
            <v>800.36</v>
          </cell>
        </row>
        <row r="55">
          <cell r="C55" t="str">
            <v>AES</v>
          </cell>
          <cell r="AC55">
            <v>11.38</v>
          </cell>
        </row>
        <row r="56">
          <cell r="C56" t="str">
            <v>AES3</v>
          </cell>
          <cell r="AC56">
            <v>2840.29</v>
          </cell>
        </row>
        <row r="57">
          <cell r="C57" t="str">
            <v>LE</v>
          </cell>
          <cell r="AC57">
            <v>0</v>
          </cell>
        </row>
        <row r="58">
          <cell r="C58" t="str">
            <v>LE</v>
          </cell>
          <cell r="AC58">
            <v>1.35</v>
          </cell>
        </row>
        <row r="59">
          <cell r="C59" t="str">
            <v>LE</v>
          </cell>
          <cell r="AC59">
            <v>0</v>
          </cell>
        </row>
        <row r="60">
          <cell r="C60" t="str">
            <v>TE</v>
          </cell>
          <cell r="AC60">
            <v>28.17</v>
          </cell>
        </row>
        <row r="61">
          <cell r="C61" t="str">
            <v>TE</v>
          </cell>
          <cell r="AC61">
            <v>4.32</v>
          </cell>
        </row>
        <row r="62">
          <cell r="C62" t="str">
            <v>GS</v>
          </cell>
          <cell r="AC62">
            <v>6.73</v>
          </cell>
        </row>
        <row r="63">
          <cell r="C63" t="str">
            <v>GS3</v>
          </cell>
          <cell r="AC63">
            <v>11.82</v>
          </cell>
        </row>
        <row r="64">
          <cell r="C64" t="str">
            <v>FLST</v>
          </cell>
          <cell r="AC64">
            <v>8931.43</v>
          </cell>
        </row>
        <row r="65">
          <cell r="C65" t="str">
            <v>FLSP</v>
          </cell>
          <cell r="AC65">
            <v>0</v>
          </cell>
        </row>
        <row r="66">
          <cell r="C66" t="str">
            <v>RS</v>
          </cell>
          <cell r="AC66">
            <v>72799.05</v>
          </cell>
        </row>
        <row r="67">
          <cell r="C67" t="str">
            <v>RS</v>
          </cell>
          <cell r="AC67">
            <v>104894.5</v>
          </cell>
        </row>
        <row r="68">
          <cell r="C68" t="str">
            <v>RS</v>
          </cell>
          <cell r="AC68">
            <v>164.68</v>
          </cell>
        </row>
        <row r="69">
          <cell r="C69" t="str">
            <v>RSLEV</v>
          </cell>
          <cell r="AC69">
            <v>0</v>
          </cell>
        </row>
        <row r="70">
          <cell r="C70" t="str">
            <v>RSVFD</v>
          </cell>
          <cell r="AC70">
            <v>29.28</v>
          </cell>
        </row>
        <row r="71">
          <cell r="C71" t="str">
            <v>RS</v>
          </cell>
          <cell r="AC71">
            <v>18.12</v>
          </cell>
        </row>
        <row r="72">
          <cell r="C72" t="str">
            <v>RTS</v>
          </cell>
          <cell r="AC72">
            <v>18510.48</v>
          </cell>
        </row>
        <row r="73">
          <cell r="C73" t="str">
            <v>PSP</v>
          </cell>
          <cell r="AC73">
            <v>1881.35</v>
          </cell>
        </row>
        <row r="74">
          <cell r="C74" t="str">
            <v>PSS</v>
          </cell>
          <cell r="AC74">
            <v>49102.66</v>
          </cell>
        </row>
        <row r="75">
          <cell r="C75" t="str">
            <v>TODP</v>
          </cell>
          <cell r="AC75">
            <v>44598.1</v>
          </cell>
        </row>
        <row r="76">
          <cell r="C76" t="str">
            <v>PSP</v>
          </cell>
          <cell r="AC76">
            <v>13197.32</v>
          </cell>
        </row>
        <row r="77">
          <cell r="C77" t="str">
            <v>PSS</v>
          </cell>
          <cell r="AC77">
            <v>28959.199999999997</v>
          </cell>
        </row>
        <row r="78">
          <cell r="C78" t="str">
            <v>TODP</v>
          </cell>
          <cell r="AC78">
            <v>16375.310000000001</v>
          </cell>
        </row>
        <row r="79">
          <cell r="C79" t="str">
            <v>TODS</v>
          </cell>
          <cell r="AC79">
            <v>6817.85</v>
          </cell>
        </row>
        <row r="80">
          <cell r="C80" t="str">
            <v>PSS</v>
          </cell>
          <cell r="AC80">
            <v>18.59</v>
          </cell>
        </row>
        <row r="81">
          <cell r="C81" t="str">
            <v>GS</v>
          </cell>
          <cell r="AC81">
            <v>29181.01</v>
          </cell>
        </row>
        <row r="82">
          <cell r="C82" t="str">
            <v>GS</v>
          </cell>
          <cell r="AC82">
            <v>5.08</v>
          </cell>
        </row>
        <row r="83">
          <cell r="C83" t="str">
            <v>GS3</v>
          </cell>
          <cell r="AC83">
            <v>38733.1</v>
          </cell>
        </row>
        <row r="84">
          <cell r="C84" t="str">
            <v>AES</v>
          </cell>
          <cell r="AC84">
            <v>206.19</v>
          </cell>
        </row>
        <row r="85">
          <cell r="C85" t="str">
            <v>AES</v>
          </cell>
          <cell r="AC85">
            <v>0.99</v>
          </cell>
        </row>
        <row r="86">
          <cell r="C86" t="str">
            <v>AES3</v>
          </cell>
          <cell r="AC86">
            <v>120.53</v>
          </cell>
        </row>
        <row r="87">
          <cell r="C87" t="str">
            <v>AES3</v>
          </cell>
          <cell r="AC87">
            <v>48.43</v>
          </cell>
        </row>
        <row r="88">
          <cell r="C88" t="str">
            <v>AES3</v>
          </cell>
          <cell r="AC88">
            <v>788.55</v>
          </cell>
        </row>
        <row r="89">
          <cell r="C89" t="str">
            <v>AES</v>
          </cell>
          <cell r="AC89">
            <v>10.91</v>
          </cell>
        </row>
        <row r="90">
          <cell r="C90" t="str">
            <v>AES3</v>
          </cell>
          <cell r="AC90">
            <v>2805.05</v>
          </cell>
        </row>
        <row r="91">
          <cell r="C91" t="str">
            <v>LE</v>
          </cell>
          <cell r="AC91">
            <v>0</v>
          </cell>
        </row>
        <row r="92">
          <cell r="C92" t="str">
            <v>LE</v>
          </cell>
          <cell r="AC92">
            <v>1.08</v>
          </cell>
        </row>
        <row r="93">
          <cell r="C93" t="str">
            <v>LE</v>
          </cell>
          <cell r="AC93">
            <v>0</v>
          </cell>
        </row>
        <row r="94">
          <cell r="C94" t="str">
            <v>TE</v>
          </cell>
          <cell r="AC94">
            <v>25.25</v>
          </cell>
        </row>
        <row r="95">
          <cell r="C95" t="str">
            <v>TE</v>
          </cell>
          <cell r="AC95">
            <v>4.32</v>
          </cell>
        </row>
        <row r="96">
          <cell r="C96" t="str">
            <v>GS</v>
          </cell>
          <cell r="AC96">
            <v>4.78</v>
          </cell>
        </row>
        <row r="97">
          <cell r="C97" t="str">
            <v>GS3</v>
          </cell>
          <cell r="AC97">
            <v>8.69</v>
          </cell>
        </row>
        <row r="98">
          <cell r="C98" t="str">
            <v>FLST</v>
          </cell>
          <cell r="AC98">
            <v>4419.24</v>
          </cell>
        </row>
        <row r="99">
          <cell r="C99" t="str">
            <v>FLSP</v>
          </cell>
          <cell r="AC99">
            <v>0</v>
          </cell>
        </row>
        <row r="100">
          <cell r="C100" t="str">
            <v>RS</v>
          </cell>
          <cell r="AC100">
            <v>63150.400000000001</v>
          </cell>
        </row>
        <row r="101">
          <cell r="C101" t="str">
            <v>RS</v>
          </cell>
          <cell r="AC101">
            <v>84183.99</v>
          </cell>
        </row>
        <row r="102">
          <cell r="C102" t="str">
            <v>RS</v>
          </cell>
          <cell r="AC102">
            <v>145.38</v>
          </cell>
        </row>
        <row r="103">
          <cell r="C103" t="str">
            <v>RSLEV</v>
          </cell>
          <cell r="AC103">
            <v>0</v>
          </cell>
        </row>
        <row r="104">
          <cell r="C104" t="str">
            <v>RSVFD</v>
          </cell>
          <cell r="AC104">
            <v>26.49</v>
          </cell>
        </row>
        <row r="105">
          <cell r="C105" t="str">
            <v>RS</v>
          </cell>
          <cell r="AC105">
            <v>14.41</v>
          </cell>
        </row>
        <row r="106">
          <cell r="C106" t="str">
            <v>RTS</v>
          </cell>
          <cell r="AC106">
            <v>16846.400000000001</v>
          </cell>
        </row>
        <row r="107">
          <cell r="C107" t="str">
            <v>PSP</v>
          </cell>
          <cell r="AC107">
            <v>2155.59</v>
          </cell>
        </row>
        <row r="108">
          <cell r="C108" t="str">
            <v>PSS</v>
          </cell>
          <cell r="AC108">
            <v>50496.149999999994</v>
          </cell>
        </row>
        <row r="109">
          <cell r="C109" t="str">
            <v>TODP</v>
          </cell>
          <cell r="AC109">
            <v>41505.75</v>
          </cell>
        </row>
        <row r="110">
          <cell r="C110" t="str">
            <v>PSP</v>
          </cell>
          <cell r="AC110">
            <v>17557.8</v>
          </cell>
        </row>
        <row r="111">
          <cell r="C111" t="str">
            <v>PSS</v>
          </cell>
          <cell r="AC111">
            <v>30574.670000000002</v>
          </cell>
        </row>
        <row r="112">
          <cell r="C112" t="str">
            <v>TODP</v>
          </cell>
          <cell r="AC112">
            <v>12599.07</v>
          </cell>
        </row>
        <row r="113">
          <cell r="C113" t="str">
            <v>TODS</v>
          </cell>
          <cell r="AC113">
            <v>5731.12</v>
          </cell>
        </row>
        <row r="114">
          <cell r="C114" t="str">
            <v>PSS</v>
          </cell>
          <cell r="AC114">
            <v>7.59</v>
          </cell>
        </row>
        <row r="115">
          <cell r="C115" t="str">
            <v>GS</v>
          </cell>
          <cell r="AC115">
            <v>28376.41</v>
          </cell>
        </row>
        <row r="116">
          <cell r="C116" t="str">
            <v>GS</v>
          </cell>
          <cell r="AC116">
            <v>8.51</v>
          </cell>
        </row>
        <row r="117">
          <cell r="C117" t="str">
            <v>GS3</v>
          </cell>
          <cell r="AC117">
            <v>37325.300000000003</v>
          </cell>
        </row>
        <row r="118">
          <cell r="C118" t="str">
            <v>AES</v>
          </cell>
          <cell r="AC118">
            <v>193.24</v>
          </cell>
        </row>
        <row r="119">
          <cell r="C119" t="str">
            <v>AES</v>
          </cell>
          <cell r="AC119">
            <v>1.54</v>
          </cell>
        </row>
        <row r="120">
          <cell r="C120" t="str">
            <v>AES3</v>
          </cell>
          <cell r="AC120">
            <v>3244.39</v>
          </cell>
        </row>
        <row r="121">
          <cell r="C121" t="str">
            <v>AES3</v>
          </cell>
          <cell r="AC121">
            <v>0</v>
          </cell>
        </row>
        <row r="122">
          <cell r="C122" t="str">
            <v>AES3</v>
          </cell>
          <cell r="AC122">
            <v>0</v>
          </cell>
        </row>
        <row r="123">
          <cell r="C123" t="str">
            <v>AES</v>
          </cell>
          <cell r="AC123">
            <v>0</v>
          </cell>
        </row>
        <row r="124">
          <cell r="C124" t="str">
            <v>AES3</v>
          </cell>
          <cell r="AC124">
            <v>0</v>
          </cell>
        </row>
        <row r="125">
          <cell r="C125" t="str">
            <v>LE</v>
          </cell>
          <cell r="AC125">
            <v>0</v>
          </cell>
        </row>
        <row r="126">
          <cell r="C126" t="str">
            <v>LE</v>
          </cell>
          <cell r="AC126">
            <v>0</v>
          </cell>
        </row>
        <row r="127">
          <cell r="C127" t="str">
            <v>LE</v>
          </cell>
          <cell r="AC127">
            <v>0</v>
          </cell>
        </row>
        <row r="128">
          <cell r="C128" t="str">
            <v>TE</v>
          </cell>
          <cell r="AC128">
            <v>23.01</v>
          </cell>
        </row>
        <row r="129">
          <cell r="C129" t="str">
            <v>TE</v>
          </cell>
          <cell r="AC129">
            <v>0</v>
          </cell>
        </row>
        <row r="130">
          <cell r="C130" t="str">
            <v>GS</v>
          </cell>
          <cell r="AC130">
            <v>3.38</v>
          </cell>
        </row>
        <row r="131">
          <cell r="C131" t="str">
            <v>GS3</v>
          </cell>
          <cell r="AC131">
            <v>8.51</v>
          </cell>
        </row>
        <row r="132">
          <cell r="C132" t="str">
            <v>FLST</v>
          </cell>
          <cell r="AC132">
            <v>4482.21</v>
          </cell>
        </row>
        <row r="133">
          <cell r="C133" t="str">
            <v>FLSP</v>
          </cell>
          <cell r="AC133">
            <v>0</v>
          </cell>
        </row>
        <row r="134">
          <cell r="C134" t="str">
            <v>RS</v>
          </cell>
          <cell r="AC134">
            <v>57702.58</v>
          </cell>
        </row>
        <row r="135">
          <cell r="C135" t="str">
            <v>RS</v>
          </cell>
          <cell r="AC135">
            <v>73617.38</v>
          </cell>
        </row>
        <row r="136">
          <cell r="C136" t="str">
            <v>RS</v>
          </cell>
          <cell r="AC136">
            <v>148.34</v>
          </cell>
        </row>
        <row r="137">
          <cell r="C137" t="str">
            <v>RSLEV</v>
          </cell>
          <cell r="AC137">
            <v>0</v>
          </cell>
        </row>
        <row r="138">
          <cell r="C138" t="str">
            <v>RSVFD</v>
          </cell>
          <cell r="AC138">
            <v>19.34</v>
          </cell>
        </row>
        <row r="139">
          <cell r="C139" t="str">
            <v>RS</v>
          </cell>
          <cell r="AC139">
            <v>7.94</v>
          </cell>
        </row>
        <row r="140">
          <cell r="C140" t="str">
            <v>RTS</v>
          </cell>
          <cell r="AC140">
            <v>20079.62</v>
          </cell>
        </row>
        <row r="141">
          <cell r="C141" t="str">
            <v>PSP</v>
          </cell>
          <cell r="AC141">
            <v>1918.77</v>
          </cell>
        </row>
        <row r="142">
          <cell r="C142" t="str">
            <v>PSS</v>
          </cell>
          <cell r="AC142">
            <v>51385.240000000005</v>
          </cell>
        </row>
        <row r="143">
          <cell r="C143" t="str">
            <v>TODP</v>
          </cell>
          <cell r="AC143">
            <v>39410.89</v>
          </cell>
        </row>
        <row r="144">
          <cell r="C144" t="str">
            <v>PSP</v>
          </cell>
          <cell r="AC144">
            <v>17744.75</v>
          </cell>
        </row>
        <row r="145">
          <cell r="C145" t="str">
            <v>PSS</v>
          </cell>
          <cell r="AC145">
            <v>31532.440000000002</v>
          </cell>
        </row>
        <row r="146">
          <cell r="C146" t="str">
            <v>TODP</v>
          </cell>
          <cell r="AC146">
            <v>12653.16</v>
          </cell>
        </row>
        <row r="147">
          <cell r="C147" t="str">
            <v>TODS</v>
          </cell>
          <cell r="AC147">
            <v>5991.45</v>
          </cell>
        </row>
        <row r="148">
          <cell r="C148" t="str">
            <v>PSS</v>
          </cell>
          <cell r="AC148">
            <v>7.59</v>
          </cell>
        </row>
        <row r="149">
          <cell r="C149" t="str">
            <v>GS</v>
          </cell>
          <cell r="AC149">
            <v>26266.880000000001</v>
          </cell>
        </row>
        <row r="150">
          <cell r="C150" t="str">
            <v>GS</v>
          </cell>
          <cell r="AC150">
            <v>5.15</v>
          </cell>
        </row>
        <row r="151">
          <cell r="C151" t="str">
            <v>GS3</v>
          </cell>
          <cell r="AC151">
            <v>36698.21</v>
          </cell>
        </row>
        <row r="152">
          <cell r="C152" t="str">
            <v>AES</v>
          </cell>
          <cell r="AC152">
            <v>241.35</v>
          </cell>
        </row>
        <row r="153">
          <cell r="C153" t="str">
            <v>AES</v>
          </cell>
          <cell r="AC153">
            <v>1.39</v>
          </cell>
        </row>
        <row r="154">
          <cell r="C154" t="str">
            <v>AES3</v>
          </cell>
          <cell r="AC154">
            <v>3111.76</v>
          </cell>
        </row>
        <row r="155">
          <cell r="C155" t="str">
            <v>AES3</v>
          </cell>
          <cell r="AC155">
            <v>0</v>
          </cell>
        </row>
        <row r="156">
          <cell r="C156" t="str">
            <v>AES3</v>
          </cell>
          <cell r="AC156">
            <v>0</v>
          </cell>
        </row>
        <row r="157">
          <cell r="C157" t="str">
            <v>AES</v>
          </cell>
          <cell r="AC157">
            <v>0</v>
          </cell>
        </row>
        <row r="158">
          <cell r="C158" t="str">
            <v>AES3</v>
          </cell>
          <cell r="AC158">
            <v>0</v>
          </cell>
        </row>
        <row r="159">
          <cell r="C159" t="str">
            <v>LE</v>
          </cell>
          <cell r="AC159">
            <v>0</v>
          </cell>
        </row>
        <row r="160">
          <cell r="C160" t="str">
            <v>LE</v>
          </cell>
          <cell r="AC160">
            <v>2.0299999999999998</v>
          </cell>
        </row>
        <row r="161">
          <cell r="C161" t="str">
            <v>LE</v>
          </cell>
          <cell r="AC161">
            <v>0</v>
          </cell>
        </row>
        <row r="162">
          <cell r="C162" t="str">
            <v>TE</v>
          </cell>
          <cell r="AC162">
            <v>23.64</v>
          </cell>
        </row>
        <row r="163">
          <cell r="C163" t="str">
            <v>TE</v>
          </cell>
          <cell r="AC163">
            <v>0</v>
          </cell>
        </row>
        <row r="164">
          <cell r="C164" t="str">
            <v>GS</v>
          </cell>
          <cell r="AC164">
            <v>2.44</v>
          </cell>
        </row>
        <row r="165">
          <cell r="C165" t="str">
            <v>GS3</v>
          </cell>
          <cell r="AC165">
            <v>7.58</v>
          </cell>
        </row>
        <row r="166">
          <cell r="C166" t="str">
            <v>FLST</v>
          </cell>
          <cell r="AC166">
            <v>4479.29</v>
          </cell>
        </row>
        <row r="167">
          <cell r="C167" t="str">
            <v>FLSP</v>
          </cell>
          <cell r="AC167">
            <v>0</v>
          </cell>
        </row>
        <row r="168">
          <cell r="C168" t="str">
            <v>RS</v>
          </cell>
          <cell r="AC168">
            <v>52393.37</v>
          </cell>
        </row>
        <row r="169">
          <cell r="C169" t="str">
            <v>RS</v>
          </cell>
          <cell r="AC169">
            <v>55723.72</v>
          </cell>
        </row>
        <row r="170">
          <cell r="C170" t="str">
            <v>RS</v>
          </cell>
          <cell r="AC170">
            <v>136.27000000000001</v>
          </cell>
        </row>
        <row r="171">
          <cell r="C171" t="str">
            <v>RSLEV</v>
          </cell>
          <cell r="AC171">
            <v>0</v>
          </cell>
        </row>
        <row r="172">
          <cell r="C172" t="str">
            <v>RSVFD</v>
          </cell>
          <cell r="AC172">
            <v>17.98</v>
          </cell>
        </row>
        <row r="173">
          <cell r="C173" t="str">
            <v>RS</v>
          </cell>
          <cell r="AC173">
            <v>5.87</v>
          </cell>
        </row>
        <row r="174">
          <cell r="C174" t="str">
            <v>RTS</v>
          </cell>
          <cell r="AC174">
            <v>17977.370000000003</v>
          </cell>
        </row>
        <row r="175">
          <cell r="C175" t="str">
            <v>PSP</v>
          </cell>
          <cell r="AC175">
            <v>2165.16</v>
          </cell>
        </row>
        <row r="176">
          <cell r="C176" t="str">
            <v>PSS</v>
          </cell>
          <cell r="AC176">
            <v>53864.32</v>
          </cell>
        </row>
        <row r="177">
          <cell r="C177" t="str">
            <v>TODP</v>
          </cell>
          <cell r="AC177">
            <v>45528.310000000005</v>
          </cell>
        </row>
        <row r="178">
          <cell r="C178" t="str">
            <v>PSP</v>
          </cell>
          <cell r="AC178">
            <v>16988.150000000001</v>
          </cell>
        </row>
        <row r="179">
          <cell r="C179" t="str">
            <v>PSS</v>
          </cell>
          <cell r="AC179">
            <v>31338.02</v>
          </cell>
        </row>
        <row r="180">
          <cell r="C180" t="str">
            <v>TODP</v>
          </cell>
          <cell r="AC180">
            <v>13240.359999999999</v>
          </cell>
        </row>
        <row r="181">
          <cell r="C181" t="str">
            <v>TODS</v>
          </cell>
          <cell r="AC181">
            <v>6495.35</v>
          </cell>
        </row>
        <row r="182">
          <cell r="C182" t="str">
            <v>PSS</v>
          </cell>
          <cell r="AC182">
            <v>7.59</v>
          </cell>
        </row>
        <row r="183">
          <cell r="C183" t="str">
            <v>GS</v>
          </cell>
          <cell r="AC183">
            <v>31827.86</v>
          </cell>
        </row>
        <row r="184">
          <cell r="C184" t="str">
            <v>GS</v>
          </cell>
          <cell r="AC184">
            <v>5.0999999999999996</v>
          </cell>
        </row>
        <row r="185">
          <cell r="C185" t="str">
            <v>GS3</v>
          </cell>
          <cell r="AC185">
            <v>45242.91</v>
          </cell>
        </row>
        <row r="186">
          <cell r="C186" t="str">
            <v>AES</v>
          </cell>
          <cell r="AC186">
            <v>730.31</v>
          </cell>
        </row>
        <row r="187">
          <cell r="C187" t="str">
            <v>AES</v>
          </cell>
          <cell r="AC187">
            <v>1.36</v>
          </cell>
        </row>
        <row r="188">
          <cell r="C188" t="str">
            <v>AES3</v>
          </cell>
          <cell r="AC188">
            <v>3358.78</v>
          </cell>
        </row>
        <row r="189">
          <cell r="C189" t="str">
            <v>AES3</v>
          </cell>
          <cell r="AC189">
            <v>0</v>
          </cell>
        </row>
        <row r="190">
          <cell r="C190" t="str">
            <v>AES3</v>
          </cell>
          <cell r="AC190">
            <v>0</v>
          </cell>
        </row>
        <row r="191">
          <cell r="C191" t="str">
            <v>AES</v>
          </cell>
          <cell r="AC191">
            <v>0</v>
          </cell>
        </row>
        <row r="192">
          <cell r="C192" t="str">
            <v>AES3</v>
          </cell>
          <cell r="AC192">
            <v>0</v>
          </cell>
        </row>
        <row r="193">
          <cell r="C193" t="str">
            <v>LE</v>
          </cell>
          <cell r="AC193">
            <v>0</v>
          </cell>
        </row>
        <row r="194">
          <cell r="C194" t="str">
            <v>LE</v>
          </cell>
          <cell r="AC194">
            <v>0.85</v>
          </cell>
        </row>
        <row r="195">
          <cell r="C195" t="str">
            <v>LE</v>
          </cell>
          <cell r="AC195">
            <v>0</v>
          </cell>
        </row>
        <row r="196">
          <cell r="C196" t="str">
            <v>TE</v>
          </cell>
          <cell r="AC196">
            <v>22.11</v>
          </cell>
        </row>
        <row r="197">
          <cell r="C197" t="str">
            <v>TE</v>
          </cell>
          <cell r="AC197">
            <v>0</v>
          </cell>
        </row>
        <row r="198">
          <cell r="C198" t="str">
            <v>GS</v>
          </cell>
          <cell r="AC198">
            <v>2.89</v>
          </cell>
        </row>
        <row r="199">
          <cell r="C199" t="str">
            <v>GS3</v>
          </cell>
          <cell r="AC199">
            <v>9.9700000000000006</v>
          </cell>
        </row>
        <row r="200">
          <cell r="C200" t="str">
            <v>FLST</v>
          </cell>
          <cell r="AC200">
            <v>5393.3099999999995</v>
          </cell>
        </row>
        <row r="201">
          <cell r="C201" t="str">
            <v>FLSP</v>
          </cell>
          <cell r="AC201">
            <v>0</v>
          </cell>
        </row>
        <row r="202">
          <cell r="C202" t="str">
            <v>RS</v>
          </cell>
          <cell r="AC202">
            <v>76869.58</v>
          </cell>
        </row>
        <row r="203">
          <cell r="C203" t="str">
            <v>RS</v>
          </cell>
          <cell r="AC203">
            <v>68767.42</v>
          </cell>
        </row>
        <row r="204">
          <cell r="C204" t="str">
            <v>RS</v>
          </cell>
          <cell r="AC204">
            <v>174.65</v>
          </cell>
        </row>
        <row r="205">
          <cell r="C205" t="str">
            <v>RSLEV</v>
          </cell>
          <cell r="AC205">
            <v>0</v>
          </cell>
        </row>
        <row r="206">
          <cell r="C206" t="str">
            <v>RSVFD</v>
          </cell>
          <cell r="AC206">
            <v>22.61</v>
          </cell>
        </row>
        <row r="207">
          <cell r="C207" t="str">
            <v>RS</v>
          </cell>
          <cell r="AC207">
            <v>7.78</v>
          </cell>
        </row>
        <row r="208">
          <cell r="C208" t="str">
            <v>RTS</v>
          </cell>
          <cell r="AC208">
            <v>17285.419999999998</v>
          </cell>
        </row>
        <row r="209">
          <cell r="C209" t="str">
            <v>PSP</v>
          </cell>
          <cell r="AC209">
            <v>2356.94</v>
          </cell>
        </row>
        <row r="210">
          <cell r="C210" t="str">
            <v>PSS</v>
          </cell>
          <cell r="AC210">
            <v>53222.5</v>
          </cell>
        </row>
        <row r="211">
          <cell r="C211" t="str">
            <v>TODP</v>
          </cell>
          <cell r="AC211">
            <v>53072.52</v>
          </cell>
        </row>
        <row r="212">
          <cell r="C212" t="str">
            <v>PSP</v>
          </cell>
          <cell r="AC212">
            <v>17249.719999999998</v>
          </cell>
        </row>
        <row r="213">
          <cell r="C213" t="str">
            <v>PSS</v>
          </cell>
          <cell r="AC213">
            <v>31510.35</v>
          </cell>
        </row>
        <row r="214">
          <cell r="C214" t="str">
            <v>TODP</v>
          </cell>
          <cell r="AC214">
            <v>15873.439999999999</v>
          </cell>
        </row>
        <row r="215">
          <cell r="C215" t="str">
            <v>TODS</v>
          </cell>
          <cell r="AC215">
            <v>6795.670000000001</v>
          </cell>
        </row>
        <row r="216">
          <cell r="C216" t="str">
            <v>PSS</v>
          </cell>
          <cell r="AC216">
            <v>7.59</v>
          </cell>
        </row>
        <row r="217">
          <cell r="C217" t="str">
            <v>GS</v>
          </cell>
          <cell r="AC217">
            <v>33762.870000000003</v>
          </cell>
        </row>
        <row r="218">
          <cell r="C218" t="str">
            <v>GS</v>
          </cell>
          <cell r="AC218">
            <v>5.26</v>
          </cell>
        </row>
        <row r="219">
          <cell r="C219" t="str">
            <v>GS3</v>
          </cell>
          <cell r="AC219">
            <v>46506.13</v>
          </cell>
        </row>
        <row r="220">
          <cell r="C220" t="str">
            <v>AES</v>
          </cell>
          <cell r="AC220">
            <v>124.19</v>
          </cell>
        </row>
        <row r="221">
          <cell r="C221" t="str">
            <v>AES</v>
          </cell>
          <cell r="AC221">
            <v>1.36</v>
          </cell>
        </row>
        <row r="222">
          <cell r="C222" t="str">
            <v>AES3</v>
          </cell>
          <cell r="AC222">
            <v>2620.29</v>
          </cell>
        </row>
        <row r="223">
          <cell r="C223" t="str">
            <v>AES3</v>
          </cell>
          <cell r="AC223">
            <v>0</v>
          </cell>
        </row>
        <row r="224">
          <cell r="C224" t="str">
            <v>AES3</v>
          </cell>
          <cell r="AC224">
            <v>0</v>
          </cell>
        </row>
        <row r="225">
          <cell r="C225" t="str">
            <v>AES</v>
          </cell>
          <cell r="AC225">
            <v>0</v>
          </cell>
        </row>
        <row r="226">
          <cell r="C226" t="str">
            <v>AES3</v>
          </cell>
          <cell r="AC226">
            <v>0</v>
          </cell>
        </row>
        <row r="227">
          <cell r="C227" t="str">
            <v>LE</v>
          </cell>
          <cell r="AC227">
            <v>0</v>
          </cell>
        </row>
        <row r="228">
          <cell r="C228" t="str">
            <v>LE</v>
          </cell>
          <cell r="AC228">
            <v>0.87</v>
          </cell>
        </row>
        <row r="229">
          <cell r="C229" t="str">
            <v>LE</v>
          </cell>
          <cell r="AC229">
            <v>0</v>
          </cell>
        </row>
        <row r="230">
          <cell r="C230" t="str">
            <v>TE</v>
          </cell>
          <cell r="AC230">
            <v>22.52</v>
          </cell>
        </row>
        <row r="231">
          <cell r="C231" t="str">
            <v>TE</v>
          </cell>
          <cell r="AC231">
            <v>7.99</v>
          </cell>
        </row>
        <row r="232">
          <cell r="C232" t="str">
            <v>GS</v>
          </cell>
          <cell r="AC232">
            <v>3.09</v>
          </cell>
        </row>
        <row r="233">
          <cell r="C233" t="str">
            <v>GS3</v>
          </cell>
          <cell r="AC233">
            <v>10.41</v>
          </cell>
        </row>
        <row r="234">
          <cell r="C234" t="str">
            <v>FLST</v>
          </cell>
          <cell r="AC234">
            <v>4928.25</v>
          </cell>
        </row>
        <row r="235">
          <cell r="C235" t="str">
            <v>FLSP</v>
          </cell>
          <cell r="AC235">
            <v>0</v>
          </cell>
        </row>
        <row r="236">
          <cell r="C236" t="str">
            <v>RS</v>
          </cell>
          <cell r="AC236">
            <v>87940.95</v>
          </cell>
        </row>
        <row r="237">
          <cell r="C237" t="str">
            <v>RS</v>
          </cell>
          <cell r="AC237">
            <v>73684.039999999994</v>
          </cell>
        </row>
        <row r="238">
          <cell r="C238" t="str">
            <v>RS</v>
          </cell>
          <cell r="AC238">
            <v>220.03</v>
          </cell>
        </row>
        <row r="239">
          <cell r="C239" t="str">
            <v>RSLEV</v>
          </cell>
          <cell r="AC239">
            <v>0</v>
          </cell>
        </row>
        <row r="240">
          <cell r="C240" t="str">
            <v>RSVFD</v>
          </cell>
          <cell r="AC240">
            <v>24.3</v>
          </cell>
        </row>
        <row r="241">
          <cell r="C241" t="str">
            <v>RS</v>
          </cell>
          <cell r="AC241">
            <v>9.84</v>
          </cell>
        </row>
        <row r="242">
          <cell r="C242" t="str">
            <v>RTS</v>
          </cell>
          <cell r="AC242">
            <v>17483.18</v>
          </cell>
        </row>
        <row r="243">
          <cell r="C243" t="str">
            <v>PSP</v>
          </cell>
          <cell r="AC243">
            <v>2386.48</v>
          </cell>
        </row>
        <row r="244">
          <cell r="C244" t="str">
            <v>PSS</v>
          </cell>
          <cell r="AC244">
            <v>53896.020000000004</v>
          </cell>
        </row>
        <row r="245">
          <cell r="C245" t="str">
            <v>TODP</v>
          </cell>
          <cell r="AC245">
            <v>49691.909999999996</v>
          </cell>
        </row>
        <row r="246">
          <cell r="C246" t="str">
            <v>PSP</v>
          </cell>
          <cell r="AC246">
            <v>17180.640000000003</v>
          </cell>
        </row>
        <row r="247">
          <cell r="C247" t="str">
            <v>PSS</v>
          </cell>
          <cell r="AC247">
            <v>33442.17</v>
          </cell>
        </row>
        <row r="248">
          <cell r="C248" t="str">
            <v>TODP</v>
          </cell>
          <cell r="AC248">
            <v>16282.94</v>
          </cell>
        </row>
        <row r="249">
          <cell r="C249" t="str">
            <v>TODS</v>
          </cell>
          <cell r="AC249">
            <v>7218.1799999999994</v>
          </cell>
        </row>
        <row r="250">
          <cell r="C250" t="str">
            <v>PSS</v>
          </cell>
          <cell r="AC250">
            <v>18.59</v>
          </cell>
        </row>
        <row r="251">
          <cell r="C251" t="str">
            <v>GS</v>
          </cell>
          <cell r="AC251">
            <v>38285.94</v>
          </cell>
        </row>
        <row r="252">
          <cell r="C252" t="str">
            <v>GS</v>
          </cell>
          <cell r="AC252">
            <v>5.0999999999999996</v>
          </cell>
        </row>
        <row r="253">
          <cell r="C253" t="str">
            <v>GS3</v>
          </cell>
          <cell r="AC253">
            <v>51553.01</v>
          </cell>
        </row>
        <row r="254">
          <cell r="C254" t="str">
            <v>AES</v>
          </cell>
          <cell r="AC254">
            <v>156.69999999999999</v>
          </cell>
        </row>
        <row r="255">
          <cell r="C255" t="str">
            <v>AES</v>
          </cell>
          <cell r="AC255">
            <v>1.1299999999999999</v>
          </cell>
        </row>
        <row r="256">
          <cell r="C256" t="str">
            <v>AES3</v>
          </cell>
          <cell r="AC256">
            <v>3235.5</v>
          </cell>
        </row>
        <row r="257">
          <cell r="C257" t="str">
            <v>AES3</v>
          </cell>
          <cell r="AC257">
            <v>0</v>
          </cell>
        </row>
        <row r="258">
          <cell r="C258" t="str">
            <v>AES3</v>
          </cell>
          <cell r="AC258">
            <v>0</v>
          </cell>
        </row>
        <row r="259">
          <cell r="C259" t="str">
            <v>AES</v>
          </cell>
          <cell r="AC259">
            <v>0</v>
          </cell>
        </row>
        <row r="260">
          <cell r="C260" t="str">
            <v>AES3</v>
          </cell>
          <cell r="AC260">
            <v>0</v>
          </cell>
        </row>
        <row r="261">
          <cell r="C261" t="str">
            <v>LE</v>
          </cell>
          <cell r="AC261">
            <v>0</v>
          </cell>
        </row>
        <row r="262">
          <cell r="C262" t="str">
            <v>LE</v>
          </cell>
          <cell r="AC262">
            <v>0.76</v>
          </cell>
        </row>
        <row r="263">
          <cell r="C263" t="str">
            <v>LE</v>
          </cell>
          <cell r="AC263">
            <v>0</v>
          </cell>
        </row>
        <row r="264">
          <cell r="C264" t="str">
            <v>TE</v>
          </cell>
          <cell r="AC264">
            <v>22.45</v>
          </cell>
        </row>
        <row r="265">
          <cell r="C265" t="str">
            <v>TE</v>
          </cell>
          <cell r="AC265">
            <v>4.5999999999999996</v>
          </cell>
        </row>
        <row r="266">
          <cell r="C266" t="str">
            <v>GS</v>
          </cell>
          <cell r="AC266">
            <v>3.3</v>
          </cell>
        </row>
        <row r="267">
          <cell r="C267" t="str">
            <v>GS3</v>
          </cell>
          <cell r="AC267">
            <v>11.43</v>
          </cell>
        </row>
        <row r="268">
          <cell r="C268" t="str">
            <v>FLST</v>
          </cell>
          <cell r="AC268">
            <v>3959.92</v>
          </cell>
        </row>
        <row r="269">
          <cell r="C269" t="str">
            <v>FLSP</v>
          </cell>
          <cell r="AC269">
            <v>0</v>
          </cell>
        </row>
        <row r="270">
          <cell r="C270" t="str">
            <v>RS</v>
          </cell>
          <cell r="AC270">
            <v>104637.73</v>
          </cell>
        </row>
        <row r="271">
          <cell r="C271" t="str">
            <v>RS</v>
          </cell>
          <cell r="AC271">
            <v>84610.51</v>
          </cell>
        </row>
        <row r="272">
          <cell r="C272" t="str">
            <v>RS</v>
          </cell>
          <cell r="AC272">
            <v>261.01</v>
          </cell>
        </row>
        <row r="273">
          <cell r="C273" t="str">
            <v>RSLEV</v>
          </cell>
          <cell r="AC273">
            <v>0</v>
          </cell>
        </row>
        <row r="274">
          <cell r="C274" t="str">
            <v>RSVFD</v>
          </cell>
          <cell r="AC274">
            <v>27.68</v>
          </cell>
        </row>
        <row r="275">
          <cell r="C275" t="str">
            <v>RS</v>
          </cell>
          <cell r="AC275">
            <v>11.36</v>
          </cell>
        </row>
        <row r="276">
          <cell r="C276" t="str">
            <v>RTS</v>
          </cell>
          <cell r="AC276">
            <v>16357.84</v>
          </cell>
        </row>
        <row r="277">
          <cell r="C277" t="str">
            <v>PSP</v>
          </cell>
          <cell r="AC277">
            <v>2264.09</v>
          </cell>
        </row>
        <row r="278">
          <cell r="C278" t="str">
            <v>PSS</v>
          </cell>
          <cell r="AC278">
            <v>53577.229999999996</v>
          </cell>
        </row>
        <row r="279">
          <cell r="C279" t="str">
            <v>TODP</v>
          </cell>
          <cell r="AC279">
            <v>52683.049999999996</v>
          </cell>
        </row>
        <row r="280">
          <cell r="C280" t="str">
            <v>PSP</v>
          </cell>
          <cell r="AC280">
            <v>16704.48</v>
          </cell>
        </row>
        <row r="281">
          <cell r="C281" t="str">
            <v>PSS</v>
          </cell>
          <cell r="AC281">
            <v>32402.13</v>
          </cell>
        </row>
        <row r="282">
          <cell r="C282" t="str">
            <v>TODP</v>
          </cell>
          <cell r="AC282">
            <v>15886.93</v>
          </cell>
        </row>
        <row r="283">
          <cell r="C283" t="str">
            <v>TODS</v>
          </cell>
          <cell r="AC283">
            <v>6627.8300000000017</v>
          </cell>
        </row>
        <row r="284">
          <cell r="C284" t="str">
            <v>PSS</v>
          </cell>
          <cell r="AC284">
            <v>18.920000000000002</v>
          </cell>
        </row>
        <row r="285">
          <cell r="C285" t="str">
            <v>GS</v>
          </cell>
          <cell r="AC285">
            <v>33669.83</v>
          </cell>
        </row>
        <row r="286">
          <cell r="C286" t="str">
            <v>GS</v>
          </cell>
          <cell r="AC286">
            <v>6.39</v>
          </cell>
        </row>
        <row r="287">
          <cell r="C287" t="str">
            <v>GS3</v>
          </cell>
          <cell r="AC287">
            <v>48098.32</v>
          </cell>
        </row>
        <row r="288">
          <cell r="C288" t="str">
            <v>AES</v>
          </cell>
          <cell r="AC288">
            <v>152.9</v>
          </cell>
        </row>
        <row r="289">
          <cell r="C289" t="str">
            <v>AES</v>
          </cell>
          <cell r="AC289">
            <v>3.11</v>
          </cell>
        </row>
        <row r="290">
          <cell r="C290" t="str">
            <v>AES3</v>
          </cell>
          <cell r="AC290">
            <v>3402.11</v>
          </cell>
        </row>
        <row r="291">
          <cell r="C291" t="str">
            <v>AES3</v>
          </cell>
          <cell r="AC291">
            <v>0.52</v>
          </cell>
        </row>
        <row r="292">
          <cell r="C292" t="str">
            <v>AES3</v>
          </cell>
          <cell r="AC292">
            <v>0</v>
          </cell>
        </row>
        <row r="293">
          <cell r="C293" t="str">
            <v>AES</v>
          </cell>
          <cell r="AC293">
            <v>0</v>
          </cell>
        </row>
        <row r="294">
          <cell r="C294" t="str">
            <v>AES3</v>
          </cell>
          <cell r="AC294">
            <v>0</v>
          </cell>
        </row>
        <row r="295">
          <cell r="C295" t="str">
            <v>LE</v>
          </cell>
          <cell r="AC295">
            <v>0</v>
          </cell>
        </row>
        <row r="296">
          <cell r="C296" t="str">
            <v>LE</v>
          </cell>
          <cell r="AC296">
            <v>0.84</v>
          </cell>
        </row>
        <row r="297">
          <cell r="C297" t="str">
            <v>LE</v>
          </cell>
          <cell r="AC297">
            <v>0</v>
          </cell>
        </row>
        <row r="298">
          <cell r="C298" t="str">
            <v>TE</v>
          </cell>
          <cell r="AC298">
            <v>22.39</v>
          </cell>
        </row>
        <row r="299">
          <cell r="C299" t="str">
            <v>TE</v>
          </cell>
          <cell r="AC299">
            <v>4.32</v>
          </cell>
        </row>
        <row r="300">
          <cell r="C300" t="str">
            <v>GS</v>
          </cell>
          <cell r="AC300">
            <v>2.75</v>
          </cell>
        </row>
        <row r="301">
          <cell r="C301" t="str">
            <v>GS3</v>
          </cell>
          <cell r="AC301">
            <v>8.51</v>
          </cell>
        </row>
        <row r="302">
          <cell r="C302" t="str">
            <v>FLST</v>
          </cell>
          <cell r="AC302">
            <v>4549.3900000000003</v>
          </cell>
        </row>
        <row r="303">
          <cell r="C303" t="str">
            <v>FLSP</v>
          </cell>
          <cell r="AC303">
            <v>0</v>
          </cell>
        </row>
        <row r="304">
          <cell r="C304" t="str">
            <v>RS</v>
          </cell>
          <cell r="AC304">
            <v>82468.039999999994</v>
          </cell>
        </row>
        <row r="305">
          <cell r="C305" t="str">
            <v>RS</v>
          </cell>
          <cell r="AC305">
            <v>70711.789999999994</v>
          </cell>
        </row>
        <row r="306">
          <cell r="C306" t="str">
            <v>RS</v>
          </cell>
          <cell r="AC306">
            <v>192.04</v>
          </cell>
        </row>
        <row r="307">
          <cell r="C307" t="str">
            <v>RSLEV</v>
          </cell>
          <cell r="AC307">
            <v>0</v>
          </cell>
        </row>
        <row r="308">
          <cell r="C308" t="str">
            <v>RSVFD</v>
          </cell>
          <cell r="AC308">
            <v>21.65</v>
          </cell>
        </row>
        <row r="309">
          <cell r="C309" t="str">
            <v>RS</v>
          </cell>
          <cell r="AC309">
            <v>9.1300000000000008</v>
          </cell>
        </row>
        <row r="310">
          <cell r="C310" t="str">
            <v>RTS</v>
          </cell>
          <cell r="AC310">
            <v>24502.35</v>
          </cell>
        </row>
        <row r="311">
          <cell r="C311" t="str">
            <v>PSP</v>
          </cell>
          <cell r="AC311">
            <v>1939.32</v>
          </cell>
        </row>
        <row r="312">
          <cell r="C312" t="str">
            <v>PSS</v>
          </cell>
          <cell r="AC312">
            <v>51615.44</v>
          </cell>
        </row>
        <row r="313">
          <cell r="C313" t="str">
            <v>TODP</v>
          </cell>
          <cell r="AC313">
            <v>52300.420000000006</v>
          </cell>
        </row>
        <row r="314">
          <cell r="C314" t="str">
            <v>PSP</v>
          </cell>
          <cell r="AC314">
            <v>15519.699999999999</v>
          </cell>
        </row>
        <row r="315">
          <cell r="C315" t="str">
            <v>PSS</v>
          </cell>
          <cell r="AC315">
            <v>31591.05</v>
          </cell>
        </row>
        <row r="316">
          <cell r="C316" t="str">
            <v>TODP</v>
          </cell>
          <cell r="AC316">
            <v>15657.53</v>
          </cell>
        </row>
        <row r="317">
          <cell r="C317" t="str">
            <v>TODS</v>
          </cell>
          <cell r="AC317">
            <v>6236.92</v>
          </cell>
        </row>
        <row r="318">
          <cell r="C318" t="str">
            <v>PSS</v>
          </cell>
          <cell r="AC318">
            <v>18.59</v>
          </cell>
        </row>
        <row r="319">
          <cell r="C319" t="str">
            <v>GS</v>
          </cell>
          <cell r="AC319">
            <v>26654.32</v>
          </cell>
        </row>
        <row r="320">
          <cell r="C320" t="str">
            <v>GS</v>
          </cell>
          <cell r="AC320">
            <v>6.12</v>
          </cell>
        </row>
        <row r="321">
          <cell r="C321" t="str">
            <v>GS3</v>
          </cell>
          <cell r="AC321">
            <v>39647.449999999997</v>
          </cell>
        </row>
        <row r="322">
          <cell r="C322" t="str">
            <v>AES</v>
          </cell>
          <cell r="AC322">
            <v>135.86000000000001</v>
          </cell>
        </row>
        <row r="323">
          <cell r="C323" t="str">
            <v>AES</v>
          </cell>
          <cell r="AC323">
            <v>5.05</v>
          </cell>
        </row>
        <row r="324">
          <cell r="C324" t="str">
            <v>AES3</v>
          </cell>
          <cell r="AC324">
            <v>3579.84</v>
          </cell>
        </row>
        <row r="325">
          <cell r="C325" t="str">
            <v>AES3</v>
          </cell>
          <cell r="AC325">
            <v>3.99</v>
          </cell>
        </row>
        <row r="326">
          <cell r="C326" t="str">
            <v>AES3</v>
          </cell>
          <cell r="AC326">
            <v>0</v>
          </cell>
        </row>
        <row r="327">
          <cell r="C327" t="str">
            <v>AES</v>
          </cell>
          <cell r="AC327">
            <v>0</v>
          </cell>
        </row>
        <row r="328">
          <cell r="C328" t="str">
            <v>AES3</v>
          </cell>
          <cell r="AC328">
            <v>0</v>
          </cell>
        </row>
        <row r="329">
          <cell r="C329" t="str">
            <v>LE</v>
          </cell>
          <cell r="AC329">
            <v>0</v>
          </cell>
        </row>
        <row r="330">
          <cell r="C330" t="str">
            <v>LE</v>
          </cell>
          <cell r="AC330">
            <v>1.02</v>
          </cell>
        </row>
        <row r="331">
          <cell r="C331" t="str">
            <v>LE</v>
          </cell>
          <cell r="AC331">
            <v>0</v>
          </cell>
        </row>
        <row r="332">
          <cell r="C332" t="str">
            <v>TE</v>
          </cell>
          <cell r="AC332">
            <v>28.19</v>
          </cell>
        </row>
        <row r="333">
          <cell r="C333" t="str">
            <v>TE</v>
          </cell>
          <cell r="AC333">
            <v>4.32</v>
          </cell>
        </row>
        <row r="334">
          <cell r="C334" t="str">
            <v>GS</v>
          </cell>
          <cell r="AC334">
            <v>1.99</v>
          </cell>
        </row>
        <row r="335">
          <cell r="C335" t="str">
            <v>GS3</v>
          </cell>
          <cell r="AC335">
            <v>5.45</v>
          </cell>
        </row>
        <row r="336">
          <cell r="C336" t="str">
            <v>FLST</v>
          </cell>
          <cell r="AC336">
            <v>8876.4399999999987</v>
          </cell>
        </row>
        <row r="337">
          <cell r="C337" t="str">
            <v>FLSP</v>
          </cell>
          <cell r="AC337">
            <v>0</v>
          </cell>
        </row>
        <row r="338">
          <cell r="C338" t="str">
            <v>RS</v>
          </cell>
          <cell r="AC338">
            <v>51690.49</v>
          </cell>
        </row>
        <row r="339">
          <cell r="C339" t="str">
            <v>RS</v>
          </cell>
          <cell r="AC339">
            <v>51957.87</v>
          </cell>
        </row>
        <row r="340">
          <cell r="C340" t="str">
            <v>RS</v>
          </cell>
          <cell r="AC340">
            <v>136.25</v>
          </cell>
        </row>
        <row r="341">
          <cell r="C341" t="str">
            <v>RSLEV</v>
          </cell>
          <cell r="AC341">
            <v>0</v>
          </cell>
        </row>
        <row r="342">
          <cell r="C342" t="str">
            <v>RSVFD</v>
          </cell>
          <cell r="AC342">
            <v>16.64</v>
          </cell>
        </row>
        <row r="343">
          <cell r="C343" t="str">
            <v>RS</v>
          </cell>
          <cell r="AC343">
            <v>7.19</v>
          </cell>
        </row>
        <row r="344">
          <cell r="C344" t="str">
            <v>RTS</v>
          </cell>
          <cell r="AC344">
            <v>19554.809999999998</v>
          </cell>
        </row>
        <row r="345">
          <cell r="C345" t="str">
            <v>PSP</v>
          </cell>
          <cell r="AC345">
            <v>1892.03</v>
          </cell>
        </row>
        <row r="346">
          <cell r="C346" t="str">
            <v>PSS</v>
          </cell>
          <cell r="AC346">
            <v>48406.400000000001</v>
          </cell>
        </row>
        <row r="347">
          <cell r="C347" t="str">
            <v>TODP</v>
          </cell>
          <cell r="AC347">
            <v>39201.69</v>
          </cell>
        </row>
        <row r="348">
          <cell r="C348" t="str">
            <v>PSP</v>
          </cell>
          <cell r="AC348">
            <v>13991.51</v>
          </cell>
        </row>
        <row r="349">
          <cell r="C349" t="str">
            <v>PSS</v>
          </cell>
          <cell r="AC349">
            <v>29977.550000000003</v>
          </cell>
        </row>
        <row r="350">
          <cell r="C350" t="str">
            <v>TODP</v>
          </cell>
          <cell r="AC350">
            <v>15144.07</v>
          </cell>
        </row>
        <row r="351">
          <cell r="C351" t="str">
            <v>TODS</v>
          </cell>
          <cell r="AC351">
            <v>6024.7400000000007</v>
          </cell>
        </row>
        <row r="352">
          <cell r="C352" t="str">
            <v>PSS</v>
          </cell>
          <cell r="AC352">
            <v>18.59</v>
          </cell>
        </row>
        <row r="353">
          <cell r="C353" t="str">
            <v>GS</v>
          </cell>
          <cell r="AC353">
            <v>24608.799999999999</v>
          </cell>
        </row>
        <row r="354">
          <cell r="C354" t="str">
            <v>GS</v>
          </cell>
          <cell r="AC354">
            <v>5.08</v>
          </cell>
        </row>
        <row r="355">
          <cell r="C355" t="str">
            <v>GS3</v>
          </cell>
          <cell r="AC355">
            <v>34693.17</v>
          </cell>
        </row>
        <row r="356">
          <cell r="C356" t="str">
            <v>AES</v>
          </cell>
          <cell r="AC356">
            <v>138.34</v>
          </cell>
        </row>
        <row r="357">
          <cell r="C357" t="str">
            <v>AES</v>
          </cell>
          <cell r="AC357">
            <v>2.9</v>
          </cell>
        </row>
        <row r="358">
          <cell r="C358" t="str">
            <v>AES3</v>
          </cell>
          <cell r="AC358">
            <v>2862.41</v>
          </cell>
        </row>
        <row r="359">
          <cell r="C359" t="str">
            <v>AES3</v>
          </cell>
          <cell r="AC359">
            <v>3.74</v>
          </cell>
        </row>
        <row r="360">
          <cell r="C360" t="str">
            <v>AES3</v>
          </cell>
          <cell r="AC360">
            <v>0</v>
          </cell>
        </row>
        <row r="361">
          <cell r="C361" t="str">
            <v>AES</v>
          </cell>
          <cell r="AC361">
            <v>0</v>
          </cell>
        </row>
        <row r="362">
          <cell r="C362" t="str">
            <v>AES3</v>
          </cell>
          <cell r="AC362">
            <v>0</v>
          </cell>
        </row>
        <row r="363">
          <cell r="C363" t="str">
            <v>LE</v>
          </cell>
          <cell r="AC363">
            <v>0</v>
          </cell>
        </row>
        <row r="364">
          <cell r="C364" t="str">
            <v>LE</v>
          </cell>
          <cell r="AC364">
            <v>1</v>
          </cell>
        </row>
        <row r="365">
          <cell r="C365" t="str">
            <v>LE</v>
          </cell>
          <cell r="AC365">
            <v>0</v>
          </cell>
        </row>
        <row r="366">
          <cell r="C366" t="str">
            <v>TE</v>
          </cell>
          <cell r="AC366">
            <v>23.29</v>
          </cell>
        </row>
        <row r="367">
          <cell r="C367" t="str">
            <v>TE</v>
          </cell>
          <cell r="AC367">
            <v>4.32</v>
          </cell>
        </row>
        <row r="368">
          <cell r="C368" t="str">
            <v>GS</v>
          </cell>
          <cell r="AC368">
            <v>2.4900000000000002</v>
          </cell>
        </row>
        <row r="369">
          <cell r="C369" t="str">
            <v>GS3</v>
          </cell>
          <cell r="AC369">
            <v>5.57</v>
          </cell>
        </row>
        <row r="370">
          <cell r="C370" t="str">
            <v>FLST</v>
          </cell>
          <cell r="AC370">
            <v>4380.76</v>
          </cell>
        </row>
        <row r="371">
          <cell r="C371" t="str">
            <v>FLSP</v>
          </cell>
          <cell r="AC371">
            <v>0</v>
          </cell>
        </row>
        <row r="372">
          <cell r="C372" t="str">
            <v>RS</v>
          </cell>
          <cell r="AC372">
            <v>50681.9</v>
          </cell>
        </row>
        <row r="373">
          <cell r="C373" t="str">
            <v>RS</v>
          </cell>
          <cell r="AC373">
            <v>59481.39</v>
          </cell>
        </row>
        <row r="374">
          <cell r="C374" t="str">
            <v>RS</v>
          </cell>
          <cell r="AC374">
            <v>132.38999999999999</v>
          </cell>
        </row>
        <row r="375">
          <cell r="C375" t="str">
            <v>RSLEV</v>
          </cell>
          <cell r="AC375">
            <v>0</v>
          </cell>
        </row>
        <row r="376">
          <cell r="C376" t="str">
            <v>RSVFD</v>
          </cell>
          <cell r="AC376">
            <v>16.04</v>
          </cell>
        </row>
        <row r="377">
          <cell r="C377" t="str">
            <v>RS</v>
          </cell>
          <cell r="AC377">
            <v>10.73</v>
          </cell>
        </row>
        <row r="378">
          <cell r="C378" t="str">
            <v>RTS</v>
          </cell>
          <cell r="AC378">
            <v>16727.200000000004</v>
          </cell>
        </row>
        <row r="379">
          <cell r="C379" t="str">
            <v>PSP</v>
          </cell>
          <cell r="AC379">
            <v>1861.79</v>
          </cell>
        </row>
        <row r="380">
          <cell r="C380" t="str">
            <v>PSS</v>
          </cell>
          <cell r="AC380">
            <v>47759.28</v>
          </cell>
        </row>
        <row r="381">
          <cell r="C381" t="str">
            <v>TODP</v>
          </cell>
          <cell r="AC381">
            <v>44313.9</v>
          </cell>
        </row>
        <row r="382">
          <cell r="C382" t="str">
            <v>PSP</v>
          </cell>
          <cell r="AC382">
            <v>14004.550000000001</v>
          </cell>
        </row>
        <row r="383">
          <cell r="C383" t="str">
            <v>PSS</v>
          </cell>
          <cell r="AC383">
            <v>29310.65</v>
          </cell>
        </row>
        <row r="384">
          <cell r="C384" t="str">
            <v>TODP</v>
          </cell>
          <cell r="AC384">
            <v>16465.419999999998</v>
          </cell>
        </row>
        <row r="385">
          <cell r="C385" t="str">
            <v>TODS</v>
          </cell>
          <cell r="AC385">
            <v>6395.29</v>
          </cell>
        </row>
        <row r="386">
          <cell r="C386" t="str">
            <v>PSS</v>
          </cell>
          <cell r="AC386">
            <v>18.920000000000002</v>
          </cell>
        </row>
        <row r="387">
          <cell r="C387" t="str">
            <v>GS</v>
          </cell>
          <cell r="AC387">
            <v>29697.68</v>
          </cell>
        </row>
        <row r="388">
          <cell r="C388" t="str">
            <v>GS</v>
          </cell>
          <cell r="AC388">
            <v>5.0599999999999996</v>
          </cell>
        </row>
        <row r="389">
          <cell r="C389" t="str">
            <v>GS3</v>
          </cell>
          <cell r="AC389">
            <v>39413.33</v>
          </cell>
        </row>
        <row r="390">
          <cell r="C390" t="str">
            <v>AES</v>
          </cell>
          <cell r="AC390">
            <v>177.32</v>
          </cell>
        </row>
        <row r="391">
          <cell r="C391" t="str">
            <v>AES</v>
          </cell>
          <cell r="AC391">
            <v>1.75</v>
          </cell>
        </row>
        <row r="392">
          <cell r="C392" t="str">
            <v>AES3</v>
          </cell>
          <cell r="AC392">
            <v>1019.67</v>
          </cell>
        </row>
        <row r="393">
          <cell r="C393" t="str">
            <v>AES3</v>
          </cell>
          <cell r="AC393">
            <v>16.64</v>
          </cell>
        </row>
        <row r="394">
          <cell r="C394" t="str">
            <v>AES3</v>
          </cell>
          <cell r="AC394">
            <v>445.68</v>
          </cell>
        </row>
        <row r="395">
          <cell r="C395" t="str">
            <v>AES</v>
          </cell>
          <cell r="AC395">
            <v>6.2</v>
          </cell>
        </row>
        <row r="396">
          <cell r="C396" t="str">
            <v>AES3</v>
          </cell>
          <cell r="AC396">
            <v>1480.68</v>
          </cell>
        </row>
        <row r="397">
          <cell r="C397" t="str">
            <v>LE</v>
          </cell>
          <cell r="AC397">
            <v>0</v>
          </cell>
        </row>
        <row r="398">
          <cell r="C398" t="str">
            <v>LE</v>
          </cell>
          <cell r="AC398">
            <v>1.04</v>
          </cell>
        </row>
        <row r="399">
          <cell r="C399" t="str">
            <v>LE</v>
          </cell>
          <cell r="AC399">
            <v>0</v>
          </cell>
        </row>
        <row r="400">
          <cell r="C400" t="str">
            <v>TE</v>
          </cell>
          <cell r="AC400">
            <v>24.44</v>
          </cell>
        </row>
        <row r="401">
          <cell r="C401" t="str">
            <v>TE</v>
          </cell>
          <cell r="AC401">
            <v>4.32</v>
          </cell>
        </row>
        <row r="402">
          <cell r="C402" t="str">
            <v>GS</v>
          </cell>
          <cell r="AC402">
            <v>4.25</v>
          </cell>
        </row>
        <row r="403">
          <cell r="C403" t="str">
            <v>GS3</v>
          </cell>
          <cell r="AC403">
            <v>8</v>
          </cell>
        </row>
        <row r="404">
          <cell r="C404" t="str">
            <v>FLST</v>
          </cell>
          <cell r="AC404">
            <v>4387.6499999999996</v>
          </cell>
        </row>
        <row r="405">
          <cell r="C405" t="str">
            <v>FLSP</v>
          </cell>
          <cell r="AC405">
            <v>0</v>
          </cell>
        </row>
        <row r="406">
          <cell r="C406" t="str">
            <v>RS</v>
          </cell>
          <cell r="AC406">
            <v>66556.44</v>
          </cell>
        </row>
        <row r="407">
          <cell r="C407" t="str">
            <v>RS</v>
          </cell>
          <cell r="AC407">
            <v>85675.199999999997</v>
          </cell>
        </row>
        <row r="408">
          <cell r="C408" t="str">
            <v>RS</v>
          </cell>
          <cell r="AC408">
            <v>161.03</v>
          </cell>
        </row>
        <row r="409">
          <cell r="C409" t="str">
            <v>RSLEV</v>
          </cell>
          <cell r="AC409">
            <v>0</v>
          </cell>
        </row>
        <row r="410">
          <cell r="C410" t="str">
            <v>RSVFD</v>
          </cell>
          <cell r="AC410">
            <v>23.67</v>
          </cell>
        </row>
        <row r="411">
          <cell r="C411" t="str">
            <v>RS</v>
          </cell>
          <cell r="AC411">
            <v>16.010000000000002</v>
          </cell>
        </row>
      </sheetData>
      <sheetData sheetId="27">
        <row r="2">
          <cell r="C2" t="str">
            <v>DSK</v>
          </cell>
          <cell r="K2">
            <v>0.03</v>
          </cell>
        </row>
        <row r="3">
          <cell r="C3" t="str">
            <v>DSK</v>
          </cell>
          <cell r="K3">
            <v>0</v>
          </cell>
        </row>
        <row r="4">
          <cell r="C4" t="str">
            <v>SL</v>
          </cell>
          <cell r="K4">
            <v>39.56</v>
          </cell>
        </row>
        <row r="5">
          <cell r="C5" t="str">
            <v>SL</v>
          </cell>
          <cell r="K5">
            <v>6.21</v>
          </cell>
        </row>
        <row r="6">
          <cell r="C6" t="str">
            <v>SL</v>
          </cell>
          <cell r="K6">
            <v>9.43</v>
          </cell>
        </row>
        <row r="7">
          <cell r="C7" t="str">
            <v>SL</v>
          </cell>
          <cell r="K7">
            <v>1.1499999999999999</v>
          </cell>
        </row>
        <row r="8">
          <cell r="C8" t="str">
            <v>SL</v>
          </cell>
          <cell r="K8">
            <v>0.23</v>
          </cell>
        </row>
        <row r="9">
          <cell r="C9" t="str">
            <v>SL</v>
          </cell>
          <cell r="K9">
            <v>1.1499999999999999</v>
          </cell>
        </row>
        <row r="10">
          <cell r="C10" t="str">
            <v>SL</v>
          </cell>
          <cell r="K10">
            <v>2.2999999999999998</v>
          </cell>
        </row>
        <row r="11">
          <cell r="C11" t="str">
            <v>SL</v>
          </cell>
          <cell r="K11">
            <v>5.75</v>
          </cell>
        </row>
        <row r="12">
          <cell r="C12" t="str">
            <v>SL</v>
          </cell>
          <cell r="K12">
            <v>0.23</v>
          </cell>
        </row>
        <row r="13">
          <cell r="C13" t="str">
            <v>SL</v>
          </cell>
          <cell r="K13">
            <v>3.22</v>
          </cell>
        </row>
        <row r="14">
          <cell r="C14" t="str">
            <v>SL</v>
          </cell>
          <cell r="K14">
            <v>0.23</v>
          </cell>
        </row>
        <row r="15">
          <cell r="C15" t="str">
            <v>SL</v>
          </cell>
          <cell r="K15">
            <v>4.5999999999999996</v>
          </cell>
        </row>
        <row r="16">
          <cell r="C16" t="str">
            <v>SL</v>
          </cell>
          <cell r="K16">
            <v>0.92</v>
          </cell>
        </row>
        <row r="17">
          <cell r="C17" t="str">
            <v>SL</v>
          </cell>
          <cell r="K17">
            <v>0.69</v>
          </cell>
        </row>
        <row r="18">
          <cell r="C18" t="str">
            <v>SL</v>
          </cell>
          <cell r="K18">
            <v>0.46</v>
          </cell>
        </row>
        <row r="19">
          <cell r="C19" t="str">
            <v>SL</v>
          </cell>
          <cell r="K19">
            <v>11.73</v>
          </cell>
        </row>
        <row r="20">
          <cell r="C20" t="str">
            <v>SL</v>
          </cell>
          <cell r="K20">
            <v>0.46</v>
          </cell>
        </row>
        <row r="21">
          <cell r="C21" t="str">
            <v>SL</v>
          </cell>
          <cell r="K21">
            <v>0</v>
          </cell>
        </row>
        <row r="22">
          <cell r="C22" t="str">
            <v>SL</v>
          </cell>
          <cell r="K22">
            <v>0</v>
          </cell>
        </row>
        <row r="23">
          <cell r="C23" t="str">
            <v>SL</v>
          </cell>
          <cell r="K23">
            <v>0</v>
          </cell>
        </row>
        <row r="24">
          <cell r="C24" t="str">
            <v>SL</v>
          </cell>
          <cell r="K24">
            <v>0</v>
          </cell>
        </row>
        <row r="25">
          <cell r="C25" t="str">
            <v>POL</v>
          </cell>
          <cell r="K25">
            <v>0.92</v>
          </cell>
        </row>
        <row r="26">
          <cell r="C26" t="str">
            <v>SL</v>
          </cell>
          <cell r="K26">
            <v>0</v>
          </cell>
        </row>
        <row r="27">
          <cell r="C27" t="str">
            <v>SL</v>
          </cell>
          <cell r="K27">
            <v>1.4</v>
          </cell>
        </row>
        <row r="28">
          <cell r="C28" t="str">
            <v>POL</v>
          </cell>
          <cell r="K28">
            <v>328.56</v>
          </cell>
        </row>
        <row r="29">
          <cell r="C29" t="str">
            <v>POL</v>
          </cell>
          <cell r="K29">
            <v>23.25</v>
          </cell>
        </row>
        <row r="30">
          <cell r="C30" t="str">
            <v>POL</v>
          </cell>
          <cell r="K30">
            <v>0</v>
          </cell>
        </row>
        <row r="31">
          <cell r="C31" t="str">
            <v>POL</v>
          </cell>
          <cell r="K31">
            <v>162.72</v>
          </cell>
        </row>
        <row r="32">
          <cell r="C32" t="str">
            <v>POL</v>
          </cell>
          <cell r="K32">
            <v>19.45</v>
          </cell>
        </row>
        <row r="33">
          <cell r="C33" t="str">
            <v>POL</v>
          </cell>
          <cell r="K33">
            <v>12.72</v>
          </cell>
        </row>
        <row r="34">
          <cell r="C34" t="str">
            <v>SL</v>
          </cell>
          <cell r="K34">
            <v>5.25</v>
          </cell>
        </row>
        <row r="35">
          <cell r="C35" t="str">
            <v>SL</v>
          </cell>
          <cell r="K35">
            <v>2.88</v>
          </cell>
        </row>
        <row r="36">
          <cell r="C36" t="str">
            <v>POL</v>
          </cell>
          <cell r="K36">
            <v>1.1200000000000001</v>
          </cell>
        </row>
        <row r="37">
          <cell r="C37" t="str">
            <v>SL</v>
          </cell>
          <cell r="K37">
            <v>2.88</v>
          </cell>
        </row>
        <row r="38">
          <cell r="C38" t="str">
            <v>POL</v>
          </cell>
          <cell r="K38">
            <v>0.84</v>
          </cell>
        </row>
        <row r="39">
          <cell r="C39" t="str">
            <v>SL</v>
          </cell>
          <cell r="K39">
            <v>0.3</v>
          </cell>
        </row>
        <row r="40">
          <cell r="C40" t="str">
            <v>SL</v>
          </cell>
          <cell r="K40">
            <v>5.61</v>
          </cell>
        </row>
        <row r="41">
          <cell r="C41" t="str">
            <v>SL</v>
          </cell>
          <cell r="K41">
            <v>0.16</v>
          </cell>
        </row>
        <row r="42">
          <cell r="C42" t="str">
            <v>SL</v>
          </cell>
          <cell r="K42">
            <v>16.579999999999998</v>
          </cell>
        </row>
        <row r="43">
          <cell r="C43" t="str">
            <v>SL</v>
          </cell>
          <cell r="K43">
            <v>4.8600000000000003</v>
          </cell>
        </row>
        <row r="44">
          <cell r="C44" t="str">
            <v>SL</v>
          </cell>
          <cell r="K44">
            <v>0.09</v>
          </cell>
        </row>
        <row r="45">
          <cell r="C45" t="str">
            <v>POL</v>
          </cell>
          <cell r="K45">
            <v>8.24</v>
          </cell>
        </row>
        <row r="46">
          <cell r="C46" t="str">
            <v>POL</v>
          </cell>
          <cell r="K46">
            <v>1075.3800000000001</v>
          </cell>
        </row>
        <row r="47">
          <cell r="C47" t="str">
            <v>POL</v>
          </cell>
          <cell r="K47">
            <v>96.24</v>
          </cell>
        </row>
        <row r="48">
          <cell r="C48" t="str">
            <v>SL</v>
          </cell>
          <cell r="K48">
            <v>12.81</v>
          </cell>
        </row>
        <row r="49">
          <cell r="C49" t="str">
            <v>SL</v>
          </cell>
          <cell r="K49">
            <v>0</v>
          </cell>
        </row>
        <row r="50">
          <cell r="C50" t="str">
            <v>SL</v>
          </cell>
          <cell r="K50">
            <v>0</v>
          </cell>
        </row>
        <row r="51">
          <cell r="C51" t="str">
            <v>SL</v>
          </cell>
          <cell r="K51">
            <v>0</v>
          </cell>
        </row>
        <row r="52">
          <cell r="C52" t="str">
            <v>SL</v>
          </cell>
          <cell r="K52">
            <v>0.62</v>
          </cell>
        </row>
        <row r="53">
          <cell r="C53" t="str">
            <v>SL</v>
          </cell>
          <cell r="K53">
            <v>0</v>
          </cell>
        </row>
        <row r="54">
          <cell r="C54" t="str">
            <v>POL</v>
          </cell>
          <cell r="K54">
            <v>0.06</v>
          </cell>
        </row>
        <row r="55">
          <cell r="C55" t="str">
            <v>POL</v>
          </cell>
          <cell r="K55">
            <v>0.68</v>
          </cell>
        </row>
        <row r="56">
          <cell r="C56" t="str">
            <v>POL</v>
          </cell>
          <cell r="K56">
            <v>6.99</v>
          </cell>
        </row>
        <row r="57">
          <cell r="C57" t="str">
            <v>POL</v>
          </cell>
          <cell r="K57">
            <v>1.86</v>
          </cell>
        </row>
        <row r="58">
          <cell r="C58" t="str">
            <v>POL</v>
          </cell>
          <cell r="K58">
            <v>2.96</v>
          </cell>
        </row>
        <row r="59">
          <cell r="C59" t="str">
            <v>SL</v>
          </cell>
          <cell r="K59">
            <v>45.6</v>
          </cell>
        </row>
        <row r="60">
          <cell r="C60" t="str">
            <v>SL</v>
          </cell>
          <cell r="K60">
            <v>32.4</v>
          </cell>
        </row>
        <row r="61">
          <cell r="C61" t="str">
            <v>SL</v>
          </cell>
          <cell r="K61">
            <v>70.05</v>
          </cell>
        </row>
        <row r="62">
          <cell r="C62" t="str">
            <v>POL</v>
          </cell>
          <cell r="K62">
            <v>19.11</v>
          </cell>
        </row>
        <row r="63">
          <cell r="C63" t="str">
            <v>POL</v>
          </cell>
          <cell r="K63">
            <v>42.7</v>
          </cell>
        </row>
        <row r="64">
          <cell r="C64" t="str">
            <v>POL</v>
          </cell>
          <cell r="K64">
            <v>378.56</v>
          </cell>
        </row>
        <row r="65">
          <cell r="C65" t="str">
            <v>POL</v>
          </cell>
          <cell r="K65">
            <v>168</v>
          </cell>
        </row>
        <row r="66">
          <cell r="C66" t="str">
            <v>POL</v>
          </cell>
          <cell r="K66">
            <v>10.71</v>
          </cell>
        </row>
        <row r="67">
          <cell r="C67" t="str">
            <v>POL</v>
          </cell>
          <cell r="K67">
            <v>83.04</v>
          </cell>
        </row>
        <row r="68">
          <cell r="C68" t="str">
            <v>SL</v>
          </cell>
          <cell r="K68">
            <v>5.64</v>
          </cell>
        </row>
        <row r="69">
          <cell r="C69" t="str">
            <v>SL</v>
          </cell>
          <cell r="K69">
            <v>20.04</v>
          </cell>
        </row>
        <row r="70">
          <cell r="C70" t="str">
            <v>SL</v>
          </cell>
          <cell r="K70">
            <v>63.95</v>
          </cell>
        </row>
        <row r="71">
          <cell r="C71" t="str">
            <v>POL</v>
          </cell>
          <cell r="K71">
            <v>40.96</v>
          </cell>
        </row>
        <row r="72">
          <cell r="C72" t="str">
            <v>POL</v>
          </cell>
          <cell r="K72">
            <v>1.75</v>
          </cell>
        </row>
        <row r="73">
          <cell r="C73" t="str">
            <v>SL</v>
          </cell>
          <cell r="K73">
            <v>208.8</v>
          </cell>
        </row>
        <row r="74">
          <cell r="C74" t="str">
            <v>SL</v>
          </cell>
          <cell r="K74">
            <v>351.28</v>
          </cell>
        </row>
        <row r="75">
          <cell r="C75" t="str">
            <v>SL</v>
          </cell>
          <cell r="K75">
            <v>605.46</v>
          </cell>
        </row>
        <row r="76">
          <cell r="C76" t="str">
            <v>SL</v>
          </cell>
          <cell r="K76">
            <v>348.18</v>
          </cell>
        </row>
        <row r="77">
          <cell r="C77" t="str">
            <v>SL</v>
          </cell>
          <cell r="K77">
            <v>69.599999999999994</v>
          </cell>
        </row>
        <row r="78">
          <cell r="C78" t="str">
            <v>SL</v>
          </cell>
          <cell r="K78">
            <v>22.32</v>
          </cell>
        </row>
        <row r="79">
          <cell r="C79" t="str">
            <v>SL</v>
          </cell>
          <cell r="K79">
            <v>45.24</v>
          </cell>
        </row>
        <row r="80">
          <cell r="C80" t="str">
            <v>SL</v>
          </cell>
          <cell r="K80">
            <v>58.86</v>
          </cell>
        </row>
        <row r="81">
          <cell r="C81" t="str">
            <v>POL</v>
          </cell>
          <cell r="K81">
            <v>21.6</v>
          </cell>
        </row>
        <row r="82">
          <cell r="C82" t="str">
            <v>POL</v>
          </cell>
          <cell r="K82">
            <v>12</v>
          </cell>
        </row>
        <row r="83">
          <cell r="C83" t="str">
            <v>SL</v>
          </cell>
          <cell r="K83">
            <v>113.7</v>
          </cell>
        </row>
        <row r="84">
          <cell r="C84" t="str">
            <v>SL</v>
          </cell>
          <cell r="K84">
            <v>344.12</v>
          </cell>
        </row>
        <row r="85">
          <cell r="C85" t="str">
            <v>SL</v>
          </cell>
          <cell r="K85">
            <v>96.39</v>
          </cell>
        </row>
        <row r="86">
          <cell r="C86" t="str">
            <v>SL</v>
          </cell>
          <cell r="K86">
            <v>301.62</v>
          </cell>
        </row>
        <row r="87">
          <cell r="C87" t="str">
            <v>SL</v>
          </cell>
          <cell r="K87">
            <v>38.64</v>
          </cell>
        </row>
        <row r="88">
          <cell r="C88" t="str">
            <v>POL</v>
          </cell>
          <cell r="K88">
            <v>180.4</v>
          </cell>
        </row>
        <row r="89">
          <cell r="C89" t="str">
            <v>POL</v>
          </cell>
          <cell r="K89">
            <v>16.739999999999998</v>
          </cell>
        </row>
        <row r="90">
          <cell r="C90" t="str">
            <v>POL</v>
          </cell>
          <cell r="K90">
            <v>40.44</v>
          </cell>
        </row>
        <row r="91">
          <cell r="C91" t="str">
            <v>POL</v>
          </cell>
          <cell r="K91">
            <v>6.96</v>
          </cell>
        </row>
        <row r="92">
          <cell r="C92" t="str">
            <v>POL</v>
          </cell>
          <cell r="K92">
            <v>2.52</v>
          </cell>
        </row>
        <row r="93">
          <cell r="C93" t="str">
            <v>POL</v>
          </cell>
          <cell r="K93">
            <v>0.4</v>
          </cell>
        </row>
        <row r="94">
          <cell r="C94" t="str">
            <v>POL</v>
          </cell>
          <cell r="K94">
            <v>52.56</v>
          </cell>
        </row>
        <row r="95">
          <cell r="C95" t="str">
            <v>SL</v>
          </cell>
          <cell r="K95">
            <v>1.76</v>
          </cell>
        </row>
        <row r="96">
          <cell r="C96" t="str">
            <v>SL</v>
          </cell>
          <cell r="K96">
            <v>12.99</v>
          </cell>
        </row>
        <row r="97">
          <cell r="C97" t="str">
            <v>SL</v>
          </cell>
          <cell r="K97">
            <v>44.34</v>
          </cell>
        </row>
        <row r="98">
          <cell r="C98" t="str">
            <v>SL</v>
          </cell>
          <cell r="K98">
            <v>68.239999999999995</v>
          </cell>
        </row>
        <row r="99">
          <cell r="C99" t="str">
            <v>POL</v>
          </cell>
          <cell r="K99">
            <v>323.88</v>
          </cell>
        </row>
        <row r="100">
          <cell r="C100" t="str">
            <v>POL</v>
          </cell>
          <cell r="K100">
            <v>395.22</v>
          </cell>
        </row>
        <row r="101">
          <cell r="C101" t="str">
            <v>POL</v>
          </cell>
          <cell r="K101">
            <v>642.64</v>
          </cell>
        </row>
        <row r="102">
          <cell r="C102" t="str">
            <v>POL</v>
          </cell>
          <cell r="K102">
            <v>4.0599999999999996</v>
          </cell>
        </row>
        <row r="103">
          <cell r="C103" t="str">
            <v>POL</v>
          </cell>
          <cell r="K103">
            <v>23.68</v>
          </cell>
        </row>
        <row r="104">
          <cell r="C104" t="str">
            <v>POL</v>
          </cell>
          <cell r="K104">
            <v>0.08</v>
          </cell>
        </row>
        <row r="105">
          <cell r="C105" t="str">
            <v>POL</v>
          </cell>
          <cell r="K105">
            <v>7.84</v>
          </cell>
        </row>
        <row r="106">
          <cell r="C106" t="str">
            <v>POL</v>
          </cell>
          <cell r="K106">
            <v>14.84</v>
          </cell>
        </row>
        <row r="107">
          <cell r="C107" t="str">
            <v>POL</v>
          </cell>
          <cell r="K107">
            <v>47.92</v>
          </cell>
        </row>
        <row r="108">
          <cell r="C108" t="str">
            <v>POL</v>
          </cell>
          <cell r="K108">
            <v>28.16</v>
          </cell>
        </row>
        <row r="109">
          <cell r="C109" t="str">
            <v>POL</v>
          </cell>
          <cell r="K109">
            <v>0</v>
          </cell>
        </row>
        <row r="110">
          <cell r="C110" t="str">
            <v>POL</v>
          </cell>
          <cell r="K110">
            <v>0.36</v>
          </cell>
        </row>
        <row r="111">
          <cell r="C111" t="str">
            <v>POL</v>
          </cell>
          <cell r="K111">
            <v>0.24</v>
          </cell>
        </row>
        <row r="112">
          <cell r="C112" t="str">
            <v>DSK</v>
          </cell>
          <cell r="K112">
            <v>0.03</v>
          </cell>
        </row>
        <row r="113">
          <cell r="C113" t="str">
            <v>DSK</v>
          </cell>
          <cell r="K113">
            <v>0</v>
          </cell>
        </row>
        <row r="114">
          <cell r="C114" t="str">
            <v>SL</v>
          </cell>
          <cell r="K114">
            <v>40.25</v>
          </cell>
        </row>
        <row r="115">
          <cell r="C115" t="str">
            <v>SL</v>
          </cell>
          <cell r="K115">
            <v>6.21</v>
          </cell>
        </row>
        <row r="116">
          <cell r="C116" t="str">
            <v>SL</v>
          </cell>
          <cell r="K116">
            <v>9.43</v>
          </cell>
        </row>
        <row r="117">
          <cell r="C117" t="str">
            <v>SL</v>
          </cell>
          <cell r="K117">
            <v>1.1499999999999999</v>
          </cell>
        </row>
        <row r="118">
          <cell r="C118" t="str">
            <v>SL</v>
          </cell>
          <cell r="K118">
            <v>0.23</v>
          </cell>
        </row>
        <row r="119">
          <cell r="C119" t="str">
            <v>SL</v>
          </cell>
          <cell r="K119">
            <v>1.1499999999999999</v>
          </cell>
        </row>
        <row r="120">
          <cell r="C120" t="str">
            <v>SL</v>
          </cell>
          <cell r="K120">
            <v>2.2999999999999998</v>
          </cell>
        </row>
        <row r="121">
          <cell r="C121" t="str">
            <v>SL</v>
          </cell>
          <cell r="K121">
            <v>5.75</v>
          </cell>
        </row>
        <row r="122">
          <cell r="C122" t="str">
            <v>SL</v>
          </cell>
          <cell r="K122">
            <v>0.23</v>
          </cell>
        </row>
        <row r="123">
          <cell r="C123" t="str">
            <v>SL</v>
          </cell>
          <cell r="K123">
            <v>3.22</v>
          </cell>
        </row>
        <row r="124">
          <cell r="C124" t="str">
            <v>SL</v>
          </cell>
          <cell r="K124">
            <v>0.23</v>
          </cell>
        </row>
        <row r="125">
          <cell r="C125" t="str">
            <v>SL</v>
          </cell>
          <cell r="K125">
            <v>4.5999999999999996</v>
          </cell>
        </row>
        <row r="126">
          <cell r="C126" t="str">
            <v>SL</v>
          </cell>
          <cell r="K126">
            <v>0.92</v>
          </cell>
        </row>
        <row r="127">
          <cell r="C127" t="str">
            <v>SL</v>
          </cell>
          <cell r="K127">
            <v>0.69</v>
          </cell>
        </row>
        <row r="128">
          <cell r="C128" t="str">
            <v>SL</v>
          </cell>
          <cell r="K128">
            <v>0.46</v>
          </cell>
        </row>
        <row r="129">
          <cell r="C129" t="str">
            <v>SL</v>
          </cell>
          <cell r="K129">
            <v>11.73</v>
          </cell>
        </row>
        <row r="130">
          <cell r="C130" t="str">
            <v>SL</v>
          </cell>
          <cell r="K130">
            <v>0.46</v>
          </cell>
        </row>
        <row r="131">
          <cell r="C131" t="str">
            <v>SL</v>
          </cell>
          <cell r="K131">
            <v>0</v>
          </cell>
        </row>
        <row r="132">
          <cell r="C132" t="str">
            <v>SL</v>
          </cell>
          <cell r="K132">
            <v>0</v>
          </cell>
        </row>
        <row r="133">
          <cell r="C133" t="str">
            <v>SL</v>
          </cell>
          <cell r="K133">
            <v>0</v>
          </cell>
        </row>
        <row r="134">
          <cell r="C134" t="str">
            <v>SL</v>
          </cell>
          <cell r="K134">
            <v>0</v>
          </cell>
        </row>
        <row r="135">
          <cell r="C135" t="str">
            <v>POL</v>
          </cell>
          <cell r="K135">
            <v>0.92</v>
          </cell>
        </row>
        <row r="136">
          <cell r="C136" t="str">
            <v>SL</v>
          </cell>
          <cell r="K136">
            <v>0</v>
          </cell>
        </row>
        <row r="137">
          <cell r="C137" t="str">
            <v>SL</v>
          </cell>
          <cell r="K137">
            <v>1.4</v>
          </cell>
        </row>
        <row r="138">
          <cell r="C138" t="str">
            <v>POL</v>
          </cell>
          <cell r="K138">
            <v>326.95999999999998</v>
          </cell>
        </row>
        <row r="139">
          <cell r="C139" t="str">
            <v>POL</v>
          </cell>
          <cell r="K139">
            <v>22.2</v>
          </cell>
        </row>
        <row r="140">
          <cell r="C140" t="str">
            <v>POL</v>
          </cell>
          <cell r="K140">
            <v>0</v>
          </cell>
        </row>
        <row r="141">
          <cell r="C141" t="str">
            <v>POL</v>
          </cell>
          <cell r="K141">
            <v>162.47999999999999</v>
          </cell>
        </row>
        <row r="142">
          <cell r="C142" t="str">
            <v>POL</v>
          </cell>
          <cell r="K142">
            <v>18.649999999999999</v>
          </cell>
        </row>
        <row r="143">
          <cell r="C143" t="str">
            <v>POL</v>
          </cell>
          <cell r="K143">
            <v>12.72</v>
          </cell>
        </row>
        <row r="144">
          <cell r="C144" t="str">
            <v>SL</v>
          </cell>
          <cell r="K144">
            <v>4.92</v>
          </cell>
        </row>
        <row r="145">
          <cell r="C145" t="str">
            <v>SL</v>
          </cell>
          <cell r="K145">
            <v>2.88</v>
          </cell>
        </row>
        <row r="146">
          <cell r="C146" t="str">
            <v>POL</v>
          </cell>
          <cell r="K146">
            <v>1.1200000000000001</v>
          </cell>
        </row>
        <row r="147">
          <cell r="C147" t="str">
            <v>SL</v>
          </cell>
          <cell r="K147">
            <v>2.88</v>
          </cell>
        </row>
        <row r="148">
          <cell r="C148" t="str">
            <v>POL</v>
          </cell>
          <cell r="K148">
            <v>0.84</v>
          </cell>
        </row>
        <row r="149">
          <cell r="C149" t="str">
            <v>SL</v>
          </cell>
          <cell r="K149">
            <v>0.3</v>
          </cell>
        </row>
        <row r="150">
          <cell r="C150" t="str">
            <v>SL</v>
          </cell>
          <cell r="K150">
            <v>6.18</v>
          </cell>
        </row>
        <row r="151">
          <cell r="C151" t="str">
            <v>SL</v>
          </cell>
          <cell r="K151">
            <v>0.16</v>
          </cell>
        </row>
        <row r="152">
          <cell r="C152" t="str">
            <v>SL</v>
          </cell>
          <cell r="K152">
            <v>16.34</v>
          </cell>
        </row>
        <row r="153">
          <cell r="C153" t="str">
            <v>SL</v>
          </cell>
          <cell r="K153">
            <v>4.88</v>
          </cell>
        </row>
        <row r="154">
          <cell r="C154" t="str">
            <v>SL</v>
          </cell>
          <cell r="K154">
            <v>0.09</v>
          </cell>
        </row>
        <row r="155">
          <cell r="C155" t="str">
            <v>POL</v>
          </cell>
          <cell r="K155">
            <v>8.4</v>
          </cell>
        </row>
        <row r="156">
          <cell r="C156" t="str">
            <v>POL</v>
          </cell>
          <cell r="K156">
            <v>1076.9100000000001</v>
          </cell>
        </row>
        <row r="157">
          <cell r="C157" t="str">
            <v>POL</v>
          </cell>
          <cell r="K157">
            <v>95.94</v>
          </cell>
        </row>
        <row r="158">
          <cell r="C158" t="str">
            <v>SL</v>
          </cell>
          <cell r="K158">
            <v>13.23</v>
          </cell>
        </row>
        <row r="159">
          <cell r="C159" t="str">
            <v>SL</v>
          </cell>
          <cell r="K159">
            <v>0</v>
          </cell>
        </row>
        <row r="160">
          <cell r="C160" t="str">
            <v>SL</v>
          </cell>
          <cell r="K160">
            <v>0</v>
          </cell>
        </row>
        <row r="161">
          <cell r="C161" t="str">
            <v>SL</v>
          </cell>
          <cell r="K161">
            <v>0</v>
          </cell>
        </row>
        <row r="162">
          <cell r="C162" t="str">
            <v>SL</v>
          </cell>
          <cell r="K162">
            <v>0.62</v>
          </cell>
        </row>
        <row r="163">
          <cell r="C163" t="str">
            <v>SL</v>
          </cell>
          <cell r="K163">
            <v>0</v>
          </cell>
        </row>
        <row r="164">
          <cell r="C164" t="str">
            <v>POL</v>
          </cell>
          <cell r="K164">
            <v>0.06</v>
          </cell>
        </row>
        <row r="165">
          <cell r="C165" t="str">
            <v>POL</v>
          </cell>
          <cell r="K165">
            <v>0.68</v>
          </cell>
        </row>
        <row r="166">
          <cell r="C166" t="str">
            <v>POL</v>
          </cell>
          <cell r="K166">
            <v>5.73</v>
          </cell>
        </row>
        <row r="167">
          <cell r="C167" t="str">
            <v>POL</v>
          </cell>
          <cell r="K167">
            <v>1.86</v>
          </cell>
        </row>
        <row r="168">
          <cell r="C168" t="str">
            <v>POL</v>
          </cell>
          <cell r="K168">
            <v>2.96</v>
          </cell>
        </row>
        <row r="169">
          <cell r="C169" t="str">
            <v>SL</v>
          </cell>
          <cell r="K169">
            <v>45.44</v>
          </cell>
        </row>
        <row r="170">
          <cell r="C170" t="str">
            <v>SL</v>
          </cell>
          <cell r="K170">
            <v>32.4</v>
          </cell>
        </row>
        <row r="171">
          <cell r="C171" t="str">
            <v>SL</v>
          </cell>
          <cell r="K171">
            <v>70</v>
          </cell>
        </row>
        <row r="172">
          <cell r="C172" t="str">
            <v>POL</v>
          </cell>
          <cell r="K172">
            <v>19.260000000000002</v>
          </cell>
        </row>
        <row r="173">
          <cell r="C173" t="str">
            <v>POL</v>
          </cell>
          <cell r="K173">
            <v>42.07</v>
          </cell>
        </row>
        <row r="174">
          <cell r="C174" t="str">
            <v>POL</v>
          </cell>
          <cell r="K174">
            <v>376.56</v>
          </cell>
        </row>
        <row r="175">
          <cell r="C175" t="str">
            <v>POL</v>
          </cell>
          <cell r="K175">
            <v>168.64</v>
          </cell>
        </row>
        <row r="176">
          <cell r="C176" t="str">
            <v>POL</v>
          </cell>
          <cell r="K176">
            <v>10.57</v>
          </cell>
        </row>
        <row r="177">
          <cell r="C177" t="str">
            <v>POL</v>
          </cell>
          <cell r="K177">
            <v>82.72</v>
          </cell>
        </row>
        <row r="178">
          <cell r="C178" t="str">
            <v>SL</v>
          </cell>
          <cell r="K178">
            <v>5.64</v>
          </cell>
        </row>
        <row r="179">
          <cell r="C179" t="str">
            <v>SL</v>
          </cell>
          <cell r="K179">
            <v>20.04</v>
          </cell>
        </row>
        <row r="180">
          <cell r="C180" t="str">
            <v>SL</v>
          </cell>
          <cell r="K180">
            <v>63.85</v>
          </cell>
        </row>
        <row r="181">
          <cell r="C181" t="str">
            <v>POL</v>
          </cell>
          <cell r="K181">
            <v>42.24</v>
          </cell>
        </row>
        <row r="182">
          <cell r="C182" t="str">
            <v>POL</v>
          </cell>
          <cell r="K182">
            <v>1.75</v>
          </cell>
        </row>
        <row r="183">
          <cell r="C183" t="str">
            <v>SL</v>
          </cell>
          <cell r="K183">
            <v>208.68</v>
          </cell>
        </row>
        <row r="184">
          <cell r="C184" t="str">
            <v>SL</v>
          </cell>
          <cell r="K184">
            <v>351.32</v>
          </cell>
        </row>
        <row r="185">
          <cell r="C185" t="str">
            <v>SL</v>
          </cell>
          <cell r="K185">
            <v>605.49</v>
          </cell>
        </row>
        <row r="186">
          <cell r="C186" t="str">
            <v>SL</v>
          </cell>
          <cell r="K186">
            <v>352.56</v>
          </cell>
        </row>
        <row r="187">
          <cell r="C187" t="str">
            <v>SL</v>
          </cell>
          <cell r="K187">
            <v>69.760000000000005</v>
          </cell>
        </row>
        <row r="188">
          <cell r="C188" t="str">
            <v>SL</v>
          </cell>
          <cell r="K188">
            <v>22.32</v>
          </cell>
        </row>
        <row r="189">
          <cell r="C189" t="str">
            <v>SL</v>
          </cell>
          <cell r="K189">
            <v>45.44</v>
          </cell>
        </row>
        <row r="190">
          <cell r="C190" t="str">
            <v>SL</v>
          </cell>
          <cell r="K190">
            <v>58.92</v>
          </cell>
        </row>
        <row r="191">
          <cell r="C191" t="str">
            <v>POL</v>
          </cell>
          <cell r="K191">
            <v>20.88</v>
          </cell>
        </row>
        <row r="192">
          <cell r="C192" t="str">
            <v>POL</v>
          </cell>
          <cell r="K192">
            <v>12</v>
          </cell>
        </row>
        <row r="193">
          <cell r="C193" t="str">
            <v>SL</v>
          </cell>
          <cell r="K193">
            <v>113.7</v>
          </cell>
        </row>
        <row r="194">
          <cell r="C194" t="str">
            <v>SL</v>
          </cell>
          <cell r="K194">
            <v>344.12</v>
          </cell>
        </row>
        <row r="195">
          <cell r="C195" t="str">
            <v>SL</v>
          </cell>
          <cell r="K195">
            <v>96.48</v>
          </cell>
        </row>
        <row r="196">
          <cell r="C196" t="str">
            <v>SL</v>
          </cell>
          <cell r="K196">
            <v>301.74</v>
          </cell>
        </row>
        <row r="197">
          <cell r="C197" t="str">
            <v>SL</v>
          </cell>
          <cell r="K197">
            <v>38.64</v>
          </cell>
        </row>
        <row r="198">
          <cell r="C198" t="str">
            <v>POL</v>
          </cell>
          <cell r="K198">
            <v>180.4</v>
          </cell>
        </row>
        <row r="199">
          <cell r="C199" t="str">
            <v>POL</v>
          </cell>
          <cell r="K199">
            <v>16.739999999999998</v>
          </cell>
        </row>
        <row r="200">
          <cell r="C200" t="str">
            <v>POL</v>
          </cell>
          <cell r="K200">
            <v>40.44</v>
          </cell>
        </row>
        <row r="201">
          <cell r="C201" t="str">
            <v>POL</v>
          </cell>
          <cell r="K201">
            <v>6.96</v>
          </cell>
        </row>
        <row r="202">
          <cell r="C202" t="str">
            <v>POL</v>
          </cell>
          <cell r="K202">
            <v>2.52</v>
          </cell>
        </row>
        <row r="203">
          <cell r="C203" t="str">
            <v>POL</v>
          </cell>
          <cell r="K203">
            <v>6.8</v>
          </cell>
        </row>
        <row r="204">
          <cell r="C204" t="str">
            <v>POL</v>
          </cell>
          <cell r="K204">
            <v>53.07</v>
          </cell>
        </row>
        <row r="205">
          <cell r="C205" t="str">
            <v>SL</v>
          </cell>
          <cell r="K205">
            <v>1.76</v>
          </cell>
        </row>
        <row r="206">
          <cell r="C206" t="str">
            <v>SL</v>
          </cell>
          <cell r="K206">
            <v>12.99</v>
          </cell>
        </row>
        <row r="207">
          <cell r="C207" t="str">
            <v>SL</v>
          </cell>
          <cell r="K207">
            <v>43.74</v>
          </cell>
        </row>
        <row r="208">
          <cell r="C208" t="str">
            <v>SL</v>
          </cell>
          <cell r="K208">
            <v>67.84</v>
          </cell>
        </row>
        <row r="209">
          <cell r="C209" t="str">
            <v>POL</v>
          </cell>
          <cell r="K209">
            <v>326.27999999999997</v>
          </cell>
        </row>
        <row r="210">
          <cell r="C210" t="str">
            <v>POL</v>
          </cell>
          <cell r="K210">
            <v>392.1</v>
          </cell>
        </row>
        <row r="211">
          <cell r="C211" t="str">
            <v>POL</v>
          </cell>
          <cell r="K211">
            <v>644.64</v>
          </cell>
        </row>
        <row r="212">
          <cell r="C212" t="str">
            <v>POL</v>
          </cell>
          <cell r="K212">
            <v>4.0599999999999996</v>
          </cell>
        </row>
        <row r="213">
          <cell r="C213" t="str">
            <v>POL</v>
          </cell>
          <cell r="K213">
            <v>24.72</v>
          </cell>
        </row>
        <row r="214">
          <cell r="C214" t="str">
            <v>POL</v>
          </cell>
          <cell r="K214">
            <v>0.08</v>
          </cell>
        </row>
        <row r="215">
          <cell r="C215" t="str">
            <v>POL</v>
          </cell>
          <cell r="K215">
            <v>7.84</v>
          </cell>
        </row>
        <row r="216">
          <cell r="C216" t="str">
            <v>POL</v>
          </cell>
          <cell r="K216">
            <v>14.28</v>
          </cell>
        </row>
        <row r="217">
          <cell r="C217" t="str">
            <v>POL</v>
          </cell>
          <cell r="K217">
            <v>48.16</v>
          </cell>
        </row>
        <row r="218">
          <cell r="C218" t="str">
            <v>POL</v>
          </cell>
          <cell r="K218">
            <v>26.24</v>
          </cell>
        </row>
        <row r="219">
          <cell r="C219" t="str">
            <v>POL</v>
          </cell>
          <cell r="K219">
            <v>0</v>
          </cell>
        </row>
        <row r="220">
          <cell r="C220" t="str">
            <v>POL</v>
          </cell>
          <cell r="K220">
            <v>0.36</v>
          </cell>
        </row>
        <row r="221">
          <cell r="C221" t="str">
            <v>POL</v>
          </cell>
          <cell r="K221">
            <v>0.24</v>
          </cell>
        </row>
        <row r="222">
          <cell r="C222" t="str">
            <v>DSK</v>
          </cell>
          <cell r="K222">
            <v>0.03</v>
          </cell>
        </row>
        <row r="223">
          <cell r="C223" t="str">
            <v>DSK</v>
          </cell>
          <cell r="K223">
            <v>0</v>
          </cell>
        </row>
        <row r="224">
          <cell r="C224" t="str">
            <v>SL</v>
          </cell>
          <cell r="K224">
            <v>40.25</v>
          </cell>
        </row>
        <row r="225">
          <cell r="C225" t="str">
            <v>SL</v>
          </cell>
          <cell r="K225">
            <v>6.21</v>
          </cell>
        </row>
        <row r="226">
          <cell r="C226" t="str">
            <v>SL</v>
          </cell>
          <cell r="K226">
            <v>9.43</v>
          </cell>
        </row>
        <row r="227">
          <cell r="C227" t="str">
            <v>SL</v>
          </cell>
          <cell r="K227">
            <v>1.1499999999999999</v>
          </cell>
        </row>
        <row r="228">
          <cell r="C228" t="str">
            <v>SL</v>
          </cell>
          <cell r="K228">
            <v>0.23</v>
          </cell>
        </row>
        <row r="229">
          <cell r="C229" t="str">
            <v>SL</v>
          </cell>
          <cell r="K229">
            <v>1.1499999999999999</v>
          </cell>
        </row>
        <row r="230">
          <cell r="C230" t="str">
            <v>SL</v>
          </cell>
          <cell r="K230">
            <v>2.2999999999999998</v>
          </cell>
        </row>
        <row r="231">
          <cell r="C231" t="str">
            <v>SL</v>
          </cell>
          <cell r="K231">
            <v>5.75</v>
          </cell>
        </row>
        <row r="232">
          <cell r="C232" t="str">
            <v>SL</v>
          </cell>
          <cell r="K232">
            <v>0.23</v>
          </cell>
        </row>
        <row r="233">
          <cell r="C233" t="str">
            <v>SL</v>
          </cell>
          <cell r="K233">
            <v>3.22</v>
          </cell>
        </row>
        <row r="234">
          <cell r="C234" t="str">
            <v>SL</v>
          </cell>
          <cell r="K234">
            <v>0.23</v>
          </cell>
        </row>
        <row r="235">
          <cell r="C235" t="str">
            <v>SL</v>
          </cell>
          <cell r="K235">
            <v>4.5999999999999996</v>
          </cell>
        </row>
        <row r="236">
          <cell r="C236" t="str">
            <v>SL</v>
          </cell>
          <cell r="K236">
            <v>0.92</v>
          </cell>
        </row>
        <row r="237">
          <cell r="C237" t="str">
            <v>SL</v>
          </cell>
          <cell r="K237">
            <v>0.69</v>
          </cell>
        </row>
        <row r="238">
          <cell r="C238" t="str">
            <v>SL</v>
          </cell>
          <cell r="K238">
            <v>0.46</v>
          </cell>
        </row>
        <row r="239">
          <cell r="C239" t="str">
            <v>SL</v>
          </cell>
          <cell r="K239">
            <v>11.73</v>
          </cell>
        </row>
        <row r="240">
          <cell r="C240" t="str">
            <v>SL</v>
          </cell>
          <cell r="K240">
            <v>0.46</v>
          </cell>
        </row>
        <row r="241">
          <cell r="C241" t="str">
            <v>SL</v>
          </cell>
          <cell r="K241">
            <v>0</v>
          </cell>
        </row>
        <row r="242">
          <cell r="C242" t="str">
            <v>SL</v>
          </cell>
          <cell r="K242">
            <v>0</v>
          </cell>
        </row>
        <row r="243">
          <cell r="C243" t="str">
            <v>SL</v>
          </cell>
          <cell r="K243">
            <v>0</v>
          </cell>
        </row>
        <row r="244">
          <cell r="C244" t="str">
            <v>SL</v>
          </cell>
          <cell r="K244">
            <v>0</v>
          </cell>
        </row>
        <row r="245">
          <cell r="C245" t="str">
            <v>POL</v>
          </cell>
          <cell r="K245">
            <v>0.92</v>
          </cell>
        </row>
        <row r="246">
          <cell r="C246" t="str">
            <v>SL</v>
          </cell>
          <cell r="K246">
            <v>0</v>
          </cell>
        </row>
        <row r="247">
          <cell r="C247" t="str">
            <v>SL</v>
          </cell>
          <cell r="K247">
            <v>1.4</v>
          </cell>
        </row>
        <row r="248">
          <cell r="C248" t="str">
            <v>POL</v>
          </cell>
          <cell r="K248">
            <v>323.76</v>
          </cell>
        </row>
        <row r="249">
          <cell r="C249" t="str">
            <v>POL</v>
          </cell>
          <cell r="K249">
            <v>20.05</v>
          </cell>
        </row>
        <row r="250">
          <cell r="C250" t="str">
            <v>POL</v>
          </cell>
          <cell r="K250">
            <v>0</v>
          </cell>
        </row>
        <row r="251">
          <cell r="C251" t="str">
            <v>POL</v>
          </cell>
          <cell r="K251">
            <v>162.88</v>
          </cell>
        </row>
        <row r="252">
          <cell r="C252" t="str">
            <v>POL</v>
          </cell>
          <cell r="K252">
            <v>18.75</v>
          </cell>
        </row>
        <row r="253">
          <cell r="C253" t="str">
            <v>POL</v>
          </cell>
          <cell r="K253">
            <v>13.36</v>
          </cell>
        </row>
        <row r="254">
          <cell r="C254" t="str">
            <v>SL</v>
          </cell>
          <cell r="K254">
            <v>4.92</v>
          </cell>
        </row>
        <row r="255">
          <cell r="C255" t="str">
            <v>SL</v>
          </cell>
          <cell r="K255">
            <v>2.88</v>
          </cell>
        </row>
        <row r="256">
          <cell r="C256" t="str">
            <v>POL</v>
          </cell>
          <cell r="K256">
            <v>1.1200000000000001</v>
          </cell>
        </row>
        <row r="257">
          <cell r="C257" t="str">
            <v>SL</v>
          </cell>
          <cell r="K257">
            <v>2.91</v>
          </cell>
        </row>
        <row r="258">
          <cell r="C258" t="str">
            <v>POL</v>
          </cell>
          <cell r="K258">
            <v>0.84</v>
          </cell>
        </row>
        <row r="259">
          <cell r="C259" t="str">
            <v>SL</v>
          </cell>
          <cell r="K259">
            <v>0.3</v>
          </cell>
        </row>
        <row r="260">
          <cell r="C260" t="str">
            <v>SL</v>
          </cell>
          <cell r="K260">
            <v>6.18</v>
          </cell>
        </row>
        <row r="261">
          <cell r="C261" t="str">
            <v>SL</v>
          </cell>
          <cell r="K261">
            <v>0.16</v>
          </cell>
        </row>
        <row r="262">
          <cell r="C262" t="str">
            <v>SL</v>
          </cell>
          <cell r="K262">
            <v>16.64</v>
          </cell>
        </row>
        <row r="263">
          <cell r="C263" t="str">
            <v>SL</v>
          </cell>
          <cell r="K263">
            <v>4.88</v>
          </cell>
        </row>
        <row r="264">
          <cell r="C264" t="str">
            <v>SL</v>
          </cell>
          <cell r="K264">
            <v>-0.56999999999999995</v>
          </cell>
        </row>
        <row r="265">
          <cell r="C265" t="str">
            <v>POL</v>
          </cell>
          <cell r="K265">
            <v>7.28</v>
          </cell>
        </row>
        <row r="266">
          <cell r="C266" t="str">
            <v>POL</v>
          </cell>
          <cell r="K266">
            <v>1079.6400000000001</v>
          </cell>
        </row>
        <row r="267">
          <cell r="C267" t="str">
            <v>POL</v>
          </cell>
          <cell r="K267">
            <v>93.6</v>
          </cell>
        </row>
        <row r="268">
          <cell r="C268" t="str">
            <v>SL</v>
          </cell>
          <cell r="K268">
            <v>13.23</v>
          </cell>
        </row>
        <row r="269">
          <cell r="C269" t="str">
            <v>SL</v>
          </cell>
          <cell r="K269">
            <v>0</v>
          </cell>
        </row>
        <row r="270">
          <cell r="C270" t="str">
            <v>SL</v>
          </cell>
          <cell r="K270">
            <v>0</v>
          </cell>
        </row>
        <row r="271">
          <cell r="C271" t="str">
            <v>SL</v>
          </cell>
          <cell r="K271">
            <v>0</v>
          </cell>
        </row>
        <row r="272">
          <cell r="C272" t="str">
            <v>SL</v>
          </cell>
          <cell r="K272">
            <v>0.62</v>
          </cell>
        </row>
        <row r="273">
          <cell r="C273" t="str">
            <v>SL</v>
          </cell>
          <cell r="K273">
            <v>0</v>
          </cell>
        </row>
        <row r="274">
          <cell r="C274" t="str">
            <v>POL</v>
          </cell>
          <cell r="K274">
            <v>0.06</v>
          </cell>
        </row>
        <row r="275">
          <cell r="C275" t="str">
            <v>POL</v>
          </cell>
          <cell r="K275">
            <v>0.68</v>
          </cell>
        </row>
        <row r="276">
          <cell r="C276" t="str">
            <v>POL</v>
          </cell>
          <cell r="K276">
            <v>7.05</v>
          </cell>
        </row>
        <row r="277">
          <cell r="C277" t="str">
            <v>POL</v>
          </cell>
          <cell r="K277">
            <v>1.86</v>
          </cell>
        </row>
        <row r="278">
          <cell r="C278" t="str">
            <v>POL</v>
          </cell>
          <cell r="K278">
            <v>2.96</v>
          </cell>
        </row>
        <row r="279">
          <cell r="C279" t="str">
            <v>SL</v>
          </cell>
          <cell r="K279">
            <v>45.4</v>
          </cell>
        </row>
        <row r="280">
          <cell r="C280" t="str">
            <v>SL</v>
          </cell>
          <cell r="K280">
            <v>32.04</v>
          </cell>
        </row>
        <row r="281">
          <cell r="C281" t="str">
            <v>SL</v>
          </cell>
          <cell r="K281">
            <v>69.900000000000006</v>
          </cell>
        </row>
        <row r="282">
          <cell r="C282" t="str">
            <v>POL</v>
          </cell>
          <cell r="K282">
            <v>19.5</v>
          </cell>
        </row>
        <row r="283">
          <cell r="C283" t="str">
            <v>POL</v>
          </cell>
          <cell r="K283">
            <v>42.28</v>
          </cell>
        </row>
        <row r="284">
          <cell r="C284" t="str">
            <v>POL</v>
          </cell>
          <cell r="K284">
            <v>365.84</v>
          </cell>
        </row>
        <row r="285">
          <cell r="C285" t="str">
            <v>POL</v>
          </cell>
          <cell r="K285">
            <v>173.44</v>
          </cell>
        </row>
        <row r="286">
          <cell r="C286" t="str">
            <v>POL</v>
          </cell>
          <cell r="K286">
            <v>10.78</v>
          </cell>
        </row>
        <row r="287">
          <cell r="C287" t="str">
            <v>POL</v>
          </cell>
          <cell r="K287">
            <v>82.48</v>
          </cell>
        </row>
        <row r="288">
          <cell r="C288" t="str">
            <v>SL</v>
          </cell>
          <cell r="K288">
            <v>5.68</v>
          </cell>
        </row>
        <row r="289">
          <cell r="C289" t="str">
            <v>SL</v>
          </cell>
          <cell r="K289">
            <v>19.88</v>
          </cell>
        </row>
        <row r="290">
          <cell r="C290" t="str">
            <v>SL</v>
          </cell>
          <cell r="K290">
            <v>63.85</v>
          </cell>
        </row>
        <row r="291">
          <cell r="C291" t="str">
            <v>POL</v>
          </cell>
          <cell r="K291">
            <v>41.6</v>
          </cell>
        </row>
        <row r="292">
          <cell r="C292" t="str">
            <v>POL</v>
          </cell>
          <cell r="K292">
            <v>1.75</v>
          </cell>
        </row>
        <row r="293">
          <cell r="C293" t="str">
            <v>SL</v>
          </cell>
          <cell r="K293">
            <v>208.59</v>
          </cell>
        </row>
        <row r="294">
          <cell r="C294" t="str">
            <v>SL</v>
          </cell>
          <cell r="K294">
            <v>351.56</v>
          </cell>
        </row>
        <row r="295">
          <cell r="C295" t="str">
            <v>SL</v>
          </cell>
          <cell r="K295">
            <v>608.4</v>
          </cell>
        </row>
        <row r="296">
          <cell r="C296" t="str">
            <v>SL</v>
          </cell>
          <cell r="K296">
            <v>355.08</v>
          </cell>
        </row>
        <row r="297">
          <cell r="C297" t="str">
            <v>SL</v>
          </cell>
          <cell r="K297">
            <v>70</v>
          </cell>
        </row>
        <row r="298">
          <cell r="C298" t="str">
            <v>SL</v>
          </cell>
          <cell r="K298">
            <v>22.32</v>
          </cell>
        </row>
        <row r="299">
          <cell r="C299" t="str">
            <v>SL</v>
          </cell>
          <cell r="K299">
            <v>45.52</v>
          </cell>
        </row>
        <row r="300">
          <cell r="C300" t="str">
            <v>SL</v>
          </cell>
          <cell r="K300">
            <v>59.16</v>
          </cell>
        </row>
        <row r="301">
          <cell r="C301" t="str">
            <v>POL</v>
          </cell>
          <cell r="K301">
            <v>22.16</v>
          </cell>
        </row>
        <row r="302">
          <cell r="C302" t="str">
            <v>POL</v>
          </cell>
          <cell r="K302">
            <v>12</v>
          </cell>
        </row>
        <row r="303">
          <cell r="C303" t="str">
            <v>SL</v>
          </cell>
          <cell r="K303">
            <v>113.49</v>
          </cell>
        </row>
        <row r="304">
          <cell r="C304" t="str">
            <v>SL</v>
          </cell>
          <cell r="K304">
            <v>344.16</v>
          </cell>
        </row>
        <row r="305">
          <cell r="C305" t="str">
            <v>SL</v>
          </cell>
          <cell r="K305">
            <v>96.54</v>
          </cell>
        </row>
        <row r="306">
          <cell r="C306" t="str">
            <v>SL</v>
          </cell>
          <cell r="K306">
            <v>302.7</v>
          </cell>
        </row>
        <row r="307">
          <cell r="C307" t="str">
            <v>SL</v>
          </cell>
          <cell r="K307">
            <v>38.64</v>
          </cell>
        </row>
        <row r="308">
          <cell r="C308" t="str">
            <v>POL</v>
          </cell>
          <cell r="K308">
            <v>180.4</v>
          </cell>
        </row>
        <row r="309">
          <cell r="C309" t="str">
            <v>POL</v>
          </cell>
          <cell r="K309">
            <v>16.739999999999998</v>
          </cell>
        </row>
        <row r="310">
          <cell r="C310" t="str">
            <v>POL</v>
          </cell>
          <cell r="K310">
            <v>40.44</v>
          </cell>
        </row>
        <row r="311">
          <cell r="C311" t="str">
            <v>POL</v>
          </cell>
          <cell r="K311">
            <v>6.96</v>
          </cell>
        </row>
        <row r="312">
          <cell r="C312" t="str">
            <v>POL</v>
          </cell>
          <cell r="K312">
            <v>2.52</v>
          </cell>
        </row>
        <row r="313">
          <cell r="C313" t="str">
            <v>POL</v>
          </cell>
          <cell r="K313">
            <v>7.12</v>
          </cell>
        </row>
        <row r="314">
          <cell r="C314" t="str">
            <v>POL</v>
          </cell>
          <cell r="K314">
            <v>53.43</v>
          </cell>
        </row>
        <row r="315">
          <cell r="C315" t="str">
            <v>SL</v>
          </cell>
          <cell r="K315">
            <v>1.76</v>
          </cell>
        </row>
        <row r="316">
          <cell r="C316" t="str">
            <v>SL</v>
          </cell>
          <cell r="K316">
            <v>12.99</v>
          </cell>
        </row>
        <row r="317">
          <cell r="C317" t="str">
            <v>SL</v>
          </cell>
          <cell r="K317">
            <v>44.22</v>
          </cell>
        </row>
        <row r="318">
          <cell r="C318" t="str">
            <v>SL</v>
          </cell>
          <cell r="K318">
            <v>69.12</v>
          </cell>
        </row>
        <row r="319">
          <cell r="C319" t="str">
            <v>POL</v>
          </cell>
          <cell r="K319">
            <v>323.01</v>
          </cell>
        </row>
        <row r="320">
          <cell r="C320" t="str">
            <v>POL</v>
          </cell>
          <cell r="K320">
            <v>394.86</v>
          </cell>
        </row>
        <row r="321">
          <cell r="C321" t="str">
            <v>POL</v>
          </cell>
          <cell r="K321">
            <v>644.79999999999995</v>
          </cell>
        </row>
        <row r="322">
          <cell r="C322" t="str">
            <v>POL</v>
          </cell>
          <cell r="K322">
            <v>4.0599999999999996</v>
          </cell>
        </row>
        <row r="323">
          <cell r="C323" t="str">
            <v>POL</v>
          </cell>
          <cell r="K323">
            <v>24</v>
          </cell>
        </row>
        <row r="324">
          <cell r="C324" t="str">
            <v>POL</v>
          </cell>
          <cell r="K324">
            <v>0.08</v>
          </cell>
        </row>
        <row r="325">
          <cell r="C325" t="str">
            <v>POL</v>
          </cell>
          <cell r="K325">
            <v>7.84</v>
          </cell>
        </row>
        <row r="326">
          <cell r="C326" t="str">
            <v>POL</v>
          </cell>
          <cell r="K326">
            <v>14.28</v>
          </cell>
        </row>
        <row r="327">
          <cell r="C327" t="str">
            <v>POL</v>
          </cell>
          <cell r="K327">
            <v>47.76</v>
          </cell>
        </row>
        <row r="328">
          <cell r="C328" t="str">
            <v>POL</v>
          </cell>
          <cell r="K328">
            <v>28.16</v>
          </cell>
        </row>
        <row r="329">
          <cell r="C329" t="str">
            <v>POL</v>
          </cell>
          <cell r="K329">
            <v>0</v>
          </cell>
        </row>
        <row r="330">
          <cell r="C330" t="str">
            <v>POL</v>
          </cell>
          <cell r="K330">
            <v>0.72</v>
          </cell>
        </row>
        <row r="331">
          <cell r="C331" t="str">
            <v>POL</v>
          </cell>
          <cell r="K331">
            <v>0.24</v>
          </cell>
        </row>
        <row r="332">
          <cell r="C332" t="str">
            <v>DSK</v>
          </cell>
          <cell r="K332">
            <v>0</v>
          </cell>
        </row>
        <row r="333">
          <cell r="C333" t="str">
            <v>DSK</v>
          </cell>
          <cell r="K333">
            <v>0</v>
          </cell>
        </row>
        <row r="334">
          <cell r="C334" t="str">
            <v>SL</v>
          </cell>
          <cell r="K334">
            <v>41.4</v>
          </cell>
        </row>
        <row r="335">
          <cell r="C335" t="str">
            <v>SL</v>
          </cell>
          <cell r="K335">
            <v>6.21</v>
          </cell>
        </row>
        <row r="336">
          <cell r="C336" t="str">
            <v>SL</v>
          </cell>
          <cell r="K336">
            <v>9.43</v>
          </cell>
        </row>
        <row r="337">
          <cell r="C337" t="str">
            <v>SL</v>
          </cell>
          <cell r="K337">
            <v>1.1499999999999999</v>
          </cell>
        </row>
        <row r="338">
          <cell r="C338" t="str">
            <v>SL</v>
          </cell>
          <cell r="K338">
            <v>0.23</v>
          </cell>
        </row>
        <row r="339">
          <cell r="C339" t="str">
            <v>SL</v>
          </cell>
          <cell r="K339">
            <v>1.1499999999999999</v>
          </cell>
        </row>
        <row r="340">
          <cell r="C340" t="str">
            <v>SL</v>
          </cell>
          <cell r="K340">
            <v>2.2999999999999998</v>
          </cell>
        </row>
        <row r="341">
          <cell r="C341" t="str">
            <v>SL</v>
          </cell>
          <cell r="K341">
            <v>5.75</v>
          </cell>
        </row>
        <row r="342">
          <cell r="C342" t="str">
            <v>SL</v>
          </cell>
          <cell r="K342">
            <v>0.23</v>
          </cell>
        </row>
        <row r="343">
          <cell r="C343" t="str">
            <v>SL</v>
          </cell>
          <cell r="K343">
            <v>3.22</v>
          </cell>
        </row>
        <row r="344">
          <cell r="C344" t="str">
            <v>SL</v>
          </cell>
          <cell r="K344">
            <v>0.23</v>
          </cell>
        </row>
        <row r="345">
          <cell r="C345" t="str">
            <v>SL</v>
          </cell>
          <cell r="K345">
            <v>4.5999999999999996</v>
          </cell>
        </row>
        <row r="346">
          <cell r="C346" t="str">
            <v>SL</v>
          </cell>
          <cell r="K346">
            <v>0.92</v>
          </cell>
        </row>
        <row r="347">
          <cell r="C347" t="str">
            <v>SL</v>
          </cell>
          <cell r="K347">
            <v>0.69</v>
          </cell>
        </row>
        <row r="348">
          <cell r="C348" t="str">
            <v>SL</v>
          </cell>
          <cell r="K348">
            <v>0.46</v>
          </cell>
        </row>
        <row r="349">
          <cell r="C349" t="str">
            <v>SL</v>
          </cell>
          <cell r="K349">
            <v>11.73</v>
          </cell>
        </row>
        <row r="350">
          <cell r="C350" t="str">
            <v>SL</v>
          </cell>
          <cell r="K350">
            <v>0.46</v>
          </cell>
        </row>
        <row r="351">
          <cell r="C351" t="str">
            <v>SL</v>
          </cell>
          <cell r="K351">
            <v>0</v>
          </cell>
        </row>
        <row r="352">
          <cell r="C352" t="str">
            <v>SL</v>
          </cell>
          <cell r="K352">
            <v>0</v>
          </cell>
        </row>
        <row r="353">
          <cell r="C353" t="str">
            <v>SL</v>
          </cell>
          <cell r="K353">
            <v>0</v>
          </cell>
        </row>
        <row r="354">
          <cell r="C354" t="str">
            <v>SL</v>
          </cell>
          <cell r="K354">
            <v>0</v>
          </cell>
        </row>
        <row r="355">
          <cell r="C355" t="str">
            <v>POL</v>
          </cell>
          <cell r="K355">
            <v>2.0699999999999998</v>
          </cell>
        </row>
        <row r="356">
          <cell r="C356" t="str">
            <v>SL</v>
          </cell>
          <cell r="K356">
            <v>0</v>
          </cell>
        </row>
        <row r="357">
          <cell r="C357" t="str">
            <v>SL</v>
          </cell>
          <cell r="K357">
            <v>1.4</v>
          </cell>
        </row>
        <row r="358">
          <cell r="C358" t="str">
            <v>POL</v>
          </cell>
          <cell r="K358">
            <v>342.44</v>
          </cell>
        </row>
        <row r="359">
          <cell r="C359" t="str">
            <v>POL</v>
          </cell>
          <cell r="K359">
            <v>22.5</v>
          </cell>
        </row>
        <row r="360">
          <cell r="C360" t="str">
            <v>POL</v>
          </cell>
          <cell r="K360">
            <v>0</v>
          </cell>
        </row>
        <row r="361">
          <cell r="C361" t="str">
            <v>POL</v>
          </cell>
          <cell r="K361">
            <v>162</v>
          </cell>
        </row>
        <row r="362">
          <cell r="C362" t="str">
            <v>POL</v>
          </cell>
          <cell r="K362">
            <v>19.8</v>
          </cell>
        </row>
        <row r="363">
          <cell r="C363" t="str">
            <v>POL</v>
          </cell>
          <cell r="K363">
            <v>12.4</v>
          </cell>
        </row>
        <row r="364">
          <cell r="C364" t="str">
            <v>SL</v>
          </cell>
          <cell r="K364">
            <v>4.59</v>
          </cell>
        </row>
        <row r="365">
          <cell r="C365" t="str">
            <v>SL</v>
          </cell>
          <cell r="K365">
            <v>2.88</v>
          </cell>
        </row>
        <row r="366">
          <cell r="C366" t="str">
            <v>POL</v>
          </cell>
          <cell r="K366">
            <v>1.1200000000000001</v>
          </cell>
        </row>
        <row r="367">
          <cell r="C367" t="str">
            <v>SL</v>
          </cell>
          <cell r="K367">
            <v>3.24</v>
          </cell>
        </row>
        <row r="368">
          <cell r="C368" t="str">
            <v>POL</v>
          </cell>
          <cell r="K368">
            <v>0.84</v>
          </cell>
        </row>
        <row r="369">
          <cell r="C369" t="str">
            <v>SL</v>
          </cell>
          <cell r="K369">
            <v>0.3</v>
          </cell>
        </row>
        <row r="370">
          <cell r="C370" t="str">
            <v>SL</v>
          </cell>
          <cell r="K370">
            <v>5.28</v>
          </cell>
        </row>
        <row r="371">
          <cell r="C371" t="str">
            <v>SL</v>
          </cell>
          <cell r="K371">
            <v>0.16</v>
          </cell>
        </row>
        <row r="372">
          <cell r="C372" t="str">
            <v>SL</v>
          </cell>
          <cell r="K372">
            <v>19.2</v>
          </cell>
        </row>
        <row r="373">
          <cell r="C373" t="str">
            <v>SL</v>
          </cell>
          <cell r="K373">
            <v>2.8</v>
          </cell>
        </row>
        <row r="374">
          <cell r="C374" t="str">
            <v>SL</v>
          </cell>
          <cell r="K374">
            <v>0.09</v>
          </cell>
        </row>
        <row r="375">
          <cell r="C375" t="str">
            <v>POL</v>
          </cell>
          <cell r="K375">
            <v>8.44</v>
          </cell>
        </row>
        <row r="376">
          <cell r="C376" t="str">
            <v>POL</v>
          </cell>
          <cell r="K376">
            <v>1056.72</v>
          </cell>
        </row>
        <row r="377">
          <cell r="C377" t="str">
            <v>POL</v>
          </cell>
          <cell r="K377">
            <v>91.5</v>
          </cell>
        </row>
        <row r="378">
          <cell r="C378" t="str">
            <v>SL</v>
          </cell>
          <cell r="K378">
            <v>12.96</v>
          </cell>
        </row>
        <row r="379">
          <cell r="C379" t="str">
            <v>SL</v>
          </cell>
          <cell r="K379">
            <v>0</v>
          </cell>
        </row>
        <row r="380">
          <cell r="C380" t="str">
            <v>SL</v>
          </cell>
          <cell r="K380">
            <v>0</v>
          </cell>
        </row>
        <row r="381">
          <cell r="C381" t="str">
            <v>SL</v>
          </cell>
          <cell r="K381">
            <v>0</v>
          </cell>
        </row>
        <row r="382">
          <cell r="C382" t="str">
            <v>SL</v>
          </cell>
          <cell r="K382">
            <v>0.66</v>
          </cell>
        </row>
        <row r="383">
          <cell r="C383" t="str">
            <v>SL</v>
          </cell>
          <cell r="K383">
            <v>0</v>
          </cell>
        </row>
        <row r="384">
          <cell r="C384" t="str">
            <v>POL</v>
          </cell>
          <cell r="K384">
            <v>0.06</v>
          </cell>
        </row>
        <row r="385">
          <cell r="C385" t="str">
            <v>POL</v>
          </cell>
          <cell r="K385">
            <v>0.68</v>
          </cell>
        </row>
        <row r="386">
          <cell r="C386" t="str">
            <v>POL</v>
          </cell>
          <cell r="K386">
            <v>6.78</v>
          </cell>
        </row>
        <row r="387">
          <cell r="C387" t="str">
            <v>POL</v>
          </cell>
          <cell r="K387">
            <v>1.86</v>
          </cell>
        </row>
        <row r="388">
          <cell r="C388" t="str">
            <v>POL</v>
          </cell>
          <cell r="K388">
            <v>2.96</v>
          </cell>
        </row>
        <row r="389">
          <cell r="C389" t="str">
            <v>SL</v>
          </cell>
          <cell r="K389">
            <v>44.68</v>
          </cell>
        </row>
        <row r="390">
          <cell r="C390" t="str">
            <v>SL</v>
          </cell>
          <cell r="K390">
            <v>33.840000000000003</v>
          </cell>
        </row>
        <row r="391">
          <cell r="C391" t="str">
            <v>SL</v>
          </cell>
          <cell r="K391">
            <v>72.650000000000006</v>
          </cell>
        </row>
        <row r="392">
          <cell r="C392" t="str">
            <v>POL</v>
          </cell>
          <cell r="K392">
            <v>19.14</v>
          </cell>
        </row>
        <row r="393">
          <cell r="C393" t="str">
            <v>POL</v>
          </cell>
          <cell r="K393">
            <v>41.09</v>
          </cell>
        </row>
        <row r="394">
          <cell r="C394" t="str">
            <v>POL</v>
          </cell>
          <cell r="K394">
            <v>359.28</v>
          </cell>
        </row>
        <row r="395">
          <cell r="C395" t="str">
            <v>POL</v>
          </cell>
          <cell r="K395">
            <v>165.12</v>
          </cell>
        </row>
        <row r="396">
          <cell r="C396" t="str">
            <v>POL</v>
          </cell>
          <cell r="K396">
            <v>10.220000000000001</v>
          </cell>
        </row>
        <row r="397">
          <cell r="C397" t="str">
            <v>POL</v>
          </cell>
          <cell r="K397">
            <v>79.36</v>
          </cell>
        </row>
        <row r="398">
          <cell r="C398" t="str">
            <v>SL</v>
          </cell>
          <cell r="K398">
            <v>5</v>
          </cell>
        </row>
        <row r="399">
          <cell r="C399" t="str">
            <v>SL</v>
          </cell>
          <cell r="K399">
            <v>20.64</v>
          </cell>
        </row>
        <row r="400">
          <cell r="C400" t="str">
            <v>SL</v>
          </cell>
          <cell r="K400">
            <v>63</v>
          </cell>
        </row>
        <row r="401">
          <cell r="C401" t="str">
            <v>POL</v>
          </cell>
          <cell r="K401">
            <v>41.76</v>
          </cell>
        </row>
        <row r="402">
          <cell r="C402" t="str">
            <v>POL</v>
          </cell>
          <cell r="K402">
            <v>1.75</v>
          </cell>
        </row>
        <row r="403">
          <cell r="C403" t="str">
            <v>SL</v>
          </cell>
          <cell r="K403">
            <v>209.1</v>
          </cell>
        </row>
        <row r="404">
          <cell r="C404" t="str">
            <v>SL</v>
          </cell>
          <cell r="K404">
            <v>351.16</v>
          </cell>
        </row>
        <row r="405">
          <cell r="C405" t="str">
            <v>SL</v>
          </cell>
          <cell r="K405">
            <v>606.36</v>
          </cell>
        </row>
        <row r="406">
          <cell r="C406" t="str">
            <v>SL</v>
          </cell>
          <cell r="K406">
            <v>345.84</v>
          </cell>
        </row>
        <row r="407">
          <cell r="C407" t="str">
            <v>SL</v>
          </cell>
          <cell r="K407">
            <v>69.52</v>
          </cell>
        </row>
        <row r="408">
          <cell r="C408" t="str">
            <v>SL</v>
          </cell>
          <cell r="K408">
            <v>22.32</v>
          </cell>
        </row>
        <row r="409">
          <cell r="C409" t="str">
            <v>SL</v>
          </cell>
          <cell r="K409">
            <v>44.44</v>
          </cell>
        </row>
        <row r="410">
          <cell r="C410" t="str">
            <v>SL</v>
          </cell>
          <cell r="K410">
            <v>57</v>
          </cell>
        </row>
        <row r="411">
          <cell r="C411" t="str">
            <v>POL</v>
          </cell>
          <cell r="K411">
            <v>20.88</v>
          </cell>
        </row>
        <row r="412">
          <cell r="C412" t="str">
            <v>POL</v>
          </cell>
          <cell r="K412">
            <v>11.68</v>
          </cell>
        </row>
        <row r="413">
          <cell r="C413" t="str">
            <v>SL</v>
          </cell>
          <cell r="K413">
            <v>114.93</v>
          </cell>
        </row>
        <row r="414">
          <cell r="C414" t="str">
            <v>SL</v>
          </cell>
          <cell r="K414">
            <v>341.56</v>
          </cell>
        </row>
        <row r="415">
          <cell r="C415" t="str">
            <v>SL</v>
          </cell>
          <cell r="K415">
            <v>93.12</v>
          </cell>
        </row>
        <row r="416">
          <cell r="C416" t="str">
            <v>SL</v>
          </cell>
          <cell r="K416">
            <v>290.88</v>
          </cell>
        </row>
        <row r="417">
          <cell r="C417" t="str">
            <v>SL</v>
          </cell>
          <cell r="K417">
            <v>36.880000000000003</v>
          </cell>
        </row>
        <row r="418">
          <cell r="C418" t="str">
            <v>POL</v>
          </cell>
          <cell r="K418">
            <v>180.16</v>
          </cell>
        </row>
        <row r="419">
          <cell r="C419" t="str">
            <v>POL</v>
          </cell>
          <cell r="K419">
            <v>16.5</v>
          </cell>
        </row>
        <row r="420">
          <cell r="C420" t="str">
            <v>POL</v>
          </cell>
          <cell r="K420">
            <v>32.28</v>
          </cell>
        </row>
        <row r="421">
          <cell r="C421" t="str">
            <v>POL</v>
          </cell>
          <cell r="K421">
            <v>5.84</v>
          </cell>
        </row>
        <row r="422">
          <cell r="C422" t="str">
            <v>POL</v>
          </cell>
          <cell r="K422">
            <v>2.4900000000000002</v>
          </cell>
        </row>
        <row r="423">
          <cell r="C423" t="str">
            <v>POL</v>
          </cell>
          <cell r="K423">
            <v>6.84</v>
          </cell>
        </row>
        <row r="424">
          <cell r="C424" t="str">
            <v>POL</v>
          </cell>
          <cell r="K424">
            <v>51.48</v>
          </cell>
        </row>
        <row r="425">
          <cell r="C425" t="str">
            <v>SL</v>
          </cell>
          <cell r="K425">
            <v>1.76</v>
          </cell>
        </row>
        <row r="426">
          <cell r="C426" t="str">
            <v>SL</v>
          </cell>
          <cell r="K426">
            <v>12.96</v>
          </cell>
        </row>
        <row r="427">
          <cell r="C427" t="str">
            <v>SL</v>
          </cell>
          <cell r="K427">
            <v>41.46</v>
          </cell>
        </row>
        <row r="428">
          <cell r="C428" t="str">
            <v>SL</v>
          </cell>
          <cell r="K428">
            <v>67.040000000000006</v>
          </cell>
        </row>
        <row r="429">
          <cell r="C429" t="str">
            <v>POL</v>
          </cell>
          <cell r="K429">
            <v>322.05</v>
          </cell>
        </row>
        <row r="430">
          <cell r="C430" t="str">
            <v>POL</v>
          </cell>
          <cell r="K430">
            <v>382.86</v>
          </cell>
        </row>
        <row r="431">
          <cell r="C431" t="str">
            <v>POL</v>
          </cell>
          <cell r="K431">
            <v>623.52</v>
          </cell>
        </row>
        <row r="432">
          <cell r="C432" t="str">
            <v>POL</v>
          </cell>
          <cell r="K432">
            <v>4.0599999999999996</v>
          </cell>
        </row>
        <row r="433">
          <cell r="C433" t="str">
            <v>POL</v>
          </cell>
          <cell r="K433">
            <v>23.52</v>
          </cell>
        </row>
        <row r="434">
          <cell r="C434" t="str">
            <v>POL</v>
          </cell>
          <cell r="K434">
            <v>0</v>
          </cell>
        </row>
        <row r="435">
          <cell r="C435" t="str">
            <v>POL</v>
          </cell>
          <cell r="K435">
            <v>7.84</v>
          </cell>
        </row>
        <row r="436">
          <cell r="C436" t="str">
            <v>POL</v>
          </cell>
          <cell r="K436">
            <v>15.75</v>
          </cell>
        </row>
        <row r="437">
          <cell r="C437" t="str">
            <v>POL</v>
          </cell>
          <cell r="K437">
            <v>47.36</v>
          </cell>
        </row>
        <row r="438">
          <cell r="C438" t="str">
            <v>POL</v>
          </cell>
          <cell r="K438">
            <v>23.84</v>
          </cell>
        </row>
        <row r="439">
          <cell r="C439" t="str">
            <v>POL</v>
          </cell>
          <cell r="K439">
            <v>0</v>
          </cell>
        </row>
        <row r="440">
          <cell r="C440" t="str">
            <v>POL</v>
          </cell>
          <cell r="K440">
            <v>0.36</v>
          </cell>
        </row>
        <row r="441">
          <cell r="C441" t="str">
            <v>POL</v>
          </cell>
          <cell r="K441">
            <v>0</v>
          </cell>
        </row>
        <row r="442">
          <cell r="C442" t="str">
            <v>DSK</v>
          </cell>
          <cell r="K442">
            <v>0</v>
          </cell>
        </row>
        <row r="443">
          <cell r="C443" t="str">
            <v>DSK</v>
          </cell>
          <cell r="K443">
            <v>0</v>
          </cell>
        </row>
        <row r="444">
          <cell r="C444" t="str">
            <v>SL</v>
          </cell>
          <cell r="K444">
            <v>39.56</v>
          </cell>
        </row>
        <row r="445">
          <cell r="C445" t="str">
            <v>SL</v>
          </cell>
          <cell r="K445">
            <v>6.21</v>
          </cell>
        </row>
        <row r="446">
          <cell r="C446" t="str">
            <v>SL</v>
          </cell>
          <cell r="K446">
            <v>9.43</v>
          </cell>
        </row>
        <row r="447">
          <cell r="C447" t="str">
            <v>SL</v>
          </cell>
          <cell r="K447">
            <v>1.1499999999999999</v>
          </cell>
        </row>
        <row r="448">
          <cell r="C448" t="str">
            <v>SL</v>
          </cell>
          <cell r="K448">
            <v>0.23</v>
          </cell>
        </row>
        <row r="449">
          <cell r="C449" t="str">
            <v>SL</v>
          </cell>
          <cell r="K449">
            <v>1.1499999999999999</v>
          </cell>
        </row>
        <row r="450">
          <cell r="C450" t="str">
            <v>SL</v>
          </cell>
          <cell r="K450">
            <v>2.2999999999999998</v>
          </cell>
        </row>
        <row r="451">
          <cell r="C451" t="str">
            <v>SL</v>
          </cell>
          <cell r="K451">
            <v>5.75</v>
          </cell>
        </row>
        <row r="452">
          <cell r="C452" t="str">
            <v>SL</v>
          </cell>
          <cell r="K452">
            <v>0.23</v>
          </cell>
        </row>
        <row r="453">
          <cell r="C453" t="str">
            <v>SL</v>
          </cell>
          <cell r="K453">
            <v>3.22</v>
          </cell>
        </row>
        <row r="454">
          <cell r="C454" t="str">
            <v>SL</v>
          </cell>
          <cell r="K454">
            <v>0.23</v>
          </cell>
        </row>
        <row r="455">
          <cell r="C455" t="str">
            <v>SL</v>
          </cell>
          <cell r="K455">
            <v>4.5999999999999996</v>
          </cell>
        </row>
        <row r="456">
          <cell r="C456" t="str">
            <v>SL</v>
          </cell>
          <cell r="K456">
            <v>0.92</v>
          </cell>
        </row>
        <row r="457">
          <cell r="C457" t="str">
            <v>SL</v>
          </cell>
          <cell r="K457">
            <v>0.69</v>
          </cell>
        </row>
        <row r="458">
          <cell r="C458" t="str">
            <v>SL</v>
          </cell>
          <cell r="K458">
            <v>0.46</v>
          </cell>
        </row>
        <row r="459">
          <cell r="C459" t="str">
            <v>SL</v>
          </cell>
          <cell r="K459">
            <v>11.73</v>
          </cell>
        </row>
        <row r="460">
          <cell r="C460" t="str">
            <v>SL</v>
          </cell>
          <cell r="K460">
            <v>0.46</v>
          </cell>
        </row>
        <row r="461">
          <cell r="C461" t="str">
            <v>SL</v>
          </cell>
          <cell r="K461">
            <v>0</v>
          </cell>
        </row>
        <row r="462">
          <cell r="C462" t="str">
            <v>SL</v>
          </cell>
          <cell r="K462">
            <v>0</v>
          </cell>
        </row>
        <row r="463">
          <cell r="C463" t="str">
            <v>SL</v>
          </cell>
          <cell r="K463">
            <v>0</v>
          </cell>
        </row>
        <row r="464">
          <cell r="C464" t="str">
            <v>SL</v>
          </cell>
          <cell r="K464">
            <v>0</v>
          </cell>
        </row>
        <row r="465">
          <cell r="C465" t="str">
            <v>POL</v>
          </cell>
          <cell r="K465">
            <v>2.0699999999999998</v>
          </cell>
        </row>
        <row r="466">
          <cell r="C466" t="str">
            <v>SL</v>
          </cell>
          <cell r="K466">
            <v>0</v>
          </cell>
        </row>
        <row r="467">
          <cell r="C467" t="str">
            <v>SL</v>
          </cell>
          <cell r="K467">
            <v>1.4</v>
          </cell>
        </row>
        <row r="468">
          <cell r="C468" t="str">
            <v>POL</v>
          </cell>
          <cell r="K468">
            <v>343.04</v>
          </cell>
        </row>
        <row r="469">
          <cell r="C469" t="str">
            <v>POL</v>
          </cell>
          <cell r="K469">
            <v>22.55</v>
          </cell>
        </row>
        <row r="470">
          <cell r="C470" t="str">
            <v>POL</v>
          </cell>
          <cell r="K470">
            <v>0</v>
          </cell>
        </row>
        <row r="471">
          <cell r="C471" t="str">
            <v>POL</v>
          </cell>
          <cell r="K471">
            <v>160.88</v>
          </cell>
        </row>
        <row r="472">
          <cell r="C472" t="str">
            <v>POL</v>
          </cell>
          <cell r="K472">
            <v>19.95</v>
          </cell>
        </row>
        <row r="473">
          <cell r="C473" t="str">
            <v>POL</v>
          </cell>
          <cell r="K473">
            <v>12.88</v>
          </cell>
        </row>
        <row r="474">
          <cell r="C474" t="str">
            <v>SL</v>
          </cell>
          <cell r="K474">
            <v>4.59</v>
          </cell>
        </row>
        <row r="475">
          <cell r="C475" t="str">
            <v>SL</v>
          </cell>
          <cell r="K475">
            <v>2.88</v>
          </cell>
        </row>
        <row r="476">
          <cell r="C476" t="str">
            <v>POL</v>
          </cell>
          <cell r="K476">
            <v>1.1200000000000001</v>
          </cell>
        </row>
        <row r="477">
          <cell r="C477" t="str">
            <v>SL</v>
          </cell>
          <cell r="K477">
            <v>3.54</v>
          </cell>
        </row>
        <row r="478">
          <cell r="C478" t="str">
            <v>POL</v>
          </cell>
          <cell r="K478">
            <v>0.84</v>
          </cell>
        </row>
        <row r="479">
          <cell r="C479" t="str">
            <v>SL</v>
          </cell>
          <cell r="K479">
            <v>0.3</v>
          </cell>
        </row>
        <row r="480">
          <cell r="C480" t="str">
            <v>SL</v>
          </cell>
          <cell r="K480">
            <v>6.42</v>
          </cell>
        </row>
        <row r="481">
          <cell r="C481" t="str">
            <v>SL</v>
          </cell>
          <cell r="K481">
            <v>0.16</v>
          </cell>
        </row>
        <row r="482">
          <cell r="C482" t="str">
            <v>SL</v>
          </cell>
          <cell r="K482">
            <v>18.2</v>
          </cell>
        </row>
        <row r="483">
          <cell r="C483" t="str">
            <v>SL</v>
          </cell>
          <cell r="K483">
            <v>8.7200000000000006</v>
          </cell>
        </row>
        <row r="484">
          <cell r="C484" t="str">
            <v>SL</v>
          </cell>
          <cell r="K484">
            <v>0.09</v>
          </cell>
        </row>
        <row r="485">
          <cell r="C485" t="str">
            <v>POL</v>
          </cell>
          <cell r="K485">
            <v>8.52</v>
          </cell>
        </row>
        <row r="486">
          <cell r="C486" t="str">
            <v>POL</v>
          </cell>
          <cell r="K486">
            <v>1061.52</v>
          </cell>
        </row>
        <row r="487">
          <cell r="C487" t="str">
            <v>POL</v>
          </cell>
          <cell r="K487">
            <v>92.46</v>
          </cell>
        </row>
        <row r="488">
          <cell r="C488" t="str">
            <v>SL</v>
          </cell>
          <cell r="K488">
            <v>14.76</v>
          </cell>
        </row>
        <row r="489">
          <cell r="C489" t="str">
            <v>SL</v>
          </cell>
          <cell r="K489">
            <v>0</v>
          </cell>
        </row>
        <row r="490">
          <cell r="C490" t="str">
            <v>SL</v>
          </cell>
          <cell r="K490">
            <v>0</v>
          </cell>
        </row>
        <row r="491">
          <cell r="C491" t="str">
            <v>SL</v>
          </cell>
          <cell r="K491">
            <v>0</v>
          </cell>
        </row>
        <row r="492">
          <cell r="C492" t="str">
            <v>SL</v>
          </cell>
          <cell r="K492">
            <v>0.84</v>
          </cell>
        </row>
        <row r="493">
          <cell r="C493" t="str">
            <v>SL</v>
          </cell>
          <cell r="K493">
            <v>0</v>
          </cell>
        </row>
        <row r="494">
          <cell r="C494" t="str">
            <v>POL</v>
          </cell>
          <cell r="K494">
            <v>0.06</v>
          </cell>
        </row>
        <row r="495">
          <cell r="C495" t="str">
            <v>POL</v>
          </cell>
          <cell r="K495">
            <v>0.68</v>
          </cell>
        </row>
        <row r="496">
          <cell r="C496" t="str">
            <v>POL</v>
          </cell>
          <cell r="K496">
            <v>6.78</v>
          </cell>
        </row>
        <row r="497">
          <cell r="C497" t="str">
            <v>POL</v>
          </cell>
          <cell r="K497">
            <v>1.86</v>
          </cell>
        </row>
        <row r="498">
          <cell r="C498" t="str">
            <v>POL</v>
          </cell>
          <cell r="K498">
            <v>2.96</v>
          </cell>
        </row>
        <row r="499">
          <cell r="C499" t="str">
            <v>SL</v>
          </cell>
          <cell r="K499">
            <v>48.04</v>
          </cell>
        </row>
        <row r="500">
          <cell r="C500" t="str">
            <v>SL</v>
          </cell>
          <cell r="K500">
            <v>33.840000000000003</v>
          </cell>
        </row>
        <row r="501">
          <cell r="C501" t="str">
            <v>SL</v>
          </cell>
          <cell r="K501">
            <v>75.05</v>
          </cell>
        </row>
        <row r="502">
          <cell r="C502" t="str">
            <v>POL</v>
          </cell>
          <cell r="K502">
            <v>19.47</v>
          </cell>
        </row>
        <row r="503">
          <cell r="C503" t="str">
            <v>POL</v>
          </cell>
          <cell r="K503">
            <v>41.02</v>
          </cell>
        </row>
        <row r="504">
          <cell r="C504" t="str">
            <v>POL</v>
          </cell>
          <cell r="K504">
            <v>366.32</v>
          </cell>
        </row>
        <row r="505">
          <cell r="C505" t="str">
            <v>POL</v>
          </cell>
          <cell r="K505">
            <v>166.72</v>
          </cell>
        </row>
        <row r="506">
          <cell r="C506" t="str">
            <v>POL</v>
          </cell>
          <cell r="K506">
            <v>10.36</v>
          </cell>
        </row>
        <row r="507">
          <cell r="C507" t="str">
            <v>POL</v>
          </cell>
          <cell r="K507">
            <v>81.44</v>
          </cell>
        </row>
        <row r="508">
          <cell r="C508" t="str">
            <v>SL</v>
          </cell>
          <cell r="K508">
            <v>6.4</v>
          </cell>
        </row>
        <row r="509">
          <cell r="C509" t="str">
            <v>SL</v>
          </cell>
          <cell r="K509">
            <v>20.64</v>
          </cell>
        </row>
        <row r="510">
          <cell r="C510" t="str">
            <v>SL</v>
          </cell>
          <cell r="K510">
            <v>68</v>
          </cell>
        </row>
        <row r="511">
          <cell r="C511" t="str">
            <v>POL</v>
          </cell>
          <cell r="K511">
            <v>34.72</v>
          </cell>
        </row>
        <row r="512">
          <cell r="C512" t="str">
            <v>POL</v>
          </cell>
          <cell r="K512">
            <v>1.75</v>
          </cell>
        </row>
        <row r="513">
          <cell r="C513" t="str">
            <v>SL</v>
          </cell>
          <cell r="K513">
            <v>209.13</v>
          </cell>
        </row>
        <row r="514">
          <cell r="C514" t="str">
            <v>SL</v>
          </cell>
          <cell r="K514">
            <v>350.84</v>
          </cell>
        </row>
        <row r="515">
          <cell r="C515" t="str">
            <v>SL</v>
          </cell>
          <cell r="K515">
            <v>607.32000000000005</v>
          </cell>
        </row>
        <row r="516">
          <cell r="C516" t="str">
            <v>SL</v>
          </cell>
          <cell r="K516">
            <v>351.36</v>
          </cell>
        </row>
        <row r="517">
          <cell r="C517" t="str">
            <v>SL</v>
          </cell>
          <cell r="K517">
            <v>71.680000000000007</v>
          </cell>
        </row>
        <row r="518">
          <cell r="C518" t="str">
            <v>SL</v>
          </cell>
          <cell r="K518">
            <v>22.32</v>
          </cell>
        </row>
        <row r="519">
          <cell r="C519" t="str">
            <v>SL</v>
          </cell>
          <cell r="K519">
            <v>44.68</v>
          </cell>
        </row>
        <row r="520">
          <cell r="C520" t="str">
            <v>SL</v>
          </cell>
          <cell r="K520">
            <v>58.8</v>
          </cell>
        </row>
        <row r="521">
          <cell r="C521" t="str">
            <v>POL</v>
          </cell>
          <cell r="K521">
            <v>20.8</v>
          </cell>
        </row>
        <row r="522">
          <cell r="C522" t="str">
            <v>POL</v>
          </cell>
          <cell r="K522">
            <v>11.84</v>
          </cell>
        </row>
        <row r="523">
          <cell r="C523" t="str">
            <v>SL</v>
          </cell>
          <cell r="K523">
            <v>114.93</v>
          </cell>
        </row>
        <row r="524">
          <cell r="C524" t="str">
            <v>SL</v>
          </cell>
          <cell r="K524">
            <v>341.88</v>
          </cell>
        </row>
        <row r="525">
          <cell r="C525" t="str">
            <v>SL</v>
          </cell>
          <cell r="K525">
            <v>95.1</v>
          </cell>
        </row>
        <row r="526">
          <cell r="C526" t="str">
            <v>SL</v>
          </cell>
          <cell r="K526">
            <v>297.42</v>
          </cell>
        </row>
        <row r="527">
          <cell r="C527" t="str">
            <v>SL</v>
          </cell>
          <cell r="K527">
            <v>39.04</v>
          </cell>
        </row>
        <row r="528">
          <cell r="C528" t="str">
            <v>POL</v>
          </cell>
          <cell r="K528">
            <v>180.2</v>
          </cell>
        </row>
        <row r="529">
          <cell r="C529" t="str">
            <v>POL</v>
          </cell>
          <cell r="K529">
            <v>16.739999999999998</v>
          </cell>
        </row>
        <row r="530">
          <cell r="C530" t="str">
            <v>POL</v>
          </cell>
          <cell r="K530">
            <v>34.74</v>
          </cell>
        </row>
        <row r="531">
          <cell r="C531" t="str">
            <v>POL</v>
          </cell>
          <cell r="K531">
            <v>6.64</v>
          </cell>
        </row>
        <row r="532">
          <cell r="C532" t="str">
            <v>POL</v>
          </cell>
          <cell r="K532">
            <v>2.4900000000000002</v>
          </cell>
        </row>
        <row r="533">
          <cell r="C533" t="str">
            <v>POL</v>
          </cell>
          <cell r="K533">
            <v>6.84</v>
          </cell>
        </row>
        <row r="534">
          <cell r="C534" t="str">
            <v>POL</v>
          </cell>
          <cell r="K534">
            <v>51.03</v>
          </cell>
        </row>
        <row r="535">
          <cell r="C535" t="str">
            <v>SL</v>
          </cell>
          <cell r="K535">
            <v>1.76</v>
          </cell>
        </row>
        <row r="536">
          <cell r="C536" t="str">
            <v>SL</v>
          </cell>
          <cell r="K536">
            <v>13.05</v>
          </cell>
        </row>
        <row r="537">
          <cell r="C537" t="str">
            <v>SL</v>
          </cell>
          <cell r="K537">
            <v>43.32</v>
          </cell>
        </row>
        <row r="538">
          <cell r="C538" t="str">
            <v>SL</v>
          </cell>
          <cell r="K538">
            <v>67.680000000000007</v>
          </cell>
        </row>
        <row r="539">
          <cell r="C539" t="str">
            <v>POL</v>
          </cell>
          <cell r="K539">
            <v>322.05</v>
          </cell>
        </row>
        <row r="540">
          <cell r="C540" t="str">
            <v>POL</v>
          </cell>
          <cell r="K540">
            <v>381.18</v>
          </cell>
        </row>
        <row r="541">
          <cell r="C541" t="str">
            <v>POL</v>
          </cell>
          <cell r="K541">
            <v>634.32000000000005</v>
          </cell>
        </row>
        <row r="542">
          <cell r="C542" t="str">
            <v>POL</v>
          </cell>
          <cell r="K542">
            <v>4.0599999999999996</v>
          </cell>
        </row>
        <row r="543">
          <cell r="C543" t="str">
            <v>POL</v>
          </cell>
          <cell r="K543">
            <v>23.52</v>
          </cell>
        </row>
        <row r="544">
          <cell r="C544" t="str">
            <v>POL</v>
          </cell>
          <cell r="K544">
            <v>0</v>
          </cell>
        </row>
        <row r="545">
          <cell r="C545" t="str">
            <v>POL</v>
          </cell>
          <cell r="K545">
            <v>7.84</v>
          </cell>
        </row>
        <row r="546">
          <cell r="C546" t="str">
            <v>POL</v>
          </cell>
          <cell r="K546">
            <v>15.33</v>
          </cell>
        </row>
        <row r="547">
          <cell r="C547" t="str">
            <v>POL</v>
          </cell>
          <cell r="K547">
            <v>47.36</v>
          </cell>
        </row>
        <row r="548">
          <cell r="C548" t="str">
            <v>POL</v>
          </cell>
          <cell r="K548">
            <v>24.96</v>
          </cell>
        </row>
        <row r="549">
          <cell r="C549" t="str">
            <v>POL</v>
          </cell>
          <cell r="K549">
            <v>0</v>
          </cell>
        </row>
        <row r="550">
          <cell r="C550" t="str">
            <v>POL</v>
          </cell>
          <cell r="K550">
            <v>0.36</v>
          </cell>
        </row>
        <row r="551">
          <cell r="C551" t="str">
            <v>POL</v>
          </cell>
          <cell r="K551">
            <v>0</v>
          </cell>
        </row>
        <row r="552">
          <cell r="C552" t="str">
            <v>DSK</v>
          </cell>
          <cell r="K552">
            <v>0</v>
          </cell>
        </row>
        <row r="553">
          <cell r="C553" t="str">
            <v>DSK</v>
          </cell>
          <cell r="K553">
            <v>0</v>
          </cell>
        </row>
        <row r="554">
          <cell r="C554" t="str">
            <v>SL</v>
          </cell>
          <cell r="K554">
            <v>41.4</v>
          </cell>
        </row>
        <row r="555">
          <cell r="C555" t="str">
            <v>SL</v>
          </cell>
          <cell r="K555">
            <v>6.21</v>
          </cell>
        </row>
        <row r="556">
          <cell r="C556" t="str">
            <v>SL</v>
          </cell>
          <cell r="K556">
            <v>9.43</v>
          </cell>
        </row>
        <row r="557">
          <cell r="C557" t="str">
            <v>SL</v>
          </cell>
          <cell r="K557">
            <v>1.1499999999999999</v>
          </cell>
        </row>
        <row r="558">
          <cell r="C558" t="str">
            <v>SL</v>
          </cell>
          <cell r="K558">
            <v>0.23</v>
          </cell>
        </row>
        <row r="559">
          <cell r="C559" t="str">
            <v>SL</v>
          </cell>
          <cell r="K559">
            <v>1.1499999999999999</v>
          </cell>
        </row>
        <row r="560">
          <cell r="C560" t="str">
            <v>SL</v>
          </cell>
          <cell r="K560">
            <v>2.2999999999999998</v>
          </cell>
        </row>
        <row r="561">
          <cell r="C561" t="str">
            <v>SL</v>
          </cell>
          <cell r="K561">
            <v>5.75</v>
          </cell>
        </row>
        <row r="562">
          <cell r="C562" t="str">
            <v>SL</v>
          </cell>
          <cell r="K562">
            <v>0.23</v>
          </cell>
        </row>
        <row r="563">
          <cell r="C563" t="str">
            <v>SL</v>
          </cell>
          <cell r="K563">
            <v>3.22</v>
          </cell>
        </row>
        <row r="564">
          <cell r="C564" t="str">
            <v>SL</v>
          </cell>
          <cell r="K564">
            <v>0.23</v>
          </cell>
        </row>
        <row r="565">
          <cell r="C565" t="str">
            <v>SL</v>
          </cell>
          <cell r="K565">
            <v>4.5999999999999996</v>
          </cell>
        </row>
        <row r="566">
          <cell r="C566" t="str">
            <v>SL</v>
          </cell>
          <cell r="K566">
            <v>0.92</v>
          </cell>
        </row>
        <row r="567">
          <cell r="C567" t="str">
            <v>SL</v>
          </cell>
          <cell r="K567">
            <v>0.69</v>
          </cell>
        </row>
        <row r="568">
          <cell r="C568" t="str">
            <v>SL</v>
          </cell>
          <cell r="K568">
            <v>0.46</v>
          </cell>
        </row>
        <row r="569">
          <cell r="C569" t="str">
            <v>SL</v>
          </cell>
          <cell r="K569">
            <v>11.73</v>
          </cell>
        </row>
        <row r="570">
          <cell r="C570" t="str">
            <v>SL</v>
          </cell>
          <cell r="K570">
            <v>0</v>
          </cell>
        </row>
        <row r="571">
          <cell r="C571" t="str">
            <v>SL</v>
          </cell>
          <cell r="K571">
            <v>0</v>
          </cell>
        </row>
        <row r="572">
          <cell r="C572" t="str">
            <v>SL</v>
          </cell>
          <cell r="K572">
            <v>0</v>
          </cell>
        </row>
        <row r="573">
          <cell r="C573" t="str">
            <v>SL</v>
          </cell>
          <cell r="K573">
            <v>0</v>
          </cell>
        </row>
        <row r="574">
          <cell r="C574" t="str">
            <v>SL</v>
          </cell>
          <cell r="K574">
            <v>0</v>
          </cell>
        </row>
        <row r="575">
          <cell r="C575" t="str">
            <v>POL</v>
          </cell>
          <cell r="K575">
            <v>2.0699999999999998</v>
          </cell>
        </row>
        <row r="576">
          <cell r="C576" t="str">
            <v>SL</v>
          </cell>
          <cell r="K576">
            <v>0</v>
          </cell>
        </row>
        <row r="577">
          <cell r="C577" t="str">
            <v>SL</v>
          </cell>
          <cell r="K577">
            <v>1.4</v>
          </cell>
        </row>
        <row r="578">
          <cell r="C578" t="str">
            <v>POL</v>
          </cell>
          <cell r="K578">
            <v>342.64</v>
          </cell>
        </row>
        <row r="579">
          <cell r="C579" t="str">
            <v>POL</v>
          </cell>
          <cell r="K579">
            <v>23.15</v>
          </cell>
        </row>
        <row r="580">
          <cell r="C580" t="str">
            <v>POL</v>
          </cell>
          <cell r="K580">
            <v>0</v>
          </cell>
        </row>
        <row r="581">
          <cell r="C581" t="str">
            <v>POL</v>
          </cell>
          <cell r="K581">
            <v>164</v>
          </cell>
        </row>
        <row r="582">
          <cell r="C582" t="str">
            <v>POL</v>
          </cell>
          <cell r="K582">
            <v>19.7</v>
          </cell>
        </row>
        <row r="583">
          <cell r="C583" t="str">
            <v>POL</v>
          </cell>
          <cell r="K583">
            <v>13.36</v>
          </cell>
        </row>
        <row r="584">
          <cell r="C584" t="str">
            <v>SL</v>
          </cell>
          <cell r="K584">
            <v>4.59</v>
          </cell>
        </row>
        <row r="585">
          <cell r="C585" t="str">
            <v>SL</v>
          </cell>
          <cell r="K585">
            <v>2.88</v>
          </cell>
        </row>
        <row r="586">
          <cell r="C586" t="str">
            <v>POL</v>
          </cell>
          <cell r="K586">
            <v>1.1200000000000001</v>
          </cell>
        </row>
        <row r="587">
          <cell r="C587" t="str">
            <v>SL</v>
          </cell>
          <cell r="K587">
            <v>3.27</v>
          </cell>
        </row>
        <row r="588">
          <cell r="C588" t="str">
            <v>POL</v>
          </cell>
          <cell r="K588">
            <v>0.84</v>
          </cell>
        </row>
        <row r="589">
          <cell r="C589" t="str">
            <v>SL</v>
          </cell>
          <cell r="K589">
            <v>0.3</v>
          </cell>
        </row>
        <row r="590">
          <cell r="C590" t="str">
            <v>SL</v>
          </cell>
          <cell r="K590">
            <v>5.52</v>
          </cell>
        </row>
        <row r="591">
          <cell r="C591" t="str">
            <v>SL</v>
          </cell>
          <cell r="K591">
            <v>0.16</v>
          </cell>
        </row>
        <row r="592">
          <cell r="C592" t="str">
            <v>SL</v>
          </cell>
          <cell r="K592">
            <v>16.739999999999998</v>
          </cell>
        </row>
        <row r="593">
          <cell r="C593" t="str">
            <v>SL</v>
          </cell>
          <cell r="K593">
            <v>4.96</v>
          </cell>
        </row>
        <row r="594">
          <cell r="C594" t="str">
            <v>SL</v>
          </cell>
          <cell r="K594">
            <v>0.09</v>
          </cell>
        </row>
        <row r="595">
          <cell r="C595" t="str">
            <v>POL</v>
          </cell>
          <cell r="K595">
            <v>8.4</v>
          </cell>
        </row>
        <row r="596">
          <cell r="C596" t="str">
            <v>POL</v>
          </cell>
          <cell r="K596">
            <v>1063.77</v>
          </cell>
        </row>
        <row r="597">
          <cell r="C597" t="str">
            <v>POL</v>
          </cell>
          <cell r="K597">
            <v>93.06</v>
          </cell>
        </row>
        <row r="598">
          <cell r="C598" t="str">
            <v>SL</v>
          </cell>
          <cell r="K598">
            <v>12.99</v>
          </cell>
        </row>
        <row r="599">
          <cell r="C599" t="str">
            <v>SL</v>
          </cell>
          <cell r="K599">
            <v>0</v>
          </cell>
        </row>
        <row r="600">
          <cell r="C600" t="str">
            <v>SL</v>
          </cell>
          <cell r="K600">
            <v>0</v>
          </cell>
        </row>
        <row r="601">
          <cell r="C601" t="str">
            <v>SL</v>
          </cell>
          <cell r="K601">
            <v>0</v>
          </cell>
        </row>
        <row r="602">
          <cell r="C602" t="str">
            <v>SL</v>
          </cell>
          <cell r="K602">
            <v>0.64</v>
          </cell>
        </row>
        <row r="603">
          <cell r="C603" t="str">
            <v>SL</v>
          </cell>
          <cell r="K603">
            <v>0</v>
          </cell>
        </row>
        <row r="604">
          <cell r="C604" t="str">
            <v>POL</v>
          </cell>
          <cell r="K604">
            <v>0.06</v>
          </cell>
        </row>
        <row r="605">
          <cell r="C605" t="str">
            <v>POL</v>
          </cell>
          <cell r="K605">
            <v>0.68</v>
          </cell>
        </row>
        <row r="606">
          <cell r="C606" t="str">
            <v>POL</v>
          </cell>
          <cell r="K606">
            <v>6.78</v>
          </cell>
        </row>
        <row r="607">
          <cell r="C607" t="str">
            <v>POL</v>
          </cell>
          <cell r="K607">
            <v>1.86</v>
          </cell>
        </row>
        <row r="608">
          <cell r="C608" t="str">
            <v>POL</v>
          </cell>
          <cell r="K608">
            <v>2.96</v>
          </cell>
        </row>
        <row r="609">
          <cell r="C609" t="str">
            <v>SL</v>
          </cell>
          <cell r="K609">
            <v>45.84</v>
          </cell>
        </row>
        <row r="610">
          <cell r="C610" t="str">
            <v>SL</v>
          </cell>
          <cell r="K610">
            <v>32.32</v>
          </cell>
        </row>
        <row r="611">
          <cell r="C611" t="str">
            <v>SL</v>
          </cell>
          <cell r="K611">
            <v>70.7</v>
          </cell>
        </row>
        <row r="612">
          <cell r="C612" t="str">
            <v>POL</v>
          </cell>
          <cell r="K612">
            <v>19.62</v>
          </cell>
        </row>
        <row r="613">
          <cell r="C613" t="str">
            <v>POL</v>
          </cell>
          <cell r="K613">
            <v>41.79</v>
          </cell>
        </row>
        <row r="614">
          <cell r="C614" t="str">
            <v>POL</v>
          </cell>
          <cell r="K614">
            <v>372.64</v>
          </cell>
        </row>
        <row r="615">
          <cell r="C615" t="str">
            <v>POL</v>
          </cell>
          <cell r="K615">
            <v>153.91999999999999</v>
          </cell>
        </row>
        <row r="616">
          <cell r="C616" t="str">
            <v>POL</v>
          </cell>
          <cell r="K616">
            <v>10.220000000000001</v>
          </cell>
        </row>
        <row r="617">
          <cell r="C617" t="str">
            <v>POL</v>
          </cell>
          <cell r="K617">
            <v>79.599999999999994</v>
          </cell>
        </row>
        <row r="618">
          <cell r="C618" t="str">
            <v>SL</v>
          </cell>
          <cell r="K618">
            <v>5.64</v>
          </cell>
        </row>
        <row r="619">
          <cell r="C619" t="str">
            <v>SL</v>
          </cell>
          <cell r="K619">
            <v>20.079999999999998</v>
          </cell>
        </row>
        <row r="620">
          <cell r="C620" t="str">
            <v>SL</v>
          </cell>
          <cell r="K620">
            <v>65.25</v>
          </cell>
        </row>
        <row r="621">
          <cell r="C621" t="str">
            <v>POL</v>
          </cell>
          <cell r="K621">
            <v>42.72</v>
          </cell>
        </row>
        <row r="622">
          <cell r="C622" t="str">
            <v>POL</v>
          </cell>
          <cell r="K622">
            <v>1.75</v>
          </cell>
        </row>
        <row r="623">
          <cell r="C623" t="str">
            <v>SL</v>
          </cell>
          <cell r="K623">
            <v>208.98</v>
          </cell>
        </row>
        <row r="624">
          <cell r="C624" t="str">
            <v>SL</v>
          </cell>
          <cell r="K624">
            <v>350.52</v>
          </cell>
        </row>
        <row r="625">
          <cell r="C625" t="str">
            <v>SL</v>
          </cell>
          <cell r="K625">
            <v>606.96</v>
          </cell>
        </row>
        <row r="626">
          <cell r="C626" t="str">
            <v>SL</v>
          </cell>
          <cell r="K626">
            <v>354.24</v>
          </cell>
        </row>
        <row r="627">
          <cell r="C627" t="str">
            <v>SL</v>
          </cell>
          <cell r="K627">
            <v>70.56</v>
          </cell>
        </row>
        <row r="628">
          <cell r="C628" t="str">
            <v>SL</v>
          </cell>
          <cell r="K628">
            <v>22.32</v>
          </cell>
        </row>
        <row r="629">
          <cell r="C629" t="str">
            <v>SL</v>
          </cell>
          <cell r="K629">
            <v>44.68</v>
          </cell>
        </row>
        <row r="630">
          <cell r="C630" t="str">
            <v>SL</v>
          </cell>
          <cell r="K630">
            <v>57.54</v>
          </cell>
        </row>
        <row r="631">
          <cell r="C631" t="str">
            <v>POL</v>
          </cell>
          <cell r="K631">
            <v>22.4</v>
          </cell>
        </row>
        <row r="632">
          <cell r="C632" t="str">
            <v>POL</v>
          </cell>
          <cell r="K632">
            <v>12</v>
          </cell>
        </row>
        <row r="633">
          <cell r="C633" t="str">
            <v>SL</v>
          </cell>
          <cell r="K633">
            <v>113.97</v>
          </cell>
        </row>
        <row r="634">
          <cell r="C634" t="str">
            <v>SL</v>
          </cell>
          <cell r="K634">
            <v>343.76</v>
          </cell>
        </row>
        <row r="635">
          <cell r="C635" t="str">
            <v>SL</v>
          </cell>
          <cell r="K635">
            <v>94.89</v>
          </cell>
        </row>
        <row r="636">
          <cell r="C636" t="str">
            <v>SL</v>
          </cell>
          <cell r="K636">
            <v>301.68</v>
          </cell>
        </row>
        <row r="637">
          <cell r="C637" t="str">
            <v>SL</v>
          </cell>
          <cell r="K637">
            <v>37.04</v>
          </cell>
        </row>
        <row r="638">
          <cell r="C638" t="str">
            <v>POL</v>
          </cell>
          <cell r="K638">
            <v>180.2</v>
          </cell>
        </row>
        <row r="639">
          <cell r="C639" t="str">
            <v>POL</v>
          </cell>
          <cell r="K639">
            <v>16.739999999999998</v>
          </cell>
        </row>
        <row r="640">
          <cell r="C640" t="str">
            <v>POL</v>
          </cell>
          <cell r="K640">
            <v>34.74</v>
          </cell>
        </row>
        <row r="641">
          <cell r="C641" t="str">
            <v>POL</v>
          </cell>
          <cell r="K641">
            <v>6.64</v>
          </cell>
        </row>
        <row r="642">
          <cell r="C642" t="str">
            <v>POL</v>
          </cell>
          <cell r="K642">
            <v>2.4900000000000002</v>
          </cell>
        </row>
        <row r="643">
          <cell r="C643" t="str">
            <v>POL</v>
          </cell>
          <cell r="K643">
            <v>7.12</v>
          </cell>
        </row>
        <row r="644">
          <cell r="C644" t="str">
            <v>POL</v>
          </cell>
          <cell r="K644">
            <v>51.45</v>
          </cell>
        </row>
        <row r="645">
          <cell r="C645" t="str">
            <v>SL</v>
          </cell>
          <cell r="K645">
            <v>1.76</v>
          </cell>
        </row>
        <row r="646">
          <cell r="C646" t="str">
            <v>SL</v>
          </cell>
          <cell r="K646">
            <v>13.05</v>
          </cell>
        </row>
        <row r="647">
          <cell r="C647" t="str">
            <v>SL</v>
          </cell>
          <cell r="K647">
            <v>44.64</v>
          </cell>
        </row>
        <row r="648">
          <cell r="C648" t="str">
            <v>SL</v>
          </cell>
          <cell r="K648">
            <v>69.040000000000006</v>
          </cell>
        </row>
        <row r="649">
          <cell r="C649" t="str">
            <v>POL</v>
          </cell>
          <cell r="K649">
            <v>323.79000000000002</v>
          </cell>
        </row>
        <row r="650">
          <cell r="C650" t="str">
            <v>POL</v>
          </cell>
          <cell r="K650">
            <v>385.98</v>
          </cell>
        </row>
        <row r="651">
          <cell r="C651" t="str">
            <v>POL</v>
          </cell>
          <cell r="K651">
            <v>634.79999999999995</v>
          </cell>
        </row>
        <row r="652">
          <cell r="C652" t="str">
            <v>POL</v>
          </cell>
          <cell r="K652">
            <v>4.0599999999999996</v>
          </cell>
        </row>
        <row r="653">
          <cell r="C653" t="str">
            <v>POL</v>
          </cell>
          <cell r="K653">
            <v>23.52</v>
          </cell>
        </row>
        <row r="654">
          <cell r="C654" t="str">
            <v>POL</v>
          </cell>
          <cell r="K654">
            <v>0</v>
          </cell>
        </row>
        <row r="655">
          <cell r="C655" t="str">
            <v>POL</v>
          </cell>
          <cell r="K655">
            <v>7.84</v>
          </cell>
        </row>
        <row r="656">
          <cell r="C656" t="str">
            <v>POL</v>
          </cell>
          <cell r="K656">
            <v>15.33</v>
          </cell>
        </row>
        <row r="657">
          <cell r="C657" t="str">
            <v>POL</v>
          </cell>
          <cell r="K657">
            <v>48</v>
          </cell>
        </row>
        <row r="658">
          <cell r="C658" t="str">
            <v>POL</v>
          </cell>
          <cell r="K658">
            <v>22.72</v>
          </cell>
        </row>
        <row r="659">
          <cell r="C659" t="str">
            <v>POL</v>
          </cell>
          <cell r="K659">
            <v>0</v>
          </cell>
        </row>
        <row r="660">
          <cell r="C660" t="str">
            <v>POL</v>
          </cell>
          <cell r="K660">
            <v>0.36</v>
          </cell>
        </row>
        <row r="661">
          <cell r="C661" t="str">
            <v>POL</v>
          </cell>
          <cell r="K661">
            <v>0</v>
          </cell>
        </row>
        <row r="662">
          <cell r="C662" t="str">
            <v>DSK</v>
          </cell>
          <cell r="K662">
            <v>0</v>
          </cell>
        </row>
        <row r="663">
          <cell r="C663" t="str">
            <v>DSK</v>
          </cell>
          <cell r="K663">
            <v>0</v>
          </cell>
        </row>
        <row r="664">
          <cell r="C664" t="str">
            <v>SL</v>
          </cell>
          <cell r="K664">
            <v>40.479999999999997</v>
          </cell>
        </row>
        <row r="665">
          <cell r="C665" t="str">
            <v>SL</v>
          </cell>
          <cell r="K665">
            <v>6.21</v>
          </cell>
        </row>
        <row r="666">
          <cell r="C666" t="str">
            <v>SL</v>
          </cell>
          <cell r="K666">
            <v>9.43</v>
          </cell>
        </row>
        <row r="667">
          <cell r="C667" t="str">
            <v>SL</v>
          </cell>
          <cell r="K667">
            <v>1.1499999999999999</v>
          </cell>
        </row>
        <row r="668">
          <cell r="C668" t="str">
            <v>SL</v>
          </cell>
          <cell r="K668">
            <v>0.23</v>
          </cell>
        </row>
        <row r="669">
          <cell r="C669" t="str">
            <v>SL</v>
          </cell>
          <cell r="K669">
            <v>1.1499999999999999</v>
          </cell>
        </row>
        <row r="670">
          <cell r="C670" t="str">
            <v>SL</v>
          </cell>
          <cell r="K670">
            <v>2.2999999999999998</v>
          </cell>
        </row>
        <row r="671">
          <cell r="C671" t="str">
            <v>SL</v>
          </cell>
          <cell r="K671">
            <v>5.75</v>
          </cell>
        </row>
        <row r="672">
          <cell r="C672" t="str">
            <v>SL</v>
          </cell>
          <cell r="K672">
            <v>0.23</v>
          </cell>
        </row>
        <row r="673">
          <cell r="C673" t="str">
            <v>SL</v>
          </cell>
          <cell r="K673">
            <v>3.22</v>
          </cell>
        </row>
        <row r="674">
          <cell r="C674" t="str">
            <v>SL</v>
          </cell>
          <cell r="K674">
            <v>0.23</v>
          </cell>
        </row>
        <row r="675">
          <cell r="C675" t="str">
            <v>SL</v>
          </cell>
          <cell r="K675">
            <v>4.5999999999999996</v>
          </cell>
        </row>
        <row r="676">
          <cell r="C676" t="str">
            <v>SL</v>
          </cell>
          <cell r="K676">
            <v>0.92</v>
          </cell>
        </row>
        <row r="677">
          <cell r="C677" t="str">
            <v>SL</v>
          </cell>
          <cell r="K677">
            <v>0.69</v>
          </cell>
        </row>
        <row r="678">
          <cell r="C678" t="str">
            <v>SL</v>
          </cell>
          <cell r="K678">
            <v>0.46</v>
          </cell>
        </row>
        <row r="679">
          <cell r="C679" t="str">
            <v>SL</v>
          </cell>
          <cell r="K679">
            <v>11.73</v>
          </cell>
        </row>
        <row r="680">
          <cell r="C680" t="str">
            <v>SL</v>
          </cell>
          <cell r="K680">
            <v>0.46</v>
          </cell>
        </row>
        <row r="681">
          <cell r="C681" t="str">
            <v>SL</v>
          </cell>
          <cell r="K681">
            <v>0</v>
          </cell>
        </row>
        <row r="682">
          <cell r="C682" t="str">
            <v>SL</v>
          </cell>
          <cell r="K682">
            <v>0</v>
          </cell>
        </row>
        <row r="683">
          <cell r="C683" t="str">
            <v>SL</v>
          </cell>
          <cell r="K683">
            <v>0</v>
          </cell>
        </row>
        <row r="684">
          <cell r="C684" t="str">
            <v>SL</v>
          </cell>
          <cell r="K684">
            <v>0</v>
          </cell>
        </row>
        <row r="685">
          <cell r="C685" t="str">
            <v>POL</v>
          </cell>
          <cell r="K685">
            <v>2.0699999999999998</v>
          </cell>
        </row>
        <row r="686">
          <cell r="C686" t="str">
            <v>SL</v>
          </cell>
          <cell r="K686">
            <v>0</v>
          </cell>
        </row>
        <row r="687">
          <cell r="C687" t="str">
            <v>SL</v>
          </cell>
          <cell r="K687">
            <v>1.4</v>
          </cell>
        </row>
        <row r="688">
          <cell r="C688" t="str">
            <v>POL</v>
          </cell>
          <cell r="K688">
            <v>340.12</v>
          </cell>
        </row>
        <row r="689">
          <cell r="C689" t="str">
            <v>POL</v>
          </cell>
          <cell r="K689">
            <v>22.6</v>
          </cell>
        </row>
        <row r="690">
          <cell r="C690" t="str">
            <v>POL</v>
          </cell>
          <cell r="K690">
            <v>0</v>
          </cell>
        </row>
        <row r="691">
          <cell r="C691" t="str">
            <v>POL</v>
          </cell>
          <cell r="K691">
            <v>161.19999999999999</v>
          </cell>
        </row>
        <row r="692">
          <cell r="C692" t="str">
            <v>POL</v>
          </cell>
          <cell r="K692">
            <v>19.8</v>
          </cell>
        </row>
        <row r="693">
          <cell r="C693" t="str">
            <v>POL</v>
          </cell>
          <cell r="K693">
            <v>12.4</v>
          </cell>
        </row>
        <row r="694">
          <cell r="C694" t="str">
            <v>SL</v>
          </cell>
          <cell r="K694">
            <v>4.59</v>
          </cell>
        </row>
        <row r="695">
          <cell r="C695" t="str">
            <v>SL</v>
          </cell>
          <cell r="K695">
            <v>2.88</v>
          </cell>
        </row>
        <row r="696">
          <cell r="C696" t="str">
            <v>POL</v>
          </cell>
          <cell r="K696">
            <v>1.1200000000000001</v>
          </cell>
        </row>
        <row r="697">
          <cell r="C697" t="str">
            <v>SL</v>
          </cell>
          <cell r="K697">
            <v>3.15</v>
          </cell>
        </row>
        <row r="698">
          <cell r="C698" t="str">
            <v>POL</v>
          </cell>
          <cell r="K698">
            <v>0.84</v>
          </cell>
        </row>
        <row r="699">
          <cell r="C699" t="str">
            <v>SL</v>
          </cell>
          <cell r="K699">
            <v>0.3</v>
          </cell>
        </row>
        <row r="700">
          <cell r="C700" t="str">
            <v>SL</v>
          </cell>
          <cell r="K700">
            <v>5.52</v>
          </cell>
        </row>
        <row r="701">
          <cell r="C701" t="str">
            <v>SL</v>
          </cell>
          <cell r="K701">
            <v>0.16</v>
          </cell>
        </row>
        <row r="702">
          <cell r="C702" t="str">
            <v>SL</v>
          </cell>
          <cell r="K702">
            <v>16.739999999999998</v>
          </cell>
        </row>
        <row r="703">
          <cell r="C703" t="str">
            <v>SL</v>
          </cell>
          <cell r="K703">
            <v>4.92</v>
          </cell>
        </row>
        <row r="704">
          <cell r="C704" t="str">
            <v>SL</v>
          </cell>
          <cell r="K704">
            <v>0.09</v>
          </cell>
        </row>
        <row r="705">
          <cell r="C705" t="str">
            <v>POL</v>
          </cell>
          <cell r="K705">
            <v>8.44</v>
          </cell>
        </row>
        <row r="706">
          <cell r="C706" t="str">
            <v>POL</v>
          </cell>
          <cell r="K706">
            <v>1065.72</v>
          </cell>
        </row>
        <row r="707">
          <cell r="C707" t="str">
            <v>POL</v>
          </cell>
          <cell r="K707">
            <v>94.02</v>
          </cell>
        </row>
        <row r="708">
          <cell r="C708" t="str">
            <v>SL</v>
          </cell>
          <cell r="K708">
            <v>12.63</v>
          </cell>
        </row>
        <row r="709">
          <cell r="C709" t="str">
            <v>SL</v>
          </cell>
          <cell r="K709">
            <v>0</v>
          </cell>
        </row>
        <row r="710">
          <cell r="C710" t="str">
            <v>SL</v>
          </cell>
          <cell r="K710">
            <v>0</v>
          </cell>
        </row>
        <row r="711">
          <cell r="C711" t="str">
            <v>SL</v>
          </cell>
          <cell r="K711">
            <v>0</v>
          </cell>
        </row>
        <row r="712">
          <cell r="C712" t="str">
            <v>SL</v>
          </cell>
          <cell r="K712">
            <v>0.64</v>
          </cell>
        </row>
        <row r="713">
          <cell r="C713" t="str">
            <v>SL</v>
          </cell>
          <cell r="K713">
            <v>0</v>
          </cell>
        </row>
        <row r="714">
          <cell r="C714" t="str">
            <v>POL</v>
          </cell>
          <cell r="K714">
            <v>0.06</v>
          </cell>
        </row>
        <row r="715">
          <cell r="C715" t="str">
            <v>POL</v>
          </cell>
          <cell r="K715">
            <v>0.68</v>
          </cell>
        </row>
        <row r="716">
          <cell r="C716" t="str">
            <v>POL</v>
          </cell>
          <cell r="K716">
            <v>6.78</v>
          </cell>
        </row>
        <row r="717">
          <cell r="C717" t="str">
            <v>POL</v>
          </cell>
          <cell r="K717">
            <v>1.86</v>
          </cell>
        </row>
        <row r="718">
          <cell r="C718" t="str">
            <v>POL</v>
          </cell>
          <cell r="K718">
            <v>2.96</v>
          </cell>
        </row>
        <row r="719">
          <cell r="C719" t="str">
            <v>SL</v>
          </cell>
          <cell r="K719">
            <v>45.84</v>
          </cell>
        </row>
        <row r="720">
          <cell r="C720" t="str">
            <v>SL</v>
          </cell>
          <cell r="K720">
            <v>32.32</v>
          </cell>
        </row>
        <row r="721">
          <cell r="C721" t="str">
            <v>SL</v>
          </cell>
          <cell r="K721">
            <v>70.599999999999994</v>
          </cell>
        </row>
        <row r="722">
          <cell r="C722" t="str">
            <v>POL</v>
          </cell>
          <cell r="K722">
            <v>19.14</v>
          </cell>
        </row>
        <row r="723">
          <cell r="C723" t="str">
            <v>POL</v>
          </cell>
          <cell r="K723">
            <v>43.05</v>
          </cell>
        </row>
        <row r="724">
          <cell r="C724" t="str">
            <v>POL</v>
          </cell>
          <cell r="K724">
            <v>363.6</v>
          </cell>
        </row>
        <row r="725">
          <cell r="C725" t="str">
            <v>POL</v>
          </cell>
          <cell r="K725">
            <v>164.48</v>
          </cell>
        </row>
        <row r="726">
          <cell r="C726" t="str">
            <v>POL</v>
          </cell>
          <cell r="K726">
            <v>10.43</v>
          </cell>
        </row>
        <row r="727">
          <cell r="C727" t="str">
            <v>POL</v>
          </cell>
          <cell r="K727">
            <v>82.08</v>
          </cell>
        </row>
        <row r="728">
          <cell r="C728" t="str">
            <v>SL</v>
          </cell>
          <cell r="K728">
            <v>5.64</v>
          </cell>
        </row>
        <row r="729">
          <cell r="C729" t="str">
            <v>SL</v>
          </cell>
          <cell r="K729">
            <v>20.079999999999998</v>
          </cell>
        </row>
        <row r="730">
          <cell r="C730" t="str">
            <v>SL</v>
          </cell>
          <cell r="K730">
            <v>65.2</v>
          </cell>
        </row>
        <row r="731">
          <cell r="C731" t="str">
            <v>POL</v>
          </cell>
          <cell r="K731">
            <v>41.92</v>
          </cell>
        </row>
        <row r="732">
          <cell r="C732" t="str">
            <v>POL</v>
          </cell>
          <cell r="K732">
            <v>1.75</v>
          </cell>
        </row>
        <row r="733">
          <cell r="C733" t="str">
            <v>SL</v>
          </cell>
          <cell r="K733">
            <v>208.98</v>
          </cell>
        </row>
        <row r="734">
          <cell r="C734" t="str">
            <v>SL</v>
          </cell>
          <cell r="K734">
            <v>350.36</v>
          </cell>
        </row>
        <row r="735">
          <cell r="C735" t="str">
            <v>SL</v>
          </cell>
          <cell r="K735">
            <v>602.42999999999995</v>
          </cell>
        </row>
        <row r="736">
          <cell r="C736" t="str">
            <v>SL</v>
          </cell>
          <cell r="K736">
            <v>348.48</v>
          </cell>
        </row>
        <row r="737">
          <cell r="C737" t="str">
            <v>SL</v>
          </cell>
          <cell r="K737">
            <v>70.56</v>
          </cell>
        </row>
        <row r="738">
          <cell r="C738" t="str">
            <v>SL</v>
          </cell>
          <cell r="K738">
            <v>22.32</v>
          </cell>
        </row>
        <row r="739">
          <cell r="C739" t="str">
            <v>SL</v>
          </cell>
          <cell r="K739">
            <v>44.68</v>
          </cell>
        </row>
        <row r="740">
          <cell r="C740" t="str">
            <v>SL</v>
          </cell>
          <cell r="K740">
            <v>58.23</v>
          </cell>
        </row>
        <row r="741">
          <cell r="C741" t="str">
            <v>POL</v>
          </cell>
          <cell r="K741">
            <v>20.96</v>
          </cell>
        </row>
        <row r="742">
          <cell r="C742" t="str">
            <v>POL</v>
          </cell>
          <cell r="K742">
            <v>12</v>
          </cell>
        </row>
        <row r="743">
          <cell r="C743" t="str">
            <v>SL</v>
          </cell>
          <cell r="K743">
            <v>113.97</v>
          </cell>
        </row>
        <row r="744">
          <cell r="C744" t="str">
            <v>SL</v>
          </cell>
          <cell r="K744">
            <v>343.76</v>
          </cell>
        </row>
        <row r="745">
          <cell r="C745" t="str">
            <v>SL</v>
          </cell>
          <cell r="K745">
            <v>94.83</v>
          </cell>
        </row>
        <row r="746">
          <cell r="C746" t="str">
            <v>SL</v>
          </cell>
          <cell r="K746">
            <v>298.32</v>
          </cell>
        </row>
        <row r="747">
          <cell r="C747" t="str">
            <v>SL</v>
          </cell>
          <cell r="K747">
            <v>36.56</v>
          </cell>
        </row>
        <row r="748">
          <cell r="C748" t="str">
            <v>POL</v>
          </cell>
          <cell r="K748">
            <v>180.2</v>
          </cell>
        </row>
        <row r="749">
          <cell r="C749" t="str">
            <v>POL</v>
          </cell>
          <cell r="K749">
            <v>16.739999999999998</v>
          </cell>
        </row>
        <row r="750">
          <cell r="C750" t="str">
            <v>POL</v>
          </cell>
          <cell r="K750">
            <v>34.74</v>
          </cell>
        </row>
        <row r="751">
          <cell r="C751" t="str">
            <v>POL</v>
          </cell>
          <cell r="K751">
            <v>6.48</v>
          </cell>
        </row>
        <row r="752">
          <cell r="C752" t="str">
            <v>POL</v>
          </cell>
          <cell r="K752">
            <v>2.4900000000000002</v>
          </cell>
        </row>
        <row r="753">
          <cell r="C753" t="str">
            <v>POL</v>
          </cell>
          <cell r="K753">
            <v>6.72</v>
          </cell>
        </row>
        <row r="754">
          <cell r="C754" t="str">
            <v>POL</v>
          </cell>
          <cell r="K754">
            <v>51.54</v>
          </cell>
        </row>
        <row r="755">
          <cell r="C755" t="str">
            <v>SL</v>
          </cell>
          <cell r="K755">
            <v>1.76</v>
          </cell>
        </row>
        <row r="756">
          <cell r="C756" t="str">
            <v>SL</v>
          </cell>
          <cell r="K756">
            <v>13.05</v>
          </cell>
        </row>
        <row r="757">
          <cell r="C757" t="str">
            <v>SL</v>
          </cell>
          <cell r="K757">
            <v>42.48</v>
          </cell>
        </row>
        <row r="758">
          <cell r="C758" t="str">
            <v>SL</v>
          </cell>
          <cell r="K758">
            <v>67.44</v>
          </cell>
        </row>
        <row r="759">
          <cell r="C759" t="str">
            <v>POL</v>
          </cell>
          <cell r="K759">
            <v>323.16000000000003</v>
          </cell>
        </row>
        <row r="760">
          <cell r="C760" t="str">
            <v>POL</v>
          </cell>
          <cell r="K760">
            <v>384.84</v>
          </cell>
        </row>
        <row r="761">
          <cell r="C761" t="str">
            <v>POL</v>
          </cell>
          <cell r="K761">
            <v>623.84</v>
          </cell>
        </row>
        <row r="762">
          <cell r="C762" t="str">
            <v>POL</v>
          </cell>
          <cell r="K762">
            <v>4.0599999999999996</v>
          </cell>
        </row>
        <row r="763">
          <cell r="C763" t="str">
            <v>POL</v>
          </cell>
          <cell r="K763">
            <v>23.52</v>
          </cell>
        </row>
        <row r="764">
          <cell r="C764" t="str">
            <v>POL</v>
          </cell>
          <cell r="K764">
            <v>0</v>
          </cell>
        </row>
        <row r="765">
          <cell r="C765" t="str">
            <v>POL</v>
          </cell>
          <cell r="K765">
            <v>7.84</v>
          </cell>
        </row>
        <row r="766">
          <cell r="C766" t="str">
            <v>POL</v>
          </cell>
          <cell r="K766">
            <v>15.33</v>
          </cell>
        </row>
        <row r="767">
          <cell r="C767" t="str">
            <v>POL</v>
          </cell>
          <cell r="K767">
            <v>47.76</v>
          </cell>
        </row>
        <row r="768">
          <cell r="C768" t="str">
            <v>POL</v>
          </cell>
          <cell r="K768">
            <v>25.92</v>
          </cell>
        </row>
        <row r="769">
          <cell r="C769" t="str">
            <v>POL</v>
          </cell>
          <cell r="K769">
            <v>0</v>
          </cell>
        </row>
        <row r="770">
          <cell r="C770" t="str">
            <v>POL</v>
          </cell>
          <cell r="K770">
            <v>0.36</v>
          </cell>
        </row>
        <row r="771">
          <cell r="C771" t="str">
            <v>POL</v>
          </cell>
          <cell r="K771">
            <v>0</v>
          </cell>
        </row>
        <row r="772">
          <cell r="C772" t="str">
            <v>DSK</v>
          </cell>
          <cell r="K772">
            <v>0</v>
          </cell>
        </row>
        <row r="773">
          <cell r="C773" t="str">
            <v>DSK</v>
          </cell>
          <cell r="K773">
            <v>0</v>
          </cell>
        </row>
        <row r="774">
          <cell r="C774" t="str">
            <v>SL</v>
          </cell>
          <cell r="K774">
            <v>40.479999999999997</v>
          </cell>
        </row>
        <row r="775">
          <cell r="C775" t="str">
            <v>SL</v>
          </cell>
          <cell r="K775">
            <v>6.21</v>
          </cell>
        </row>
        <row r="776">
          <cell r="C776" t="str">
            <v>SL</v>
          </cell>
          <cell r="K776">
            <v>9.43</v>
          </cell>
        </row>
        <row r="777">
          <cell r="C777" t="str">
            <v>SL</v>
          </cell>
          <cell r="K777">
            <v>1.1499999999999999</v>
          </cell>
        </row>
        <row r="778">
          <cell r="C778" t="str">
            <v>SL</v>
          </cell>
          <cell r="K778">
            <v>0.23</v>
          </cell>
        </row>
        <row r="779">
          <cell r="C779" t="str">
            <v>SL</v>
          </cell>
          <cell r="K779">
            <v>1.1499999999999999</v>
          </cell>
        </row>
        <row r="780">
          <cell r="C780" t="str">
            <v>SL</v>
          </cell>
          <cell r="K780">
            <v>2.2999999999999998</v>
          </cell>
        </row>
        <row r="781">
          <cell r="C781" t="str">
            <v>SL</v>
          </cell>
          <cell r="K781">
            <v>5.75</v>
          </cell>
        </row>
        <row r="782">
          <cell r="C782" t="str">
            <v>SL</v>
          </cell>
          <cell r="K782">
            <v>0.23</v>
          </cell>
        </row>
        <row r="783">
          <cell r="C783" t="str">
            <v>SL</v>
          </cell>
          <cell r="K783">
            <v>3.22</v>
          </cell>
        </row>
        <row r="784">
          <cell r="C784" t="str">
            <v>SL</v>
          </cell>
          <cell r="K784">
            <v>0.23</v>
          </cell>
        </row>
        <row r="785">
          <cell r="C785" t="str">
            <v>SL</v>
          </cell>
          <cell r="K785">
            <v>4.5999999999999996</v>
          </cell>
        </row>
        <row r="786">
          <cell r="C786" t="str">
            <v>SL</v>
          </cell>
          <cell r="K786">
            <v>0.92</v>
          </cell>
        </row>
        <row r="787">
          <cell r="C787" t="str">
            <v>SL</v>
          </cell>
          <cell r="K787">
            <v>0.69</v>
          </cell>
        </row>
        <row r="788">
          <cell r="C788" t="str">
            <v>SL</v>
          </cell>
          <cell r="K788">
            <v>0.46</v>
          </cell>
        </row>
        <row r="789">
          <cell r="C789" t="str">
            <v>SL</v>
          </cell>
          <cell r="K789">
            <v>11.73</v>
          </cell>
        </row>
        <row r="790">
          <cell r="C790" t="str">
            <v>SL</v>
          </cell>
          <cell r="K790">
            <v>0.46</v>
          </cell>
        </row>
        <row r="791">
          <cell r="C791" t="str">
            <v>SL</v>
          </cell>
          <cell r="K791">
            <v>0</v>
          </cell>
        </row>
        <row r="792">
          <cell r="C792" t="str">
            <v>SL</v>
          </cell>
          <cell r="K792">
            <v>0</v>
          </cell>
        </row>
        <row r="793">
          <cell r="C793" t="str">
            <v>SL</v>
          </cell>
          <cell r="K793">
            <v>0</v>
          </cell>
        </row>
        <row r="794">
          <cell r="C794" t="str">
            <v>SL</v>
          </cell>
          <cell r="K794">
            <v>0</v>
          </cell>
        </row>
        <row r="795">
          <cell r="C795" t="str">
            <v>POL</v>
          </cell>
          <cell r="K795">
            <v>2.0699999999999998</v>
          </cell>
        </row>
        <row r="796">
          <cell r="C796" t="str">
            <v>SL</v>
          </cell>
          <cell r="K796">
            <v>0</v>
          </cell>
        </row>
        <row r="797">
          <cell r="C797" t="str">
            <v>SL</v>
          </cell>
          <cell r="K797">
            <v>1.4</v>
          </cell>
        </row>
        <row r="798">
          <cell r="C798" t="str">
            <v>POL</v>
          </cell>
          <cell r="K798">
            <v>338.12</v>
          </cell>
        </row>
        <row r="799">
          <cell r="C799" t="str">
            <v>POL</v>
          </cell>
          <cell r="K799">
            <v>22.85</v>
          </cell>
        </row>
        <row r="800">
          <cell r="C800" t="str">
            <v>POL</v>
          </cell>
          <cell r="K800">
            <v>0</v>
          </cell>
        </row>
        <row r="801">
          <cell r="C801" t="str">
            <v>POL</v>
          </cell>
          <cell r="K801">
            <v>165.12</v>
          </cell>
        </row>
        <row r="802">
          <cell r="C802" t="str">
            <v>POL</v>
          </cell>
          <cell r="K802">
            <v>19.649999999999999</v>
          </cell>
        </row>
        <row r="803">
          <cell r="C803" t="str">
            <v>POL</v>
          </cell>
          <cell r="K803">
            <v>13.28</v>
          </cell>
        </row>
        <row r="804">
          <cell r="C804" t="str">
            <v>SL</v>
          </cell>
          <cell r="K804">
            <v>4.59</v>
          </cell>
        </row>
        <row r="805">
          <cell r="C805" t="str">
            <v>SL</v>
          </cell>
          <cell r="K805">
            <v>2.88</v>
          </cell>
        </row>
        <row r="806">
          <cell r="C806" t="str">
            <v>POL</v>
          </cell>
          <cell r="K806">
            <v>1.1200000000000001</v>
          </cell>
        </row>
        <row r="807">
          <cell r="C807" t="str">
            <v>SL</v>
          </cell>
          <cell r="K807">
            <v>3.15</v>
          </cell>
        </row>
        <row r="808">
          <cell r="C808" t="str">
            <v>POL</v>
          </cell>
          <cell r="K808">
            <v>0.84</v>
          </cell>
        </row>
        <row r="809">
          <cell r="C809" t="str">
            <v>SL</v>
          </cell>
          <cell r="K809">
            <v>0.3</v>
          </cell>
        </row>
        <row r="810">
          <cell r="C810" t="str">
            <v>SL</v>
          </cell>
          <cell r="K810">
            <v>5.52</v>
          </cell>
        </row>
        <row r="811">
          <cell r="C811" t="str">
            <v>SL</v>
          </cell>
          <cell r="K811">
            <v>0.16</v>
          </cell>
        </row>
        <row r="812">
          <cell r="C812" t="str">
            <v>SL</v>
          </cell>
          <cell r="K812">
            <v>16.72</v>
          </cell>
        </row>
        <row r="813">
          <cell r="C813" t="str">
            <v>SL</v>
          </cell>
          <cell r="K813">
            <v>4.9000000000000004</v>
          </cell>
        </row>
        <row r="814">
          <cell r="C814" t="str">
            <v>SL</v>
          </cell>
          <cell r="K814">
            <v>0.09</v>
          </cell>
        </row>
        <row r="815">
          <cell r="C815" t="str">
            <v>POL</v>
          </cell>
          <cell r="K815">
            <v>8.4</v>
          </cell>
        </row>
        <row r="816">
          <cell r="C816" t="str">
            <v>POL</v>
          </cell>
          <cell r="K816">
            <v>1068.54</v>
          </cell>
        </row>
        <row r="817">
          <cell r="C817" t="str">
            <v>POL</v>
          </cell>
          <cell r="K817">
            <v>93</v>
          </cell>
        </row>
        <row r="818">
          <cell r="C818" t="str">
            <v>SL</v>
          </cell>
          <cell r="K818">
            <v>13.23</v>
          </cell>
        </row>
        <row r="819">
          <cell r="C819" t="str">
            <v>SL</v>
          </cell>
          <cell r="K819">
            <v>0</v>
          </cell>
        </row>
        <row r="820">
          <cell r="C820" t="str">
            <v>SL</v>
          </cell>
          <cell r="K820">
            <v>0</v>
          </cell>
        </row>
        <row r="821">
          <cell r="C821" t="str">
            <v>SL</v>
          </cell>
          <cell r="K821">
            <v>0</v>
          </cell>
        </row>
        <row r="822">
          <cell r="C822" t="str">
            <v>SL</v>
          </cell>
          <cell r="K822">
            <v>0.64</v>
          </cell>
        </row>
        <row r="823">
          <cell r="C823" t="str">
            <v>SL</v>
          </cell>
          <cell r="K823">
            <v>0</v>
          </cell>
        </row>
        <row r="824">
          <cell r="C824" t="str">
            <v>POL</v>
          </cell>
          <cell r="K824">
            <v>0.06</v>
          </cell>
        </row>
        <row r="825">
          <cell r="C825" t="str">
            <v>POL</v>
          </cell>
          <cell r="K825">
            <v>0.68</v>
          </cell>
        </row>
        <row r="826">
          <cell r="C826" t="str">
            <v>POL</v>
          </cell>
          <cell r="K826">
            <v>6.81</v>
          </cell>
        </row>
        <row r="827">
          <cell r="C827" t="str">
            <v>POL</v>
          </cell>
          <cell r="K827">
            <v>1.86</v>
          </cell>
        </row>
        <row r="828">
          <cell r="C828" t="str">
            <v>POL</v>
          </cell>
          <cell r="K828">
            <v>2.96</v>
          </cell>
        </row>
        <row r="829">
          <cell r="C829" t="str">
            <v>SL</v>
          </cell>
          <cell r="K829">
            <v>45.84</v>
          </cell>
        </row>
        <row r="830">
          <cell r="C830" t="str">
            <v>SL</v>
          </cell>
          <cell r="K830">
            <v>32.32</v>
          </cell>
        </row>
        <row r="831">
          <cell r="C831" t="str">
            <v>SL</v>
          </cell>
          <cell r="K831">
            <v>70.55</v>
          </cell>
        </row>
        <row r="832">
          <cell r="C832" t="str">
            <v>POL</v>
          </cell>
          <cell r="K832">
            <v>17.28</v>
          </cell>
        </row>
        <row r="833">
          <cell r="C833" t="str">
            <v>POL</v>
          </cell>
          <cell r="K833">
            <v>42.7</v>
          </cell>
        </row>
        <row r="834">
          <cell r="C834" t="str">
            <v>POL</v>
          </cell>
          <cell r="K834">
            <v>370.56</v>
          </cell>
        </row>
        <row r="835">
          <cell r="C835" t="str">
            <v>POL</v>
          </cell>
          <cell r="K835">
            <v>165.44</v>
          </cell>
        </row>
        <row r="836">
          <cell r="C836" t="str">
            <v>POL</v>
          </cell>
          <cell r="K836">
            <v>10.36</v>
          </cell>
        </row>
        <row r="837">
          <cell r="C837" t="str">
            <v>POL</v>
          </cell>
          <cell r="K837">
            <v>81.2</v>
          </cell>
        </row>
        <row r="838">
          <cell r="C838" t="str">
            <v>SL</v>
          </cell>
          <cell r="K838">
            <v>5.56</v>
          </cell>
        </row>
        <row r="839">
          <cell r="C839" t="str">
            <v>SL</v>
          </cell>
          <cell r="K839">
            <v>20.079999999999998</v>
          </cell>
        </row>
        <row r="840">
          <cell r="C840" t="str">
            <v>SL</v>
          </cell>
          <cell r="K840">
            <v>65.150000000000006</v>
          </cell>
        </row>
        <row r="841">
          <cell r="C841" t="str">
            <v>POL</v>
          </cell>
          <cell r="K841">
            <v>42.56</v>
          </cell>
        </row>
        <row r="842">
          <cell r="C842" t="str">
            <v>POL</v>
          </cell>
          <cell r="K842">
            <v>1.75</v>
          </cell>
        </row>
        <row r="843">
          <cell r="C843" t="str">
            <v>SL</v>
          </cell>
          <cell r="K843">
            <v>209.01</v>
          </cell>
        </row>
        <row r="844">
          <cell r="C844" t="str">
            <v>SL</v>
          </cell>
          <cell r="K844">
            <v>350.64</v>
          </cell>
        </row>
        <row r="845">
          <cell r="C845" t="str">
            <v>SL</v>
          </cell>
          <cell r="K845">
            <v>607.53</v>
          </cell>
        </row>
        <row r="846">
          <cell r="C846" t="str">
            <v>SL</v>
          </cell>
          <cell r="K846">
            <v>354.78</v>
          </cell>
        </row>
        <row r="847">
          <cell r="C847" t="str">
            <v>SL</v>
          </cell>
          <cell r="K847">
            <v>70.56</v>
          </cell>
        </row>
        <row r="848">
          <cell r="C848" t="str">
            <v>SL</v>
          </cell>
          <cell r="K848">
            <v>22.32</v>
          </cell>
        </row>
        <row r="849">
          <cell r="C849" t="str">
            <v>SL</v>
          </cell>
          <cell r="K849">
            <v>45.04</v>
          </cell>
        </row>
        <row r="850">
          <cell r="C850" t="str">
            <v>SL</v>
          </cell>
          <cell r="K850">
            <v>58.26</v>
          </cell>
        </row>
        <row r="851">
          <cell r="C851" t="str">
            <v>POL</v>
          </cell>
          <cell r="K851">
            <v>21.76</v>
          </cell>
        </row>
        <row r="852">
          <cell r="C852" t="str">
            <v>POL</v>
          </cell>
          <cell r="K852">
            <v>12.32</v>
          </cell>
        </row>
        <row r="853">
          <cell r="C853" t="str">
            <v>SL</v>
          </cell>
          <cell r="K853">
            <v>113.97</v>
          </cell>
        </row>
        <row r="854">
          <cell r="C854" t="str">
            <v>SL</v>
          </cell>
          <cell r="K854">
            <v>343.76</v>
          </cell>
        </row>
        <row r="855">
          <cell r="C855" t="str">
            <v>SL</v>
          </cell>
          <cell r="K855">
            <v>94.92</v>
          </cell>
        </row>
        <row r="856">
          <cell r="C856" t="str">
            <v>SL</v>
          </cell>
          <cell r="K856">
            <v>301.68</v>
          </cell>
        </row>
        <row r="857">
          <cell r="C857" t="str">
            <v>SL</v>
          </cell>
          <cell r="K857">
            <v>37.04</v>
          </cell>
        </row>
        <row r="858">
          <cell r="C858" t="str">
            <v>POL</v>
          </cell>
          <cell r="K858">
            <v>180.4</v>
          </cell>
        </row>
        <row r="859">
          <cell r="C859" t="str">
            <v>POL</v>
          </cell>
          <cell r="K859">
            <v>16.739999999999998</v>
          </cell>
        </row>
        <row r="860">
          <cell r="C860" t="str">
            <v>POL</v>
          </cell>
          <cell r="K860">
            <v>40.380000000000003</v>
          </cell>
        </row>
        <row r="861">
          <cell r="C861" t="str">
            <v>POL</v>
          </cell>
          <cell r="K861">
            <v>6.88</v>
          </cell>
        </row>
        <row r="862">
          <cell r="C862" t="str">
            <v>POL</v>
          </cell>
          <cell r="K862">
            <v>2.4900000000000002</v>
          </cell>
        </row>
        <row r="863">
          <cell r="C863" t="str">
            <v>POL</v>
          </cell>
          <cell r="K863">
            <v>7.52</v>
          </cell>
        </row>
        <row r="864">
          <cell r="C864" t="str">
            <v>POL</v>
          </cell>
          <cell r="K864">
            <v>51.45</v>
          </cell>
        </row>
        <row r="865">
          <cell r="C865" t="str">
            <v>SL</v>
          </cell>
          <cell r="K865">
            <v>1.76</v>
          </cell>
        </row>
        <row r="866">
          <cell r="C866" t="str">
            <v>SL</v>
          </cell>
          <cell r="K866">
            <v>12.69</v>
          </cell>
        </row>
        <row r="867">
          <cell r="C867" t="str">
            <v>SL</v>
          </cell>
          <cell r="K867">
            <v>44.7</v>
          </cell>
        </row>
        <row r="868">
          <cell r="C868" t="str">
            <v>SL</v>
          </cell>
          <cell r="K868">
            <v>68.959999999999994</v>
          </cell>
        </row>
        <row r="869">
          <cell r="C869" t="str">
            <v>POL</v>
          </cell>
          <cell r="K869">
            <v>325.14</v>
          </cell>
        </row>
        <row r="870">
          <cell r="C870" t="str">
            <v>POL</v>
          </cell>
          <cell r="K870">
            <v>387.42</v>
          </cell>
        </row>
        <row r="871">
          <cell r="C871" t="str">
            <v>POL</v>
          </cell>
          <cell r="K871">
            <v>638.64</v>
          </cell>
        </row>
        <row r="872">
          <cell r="C872" t="str">
            <v>POL</v>
          </cell>
          <cell r="K872">
            <v>4.0599999999999996</v>
          </cell>
        </row>
        <row r="873">
          <cell r="C873" t="str">
            <v>POL</v>
          </cell>
          <cell r="K873">
            <v>23.52</v>
          </cell>
        </row>
        <row r="874">
          <cell r="C874" t="str">
            <v>POL</v>
          </cell>
          <cell r="K874">
            <v>0</v>
          </cell>
        </row>
        <row r="875">
          <cell r="C875" t="str">
            <v>POL</v>
          </cell>
          <cell r="K875">
            <v>7.84</v>
          </cell>
        </row>
        <row r="876">
          <cell r="C876" t="str">
            <v>POL</v>
          </cell>
          <cell r="K876">
            <v>15.33</v>
          </cell>
        </row>
        <row r="877">
          <cell r="C877" t="str">
            <v>POL</v>
          </cell>
          <cell r="K877">
            <v>47.92</v>
          </cell>
        </row>
        <row r="878">
          <cell r="C878" t="str">
            <v>POL</v>
          </cell>
          <cell r="K878">
            <v>26.24</v>
          </cell>
        </row>
        <row r="879">
          <cell r="C879" t="str">
            <v>POL</v>
          </cell>
          <cell r="K879">
            <v>0</v>
          </cell>
        </row>
        <row r="880">
          <cell r="C880" t="str">
            <v>POL</v>
          </cell>
          <cell r="K880">
            <v>0.36</v>
          </cell>
        </row>
        <row r="881">
          <cell r="C881" t="str">
            <v>POL</v>
          </cell>
          <cell r="K881">
            <v>0</v>
          </cell>
        </row>
        <row r="882">
          <cell r="C882" t="str">
            <v>DSK</v>
          </cell>
          <cell r="K882">
            <v>0</v>
          </cell>
        </row>
        <row r="883">
          <cell r="C883" t="str">
            <v>DSK</v>
          </cell>
          <cell r="K883">
            <v>0</v>
          </cell>
        </row>
        <row r="884">
          <cell r="C884" t="str">
            <v>SL</v>
          </cell>
          <cell r="K884">
            <v>40.479999999999997</v>
          </cell>
        </row>
        <row r="885">
          <cell r="C885" t="str">
            <v>SL</v>
          </cell>
          <cell r="K885">
            <v>6.21</v>
          </cell>
        </row>
        <row r="886">
          <cell r="C886" t="str">
            <v>SL</v>
          </cell>
          <cell r="K886">
            <v>9.43</v>
          </cell>
        </row>
        <row r="887">
          <cell r="C887" t="str">
            <v>SL</v>
          </cell>
          <cell r="K887">
            <v>1.1499999999999999</v>
          </cell>
        </row>
        <row r="888">
          <cell r="C888" t="str">
            <v>SL</v>
          </cell>
          <cell r="K888">
            <v>0.23</v>
          </cell>
        </row>
        <row r="889">
          <cell r="C889" t="str">
            <v>SL</v>
          </cell>
          <cell r="K889">
            <v>1.1499999999999999</v>
          </cell>
        </row>
        <row r="890">
          <cell r="C890" t="str">
            <v>SL</v>
          </cell>
          <cell r="K890">
            <v>2.2999999999999998</v>
          </cell>
        </row>
        <row r="891">
          <cell r="C891" t="str">
            <v>SL</v>
          </cell>
          <cell r="K891">
            <v>5.75</v>
          </cell>
        </row>
        <row r="892">
          <cell r="C892" t="str">
            <v>SL</v>
          </cell>
          <cell r="K892">
            <v>0.23</v>
          </cell>
        </row>
        <row r="893">
          <cell r="C893" t="str">
            <v>SL</v>
          </cell>
          <cell r="K893">
            <v>3.22</v>
          </cell>
        </row>
        <row r="894">
          <cell r="C894" t="str">
            <v>SL</v>
          </cell>
          <cell r="K894">
            <v>0.23</v>
          </cell>
        </row>
        <row r="895">
          <cell r="C895" t="str">
            <v>SL</v>
          </cell>
          <cell r="K895">
            <v>4.5999999999999996</v>
          </cell>
        </row>
        <row r="896">
          <cell r="C896" t="str">
            <v>SL</v>
          </cell>
          <cell r="K896">
            <v>0.92</v>
          </cell>
        </row>
        <row r="897">
          <cell r="C897" t="str">
            <v>SL</v>
          </cell>
          <cell r="K897">
            <v>0.69</v>
          </cell>
        </row>
        <row r="898">
          <cell r="C898" t="str">
            <v>SL</v>
          </cell>
          <cell r="K898">
            <v>0.46</v>
          </cell>
        </row>
        <row r="899">
          <cell r="C899" t="str">
            <v>SL</v>
          </cell>
          <cell r="K899">
            <v>11.73</v>
          </cell>
        </row>
        <row r="900">
          <cell r="C900" t="str">
            <v>SL</v>
          </cell>
          <cell r="K900">
            <v>0.46</v>
          </cell>
        </row>
        <row r="901">
          <cell r="C901" t="str">
            <v>SL</v>
          </cell>
          <cell r="K901">
            <v>0</v>
          </cell>
        </row>
        <row r="902">
          <cell r="C902" t="str">
            <v>SL</v>
          </cell>
          <cell r="K902">
            <v>0</v>
          </cell>
        </row>
        <row r="903">
          <cell r="C903" t="str">
            <v>SL</v>
          </cell>
          <cell r="K903">
            <v>0</v>
          </cell>
        </row>
        <row r="904">
          <cell r="C904" t="str">
            <v>SL</v>
          </cell>
          <cell r="K904">
            <v>0</v>
          </cell>
        </row>
        <row r="905">
          <cell r="C905" t="str">
            <v>POL</v>
          </cell>
          <cell r="K905">
            <v>2.0699999999999998</v>
          </cell>
        </row>
        <row r="906">
          <cell r="C906" t="str">
            <v>SL</v>
          </cell>
          <cell r="K906">
            <v>0</v>
          </cell>
        </row>
        <row r="907">
          <cell r="C907" t="str">
            <v>SL</v>
          </cell>
          <cell r="K907">
            <v>1.4</v>
          </cell>
        </row>
        <row r="908">
          <cell r="C908" t="str">
            <v>POL</v>
          </cell>
          <cell r="K908">
            <v>335.8</v>
          </cell>
        </row>
        <row r="909">
          <cell r="C909" t="str">
            <v>POL</v>
          </cell>
          <cell r="K909">
            <v>22.55</v>
          </cell>
        </row>
        <row r="910">
          <cell r="C910" t="str">
            <v>POL</v>
          </cell>
          <cell r="K910">
            <v>0</v>
          </cell>
        </row>
        <row r="911">
          <cell r="C911" t="str">
            <v>POL</v>
          </cell>
          <cell r="K911">
            <v>160.4</v>
          </cell>
        </row>
        <row r="912">
          <cell r="C912" t="str">
            <v>POL</v>
          </cell>
          <cell r="K912">
            <v>19.55</v>
          </cell>
        </row>
        <row r="913">
          <cell r="C913" t="str">
            <v>POL</v>
          </cell>
          <cell r="K913">
            <v>12.32</v>
          </cell>
        </row>
        <row r="914">
          <cell r="C914" t="str">
            <v>SL</v>
          </cell>
          <cell r="K914">
            <v>4.59</v>
          </cell>
        </row>
        <row r="915">
          <cell r="C915" t="str">
            <v>SL</v>
          </cell>
          <cell r="K915">
            <v>2.88</v>
          </cell>
        </row>
        <row r="916">
          <cell r="C916" t="str">
            <v>POL</v>
          </cell>
          <cell r="K916">
            <v>1.1200000000000001</v>
          </cell>
        </row>
        <row r="917">
          <cell r="C917" t="str">
            <v>SL</v>
          </cell>
          <cell r="K917">
            <v>3.12</v>
          </cell>
        </row>
        <row r="918">
          <cell r="C918" t="str">
            <v>POL</v>
          </cell>
          <cell r="K918">
            <v>0.84</v>
          </cell>
        </row>
        <row r="919">
          <cell r="C919" t="str">
            <v>SL</v>
          </cell>
          <cell r="K919">
            <v>0.3</v>
          </cell>
        </row>
        <row r="920">
          <cell r="C920" t="str">
            <v>SL</v>
          </cell>
          <cell r="K920">
            <v>5.52</v>
          </cell>
        </row>
        <row r="921">
          <cell r="C921" t="str">
            <v>SL</v>
          </cell>
          <cell r="K921">
            <v>0.16</v>
          </cell>
        </row>
        <row r="922">
          <cell r="C922" t="str">
            <v>SL</v>
          </cell>
          <cell r="K922">
            <v>16.7</v>
          </cell>
        </row>
        <row r="923">
          <cell r="C923" t="str">
            <v>SL</v>
          </cell>
          <cell r="K923">
            <v>4.9400000000000004</v>
          </cell>
        </row>
        <row r="924">
          <cell r="C924" t="str">
            <v>SL</v>
          </cell>
          <cell r="K924">
            <v>0.09</v>
          </cell>
        </row>
        <row r="925">
          <cell r="C925" t="str">
            <v>POL</v>
          </cell>
          <cell r="K925">
            <v>8.2799999999999994</v>
          </cell>
        </row>
        <row r="926">
          <cell r="C926" t="str">
            <v>POL</v>
          </cell>
          <cell r="K926">
            <v>1065.9000000000001</v>
          </cell>
        </row>
        <row r="927">
          <cell r="C927" t="str">
            <v>POL</v>
          </cell>
          <cell r="K927">
            <v>93.54</v>
          </cell>
        </row>
        <row r="928">
          <cell r="C928" t="str">
            <v>SL</v>
          </cell>
          <cell r="K928">
            <v>13.23</v>
          </cell>
        </row>
        <row r="929">
          <cell r="C929" t="str">
            <v>SL</v>
          </cell>
          <cell r="K929">
            <v>0</v>
          </cell>
        </row>
        <row r="930">
          <cell r="C930" t="str">
            <v>SL</v>
          </cell>
          <cell r="K930">
            <v>0</v>
          </cell>
        </row>
        <row r="931">
          <cell r="C931" t="str">
            <v>SL</v>
          </cell>
          <cell r="K931">
            <v>0</v>
          </cell>
        </row>
        <row r="932">
          <cell r="C932" t="str">
            <v>SL</v>
          </cell>
          <cell r="K932">
            <v>0.64</v>
          </cell>
        </row>
        <row r="933">
          <cell r="C933" t="str">
            <v>SL</v>
          </cell>
          <cell r="K933">
            <v>0</v>
          </cell>
        </row>
        <row r="934">
          <cell r="C934" t="str">
            <v>POL</v>
          </cell>
          <cell r="K934">
            <v>0.06</v>
          </cell>
        </row>
        <row r="935">
          <cell r="C935" t="str">
            <v>POL</v>
          </cell>
          <cell r="K935">
            <v>0.68</v>
          </cell>
        </row>
        <row r="936">
          <cell r="C936" t="str">
            <v>POL</v>
          </cell>
          <cell r="K936">
            <v>6.81</v>
          </cell>
        </row>
        <row r="937">
          <cell r="C937" t="str">
            <v>POL</v>
          </cell>
          <cell r="K937">
            <v>1.86</v>
          </cell>
        </row>
        <row r="938">
          <cell r="C938" t="str">
            <v>POL</v>
          </cell>
          <cell r="K938">
            <v>2.96</v>
          </cell>
        </row>
        <row r="939">
          <cell r="C939" t="str">
            <v>SL</v>
          </cell>
          <cell r="K939">
            <v>45.8</v>
          </cell>
        </row>
        <row r="940">
          <cell r="C940" t="str">
            <v>SL</v>
          </cell>
          <cell r="K940">
            <v>32.479999999999997</v>
          </cell>
        </row>
        <row r="941">
          <cell r="C941" t="str">
            <v>SL</v>
          </cell>
          <cell r="K941">
            <v>70.55</v>
          </cell>
        </row>
        <row r="942">
          <cell r="C942" t="str">
            <v>POL</v>
          </cell>
          <cell r="K942">
            <v>18.78</v>
          </cell>
        </row>
        <row r="943">
          <cell r="C943" t="str">
            <v>POL</v>
          </cell>
          <cell r="K943">
            <v>42.42</v>
          </cell>
        </row>
        <row r="944">
          <cell r="C944" t="str">
            <v>POL</v>
          </cell>
          <cell r="K944">
            <v>364.56</v>
          </cell>
        </row>
        <row r="945">
          <cell r="C945" t="str">
            <v>POL</v>
          </cell>
          <cell r="K945">
            <v>163.04</v>
          </cell>
        </row>
        <row r="946">
          <cell r="C946" t="str">
            <v>POL</v>
          </cell>
          <cell r="K946">
            <v>10.43</v>
          </cell>
        </row>
        <row r="947">
          <cell r="C947" t="str">
            <v>POL</v>
          </cell>
          <cell r="K947">
            <v>82.08</v>
          </cell>
        </row>
        <row r="948">
          <cell r="C948" t="str">
            <v>SL</v>
          </cell>
          <cell r="K948">
            <v>5.6</v>
          </cell>
        </row>
        <row r="949">
          <cell r="C949" t="str">
            <v>SL</v>
          </cell>
          <cell r="K949">
            <v>20.079999999999998</v>
          </cell>
        </row>
        <row r="950">
          <cell r="C950" t="str">
            <v>SL</v>
          </cell>
          <cell r="K950">
            <v>65</v>
          </cell>
        </row>
        <row r="951">
          <cell r="C951" t="str">
            <v>POL</v>
          </cell>
          <cell r="K951">
            <v>42.08</v>
          </cell>
        </row>
        <row r="952">
          <cell r="C952" t="str">
            <v>POL</v>
          </cell>
          <cell r="K952">
            <v>1.75</v>
          </cell>
        </row>
        <row r="953">
          <cell r="C953" t="str">
            <v>SL</v>
          </cell>
          <cell r="K953">
            <v>209.01</v>
          </cell>
        </row>
        <row r="954">
          <cell r="C954" t="str">
            <v>SL</v>
          </cell>
          <cell r="K954">
            <v>350.32</v>
          </cell>
        </row>
        <row r="955">
          <cell r="C955" t="str">
            <v>SL</v>
          </cell>
          <cell r="K955">
            <v>602.82000000000005</v>
          </cell>
        </row>
        <row r="956">
          <cell r="C956" t="str">
            <v>SL</v>
          </cell>
          <cell r="K956">
            <v>349.02</v>
          </cell>
        </row>
        <row r="957">
          <cell r="C957" t="str">
            <v>SL</v>
          </cell>
          <cell r="K957">
            <v>70.56</v>
          </cell>
        </row>
        <row r="958">
          <cell r="C958" t="str">
            <v>SL</v>
          </cell>
          <cell r="K958">
            <v>22.32</v>
          </cell>
        </row>
        <row r="959">
          <cell r="C959" t="str">
            <v>SL</v>
          </cell>
          <cell r="K959">
            <v>45.2</v>
          </cell>
        </row>
        <row r="960">
          <cell r="C960" t="str">
            <v>SL</v>
          </cell>
          <cell r="K960">
            <v>58.74</v>
          </cell>
        </row>
        <row r="961">
          <cell r="C961" t="str">
            <v>POL</v>
          </cell>
          <cell r="K961">
            <v>21.36</v>
          </cell>
        </row>
        <row r="962">
          <cell r="C962" t="str">
            <v>POL</v>
          </cell>
          <cell r="K962">
            <v>12</v>
          </cell>
        </row>
        <row r="963">
          <cell r="C963" t="str">
            <v>SL</v>
          </cell>
          <cell r="K963">
            <v>113.97</v>
          </cell>
        </row>
        <row r="964">
          <cell r="C964" t="str">
            <v>SL</v>
          </cell>
          <cell r="K964">
            <v>343.76</v>
          </cell>
        </row>
        <row r="965">
          <cell r="C965" t="str">
            <v>SL</v>
          </cell>
          <cell r="K965">
            <v>95.01</v>
          </cell>
        </row>
        <row r="966">
          <cell r="C966" t="str">
            <v>SL</v>
          </cell>
          <cell r="K966">
            <v>299.82</v>
          </cell>
        </row>
        <row r="967">
          <cell r="C967" t="str">
            <v>SL</v>
          </cell>
          <cell r="K967">
            <v>37.04</v>
          </cell>
        </row>
        <row r="968">
          <cell r="C968" t="str">
            <v>POL</v>
          </cell>
          <cell r="K968">
            <v>180.4</v>
          </cell>
        </row>
        <row r="969">
          <cell r="C969" t="str">
            <v>POL</v>
          </cell>
          <cell r="K969">
            <v>16.739999999999998</v>
          </cell>
        </row>
        <row r="970">
          <cell r="C970" t="str">
            <v>POL</v>
          </cell>
          <cell r="K970">
            <v>40.44</v>
          </cell>
        </row>
        <row r="971">
          <cell r="C971" t="str">
            <v>POL</v>
          </cell>
          <cell r="K971">
            <v>6.88</v>
          </cell>
        </row>
        <row r="972">
          <cell r="C972" t="str">
            <v>POL</v>
          </cell>
          <cell r="K972">
            <v>2.4900000000000002</v>
          </cell>
        </row>
        <row r="973">
          <cell r="C973" t="str">
            <v>POL</v>
          </cell>
          <cell r="K973">
            <v>7.12</v>
          </cell>
        </row>
        <row r="974">
          <cell r="C974" t="str">
            <v>POL</v>
          </cell>
          <cell r="K974">
            <v>51.84</v>
          </cell>
        </row>
        <row r="975">
          <cell r="C975" t="str">
            <v>SL</v>
          </cell>
          <cell r="K975">
            <v>1.76</v>
          </cell>
        </row>
        <row r="976">
          <cell r="C976" t="str">
            <v>SL</v>
          </cell>
          <cell r="K976">
            <v>13.02</v>
          </cell>
        </row>
        <row r="977">
          <cell r="C977" t="str">
            <v>SL</v>
          </cell>
          <cell r="K977">
            <v>42.42</v>
          </cell>
        </row>
        <row r="978">
          <cell r="C978" t="str">
            <v>SL</v>
          </cell>
          <cell r="K978">
            <v>57.84</v>
          </cell>
        </row>
        <row r="979">
          <cell r="C979" t="str">
            <v>POL</v>
          </cell>
          <cell r="K979">
            <v>323.27999999999997</v>
          </cell>
        </row>
        <row r="980">
          <cell r="C980" t="str">
            <v>POL</v>
          </cell>
          <cell r="K980">
            <v>386.16</v>
          </cell>
        </row>
        <row r="981">
          <cell r="C981" t="str">
            <v>POL</v>
          </cell>
          <cell r="K981">
            <v>627.04</v>
          </cell>
        </row>
        <row r="982">
          <cell r="C982" t="str">
            <v>POL</v>
          </cell>
          <cell r="K982">
            <v>4.0599999999999996</v>
          </cell>
        </row>
        <row r="983">
          <cell r="C983" t="str">
            <v>POL</v>
          </cell>
          <cell r="K983">
            <v>23.52</v>
          </cell>
        </row>
        <row r="984">
          <cell r="C984" t="str">
            <v>POL</v>
          </cell>
          <cell r="K984">
            <v>0</v>
          </cell>
        </row>
        <row r="985">
          <cell r="C985" t="str">
            <v>POL</v>
          </cell>
          <cell r="K985">
            <v>7.84</v>
          </cell>
        </row>
        <row r="986">
          <cell r="C986" t="str">
            <v>POL</v>
          </cell>
          <cell r="K986">
            <v>14.91</v>
          </cell>
        </row>
        <row r="987">
          <cell r="C987" t="str">
            <v>POL</v>
          </cell>
          <cell r="K987">
            <v>47.44</v>
          </cell>
        </row>
        <row r="988">
          <cell r="C988" t="str">
            <v>POL</v>
          </cell>
          <cell r="K988">
            <v>28.16</v>
          </cell>
        </row>
        <row r="989">
          <cell r="C989" t="str">
            <v>POL</v>
          </cell>
          <cell r="K989">
            <v>0</v>
          </cell>
        </row>
        <row r="990">
          <cell r="C990" t="str">
            <v>POL</v>
          </cell>
          <cell r="K990">
            <v>0.36</v>
          </cell>
        </row>
        <row r="991">
          <cell r="C991" t="str">
            <v>POL</v>
          </cell>
          <cell r="K991">
            <v>0.24</v>
          </cell>
        </row>
        <row r="992">
          <cell r="C992" t="str">
            <v>DSK</v>
          </cell>
          <cell r="K992">
            <v>0</v>
          </cell>
        </row>
        <row r="993">
          <cell r="C993" t="str">
            <v>DSK</v>
          </cell>
          <cell r="K993">
            <v>0</v>
          </cell>
        </row>
        <row r="994">
          <cell r="C994" t="str">
            <v>SL</v>
          </cell>
          <cell r="K994">
            <v>40.479999999999997</v>
          </cell>
        </row>
        <row r="995">
          <cell r="C995" t="str">
            <v>SL</v>
          </cell>
          <cell r="K995">
            <v>6.21</v>
          </cell>
        </row>
        <row r="996">
          <cell r="C996" t="str">
            <v>SL</v>
          </cell>
          <cell r="K996">
            <v>9.43</v>
          </cell>
        </row>
        <row r="997">
          <cell r="C997" t="str">
            <v>SL</v>
          </cell>
          <cell r="K997">
            <v>1.1499999999999999</v>
          </cell>
        </row>
        <row r="998">
          <cell r="C998" t="str">
            <v>SL</v>
          </cell>
          <cell r="K998">
            <v>0.23</v>
          </cell>
        </row>
        <row r="999">
          <cell r="C999" t="str">
            <v>SL</v>
          </cell>
          <cell r="K999">
            <v>1.1499999999999999</v>
          </cell>
        </row>
        <row r="1000">
          <cell r="C1000" t="str">
            <v>SL</v>
          </cell>
          <cell r="K1000">
            <v>2.2999999999999998</v>
          </cell>
        </row>
        <row r="1001">
          <cell r="C1001" t="str">
            <v>SL</v>
          </cell>
          <cell r="K1001">
            <v>5.75</v>
          </cell>
        </row>
        <row r="1002">
          <cell r="C1002" t="str">
            <v>SL</v>
          </cell>
          <cell r="K1002">
            <v>0.23</v>
          </cell>
        </row>
        <row r="1003">
          <cell r="C1003" t="str">
            <v>SL</v>
          </cell>
          <cell r="K1003">
            <v>3.22</v>
          </cell>
        </row>
        <row r="1004">
          <cell r="C1004" t="str">
            <v>SL</v>
          </cell>
          <cell r="K1004">
            <v>0.23</v>
          </cell>
        </row>
        <row r="1005">
          <cell r="C1005" t="str">
            <v>SL</v>
          </cell>
          <cell r="K1005">
            <v>4.5999999999999996</v>
          </cell>
        </row>
        <row r="1006">
          <cell r="C1006" t="str">
            <v>SL</v>
          </cell>
          <cell r="K1006">
            <v>0.92</v>
          </cell>
        </row>
        <row r="1007">
          <cell r="C1007" t="str">
            <v>SL</v>
          </cell>
          <cell r="K1007">
            <v>0.69</v>
          </cell>
        </row>
        <row r="1008">
          <cell r="C1008" t="str">
            <v>SL</v>
          </cell>
          <cell r="K1008">
            <v>0.46</v>
          </cell>
        </row>
        <row r="1009">
          <cell r="C1009" t="str">
            <v>SL</v>
          </cell>
          <cell r="K1009">
            <v>11.73</v>
          </cell>
        </row>
        <row r="1010">
          <cell r="C1010" t="str">
            <v>SL</v>
          </cell>
          <cell r="K1010">
            <v>0.46</v>
          </cell>
        </row>
        <row r="1011">
          <cell r="C1011" t="str">
            <v>SL</v>
          </cell>
          <cell r="K1011">
            <v>0</v>
          </cell>
        </row>
        <row r="1012">
          <cell r="C1012" t="str">
            <v>SL</v>
          </cell>
          <cell r="K1012">
            <v>0</v>
          </cell>
        </row>
        <row r="1013">
          <cell r="C1013" t="str">
            <v>SL</v>
          </cell>
          <cell r="K1013">
            <v>0</v>
          </cell>
        </row>
        <row r="1014">
          <cell r="C1014" t="str">
            <v>SL</v>
          </cell>
          <cell r="K1014">
            <v>0</v>
          </cell>
        </row>
        <row r="1015">
          <cell r="C1015" t="str">
            <v>POL</v>
          </cell>
          <cell r="K1015">
            <v>2.0699999999999998</v>
          </cell>
        </row>
        <row r="1016">
          <cell r="C1016" t="str">
            <v>SL</v>
          </cell>
          <cell r="K1016">
            <v>0</v>
          </cell>
        </row>
        <row r="1017">
          <cell r="C1017" t="str">
            <v>SL</v>
          </cell>
          <cell r="K1017">
            <v>1.4</v>
          </cell>
        </row>
        <row r="1018">
          <cell r="C1018" t="str">
            <v>POL</v>
          </cell>
          <cell r="K1018">
            <v>334.4</v>
          </cell>
        </row>
        <row r="1019">
          <cell r="C1019" t="str">
            <v>POL</v>
          </cell>
          <cell r="K1019">
            <v>22.95</v>
          </cell>
        </row>
        <row r="1020">
          <cell r="C1020" t="str">
            <v>POL</v>
          </cell>
          <cell r="K1020">
            <v>0</v>
          </cell>
        </row>
        <row r="1021">
          <cell r="C1021" t="str">
            <v>POL</v>
          </cell>
          <cell r="K1021">
            <v>163.68</v>
          </cell>
        </row>
        <row r="1022">
          <cell r="C1022" t="str">
            <v>POL</v>
          </cell>
          <cell r="K1022">
            <v>19.399999999999999</v>
          </cell>
        </row>
        <row r="1023">
          <cell r="C1023" t="str">
            <v>POL</v>
          </cell>
          <cell r="K1023">
            <v>13.28</v>
          </cell>
        </row>
        <row r="1024">
          <cell r="C1024" t="str">
            <v>SL</v>
          </cell>
          <cell r="K1024">
            <v>4.59</v>
          </cell>
        </row>
        <row r="1025">
          <cell r="C1025" t="str">
            <v>SL</v>
          </cell>
          <cell r="K1025">
            <v>2.88</v>
          </cell>
        </row>
        <row r="1026">
          <cell r="C1026" t="str">
            <v>POL</v>
          </cell>
          <cell r="K1026">
            <v>1.1200000000000001</v>
          </cell>
        </row>
        <row r="1027">
          <cell r="C1027" t="str">
            <v>SL</v>
          </cell>
          <cell r="K1027">
            <v>3.12</v>
          </cell>
        </row>
        <row r="1028">
          <cell r="C1028" t="str">
            <v>POL</v>
          </cell>
          <cell r="K1028">
            <v>0.84</v>
          </cell>
        </row>
        <row r="1029">
          <cell r="C1029" t="str">
            <v>SL</v>
          </cell>
          <cell r="K1029">
            <v>0.3</v>
          </cell>
        </row>
        <row r="1030">
          <cell r="C1030" t="str">
            <v>SL</v>
          </cell>
          <cell r="K1030">
            <v>5.55</v>
          </cell>
        </row>
        <row r="1031">
          <cell r="C1031" t="str">
            <v>SL</v>
          </cell>
          <cell r="K1031">
            <v>0.16</v>
          </cell>
        </row>
        <row r="1032">
          <cell r="C1032" t="str">
            <v>SL</v>
          </cell>
          <cell r="K1032">
            <v>16.739999999999998</v>
          </cell>
        </row>
        <row r="1033">
          <cell r="C1033" t="str">
            <v>SL</v>
          </cell>
          <cell r="K1033">
            <v>4.88</v>
          </cell>
        </row>
        <row r="1034">
          <cell r="C1034" t="str">
            <v>SL</v>
          </cell>
          <cell r="K1034">
            <v>0.09</v>
          </cell>
        </row>
        <row r="1035">
          <cell r="C1035" t="str">
            <v>POL</v>
          </cell>
          <cell r="K1035">
            <v>8.32</v>
          </cell>
        </row>
        <row r="1036">
          <cell r="C1036" t="str">
            <v>POL</v>
          </cell>
          <cell r="K1036">
            <v>1069.68</v>
          </cell>
        </row>
        <row r="1037">
          <cell r="C1037" t="str">
            <v>POL</v>
          </cell>
          <cell r="K1037">
            <v>89.58</v>
          </cell>
        </row>
        <row r="1038">
          <cell r="C1038" t="str">
            <v>SL</v>
          </cell>
          <cell r="K1038">
            <v>13.23</v>
          </cell>
        </row>
        <row r="1039">
          <cell r="C1039" t="str">
            <v>SL</v>
          </cell>
          <cell r="K1039">
            <v>0</v>
          </cell>
        </row>
        <row r="1040">
          <cell r="C1040" t="str">
            <v>SL</v>
          </cell>
          <cell r="K1040">
            <v>0</v>
          </cell>
        </row>
        <row r="1041">
          <cell r="C1041" t="str">
            <v>SL</v>
          </cell>
          <cell r="K1041">
            <v>0</v>
          </cell>
        </row>
        <row r="1042">
          <cell r="C1042" t="str">
            <v>SL</v>
          </cell>
          <cell r="K1042">
            <v>0.64</v>
          </cell>
        </row>
        <row r="1043">
          <cell r="C1043" t="str">
            <v>SL</v>
          </cell>
          <cell r="K1043">
            <v>0</v>
          </cell>
        </row>
        <row r="1044">
          <cell r="C1044" t="str">
            <v>POL</v>
          </cell>
          <cell r="K1044">
            <v>0.06</v>
          </cell>
        </row>
        <row r="1045">
          <cell r="C1045" t="str">
            <v>POL</v>
          </cell>
          <cell r="K1045">
            <v>0.68</v>
          </cell>
        </row>
        <row r="1046">
          <cell r="C1046" t="str">
            <v>POL</v>
          </cell>
          <cell r="K1046">
            <v>6.72</v>
          </cell>
        </row>
        <row r="1047">
          <cell r="C1047" t="str">
            <v>POL</v>
          </cell>
          <cell r="K1047">
            <v>1.86</v>
          </cell>
        </row>
        <row r="1048">
          <cell r="C1048" t="str">
            <v>POL</v>
          </cell>
          <cell r="K1048">
            <v>2.96</v>
          </cell>
        </row>
        <row r="1049">
          <cell r="C1049" t="str">
            <v>SL</v>
          </cell>
          <cell r="K1049">
            <v>45.72</v>
          </cell>
        </row>
        <row r="1050">
          <cell r="C1050" t="str">
            <v>SL</v>
          </cell>
          <cell r="K1050">
            <v>32.479999999999997</v>
          </cell>
        </row>
        <row r="1051">
          <cell r="C1051" t="str">
            <v>SL</v>
          </cell>
          <cell r="K1051">
            <v>70.5</v>
          </cell>
        </row>
        <row r="1052">
          <cell r="C1052" t="str">
            <v>POL</v>
          </cell>
          <cell r="K1052">
            <v>19.260000000000002</v>
          </cell>
        </row>
        <row r="1053">
          <cell r="C1053" t="str">
            <v>POL</v>
          </cell>
          <cell r="K1053">
            <v>42.77</v>
          </cell>
        </row>
        <row r="1054">
          <cell r="C1054" t="str">
            <v>POL</v>
          </cell>
          <cell r="K1054">
            <v>373.36</v>
          </cell>
        </row>
        <row r="1055">
          <cell r="C1055" t="str">
            <v>POL</v>
          </cell>
          <cell r="K1055">
            <v>168.32</v>
          </cell>
        </row>
        <row r="1056">
          <cell r="C1056" t="str">
            <v>POL</v>
          </cell>
          <cell r="K1056">
            <v>10.29</v>
          </cell>
        </row>
        <row r="1057">
          <cell r="C1057" t="str">
            <v>POL</v>
          </cell>
          <cell r="K1057">
            <v>82.96</v>
          </cell>
        </row>
        <row r="1058">
          <cell r="C1058" t="str">
            <v>SL</v>
          </cell>
          <cell r="K1058">
            <v>5.6</v>
          </cell>
        </row>
        <row r="1059">
          <cell r="C1059" t="str">
            <v>SL</v>
          </cell>
          <cell r="K1059">
            <v>20.079999999999998</v>
          </cell>
        </row>
        <row r="1060">
          <cell r="C1060" t="str">
            <v>SL</v>
          </cell>
          <cell r="K1060">
            <v>65.05</v>
          </cell>
        </row>
        <row r="1061">
          <cell r="C1061" t="str">
            <v>POL</v>
          </cell>
          <cell r="K1061">
            <v>42.56</v>
          </cell>
        </row>
        <row r="1062">
          <cell r="C1062" t="str">
            <v>POL</v>
          </cell>
          <cell r="K1062">
            <v>1.75</v>
          </cell>
        </row>
        <row r="1063">
          <cell r="C1063" t="str">
            <v>SL</v>
          </cell>
          <cell r="K1063">
            <v>209.31</v>
          </cell>
        </row>
        <row r="1064">
          <cell r="C1064" t="str">
            <v>SL</v>
          </cell>
          <cell r="K1064">
            <v>350.72</v>
          </cell>
        </row>
        <row r="1065">
          <cell r="C1065" t="str">
            <v>SL</v>
          </cell>
          <cell r="K1065">
            <v>615.48</v>
          </cell>
        </row>
        <row r="1066">
          <cell r="C1066" t="str">
            <v>SL</v>
          </cell>
          <cell r="K1066">
            <v>353.04</v>
          </cell>
        </row>
        <row r="1067">
          <cell r="C1067" t="str">
            <v>SL</v>
          </cell>
          <cell r="K1067">
            <v>70.64</v>
          </cell>
        </row>
        <row r="1068">
          <cell r="C1068" t="str">
            <v>SL</v>
          </cell>
          <cell r="K1068">
            <v>22.32</v>
          </cell>
        </row>
        <row r="1069">
          <cell r="C1069" t="str">
            <v>SL</v>
          </cell>
          <cell r="K1069">
            <v>44.92</v>
          </cell>
        </row>
        <row r="1070">
          <cell r="C1070" t="str">
            <v>SL</v>
          </cell>
          <cell r="K1070">
            <v>58.71</v>
          </cell>
        </row>
        <row r="1071">
          <cell r="C1071" t="str">
            <v>POL</v>
          </cell>
          <cell r="K1071">
            <v>21.2</v>
          </cell>
        </row>
        <row r="1072">
          <cell r="C1072" t="str">
            <v>POL</v>
          </cell>
          <cell r="K1072">
            <v>12</v>
          </cell>
        </row>
        <row r="1073">
          <cell r="C1073" t="str">
            <v>SL</v>
          </cell>
          <cell r="K1073">
            <v>113.97</v>
          </cell>
        </row>
        <row r="1074">
          <cell r="C1074" t="str">
            <v>SL</v>
          </cell>
          <cell r="K1074">
            <v>343.76</v>
          </cell>
        </row>
        <row r="1075">
          <cell r="C1075" t="str">
            <v>SL</v>
          </cell>
          <cell r="K1075">
            <v>95.16</v>
          </cell>
        </row>
        <row r="1076">
          <cell r="C1076" t="str">
            <v>SL</v>
          </cell>
          <cell r="K1076">
            <v>278.82</v>
          </cell>
        </row>
        <row r="1077">
          <cell r="C1077" t="str">
            <v>SL</v>
          </cell>
          <cell r="K1077">
            <v>38.56</v>
          </cell>
        </row>
        <row r="1078">
          <cell r="C1078" t="str">
            <v>POL</v>
          </cell>
          <cell r="K1078">
            <v>180.4</v>
          </cell>
        </row>
        <row r="1079">
          <cell r="C1079" t="str">
            <v>POL</v>
          </cell>
          <cell r="K1079">
            <v>16.739999999999998</v>
          </cell>
        </row>
        <row r="1080">
          <cell r="C1080" t="str">
            <v>POL</v>
          </cell>
          <cell r="K1080">
            <v>40.44</v>
          </cell>
        </row>
        <row r="1081">
          <cell r="C1081" t="str">
            <v>POL</v>
          </cell>
          <cell r="K1081">
            <v>6.88</v>
          </cell>
        </row>
        <row r="1082">
          <cell r="C1082" t="str">
            <v>POL</v>
          </cell>
          <cell r="K1082">
            <v>2.4900000000000002</v>
          </cell>
        </row>
        <row r="1083">
          <cell r="C1083" t="str">
            <v>POL</v>
          </cell>
          <cell r="K1083">
            <v>7.12</v>
          </cell>
        </row>
        <row r="1084">
          <cell r="C1084" t="str">
            <v>POL</v>
          </cell>
          <cell r="K1084">
            <v>51.96</v>
          </cell>
        </row>
        <row r="1085">
          <cell r="C1085" t="str">
            <v>SL</v>
          </cell>
          <cell r="K1085">
            <v>1.76</v>
          </cell>
        </row>
        <row r="1086">
          <cell r="C1086" t="str">
            <v>SL</v>
          </cell>
          <cell r="K1086">
            <v>12.96</v>
          </cell>
        </row>
        <row r="1087">
          <cell r="C1087" t="str">
            <v>SL</v>
          </cell>
          <cell r="K1087">
            <v>44.4</v>
          </cell>
        </row>
        <row r="1088">
          <cell r="C1088" t="str">
            <v>SL</v>
          </cell>
          <cell r="K1088">
            <v>68.88</v>
          </cell>
        </row>
        <row r="1089">
          <cell r="C1089" t="str">
            <v>POL</v>
          </cell>
          <cell r="K1089">
            <v>320.61</v>
          </cell>
        </row>
        <row r="1090">
          <cell r="C1090" t="str">
            <v>POL</v>
          </cell>
          <cell r="K1090">
            <v>383.04</v>
          </cell>
        </row>
        <row r="1091">
          <cell r="C1091" t="str">
            <v>POL</v>
          </cell>
          <cell r="K1091">
            <v>634.79999999999995</v>
          </cell>
        </row>
        <row r="1092">
          <cell r="C1092" t="str">
            <v>POL</v>
          </cell>
          <cell r="K1092">
            <v>4.0599999999999996</v>
          </cell>
        </row>
        <row r="1093">
          <cell r="C1093" t="str">
            <v>POL</v>
          </cell>
          <cell r="K1093">
            <v>23.52</v>
          </cell>
        </row>
        <row r="1094">
          <cell r="C1094" t="str">
            <v>POL</v>
          </cell>
          <cell r="K1094">
            <v>0</v>
          </cell>
        </row>
        <row r="1095">
          <cell r="C1095" t="str">
            <v>POL</v>
          </cell>
          <cell r="K1095">
            <v>7.84</v>
          </cell>
        </row>
        <row r="1096">
          <cell r="C1096" t="str">
            <v>POL</v>
          </cell>
          <cell r="K1096">
            <v>14.91</v>
          </cell>
        </row>
        <row r="1097">
          <cell r="C1097" t="str">
            <v>POL</v>
          </cell>
          <cell r="K1097">
            <v>46.96</v>
          </cell>
        </row>
        <row r="1098">
          <cell r="C1098" t="str">
            <v>POL</v>
          </cell>
          <cell r="K1098">
            <v>26.24</v>
          </cell>
        </row>
        <row r="1099">
          <cell r="C1099" t="str">
            <v>POL</v>
          </cell>
          <cell r="K1099">
            <v>0</v>
          </cell>
        </row>
        <row r="1100">
          <cell r="C1100" t="str">
            <v>POL</v>
          </cell>
          <cell r="K1100">
            <v>0.36</v>
          </cell>
        </row>
        <row r="1101">
          <cell r="C1101" t="str">
            <v>POL</v>
          </cell>
          <cell r="K1101">
            <v>0.24</v>
          </cell>
        </row>
        <row r="1102">
          <cell r="C1102" t="str">
            <v>DSK</v>
          </cell>
          <cell r="K1102">
            <v>0</v>
          </cell>
        </row>
        <row r="1103">
          <cell r="C1103" t="str">
            <v>DSK</v>
          </cell>
          <cell r="K1103">
            <v>0</v>
          </cell>
        </row>
        <row r="1104">
          <cell r="C1104" t="str">
            <v>SL</v>
          </cell>
          <cell r="K1104">
            <v>39.56</v>
          </cell>
        </row>
        <row r="1105">
          <cell r="C1105" t="str">
            <v>SL</v>
          </cell>
          <cell r="K1105">
            <v>6.21</v>
          </cell>
        </row>
        <row r="1106">
          <cell r="C1106" t="str">
            <v>SL</v>
          </cell>
          <cell r="K1106">
            <v>9.43</v>
          </cell>
        </row>
        <row r="1107">
          <cell r="C1107" t="str">
            <v>SL</v>
          </cell>
          <cell r="K1107">
            <v>1.1499999999999999</v>
          </cell>
        </row>
        <row r="1108">
          <cell r="C1108" t="str">
            <v>SL</v>
          </cell>
          <cell r="K1108">
            <v>0.23</v>
          </cell>
        </row>
        <row r="1109">
          <cell r="C1109" t="str">
            <v>SL</v>
          </cell>
          <cell r="K1109">
            <v>1.1499999999999999</v>
          </cell>
        </row>
        <row r="1110">
          <cell r="C1110" t="str">
            <v>SL</v>
          </cell>
          <cell r="K1110">
            <v>2.2999999999999998</v>
          </cell>
        </row>
        <row r="1111">
          <cell r="C1111" t="str">
            <v>SL</v>
          </cell>
          <cell r="K1111">
            <v>5.75</v>
          </cell>
        </row>
        <row r="1112">
          <cell r="C1112" t="str">
            <v>SL</v>
          </cell>
          <cell r="K1112">
            <v>0.23</v>
          </cell>
        </row>
        <row r="1113">
          <cell r="C1113" t="str">
            <v>SL</v>
          </cell>
          <cell r="K1113">
            <v>3.22</v>
          </cell>
        </row>
        <row r="1114">
          <cell r="C1114" t="str">
            <v>SL</v>
          </cell>
          <cell r="K1114">
            <v>0.23</v>
          </cell>
        </row>
        <row r="1115">
          <cell r="C1115" t="str">
            <v>SL</v>
          </cell>
          <cell r="K1115">
            <v>4.5999999999999996</v>
          </cell>
        </row>
        <row r="1116">
          <cell r="C1116" t="str">
            <v>SL</v>
          </cell>
          <cell r="K1116">
            <v>0.92</v>
          </cell>
        </row>
        <row r="1117">
          <cell r="C1117" t="str">
            <v>SL</v>
          </cell>
          <cell r="K1117">
            <v>0.69</v>
          </cell>
        </row>
        <row r="1118">
          <cell r="C1118" t="str">
            <v>SL</v>
          </cell>
          <cell r="K1118">
            <v>0.46</v>
          </cell>
        </row>
        <row r="1119">
          <cell r="C1119" t="str">
            <v>SL</v>
          </cell>
          <cell r="K1119">
            <v>11.73</v>
          </cell>
        </row>
        <row r="1120">
          <cell r="C1120" t="str">
            <v>SL</v>
          </cell>
          <cell r="K1120">
            <v>0.46</v>
          </cell>
        </row>
        <row r="1121">
          <cell r="C1121" t="str">
            <v>SL</v>
          </cell>
          <cell r="K1121">
            <v>0</v>
          </cell>
        </row>
        <row r="1122">
          <cell r="C1122" t="str">
            <v>SL</v>
          </cell>
          <cell r="K1122">
            <v>0</v>
          </cell>
        </row>
        <row r="1123">
          <cell r="C1123" t="str">
            <v>SL</v>
          </cell>
          <cell r="K1123">
            <v>0</v>
          </cell>
        </row>
        <row r="1124">
          <cell r="C1124" t="str">
            <v>SL</v>
          </cell>
          <cell r="K1124">
            <v>0</v>
          </cell>
        </row>
        <row r="1125">
          <cell r="C1125" t="str">
            <v>POL</v>
          </cell>
          <cell r="K1125">
            <v>2.0699999999999998</v>
          </cell>
        </row>
        <row r="1126">
          <cell r="C1126" t="str">
            <v>SL</v>
          </cell>
          <cell r="K1126">
            <v>0</v>
          </cell>
        </row>
        <row r="1127">
          <cell r="C1127" t="str">
            <v>SL</v>
          </cell>
          <cell r="K1127">
            <v>1.4</v>
          </cell>
        </row>
        <row r="1128">
          <cell r="C1128" t="str">
            <v>POL</v>
          </cell>
          <cell r="K1128">
            <v>332.36</v>
          </cell>
        </row>
        <row r="1129">
          <cell r="C1129" t="str">
            <v>POL</v>
          </cell>
          <cell r="K1129">
            <v>22.25</v>
          </cell>
        </row>
        <row r="1130">
          <cell r="C1130" t="str">
            <v>POL</v>
          </cell>
          <cell r="K1130">
            <v>0</v>
          </cell>
        </row>
        <row r="1131">
          <cell r="C1131" t="str">
            <v>POL</v>
          </cell>
          <cell r="K1131">
            <v>163.04</v>
          </cell>
        </row>
        <row r="1132">
          <cell r="C1132" t="str">
            <v>POL</v>
          </cell>
          <cell r="K1132">
            <v>19.399999999999999</v>
          </cell>
        </row>
        <row r="1133">
          <cell r="C1133" t="str">
            <v>POL</v>
          </cell>
          <cell r="K1133">
            <v>12.72</v>
          </cell>
        </row>
        <row r="1134">
          <cell r="C1134" t="str">
            <v>SL</v>
          </cell>
          <cell r="K1134">
            <v>4.59</v>
          </cell>
        </row>
        <row r="1135">
          <cell r="C1135" t="str">
            <v>SL</v>
          </cell>
          <cell r="K1135">
            <v>2.88</v>
          </cell>
        </row>
        <row r="1136">
          <cell r="C1136" t="str">
            <v>POL</v>
          </cell>
          <cell r="K1136">
            <v>1.1200000000000001</v>
          </cell>
        </row>
        <row r="1137">
          <cell r="C1137" t="str">
            <v>SL</v>
          </cell>
          <cell r="K1137">
            <v>2.88</v>
          </cell>
        </row>
        <row r="1138">
          <cell r="C1138" t="str">
            <v>POL</v>
          </cell>
          <cell r="K1138">
            <v>0.84</v>
          </cell>
        </row>
        <row r="1139">
          <cell r="C1139" t="str">
            <v>SL</v>
          </cell>
          <cell r="K1139">
            <v>0.3</v>
          </cell>
        </row>
        <row r="1140">
          <cell r="C1140" t="str">
            <v>SL</v>
          </cell>
          <cell r="K1140">
            <v>5.46</v>
          </cell>
        </row>
        <row r="1141">
          <cell r="C1141" t="str">
            <v>SL</v>
          </cell>
          <cell r="K1141">
            <v>0.16</v>
          </cell>
        </row>
        <row r="1142">
          <cell r="C1142" t="str">
            <v>SL</v>
          </cell>
          <cell r="K1142">
            <v>16.5</v>
          </cell>
        </row>
        <row r="1143">
          <cell r="C1143" t="str">
            <v>SL</v>
          </cell>
          <cell r="K1143">
            <v>4.88</v>
          </cell>
        </row>
        <row r="1144">
          <cell r="C1144" t="str">
            <v>SL</v>
          </cell>
          <cell r="K1144">
            <v>0.09</v>
          </cell>
        </row>
        <row r="1145">
          <cell r="C1145" t="str">
            <v>POL</v>
          </cell>
          <cell r="K1145">
            <v>8.24</v>
          </cell>
        </row>
        <row r="1146">
          <cell r="C1146" t="str">
            <v>POL</v>
          </cell>
          <cell r="K1146">
            <v>1073.3699999999999</v>
          </cell>
        </row>
        <row r="1147">
          <cell r="C1147" t="str">
            <v>POL</v>
          </cell>
          <cell r="K1147">
            <v>93.96</v>
          </cell>
        </row>
        <row r="1148">
          <cell r="C1148" t="str">
            <v>SL</v>
          </cell>
          <cell r="K1148">
            <v>13.23</v>
          </cell>
        </row>
        <row r="1149">
          <cell r="C1149" t="str">
            <v>SL</v>
          </cell>
          <cell r="K1149">
            <v>0</v>
          </cell>
        </row>
        <row r="1150">
          <cell r="C1150" t="str">
            <v>SL</v>
          </cell>
          <cell r="K1150">
            <v>0</v>
          </cell>
        </row>
        <row r="1151">
          <cell r="C1151" t="str">
            <v>SL</v>
          </cell>
          <cell r="K1151">
            <v>0</v>
          </cell>
        </row>
        <row r="1152">
          <cell r="C1152" t="str">
            <v>SL</v>
          </cell>
          <cell r="K1152">
            <v>0.62</v>
          </cell>
        </row>
        <row r="1153">
          <cell r="C1153" t="str">
            <v>SL</v>
          </cell>
          <cell r="K1153">
            <v>0</v>
          </cell>
        </row>
        <row r="1154">
          <cell r="C1154" t="str">
            <v>POL</v>
          </cell>
          <cell r="K1154">
            <v>0.06</v>
          </cell>
        </row>
        <row r="1155">
          <cell r="C1155" t="str">
            <v>POL</v>
          </cell>
          <cell r="K1155">
            <v>0.68</v>
          </cell>
        </row>
        <row r="1156">
          <cell r="C1156" t="str">
            <v>POL</v>
          </cell>
          <cell r="K1156">
            <v>7.14</v>
          </cell>
        </row>
        <row r="1157">
          <cell r="C1157" t="str">
            <v>POL</v>
          </cell>
          <cell r="K1157">
            <v>1.86</v>
          </cell>
        </row>
        <row r="1158">
          <cell r="C1158" t="str">
            <v>POL</v>
          </cell>
          <cell r="K1158">
            <v>2.96</v>
          </cell>
        </row>
        <row r="1159">
          <cell r="C1159" t="str">
            <v>SL</v>
          </cell>
          <cell r="K1159">
            <v>45.64</v>
          </cell>
        </row>
        <row r="1160">
          <cell r="C1160" t="str">
            <v>SL</v>
          </cell>
          <cell r="K1160">
            <v>32.4</v>
          </cell>
        </row>
        <row r="1161">
          <cell r="C1161" t="str">
            <v>SL</v>
          </cell>
          <cell r="K1161">
            <v>70.05</v>
          </cell>
        </row>
        <row r="1162">
          <cell r="C1162" t="str">
            <v>POL</v>
          </cell>
          <cell r="K1162">
            <v>19.5</v>
          </cell>
        </row>
        <row r="1163">
          <cell r="C1163" t="str">
            <v>POL</v>
          </cell>
          <cell r="K1163">
            <v>42.35</v>
          </cell>
        </row>
        <row r="1164">
          <cell r="C1164" t="str">
            <v>POL</v>
          </cell>
          <cell r="K1164">
            <v>372.72</v>
          </cell>
        </row>
        <row r="1165">
          <cell r="C1165" t="str">
            <v>POL</v>
          </cell>
          <cell r="K1165">
            <v>168.48</v>
          </cell>
        </row>
        <row r="1166">
          <cell r="C1166" t="str">
            <v>POL</v>
          </cell>
          <cell r="K1166">
            <v>10.36</v>
          </cell>
        </row>
        <row r="1167">
          <cell r="C1167" t="str">
            <v>POL</v>
          </cell>
          <cell r="K1167">
            <v>83.04</v>
          </cell>
        </row>
        <row r="1168">
          <cell r="C1168" t="str">
            <v>SL</v>
          </cell>
          <cell r="K1168">
            <v>5.64</v>
          </cell>
        </row>
        <row r="1169">
          <cell r="C1169" t="str">
            <v>SL</v>
          </cell>
          <cell r="K1169">
            <v>20.04</v>
          </cell>
        </row>
        <row r="1170">
          <cell r="C1170" t="str">
            <v>SL</v>
          </cell>
          <cell r="K1170">
            <v>63.95</v>
          </cell>
        </row>
        <row r="1171">
          <cell r="C1171" t="str">
            <v>POL</v>
          </cell>
          <cell r="K1171">
            <v>42.08</v>
          </cell>
        </row>
        <row r="1172">
          <cell r="C1172" t="str">
            <v>POL</v>
          </cell>
          <cell r="K1172">
            <v>1.75</v>
          </cell>
        </row>
        <row r="1173">
          <cell r="C1173" t="str">
            <v>SL</v>
          </cell>
          <cell r="K1173">
            <v>208.71</v>
          </cell>
        </row>
        <row r="1174">
          <cell r="C1174" t="str">
            <v>SL</v>
          </cell>
          <cell r="K1174">
            <v>350.56</v>
          </cell>
        </row>
        <row r="1175">
          <cell r="C1175" t="str">
            <v>SL</v>
          </cell>
          <cell r="K1175">
            <v>605.28</v>
          </cell>
        </row>
        <row r="1176">
          <cell r="C1176" t="str">
            <v>SL</v>
          </cell>
          <cell r="K1176">
            <v>353.52</v>
          </cell>
        </row>
        <row r="1177">
          <cell r="C1177" t="str">
            <v>SL</v>
          </cell>
          <cell r="K1177">
            <v>70.56</v>
          </cell>
        </row>
        <row r="1178">
          <cell r="C1178" t="str">
            <v>SL</v>
          </cell>
          <cell r="K1178">
            <v>22.32</v>
          </cell>
        </row>
        <row r="1179">
          <cell r="C1179" t="str">
            <v>SL</v>
          </cell>
          <cell r="K1179">
            <v>45.24</v>
          </cell>
        </row>
        <row r="1180">
          <cell r="C1180" t="str">
            <v>SL</v>
          </cell>
          <cell r="K1180">
            <v>58.8</v>
          </cell>
        </row>
        <row r="1181">
          <cell r="C1181" t="str">
            <v>POL</v>
          </cell>
          <cell r="K1181">
            <v>21.52</v>
          </cell>
        </row>
        <row r="1182">
          <cell r="C1182" t="str">
            <v>POL</v>
          </cell>
          <cell r="K1182">
            <v>12</v>
          </cell>
        </row>
        <row r="1183">
          <cell r="C1183" t="str">
            <v>SL</v>
          </cell>
          <cell r="K1183">
            <v>113.7</v>
          </cell>
        </row>
        <row r="1184">
          <cell r="C1184" t="str">
            <v>SL</v>
          </cell>
          <cell r="K1184">
            <v>343.48</v>
          </cell>
        </row>
        <row r="1185">
          <cell r="C1185" t="str">
            <v>SL</v>
          </cell>
          <cell r="K1185">
            <v>95.76</v>
          </cell>
        </row>
        <row r="1186">
          <cell r="C1186" t="str">
            <v>SL</v>
          </cell>
          <cell r="K1186">
            <v>301.32</v>
          </cell>
        </row>
        <row r="1187">
          <cell r="C1187" t="str">
            <v>SL</v>
          </cell>
          <cell r="K1187">
            <v>38.64</v>
          </cell>
        </row>
        <row r="1188">
          <cell r="C1188" t="str">
            <v>POL</v>
          </cell>
          <cell r="K1188">
            <v>180.4</v>
          </cell>
        </row>
        <row r="1189">
          <cell r="C1189" t="str">
            <v>POL</v>
          </cell>
          <cell r="K1189">
            <v>16.739999999999998</v>
          </cell>
        </row>
        <row r="1190">
          <cell r="C1190" t="str">
            <v>POL</v>
          </cell>
          <cell r="K1190">
            <v>40.44</v>
          </cell>
        </row>
        <row r="1191">
          <cell r="C1191" t="str">
            <v>POL</v>
          </cell>
          <cell r="K1191">
            <v>6.88</v>
          </cell>
        </row>
        <row r="1192">
          <cell r="C1192" t="str">
            <v>POL</v>
          </cell>
          <cell r="K1192">
            <v>2.4900000000000002</v>
          </cell>
        </row>
        <row r="1193">
          <cell r="C1193" t="str">
            <v>POL</v>
          </cell>
          <cell r="K1193">
            <v>7.12</v>
          </cell>
        </row>
        <row r="1194">
          <cell r="C1194" t="str">
            <v>POL</v>
          </cell>
          <cell r="K1194">
            <v>52.44</v>
          </cell>
        </row>
        <row r="1195">
          <cell r="C1195" t="str">
            <v>SL</v>
          </cell>
          <cell r="K1195">
            <v>1.76</v>
          </cell>
        </row>
        <row r="1196">
          <cell r="C1196" t="str">
            <v>SL</v>
          </cell>
          <cell r="K1196">
            <v>12.96</v>
          </cell>
        </row>
        <row r="1197">
          <cell r="C1197" t="str">
            <v>SL</v>
          </cell>
          <cell r="K1197">
            <v>43.56</v>
          </cell>
        </row>
        <row r="1198">
          <cell r="C1198" t="str">
            <v>SL</v>
          </cell>
          <cell r="K1198">
            <v>67.599999999999994</v>
          </cell>
        </row>
        <row r="1199">
          <cell r="C1199" t="str">
            <v>POL</v>
          </cell>
          <cell r="K1199">
            <v>323.91000000000003</v>
          </cell>
        </row>
        <row r="1200">
          <cell r="C1200" t="str">
            <v>POL</v>
          </cell>
          <cell r="K1200">
            <v>387.54</v>
          </cell>
        </row>
        <row r="1201">
          <cell r="C1201" t="str">
            <v>POL</v>
          </cell>
          <cell r="K1201">
            <v>636.88</v>
          </cell>
        </row>
        <row r="1202">
          <cell r="C1202" t="str">
            <v>POL</v>
          </cell>
          <cell r="K1202">
            <v>4.0599999999999996</v>
          </cell>
        </row>
        <row r="1203">
          <cell r="C1203" t="str">
            <v>POL</v>
          </cell>
          <cell r="K1203">
            <v>23.52</v>
          </cell>
        </row>
        <row r="1204">
          <cell r="C1204" t="str">
            <v>POL</v>
          </cell>
          <cell r="K1204">
            <v>0</v>
          </cell>
        </row>
        <row r="1205">
          <cell r="C1205" t="str">
            <v>POL</v>
          </cell>
          <cell r="K1205">
            <v>7.84</v>
          </cell>
        </row>
        <row r="1206">
          <cell r="C1206" t="str">
            <v>POL</v>
          </cell>
          <cell r="K1206">
            <v>14.91</v>
          </cell>
        </row>
        <row r="1207">
          <cell r="C1207" t="str">
            <v>POL</v>
          </cell>
          <cell r="K1207">
            <v>46.96</v>
          </cell>
        </row>
        <row r="1208">
          <cell r="C1208" t="str">
            <v>POL</v>
          </cell>
          <cell r="K1208">
            <v>28.16</v>
          </cell>
        </row>
        <row r="1209">
          <cell r="C1209" t="str">
            <v>POL</v>
          </cell>
          <cell r="K1209">
            <v>0</v>
          </cell>
        </row>
        <row r="1210">
          <cell r="C1210" t="str">
            <v>POL</v>
          </cell>
          <cell r="K1210">
            <v>0.36</v>
          </cell>
        </row>
        <row r="1211">
          <cell r="C1211" t="str">
            <v>POL</v>
          </cell>
          <cell r="K1211">
            <v>0.24</v>
          </cell>
        </row>
        <row r="1212">
          <cell r="C1212" t="str">
            <v>DSK</v>
          </cell>
          <cell r="K1212">
            <v>0.03</v>
          </cell>
        </row>
        <row r="1213">
          <cell r="C1213" t="str">
            <v>DSK</v>
          </cell>
          <cell r="K1213">
            <v>0</v>
          </cell>
        </row>
        <row r="1214">
          <cell r="C1214" t="str">
            <v>SL</v>
          </cell>
          <cell r="K1214">
            <v>39.56</v>
          </cell>
        </row>
        <row r="1215">
          <cell r="C1215" t="str">
            <v>SL</v>
          </cell>
          <cell r="K1215">
            <v>6.21</v>
          </cell>
        </row>
        <row r="1216">
          <cell r="C1216" t="str">
            <v>SL</v>
          </cell>
          <cell r="K1216">
            <v>9.43</v>
          </cell>
        </row>
        <row r="1217">
          <cell r="C1217" t="str">
            <v>SL</v>
          </cell>
          <cell r="K1217">
            <v>1.1499999999999999</v>
          </cell>
        </row>
        <row r="1218">
          <cell r="C1218" t="str">
            <v>SL</v>
          </cell>
          <cell r="K1218">
            <v>0.23</v>
          </cell>
        </row>
        <row r="1219">
          <cell r="C1219" t="str">
            <v>SL</v>
          </cell>
          <cell r="K1219">
            <v>1.1499999999999999</v>
          </cell>
        </row>
        <row r="1220">
          <cell r="C1220" t="str">
            <v>SL</v>
          </cell>
          <cell r="K1220">
            <v>2.2999999999999998</v>
          </cell>
        </row>
        <row r="1221">
          <cell r="C1221" t="str">
            <v>SL</v>
          </cell>
          <cell r="K1221">
            <v>5.75</v>
          </cell>
        </row>
        <row r="1222">
          <cell r="C1222" t="str">
            <v>SL</v>
          </cell>
          <cell r="K1222">
            <v>0.23</v>
          </cell>
        </row>
        <row r="1223">
          <cell r="C1223" t="str">
            <v>SL</v>
          </cell>
          <cell r="K1223">
            <v>3.22</v>
          </cell>
        </row>
        <row r="1224">
          <cell r="C1224" t="str">
            <v>SL</v>
          </cell>
          <cell r="K1224">
            <v>0.23</v>
          </cell>
        </row>
        <row r="1225">
          <cell r="C1225" t="str">
            <v>SL</v>
          </cell>
          <cell r="K1225">
            <v>4.5999999999999996</v>
          </cell>
        </row>
        <row r="1226">
          <cell r="C1226" t="str">
            <v>SL</v>
          </cell>
          <cell r="K1226">
            <v>0.92</v>
          </cell>
        </row>
        <row r="1227">
          <cell r="C1227" t="str">
            <v>SL</v>
          </cell>
          <cell r="K1227">
            <v>0.69</v>
          </cell>
        </row>
        <row r="1228">
          <cell r="C1228" t="str">
            <v>SL</v>
          </cell>
          <cell r="K1228">
            <v>0.46</v>
          </cell>
        </row>
        <row r="1229">
          <cell r="C1229" t="str">
            <v>SL</v>
          </cell>
          <cell r="K1229">
            <v>11.73</v>
          </cell>
        </row>
        <row r="1230">
          <cell r="C1230" t="str">
            <v>SL</v>
          </cell>
          <cell r="K1230">
            <v>0.46</v>
          </cell>
        </row>
        <row r="1231">
          <cell r="C1231" t="str">
            <v>SL</v>
          </cell>
          <cell r="K1231">
            <v>0</v>
          </cell>
        </row>
        <row r="1232">
          <cell r="C1232" t="str">
            <v>SL</v>
          </cell>
          <cell r="K1232">
            <v>0</v>
          </cell>
        </row>
        <row r="1233">
          <cell r="C1233" t="str">
            <v>SL</v>
          </cell>
          <cell r="K1233">
            <v>0</v>
          </cell>
        </row>
        <row r="1234">
          <cell r="C1234" t="str">
            <v>SL</v>
          </cell>
          <cell r="K1234">
            <v>0</v>
          </cell>
        </row>
        <row r="1235">
          <cell r="C1235" t="str">
            <v>POL</v>
          </cell>
          <cell r="K1235">
            <v>0.92</v>
          </cell>
        </row>
        <row r="1236">
          <cell r="C1236" t="str">
            <v>SL</v>
          </cell>
          <cell r="K1236">
            <v>0</v>
          </cell>
        </row>
        <row r="1237">
          <cell r="C1237" t="str">
            <v>SL</v>
          </cell>
          <cell r="K1237">
            <v>1.4</v>
          </cell>
        </row>
        <row r="1238">
          <cell r="C1238" t="str">
            <v>POL</v>
          </cell>
          <cell r="K1238">
            <v>329.44</v>
          </cell>
        </row>
        <row r="1239">
          <cell r="C1239" t="str">
            <v>POL</v>
          </cell>
          <cell r="K1239">
            <v>22.55</v>
          </cell>
        </row>
        <row r="1240">
          <cell r="C1240" t="str">
            <v>POL</v>
          </cell>
          <cell r="K1240">
            <v>0.04</v>
          </cell>
        </row>
        <row r="1241">
          <cell r="C1241" t="str">
            <v>POL</v>
          </cell>
          <cell r="K1241">
            <v>161.76</v>
          </cell>
        </row>
        <row r="1242">
          <cell r="C1242" t="str">
            <v>POL</v>
          </cell>
          <cell r="K1242">
            <v>19.399999999999999</v>
          </cell>
        </row>
        <row r="1243">
          <cell r="C1243" t="str">
            <v>POL</v>
          </cell>
          <cell r="K1243">
            <v>12.32</v>
          </cell>
        </row>
        <row r="1244">
          <cell r="C1244" t="str">
            <v>SL</v>
          </cell>
          <cell r="K1244">
            <v>4.59</v>
          </cell>
        </row>
        <row r="1245">
          <cell r="C1245" t="str">
            <v>SL</v>
          </cell>
          <cell r="K1245">
            <v>2.88</v>
          </cell>
        </row>
        <row r="1246">
          <cell r="C1246" t="str">
            <v>POL</v>
          </cell>
          <cell r="K1246">
            <v>1.1200000000000001</v>
          </cell>
        </row>
        <row r="1247">
          <cell r="C1247" t="str">
            <v>SL</v>
          </cell>
          <cell r="K1247">
            <v>2.88</v>
          </cell>
        </row>
        <row r="1248">
          <cell r="C1248" t="str">
            <v>POL</v>
          </cell>
          <cell r="K1248">
            <v>0.84</v>
          </cell>
        </row>
        <row r="1249">
          <cell r="C1249" t="str">
            <v>SL</v>
          </cell>
          <cell r="K1249">
            <v>0.3</v>
          </cell>
        </row>
        <row r="1250">
          <cell r="C1250" t="str">
            <v>SL</v>
          </cell>
          <cell r="K1250">
            <v>5.49</v>
          </cell>
        </row>
        <row r="1251">
          <cell r="C1251" t="str">
            <v>SL</v>
          </cell>
          <cell r="K1251">
            <v>0.16</v>
          </cell>
        </row>
        <row r="1252">
          <cell r="C1252" t="str">
            <v>SL</v>
          </cell>
          <cell r="K1252">
            <v>16.600000000000001</v>
          </cell>
        </row>
        <row r="1253">
          <cell r="C1253" t="str">
            <v>SL</v>
          </cell>
          <cell r="K1253">
            <v>4.9000000000000004</v>
          </cell>
        </row>
        <row r="1254">
          <cell r="C1254" t="str">
            <v>SL</v>
          </cell>
          <cell r="K1254">
            <v>0.09</v>
          </cell>
        </row>
        <row r="1255">
          <cell r="C1255" t="str">
            <v>POL</v>
          </cell>
          <cell r="K1255">
            <v>8.2799999999999994</v>
          </cell>
        </row>
        <row r="1256">
          <cell r="C1256" t="str">
            <v>POL</v>
          </cell>
          <cell r="K1256">
            <v>1071.27</v>
          </cell>
        </row>
        <row r="1257">
          <cell r="C1257" t="str">
            <v>POL</v>
          </cell>
          <cell r="K1257">
            <v>94.62</v>
          </cell>
        </row>
        <row r="1258">
          <cell r="C1258" t="str">
            <v>SL</v>
          </cell>
          <cell r="K1258">
            <v>13.23</v>
          </cell>
        </row>
        <row r="1259">
          <cell r="C1259" t="str">
            <v>SL</v>
          </cell>
          <cell r="K1259">
            <v>0</v>
          </cell>
        </row>
        <row r="1260">
          <cell r="C1260" t="str">
            <v>SL</v>
          </cell>
          <cell r="K1260">
            <v>0</v>
          </cell>
        </row>
        <row r="1261">
          <cell r="C1261" t="str">
            <v>SL</v>
          </cell>
          <cell r="K1261">
            <v>0</v>
          </cell>
        </row>
        <row r="1262">
          <cell r="C1262" t="str">
            <v>SL</v>
          </cell>
          <cell r="K1262">
            <v>0.62</v>
          </cell>
        </row>
        <row r="1263">
          <cell r="C1263" t="str">
            <v>SL</v>
          </cell>
          <cell r="K1263">
            <v>0</v>
          </cell>
        </row>
        <row r="1264">
          <cell r="C1264" t="str">
            <v>POL</v>
          </cell>
          <cell r="K1264">
            <v>0.06</v>
          </cell>
        </row>
        <row r="1265">
          <cell r="C1265" t="str">
            <v>POL</v>
          </cell>
          <cell r="K1265">
            <v>0.68</v>
          </cell>
        </row>
        <row r="1266">
          <cell r="C1266" t="str">
            <v>POL</v>
          </cell>
          <cell r="K1266">
            <v>7.17</v>
          </cell>
        </row>
        <row r="1267">
          <cell r="C1267" t="str">
            <v>POL</v>
          </cell>
          <cell r="K1267">
            <v>1.86</v>
          </cell>
        </row>
        <row r="1268">
          <cell r="C1268" t="str">
            <v>POL</v>
          </cell>
          <cell r="K1268">
            <v>2.96</v>
          </cell>
        </row>
        <row r="1269">
          <cell r="C1269" t="str">
            <v>SL</v>
          </cell>
          <cell r="K1269">
            <v>45.64</v>
          </cell>
        </row>
        <row r="1270">
          <cell r="C1270" t="str">
            <v>SL</v>
          </cell>
          <cell r="K1270">
            <v>32.4</v>
          </cell>
        </row>
        <row r="1271">
          <cell r="C1271" t="str">
            <v>SL</v>
          </cell>
          <cell r="K1271">
            <v>70.150000000000006</v>
          </cell>
        </row>
        <row r="1272">
          <cell r="C1272" t="str">
            <v>POL</v>
          </cell>
          <cell r="K1272">
            <v>19.14</v>
          </cell>
        </row>
        <row r="1273">
          <cell r="C1273" t="str">
            <v>POL</v>
          </cell>
          <cell r="K1273">
            <v>41.79</v>
          </cell>
        </row>
        <row r="1274">
          <cell r="C1274" t="str">
            <v>POL</v>
          </cell>
          <cell r="K1274">
            <v>368.8</v>
          </cell>
        </row>
        <row r="1275">
          <cell r="C1275" t="str">
            <v>POL</v>
          </cell>
          <cell r="K1275">
            <v>165.92</v>
          </cell>
        </row>
        <row r="1276">
          <cell r="C1276" t="str">
            <v>POL</v>
          </cell>
          <cell r="K1276">
            <v>10.36</v>
          </cell>
        </row>
        <row r="1277">
          <cell r="C1277" t="str">
            <v>POL</v>
          </cell>
          <cell r="K1277">
            <v>82.64</v>
          </cell>
        </row>
        <row r="1278">
          <cell r="C1278" t="str">
            <v>SL</v>
          </cell>
          <cell r="K1278">
            <v>5.64</v>
          </cell>
        </row>
        <row r="1279">
          <cell r="C1279" t="str">
            <v>SL</v>
          </cell>
          <cell r="K1279">
            <v>20.04</v>
          </cell>
        </row>
        <row r="1280">
          <cell r="C1280" t="str">
            <v>SL</v>
          </cell>
          <cell r="K1280">
            <v>63.95</v>
          </cell>
        </row>
        <row r="1281">
          <cell r="C1281" t="str">
            <v>POL</v>
          </cell>
          <cell r="K1281">
            <v>41.44</v>
          </cell>
        </row>
        <row r="1282">
          <cell r="C1282" t="str">
            <v>POL</v>
          </cell>
          <cell r="K1282">
            <v>1.75</v>
          </cell>
        </row>
        <row r="1283">
          <cell r="C1283" t="str">
            <v>SL</v>
          </cell>
          <cell r="K1283">
            <v>208.83</v>
          </cell>
        </row>
        <row r="1284">
          <cell r="C1284" t="str">
            <v>SL</v>
          </cell>
          <cell r="K1284">
            <v>351.12</v>
          </cell>
        </row>
        <row r="1285">
          <cell r="C1285" t="str">
            <v>SL</v>
          </cell>
          <cell r="K1285">
            <v>602.61</v>
          </cell>
        </row>
        <row r="1286">
          <cell r="C1286" t="str">
            <v>SL</v>
          </cell>
          <cell r="K1286">
            <v>349.68</v>
          </cell>
        </row>
        <row r="1287">
          <cell r="C1287" t="str">
            <v>SL</v>
          </cell>
          <cell r="K1287">
            <v>70.08</v>
          </cell>
        </row>
        <row r="1288">
          <cell r="C1288" t="str">
            <v>SL</v>
          </cell>
          <cell r="K1288">
            <v>22.32</v>
          </cell>
        </row>
        <row r="1289">
          <cell r="C1289" t="str">
            <v>SL</v>
          </cell>
          <cell r="K1289">
            <v>45.24</v>
          </cell>
        </row>
        <row r="1290">
          <cell r="C1290" t="str">
            <v>SL</v>
          </cell>
          <cell r="K1290">
            <v>58.83</v>
          </cell>
        </row>
        <row r="1291">
          <cell r="C1291" t="str">
            <v>POL</v>
          </cell>
          <cell r="K1291">
            <v>21.6</v>
          </cell>
        </row>
        <row r="1292">
          <cell r="C1292" t="str">
            <v>POL</v>
          </cell>
          <cell r="K1292">
            <v>12</v>
          </cell>
        </row>
        <row r="1293">
          <cell r="C1293" t="str">
            <v>SL</v>
          </cell>
          <cell r="K1293">
            <v>113.7</v>
          </cell>
        </row>
        <row r="1294">
          <cell r="C1294" t="str">
            <v>SL</v>
          </cell>
          <cell r="K1294">
            <v>344.12</v>
          </cell>
        </row>
        <row r="1295">
          <cell r="C1295" t="str">
            <v>SL</v>
          </cell>
          <cell r="K1295">
            <v>96.42</v>
          </cell>
        </row>
        <row r="1296">
          <cell r="C1296" t="str">
            <v>SL</v>
          </cell>
          <cell r="K1296">
            <v>300.42</v>
          </cell>
        </row>
        <row r="1297">
          <cell r="C1297" t="str">
            <v>SL</v>
          </cell>
          <cell r="K1297">
            <v>38.64</v>
          </cell>
        </row>
        <row r="1298">
          <cell r="C1298" t="str">
            <v>POL</v>
          </cell>
          <cell r="K1298">
            <v>180.4</v>
          </cell>
        </row>
        <row r="1299">
          <cell r="C1299" t="str">
            <v>POL</v>
          </cell>
          <cell r="K1299">
            <v>16.739999999999998</v>
          </cell>
        </row>
        <row r="1300">
          <cell r="C1300" t="str">
            <v>POL</v>
          </cell>
          <cell r="K1300">
            <v>40.44</v>
          </cell>
        </row>
        <row r="1301">
          <cell r="C1301" t="str">
            <v>POL</v>
          </cell>
          <cell r="K1301">
            <v>6.96</v>
          </cell>
        </row>
        <row r="1302">
          <cell r="C1302" t="str">
            <v>POL</v>
          </cell>
          <cell r="K1302">
            <v>2.4900000000000002</v>
          </cell>
        </row>
        <row r="1303">
          <cell r="C1303" t="str">
            <v>POL</v>
          </cell>
          <cell r="K1303">
            <v>7.12</v>
          </cell>
        </row>
        <row r="1304">
          <cell r="C1304" t="str">
            <v>POL</v>
          </cell>
          <cell r="K1304">
            <v>52.65</v>
          </cell>
        </row>
        <row r="1305">
          <cell r="C1305" t="str">
            <v>SL</v>
          </cell>
          <cell r="K1305">
            <v>1.76</v>
          </cell>
        </row>
        <row r="1306">
          <cell r="C1306" t="str">
            <v>SL</v>
          </cell>
          <cell r="K1306">
            <v>12.99</v>
          </cell>
        </row>
        <row r="1307">
          <cell r="C1307" t="str">
            <v>SL</v>
          </cell>
          <cell r="K1307">
            <v>42.3</v>
          </cell>
        </row>
        <row r="1308">
          <cell r="C1308" t="str">
            <v>SL</v>
          </cell>
          <cell r="K1308">
            <v>67.84</v>
          </cell>
        </row>
        <row r="1309">
          <cell r="C1309" t="str">
            <v>POL</v>
          </cell>
          <cell r="K1309">
            <v>323.94</v>
          </cell>
        </row>
        <row r="1310">
          <cell r="C1310" t="str">
            <v>POL</v>
          </cell>
          <cell r="K1310">
            <v>388.74</v>
          </cell>
        </row>
        <row r="1311">
          <cell r="C1311" t="str">
            <v>POL</v>
          </cell>
          <cell r="K1311">
            <v>642.79999999999995</v>
          </cell>
        </row>
        <row r="1312">
          <cell r="C1312" t="str">
            <v>POL</v>
          </cell>
          <cell r="K1312">
            <v>1.74</v>
          </cell>
        </row>
        <row r="1313">
          <cell r="C1313" t="str">
            <v>POL</v>
          </cell>
          <cell r="K1313">
            <v>11.8</v>
          </cell>
        </row>
        <row r="1314">
          <cell r="C1314" t="str">
            <v>POL</v>
          </cell>
          <cell r="K1314">
            <v>0</v>
          </cell>
        </row>
        <row r="1315">
          <cell r="C1315" t="str">
            <v>POL</v>
          </cell>
          <cell r="K1315">
            <v>1.96</v>
          </cell>
        </row>
        <row r="1316">
          <cell r="C1316" t="str">
            <v>POL</v>
          </cell>
          <cell r="K1316">
            <v>6.39</v>
          </cell>
        </row>
        <row r="1317">
          <cell r="C1317" t="str">
            <v>POL</v>
          </cell>
          <cell r="K1317">
            <v>35.28</v>
          </cell>
        </row>
        <row r="1318">
          <cell r="C1318" t="str">
            <v>POL</v>
          </cell>
          <cell r="K1318">
            <v>13.12</v>
          </cell>
        </row>
        <row r="1319">
          <cell r="C1319" t="str">
            <v>POL</v>
          </cell>
          <cell r="K1319">
            <v>0</v>
          </cell>
        </row>
        <row r="1320">
          <cell r="C1320" t="str">
            <v>POL</v>
          </cell>
          <cell r="K1320">
            <v>0.36</v>
          </cell>
        </row>
        <row r="1321">
          <cell r="C1321" t="str">
            <v>POL</v>
          </cell>
          <cell r="K1321">
            <v>0.24</v>
          </cell>
        </row>
      </sheetData>
      <sheetData sheetId="28">
        <row r="4">
          <cell r="C4" t="str">
            <v>RTS</v>
          </cell>
          <cell r="AJ4">
            <v>0</v>
          </cell>
          <cell r="AO4">
            <v>4712312.67</v>
          </cell>
        </row>
        <row r="5">
          <cell r="C5" t="str">
            <v>PSP</v>
          </cell>
          <cell r="AJ5">
            <v>27651.75</v>
          </cell>
          <cell r="AO5">
            <v>375984.12</v>
          </cell>
        </row>
        <row r="6">
          <cell r="C6" t="str">
            <v>PSS</v>
          </cell>
          <cell r="AJ6">
            <v>831367.3</v>
          </cell>
          <cell r="AO6">
            <v>10491180.000000002</v>
          </cell>
        </row>
        <row r="7">
          <cell r="C7" t="str">
            <v>TODP</v>
          </cell>
          <cell r="AJ7">
            <v>0</v>
          </cell>
          <cell r="AO7">
            <v>11456980.6</v>
          </cell>
        </row>
        <row r="8">
          <cell r="C8" t="str">
            <v>PSP</v>
          </cell>
          <cell r="AJ8">
            <v>50769.3</v>
          </cell>
          <cell r="AO8">
            <v>3327398.8699999992</v>
          </cell>
        </row>
        <row r="9">
          <cell r="C9" t="str">
            <v>PSS</v>
          </cell>
          <cell r="AJ9">
            <v>0</v>
          </cell>
          <cell r="AO9">
            <v>6769187.1200000001</v>
          </cell>
        </row>
        <row r="10">
          <cell r="C10" t="str">
            <v>TODP</v>
          </cell>
          <cell r="AJ10">
            <v>21010.240000000002</v>
          </cell>
          <cell r="AO10">
            <v>3688412.8700000006</v>
          </cell>
        </row>
        <row r="11">
          <cell r="C11" t="str">
            <v>TODS</v>
          </cell>
          <cell r="AJ11">
            <v>43604.02</v>
          </cell>
          <cell r="AO11">
            <v>1885275.7</v>
          </cell>
        </row>
        <row r="12">
          <cell r="C12" t="str">
            <v>PSS</v>
          </cell>
          <cell r="AJ12">
            <v>0</v>
          </cell>
          <cell r="AO12">
            <v>3843.54</v>
          </cell>
        </row>
        <row r="13">
          <cell r="C13" t="str">
            <v>GS</v>
          </cell>
          <cell r="AJ13">
            <v>0</v>
          </cell>
          <cell r="AO13">
            <v>7744448.3899999997</v>
          </cell>
        </row>
        <row r="14">
          <cell r="C14" t="str">
            <v>GS</v>
          </cell>
          <cell r="AJ14">
            <v>0</v>
          </cell>
          <cell r="AO14">
            <v>2060.33</v>
          </cell>
        </row>
        <row r="15">
          <cell r="C15" t="str">
            <v>GS3</v>
          </cell>
          <cell r="AJ15">
            <v>0</v>
          </cell>
          <cell r="AO15">
            <v>8788719.7300000004</v>
          </cell>
        </row>
        <row r="16">
          <cell r="C16" t="str">
            <v>AES</v>
          </cell>
          <cell r="AJ16">
            <v>0</v>
          </cell>
          <cell r="AO16">
            <v>66325.200000000012</v>
          </cell>
        </row>
        <row r="17">
          <cell r="C17" t="str">
            <v>AES</v>
          </cell>
          <cell r="AJ17">
            <v>0</v>
          </cell>
          <cell r="AO17">
            <v>252.06</v>
          </cell>
        </row>
        <row r="18">
          <cell r="C18" t="str">
            <v>AES3</v>
          </cell>
          <cell r="AJ18">
            <v>0</v>
          </cell>
          <cell r="AO18">
            <v>39500.30000000001</v>
          </cell>
        </row>
        <row r="19">
          <cell r="C19" t="str">
            <v>AES3</v>
          </cell>
          <cell r="AJ19">
            <v>0</v>
          </cell>
          <cell r="AO19">
            <v>7421.64</v>
          </cell>
        </row>
        <row r="20">
          <cell r="C20" t="str">
            <v>AES3</v>
          </cell>
          <cell r="AJ20">
            <v>0</v>
          </cell>
          <cell r="AO20">
            <v>200914.63000000003</v>
          </cell>
        </row>
        <row r="21">
          <cell r="C21" t="str">
            <v>AES</v>
          </cell>
          <cell r="AJ21">
            <v>0</v>
          </cell>
          <cell r="AO21">
            <v>2987.88</v>
          </cell>
        </row>
        <row r="22">
          <cell r="C22" t="str">
            <v>AES3</v>
          </cell>
          <cell r="AJ22">
            <v>0</v>
          </cell>
          <cell r="AO22">
            <v>685867.18</v>
          </cell>
        </row>
        <row r="23">
          <cell r="C23" t="str">
            <v>LE</v>
          </cell>
          <cell r="AJ23">
            <v>0</v>
          </cell>
          <cell r="AO23">
            <v>0</v>
          </cell>
        </row>
        <row r="24">
          <cell r="C24" t="str">
            <v>LE</v>
          </cell>
          <cell r="AJ24">
            <v>0</v>
          </cell>
          <cell r="AO24">
            <v>222.66</v>
          </cell>
        </row>
        <row r="25">
          <cell r="C25" t="str">
            <v>LE</v>
          </cell>
          <cell r="AJ25">
            <v>0</v>
          </cell>
          <cell r="AO25">
            <v>0</v>
          </cell>
        </row>
        <row r="26">
          <cell r="C26" t="str">
            <v>TE</v>
          </cell>
          <cell r="AJ26">
            <v>0</v>
          </cell>
          <cell r="AO26">
            <v>7928.0800000000008</v>
          </cell>
        </row>
        <row r="27">
          <cell r="C27" t="str">
            <v>TE</v>
          </cell>
          <cell r="AJ27">
            <v>0</v>
          </cell>
          <cell r="AO27">
            <v>1888.24</v>
          </cell>
        </row>
        <row r="28">
          <cell r="C28" t="str">
            <v>GS</v>
          </cell>
          <cell r="AJ28">
            <v>0</v>
          </cell>
          <cell r="AO28">
            <v>1270.99</v>
          </cell>
        </row>
        <row r="29">
          <cell r="C29" t="str">
            <v>GS3</v>
          </cell>
          <cell r="AJ29">
            <v>0</v>
          </cell>
          <cell r="AO29">
            <v>2514.12</v>
          </cell>
        </row>
        <row r="30">
          <cell r="C30" t="str">
            <v>FLST</v>
          </cell>
          <cell r="AJ30">
            <v>0</v>
          </cell>
          <cell r="AO30">
            <v>0</v>
          </cell>
        </row>
        <row r="31">
          <cell r="C31" t="str">
            <v>FLSP</v>
          </cell>
          <cell r="AJ31">
            <v>0</v>
          </cell>
          <cell r="AO31">
            <v>0</v>
          </cell>
        </row>
        <row r="32">
          <cell r="C32" t="str">
            <v>RS</v>
          </cell>
          <cell r="AJ32">
            <v>0</v>
          </cell>
          <cell r="AO32">
            <v>21402107.410000004</v>
          </cell>
        </row>
        <row r="33">
          <cell r="C33" t="str">
            <v>RS</v>
          </cell>
          <cell r="AJ33">
            <v>0</v>
          </cell>
          <cell r="AO33">
            <v>28904973.240000002</v>
          </cell>
        </row>
        <row r="34">
          <cell r="C34" t="str">
            <v>RS</v>
          </cell>
          <cell r="AJ34">
            <v>0</v>
          </cell>
          <cell r="AO34">
            <v>46282.54</v>
          </cell>
        </row>
        <row r="35">
          <cell r="C35" t="str">
            <v>RSLEV</v>
          </cell>
          <cell r="AJ35">
            <v>0</v>
          </cell>
          <cell r="AO35">
            <v>0</v>
          </cell>
        </row>
        <row r="36">
          <cell r="C36" t="str">
            <v>RSVFD</v>
          </cell>
          <cell r="AJ36">
            <v>0</v>
          </cell>
          <cell r="AO36">
            <v>7702.44</v>
          </cell>
        </row>
        <row r="37">
          <cell r="C37" t="str">
            <v>RS</v>
          </cell>
          <cell r="AJ37">
            <v>0</v>
          </cell>
          <cell r="AO37">
            <v>4861.9599999999991</v>
          </cell>
        </row>
        <row r="38">
          <cell r="C38" t="str">
            <v>RTS</v>
          </cell>
          <cell r="AJ38">
            <v>0</v>
          </cell>
          <cell r="AO38">
            <v>9276765.4900000002</v>
          </cell>
        </row>
        <row r="39">
          <cell r="C39" t="str">
            <v>PSP</v>
          </cell>
          <cell r="AJ39">
            <v>30869.200000000001</v>
          </cell>
          <cell r="AO39">
            <v>362195.25</v>
          </cell>
        </row>
        <row r="40">
          <cell r="C40" t="str">
            <v>PSS</v>
          </cell>
          <cell r="AJ40">
            <v>840407.7</v>
          </cell>
          <cell r="AO40">
            <v>10111131.299999999</v>
          </cell>
        </row>
        <row r="41">
          <cell r="C41" t="str">
            <v>TODP</v>
          </cell>
          <cell r="AJ41">
            <v>0</v>
          </cell>
          <cell r="AO41">
            <v>11784222.369999999</v>
          </cell>
        </row>
        <row r="42">
          <cell r="C42" t="str">
            <v>PSP</v>
          </cell>
          <cell r="AJ42">
            <v>44689.35</v>
          </cell>
          <cell r="AO42">
            <v>3063156.99</v>
          </cell>
        </row>
        <row r="43">
          <cell r="C43" t="str">
            <v>PSS</v>
          </cell>
          <cell r="AJ43">
            <v>132658.54999999999</v>
          </cell>
          <cell r="AO43">
            <v>6645922.8799999999</v>
          </cell>
        </row>
        <row r="44">
          <cell r="C44" t="str">
            <v>TODP</v>
          </cell>
          <cell r="AJ44">
            <v>37548.269999999997</v>
          </cell>
          <cell r="AO44">
            <v>3732890.9000000004</v>
          </cell>
        </row>
        <row r="45">
          <cell r="C45" t="str">
            <v>TODS</v>
          </cell>
          <cell r="AJ45">
            <v>46397.1</v>
          </cell>
          <cell r="AO45">
            <v>1786815.6800000002</v>
          </cell>
        </row>
        <row r="46">
          <cell r="C46" t="str">
            <v>PSS</v>
          </cell>
          <cell r="AJ46">
            <v>0</v>
          </cell>
          <cell r="AO46">
            <v>3696.47</v>
          </cell>
        </row>
        <row r="47">
          <cell r="C47" t="str">
            <v>GS</v>
          </cell>
          <cell r="AJ47">
            <v>0</v>
          </cell>
          <cell r="AO47">
            <v>7195359.7999999998</v>
          </cell>
        </row>
        <row r="48">
          <cell r="C48" t="str">
            <v>GS</v>
          </cell>
          <cell r="AJ48">
            <v>0</v>
          </cell>
          <cell r="AO48">
            <v>2081.9899999999998</v>
          </cell>
        </row>
        <row r="49">
          <cell r="C49" t="str">
            <v>GS3</v>
          </cell>
          <cell r="AJ49">
            <v>0</v>
          </cell>
          <cell r="AO49">
            <v>8158518.2300000014</v>
          </cell>
        </row>
        <row r="50">
          <cell r="C50" t="str">
            <v>AES</v>
          </cell>
          <cell r="AJ50">
            <v>0</v>
          </cell>
          <cell r="AO50">
            <v>67521.94</v>
          </cell>
        </row>
        <row r="51">
          <cell r="C51" t="str">
            <v>AES</v>
          </cell>
          <cell r="AJ51">
            <v>0</v>
          </cell>
          <cell r="AO51">
            <v>264.07000000000005</v>
          </cell>
        </row>
        <row r="52">
          <cell r="C52" t="str">
            <v>AES3</v>
          </cell>
          <cell r="AJ52">
            <v>0</v>
          </cell>
          <cell r="AO52">
            <v>38777.329999999994</v>
          </cell>
        </row>
        <row r="53">
          <cell r="C53" t="str">
            <v>AES3</v>
          </cell>
          <cell r="AJ53">
            <v>0</v>
          </cell>
          <cell r="AO53">
            <v>10576.55</v>
          </cell>
        </row>
        <row r="54">
          <cell r="C54" t="str">
            <v>AES3</v>
          </cell>
          <cell r="AJ54">
            <v>0</v>
          </cell>
          <cell r="AO54">
            <v>200805.78</v>
          </cell>
        </row>
        <row r="55">
          <cell r="C55" t="str">
            <v>AES</v>
          </cell>
          <cell r="AJ55">
            <v>0</v>
          </cell>
          <cell r="AO55">
            <v>3125.2900000000004</v>
          </cell>
        </row>
        <row r="56">
          <cell r="C56" t="str">
            <v>AES3</v>
          </cell>
          <cell r="AJ56">
            <v>0</v>
          </cell>
          <cell r="AO56">
            <v>704940.13</v>
          </cell>
        </row>
        <row r="57">
          <cell r="C57" t="str">
            <v>LE</v>
          </cell>
          <cell r="AJ57">
            <v>0</v>
          </cell>
          <cell r="AO57">
            <v>0</v>
          </cell>
        </row>
        <row r="58">
          <cell r="C58" t="str">
            <v>LE</v>
          </cell>
          <cell r="AJ58">
            <v>0</v>
          </cell>
          <cell r="AO58">
            <v>254.23</v>
          </cell>
        </row>
        <row r="59">
          <cell r="C59" t="str">
            <v>LE</v>
          </cell>
          <cell r="AJ59">
            <v>0</v>
          </cell>
          <cell r="AO59">
            <v>0</v>
          </cell>
        </row>
        <row r="60">
          <cell r="C60" t="str">
            <v>TE</v>
          </cell>
          <cell r="AJ60">
            <v>0</v>
          </cell>
          <cell r="AO60">
            <v>8160.03</v>
          </cell>
        </row>
        <row r="61">
          <cell r="C61" t="str">
            <v>TE</v>
          </cell>
          <cell r="AJ61">
            <v>0</v>
          </cell>
          <cell r="AO61">
            <v>1888.24</v>
          </cell>
        </row>
        <row r="62">
          <cell r="C62" t="str">
            <v>GS</v>
          </cell>
          <cell r="AJ62">
            <v>0</v>
          </cell>
          <cell r="AO62">
            <v>1350.89</v>
          </cell>
        </row>
        <row r="63">
          <cell r="C63" t="str">
            <v>GS3</v>
          </cell>
          <cell r="AJ63">
            <v>0</v>
          </cell>
          <cell r="AO63">
            <v>2319.1400000000003</v>
          </cell>
        </row>
        <row r="64">
          <cell r="C64" t="str">
            <v>FLST</v>
          </cell>
          <cell r="AJ64">
            <v>0</v>
          </cell>
          <cell r="AO64">
            <v>4026567.42</v>
          </cell>
        </row>
        <row r="65">
          <cell r="C65" t="str">
            <v>FLSP</v>
          </cell>
          <cell r="AJ65">
            <v>0</v>
          </cell>
          <cell r="AO65">
            <v>0</v>
          </cell>
        </row>
        <row r="66">
          <cell r="C66" t="str">
            <v>RS</v>
          </cell>
          <cell r="AJ66">
            <v>0</v>
          </cell>
          <cell r="AO66">
            <v>18860300.770000003</v>
          </cell>
        </row>
        <row r="67">
          <cell r="C67" t="str">
            <v>RS</v>
          </cell>
          <cell r="AJ67">
            <v>0</v>
          </cell>
          <cell r="AO67">
            <v>26074660.43</v>
          </cell>
        </row>
        <row r="68">
          <cell r="C68" t="str">
            <v>RS</v>
          </cell>
          <cell r="AJ68">
            <v>0</v>
          </cell>
          <cell r="AO68">
            <v>40611.25</v>
          </cell>
        </row>
        <row r="69">
          <cell r="C69" t="str">
            <v>RSLEV</v>
          </cell>
          <cell r="AJ69">
            <v>0</v>
          </cell>
          <cell r="AO69">
            <v>0</v>
          </cell>
        </row>
        <row r="70">
          <cell r="C70" t="str">
            <v>RSVFD</v>
          </cell>
          <cell r="AJ70">
            <v>0</v>
          </cell>
          <cell r="AO70">
            <v>7210.73</v>
          </cell>
        </row>
        <row r="71">
          <cell r="C71" t="str">
            <v>RS</v>
          </cell>
          <cell r="AJ71">
            <v>0</v>
          </cell>
          <cell r="AO71">
            <v>4478.76</v>
          </cell>
        </row>
        <row r="72">
          <cell r="C72" t="str">
            <v>RTS</v>
          </cell>
          <cell r="AJ72">
            <v>11444.15</v>
          </cell>
          <cell r="AO72">
            <v>6699906.3399999999</v>
          </cell>
        </row>
        <row r="73">
          <cell r="C73" t="str">
            <v>PSP</v>
          </cell>
          <cell r="AJ73">
            <v>35964.449999999997</v>
          </cell>
          <cell r="AO73">
            <v>360382.51</v>
          </cell>
        </row>
        <row r="74">
          <cell r="C74" t="str">
            <v>PSS</v>
          </cell>
          <cell r="AJ74">
            <v>811748.7</v>
          </cell>
          <cell r="AO74">
            <v>10002243.699999999</v>
          </cell>
        </row>
        <row r="75">
          <cell r="C75" t="str">
            <v>TODP</v>
          </cell>
          <cell r="AJ75">
            <v>72508.97</v>
          </cell>
          <cell r="AO75">
            <v>11755985.530000003</v>
          </cell>
        </row>
        <row r="76">
          <cell r="C76" t="str">
            <v>PSP</v>
          </cell>
          <cell r="AJ76">
            <v>38941.449999999997</v>
          </cell>
          <cell r="AO76">
            <v>3099146.9099999997</v>
          </cell>
        </row>
        <row r="77">
          <cell r="C77" t="str">
            <v>PSS</v>
          </cell>
          <cell r="AJ77">
            <v>139334</v>
          </cell>
          <cell r="AO77">
            <v>6613695.4500000011</v>
          </cell>
        </row>
        <row r="78">
          <cell r="C78" t="str">
            <v>TODP</v>
          </cell>
          <cell r="AJ78">
            <v>15624.11</v>
          </cell>
          <cell r="AO78">
            <v>3705622.9800000004</v>
          </cell>
        </row>
        <row r="79">
          <cell r="C79" t="str">
            <v>TODS</v>
          </cell>
          <cell r="AJ79">
            <v>40460.42</v>
          </cell>
          <cell r="AO79">
            <v>1958267.3299999998</v>
          </cell>
        </row>
        <row r="80">
          <cell r="C80" t="str">
            <v>PSS</v>
          </cell>
          <cell r="AJ80">
            <v>337.85</v>
          </cell>
          <cell r="AO80">
            <v>3098.37</v>
          </cell>
        </row>
        <row r="81">
          <cell r="C81" t="str">
            <v>GS</v>
          </cell>
          <cell r="AJ81">
            <v>0</v>
          </cell>
          <cell r="AO81">
            <v>6522411.5499999998</v>
          </cell>
        </row>
        <row r="82">
          <cell r="C82" t="str">
            <v>GS</v>
          </cell>
          <cell r="AJ82">
            <v>0</v>
          </cell>
          <cell r="AO82">
            <v>2047.97</v>
          </cell>
        </row>
        <row r="83">
          <cell r="C83" t="str">
            <v>GS3</v>
          </cell>
          <cell r="AJ83">
            <v>0</v>
          </cell>
          <cell r="AO83">
            <v>7708200.0800000001</v>
          </cell>
        </row>
        <row r="84">
          <cell r="C84" t="str">
            <v>AES</v>
          </cell>
          <cell r="AJ84">
            <v>0</v>
          </cell>
          <cell r="AO84">
            <v>56996</v>
          </cell>
        </row>
        <row r="85">
          <cell r="C85" t="str">
            <v>AES</v>
          </cell>
          <cell r="AJ85">
            <v>0</v>
          </cell>
          <cell r="AO85">
            <v>384.13</v>
          </cell>
        </row>
        <row r="86">
          <cell r="C86" t="str">
            <v>AES3</v>
          </cell>
          <cell r="AJ86">
            <v>0</v>
          </cell>
          <cell r="AO86">
            <v>31771.620000000003</v>
          </cell>
        </row>
        <row r="87">
          <cell r="C87" t="str">
            <v>AES3</v>
          </cell>
          <cell r="AJ87">
            <v>0</v>
          </cell>
          <cell r="AO87">
            <v>12079.19</v>
          </cell>
        </row>
        <row r="88">
          <cell r="C88" t="str">
            <v>AES3</v>
          </cell>
          <cell r="AJ88">
            <v>0</v>
          </cell>
          <cell r="AO88">
            <v>197951.26</v>
          </cell>
        </row>
        <row r="89">
          <cell r="C89" t="str">
            <v>AES</v>
          </cell>
          <cell r="AJ89">
            <v>0</v>
          </cell>
          <cell r="AO89">
            <v>3049.0299999999997</v>
          </cell>
        </row>
        <row r="90">
          <cell r="C90" t="str">
            <v>AES3</v>
          </cell>
          <cell r="AJ90">
            <v>0</v>
          </cell>
          <cell r="AO90">
            <v>695257.91999999993</v>
          </cell>
        </row>
        <row r="91">
          <cell r="C91" t="str">
            <v>LE</v>
          </cell>
          <cell r="AJ91">
            <v>0</v>
          </cell>
          <cell r="AO91">
            <v>0</v>
          </cell>
        </row>
        <row r="92">
          <cell r="C92" t="str">
            <v>LE</v>
          </cell>
          <cell r="AJ92">
            <v>0</v>
          </cell>
          <cell r="AO92">
            <v>193.21</v>
          </cell>
        </row>
        <row r="93">
          <cell r="C93" t="str">
            <v>LE</v>
          </cell>
          <cell r="AJ93">
            <v>0</v>
          </cell>
          <cell r="AO93">
            <v>0</v>
          </cell>
        </row>
        <row r="94">
          <cell r="C94" t="str">
            <v>TE</v>
          </cell>
          <cell r="AJ94">
            <v>0</v>
          </cell>
          <cell r="AO94">
            <v>7324.34</v>
          </cell>
        </row>
        <row r="95">
          <cell r="C95" t="str">
            <v>TE</v>
          </cell>
          <cell r="AJ95">
            <v>0</v>
          </cell>
          <cell r="AO95">
            <v>1890.4</v>
          </cell>
        </row>
        <row r="96">
          <cell r="C96" t="str">
            <v>GS</v>
          </cell>
          <cell r="AJ96">
            <v>0</v>
          </cell>
          <cell r="AO96">
            <v>965.04</v>
          </cell>
        </row>
        <row r="97">
          <cell r="C97" t="str">
            <v>GS3</v>
          </cell>
          <cell r="AJ97">
            <v>0</v>
          </cell>
          <cell r="AO97">
            <v>1688.17</v>
          </cell>
        </row>
        <row r="98">
          <cell r="C98" t="str">
            <v>FLST</v>
          </cell>
          <cell r="AJ98">
            <v>0</v>
          </cell>
          <cell r="AO98">
            <v>1927664.1</v>
          </cell>
        </row>
        <row r="99">
          <cell r="C99" t="str">
            <v>FLSP</v>
          </cell>
          <cell r="AJ99">
            <v>0</v>
          </cell>
          <cell r="AO99">
            <v>0</v>
          </cell>
        </row>
        <row r="100">
          <cell r="C100" t="str">
            <v>RS</v>
          </cell>
          <cell r="AJ100">
            <v>0</v>
          </cell>
          <cell r="AO100">
            <v>16613533.299999999</v>
          </cell>
        </row>
        <row r="101">
          <cell r="C101" t="str">
            <v>RS</v>
          </cell>
          <cell r="AJ101">
            <v>0</v>
          </cell>
          <cell r="AO101">
            <v>21251002.099999994</v>
          </cell>
        </row>
        <row r="102">
          <cell r="C102" t="str">
            <v>RS</v>
          </cell>
          <cell r="AJ102">
            <v>0</v>
          </cell>
          <cell r="AO102">
            <v>36005.520000000004</v>
          </cell>
        </row>
        <row r="103">
          <cell r="C103" t="str">
            <v>RSLEV</v>
          </cell>
          <cell r="AJ103">
            <v>0</v>
          </cell>
          <cell r="AO103">
            <v>0</v>
          </cell>
        </row>
        <row r="104">
          <cell r="C104" t="str">
            <v>RSVFD</v>
          </cell>
          <cell r="AJ104">
            <v>0</v>
          </cell>
          <cell r="AO104">
            <v>6548.2300000000005</v>
          </cell>
        </row>
        <row r="105">
          <cell r="C105" t="str">
            <v>RS</v>
          </cell>
          <cell r="AJ105">
            <v>0</v>
          </cell>
          <cell r="AO105">
            <v>3633.81</v>
          </cell>
        </row>
        <row r="106">
          <cell r="C106" t="str">
            <v>RTS</v>
          </cell>
          <cell r="AJ106">
            <v>9181.93</v>
          </cell>
          <cell r="AO106">
            <v>6042914.9199999999</v>
          </cell>
        </row>
        <row r="107">
          <cell r="C107" t="str">
            <v>PSP</v>
          </cell>
          <cell r="AJ107">
            <v>26712.85</v>
          </cell>
          <cell r="AO107">
            <v>418969.48000000004</v>
          </cell>
        </row>
        <row r="108">
          <cell r="C108" t="str">
            <v>PSS</v>
          </cell>
          <cell r="AJ108">
            <v>907313.65</v>
          </cell>
          <cell r="AO108">
            <v>10112814.35</v>
          </cell>
        </row>
        <row r="109">
          <cell r="C109" t="str">
            <v>TODP</v>
          </cell>
          <cell r="AJ109">
            <v>31312.26</v>
          </cell>
          <cell r="AO109">
            <v>10967119.950000001</v>
          </cell>
        </row>
        <row r="110">
          <cell r="C110" t="str">
            <v>PSP</v>
          </cell>
          <cell r="AJ110">
            <v>84707.1</v>
          </cell>
          <cell r="AO110">
            <v>4273276.32</v>
          </cell>
        </row>
        <row r="111">
          <cell r="C111" t="str">
            <v>PSS</v>
          </cell>
          <cell r="AJ111">
            <v>142794.04999999999</v>
          </cell>
          <cell r="AO111">
            <v>6858492.7400000002</v>
          </cell>
        </row>
        <row r="112">
          <cell r="C112" t="str">
            <v>TODP</v>
          </cell>
          <cell r="AJ112">
            <v>36403.58</v>
          </cell>
          <cell r="AO112">
            <v>2699593.4699999997</v>
          </cell>
        </row>
        <row r="113">
          <cell r="C113" t="str">
            <v>TODS</v>
          </cell>
          <cell r="AJ113">
            <v>24922.76</v>
          </cell>
          <cell r="AO113">
            <v>1695904.5899999999</v>
          </cell>
        </row>
        <row r="114">
          <cell r="C114" t="str">
            <v>PSS</v>
          </cell>
          <cell r="AJ114">
            <v>0</v>
          </cell>
          <cell r="AO114">
            <v>1268.73</v>
          </cell>
        </row>
        <row r="115">
          <cell r="C115" t="str">
            <v>GS</v>
          </cell>
          <cell r="AJ115">
            <v>0</v>
          </cell>
          <cell r="AO115">
            <v>6380511.8499999996</v>
          </cell>
        </row>
        <row r="116">
          <cell r="C116" t="str">
            <v>GS</v>
          </cell>
          <cell r="AJ116">
            <v>0</v>
          </cell>
          <cell r="AO116">
            <v>2969.71</v>
          </cell>
        </row>
        <row r="117">
          <cell r="C117" t="str">
            <v>GS3</v>
          </cell>
          <cell r="AJ117">
            <v>0</v>
          </cell>
          <cell r="AO117">
            <v>7458830.0600000005</v>
          </cell>
        </row>
        <row r="118">
          <cell r="C118" t="str">
            <v>AES</v>
          </cell>
          <cell r="AJ118">
            <v>0</v>
          </cell>
          <cell r="AO118">
            <v>54212.81</v>
          </cell>
        </row>
        <row r="119">
          <cell r="C119" t="str">
            <v>AES</v>
          </cell>
          <cell r="AJ119">
            <v>0</v>
          </cell>
          <cell r="AO119">
            <v>502.69</v>
          </cell>
        </row>
        <row r="120">
          <cell r="C120" t="str">
            <v>AES3</v>
          </cell>
          <cell r="AJ120">
            <v>0</v>
          </cell>
          <cell r="AO120">
            <v>809673.61</v>
          </cell>
        </row>
        <row r="121">
          <cell r="C121" t="str">
            <v>AES3</v>
          </cell>
          <cell r="AJ121">
            <v>0</v>
          </cell>
          <cell r="AO121">
            <v>53.08</v>
          </cell>
        </row>
        <row r="122">
          <cell r="C122" t="str">
            <v>AES3</v>
          </cell>
          <cell r="AJ122">
            <v>0</v>
          </cell>
          <cell r="AO122">
            <v>0</v>
          </cell>
        </row>
        <row r="123">
          <cell r="C123" t="str">
            <v>AES</v>
          </cell>
          <cell r="AJ123">
            <v>0</v>
          </cell>
          <cell r="AO123">
            <v>0</v>
          </cell>
        </row>
        <row r="124">
          <cell r="C124" t="str">
            <v>AES3</v>
          </cell>
          <cell r="AJ124">
            <v>0</v>
          </cell>
          <cell r="AO124">
            <v>0</v>
          </cell>
        </row>
        <row r="125">
          <cell r="C125" t="str">
            <v>LE</v>
          </cell>
          <cell r="AJ125">
            <v>0</v>
          </cell>
          <cell r="AO125">
            <v>0</v>
          </cell>
        </row>
        <row r="126">
          <cell r="C126" t="str">
            <v>LE</v>
          </cell>
          <cell r="AJ126">
            <v>0</v>
          </cell>
          <cell r="AO126">
            <v>0</v>
          </cell>
        </row>
        <row r="127">
          <cell r="C127" t="str">
            <v>LE</v>
          </cell>
          <cell r="AJ127">
            <v>0</v>
          </cell>
          <cell r="AO127">
            <v>0</v>
          </cell>
        </row>
        <row r="128">
          <cell r="C128" t="str">
            <v>TE</v>
          </cell>
          <cell r="AJ128">
            <v>0</v>
          </cell>
          <cell r="AO128">
            <v>6890.7300000000005</v>
          </cell>
        </row>
        <row r="129">
          <cell r="C129" t="str">
            <v>TE</v>
          </cell>
          <cell r="AJ129">
            <v>0</v>
          </cell>
          <cell r="AO129">
            <v>0</v>
          </cell>
        </row>
        <row r="130">
          <cell r="C130" t="str">
            <v>GS</v>
          </cell>
          <cell r="AJ130">
            <v>0</v>
          </cell>
          <cell r="AO130">
            <v>712.41</v>
          </cell>
        </row>
        <row r="131">
          <cell r="C131" t="str">
            <v>GS3</v>
          </cell>
          <cell r="AJ131">
            <v>0</v>
          </cell>
          <cell r="AO131">
            <v>1704.75</v>
          </cell>
        </row>
        <row r="132">
          <cell r="C132" t="str">
            <v>FLST</v>
          </cell>
          <cell r="AJ132">
            <v>0</v>
          </cell>
          <cell r="AO132">
            <v>1890630.3399999999</v>
          </cell>
        </row>
        <row r="133">
          <cell r="C133" t="str">
            <v>FLSP</v>
          </cell>
          <cell r="AJ133">
            <v>0</v>
          </cell>
          <cell r="AO133">
            <v>0</v>
          </cell>
        </row>
        <row r="134">
          <cell r="C134" t="str">
            <v>RS</v>
          </cell>
          <cell r="AJ134">
            <v>0</v>
          </cell>
          <cell r="AO134">
            <v>15339916.74</v>
          </cell>
        </row>
        <row r="135">
          <cell r="C135" t="str">
            <v>RS</v>
          </cell>
          <cell r="AJ135">
            <v>0</v>
          </cell>
          <cell r="AO135">
            <v>18790771.960000001</v>
          </cell>
        </row>
        <row r="136">
          <cell r="C136" t="str">
            <v>RS</v>
          </cell>
          <cell r="AJ136">
            <v>0</v>
          </cell>
          <cell r="AO136">
            <v>36844.32</v>
          </cell>
        </row>
        <row r="137">
          <cell r="C137" t="str">
            <v>RSLEV</v>
          </cell>
          <cell r="AJ137">
            <v>0</v>
          </cell>
          <cell r="AO137">
            <v>0</v>
          </cell>
        </row>
        <row r="138">
          <cell r="C138" t="str">
            <v>RSVFD</v>
          </cell>
          <cell r="AJ138">
            <v>0</v>
          </cell>
          <cell r="AO138">
            <v>4878.91</v>
          </cell>
        </row>
        <row r="139">
          <cell r="C139" t="str">
            <v>RS</v>
          </cell>
          <cell r="AJ139">
            <v>0</v>
          </cell>
          <cell r="AO139">
            <v>2036.52</v>
          </cell>
        </row>
        <row r="140">
          <cell r="C140" t="str">
            <v>RTS</v>
          </cell>
          <cell r="AJ140">
            <v>7827.62</v>
          </cell>
          <cell r="AO140">
            <v>7163635.5499999989</v>
          </cell>
        </row>
        <row r="141">
          <cell r="C141" t="str">
            <v>PSP</v>
          </cell>
          <cell r="AJ141">
            <v>32200.84</v>
          </cell>
          <cell r="AO141">
            <v>410087.56</v>
          </cell>
        </row>
        <row r="142">
          <cell r="C142" t="str">
            <v>PSS</v>
          </cell>
          <cell r="AJ142">
            <v>1036119.9</v>
          </cell>
          <cell r="AO142">
            <v>11315881.559999999</v>
          </cell>
        </row>
        <row r="143">
          <cell r="C143" t="str">
            <v>TODP</v>
          </cell>
          <cell r="AJ143">
            <v>12577.79</v>
          </cell>
          <cell r="AO143">
            <v>9651992.7899999991</v>
          </cell>
        </row>
        <row r="144">
          <cell r="C144" t="str">
            <v>PSP</v>
          </cell>
          <cell r="AJ144">
            <v>81935.149999999994</v>
          </cell>
          <cell r="AO144">
            <v>4578105.8800000008</v>
          </cell>
        </row>
        <row r="145">
          <cell r="C145" t="str">
            <v>PSS</v>
          </cell>
          <cell r="AJ145">
            <v>137971.4</v>
          </cell>
          <cell r="AO145">
            <v>7753179.7000000002</v>
          </cell>
        </row>
        <row r="146">
          <cell r="C146" t="str">
            <v>TODP</v>
          </cell>
          <cell r="AJ146">
            <v>26056.53</v>
          </cell>
          <cell r="AO146">
            <v>2845350.12</v>
          </cell>
        </row>
        <row r="147">
          <cell r="C147" t="str">
            <v>TODS</v>
          </cell>
          <cell r="AJ147">
            <v>19043.580000000002</v>
          </cell>
          <cell r="AO147">
            <v>1790271.6399999997</v>
          </cell>
        </row>
        <row r="148">
          <cell r="C148" t="str">
            <v>PSS</v>
          </cell>
          <cell r="AJ148">
            <v>0</v>
          </cell>
          <cell r="AO148">
            <v>1278.78</v>
          </cell>
        </row>
        <row r="149">
          <cell r="C149" t="str">
            <v>GS</v>
          </cell>
          <cell r="AJ149">
            <v>0</v>
          </cell>
          <cell r="AO149">
            <v>5999487.0999999996</v>
          </cell>
        </row>
        <row r="150">
          <cell r="C150" t="str">
            <v>GS</v>
          </cell>
          <cell r="AJ150">
            <v>0</v>
          </cell>
          <cell r="AO150">
            <v>2075.1000000000004</v>
          </cell>
        </row>
        <row r="151">
          <cell r="C151" t="str">
            <v>GS3</v>
          </cell>
          <cell r="AJ151">
            <v>0</v>
          </cell>
          <cell r="AO151">
            <v>7357766.0499999989</v>
          </cell>
        </row>
        <row r="152">
          <cell r="C152" t="str">
            <v>AES</v>
          </cell>
          <cell r="AJ152">
            <v>0</v>
          </cell>
          <cell r="AO152">
            <v>63996.87</v>
          </cell>
        </row>
        <row r="153">
          <cell r="C153" t="str">
            <v>AES</v>
          </cell>
          <cell r="AJ153">
            <v>0</v>
          </cell>
          <cell r="AO153">
            <v>501.66</v>
          </cell>
        </row>
        <row r="154">
          <cell r="C154" t="str">
            <v>AES3</v>
          </cell>
          <cell r="AJ154">
            <v>0</v>
          </cell>
          <cell r="AO154">
            <v>777156.52</v>
          </cell>
        </row>
        <row r="155">
          <cell r="C155" t="str">
            <v>AES3</v>
          </cell>
          <cell r="AJ155">
            <v>0</v>
          </cell>
          <cell r="AO155">
            <v>0</v>
          </cell>
        </row>
        <row r="156">
          <cell r="C156" t="str">
            <v>AES3</v>
          </cell>
          <cell r="AJ156">
            <v>0</v>
          </cell>
          <cell r="AO156">
            <v>0</v>
          </cell>
        </row>
        <row r="157">
          <cell r="C157" t="str">
            <v>AES</v>
          </cell>
          <cell r="AJ157">
            <v>0</v>
          </cell>
          <cell r="AO157">
            <v>0</v>
          </cell>
        </row>
        <row r="158">
          <cell r="C158" t="str">
            <v>AES3</v>
          </cell>
          <cell r="AJ158">
            <v>0</v>
          </cell>
          <cell r="AO158">
            <v>0</v>
          </cell>
        </row>
        <row r="159">
          <cell r="C159" t="str">
            <v>LE</v>
          </cell>
          <cell r="AJ159">
            <v>0</v>
          </cell>
          <cell r="AO159">
            <v>0</v>
          </cell>
        </row>
        <row r="160">
          <cell r="C160" t="str">
            <v>LE</v>
          </cell>
          <cell r="AJ160">
            <v>0</v>
          </cell>
          <cell r="AO160">
            <v>381.16</v>
          </cell>
        </row>
        <row r="161">
          <cell r="C161" t="str">
            <v>LE</v>
          </cell>
          <cell r="AJ161">
            <v>0</v>
          </cell>
          <cell r="AO161">
            <v>0</v>
          </cell>
        </row>
        <row r="162">
          <cell r="C162" t="str">
            <v>TE</v>
          </cell>
          <cell r="AJ162">
            <v>0</v>
          </cell>
          <cell r="AO162">
            <v>7051.37</v>
          </cell>
        </row>
        <row r="163">
          <cell r="C163" t="str">
            <v>TE</v>
          </cell>
          <cell r="AJ163">
            <v>0</v>
          </cell>
          <cell r="AO163">
            <v>0</v>
          </cell>
        </row>
        <row r="164">
          <cell r="C164" t="str">
            <v>GS</v>
          </cell>
          <cell r="AJ164">
            <v>0</v>
          </cell>
          <cell r="AO164">
            <v>539.93000000000006</v>
          </cell>
        </row>
        <row r="165">
          <cell r="C165" t="str">
            <v>GS3</v>
          </cell>
          <cell r="AJ165">
            <v>0</v>
          </cell>
          <cell r="AO165">
            <v>1533.29</v>
          </cell>
        </row>
        <row r="166">
          <cell r="C166" t="str">
            <v>FLST</v>
          </cell>
          <cell r="AJ166">
            <v>0</v>
          </cell>
          <cell r="AO166">
            <v>1978649.94</v>
          </cell>
        </row>
        <row r="167">
          <cell r="C167" t="str">
            <v>FLSP</v>
          </cell>
          <cell r="AJ167">
            <v>0</v>
          </cell>
          <cell r="AO167">
            <v>0</v>
          </cell>
        </row>
        <row r="168">
          <cell r="C168" t="str">
            <v>RS</v>
          </cell>
          <cell r="AJ168">
            <v>0</v>
          </cell>
          <cell r="AO168">
            <v>14110156.189999999</v>
          </cell>
        </row>
        <row r="169">
          <cell r="C169" t="str">
            <v>RS</v>
          </cell>
          <cell r="AJ169">
            <v>0</v>
          </cell>
          <cell r="AO169">
            <v>14632249.35</v>
          </cell>
        </row>
        <row r="170">
          <cell r="C170" t="str">
            <v>RS</v>
          </cell>
          <cell r="AJ170">
            <v>0</v>
          </cell>
          <cell r="AO170">
            <v>34008.069999999992</v>
          </cell>
        </row>
        <row r="171">
          <cell r="C171" t="str">
            <v>RSLEV</v>
          </cell>
          <cell r="AJ171">
            <v>0</v>
          </cell>
          <cell r="AO171">
            <v>0</v>
          </cell>
        </row>
        <row r="172">
          <cell r="C172" t="str">
            <v>RSVFD</v>
          </cell>
          <cell r="AJ172">
            <v>0</v>
          </cell>
          <cell r="AO172">
            <v>4560.92</v>
          </cell>
        </row>
        <row r="173">
          <cell r="C173" t="str">
            <v>RS</v>
          </cell>
          <cell r="AJ173">
            <v>0</v>
          </cell>
          <cell r="AO173">
            <v>1563.2</v>
          </cell>
        </row>
        <row r="174">
          <cell r="C174" t="str">
            <v>RTS</v>
          </cell>
          <cell r="AJ174">
            <v>9935.65</v>
          </cell>
          <cell r="AO174">
            <v>6514984.2799999993</v>
          </cell>
        </row>
        <row r="175">
          <cell r="C175" t="str">
            <v>PSP</v>
          </cell>
          <cell r="AJ175">
            <v>24586.240000000002</v>
          </cell>
          <cell r="AO175">
            <v>476010.68</v>
          </cell>
        </row>
        <row r="176">
          <cell r="C176" t="str">
            <v>PSS</v>
          </cell>
          <cell r="AJ176">
            <v>907544.9</v>
          </cell>
          <cell r="AO176">
            <v>12436241.51</v>
          </cell>
        </row>
        <row r="177">
          <cell r="C177" t="str">
            <v>TODP</v>
          </cell>
          <cell r="AJ177">
            <v>12102.4</v>
          </cell>
          <cell r="AO177">
            <v>11937170.189999998</v>
          </cell>
        </row>
        <row r="178">
          <cell r="C178" t="str">
            <v>PSP</v>
          </cell>
          <cell r="AJ178">
            <v>64054.559999999998</v>
          </cell>
          <cell r="AO178">
            <v>4474510.0699999994</v>
          </cell>
        </row>
        <row r="179">
          <cell r="C179" t="str">
            <v>PSS</v>
          </cell>
          <cell r="AJ179">
            <v>120207.2</v>
          </cell>
          <cell r="AO179">
            <v>8016771.6299999999</v>
          </cell>
        </row>
        <row r="180">
          <cell r="C180" t="str">
            <v>TODP</v>
          </cell>
          <cell r="AJ180">
            <v>33747.01</v>
          </cell>
          <cell r="AO180">
            <v>3033697.4299999992</v>
          </cell>
        </row>
        <row r="181">
          <cell r="C181" t="str">
            <v>TODS</v>
          </cell>
          <cell r="AJ181">
            <v>8038.82</v>
          </cell>
          <cell r="AO181">
            <v>1972643.6300000004</v>
          </cell>
        </row>
        <row r="182">
          <cell r="C182" t="str">
            <v>PSS</v>
          </cell>
          <cell r="AJ182">
            <v>0</v>
          </cell>
          <cell r="AO182">
            <v>1482.06</v>
          </cell>
        </row>
        <row r="183">
          <cell r="C183" t="str">
            <v>GS</v>
          </cell>
          <cell r="AJ183">
            <v>0</v>
          </cell>
          <cell r="AO183">
            <v>7041959.9500000002</v>
          </cell>
        </row>
        <row r="184">
          <cell r="C184" t="str">
            <v>GS</v>
          </cell>
          <cell r="AJ184">
            <v>0</v>
          </cell>
          <cell r="AO184">
            <v>2081.94</v>
          </cell>
        </row>
        <row r="185">
          <cell r="C185" t="str">
            <v>GS3</v>
          </cell>
          <cell r="AJ185">
            <v>0</v>
          </cell>
          <cell r="AO185">
            <v>8923050.8200000003</v>
          </cell>
        </row>
        <row r="186">
          <cell r="C186" t="str">
            <v>AES</v>
          </cell>
          <cell r="AJ186">
            <v>0</v>
          </cell>
          <cell r="AO186">
            <v>167935.75</v>
          </cell>
        </row>
        <row r="187">
          <cell r="C187" t="str">
            <v>AES</v>
          </cell>
          <cell r="AJ187">
            <v>0</v>
          </cell>
          <cell r="AO187">
            <v>476.17</v>
          </cell>
        </row>
        <row r="188">
          <cell r="C188" t="str">
            <v>AES3</v>
          </cell>
          <cell r="AJ188">
            <v>0</v>
          </cell>
          <cell r="AO188">
            <v>838472.49000000011</v>
          </cell>
        </row>
        <row r="189">
          <cell r="C189" t="str">
            <v>AES3</v>
          </cell>
          <cell r="AJ189">
            <v>0</v>
          </cell>
          <cell r="AO189">
            <v>0</v>
          </cell>
        </row>
        <row r="190">
          <cell r="C190" t="str">
            <v>AES3</v>
          </cell>
          <cell r="AJ190">
            <v>0</v>
          </cell>
          <cell r="AO190">
            <v>0</v>
          </cell>
        </row>
        <row r="191">
          <cell r="C191" t="str">
            <v>AES</v>
          </cell>
          <cell r="AJ191">
            <v>0</v>
          </cell>
          <cell r="AO191">
            <v>0</v>
          </cell>
        </row>
        <row r="192">
          <cell r="C192" t="str">
            <v>AES3</v>
          </cell>
          <cell r="AJ192">
            <v>0</v>
          </cell>
          <cell r="AO192">
            <v>0</v>
          </cell>
        </row>
        <row r="193">
          <cell r="C193" t="str">
            <v>LE</v>
          </cell>
          <cell r="AJ193">
            <v>0</v>
          </cell>
          <cell r="AO193">
            <v>0</v>
          </cell>
        </row>
        <row r="194">
          <cell r="C194" t="str">
            <v>LE</v>
          </cell>
          <cell r="AJ194">
            <v>0</v>
          </cell>
          <cell r="AO194">
            <v>160.15</v>
          </cell>
        </row>
        <row r="195">
          <cell r="C195" t="str">
            <v>LE</v>
          </cell>
          <cell r="AJ195">
            <v>0</v>
          </cell>
          <cell r="AO195">
            <v>0</v>
          </cell>
        </row>
        <row r="196">
          <cell r="C196" t="str">
            <v>TE</v>
          </cell>
          <cell r="AJ196">
            <v>0</v>
          </cell>
          <cell r="AO196">
            <v>6720.2199999999993</v>
          </cell>
        </row>
        <row r="197">
          <cell r="C197" t="str">
            <v>TE</v>
          </cell>
          <cell r="AJ197">
            <v>0</v>
          </cell>
          <cell r="AO197">
            <v>0</v>
          </cell>
        </row>
        <row r="198">
          <cell r="C198" t="str">
            <v>GS</v>
          </cell>
          <cell r="AJ198">
            <v>0</v>
          </cell>
          <cell r="AO198">
            <v>622.59</v>
          </cell>
        </row>
        <row r="199">
          <cell r="C199" t="str">
            <v>GS3</v>
          </cell>
          <cell r="AJ199">
            <v>0</v>
          </cell>
          <cell r="AO199">
            <v>1976.45</v>
          </cell>
        </row>
        <row r="200">
          <cell r="C200" t="str">
            <v>FLST</v>
          </cell>
          <cell r="AJ200">
            <v>0</v>
          </cell>
          <cell r="AO200">
            <v>2011609.38</v>
          </cell>
        </row>
        <row r="201">
          <cell r="C201" t="str">
            <v>FLSP</v>
          </cell>
          <cell r="AJ201">
            <v>0</v>
          </cell>
          <cell r="AO201">
            <v>0</v>
          </cell>
        </row>
        <row r="202">
          <cell r="C202" t="str">
            <v>RS</v>
          </cell>
          <cell r="AJ202">
            <v>0</v>
          </cell>
          <cell r="AO202">
            <v>19809102.649999999</v>
          </cell>
        </row>
        <row r="203">
          <cell r="C203" t="str">
            <v>RS</v>
          </cell>
          <cell r="AJ203">
            <v>0</v>
          </cell>
          <cell r="AO203">
            <v>17667456.039999999</v>
          </cell>
        </row>
        <row r="204">
          <cell r="C204" t="str">
            <v>RS</v>
          </cell>
          <cell r="AJ204">
            <v>0</v>
          </cell>
          <cell r="AO204">
            <v>42944.4</v>
          </cell>
        </row>
        <row r="205">
          <cell r="C205" t="str">
            <v>RSLEV</v>
          </cell>
          <cell r="AJ205">
            <v>0</v>
          </cell>
          <cell r="AO205">
            <v>0</v>
          </cell>
        </row>
        <row r="206">
          <cell r="C206" t="str">
            <v>RSVFD</v>
          </cell>
          <cell r="AJ206">
            <v>0</v>
          </cell>
          <cell r="AO206">
            <v>5664.63</v>
          </cell>
        </row>
        <row r="207">
          <cell r="C207" t="str">
            <v>RS</v>
          </cell>
          <cell r="AJ207">
            <v>0</v>
          </cell>
          <cell r="AO207">
            <v>2001.35</v>
          </cell>
        </row>
        <row r="208">
          <cell r="C208" t="str">
            <v>RTS</v>
          </cell>
          <cell r="AJ208">
            <v>8724.41</v>
          </cell>
          <cell r="AO208">
            <v>5752615.8900000006</v>
          </cell>
        </row>
        <row r="209">
          <cell r="C209" t="str">
            <v>PSP</v>
          </cell>
          <cell r="AJ209">
            <v>30074.240000000002</v>
          </cell>
          <cell r="AO209">
            <v>516880.95999999996</v>
          </cell>
        </row>
        <row r="210">
          <cell r="C210" t="str">
            <v>PSS</v>
          </cell>
          <cell r="AJ210">
            <v>913925</v>
          </cell>
          <cell r="AO210">
            <v>12494156.940000001</v>
          </cell>
        </row>
        <row r="211">
          <cell r="C211" t="str">
            <v>TODP</v>
          </cell>
          <cell r="AJ211">
            <v>12319.49</v>
          </cell>
          <cell r="AO211">
            <v>13590264.370000001</v>
          </cell>
        </row>
        <row r="212">
          <cell r="C212" t="str">
            <v>PSP</v>
          </cell>
          <cell r="AJ212">
            <v>90793.47</v>
          </cell>
          <cell r="AO212">
            <v>4424672.4099999992</v>
          </cell>
        </row>
        <row r="213">
          <cell r="C213" t="str">
            <v>PSS</v>
          </cell>
          <cell r="AJ213">
            <v>131507.9</v>
          </cell>
          <cell r="AO213">
            <v>8103441.5899999999</v>
          </cell>
        </row>
        <row r="214">
          <cell r="C214" t="str">
            <v>TODP</v>
          </cell>
          <cell r="AJ214">
            <v>26244.51</v>
          </cell>
          <cell r="AO214">
            <v>3617152.8</v>
          </cell>
        </row>
        <row r="215">
          <cell r="C215" t="str">
            <v>TODS</v>
          </cell>
          <cell r="AJ215">
            <v>9375.18</v>
          </cell>
          <cell r="AO215">
            <v>2001406.1699999997</v>
          </cell>
        </row>
        <row r="216">
          <cell r="C216" t="str">
            <v>PSS</v>
          </cell>
          <cell r="AJ216">
            <v>0</v>
          </cell>
          <cell r="AO216">
            <v>2942.83</v>
          </cell>
        </row>
        <row r="217">
          <cell r="C217" t="str">
            <v>GS</v>
          </cell>
          <cell r="AJ217">
            <v>0</v>
          </cell>
          <cell r="AO217">
            <v>7380722.3799999999</v>
          </cell>
        </row>
        <row r="218">
          <cell r="C218" t="str">
            <v>GS</v>
          </cell>
          <cell r="AJ218">
            <v>0</v>
          </cell>
          <cell r="AO218">
            <v>2097.09</v>
          </cell>
        </row>
        <row r="219">
          <cell r="C219" t="str">
            <v>GS3</v>
          </cell>
          <cell r="AJ219">
            <v>0</v>
          </cell>
          <cell r="AO219">
            <v>9165320.1799999997</v>
          </cell>
        </row>
        <row r="220">
          <cell r="C220" t="str">
            <v>AES</v>
          </cell>
          <cell r="AJ220">
            <v>0</v>
          </cell>
          <cell r="AO220">
            <v>37211.49</v>
          </cell>
        </row>
        <row r="221">
          <cell r="C221" t="str">
            <v>AES</v>
          </cell>
          <cell r="AJ221">
            <v>0</v>
          </cell>
          <cell r="AO221">
            <v>476.17</v>
          </cell>
        </row>
        <row r="222">
          <cell r="C222" t="str">
            <v>AES3</v>
          </cell>
          <cell r="AJ222">
            <v>0</v>
          </cell>
          <cell r="AO222">
            <v>656943.97</v>
          </cell>
        </row>
        <row r="223">
          <cell r="C223" t="str">
            <v>AES3</v>
          </cell>
          <cell r="AJ223">
            <v>0</v>
          </cell>
          <cell r="AO223">
            <v>0</v>
          </cell>
        </row>
        <row r="224">
          <cell r="C224" t="str">
            <v>AES3</v>
          </cell>
          <cell r="AJ224">
            <v>0</v>
          </cell>
          <cell r="AO224">
            <v>0</v>
          </cell>
        </row>
        <row r="225">
          <cell r="C225" t="str">
            <v>AES</v>
          </cell>
          <cell r="AJ225">
            <v>0</v>
          </cell>
          <cell r="AO225">
            <v>0</v>
          </cell>
        </row>
        <row r="226">
          <cell r="C226" t="str">
            <v>AES3</v>
          </cell>
          <cell r="AJ226">
            <v>0</v>
          </cell>
          <cell r="AO226">
            <v>0</v>
          </cell>
        </row>
        <row r="227">
          <cell r="C227" t="str">
            <v>LE</v>
          </cell>
          <cell r="AJ227">
            <v>0</v>
          </cell>
          <cell r="AO227">
            <v>0</v>
          </cell>
        </row>
        <row r="228">
          <cell r="C228" t="str">
            <v>LE</v>
          </cell>
          <cell r="AJ228">
            <v>0</v>
          </cell>
          <cell r="AO228">
            <v>165.8</v>
          </cell>
        </row>
        <row r="229">
          <cell r="C229" t="str">
            <v>LE</v>
          </cell>
          <cell r="AJ229">
            <v>0</v>
          </cell>
          <cell r="AO229">
            <v>0</v>
          </cell>
        </row>
        <row r="230">
          <cell r="C230" t="str">
            <v>TE</v>
          </cell>
          <cell r="AJ230">
            <v>0</v>
          </cell>
          <cell r="AO230">
            <v>6840.5199999999995</v>
          </cell>
        </row>
        <row r="231">
          <cell r="C231" t="str">
            <v>TE</v>
          </cell>
          <cell r="AJ231">
            <v>0</v>
          </cell>
          <cell r="AO231">
            <v>3501.89</v>
          </cell>
        </row>
        <row r="232">
          <cell r="C232" t="str">
            <v>GS</v>
          </cell>
          <cell r="AJ232">
            <v>0</v>
          </cell>
          <cell r="AO232">
            <v>661.56000000000006</v>
          </cell>
        </row>
        <row r="233">
          <cell r="C233" t="str">
            <v>GS3</v>
          </cell>
          <cell r="AJ233">
            <v>0</v>
          </cell>
          <cell r="AO233">
            <v>2059.1799999999998</v>
          </cell>
        </row>
        <row r="234">
          <cell r="C234" t="str">
            <v>FLST</v>
          </cell>
          <cell r="AJ234">
            <v>0</v>
          </cell>
          <cell r="AO234">
            <v>1673122.8</v>
          </cell>
        </row>
        <row r="235">
          <cell r="C235" t="str">
            <v>FLSP</v>
          </cell>
          <cell r="AJ235">
            <v>0</v>
          </cell>
          <cell r="AO235">
            <v>0</v>
          </cell>
        </row>
        <row r="236">
          <cell r="C236" t="str">
            <v>RS</v>
          </cell>
          <cell r="AJ236">
            <v>0</v>
          </cell>
          <cell r="AO236">
            <v>22385592.100000001</v>
          </cell>
        </row>
        <row r="237">
          <cell r="C237" t="str">
            <v>RS</v>
          </cell>
          <cell r="AJ237">
            <v>0</v>
          </cell>
          <cell r="AO237">
            <v>18807593.27</v>
          </cell>
        </row>
        <row r="238">
          <cell r="C238" t="str">
            <v>RS</v>
          </cell>
          <cell r="AJ238">
            <v>0</v>
          </cell>
          <cell r="AO238">
            <v>53569.22</v>
          </cell>
        </row>
        <row r="239">
          <cell r="C239" t="str">
            <v>RSLEV</v>
          </cell>
          <cell r="AJ239">
            <v>0</v>
          </cell>
          <cell r="AO239">
            <v>0</v>
          </cell>
        </row>
        <row r="240">
          <cell r="C240" t="str">
            <v>RSVFD</v>
          </cell>
          <cell r="AJ240">
            <v>0</v>
          </cell>
          <cell r="AO240">
            <v>6068.38</v>
          </cell>
        </row>
        <row r="241">
          <cell r="C241" t="str">
            <v>RS</v>
          </cell>
          <cell r="AJ241">
            <v>0</v>
          </cell>
          <cell r="AO241">
            <v>2486.2000000000003</v>
          </cell>
        </row>
        <row r="242">
          <cell r="C242" t="str">
            <v>RTS</v>
          </cell>
          <cell r="AJ242">
            <v>14042.01</v>
          </cell>
          <cell r="AO242">
            <v>6212573.6799999997</v>
          </cell>
        </row>
        <row r="243">
          <cell r="C243" t="str">
            <v>PSP</v>
          </cell>
          <cell r="AJ243">
            <v>27947.64</v>
          </cell>
          <cell r="AO243">
            <v>547666.14999999991</v>
          </cell>
        </row>
        <row r="244">
          <cell r="C244" t="str">
            <v>PSS</v>
          </cell>
          <cell r="AJ244">
            <v>874740.9</v>
          </cell>
          <cell r="AO244">
            <v>13047929.040000001</v>
          </cell>
        </row>
        <row r="245">
          <cell r="C245" t="str">
            <v>TODP</v>
          </cell>
          <cell r="AJ245">
            <v>4063.87</v>
          </cell>
          <cell r="AO245">
            <v>12994490.18</v>
          </cell>
        </row>
        <row r="246">
          <cell r="C246" t="str">
            <v>PSP</v>
          </cell>
          <cell r="AJ246">
            <v>42760.44</v>
          </cell>
          <cell r="AO246">
            <v>4365027.2400000012</v>
          </cell>
        </row>
        <row r="247">
          <cell r="C247" t="str">
            <v>PSS</v>
          </cell>
          <cell r="AJ247">
            <v>123209.60000000001</v>
          </cell>
          <cell r="AO247">
            <v>8745687.9700000007</v>
          </cell>
        </row>
        <row r="248">
          <cell r="C248" t="str">
            <v>TODP</v>
          </cell>
          <cell r="AJ248">
            <v>32627.41</v>
          </cell>
          <cell r="AO248">
            <v>3783384.7199999997</v>
          </cell>
        </row>
        <row r="249">
          <cell r="C249" t="str">
            <v>TODS</v>
          </cell>
          <cell r="AJ249">
            <v>8147.01</v>
          </cell>
          <cell r="AO249">
            <v>2250431.0900000003</v>
          </cell>
        </row>
        <row r="250">
          <cell r="C250" t="str">
            <v>PSS</v>
          </cell>
          <cell r="AJ250">
            <v>0</v>
          </cell>
          <cell r="AO250">
            <v>4174.0599999999995</v>
          </cell>
        </row>
        <row r="251">
          <cell r="C251" t="str">
            <v>GS</v>
          </cell>
          <cell r="AJ251">
            <v>0</v>
          </cell>
          <cell r="AO251">
            <v>8240639.6799999997</v>
          </cell>
        </row>
        <row r="252">
          <cell r="C252" t="str">
            <v>GS</v>
          </cell>
          <cell r="AJ252">
            <v>0</v>
          </cell>
          <cell r="AO252">
            <v>2099.4899999999998</v>
          </cell>
        </row>
        <row r="253">
          <cell r="C253" t="str">
            <v>GS3</v>
          </cell>
          <cell r="AJ253">
            <v>0</v>
          </cell>
          <cell r="AO253">
            <v>10097739.939999999</v>
          </cell>
        </row>
        <row r="254">
          <cell r="C254" t="str">
            <v>AES</v>
          </cell>
          <cell r="AJ254">
            <v>0</v>
          </cell>
          <cell r="AO254">
            <v>45310.330000000009</v>
          </cell>
        </row>
        <row r="255">
          <cell r="C255" t="str">
            <v>AES</v>
          </cell>
          <cell r="AJ255">
            <v>0</v>
          </cell>
          <cell r="AO255">
            <v>420.14</v>
          </cell>
        </row>
        <row r="256">
          <cell r="C256" t="str">
            <v>AES3</v>
          </cell>
          <cell r="AJ256">
            <v>0</v>
          </cell>
          <cell r="AO256">
            <v>808096.8600000001</v>
          </cell>
        </row>
        <row r="257">
          <cell r="C257" t="str">
            <v>AES3</v>
          </cell>
          <cell r="AJ257">
            <v>0</v>
          </cell>
          <cell r="AO257">
            <v>0</v>
          </cell>
        </row>
        <row r="258">
          <cell r="C258" t="str">
            <v>AES3</v>
          </cell>
          <cell r="AJ258">
            <v>0</v>
          </cell>
          <cell r="AO258">
            <v>0</v>
          </cell>
        </row>
        <row r="259">
          <cell r="C259" t="str">
            <v>AES</v>
          </cell>
          <cell r="AJ259">
            <v>0</v>
          </cell>
          <cell r="AO259">
            <v>0</v>
          </cell>
        </row>
        <row r="260">
          <cell r="C260" t="str">
            <v>AES3</v>
          </cell>
          <cell r="AJ260">
            <v>0</v>
          </cell>
          <cell r="AO260">
            <v>0</v>
          </cell>
        </row>
        <row r="261">
          <cell r="C261" t="str">
            <v>LE</v>
          </cell>
          <cell r="AJ261">
            <v>0</v>
          </cell>
          <cell r="AO261">
            <v>0</v>
          </cell>
        </row>
        <row r="262">
          <cell r="C262" t="str">
            <v>LE</v>
          </cell>
          <cell r="AJ262">
            <v>0</v>
          </cell>
          <cell r="AO262">
            <v>142.87</v>
          </cell>
        </row>
        <row r="263">
          <cell r="C263" t="str">
            <v>LE</v>
          </cell>
          <cell r="AJ263">
            <v>0</v>
          </cell>
          <cell r="AO263">
            <v>0</v>
          </cell>
        </row>
        <row r="264">
          <cell r="C264" t="str">
            <v>TE</v>
          </cell>
          <cell r="AJ264">
            <v>0</v>
          </cell>
          <cell r="AO264">
            <v>6785.39</v>
          </cell>
        </row>
        <row r="265">
          <cell r="C265" t="str">
            <v>TE</v>
          </cell>
          <cell r="AJ265">
            <v>0</v>
          </cell>
          <cell r="AO265">
            <v>2007.5599999999997</v>
          </cell>
        </row>
        <row r="266">
          <cell r="C266" t="str">
            <v>GS</v>
          </cell>
          <cell r="AJ266">
            <v>0</v>
          </cell>
          <cell r="AO266">
            <v>698.74</v>
          </cell>
        </row>
        <row r="267">
          <cell r="C267" t="str">
            <v>GS3</v>
          </cell>
          <cell r="AJ267">
            <v>0</v>
          </cell>
          <cell r="AO267">
            <v>2246.59</v>
          </cell>
        </row>
        <row r="268">
          <cell r="C268" t="str">
            <v>FLST</v>
          </cell>
          <cell r="AJ268">
            <v>0</v>
          </cell>
          <cell r="AO268">
            <v>1496981.91</v>
          </cell>
        </row>
        <row r="269">
          <cell r="C269" t="str">
            <v>FLSP</v>
          </cell>
          <cell r="AJ269">
            <v>0</v>
          </cell>
          <cell r="AO269">
            <v>0</v>
          </cell>
        </row>
        <row r="270">
          <cell r="C270" t="str">
            <v>RS</v>
          </cell>
          <cell r="AJ270">
            <v>0</v>
          </cell>
          <cell r="AO270">
            <v>26278240.16</v>
          </cell>
        </row>
        <row r="271">
          <cell r="C271" t="str">
            <v>RS</v>
          </cell>
          <cell r="AJ271">
            <v>0</v>
          </cell>
          <cell r="AO271">
            <v>21358236.399999999</v>
          </cell>
        </row>
        <row r="272">
          <cell r="C272" t="str">
            <v>RS</v>
          </cell>
          <cell r="AJ272">
            <v>0</v>
          </cell>
          <cell r="AO272">
            <v>63072.610000000008</v>
          </cell>
        </row>
        <row r="273">
          <cell r="C273" t="str">
            <v>RSLEV</v>
          </cell>
          <cell r="AJ273">
            <v>0</v>
          </cell>
          <cell r="AO273">
            <v>0</v>
          </cell>
        </row>
        <row r="274">
          <cell r="C274" t="str">
            <v>RSVFD</v>
          </cell>
          <cell r="AJ274">
            <v>0</v>
          </cell>
          <cell r="AO274">
            <v>6846.67</v>
          </cell>
        </row>
        <row r="275">
          <cell r="C275" t="str">
            <v>RS</v>
          </cell>
          <cell r="AJ275">
            <v>0</v>
          </cell>
          <cell r="AO275">
            <v>2860.78</v>
          </cell>
        </row>
        <row r="276">
          <cell r="C276" t="str">
            <v>RTS</v>
          </cell>
          <cell r="AJ276">
            <v>19262.09</v>
          </cell>
          <cell r="AO276">
            <v>6086365.5999999996</v>
          </cell>
        </row>
        <row r="277">
          <cell r="C277" t="str">
            <v>PSP</v>
          </cell>
          <cell r="AJ277">
            <v>38512.04</v>
          </cell>
          <cell r="AO277">
            <v>488581.3899999999</v>
          </cell>
        </row>
        <row r="278">
          <cell r="C278" t="str">
            <v>PSS</v>
          </cell>
          <cell r="AJ278">
            <v>892713.6</v>
          </cell>
          <cell r="AO278">
            <v>12646429.219999999</v>
          </cell>
        </row>
        <row r="279">
          <cell r="C279" t="str">
            <v>TODP</v>
          </cell>
          <cell r="AJ279">
            <v>5036.42</v>
          </cell>
          <cell r="AO279">
            <v>13013489.939999999</v>
          </cell>
        </row>
        <row r="280">
          <cell r="C280" t="str">
            <v>PSP</v>
          </cell>
          <cell r="AJ280">
            <v>56114.11</v>
          </cell>
          <cell r="AO280">
            <v>4418725.3100000005</v>
          </cell>
        </row>
        <row r="281">
          <cell r="C281" t="str">
            <v>PSS</v>
          </cell>
          <cell r="AJ281">
            <v>107419.2</v>
          </cell>
          <cell r="AO281">
            <v>8576297.0599999987</v>
          </cell>
        </row>
        <row r="282">
          <cell r="C282" t="str">
            <v>TODP</v>
          </cell>
          <cell r="AJ282">
            <v>28193.25</v>
          </cell>
          <cell r="AO282">
            <v>3844496.6800000006</v>
          </cell>
        </row>
        <row r="283">
          <cell r="C283" t="str">
            <v>TODS</v>
          </cell>
          <cell r="AJ283">
            <v>12439.21</v>
          </cell>
          <cell r="AO283">
            <v>2071352.44</v>
          </cell>
        </row>
        <row r="284">
          <cell r="C284" t="str">
            <v>PSS</v>
          </cell>
          <cell r="AJ284">
            <v>0</v>
          </cell>
          <cell r="AO284">
            <v>4272.5600000000004</v>
          </cell>
        </row>
        <row r="285">
          <cell r="C285" t="str">
            <v>GS</v>
          </cell>
          <cell r="AJ285">
            <v>0</v>
          </cell>
          <cell r="AO285">
            <v>7362976.6299999999</v>
          </cell>
        </row>
        <row r="286">
          <cell r="C286" t="str">
            <v>GS</v>
          </cell>
          <cell r="AJ286">
            <v>0</v>
          </cell>
          <cell r="AO286">
            <v>2307.44</v>
          </cell>
        </row>
        <row r="287">
          <cell r="C287" t="str">
            <v>GS3</v>
          </cell>
          <cell r="AJ287">
            <v>0</v>
          </cell>
          <cell r="AO287">
            <v>9454899.9399999995</v>
          </cell>
        </row>
        <row r="288">
          <cell r="C288" t="str">
            <v>AES</v>
          </cell>
          <cell r="AJ288">
            <v>0</v>
          </cell>
          <cell r="AO288">
            <v>44291.08</v>
          </cell>
        </row>
        <row r="289">
          <cell r="C289" t="str">
            <v>AES</v>
          </cell>
          <cell r="AJ289">
            <v>0</v>
          </cell>
          <cell r="AO289">
            <v>908.39</v>
          </cell>
        </row>
        <row r="290">
          <cell r="C290" t="str">
            <v>AES3</v>
          </cell>
          <cell r="AJ290">
            <v>0</v>
          </cell>
          <cell r="AO290">
            <v>848410.40999999992</v>
          </cell>
        </row>
        <row r="291">
          <cell r="C291" t="str">
            <v>AES3</v>
          </cell>
          <cell r="AJ291">
            <v>0</v>
          </cell>
          <cell r="AO291">
            <v>160.56</v>
          </cell>
        </row>
        <row r="292">
          <cell r="C292" t="str">
            <v>AES3</v>
          </cell>
          <cell r="AJ292">
            <v>0</v>
          </cell>
          <cell r="AO292">
            <v>0</v>
          </cell>
        </row>
        <row r="293">
          <cell r="C293" t="str">
            <v>AES</v>
          </cell>
          <cell r="AJ293">
            <v>0</v>
          </cell>
          <cell r="AO293">
            <v>0</v>
          </cell>
        </row>
        <row r="294">
          <cell r="C294" t="str">
            <v>AES3</v>
          </cell>
          <cell r="AJ294">
            <v>0</v>
          </cell>
          <cell r="AO294">
            <v>0</v>
          </cell>
        </row>
        <row r="295">
          <cell r="C295" t="str">
            <v>LE</v>
          </cell>
          <cell r="AJ295">
            <v>0</v>
          </cell>
          <cell r="AO295">
            <v>0</v>
          </cell>
        </row>
        <row r="296">
          <cell r="C296" t="str">
            <v>LE</v>
          </cell>
          <cell r="AJ296">
            <v>0</v>
          </cell>
          <cell r="AO296">
            <v>157.72</v>
          </cell>
        </row>
        <row r="297">
          <cell r="C297" t="str">
            <v>LE</v>
          </cell>
          <cell r="AJ297">
            <v>0</v>
          </cell>
          <cell r="AO297">
            <v>0</v>
          </cell>
        </row>
        <row r="298">
          <cell r="C298" t="str">
            <v>TE</v>
          </cell>
          <cell r="AJ298">
            <v>0</v>
          </cell>
          <cell r="AO298">
            <v>6754.67</v>
          </cell>
        </row>
        <row r="299">
          <cell r="C299" t="str">
            <v>TE</v>
          </cell>
          <cell r="AJ299">
            <v>0</v>
          </cell>
          <cell r="AO299">
            <v>1888.24</v>
          </cell>
        </row>
        <row r="300">
          <cell r="C300" t="str">
            <v>GS</v>
          </cell>
          <cell r="AJ300">
            <v>0</v>
          </cell>
          <cell r="AO300">
            <v>596.51</v>
          </cell>
        </row>
        <row r="301">
          <cell r="C301" t="str">
            <v>GS3</v>
          </cell>
          <cell r="AJ301">
            <v>0</v>
          </cell>
          <cell r="AO301">
            <v>1704.92</v>
          </cell>
        </row>
        <row r="302">
          <cell r="C302" t="str">
            <v>FLST</v>
          </cell>
          <cell r="AJ302">
            <v>0</v>
          </cell>
          <cell r="AO302">
            <v>1837543.3399999999</v>
          </cell>
        </row>
        <row r="303">
          <cell r="C303" t="str">
            <v>FLSP</v>
          </cell>
          <cell r="AJ303">
            <v>0</v>
          </cell>
          <cell r="AO303">
            <v>0</v>
          </cell>
        </row>
        <row r="304">
          <cell r="C304" t="str">
            <v>RS</v>
          </cell>
          <cell r="AJ304">
            <v>0</v>
          </cell>
          <cell r="AO304">
            <v>21111112.759999998</v>
          </cell>
        </row>
        <row r="305">
          <cell r="C305" t="str">
            <v>RS</v>
          </cell>
          <cell r="AJ305">
            <v>0</v>
          </cell>
          <cell r="AO305">
            <v>18112364.350000001</v>
          </cell>
        </row>
        <row r="306">
          <cell r="C306" t="str">
            <v>RS</v>
          </cell>
          <cell r="AJ306">
            <v>0</v>
          </cell>
          <cell r="AO306">
            <v>46995.11</v>
          </cell>
        </row>
        <row r="307">
          <cell r="C307" t="str">
            <v>RSLEV</v>
          </cell>
          <cell r="AJ307">
            <v>0</v>
          </cell>
          <cell r="AO307">
            <v>0</v>
          </cell>
        </row>
        <row r="308">
          <cell r="C308" t="str">
            <v>RSVFD</v>
          </cell>
          <cell r="AJ308">
            <v>0</v>
          </cell>
          <cell r="AO308">
            <v>5424.3600000000006</v>
          </cell>
        </row>
        <row r="309">
          <cell r="C309" t="str">
            <v>RS</v>
          </cell>
          <cell r="AJ309">
            <v>0</v>
          </cell>
          <cell r="AO309">
            <v>2347.1299999999997</v>
          </cell>
        </row>
        <row r="310">
          <cell r="C310" t="str">
            <v>RTS</v>
          </cell>
          <cell r="AJ310">
            <v>23379.52</v>
          </cell>
          <cell r="AO310">
            <v>8700123.1699999981</v>
          </cell>
        </row>
        <row r="311">
          <cell r="C311" t="str">
            <v>PSP</v>
          </cell>
          <cell r="AJ311">
            <v>24961</v>
          </cell>
          <cell r="AO311">
            <v>363731.09</v>
          </cell>
        </row>
        <row r="312">
          <cell r="C312" t="str">
            <v>PSS</v>
          </cell>
          <cell r="AJ312">
            <v>839440.75</v>
          </cell>
          <cell r="AO312">
            <v>10555518.440000001</v>
          </cell>
        </row>
        <row r="313">
          <cell r="C313" t="str">
            <v>TODP</v>
          </cell>
          <cell r="AJ313">
            <v>23854.22</v>
          </cell>
          <cell r="AO313">
            <v>13628165.480000002</v>
          </cell>
        </row>
        <row r="314">
          <cell r="C314" t="str">
            <v>PSP</v>
          </cell>
          <cell r="AJ314">
            <v>74230.350000000006</v>
          </cell>
          <cell r="AO314">
            <v>3653302.6700000004</v>
          </cell>
        </row>
        <row r="315">
          <cell r="C315" t="str">
            <v>PSS</v>
          </cell>
          <cell r="AJ315">
            <v>107844.05</v>
          </cell>
          <cell r="AO315">
            <v>7370792.959999999</v>
          </cell>
        </row>
        <row r="316">
          <cell r="C316" t="str">
            <v>TODP</v>
          </cell>
          <cell r="AJ316">
            <v>37769.379999999997</v>
          </cell>
          <cell r="AO316">
            <v>3692677.22</v>
          </cell>
        </row>
        <row r="317">
          <cell r="C317" t="str">
            <v>TODS</v>
          </cell>
          <cell r="AJ317">
            <v>23445.919999999998</v>
          </cell>
          <cell r="AO317">
            <v>1846465.1600000001</v>
          </cell>
        </row>
        <row r="318">
          <cell r="C318" t="str">
            <v>PSS</v>
          </cell>
          <cell r="AJ318">
            <v>512.6</v>
          </cell>
          <cell r="AO318">
            <v>3287.5299999999997</v>
          </cell>
        </row>
        <row r="319">
          <cell r="C319" t="str">
            <v>GS</v>
          </cell>
          <cell r="AJ319">
            <v>0</v>
          </cell>
          <cell r="AO319">
            <v>6081677.6200000001</v>
          </cell>
        </row>
        <row r="320">
          <cell r="C320" t="str">
            <v>GS</v>
          </cell>
          <cell r="AJ320">
            <v>0</v>
          </cell>
          <cell r="AO320">
            <v>2281.3900000000003</v>
          </cell>
        </row>
        <row r="321">
          <cell r="C321" t="str">
            <v>GS3</v>
          </cell>
          <cell r="AJ321">
            <v>0</v>
          </cell>
          <cell r="AO321">
            <v>7896153.4299999997</v>
          </cell>
        </row>
        <row r="322">
          <cell r="C322" t="str">
            <v>AES</v>
          </cell>
          <cell r="AJ322">
            <v>0</v>
          </cell>
          <cell r="AO322">
            <v>40231.769999999997</v>
          </cell>
        </row>
        <row r="323">
          <cell r="C323" t="str">
            <v>AES</v>
          </cell>
          <cell r="AJ323">
            <v>0</v>
          </cell>
          <cell r="AO323">
            <v>1388.6299999999999</v>
          </cell>
        </row>
        <row r="324">
          <cell r="C324" t="str">
            <v>AES3</v>
          </cell>
          <cell r="AJ324">
            <v>0</v>
          </cell>
          <cell r="AO324">
            <v>893194.02</v>
          </cell>
        </row>
        <row r="325">
          <cell r="C325" t="str">
            <v>AES3</v>
          </cell>
          <cell r="AJ325">
            <v>0</v>
          </cell>
          <cell r="AO325">
            <v>1049.49</v>
          </cell>
        </row>
        <row r="326">
          <cell r="C326" t="str">
            <v>AES3</v>
          </cell>
          <cell r="AJ326">
            <v>0</v>
          </cell>
          <cell r="AO326">
            <v>0</v>
          </cell>
        </row>
        <row r="327">
          <cell r="C327" t="str">
            <v>AES</v>
          </cell>
          <cell r="AJ327">
            <v>0</v>
          </cell>
          <cell r="AO327">
            <v>0</v>
          </cell>
        </row>
        <row r="328">
          <cell r="C328" t="str">
            <v>AES3</v>
          </cell>
          <cell r="AJ328">
            <v>0</v>
          </cell>
          <cell r="AO328">
            <v>0</v>
          </cell>
        </row>
        <row r="329">
          <cell r="C329" t="str">
            <v>LE</v>
          </cell>
          <cell r="AJ329">
            <v>0</v>
          </cell>
          <cell r="AO329">
            <v>0</v>
          </cell>
        </row>
        <row r="330">
          <cell r="C330" t="str">
            <v>LE</v>
          </cell>
          <cell r="AJ330">
            <v>0</v>
          </cell>
          <cell r="AO330">
            <v>192</v>
          </cell>
        </row>
        <row r="331">
          <cell r="C331" t="str">
            <v>LE</v>
          </cell>
          <cell r="AJ331">
            <v>0</v>
          </cell>
          <cell r="AO331">
            <v>0</v>
          </cell>
        </row>
        <row r="332">
          <cell r="C332" t="str">
            <v>TE</v>
          </cell>
          <cell r="AJ332">
            <v>0</v>
          </cell>
          <cell r="AO332">
            <v>8149.46</v>
          </cell>
        </row>
        <row r="333">
          <cell r="C333" t="str">
            <v>TE</v>
          </cell>
          <cell r="AJ333">
            <v>0</v>
          </cell>
          <cell r="AO333">
            <v>1888.24</v>
          </cell>
        </row>
        <row r="334">
          <cell r="C334" t="str">
            <v>GS</v>
          </cell>
          <cell r="AJ334">
            <v>0</v>
          </cell>
          <cell r="AO334">
            <v>456.86</v>
          </cell>
        </row>
        <row r="335">
          <cell r="C335" t="str">
            <v>GS3</v>
          </cell>
          <cell r="AJ335">
            <v>0</v>
          </cell>
          <cell r="AO335">
            <v>1139.52</v>
          </cell>
        </row>
        <row r="336">
          <cell r="C336" t="str">
            <v>FLST</v>
          </cell>
          <cell r="AJ336">
            <v>0</v>
          </cell>
          <cell r="AO336">
            <v>3462217.5600000005</v>
          </cell>
        </row>
        <row r="337">
          <cell r="C337" t="str">
            <v>FLSP</v>
          </cell>
          <cell r="AJ337">
            <v>0</v>
          </cell>
          <cell r="AO337">
            <v>0</v>
          </cell>
        </row>
        <row r="338">
          <cell r="C338" t="str">
            <v>RS</v>
          </cell>
          <cell r="AJ338">
            <v>0</v>
          </cell>
          <cell r="AO338">
            <v>13941098.630000001</v>
          </cell>
        </row>
        <row r="339">
          <cell r="C339" t="str">
            <v>RS</v>
          </cell>
          <cell r="AJ339">
            <v>0</v>
          </cell>
          <cell r="AO339">
            <v>13746219.08</v>
          </cell>
        </row>
        <row r="340">
          <cell r="C340" t="str">
            <v>RS</v>
          </cell>
          <cell r="AJ340">
            <v>0</v>
          </cell>
          <cell r="AO340">
            <v>33984.239999999998</v>
          </cell>
        </row>
        <row r="341">
          <cell r="C341" t="str">
            <v>RSLEV</v>
          </cell>
          <cell r="AJ341">
            <v>0</v>
          </cell>
          <cell r="AO341">
            <v>0</v>
          </cell>
        </row>
        <row r="342">
          <cell r="C342" t="str">
            <v>RSVFD</v>
          </cell>
          <cell r="AJ342">
            <v>0</v>
          </cell>
          <cell r="AO342">
            <v>4258.59</v>
          </cell>
        </row>
        <row r="343">
          <cell r="C343" t="str">
            <v>RS</v>
          </cell>
          <cell r="AJ343">
            <v>0</v>
          </cell>
          <cell r="AO343">
            <v>1930.56</v>
          </cell>
        </row>
        <row r="344">
          <cell r="C344" t="str">
            <v>RTS</v>
          </cell>
          <cell r="AJ344">
            <v>13936.58</v>
          </cell>
          <cell r="AO344">
            <v>6715257.4400000013</v>
          </cell>
        </row>
        <row r="345">
          <cell r="C345" t="str">
            <v>PSP</v>
          </cell>
          <cell r="AJ345">
            <v>29048.65</v>
          </cell>
          <cell r="AO345">
            <v>348685.69</v>
          </cell>
        </row>
        <row r="346">
          <cell r="C346" t="str">
            <v>PSS</v>
          </cell>
          <cell r="AJ346">
            <v>895022.9</v>
          </cell>
          <cell r="AO346">
            <v>9528353.2300000004</v>
          </cell>
        </row>
        <row r="347">
          <cell r="C347" t="str">
            <v>TODP</v>
          </cell>
          <cell r="AJ347">
            <v>92556.42</v>
          </cell>
          <cell r="AO347">
            <v>9991412.6199999992</v>
          </cell>
        </row>
        <row r="348">
          <cell r="C348" t="str">
            <v>PSP</v>
          </cell>
          <cell r="AJ348">
            <v>50643.35</v>
          </cell>
          <cell r="AO348">
            <v>3194506.05</v>
          </cell>
        </row>
        <row r="349">
          <cell r="C349" t="str">
            <v>PSS</v>
          </cell>
          <cell r="AJ349">
            <v>122569.65</v>
          </cell>
          <cell r="AO349">
            <v>6669370.1600000001</v>
          </cell>
        </row>
        <row r="350">
          <cell r="C350" t="str">
            <v>TODP</v>
          </cell>
          <cell r="AJ350">
            <v>0</v>
          </cell>
          <cell r="AO350">
            <v>3283575.57</v>
          </cell>
        </row>
        <row r="351">
          <cell r="C351" t="str">
            <v>TODS</v>
          </cell>
          <cell r="AJ351">
            <v>28599.85</v>
          </cell>
          <cell r="AO351">
            <v>1729666.3000000003</v>
          </cell>
        </row>
        <row r="352">
          <cell r="C352" t="str">
            <v>PSS</v>
          </cell>
          <cell r="AJ352">
            <v>0</v>
          </cell>
          <cell r="AO352">
            <v>2851.33</v>
          </cell>
        </row>
        <row r="353">
          <cell r="C353" t="str">
            <v>GS</v>
          </cell>
          <cell r="AJ353">
            <v>0</v>
          </cell>
          <cell r="AO353">
            <v>5689216.0800000001</v>
          </cell>
        </row>
        <row r="354">
          <cell r="C354" t="str">
            <v>GS</v>
          </cell>
          <cell r="AJ354">
            <v>0</v>
          </cell>
          <cell r="AO354">
            <v>2060.33</v>
          </cell>
        </row>
        <row r="355">
          <cell r="C355" t="str">
            <v>GS3</v>
          </cell>
          <cell r="AJ355">
            <v>0</v>
          </cell>
          <cell r="AO355">
            <v>6976531.7599999998</v>
          </cell>
        </row>
        <row r="356">
          <cell r="C356" t="str">
            <v>AES</v>
          </cell>
          <cell r="AJ356">
            <v>0</v>
          </cell>
          <cell r="AO356">
            <v>40681.129999999997</v>
          </cell>
        </row>
        <row r="357">
          <cell r="C357" t="str">
            <v>AES</v>
          </cell>
          <cell r="AJ357">
            <v>0</v>
          </cell>
          <cell r="AO357">
            <v>856.37</v>
          </cell>
        </row>
        <row r="358">
          <cell r="C358" t="str">
            <v>AES3</v>
          </cell>
          <cell r="AJ358">
            <v>0</v>
          </cell>
          <cell r="AO358">
            <v>715572.17</v>
          </cell>
        </row>
        <row r="359">
          <cell r="C359" t="str">
            <v>AES3</v>
          </cell>
          <cell r="AJ359">
            <v>0</v>
          </cell>
          <cell r="AO359">
            <v>1000.05</v>
          </cell>
        </row>
        <row r="360">
          <cell r="C360" t="str">
            <v>AES3</v>
          </cell>
          <cell r="AJ360">
            <v>0</v>
          </cell>
          <cell r="AO360">
            <v>0</v>
          </cell>
        </row>
        <row r="361">
          <cell r="C361" t="str">
            <v>AES</v>
          </cell>
          <cell r="AJ361">
            <v>0</v>
          </cell>
          <cell r="AO361">
            <v>0</v>
          </cell>
        </row>
        <row r="362">
          <cell r="C362" t="str">
            <v>AES3</v>
          </cell>
          <cell r="AJ362">
            <v>0</v>
          </cell>
          <cell r="AO362">
            <v>0</v>
          </cell>
        </row>
        <row r="363">
          <cell r="C363" t="str">
            <v>LE</v>
          </cell>
          <cell r="AJ363">
            <v>0</v>
          </cell>
          <cell r="AO363">
            <v>0</v>
          </cell>
        </row>
        <row r="364">
          <cell r="C364" t="str">
            <v>LE</v>
          </cell>
          <cell r="AJ364">
            <v>0</v>
          </cell>
          <cell r="AO364">
            <v>187.99</v>
          </cell>
        </row>
        <row r="365">
          <cell r="C365" t="str">
            <v>LE</v>
          </cell>
          <cell r="AJ365">
            <v>0</v>
          </cell>
          <cell r="AO365">
            <v>0</v>
          </cell>
        </row>
        <row r="366">
          <cell r="C366" t="str">
            <v>TE</v>
          </cell>
          <cell r="AJ366">
            <v>0</v>
          </cell>
          <cell r="AO366">
            <v>6977.2000000000007</v>
          </cell>
        </row>
        <row r="367">
          <cell r="C367" t="str">
            <v>TE</v>
          </cell>
          <cell r="AJ367">
            <v>0</v>
          </cell>
          <cell r="AO367">
            <v>1888.24</v>
          </cell>
        </row>
        <row r="368">
          <cell r="C368" t="str">
            <v>GS</v>
          </cell>
          <cell r="AJ368">
            <v>0</v>
          </cell>
          <cell r="AO368">
            <v>548.34999999999991</v>
          </cell>
        </row>
        <row r="369">
          <cell r="C369" t="str">
            <v>GS3</v>
          </cell>
          <cell r="AJ369">
            <v>0</v>
          </cell>
          <cell r="AO369">
            <v>1161.0899999999999</v>
          </cell>
        </row>
        <row r="370">
          <cell r="C370" t="str">
            <v>FLST</v>
          </cell>
          <cell r="AJ370">
            <v>0</v>
          </cell>
          <cell r="AO370">
            <v>1873045.9700000002</v>
          </cell>
        </row>
        <row r="371">
          <cell r="C371" t="str">
            <v>FLSP</v>
          </cell>
          <cell r="AJ371">
            <v>0</v>
          </cell>
          <cell r="AO371">
            <v>0</v>
          </cell>
        </row>
        <row r="372">
          <cell r="C372" t="str">
            <v>RS</v>
          </cell>
          <cell r="AJ372">
            <v>0</v>
          </cell>
          <cell r="AO372">
            <v>13703201.08</v>
          </cell>
        </row>
        <row r="373">
          <cell r="C373" t="str">
            <v>RS</v>
          </cell>
          <cell r="AJ373">
            <v>0</v>
          </cell>
          <cell r="AO373">
            <v>15495366.699999999</v>
          </cell>
        </row>
        <row r="374">
          <cell r="C374" t="str">
            <v>RS</v>
          </cell>
          <cell r="AJ374">
            <v>0</v>
          </cell>
          <cell r="AO374">
            <v>33086.810000000005</v>
          </cell>
        </row>
        <row r="375">
          <cell r="C375" t="str">
            <v>RSLEV</v>
          </cell>
          <cell r="AJ375">
            <v>0</v>
          </cell>
          <cell r="AO375">
            <v>0</v>
          </cell>
        </row>
        <row r="376">
          <cell r="C376" t="str">
            <v>RSVFD</v>
          </cell>
          <cell r="AJ376">
            <v>0</v>
          </cell>
          <cell r="AO376">
            <v>4118.3900000000003</v>
          </cell>
        </row>
        <row r="377">
          <cell r="C377" t="str">
            <v>RS</v>
          </cell>
          <cell r="AJ377">
            <v>0</v>
          </cell>
          <cell r="AO377">
            <v>2745.89</v>
          </cell>
        </row>
        <row r="378">
          <cell r="C378" t="str">
            <v>RTS</v>
          </cell>
          <cell r="AJ378">
            <v>16289.04</v>
          </cell>
          <cell r="AO378">
            <v>6008588.3299999991</v>
          </cell>
        </row>
        <row r="379">
          <cell r="C379" t="str">
            <v>PSP</v>
          </cell>
          <cell r="AJ379">
            <v>31533.3</v>
          </cell>
          <cell r="AO379">
            <v>383415.19000000006</v>
          </cell>
        </row>
        <row r="380">
          <cell r="C380" t="str">
            <v>PSS</v>
          </cell>
          <cell r="AJ380">
            <v>861459.25</v>
          </cell>
          <cell r="AO380">
            <v>9759018.3200000003</v>
          </cell>
        </row>
        <row r="381">
          <cell r="C381" t="str">
            <v>TODP</v>
          </cell>
          <cell r="AJ381">
            <v>36166.25</v>
          </cell>
          <cell r="AO381">
            <v>11737534.949999999</v>
          </cell>
        </row>
        <row r="382">
          <cell r="C382" t="str">
            <v>PSP</v>
          </cell>
          <cell r="AJ382">
            <v>64589.45</v>
          </cell>
          <cell r="AO382">
            <v>3300130.31</v>
          </cell>
        </row>
        <row r="383">
          <cell r="C383" t="str">
            <v>PSS</v>
          </cell>
          <cell r="AJ383">
            <v>133136.20000000001</v>
          </cell>
          <cell r="AO383">
            <v>6737514.5800000001</v>
          </cell>
        </row>
        <row r="384">
          <cell r="C384" t="str">
            <v>TODP</v>
          </cell>
          <cell r="AJ384">
            <v>28311.21</v>
          </cell>
          <cell r="AO384">
            <v>3611670.2799999993</v>
          </cell>
        </row>
        <row r="385">
          <cell r="C385" t="str">
            <v>TODS</v>
          </cell>
          <cell r="AJ385">
            <v>33295.82</v>
          </cell>
          <cell r="AO385">
            <v>1901391.42</v>
          </cell>
        </row>
        <row r="386">
          <cell r="C386" t="str">
            <v>PSS</v>
          </cell>
          <cell r="AJ386">
            <v>396.1</v>
          </cell>
          <cell r="AO386">
            <v>3304.97</v>
          </cell>
        </row>
        <row r="387">
          <cell r="C387" t="str">
            <v>GS</v>
          </cell>
          <cell r="AJ387">
            <v>0</v>
          </cell>
          <cell r="AO387">
            <v>6622498.5800000001</v>
          </cell>
        </row>
        <row r="388">
          <cell r="C388" t="str">
            <v>GS</v>
          </cell>
          <cell r="AJ388">
            <v>0</v>
          </cell>
          <cell r="AO388">
            <v>2042.7399999999998</v>
          </cell>
        </row>
        <row r="389">
          <cell r="C389" t="str">
            <v>GS3</v>
          </cell>
          <cell r="AJ389">
            <v>0</v>
          </cell>
          <cell r="AO389">
            <v>7853688.5800000001</v>
          </cell>
        </row>
        <row r="390">
          <cell r="C390" t="str">
            <v>AES</v>
          </cell>
          <cell r="AJ390">
            <v>0</v>
          </cell>
          <cell r="AO390">
            <v>49999.25</v>
          </cell>
        </row>
        <row r="391">
          <cell r="C391" t="str">
            <v>AES</v>
          </cell>
          <cell r="AJ391">
            <v>0</v>
          </cell>
          <cell r="AO391">
            <v>572.22</v>
          </cell>
        </row>
        <row r="392">
          <cell r="C392" t="str">
            <v>AES3</v>
          </cell>
          <cell r="AJ392">
            <v>0</v>
          </cell>
          <cell r="AO392">
            <v>255829</v>
          </cell>
        </row>
        <row r="393">
          <cell r="C393" t="str">
            <v>AES3</v>
          </cell>
          <cell r="AJ393">
            <v>0</v>
          </cell>
          <cell r="AO393">
            <v>4241.3900000000003</v>
          </cell>
        </row>
        <row r="394">
          <cell r="C394" t="str">
            <v>AES3</v>
          </cell>
          <cell r="AJ394">
            <v>0</v>
          </cell>
          <cell r="AO394">
            <v>112147.62</v>
          </cell>
        </row>
        <row r="395">
          <cell r="C395" t="str">
            <v>AES</v>
          </cell>
          <cell r="AJ395">
            <v>0</v>
          </cell>
          <cell r="AO395">
            <v>1723</v>
          </cell>
        </row>
        <row r="396">
          <cell r="C396" t="str">
            <v>AES3</v>
          </cell>
          <cell r="AJ396">
            <v>0</v>
          </cell>
          <cell r="AO396">
            <v>367797.79</v>
          </cell>
        </row>
        <row r="397">
          <cell r="C397" t="str">
            <v>LE</v>
          </cell>
          <cell r="AJ397">
            <v>0</v>
          </cell>
          <cell r="AO397">
            <v>0</v>
          </cell>
        </row>
        <row r="398">
          <cell r="C398" t="str">
            <v>LE</v>
          </cell>
          <cell r="AJ398">
            <v>0</v>
          </cell>
          <cell r="AO398">
            <v>196.69</v>
          </cell>
        </row>
        <row r="399">
          <cell r="C399" t="str">
            <v>LE</v>
          </cell>
          <cell r="AJ399">
            <v>0</v>
          </cell>
          <cell r="AO399">
            <v>0</v>
          </cell>
        </row>
        <row r="400">
          <cell r="C400" t="str">
            <v>TE</v>
          </cell>
          <cell r="AJ400">
            <v>0</v>
          </cell>
          <cell r="AO400">
            <v>7252.94</v>
          </cell>
        </row>
        <row r="401">
          <cell r="C401" t="str">
            <v>TE</v>
          </cell>
          <cell r="AJ401">
            <v>0</v>
          </cell>
          <cell r="AO401">
            <v>1888.24</v>
          </cell>
        </row>
        <row r="402">
          <cell r="C402" t="str">
            <v>GS</v>
          </cell>
          <cell r="AJ402">
            <v>0</v>
          </cell>
          <cell r="AO402">
            <v>875.29</v>
          </cell>
        </row>
        <row r="403">
          <cell r="C403" t="str">
            <v>GS3</v>
          </cell>
          <cell r="AJ403">
            <v>0</v>
          </cell>
          <cell r="AO403">
            <v>1578.68</v>
          </cell>
        </row>
        <row r="404">
          <cell r="C404" t="str">
            <v>FLST</v>
          </cell>
          <cell r="AJ404">
            <v>0</v>
          </cell>
          <cell r="AO404">
            <v>1924207.6500000001</v>
          </cell>
        </row>
        <row r="405">
          <cell r="C405" t="str">
            <v>FLSP</v>
          </cell>
          <cell r="AJ405">
            <v>0</v>
          </cell>
          <cell r="AO405">
            <v>0</v>
          </cell>
        </row>
        <row r="406">
          <cell r="C406" t="str">
            <v>RS</v>
          </cell>
          <cell r="AJ406">
            <v>0</v>
          </cell>
          <cell r="AO406">
            <v>17401880.029999997</v>
          </cell>
        </row>
        <row r="407">
          <cell r="C407" t="str">
            <v>RS</v>
          </cell>
          <cell r="AJ407">
            <v>0</v>
          </cell>
          <cell r="AO407">
            <v>21597068.32</v>
          </cell>
        </row>
        <row r="408">
          <cell r="C408" t="str">
            <v>RS</v>
          </cell>
          <cell r="AJ408">
            <v>0</v>
          </cell>
          <cell r="AO408">
            <v>39750.589999999997</v>
          </cell>
        </row>
        <row r="409">
          <cell r="C409" t="str">
            <v>RSLEV</v>
          </cell>
          <cell r="AJ409">
            <v>0</v>
          </cell>
          <cell r="AO409">
            <v>0</v>
          </cell>
        </row>
        <row r="410">
          <cell r="C410" t="str">
            <v>RSVFD</v>
          </cell>
          <cell r="AJ410">
            <v>0</v>
          </cell>
          <cell r="AO410">
            <v>5902.64</v>
          </cell>
        </row>
        <row r="411">
          <cell r="C411" t="str">
            <v>RS</v>
          </cell>
          <cell r="AJ411">
            <v>0</v>
          </cell>
          <cell r="AO411">
            <v>3976.25</v>
          </cell>
        </row>
      </sheetData>
      <sheetData sheetId="29">
        <row r="2">
          <cell r="C2" t="str">
            <v>DSK</v>
          </cell>
          <cell r="K2">
            <v>21.31</v>
          </cell>
        </row>
        <row r="3">
          <cell r="C3" t="str">
            <v>DSK</v>
          </cell>
          <cell r="K3">
            <v>0</v>
          </cell>
        </row>
        <row r="4">
          <cell r="C4" t="str">
            <v>SL</v>
          </cell>
          <cell r="K4">
            <v>8808.9700000000012</v>
          </cell>
        </row>
        <row r="5">
          <cell r="C5" t="str">
            <v>SL</v>
          </cell>
          <cell r="K5">
            <v>2100.06</v>
          </cell>
        </row>
        <row r="6">
          <cell r="C6" t="str">
            <v>SL</v>
          </cell>
          <cell r="K6">
            <v>2266.48</v>
          </cell>
        </row>
        <row r="7">
          <cell r="C7" t="str">
            <v>SL</v>
          </cell>
          <cell r="K7">
            <v>285.89999999999998</v>
          </cell>
        </row>
        <row r="8">
          <cell r="C8" t="str">
            <v>SL</v>
          </cell>
          <cell r="K8">
            <v>58.49</v>
          </cell>
        </row>
        <row r="9">
          <cell r="C9" t="str">
            <v>SL</v>
          </cell>
          <cell r="K9">
            <v>378.2</v>
          </cell>
        </row>
        <row r="10">
          <cell r="C10" t="str">
            <v>SL</v>
          </cell>
          <cell r="K10">
            <v>737.4</v>
          </cell>
        </row>
        <row r="11">
          <cell r="C11" t="str">
            <v>SL</v>
          </cell>
          <cell r="K11">
            <v>1417</v>
          </cell>
        </row>
        <row r="12">
          <cell r="C12" t="str">
            <v>SL</v>
          </cell>
          <cell r="K12">
            <v>52.31</v>
          </cell>
        </row>
        <row r="13">
          <cell r="C13" t="str">
            <v>SL</v>
          </cell>
          <cell r="K13">
            <v>972.44</v>
          </cell>
        </row>
        <row r="14">
          <cell r="C14" t="str">
            <v>SL</v>
          </cell>
          <cell r="K14">
            <v>76.95</v>
          </cell>
        </row>
        <row r="15">
          <cell r="C15" t="str">
            <v>SL</v>
          </cell>
          <cell r="K15">
            <v>1389.2</v>
          </cell>
        </row>
        <row r="16">
          <cell r="C16" t="str">
            <v>SL</v>
          </cell>
          <cell r="K16">
            <v>283.08</v>
          </cell>
        </row>
        <row r="17">
          <cell r="C17" t="str">
            <v>SL</v>
          </cell>
          <cell r="K17">
            <v>221.22</v>
          </cell>
        </row>
        <row r="18">
          <cell r="C18" t="str">
            <v>SL</v>
          </cell>
          <cell r="K18">
            <v>144.19999999999999</v>
          </cell>
        </row>
        <row r="19">
          <cell r="C19" t="str">
            <v>SL</v>
          </cell>
          <cell r="K19">
            <v>3035.52</v>
          </cell>
        </row>
        <row r="20">
          <cell r="C20" t="str">
            <v>SL</v>
          </cell>
          <cell r="K20">
            <v>141.58000000000001</v>
          </cell>
        </row>
        <row r="21">
          <cell r="C21" t="str">
            <v>SL</v>
          </cell>
          <cell r="K21">
            <v>0</v>
          </cell>
        </row>
        <row r="22">
          <cell r="C22" t="str">
            <v>SL</v>
          </cell>
          <cell r="K22">
            <v>0</v>
          </cell>
        </row>
        <row r="23">
          <cell r="C23" t="str">
            <v>SL</v>
          </cell>
          <cell r="K23">
            <v>0</v>
          </cell>
        </row>
        <row r="24">
          <cell r="C24" t="str">
            <v>SL</v>
          </cell>
          <cell r="K24">
            <v>0</v>
          </cell>
        </row>
        <row r="25">
          <cell r="C25" t="str">
            <v>POL</v>
          </cell>
          <cell r="K25">
            <v>204</v>
          </cell>
        </row>
        <row r="26">
          <cell r="C26" t="str">
            <v>SL</v>
          </cell>
          <cell r="K26">
            <v>0</v>
          </cell>
        </row>
        <row r="27">
          <cell r="C27" t="str">
            <v>SL</v>
          </cell>
          <cell r="K27">
            <v>485.1</v>
          </cell>
        </row>
        <row r="28">
          <cell r="C28" t="str">
            <v>POL</v>
          </cell>
          <cell r="K28">
            <v>79047.199999999997</v>
          </cell>
        </row>
        <row r="29">
          <cell r="C29" t="str">
            <v>POL</v>
          </cell>
          <cell r="K29">
            <v>5617</v>
          </cell>
        </row>
        <row r="30">
          <cell r="C30" t="str">
            <v>POL</v>
          </cell>
          <cell r="K30">
            <v>0</v>
          </cell>
        </row>
        <row r="31">
          <cell r="C31" t="str">
            <v>POL</v>
          </cell>
          <cell r="K31">
            <v>42369.23000000001</v>
          </cell>
        </row>
        <row r="32">
          <cell r="C32" t="str">
            <v>POL</v>
          </cell>
          <cell r="K32">
            <v>2980.77</v>
          </cell>
        </row>
        <row r="33">
          <cell r="C33" t="str">
            <v>POL</v>
          </cell>
          <cell r="K33">
            <v>1629.75</v>
          </cell>
        </row>
        <row r="34">
          <cell r="C34" t="str">
            <v>SL</v>
          </cell>
          <cell r="K34">
            <v>3186.86</v>
          </cell>
        </row>
        <row r="35">
          <cell r="C35" t="str">
            <v>SL</v>
          </cell>
          <cell r="K35">
            <v>1450.08</v>
          </cell>
        </row>
        <row r="36">
          <cell r="C36" t="str">
            <v>POL</v>
          </cell>
          <cell r="K36">
            <v>818.72</v>
          </cell>
        </row>
        <row r="37">
          <cell r="C37" t="str">
            <v>SL</v>
          </cell>
          <cell r="K37">
            <v>2846.4</v>
          </cell>
        </row>
        <row r="38">
          <cell r="C38" t="str">
            <v>POL</v>
          </cell>
          <cell r="K38">
            <v>614.04</v>
          </cell>
        </row>
        <row r="39">
          <cell r="C39" t="str">
            <v>SL</v>
          </cell>
          <cell r="K39">
            <v>296.5</v>
          </cell>
        </row>
        <row r="40">
          <cell r="C40" t="str">
            <v>SL</v>
          </cell>
          <cell r="K40">
            <v>2690.93</v>
          </cell>
        </row>
        <row r="41">
          <cell r="C41" t="str">
            <v>SL</v>
          </cell>
          <cell r="K41">
            <v>49.28</v>
          </cell>
        </row>
        <row r="42">
          <cell r="C42" t="str">
            <v>SL</v>
          </cell>
          <cell r="K42">
            <v>3388.6200000000003</v>
          </cell>
        </row>
        <row r="43">
          <cell r="C43" t="str">
            <v>SL</v>
          </cell>
          <cell r="K43">
            <v>1473.0000000000002</v>
          </cell>
        </row>
        <row r="44">
          <cell r="C44" t="str">
            <v>SL</v>
          </cell>
          <cell r="K44">
            <v>24.33</v>
          </cell>
        </row>
        <row r="45">
          <cell r="C45" t="str">
            <v>POL</v>
          </cell>
          <cell r="K45">
            <v>1375.8700000000001</v>
          </cell>
        </row>
        <row r="46">
          <cell r="C46" t="str">
            <v>POL</v>
          </cell>
          <cell r="K46">
            <v>254874.37999999998</v>
          </cell>
        </row>
        <row r="47">
          <cell r="C47" t="str">
            <v>POL</v>
          </cell>
          <cell r="K47">
            <v>20646.330000000002</v>
          </cell>
        </row>
        <row r="48">
          <cell r="C48" t="str">
            <v>SL</v>
          </cell>
          <cell r="K48">
            <v>8873.06</v>
          </cell>
        </row>
        <row r="49">
          <cell r="C49" t="str">
            <v>SL</v>
          </cell>
          <cell r="K49">
            <v>0</v>
          </cell>
        </row>
        <row r="50">
          <cell r="C50" t="str">
            <v>SL</v>
          </cell>
          <cell r="K50">
            <v>0</v>
          </cell>
        </row>
        <row r="51">
          <cell r="C51" t="str">
            <v>SL</v>
          </cell>
          <cell r="K51">
            <v>0</v>
          </cell>
        </row>
        <row r="52">
          <cell r="C52" t="str">
            <v>SL</v>
          </cell>
          <cell r="K52">
            <v>217</v>
          </cell>
        </row>
        <row r="53">
          <cell r="C53" t="str">
            <v>SL</v>
          </cell>
          <cell r="K53">
            <v>0</v>
          </cell>
        </row>
        <row r="54">
          <cell r="C54" t="str">
            <v>POL</v>
          </cell>
          <cell r="K54">
            <v>25.54</v>
          </cell>
        </row>
        <row r="55">
          <cell r="C55" t="str">
            <v>POL</v>
          </cell>
          <cell r="K55">
            <v>235.62</v>
          </cell>
        </row>
        <row r="56">
          <cell r="C56" t="str">
            <v>POL</v>
          </cell>
          <cell r="K56">
            <v>3352.87</v>
          </cell>
        </row>
        <row r="57">
          <cell r="C57" t="str">
            <v>POL</v>
          </cell>
          <cell r="K57">
            <v>1187.92</v>
          </cell>
        </row>
        <row r="58">
          <cell r="C58" t="str">
            <v>POL</v>
          </cell>
          <cell r="K58">
            <v>1490.36</v>
          </cell>
        </row>
        <row r="59">
          <cell r="C59" t="str">
            <v>SL</v>
          </cell>
          <cell r="K59">
            <v>9908.5899999999983</v>
          </cell>
        </row>
        <row r="60">
          <cell r="C60" t="str">
            <v>SL</v>
          </cell>
          <cell r="K60">
            <v>8334.9</v>
          </cell>
        </row>
        <row r="61">
          <cell r="C61" t="str">
            <v>SL</v>
          </cell>
          <cell r="K61">
            <v>17610.22</v>
          </cell>
        </row>
        <row r="62">
          <cell r="C62" t="str">
            <v>POL</v>
          </cell>
          <cell r="K62">
            <v>13252.570000000002</v>
          </cell>
        </row>
        <row r="63">
          <cell r="C63" t="str">
            <v>POL</v>
          </cell>
          <cell r="K63">
            <v>7916.99</v>
          </cell>
        </row>
        <row r="64">
          <cell r="C64" t="str">
            <v>POL</v>
          </cell>
          <cell r="K64">
            <v>86813.12999999999</v>
          </cell>
        </row>
        <row r="65">
          <cell r="C65" t="str">
            <v>POL</v>
          </cell>
          <cell r="K65">
            <v>40151.01</v>
          </cell>
        </row>
        <row r="66">
          <cell r="C66" t="str">
            <v>POL</v>
          </cell>
          <cell r="K66">
            <v>2617.4500000000003</v>
          </cell>
        </row>
        <row r="67">
          <cell r="C67" t="str">
            <v>POL</v>
          </cell>
          <cell r="K67">
            <v>23404</v>
          </cell>
        </row>
        <row r="68">
          <cell r="C68" t="str">
            <v>SL</v>
          </cell>
          <cell r="K68">
            <v>1542.54</v>
          </cell>
        </row>
        <row r="69">
          <cell r="C69" t="str">
            <v>SL</v>
          </cell>
          <cell r="K69">
            <v>6142.26</v>
          </cell>
        </row>
        <row r="70">
          <cell r="C70" t="str">
            <v>SL</v>
          </cell>
          <cell r="K70">
            <v>18071.730000000003</v>
          </cell>
        </row>
        <row r="71">
          <cell r="C71" t="str">
            <v>POL</v>
          </cell>
          <cell r="K71">
            <v>10980.43</v>
          </cell>
        </row>
        <row r="72">
          <cell r="C72" t="str">
            <v>POL</v>
          </cell>
          <cell r="K72">
            <v>636.25</v>
          </cell>
        </row>
        <row r="73">
          <cell r="C73" t="str">
            <v>SL</v>
          </cell>
          <cell r="K73">
            <v>48215.590000000004</v>
          </cell>
        </row>
        <row r="74">
          <cell r="C74" t="str">
            <v>SL</v>
          </cell>
          <cell r="K74">
            <v>69379.350000000006</v>
          </cell>
        </row>
        <row r="75">
          <cell r="C75" t="str">
            <v>SL</v>
          </cell>
          <cell r="K75">
            <v>169756.84</v>
          </cell>
        </row>
        <row r="76">
          <cell r="C76" t="str">
            <v>SL</v>
          </cell>
          <cell r="K76">
            <v>75671.48</v>
          </cell>
        </row>
        <row r="77">
          <cell r="C77" t="str">
            <v>SL</v>
          </cell>
          <cell r="K77">
            <v>18258.84</v>
          </cell>
        </row>
        <row r="78">
          <cell r="C78" t="str">
            <v>SL</v>
          </cell>
          <cell r="K78">
            <v>6643.92</v>
          </cell>
        </row>
        <row r="79">
          <cell r="C79" t="str">
            <v>SL</v>
          </cell>
          <cell r="K79">
            <v>11270.15</v>
          </cell>
        </row>
        <row r="80">
          <cell r="C80" t="str">
            <v>SL</v>
          </cell>
          <cell r="K80">
            <v>20331.560000000001</v>
          </cell>
        </row>
        <row r="81">
          <cell r="C81" t="str">
            <v>POL</v>
          </cell>
          <cell r="K81">
            <v>8332.2000000000007</v>
          </cell>
        </row>
        <row r="82">
          <cell r="C82" t="str">
            <v>POL</v>
          </cell>
          <cell r="K82">
            <v>3816.75</v>
          </cell>
        </row>
        <row r="83">
          <cell r="C83" t="str">
            <v>SL</v>
          </cell>
          <cell r="K83">
            <v>36990.400000000001</v>
          </cell>
        </row>
        <row r="84">
          <cell r="C84" t="str">
            <v>SL</v>
          </cell>
          <cell r="K84">
            <v>92310.19</v>
          </cell>
        </row>
        <row r="85">
          <cell r="C85" t="str">
            <v>SL</v>
          </cell>
          <cell r="K85">
            <v>36793.039999999994</v>
          </cell>
        </row>
        <row r="86">
          <cell r="C86" t="str">
            <v>SL</v>
          </cell>
          <cell r="K86">
            <v>80838.049999999988</v>
          </cell>
        </row>
        <row r="87">
          <cell r="C87" t="str">
            <v>SL</v>
          </cell>
          <cell r="K87">
            <v>10872.33</v>
          </cell>
        </row>
        <row r="88">
          <cell r="C88" t="str">
            <v>POL</v>
          </cell>
          <cell r="K88">
            <v>70626.600000000006</v>
          </cell>
        </row>
        <row r="89">
          <cell r="C89" t="str">
            <v>POL</v>
          </cell>
          <cell r="K89">
            <v>10150.02</v>
          </cell>
        </row>
        <row r="90">
          <cell r="C90" t="str">
            <v>POL</v>
          </cell>
          <cell r="K90">
            <v>14902.14</v>
          </cell>
        </row>
        <row r="91">
          <cell r="C91" t="str">
            <v>POL</v>
          </cell>
          <cell r="K91">
            <v>2447.31</v>
          </cell>
        </row>
        <row r="92">
          <cell r="C92" t="str">
            <v>POL</v>
          </cell>
          <cell r="K92">
            <v>746.66</v>
          </cell>
        </row>
        <row r="93">
          <cell r="C93" t="str">
            <v>POL</v>
          </cell>
          <cell r="K93">
            <v>125.76</v>
          </cell>
        </row>
        <row r="94">
          <cell r="C94" t="str">
            <v>POL</v>
          </cell>
          <cell r="K94">
            <v>18137.27</v>
          </cell>
        </row>
        <row r="95">
          <cell r="C95" t="str">
            <v>SL</v>
          </cell>
          <cell r="K95">
            <v>960.4</v>
          </cell>
        </row>
        <row r="96">
          <cell r="C96" t="str">
            <v>SL</v>
          </cell>
          <cell r="K96">
            <v>9461.0499999999993</v>
          </cell>
        </row>
        <row r="97">
          <cell r="C97" t="str">
            <v>SL</v>
          </cell>
          <cell r="K97">
            <v>20281.989999999998</v>
          </cell>
        </row>
        <row r="98">
          <cell r="C98" t="str">
            <v>SL</v>
          </cell>
          <cell r="K98">
            <v>26522.710000000003</v>
          </cell>
        </row>
        <row r="99">
          <cell r="C99" t="str">
            <v>POL</v>
          </cell>
          <cell r="K99">
            <v>88700.17</v>
          </cell>
        </row>
        <row r="100">
          <cell r="C100" t="str">
            <v>POL</v>
          </cell>
          <cell r="K100">
            <v>81710.559999999998</v>
          </cell>
        </row>
        <row r="101">
          <cell r="C101" t="str">
            <v>POL</v>
          </cell>
          <cell r="K101">
            <v>141642.25</v>
          </cell>
        </row>
        <row r="102">
          <cell r="C102" t="str">
            <v>POL</v>
          </cell>
          <cell r="K102">
            <v>824.18</v>
          </cell>
        </row>
        <row r="103">
          <cell r="C103" t="str">
            <v>POL</v>
          </cell>
          <cell r="K103">
            <v>5955.52</v>
          </cell>
        </row>
        <row r="104">
          <cell r="C104" t="str">
            <v>POL</v>
          </cell>
          <cell r="K104">
            <v>71.56</v>
          </cell>
        </row>
        <row r="105">
          <cell r="C105" t="str">
            <v>POL</v>
          </cell>
          <cell r="K105">
            <v>2043.3</v>
          </cell>
        </row>
        <row r="106">
          <cell r="C106" t="str">
            <v>POL</v>
          </cell>
          <cell r="K106">
            <v>5627.0199999999995</v>
          </cell>
        </row>
        <row r="107">
          <cell r="C107" t="str">
            <v>POL</v>
          </cell>
          <cell r="K107">
            <v>19499.22</v>
          </cell>
        </row>
        <row r="108">
          <cell r="C108" t="str">
            <v>POL</v>
          </cell>
          <cell r="K108">
            <v>9523.36</v>
          </cell>
        </row>
        <row r="109">
          <cell r="C109" t="str">
            <v>POL</v>
          </cell>
          <cell r="K109">
            <v>0</v>
          </cell>
        </row>
        <row r="110">
          <cell r="C110" t="str">
            <v>POL</v>
          </cell>
          <cell r="K110">
            <v>262.08000000000004</v>
          </cell>
        </row>
        <row r="111">
          <cell r="C111" t="str">
            <v>POL</v>
          </cell>
          <cell r="K111">
            <v>150.54000000000002</v>
          </cell>
        </row>
        <row r="112">
          <cell r="C112" t="str">
            <v>DSK</v>
          </cell>
          <cell r="K112">
            <v>21.31</v>
          </cell>
        </row>
        <row r="113">
          <cell r="C113" t="str">
            <v>DSK</v>
          </cell>
          <cell r="K113">
            <v>0</v>
          </cell>
        </row>
        <row r="114">
          <cell r="C114" t="str">
            <v>SL</v>
          </cell>
          <cell r="K114">
            <v>8925</v>
          </cell>
        </row>
        <row r="115">
          <cell r="C115" t="str">
            <v>SL</v>
          </cell>
          <cell r="K115">
            <v>2100.06</v>
          </cell>
        </row>
        <row r="116">
          <cell r="C116" t="str">
            <v>SL</v>
          </cell>
          <cell r="K116">
            <v>2266.48</v>
          </cell>
        </row>
        <row r="117">
          <cell r="C117" t="str">
            <v>SL</v>
          </cell>
          <cell r="K117">
            <v>285.89999999999998</v>
          </cell>
        </row>
        <row r="118">
          <cell r="C118" t="str">
            <v>SL</v>
          </cell>
          <cell r="K118">
            <v>58.49</v>
          </cell>
        </row>
        <row r="119">
          <cell r="C119" t="str">
            <v>SL</v>
          </cell>
          <cell r="K119">
            <v>378.2</v>
          </cell>
        </row>
        <row r="120">
          <cell r="C120" t="str">
            <v>SL</v>
          </cell>
          <cell r="K120">
            <v>737.4</v>
          </cell>
        </row>
        <row r="121">
          <cell r="C121" t="str">
            <v>SL</v>
          </cell>
          <cell r="K121">
            <v>1417</v>
          </cell>
        </row>
        <row r="122">
          <cell r="C122" t="str">
            <v>SL</v>
          </cell>
          <cell r="K122">
            <v>52.31</v>
          </cell>
        </row>
        <row r="123">
          <cell r="C123" t="str">
            <v>SL</v>
          </cell>
          <cell r="K123">
            <v>972.44</v>
          </cell>
        </row>
        <row r="124">
          <cell r="C124" t="str">
            <v>SL</v>
          </cell>
          <cell r="K124">
            <v>76.95</v>
          </cell>
        </row>
        <row r="125">
          <cell r="C125" t="str">
            <v>SL</v>
          </cell>
          <cell r="K125">
            <v>1389.2</v>
          </cell>
        </row>
        <row r="126">
          <cell r="C126" t="str">
            <v>SL</v>
          </cell>
          <cell r="K126">
            <v>283.08</v>
          </cell>
        </row>
        <row r="127">
          <cell r="C127" t="str">
            <v>SL</v>
          </cell>
          <cell r="K127">
            <v>221.22</v>
          </cell>
        </row>
        <row r="128">
          <cell r="C128" t="str">
            <v>SL</v>
          </cell>
          <cell r="K128">
            <v>144.19999999999999</v>
          </cell>
        </row>
        <row r="129">
          <cell r="C129" t="str">
            <v>SL</v>
          </cell>
          <cell r="K129">
            <v>3035.52</v>
          </cell>
        </row>
        <row r="130">
          <cell r="C130" t="str">
            <v>SL</v>
          </cell>
          <cell r="K130">
            <v>141.58000000000001</v>
          </cell>
        </row>
        <row r="131">
          <cell r="C131" t="str">
            <v>SL</v>
          </cell>
          <cell r="K131">
            <v>0</v>
          </cell>
        </row>
        <row r="132">
          <cell r="C132" t="str">
            <v>SL</v>
          </cell>
          <cell r="K132">
            <v>0</v>
          </cell>
        </row>
        <row r="133">
          <cell r="C133" t="str">
            <v>SL</v>
          </cell>
          <cell r="K133">
            <v>0</v>
          </cell>
        </row>
        <row r="134">
          <cell r="C134" t="str">
            <v>SL</v>
          </cell>
          <cell r="K134">
            <v>0</v>
          </cell>
        </row>
        <row r="135">
          <cell r="C135" t="str">
            <v>POL</v>
          </cell>
          <cell r="K135">
            <v>204</v>
          </cell>
        </row>
        <row r="136">
          <cell r="C136" t="str">
            <v>SL</v>
          </cell>
          <cell r="K136">
            <v>0</v>
          </cell>
        </row>
        <row r="137">
          <cell r="C137" t="str">
            <v>SL</v>
          </cell>
          <cell r="K137">
            <v>485.1</v>
          </cell>
        </row>
        <row r="138">
          <cell r="C138" t="str">
            <v>POL</v>
          </cell>
          <cell r="K138">
            <v>78566.509999999995</v>
          </cell>
        </row>
        <row r="139">
          <cell r="C139" t="str">
            <v>POL</v>
          </cell>
          <cell r="K139">
            <v>5572.53</v>
          </cell>
        </row>
        <row r="140">
          <cell r="C140" t="str">
            <v>POL</v>
          </cell>
          <cell r="K140">
            <v>0</v>
          </cell>
        </row>
        <row r="141">
          <cell r="C141" t="str">
            <v>POL</v>
          </cell>
          <cell r="K141">
            <v>42364.24</v>
          </cell>
        </row>
        <row r="142">
          <cell r="C142" t="str">
            <v>POL</v>
          </cell>
          <cell r="K142">
            <v>2928.05</v>
          </cell>
        </row>
        <row r="143">
          <cell r="C143" t="str">
            <v>POL</v>
          </cell>
          <cell r="K143">
            <v>1629.75</v>
          </cell>
        </row>
        <row r="144">
          <cell r="C144" t="str">
            <v>SL</v>
          </cell>
          <cell r="K144">
            <v>3142.24</v>
          </cell>
        </row>
        <row r="145">
          <cell r="C145" t="str">
            <v>SL</v>
          </cell>
          <cell r="K145">
            <v>1450.08</v>
          </cell>
        </row>
        <row r="146">
          <cell r="C146" t="str">
            <v>POL</v>
          </cell>
          <cell r="K146">
            <v>818.72</v>
          </cell>
        </row>
        <row r="147">
          <cell r="C147" t="str">
            <v>SL</v>
          </cell>
          <cell r="K147">
            <v>2846.4</v>
          </cell>
        </row>
        <row r="148">
          <cell r="C148" t="str">
            <v>POL</v>
          </cell>
          <cell r="K148">
            <v>614.04</v>
          </cell>
        </row>
        <row r="149">
          <cell r="C149" t="str">
            <v>SL</v>
          </cell>
          <cell r="K149">
            <v>296.5</v>
          </cell>
        </row>
        <row r="150">
          <cell r="C150" t="str">
            <v>SL</v>
          </cell>
          <cell r="K150">
            <v>3259.03</v>
          </cell>
        </row>
        <row r="151">
          <cell r="C151" t="str">
            <v>SL</v>
          </cell>
          <cell r="K151">
            <v>49.28</v>
          </cell>
        </row>
        <row r="152">
          <cell r="C152" t="str">
            <v>SL</v>
          </cell>
          <cell r="K152">
            <v>3337.6000000000004</v>
          </cell>
        </row>
        <row r="153">
          <cell r="C153" t="str">
            <v>SL</v>
          </cell>
          <cell r="K153">
            <v>1483.52</v>
          </cell>
        </row>
        <row r="154">
          <cell r="C154" t="str">
            <v>SL</v>
          </cell>
          <cell r="K154">
            <v>24.33</v>
          </cell>
        </row>
        <row r="155">
          <cell r="C155" t="str">
            <v>POL</v>
          </cell>
          <cell r="K155">
            <v>1384.41</v>
          </cell>
        </row>
        <row r="156">
          <cell r="C156" t="str">
            <v>POL</v>
          </cell>
          <cell r="K156">
            <v>255233.63999999998</v>
          </cell>
        </row>
        <row r="157">
          <cell r="C157" t="str">
            <v>POL</v>
          </cell>
          <cell r="K157">
            <v>20773.329999999998</v>
          </cell>
        </row>
        <row r="158">
          <cell r="C158" t="str">
            <v>SL</v>
          </cell>
          <cell r="K158">
            <v>9163.98</v>
          </cell>
        </row>
        <row r="159">
          <cell r="C159" t="str">
            <v>SL</v>
          </cell>
          <cell r="K159">
            <v>0</v>
          </cell>
        </row>
        <row r="160">
          <cell r="C160" t="str">
            <v>SL</v>
          </cell>
          <cell r="K160">
            <v>0</v>
          </cell>
        </row>
        <row r="161">
          <cell r="C161" t="str">
            <v>SL</v>
          </cell>
          <cell r="K161">
            <v>0</v>
          </cell>
        </row>
        <row r="162">
          <cell r="C162" t="str">
            <v>SL</v>
          </cell>
          <cell r="K162">
            <v>217</v>
          </cell>
        </row>
        <row r="163">
          <cell r="C163" t="str">
            <v>SL</v>
          </cell>
          <cell r="K163">
            <v>0</v>
          </cell>
        </row>
        <row r="164">
          <cell r="C164" t="str">
            <v>POL</v>
          </cell>
          <cell r="K164">
            <v>25.54</v>
          </cell>
        </row>
        <row r="165">
          <cell r="C165" t="str">
            <v>POL</v>
          </cell>
          <cell r="K165">
            <v>235.62</v>
          </cell>
        </row>
        <row r="166">
          <cell r="C166" t="str">
            <v>POL</v>
          </cell>
          <cell r="K166">
            <v>2732.04</v>
          </cell>
        </row>
        <row r="167">
          <cell r="C167" t="str">
            <v>POL</v>
          </cell>
          <cell r="K167">
            <v>1187.92</v>
          </cell>
        </row>
        <row r="168">
          <cell r="C168" t="str">
            <v>POL</v>
          </cell>
          <cell r="K168">
            <v>1490.36</v>
          </cell>
        </row>
        <row r="169">
          <cell r="C169" t="str">
            <v>SL</v>
          </cell>
          <cell r="K169">
            <v>9898.43</v>
          </cell>
        </row>
        <row r="170">
          <cell r="C170" t="str">
            <v>SL</v>
          </cell>
          <cell r="K170">
            <v>8334.9</v>
          </cell>
        </row>
        <row r="171">
          <cell r="C171" t="str">
            <v>SL</v>
          </cell>
          <cell r="K171">
            <v>17580.3</v>
          </cell>
        </row>
        <row r="172">
          <cell r="C172" t="str">
            <v>POL</v>
          </cell>
          <cell r="K172">
            <v>13340.76</v>
          </cell>
        </row>
        <row r="173">
          <cell r="C173" t="str">
            <v>POL</v>
          </cell>
          <cell r="K173">
            <v>7815.87</v>
          </cell>
        </row>
        <row r="174">
          <cell r="C174" t="str">
            <v>POL</v>
          </cell>
          <cell r="K174">
            <v>86695.43</v>
          </cell>
        </row>
        <row r="175">
          <cell r="C175" t="str">
            <v>POL</v>
          </cell>
          <cell r="K175">
            <v>40407.49</v>
          </cell>
        </row>
        <row r="176">
          <cell r="C176" t="str">
            <v>POL</v>
          </cell>
          <cell r="K176">
            <v>2625.45</v>
          </cell>
        </row>
        <row r="177">
          <cell r="C177" t="str">
            <v>POL</v>
          </cell>
          <cell r="K177">
            <v>23465.129999999997</v>
          </cell>
        </row>
        <row r="178">
          <cell r="C178" t="str">
            <v>SL</v>
          </cell>
          <cell r="K178">
            <v>1542.54</v>
          </cell>
        </row>
        <row r="179">
          <cell r="C179" t="str">
            <v>SL</v>
          </cell>
          <cell r="K179">
            <v>6142.26</v>
          </cell>
        </row>
        <row r="180">
          <cell r="C180" t="str">
            <v>SL</v>
          </cell>
          <cell r="K180">
            <v>18056.78</v>
          </cell>
        </row>
        <row r="181">
          <cell r="C181" t="str">
            <v>POL</v>
          </cell>
          <cell r="K181">
            <v>11185.550000000001</v>
          </cell>
        </row>
        <row r="182">
          <cell r="C182" t="str">
            <v>POL</v>
          </cell>
          <cell r="K182">
            <v>636.25</v>
          </cell>
        </row>
        <row r="183">
          <cell r="C183" t="str">
            <v>SL</v>
          </cell>
          <cell r="K183">
            <v>48201.41</v>
          </cell>
        </row>
        <row r="184">
          <cell r="C184" t="str">
            <v>SL</v>
          </cell>
          <cell r="K184">
            <v>69388.03</v>
          </cell>
        </row>
        <row r="185">
          <cell r="C185" t="str">
            <v>SL</v>
          </cell>
          <cell r="K185">
            <v>169776.2</v>
          </cell>
        </row>
        <row r="186">
          <cell r="C186" t="str">
            <v>SL</v>
          </cell>
          <cell r="K186">
            <v>76667.239999999991</v>
          </cell>
        </row>
        <row r="187">
          <cell r="C187" t="str">
            <v>SL</v>
          </cell>
          <cell r="K187">
            <v>18268.400000000001</v>
          </cell>
        </row>
        <row r="188">
          <cell r="C188" t="str">
            <v>SL</v>
          </cell>
          <cell r="K188">
            <v>6643.92</v>
          </cell>
        </row>
        <row r="189">
          <cell r="C189" t="str">
            <v>SL</v>
          </cell>
          <cell r="K189">
            <v>11280.48</v>
          </cell>
        </row>
        <row r="190">
          <cell r="C190" t="str">
            <v>SL</v>
          </cell>
          <cell r="K190">
            <v>20361.150000000001</v>
          </cell>
        </row>
        <row r="191">
          <cell r="C191" t="str">
            <v>POL</v>
          </cell>
          <cell r="K191">
            <v>8027.4500000000007</v>
          </cell>
        </row>
        <row r="192">
          <cell r="C192" t="str">
            <v>POL</v>
          </cell>
          <cell r="K192">
            <v>3816.75</v>
          </cell>
        </row>
        <row r="193">
          <cell r="C193" t="str">
            <v>SL</v>
          </cell>
          <cell r="K193">
            <v>36990.400000000001</v>
          </cell>
        </row>
        <row r="194">
          <cell r="C194" t="str">
            <v>SL</v>
          </cell>
          <cell r="K194">
            <v>92310.19</v>
          </cell>
        </row>
        <row r="195">
          <cell r="C195" t="str">
            <v>SL</v>
          </cell>
          <cell r="K195">
            <v>36823.199999999997</v>
          </cell>
        </row>
        <row r="196">
          <cell r="C196" t="str">
            <v>SL</v>
          </cell>
          <cell r="K196">
            <v>80866.320000000007</v>
          </cell>
        </row>
        <row r="197">
          <cell r="C197" t="str">
            <v>SL</v>
          </cell>
          <cell r="K197">
            <v>10872.33</v>
          </cell>
        </row>
        <row r="198">
          <cell r="C198" t="str">
            <v>POL</v>
          </cell>
          <cell r="K198">
            <v>70626.600000000006</v>
          </cell>
        </row>
        <row r="199">
          <cell r="C199" t="str">
            <v>POL</v>
          </cell>
          <cell r="K199">
            <v>10150.02</v>
          </cell>
        </row>
        <row r="200">
          <cell r="C200" t="str">
            <v>POL</v>
          </cell>
          <cell r="K200">
            <v>14902.14</v>
          </cell>
        </row>
        <row r="201">
          <cell r="C201" t="str">
            <v>POL</v>
          </cell>
          <cell r="K201">
            <v>2447.31</v>
          </cell>
        </row>
        <row r="202">
          <cell r="C202" t="str">
            <v>POL</v>
          </cell>
          <cell r="K202">
            <v>750.12</v>
          </cell>
        </row>
        <row r="203">
          <cell r="C203" t="str">
            <v>POL</v>
          </cell>
          <cell r="K203">
            <v>1702.59</v>
          </cell>
        </row>
        <row r="204">
          <cell r="C204" t="str">
            <v>POL</v>
          </cell>
          <cell r="K204">
            <v>18188.02</v>
          </cell>
        </row>
        <row r="205">
          <cell r="C205" t="str">
            <v>SL</v>
          </cell>
          <cell r="K205">
            <v>960.4</v>
          </cell>
        </row>
        <row r="206">
          <cell r="C206" t="str">
            <v>SL</v>
          </cell>
          <cell r="K206">
            <v>9461.0499999999993</v>
          </cell>
        </row>
        <row r="207">
          <cell r="C207" t="str">
            <v>SL</v>
          </cell>
          <cell r="K207">
            <v>19722.52</v>
          </cell>
        </row>
        <row r="208">
          <cell r="C208" t="str">
            <v>SL</v>
          </cell>
          <cell r="K208">
            <v>26354.89</v>
          </cell>
        </row>
        <row r="209">
          <cell r="C209" t="str">
            <v>POL</v>
          </cell>
          <cell r="K209">
            <v>89344.92</v>
          </cell>
        </row>
        <row r="210">
          <cell r="C210" t="str">
            <v>POL</v>
          </cell>
          <cell r="K210">
            <v>80992.990000000005</v>
          </cell>
        </row>
        <row r="211">
          <cell r="C211" t="str">
            <v>POL</v>
          </cell>
          <cell r="K211">
            <v>142548.93000000002</v>
          </cell>
        </row>
        <row r="212">
          <cell r="C212" t="str">
            <v>POL</v>
          </cell>
          <cell r="K212">
            <v>824.18</v>
          </cell>
        </row>
        <row r="213">
          <cell r="C213" t="str">
            <v>POL</v>
          </cell>
          <cell r="K213">
            <v>6267.85</v>
          </cell>
        </row>
        <row r="214">
          <cell r="C214" t="str">
            <v>POL</v>
          </cell>
          <cell r="K214">
            <v>71.56</v>
          </cell>
        </row>
        <row r="215">
          <cell r="C215" t="str">
            <v>POL</v>
          </cell>
          <cell r="K215">
            <v>2043.3</v>
          </cell>
        </row>
        <row r="216">
          <cell r="C216" t="str">
            <v>POL</v>
          </cell>
          <cell r="K216">
            <v>5430.48</v>
          </cell>
        </row>
        <row r="217">
          <cell r="C217" t="str">
            <v>POL</v>
          </cell>
          <cell r="K217">
            <v>19574.620000000003</v>
          </cell>
        </row>
        <row r="218">
          <cell r="C218" t="str">
            <v>POL</v>
          </cell>
          <cell r="K218">
            <v>8874.0400000000009</v>
          </cell>
        </row>
        <row r="219">
          <cell r="C219" t="str">
            <v>POL</v>
          </cell>
          <cell r="K219">
            <v>0</v>
          </cell>
        </row>
        <row r="220">
          <cell r="C220" t="str">
            <v>POL</v>
          </cell>
          <cell r="K220">
            <v>262.08000000000004</v>
          </cell>
        </row>
        <row r="221">
          <cell r="C221" t="str">
            <v>POL</v>
          </cell>
          <cell r="K221">
            <v>150.54000000000002</v>
          </cell>
        </row>
        <row r="222">
          <cell r="C222" t="str">
            <v>DSK</v>
          </cell>
          <cell r="K222">
            <v>21.59</v>
          </cell>
        </row>
        <row r="223">
          <cell r="C223" t="str">
            <v>DSK</v>
          </cell>
          <cell r="K223">
            <v>0</v>
          </cell>
        </row>
        <row r="224">
          <cell r="C224" t="str">
            <v>SL</v>
          </cell>
          <cell r="K224">
            <v>8625.75</v>
          </cell>
        </row>
        <row r="225">
          <cell r="C225" t="str">
            <v>SL</v>
          </cell>
          <cell r="K225">
            <v>2053.89</v>
          </cell>
        </row>
        <row r="226">
          <cell r="C226" t="str">
            <v>SL</v>
          </cell>
          <cell r="K226">
            <v>2196.37</v>
          </cell>
        </row>
        <row r="227">
          <cell r="C227" t="str">
            <v>SL</v>
          </cell>
          <cell r="K227">
            <v>277.35000000000002</v>
          </cell>
        </row>
        <row r="228">
          <cell r="C228" t="str">
            <v>SL</v>
          </cell>
          <cell r="K228">
            <v>56.78</v>
          </cell>
        </row>
        <row r="229">
          <cell r="C229" t="str">
            <v>SL</v>
          </cell>
          <cell r="K229">
            <v>369.65</v>
          </cell>
        </row>
        <row r="230">
          <cell r="C230" t="str">
            <v>SL</v>
          </cell>
          <cell r="K230">
            <v>720.3</v>
          </cell>
        </row>
        <row r="231">
          <cell r="C231" t="str">
            <v>SL</v>
          </cell>
          <cell r="K231">
            <v>1374.25</v>
          </cell>
        </row>
        <row r="232">
          <cell r="C232" t="str">
            <v>SL</v>
          </cell>
          <cell r="K232">
            <v>50.6</v>
          </cell>
        </row>
        <row r="233">
          <cell r="C233" t="str">
            <v>SL</v>
          </cell>
          <cell r="K233">
            <v>948.5</v>
          </cell>
        </row>
        <row r="234">
          <cell r="C234" t="str">
            <v>SL</v>
          </cell>
          <cell r="K234">
            <v>75.239999999999995</v>
          </cell>
        </row>
        <row r="235">
          <cell r="C235" t="str">
            <v>SL</v>
          </cell>
          <cell r="K235">
            <v>1355</v>
          </cell>
        </row>
        <row r="236">
          <cell r="C236" t="str">
            <v>SL</v>
          </cell>
          <cell r="K236">
            <v>276.24</v>
          </cell>
        </row>
        <row r="237">
          <cell r="C237" t="str">
            <v>SL</v>
          </cell>
          <cell r="K237">
            <v>216.09</v>
          </cell>
        </row>
        <row r="238">
          <cell r="C238" t="str">
            <v>SL</v>
          </cell>
          <cell r="K238">
            <v>140.78</v>
          </cell>
        </row>
        <row r="239">
          <cell r="C239" t="str">
            <v>SL</v>
          </cell>
          <cell r="K239">
            <v>2948.31</v>
          </cell>
        </row>
        <row r="240">
          <cell r="C240" t="str">
            <v>SL</v>
          </cell>
          <cell r="K240">
            <v>138.16</v>
          </cell>
        </row>
        <row r="241">
          <cell r="C241" t="str">
            <v>SL</v>
          </cell>
          <cell r="K241">
            <v>0</v>
          </cell>
        </row>
        <row r="242">
          <cell r="C242" t="str">
            <v>SL</v>
          </cell>
          <cell r="K242">
            <v>0</v>
          </cell>
        </row>
        <row r="243">
          <cell r="C243" t="str">
            <v>SL</v>
          </cell>
          <cell r="K243">
            <v>0</v>
          </cell>
        </row>
        <row r="244">
          <cell r="C244" t="str">
            <v>SL</v>
          </cell>
          <cell r="K244">
            <v>0</v>
          </cell>
        </row>
        <row r="245">
          <cell r="C245" t="str">
            <v>POL</v>
          </cell>
          <cell r="K245">
            <v>204</v>
          </cell>
        </row>
        <row r="246">
          <cell r="C246" t="str">
            <v>SL</v>
          </cell>
          <cell r="K246">
            <v>0</v>
          </cell>
        </row>
        <row r="247">
          <cell r="C247" t="str">
            <v>SL</v>
          </cell>
          <cell r="K247">
            <v>482.82</v>
          </cell>
        </row>
        <row r="248">
          <cell r="C248" t="str">
            <v>POL</v>
          </cell>
          <cell r="K248">
            <v>77853.45</v>
          </cell>
        </row>
        <row r="249">
          <cell r="C249" t="str">
            <v>POL</v>
          </cell>
          <cell r="K249">
            <v>4993.6400000000003</v>
          </cell>
        </row>
        <row r="250">
          <cell r="C250" t="str">
            <v>POL</v>
          </cell>
          <cell r="K250">
            <v>0</v>
          </cell>
        </row>
        <row r="251">
          <cell r="C251" t="str">
            <v>POL</v>
          </cell>
          <cell r="K251">
            <v>42405.9</v>
          </cell>
        </row>
        <row r="252">
          <cell r="C252" t="str">
            <v>POL</v>
          </cell>
          <cell r="K252">
            <v>2922.4300000000003</v>
          </cell>
        </row>
        <row r="253">
          <cell r="C253" t="str">
            <v>POL</v>
          </cell>
          <cell r="K253">
            <v>1671.6899999999998</v>
          </cell>
        </row>
        <row r="254">
          <cell r="C254" t="str">
            <v>SL</v>
          </cell>
          <cell r="K254">
            <v>3142.24</v>
          </cell>
        </row>
        <row r="255">
          <cell r="C255" t="str">
            <v>SL</v>
          </cell>
          <cell r="K255">
            <v>1450.08</v>
          </cell>
        </row>
        <row r="256">
          <cell r="C256" t="str">
            <v>POL</v>
          </cell>
          <cell r="K256">
            <v>818.72</v>
          </cell>
        </row>
        <row r="257">
          <cell r="C257" t="str">
            <v>SL</v>
          </cell>
          <cell r="K257">
            <v>2862.21</v>
          </cell>
        </row>
        <row r="258">
          <cell r="C258" t="str">
            <v>POL</v>
          </cell>
          <cell r="K258">
            <v>606.05999999999995</v>
          </cell>
        </row>
        <row r="259">
          <cell r="C259" t="str">
            <v>SL</v>
          </cell>
          <cell r="K259">
            <v>293.60000000000002</v>
          </cell>
        </row>
        <row r="260">
          <cell r="C260" t="str">
            <v>SL</v>
          </cell>
          <cell r="K260">
            <v>2946.0699999999997</v>
          </cell>
        </row>
        <row r="261">
          <cell r="C261" t="str">
            <v>SL</v>
          </cell>
          <cell r="K261">
            <v>48.86</v>
          </cell>
        </row>
        <row r="262">
          <cell r="C262" t="str">
            <v>SL</v>
          </cell>
          <cell r="K262">
            <v>3385.8100000000004</v>
          </cell>
        </row>
        <row r="263">
          <cell r="C263" t="str">
            <v>SL</v>
          </cell>
          <cell r="K263">
            <v>1479.74</v>
          </cell>
        </row>
        <row r="264">
          <cell r="C264" t="str">
            <v>SL</v>
          </cell>
          <cell r="K264">
            <v>-159.94</v>
          </cell>
        </row>
        <row r="265">
          <cell r="C265" t="str">
            <v>POL</v>
          </cell>
          <cell r="K265">
            <v>1211.6200000000001</v>
          </cell>
        </row>
        <row r="266">
          <cell r="C266" t="str">
            <v>POL</v>
          </cell>
          <cell r="K266">
            <v>255727.05</v>
          </cell>
        </row>
        <row r="267">
          <cell r="C267" t="str">
            <v>POL</v>
          </cell>
          <cell r="K267">
            <v>20285.599999999999</v>
          </cell>
        </row>
        <row r="268">
          <cell r="C268" t="str">
            <v>SL</v>
          </cell>
          <cell r="K268">
            <v>9130.0499999999993</v>
          </cell>
        </row>
        <row r="269">
          <cell r="C269" t="str">
            <v>SL</v>
          </cell>
          <cell r="K269">
            <v>0</v>
          </cell>
        </row>
        <row r="270">
          <cell r="C270" t="str">
            <v>SL</v>
          </cell>
          <cell r="K270">
            <v>0</v>
          </cell>
        </row>
        <row r="271">
          <cell r="C271" t="str">
            <v>SL</v>
          </cell>
          <cell r="K271">
            <v>0</v>
          </cell>
        </row>
        <row r="272">
          <cell r="C272" t="str">
            <v>SL</v>
          </cell>
          <cell r="K272">
            <v>216.38</v>
          </cell>
        </row>
        <row r="273">
          <cell r="C273" t="str">
            <v>SL</v>
          </cell>
          <cell r="K273">
            <v>0</v>
          </cell>
        </row>
        <row r="274">
          <cell r="C274" t="str">
            <v>POL</v>
          </cell>
          <cell r="K274">
            <v>25.54</v>
          </cell>
        </row>
        <row r="275">
          <cell r="C275" t="str">
            <v>POL</v>
          </cell>
          <cell r="K275">
            <v>233.33999999999997</v>
          </cell>
        </row>
        <row r="276">
          <cell r="C276" t="str">
            <v>POL</v>
          </cell>
          <cell r="K276">
            <v>3348.17</v>
          </cell>
        </row>
        <row r="277">
          <cell r="C277" t="str">
            <v>POL</v>
          </cell>
          <cell r="K277">
            <v>1187.92</v>
          </cell>
        </row>
        <row r="278">
          <cell r="C278" t="str">
            <v>POL</v>
          </cell>
          <cell r="K278">
            <v>1490.36</v>
          </cell>
        </row>
        <row r="279">
          <cell r="C279" t="str">
            <v>SL</v>
          </cell>
          <cell r="K279">
            <v>9813.25</v>
          </cell>
        </row>
        <row r="280">
          <cell r="C280" t="str">
            <v>SL</v>
          </cell>
          <cell r="K280">
            <v>8026.6900000000005</v>
          </cell>
        </row>
        <row r="281">
          <cell r="C281" t="str">
            <v>SL</v>
          </cell>
          <cell r="K281">
            <v>17310.399999999998</v>
          </cell>
        </row>
        <row r="282">
          <cell r="C282" t="str">
            <v>POL</v>
          </cell>
          <cell r="K282">
            <v>13492.21</v>
          </cell>
        </row>
        <row r="283">
          <cell r="C283" t="str">
            <v>POL</v>
          </cell>
          <cell r="K283">
            <v>7826.4199999999992</v>
          </cell>
        </row>
        <row r="284">
          <cell r="C284" t="str">
            <v>POL</v>
          </cell>
          <cell r="K284">
            <v>84416.12</v>
          </cell>
        </row>
        <row r="285">
          <cell r="C285" t="str">
            <v>POL</v>
          </cell>
          <cell r="K285">
            <v>41245.199999999997</v>
          </cell>
        </row>
        <row r="286">
          <cell r="C286" t="str">
            <v>POL</v>
          </cell>
          <cell r="K286">
            <v>2641.0699999999997</v>
          </cell>
        </row>
        <row r="287">
          <cell r="C287" t="str">
            <v>POL</v>
          </cell>
          <cell r="K287">
            <v>23310.86</v>
          </cell>
        </row>
        <row r="288">
          <cell r="C288" t="str">
            <v>SL</v>
          </cell>
          <cell r="K288">
            <v>1543.64</v>
          </cell>
        </row>
        <row r="289">
          <cell r="C289" t="str">
            <v>SL</v>
          </cell>
          <cell r="K289">
            <v>5954.34</v>
          </cell>
        </row>
        <row r="290">
          <cell r="C290" t="str">
            <v>SL</v>
          </cell>
          <cell r="K290">
            <v>17544.849999999999</v>
          </cell>
        </row>
        <row r="291">
          <cell r="C291" t="str">
            <v>POL</v>
          </cell>
          <cell r="K291">
            <v>11086.25</v>
          </cell>
        </row>
        <row r="292">
          <cell r="C292" t="str">
            <v>POL</v>
          </cell>
          <cell r="K292">
            <v>628.54999999999995</v>
          </cell>
        </row>
        <row r="293">
          <cell r="C293" t="str">
            <v>SL</v>
          </cell>
          <cell r="K293">
            <v>47757.29</v>
          </cell>
        </row>
        <row r="294">
          <cell r="C294" t="str">
            <v>SL</v>
          </cell>
          <cell r="K294">
            <v>68000.800000000003</v>
          </cell>
        </row>
        <row r="295">
          <cell r="C295" t="str">
            <v>SL</v>
          </cell>
          <cell r="K295">
            <v>169419.49</v>
          </cell>
        </row>
        <row r="296">
          <cell r="C296" t="str">
            <v>SL</v>
          </cell>
          <cell r="K296">
            <v>76425.16</v>
          </cell>
        </row>
        <row r="297">
          <cell r="C297" t="str">
            <v>SL</v>
          </cell>
          <cell r="K297">
            <v>18212.18</v>
          </cell>
        </row>
        <row r="298">
          <cell r="C298" t="str">
            <v>SL</v>
          </cell>
          <cell r="K298">
            <v>6626.84</v>
          </cell>
        </row>
        <row r="299">
          <cell r="C299" t="str">
            <v>SL</v>
          </cell>
          <cell r="K299">
            <v>11223.199999999999</v>
          </cell>
        </row>
        <row r="300">
          <cell r="C300" t="str">
            <v>SL</v>
          </cell>
          <cell r="K300">
            <v>20375.009999999998</v>
          </cell>
        </row>
        <row r="301">
          <cell r="C301" t="str">
            <v>POL</v>
          </cell>
          <cell r="K301">
            <v>8533.82</v>
          </cell>
        </row>
        <row r="302">
          <cell r="C302" t="str">
            <v>POL</v>
          </cell>
          <cell r="K302">
            <v>3816.75</v>
          </cell>
        </row>
        <row r="303">
          <cell r="C303" t="str">
            <v>SL</v>
          </cell>
          <cell r="K303">
            <v>35864.239999999998</v>
          </cell>
        </row>
        <row r="304">
          <cell r="C304" t="str">
            <v>SL</v>
          </cell>
          <cell r="K304">
            <v>89108.02</v>
          </cell>
        </row>
        <row r="305">
          <cell r="C305" t="str">
            <v>SL</v>
          </cell>
          <cell r="K305">
            <v>36302.01</v>
          </cell>
        </row>
        <row r="306">
          <cell r="C306" t="str">
            <v>SL</v>
          </cell>
          <cell r="K306">
            <v>79294.86</v>
          </cell>
        </row>
        <row r="307">
          <cell r="C307" t="str">
            <v>SL</v>
          </cell>
          <cell r="K307">
            <v>10698.189999999999</v>
          </cell>
        </row>
        <row r="308">
          <cell r="C308" t="str">
            <v>POL</v>
          </cell>
          <cell r="K308">
            <v>68916.98</v>
          </cell>
        </row>
        <row r="309">
          <cell r="C309" t="str">
            <v>POL</v>
          </cell>
          <cell r="K309">
            <v>10007.050000000001</v>
          </cell>
        </row>
        <row r="310">
          <cell r="C310" t="str">
            <v>POL</v>
          </cell>
          <cell r="K310">
            <v>14635.550000000001</v>
          </cell>
        </row>
        <row r="311">
          <cell r="C311" t="str">
            <v>POL</v>
          </cell>
          <cell r="K311">
            <v>2397.16</v>
          </cell>
        </row>
        <row r="312">
          <cell r="C312" t="str">
            <v>POL</v>
          </cell>
          <cell r="K312">
            <v>750.12</v>
          </cell>
        </row>
        <row r="313">
          <cell r="C313" t="str">
            <v>POL</v>
          </cell>
          <cell r="K313">
            <v>1972.1</v>
          </cell>
        </row>
        <row r="314">
          <cell r="C314" t="str">
            <v>POL</v>
          </cell>
          <cell r="K314">
            <v>18351.940000000002</v>
          </cell>
        </row>
        <row r="315">
          <cell r="C315" t="str">
            <v>SL</v>
          </cell>
          <cell r="K315">
            <v>946.34</v>
          </cell>
        </row>
        <row r="316">
          <cell r="C316" t="str">
            <v>SL</v>
          </cell>
          <cell r="K316">
            <v>9443.07</v>
          </cell>
        </row>
        <row r="317">
          <cell r="C317" t="str">
            <v>SL</v>
          </cell>
          <cell r="K317">
            <v>20465.079999999998</v>
          </cell>
        </row>
        <row r="318">
          <cell r="C318" t="str">
            <v>SL</v>
          </cell>
          <cell r="K318">
            <v>26861.13</v>
          </cell>
        </row>
        <row r="319">
          <cell r="C319" t="str">
            <v>POL</v>
          </cell>
          <cell r="K319">
            <v>89130.73</v>
          </cell>
        </row>
        <row r="320">
          <cell r="C320" t="str">
            <v>POL</v>
          </cell>
          <cell r="K320">
            <v>81127.200000000012</v>
          </cell>
        </row>
        <row r="321">
          <cell r="C321" t="str">
            <v>POL</v>
          </cell>
          <cell r="K321">
            <v>141847.02000000002</v>
          </cell>
        </row>
        <row r="322">
          <cell r="C322" t="str">
            <v>POL</v>
          </cell>
          <cell r="K322">
            <v>822.08</v>
          </cell>
        </row>
        <row r="323">
          <cell r="C323" t="str">
            <v>POL</v>
          </cell>
          <cell r="K323">
            <v>6030.05</v>
          </cell>
        </row>
        <row r="324">
          <cell r="C324" t="str">
            <v>POL</v>
          </cell>
          <cell r="K324">
            <v>72.319999999999993</v>
          </cell>
        </row>
        <row r="325">
          <cell r="C325" t="str">
            <v>POL</v>
          </cell>
          <cell r="K325">
            <v>2043.3</v>
          </cell>
        </row>
        <row r="326">
          <cell r="C326" t="str">
            <v>POL</v>
          </cell>
          <cell r="K326">
            <v>5400.38</v>
          </cell>
        </row>
        <row r="327">
          <cell r="C327" t="str">
            <v>POL</v>
          </cell>
          <cell r="K327">
            <v>19418.809999999998</v>
          </cell>
        </row>
        <row r="328">
          <cell r="C328" t="str">
            <v>POL</v>
          </cell>
          <cell r="K328">
            <v>9500.41</v>
          </cell>
        </row>
        <row r="329">
          <cell r="C329" t="str">
            <v>POL</v>
          </cell>
          <cell r="K329">
            <v>0</v>
          </cell>
        </row>
        <row r="330">
          <cell r="C330" t="str">
            <v>POL</v>
          </cell>
          <cell r="K330">
            <v>778.09999999999991</v>
          </cell>
        </row>
        <row r="331">
          <cell r="C331" t="str">
            <v>POL</v>
          </cell>
          <cell r="K331">
            <v>152.31</v>
          </cell>
        </row>
        <row r="332">
          <cell r="C332" t="str">
            <v>DSK</v>
          </cell>
          <cell r="K332">
            <v>0</v>
          </cell>
        </row>
        <row r="333">
          <cell r="C333" t="str">
            <v>DSK</v>
          </cell>
          <cell r="K333">
            <v>0</v>
          </cell>
        </row>
        <row r="334">
          <cell r="C334" t="str">
            <v>SL</v>
          </cell>
          <cell r="K334">
            <v>9035.2699999999986</v>
          </cell>
        </row>
        <row r="335">
          <cell r="C335" t="str">
            <v>SL</v>
          </cell>
          <cell r="K335">
            <v>2100.06</v>
          </cell>
        </row>
        <row r="336">
          <cell r="C336" t="str">
            <v>SL</v>
          </cell>
          <cell r="K336">
            <v>2266.48</v>
          </cell>
        </row>
        <row r="337">
          <cell r="C337" t="str">
            <v>SL</v>
          </cell>
          <cell r="K337">
            <v>285.89999999999998</v>
          </cell>
        </row>
        <row r="338">
          <cell r="C338" t="str">
            <v>SL</v>
          </cell>
          <cell r="K338">
            <v>58.49</v>
          </cell>
        </row>
        <row r="339">
          <cell r="C339" t="str">
            <v>SL</v>
          </cell>
          <cell r="K339">
            <v>378.2</v>
          </cell>
        </row>
        <row r="340">
          <cell r="C340" t="str">
            <v>SL</v>
          </cell>
          <cell r="K340">
            <v>737.4</v>
          </cell>
        </row>
        <row r="341">
          <cell r="C341" t="str">
            <v>SL</v>
          </cell>
          <cell r="K341">
            <v>1417</v>
          </cell>
        </row>
        <row r="342">
          <cell r="C342" t="str">
            <v>SL</v>
          </cell>
          <cell r="K342">
            <v>52.31</v>
          </cell>
        </row>
        <row r="343">
          <cell r="C343" t="str">
            <v>SL</v>
          </cell>
          <cell r="K343">
            <v>972.44</v>
          </cell>
        </row>
        <row r="344">
          <cell r="C344" t="str">
            <v>SL</v>
          </cell>
          <cell r="K344">
            <v>76.95</v>
          </cell>
        </row>
        <row r="345">
          <cell r="C345" t="str">
            <v>SL</v>
          </cell>
          <cell r="K345">
            <v>1389.2</v>
          </cell>
        </row>
        <row r="346">
          <cell r="C346" t="str">
            <v>SL</v>
          </cell>
          <cell r="K346">
            <v>283.08</v>
          </cell>
        </row>
        <row r="347">
          <cell r="C347" t="str">
            <v>SL</v>
          </cell>
          <cell r="K347">
            <v>221.22</v>
          </cell>
        </row>
        <row r="348">
          <cell r="C348" t="str">
            <v>SL</v>
          </cell>
          <cell r="K348">
            <v>144.19999999999999</v>
          </cell>
        </row>
        <row r="349">
          <cell r="C349" t="str">
            <v>SL</v>
          </cell>
          <cell r="K349">
            <v>3035.52</v>
          </cell>
        </row>
        <row r="350">
          <cell r="C350" t="str">
            <v>SL</v>
          </cell>
          <cell r="K350">
            <v>141.58000000000001</v>
          </cell>
        </row>
        <row r="351">
          <cell r="C351" t="str">
            <v>SL</v>
          </cell>
          <cell r="K351">
            <v>0</v>
          </cell>
        </row>
        <row r="352">
          <cell r="C352" t="str">
            <v>SL</v>
          </cell>
          <cell r="K352">
            <v>0</v>
          </cell>
        </row>
        <row r="353">
          <cell r="C353" t="str">
            <v>SL</v>
          </cell>
          <cell r="K353">
            <v>0</v>
          </cell>
        </row>
        <row r="354">
          <cell r="C354" t="str">
            <v>SL</v>
          </cell>
          <cell r="K354">
            <v>0</v>
          </cell>
        </row>
        <row r="355">
          <cell r="C355" t="str">
            <v>POL</v>
          </cell>
          <cell r="K355">
            <v>459</v>
          </cell>
        </row>
        <row r="356">
          <cell r="C356" t="str">
            <v>SL</v>
          </cell>
          <cell r="K356">
            <v>0</v>
          </cell>
        </row>
        <row r="357">
          <cell r="C357" t="str">
            <v>SL</v>
          </cell>
          <cell r="K357">
            <v>485.1</v>
          </cell>
        </row>
        <row r="358">
          <cell r="C358" t="str">
            <v>POL</v>
          </cell>
          <cell r="K358">
            <v>82505.02</v>
          </cell>
        </row>
        <row r="359">
          <cell r="C359" t="str">
            <v>POL</v>
          </cell>
          <cell r="K359">
            <v>5600.93</v>
          </cell>
        </row>
        <row r="360">
          <cell r="C360" t="str">
            <v>POL</v>
          </cell>
          <cell r="K360">
            <v>0</v>
          </cell>
        </row>
        <row r="361">
          <cell r="C361" t="str">
            <v>POL</v>
          </cell>
          <cell r="K361">
            <v>42332.93</v>
          </cell>
        </row>
        <row r="362">
          <cell r="C362" t="str">
            <v>POL</v>
          </cell>
          <cell r="K362">
            <v>3108.6</v>
          </cell>
        </row>
        <row r="363">
          <cell r="C363" t="str">
            <v>POL</v>
          </cell>
          <cell r="K363">
            <v>1588.75</v>
          </cell>
        </row>
        <row r="364">
          <cell r="C364" t="str">
            <v>SL</v>
          </cell>
          <cell r="K364">
            <v>2931.48</v>
          </cell>
        </row>
        <row r="365">
          <cell r="C365" t="str">
            <v>SL</v>
          </cell>
          <cell r="K365">
            <v>1450.08</v>
          </cell>
        </row>
        <row r="366">
          <cell r="C366" t="str">
            <v>POL</v>
          </cell>
          <cell r="K366">
            <v>818.72</v>
          </cell>
        </row>
        <row r="367">
          <cell r="C367" t="str">
            <v>SL</v>
          </cell>
          <cell r="K367">
            <v>3029.7799999999997</v>
          </cell>
        </row>
        <row r="368">
          <cell r="C368" t="str">
            <v>POL</v>
          </cell>
          <cell r="K368">
            <v>614.04</v>
          </cell>
        </row>
        <row r="369">
          <cell r="C369" t="str">
            <v>SL</v>
          </cell>
          <cell r="K369">
            <v>296.5</v>
          </cell>
        </row>
        <row r="370">
          <cell r="C370" t="str">
            <v>SL</v>
          </cell>
          <cell r="K370">
            <v>2232.14</v>
          </cell>
        </row>
        <row r="371">
          <cell r="C371" t="str">
            <v>SL</v>
          </cell>
          <cell r="K371">
            <v>49.28</v>
          </cell>
        </row>
        <row r="372">
          <cell r="C372" t="str">
            <v>SL</v>
          </cell>
          <cell r="K372">
            <v>3178.63</v>
          </cell>
        </row>
        <row r="373">
          <cell r="C373" t="str">
            <v>SL</v>
          </cell>
          <cell r="K373">
            <v>351.82000000000005</v>
          </cell>
        </row>
        <row r="374">
          <cell r="C374" t="str">
            <v>SL</v>
          </cell>
          <cell r="K374">
            <v>24.33</v>
          </cell>
        </row>
        <row r="375">
          <cell r="C375" t="str">
            <v>POL</v>
          </cell>
          <cell r="K375">
            <v>1410.92</v>
          </cell>
        </row>
        <row r="376">
          <cell r="C376" t="str">
            <v>POL</v>
          </cell>
          <cell r="K376">
            <v>251294.86</v>
          </cell>
        </row>
        <row r="377">
          <cell r="C377" t="str">
            <v>POL</v>
          </cell>
          <cell r="K377">
            <v>20017.61</v>
          </cell>
        </row>
        <row r="378">
          <cell r="C378" t="str">
            <v>SL</v>
          </cell>
          <cell r="K378">
            <v>7826.4699999999993</v>
          </cell>
        </row>
        <row r="379">
          <cell r="C379" t="str">
            <v>SL</v>
          </cell>
          <cell r="K379">
            <v>0</v>
          </cell>
        </row>
        <row r="380">
          <cell r="C380" t="str">
            <v>SL</v>
          </cell>
          <cell r="K380">
            <v>0</v>
          </cell>
        </row>
        <row r="381">
          <cell r="C381" t="str">
            <v>SL</v>
          </cell>
          <cell r="K381">
            <v>0</v>
          </cell>
        </row>
        <row r="382">
          <cell r="C382" t="str">
            <v>SL</v>
          </cell>
          <cell r="K382">
            <v>155.82</v>
          </cell>
        </row>
        <row r="383">
          <cell r="C383" t="str">
            <v>SL</v>
          </cell>
          <cell r="K383">
            <v>0</v>
          </cell>
        </row>
        <row r="384">
          <cell r="C384" t="str">
            <v>POL</v>
          </cell>
          <cell r="K384">
            <v>25.54</v>
          </cell>
        </row>
        <row r="385">
          <cell r="C385" t="str">
            <v>POL</v>
          </cell>
          <cell r="K385">
            <v>235.62</v>
          </cell>
        </row>
        <row r="386">
          <cell r="C386" t="str">
            <v>POL</v>
          </cell>
          <cell r="K386">
            <v>3252.14</v>
          </cell>
        </row>
        <row r="387">
          <cell r="C387" t="str">
            <v>POL</v>
          </cell>
          <cell r="K387">
            <v>1187.92</v>
          </cell>
        </row>
        <row r="388">
          <cell r="C388" t="str">
            <v>POL</v>
          </cell>
          <cell r="K388">
            <v>1490.36</v>
          </cell>
        </row>
        <row r="389">
          <cell r="C389" t="str">
            <v>SL</v>
          </cell>
          <cell r="K389">
            <v>9145.76</v>
          </cell>
        </row>
        <row r="390">
          <cell r="C390" t="str">
            <v>SL</v>
          </cell>
          <cell r="K390">
            <v>8705.34</v>
          </cell>
        </row>
        <row r="391">
          <cell r="C391" t="str">
            <v>SL</v>
          </cell>
          <cell r="K391">
            <v>17326.239999999998</v>
          </cell>
        </row>
        <row r="392">
          <cell r="C392" t="str">
            <v>POL</v>
          </cell>
          <cell r="K392">
            <v>13257.64</v>
          </cell>
        </row>
        <row r="393">
          <cell r="C393" t="str">
            <v>POL</v>
          </cell>
          <cell r="K393">
            <v>7717.619999999999</v>
          </cell>
        </row>
        <row r="394">
          <cell r="C394" t="str">
            <v>POL</v>
          </cell>
          <cell r="K394">
            <v>82780.75</v>
          </cell>
        </row>
        <row r="395">
          <cell r="C395" t="str">
            <v>POL</v>
          </cell>
          <cell r="K395">
            <v>39834.07</v>
          </cell>
        </row>
        <row r="396">
          <cell r="C396" t="str">
            <v>POL</v>
          </cell>
          <cell r="K396">
            <v>2512.56</v>
          </cell>
        </row>
        <row r="397">
          <cell r="C397" t="str">
            <v>POL</v>
          </cell>
          <cell r="K397">
            <v>23121.33</v>
          </cell>
        </row>
        <row r="398">
          <cell r="C398" t="str">
            <v>SL</v>
          </cell>
          <cell r="K398">
            <v>1357.09</v>
          </cell>
        </row>
        <row r="399">
          <cell r="C399" t="str">
            <v>SL</v>
          </cell>
          <cell r="K399">
            <v>6326.16</v>
          </cell>
        </row>
        <row r="400">
          <cell r="C400" t="str">
            <v>SL</v>
          </cell>
          <cell r="K400">
            <v>17601.100000000002</v>
          </cell>
        </row>
        <row r="401">
          <cell r="C401" t="str">
            <v>POL</v>
          </cell>
          <cell r="K401">
            <v>11147.31</v>
          </cell>
        </row>
        <row r="402">
          <cell r="C402" t="str">
            <v>POL</v>
          </cell>
          <cell r="K402">
            <v>636.25</v>
          </cell>
        </row>
        <row r="403">
          <cell r="C403" t="str">
            <v>SL</v>
          </cell>
          <cell r="K403">
            <v>48269.86</v>
          </cell>
        </row>
        <row r="404">
          <cell r="C404" t="str">
            <v>SL</v>
          </cell>
          <cell r="K404">
            <v>69357.33</v>
          </cell>
        </row>
        <row r="405">
          <cell r="C405" t="str">
            <v>SL</v>
          </cell>
          <cell r="K405">
            <v>168931.35</v>
          </cell>
        </row>
        <row r="406">
          <cell r="C406" t="str">
            <v>SL</v>
          </cell>
          <cell r="K406">
            <v>75056.040000000008</v>
          </cell>
        </row>
        <row r="407">
          <cell r="C407" t="str">
            <v>SL</v>
          </cell>
          <cell r="K407">
            <v>18243.82</v>
          </cell>
        </row>
        <row r="408">
          <cell r="C408" t="str">
            <v>SL</v>
          </cell>
          <cell r="K408">
            <v>6479.1900000000005</v>
          </cell>
        </row>
        <row r="409">
          <cell r="C409" t="str">
            <v>SL</v>
          </cell>
          <cell r="K409">
            <v>11032.23</v>
          </cell>
        </row>
        <row r="410">
          <cell r="C410" t="str">
            <v>SL</v>
          </cell>
          <cell r="K410">
            <v>18806.68</v>
          </cell>
        </row>
        <row r="411">
          <cell r="C411" t="str">
            <v>POL</v>
          </cell>
          <cell r="K411">
            <v>8144.9400000000005</v>
          </cell>
        </row>
        <row r="412">
          <cell r="C412" t="str">
            <v>POL</v>
          </cell>
          <cell r="K412">
            <v>3714.97</v>
          </cell>
        </row>
        <row r="413">
          <cell r="C413" t="str">
            <v>SL</v>
          </cell>
          <cell r="K413">
            <v>37390.559999999998</v>
          </cell>
        </row>
        <row r="414">
          <cell r="C414" t="str">
            <v>SL</v>
          </cell>
          <cell r="K414">
            <v>91663.920000000013</v>
          </cell>
        </row>
        <row r="415">
          <cell r="C415" t="str">
            <v>SL</v>
          </cell>
          <cell r="K415">
            <v>35644.699999999997</v>
          </cell>
        </row>
        <row r="416">
          <cell r="C416" t="str">
            <v>SL</v>
          </cell>
          <cell r="K416">
            <v>78105.500000000015</v>
          </cell>
        </row>
        <row r="417">
          <cell r="C417" t="str">
            <v>SL</v>
          </cell>
          <cell r="K417">
            <v>9801.34</v>
          </cell>
        </row>
        <row r="418">
          <cell r="C418" t="str">
            <v>POL</v>
          </cell>
          <cell r="K418">
            <v>70540.290000000008</v>
          </cell>
        </row>
        <row r="419">
          <cell r="C419" t="str">
            <v>POL</v>
          </cell>
          <cell r="K419">
            <v>10047.540000000001</v>
          </cell>
        </row>
        <row r="420">
          <cell r="C420" t="str">
            <v>POL</v>
          </cell>
          <cell r="K420">
            <v>12161.48</v>
          </cell>
        </row>
        <row r="421">
          <cell r="C421" t="str">
            <v>POL</v>
          </cell>
          <cell r="K421">
            <v>2136.5299999999997</v>
          </cell>
        </row>
        <row r="422">
          <cell r="C422" t="str">
            <v>POL</v>
          </cell>
          <cell r="K422">
            <v>741.19</v>
          </cell>
        </row>
        <row r="423">
          <cell r="C423" t="str">
            <v>POL</v>
          </cell>
          <cell r="K423">
            <v>1698.03</v>
          </cell>
        </row>
        <row r="424">
          <cell r="C424" t="str">
            <v>POL</v>
          </cell>
          <cell r="K424">
            <v>18672.740000000002</v>
          </cell>
        </row>
        <row r="425">
          <cell r="C425" t="str">
            <v>SL</v>
          </cell>
          <cell r="K425">
            <v>959.64</v>
          </cell>
        </row>
        <row r="426">
          <cell r="C426" t="str">
            <v>SL</v>
          </cell>
          <cell r="K426">
            <v>9439.2000000000007</v>
          </cell>
        </row>
        <row r="427">
          <cell r="C427" t="str">
            <v>SL</v>
          </cell>
          <cell r="K427">
            <v>19329.64</v>
          </cell>
        </row>
        <row r="428">
          <cell r="C428" t="str">
            <v>SL</v>
          </cell>
          <cell r="K428">
            <v>25909.7</v>
          </cell>
        </row>
        <row r="429">
          <cell r="C429" t="str">
            <v>POL</v>
          </cell>
          <cell r="K429">
            <v>88657.969999999987</v>
          </cell>
        </row>
        <row r="430">
          <cell r="C430" t="str">
            <v>POL</v>
          </cell>
          <cell r="K430">
            <v>79333.399999999994</v>
          </cell>
        </row>
        <row r="431">
          <cell r="C431" t="str">
            <v>POL</v>
          </cell>
          <cell r="K431">
            <v>139227.31</v>
          </cell>
        </row>
        <row r="432">
          <cell r="C432" t="str">
            <v>POL</v>
          </cell>
          <cell r="K432">
            <v>824.18</v>
          </cell>
        </row>
        <row r="433">
          <cell r="C433" t="str">
            <v>POL</v>
          </cell>
          <cell r="K433">
            <v>5915.28</v>
          </cell>
        </row>
        <row r="434">
          <cell r="C434" t="str">
            <v>POL</v>
          </cell>
          <cell r="K434">
            <v>0</v>
          </cell>
        </row>
        <row r="435">
          <cell r="C435" t="str">
            <v>POL</v>
          </cell>
          <cell r="K435">
            <v>2043.3</v>
          </cell>
        </row>
        <row r="436">
          <cell r="C436" t="str">
            <v>POL</v>
          </cell>
          <cell r="K436">
            <v>5828.54</v>
          </cell>
        </row>
        <row r="437">
          <cell r="C437" t="str">
            <v>POL</v>
          </cell>
          <cell r="K437">
            <v>19257.759999999998</v>
          </cell>
        </row>
        <row r="438">
          <cell r="C438" t="str">
            <v>POL</v>
          </cell>
          <cell r="K438">
            <v>8062.39</v>
          </cell>
        </row>
        <row r="439">
          <cell r="C439" t="str">
            <v>POL</v>
          </cell>
          <cell r="K439">
            <v>0</v>
          </cell>
        </row>
        <row r="440">
          <cell r="C440" t="str">
            <v>POL</v>
          </cell>
          <cell r="K440">
            <v>262.5</v>
          </cell>
        </row>
        <row r="441">
          <cell r="C441" t="str">
            <v>POL</v>
          </cell>
          <cell r="K441">
            <v>0</v>
          </cell>
        </row>
        <row r="442">
          <cell r="C442" t="str">
            <v>DSK</v>
          </cell>
          <cell r="K442">
            <v>0</v>
          </cell>
        </row>
        <row r="443">
          <cell r="C443" t="str">
            <v>DSK</v>
          </cell>
          <cell r="K443">
            <v>0</v>
          </cell>
        </row>
        <row r="444">
          <cell r="C444" t="str">
            <v>SL</v>
          </cell>
          <cell r="K444">
            <v>8772</v>
          </cell>
        </row>
        <row r="445">
          <cell r="C445" t="str">
            <v>SL</v>
          </cell>
          <cell r="K445">
            <v>2100.06</v>
          </cell>
        </row>
        <row r="446">
          <cell r="C446" t="str">
            <v>SL</v>
          </cell>
          <cell r="K446">
            <v>2266.48</v>
          </cell>
        </row>
        <row r="447">
          <cell r="C447" t="str">
            <v>SL</v>
          </cell>
          <cell r="K447">
            <v>285.89999999999998</v>
          </cell>
        </row>
        <row r="448">
          <cell r="C448" t="str">
            <v>SL</v>
          </cell>
          <cell r="K448">
            <v>58.49</v>
          </cell>
        </row>
        <row r="449">
          <cell r="C449" t="str">
            <v>SL</v>
          </cell>
          <cell r="K449">
            <v>378.2</v>
          </cell>
        </row>
        <row r="450">
          <cell r="C450" t="str">
            <v>SL</v>
          </cell>
          <cell r="K450">
            <v>737.4</v>
          </cell>
        </row>
        <row r="451">
          <cell r="C451" t="str">
            <v>SL</v>
          </cell>
          <cell r="K451">
            <v>1417</v>
          </cell>
        </row>
        <row r="452">
          <cell r="C452" t="str">
            <v>SL</v>
          </cell>
          <cell r="K452">
            <v>52.31</v>
          </cell>
        </row>
        <row r="453">
          <cell r="C453" t="str">
            <v>SL</v>
          </cell>
          <cell r="K453">
            <v>972.44</v>
          </cell>
        </row>
        <row r="454">
          <cell r="C454" t="str">
            <v>SL</v>
          </cell>
          <cell r="K454">
            <v>76.95</v>
          </cell>
        </row>
        <row r="455">
          <cell r="C455" t="str">
            <v>SL</v>
          </cell>
          <cell r="K455">
            <v>1389.2</v>
          </cell>
        </row>
        <row r="456">
          <cell r="C456" t="str">
            <v>SL</v>
          </cell>
          <cell r="K456">
            <v>283.08</v>
          </cell>
        </row>
        <row r="457">
          <cell r="C457" t="str">
            <v>SL</v>
          </cell>
          <cell r="K457">
            <v>221.22</v>
          </cell>
        </row>
        <row r="458">
          <cell r="C458" t="str">
            <v>SL</v>
          </cell>
          <cell r="K458">
            <v>144.19999999999999</v>
          </cell>
        </row>
        <row r="459">
          <cell r="C459" t="str">
            <v>SL</v>
          </cell>
          <cell r="K459">
            <v>3035.52</v>
          </cell>
        </row>
        <row r="460">
          <cell r="C460" t="str">
            <v>SL</v>
          </cell>
          <cell r="K460">
            <v>141.58000000000001</v>
          </cell>
        </row>
        <row r="461">
          <cell r="C461" t="str">
            <v>SL</v>
          </cell>
          <cell r="K461">
            <v>0</v>
          </cell>
        </row>
        <row r="462">
          <cell r="C462" t="str">
            <v>SL</v>
          </cell>
          <cell r="K462">
            <v>0</v>
          </cell>
        </row>
        <row r="463">
          <cell r="C463" t="str">
            <v>SL</v>
          </cell>
          <cell r="K463">
            <v>0</v>
          </cell>
        </row>
        <row r="464">
          <cell r="C464" t="str">
            <v>SL</v>
          </cell>
          <cell r="K464">
            <v>0</v>
          </cell>
        </row>
        <row r="465">
          <cell r="C465" t="str">
            <v>POL</v>
          </cell>
          <cell r="K465">
            <v>459</v>
          </cell>
        </row>
        <row r="466">
          <cell r="C466" t="str">
            <v>SL</v>
          </cell>
          <cell r="K466">
            <v>0</v>
          </cell>
        </row>
        <row r="467">
          <cell r="C467" t="str">
            <v>SL</v>
          </cell>
          <cell r="K467">
            <v>485.1</v>
          </cell>
        </row>
        <row r="468">
          <cell r="C468" t="str">
            <v>POL</v>
          </cell>
          <cell r="K468">
            <v>82677.52</v>
          </cell>
        </row>
        <row r="469">
          <cell r="C469" t="str">
            <v>POL</v>
          </cell>
          <cell r="K469">
            <v>5755.9399999999987</v>
          </cell>
        </row>
        <row r="470">
          <cell r="C470" t="str">
            <v>POL</v>
          </cell>
          <cell r="K470">
            <v>0</v>
          </cell>
        </row>
        <row r="471">
          <cell r="C471" t="str">
            <v>POL</v>
          </cell>
          <cell r="K471">
            <v>42108.009999999995</v>
          </cell>
        </row>
        <row r="472">
          <cell r="C472" t="str">
            <v>POL</v>
          </cell>
          <cell r="K472">
            <v>3111.5400000000004</v>
          </cell>
        </row>
        <row r="473">
          <cell r="C473" t="str">
            <v>POL</v>
          </cell>
          <cell r="K473">
            <v>1650.25</v>
          </cell>
        </row>
        <row r="474">
          <cell r="C474" t="str">
            <v>SL</v>
          </cell>
          <cell r="K474">
            <v>2931.48</v>
          </cell>
        </row>
        <row r="475">
          <cell r="C475" t="str">
            <v>SL</v>
          </cell>
          <cell r="K475">
            <v>1450.08</v>
          </cell>
        </row>
        <row r="476">
          <cell r="C476" t="str">
            <v>POL</v>
          </cell>
          <cell r="K476">
            <v>818.72</v>
          </cell>
        </row>
        <row r="477">
          <cell r="C477" t="str">
            <v>SL</v>
          </cell>
          <cell r="K477">
            <v>3253.78</v>
          </cell>
        </row>
        <row r="478">
          <cell r="C478" t="str">
            <v>POL</v>
          </cell>
          <cell r="K478">
            <v>614.04</v>
          </cell>
        </row>
        <row r="479">
          <cell r="C479" t="str">
            <v>SL</v>
          </cell>
          <cell r="K479">
            <v>296.5</v>
          </cell>
        </row>
        <row r="480">
          <cell r="C480" t="str">
            <v>SL</v>
          </cell>
          <cell r="K480">
            <v>3079.46</v>
          </cell>
        </row>
        <row r="481">
          <cell r="C481" t="str">
            <v>SL</v>
          </cell>
          <cell r="K481">
            <v>49.28</v>
          </cell>
        </row>
        <row r="482">
          <cell r="C482" t="str">
            <v>SL</v>
          </cell>
          <cell r="K482">
            <v>3717.06</v>
          </cell>
        </row>
        <row r="483">
          <cell r="C483" t="str">
            <v>SL</v>
          </cell>
          <cell r="K483">
            <v>2650.88</v>
          </cell>
        </row>
        <row r="484">
          <cell r="C484" t="str">
            <v>SL</v>
          </cell>
          <cell r="K484">
            <v>24.33</v>
          </cell>
        </row>
        <row r="485">
          <cell r="C485" t="str">
            <v>POL</v>
          </cell>
          <cell r="K485">
            <v>1401.04</v>
          </cell>
        </row>
        <row r="486">
          <cell r="C486" t="str">
            <v>POL</v>
          </cell>
          <cell r="K486">
            <v>251914.85</v>
          </cell>
        </row>
        <row r="487">
          <cell r="C487" t="str">
            <v>POL</v>
          </cell>
          <cell r="K487">
            <v>19802.610000000004</v>
          </cell>
        </row>
        <row r="488">
          <cell r="C488" t="str">
            <v>SL</v>
          </cell>
          <cell r="K488">
            <v>10223.76</v>
          </cell>
        </row>
        <row r="489">
          <cell r="C489" t="str">
            <v>SL</v>
          </cell>
          <cell r="K489">
            <v>0</v>
          </cell>
        </row>
        <row r="490">
          <cell r="C490" t="str">
            <v>SL</v>
          </cell>
          <cell r="K490">
            <v>0</v>
          </cell>
        </row>
        <row r="491">
          <cell r="C491" t="str">
            <v>SL</v>
          </cell>
          <cell r="K491">
            <v>0</v>
          </cell>
        </row>
        <row r="492">
          <cell r="C492" t="str">
            <v>SL</v>
          </cell>
          <cell r="K492">
            <v>294</v>
          </cell>
        </row>
        <row r="493">
          <cell r="C493" t="str">
            <v>SL</v>
          </cell>
          <cell r="K493">
            <v>0</v>
          </cell>
        </row>
        <row r="494">
          <cell r="C494" t="str">
            <v>POL</v>
          </cell>
          <cell r="K494">
            <v>25.54</v>
          </cell>
        </row>
        <row r="495">
          <cell r="C495" t="str">
            <v>POL</v>
          </cell>
          <cell r="K495">
            <v>235.62</v>
          </cell>
        </row>
        <row r="496">
          <cell r="C496" t="str">
            <v>POL</v>
          </cell>
          <cell r="K496">
            <v>3252.14</v>
          </cell>
        </row>
        <row r="497">
          <cell r="C497" t="str">
            <v>POL</v>
          </cell>
          <cell r="K497">
            <v>1187.92</v>
          </cell>
        </row>
        <row r="498">
          <cell r="C498" t="str">
            <v>POL</v>
          </cell>
          <cell r="K498">
            <v>1490.36</v>
          </cell>
        </row>
        <row r="499">
          <cell r="C499" t="str">
            <v>SL</v>
          </cell>
          <cell r="K499">
            <v>10470.160000000002</v>
          </cell>
        </row>
        <row r="500">
          <cell r="C500" t="str">
            <v>SL</v>
          </cell>
          <cell r="K500">
            <v>8573.8200000000015</v>
          </cell>
        </row>
        <row r="501">
          <cell r="C501" t="str">
            <v>SL</v>
          </cell>
          <cell r="K501">
            <v>18834.82</v>
          </cell>
        </row>
        <row r="502">
          <cell r="C502" t="str">
            <v>POL</v>
          </cell>
          <cell r="K502">
            <v>13439.02</v>
          </cell>
        </row>
        <row r="503">
          <cell r="C503" t="str">
            <v>POL</v>
          </cell>
          <cell r="K503">
            <v>7639.3799999999992</v>
          </cell>
        </row>
        <row r="504">
          <cell r="C504" t="str">
            <v>POL</v>
          </cell>
          <cell r="K504">
            <v>84490.15</v>
          </cell>
        </row>
        <row r="505">
          <cell r="C505" t="str">
            <v>POL</v>
          </cell>
          <cell r="K505">
            <v>40288.22</v>
          </cell>
        </row>
        <row r="506">
          <cell r="C506" t="str">
            <v>POL</v>
          </cell>
          <cell r="K506">
            <v>2610.77</v>
          </cell>
        </row>
        <row r="507">
          <cell r="C507" t="str">
            <v>POL</v>
          </cell>
          <cell r="K507">
            <v>23186.12</v>
          </cell>
        </row>
        <row r="508">
          <cell r="C508" t="str">
            <v>SL</v>
          </cell>
          <cell r="K508">
            <v>1750.4</v>
          </cell>
        </row>
        <row r="509">
          <cell r="C509" t="str">
            <v>SL</v>
          </cell>
          <cell r="K509">
            <v>6312.8499999999995</v>
          </cell>
        </row>
        <row r="510">
          <cell r="C510" t="str">
            <v>SL</v>
          </cell>
          <cell r="K510">
            <v>19175.68</v>
          </cell>
        </row>
        <row r="511">
          <cell r="C511" t="str">
            <v>POL</v>
          </cell>
          <cell r="K511">
            <v>9408.98</v>
          </cell>
        </row>
        <row r="512">
          <cell r="C512" t="str">
            <v>POL</v>
          </cell>
          <cell r="K512">
            <v>636.25</v>
          </cell>
        </row>
        <row r="513">
          <cell r="C513" t="str">
            <v>SL</v>
          </cell>
          <cell r="K513">
            <v>48309.03</v>
          </cell>
        </row>
        <row r="514">
          <cell r="C514" t="str">
            <v>SL</v>
          </cell>
          <cell r="K514">
            <v>69284.97</v>
          </cell>
        </row>
        <row r="515">
          <cell r="C515" t="str">
            <v>SL</v>
          </cell>
          <cell r="K515">
            <v>170305.22</v>
          </cell>
        </row>
        <row r="516">
          <cell r="C516" t="str">
            <v>SL</v>
          </cell>
          <cell r="K516">
            <v>76374.37000000001</v>
          </cell>
        </row>
        <row r="517">
          <cell r="C517" t="str">
            <v>SL</v>
          </cell>
          <cell r="K517">
            <v>18773.32</v>
          </cell>
        </row>
        <row r="518">
          <cell r="C518" t="str">
            <v>SL</v>
          </cell>
          <cell r="K518">
            <v>6643.92</v>
          </cell>
        </row>
        <row r="519">
          <cell r="C519" t="str">
            <v>SL</v>
          </cell>
          <cell r="K519">
            <v>11091.81</v>
          </cell>
        </row>
        <row r="520">
          <cell r="C520" t="str">
            <v>SL</v>
          </cell>
          <cell r="K520">
            <v>20512.019999999997</v>
          </cell>
        </row>
        <row r="521">
          <cell r="C521" t="str">
            <v>POL</v>
          </cell>
          <cell r="K521">
            <v>7875.82</v>
          </cell>
        </row>
        <row r="522">
          <cell r="C522" t="str">
            <v>POL</v>
          </cell>
          <cell r="K522">
            <v>3765.86</v>
          </cell>
        </row>
        <row r="523">
          <cell r="C523" t="str">
            <v>SL</v>
          </cell>
          <cell r="K523">
            <v>37369.589999999997</v>
          </cell>
        </row>
        <row r="524">
          <cell r="C524" t="str">
            <v>SL</v>
          </cell>
          <cell r="K524">
            <v>91743.64</v>
          </cell>
        </row>
        <row r="525">
          <cell r="C525" t="str">
            <v>SL</v>
          </cell>
          <cell r="K525">
            <v>36308.839999999997</v>
          </cell>
        </row>
        <row r="526">
          <cell r="C526" t="str">
            <v>SL</v>
          </cell>
          <cell r="K526">
            <v>79846.34</v>
          </cell>
        </row>
        <row r="527">
          <cell r="C527" t="str">
            <v>SL</v>
          </cell>
          <cell r="K527">
            <v>10985.649999999998</v>
          </cell>
        </row>
        <row r="528">
          <cell r="C528" t="str">
            <v>POL</v>
          </cell>
          <cell r="K528">
            <v>70548.3</v>
          </cell>
        </row>
        <row r="529">
          <cell r="C529" t="str">
            <v>POL</v>
          </cell>
          <cell r="K529">
            <v>10150.02</v>
          </cell>
        </row>
        <row r="530">
          <cell r="C530" t="str">
            <v>POL</v>
          </cell>
          <cell r="K530">
            <v>12801.69</v>
          </cell>
        </row>
        <row r="531">
          <cell r="C531" t="str">
            <v>POL</v>
          </cell>
          <cell r="K531">
            <v>2334.79</v>
          </cell>
        </row>
        <row r="532">
          <cell r="C532" t="str">
            <v>POL</v>
          </cell>
          <cell r="K532">
            <v>741.19</v>
          </cell>
        </row>
        <row r="533">
          <cell r="C533" t="str">
            <v>POL</v>
          </cell>
          <cell r="K533">
            <v>1698.03</v>
          </cell>
        </row>
        <row r="534">
          <cell r="C534" t="str">
            <v>POL</v>
          </cell>
          <cell r="K534">
            <v>17589.209999999995</v>
          </cell>
        </row>
        <row r="535">
          <cell r="C535" t="str">
            <v>SL</v>
          </cell>
          <cell r="K535">
            <v>959.64</v>
          </cell>
        </row>
        <row r="536">
          <cell r="C536" t="str">
            <v>SL</v>
          </cell>
          <cell r="K536">
            <v>10454.64</v>
          </cell>
        </row>
        <row r="537">
          <cell r="C537" t="str">
            <v>SL</v>
          </cell>
          <cell r="K537">
            <v>20300.38</v>
          </cell>
        </row>
        <row r="538">
          <cell r="C538" t="str">
            <v>SL</v>
          </cell>
          <cell r="K538">
            <v>26460.420000000002</v>
          </cell>
        </row>
        <row r="539">
          <cell r="C539" t="str">
            <v>POL</v>
          </cell>
          <cell r="K539">
            <v>88405.589999999982</v>
          </cell>
        </row>
        <row r="540">
          <cell r="C540" t="str">
            <v>POL</v>
          </cell>
          <cell r="K540">
            <v>79101.740000000005</v>
          </cell>
        </row>
        <row r="541">
          <cell r="C541" t="str">
            <v>POL</v>
          </cell>
          <cell r="K541">
            <v>139997.26999999999</v>
          </cell>
        </row>
        <row r="542">
          <cell r="C542" t="str">
            <v>POL</v>
          </cell>
          <cell r="K542">
            <v>824.18</v>
          </cell>
        </row>
        <row r="543">
          <cell r="C543" t="str">
            <v>POL</v>
          </cell>
          <cell r="K543">
            <v>5915.28</v>
          </cell>
        </row>
        <row r="544">
          <cell r="C544" t="str">
            <v>POL</v>
          </cell>
          <cell r="K544">
            <v>0</v>
          </cell>
        </row>
        <row r="545">
          <cell r="C545" t="str">
            <v>POL</v>
          </cell>
          <cell r="K545">
            <v>2043.3</v>
          </cell>
        </row>
        <row r="546">
          <cell r="C546" t="str">
            <v>POL</v>
          </cell>
          <cell r="K546">
            <v>5829.78</v>
          </cell>
        </row>
        <row r="547">
          <cell r="C547" t="str">
            <v>POL</v>
          </cell>
          <cell r="K547">
            <v>19257.759999999998</v>
          </cell>
        </row>
        <row r="548">
          <cell r="C548" t="str">
            <v>POL</v>
          </cell>
          <cell r="K548">
            <v>8398.8499999999985</v>
          </cell>
        </row>
        <row r="549">
          <cell r="C549" t="str">
            <v>POL</v>
          </cell>
          <cell r="K549">
            <v>0</v>
          </cell>
        </row>
        <row r="550">
          <cell r="C550" t="str">
            <v>POL</v>
          </cell>
          <cell r="K550">
            <v>262.5</v>
          </cell>
        </row>
        <row r="551">
          <cell r="C551" t="str">
            <v>POL</v>
          </cell>
          <cell r="K551">
            <v>0</v>
          </cell>
        </row>
        <row r="552">
          <cell r="C552" t="str">
            <v>DSK</v>
          </cell>
          <cell r="K552">
            <v>0</v>
          </cell>
        </row>
        <row r="553">
          <cell r="C553" t="str">
            <v>DSK</v>
          </cell>
          <cell r="K553">
            <v>0</v>
          </cell>
        </row>
        <row r="554">
          <cell r="C554" t="str">
            <v>SL</v>
          </cell>
          <cell r="K554">
            <v>9180</v>
          </cell>
        </row>
        <row r="555">
          <cell r="C555" t="str">
            <v>SL</v>
          </cell>
          <cell r="K555">
            <v>2100.06</v>
          </cell>
        </row>
        <row r="556">
          <cell r="C556" t="str">
            <v>SL</v>
          </cell>
          <cell r="K556">
            <v>2266.48</v>
          </cell>
        </row>
        <row r="557">
          <cell r="C557" t="str">
            <v>SL</v>
          </cell>
          <cell r="K557">
            <v>285.89999999999998</v>
          </cell>
        </row>
        <row r="558">
          <cell r="C558" t="str">
            <v>SL</v>
          </cell>
          <cell r="K558">
            <v>58.49</v>
          </cell>
        </row>
        <row r="559">
          <cell r="C559" t="str">
            <v>SL</v>
          </cell>
          <cell r="K559">
            <v>378.2</v>
          </cell>
        </row>
        <row r="560">
          <cell r="C560" t="str">
            <v>SL</v>
          </cell>
          <cell r="K560">
            <v>737.4</v>
          </cell>
        </row>
        <row r="561">
          <cell r="C561" t="str">
            <v>SL</v>
          </cell>
          <cell r="K561">
            <v>1417</v>
          </cell>
        </row>
        <row r="562">
          <cell r="C562" t="str">
            <v>SL</v>
          </cell>
          <cell r="K562">
            <v>52.31</v>
          </cell>
        </row>
        <row r="563">
          <cell r="C563" t="str">
            <v>SL</v>
          </cell>
          <cell r="K563">
            <v>972.44</v>
          </cell>
        </row>
        <row r="564">
          <cell r="C564" t="str">
            <v>SL</v>
          </cell>
          <cell r="K564">
            <v>76.95</v>
          </cell>
        </row>
        <row r="565">
          <cell r="C565" t="str">
            <v>SL</v>
          </cell>
          <cell r="K565">
            <v>1389.2</v>
          </cell>
        </row>
        <row r="566">
          <cell r="C566" t="str">
            <v>SL</v>
          </cell>
          <cell r="K566">
            <v>283.08</v>
          </cell>
        </row>
        <row r="567">
          <cell r="C567" t="str">
            <v>SL</v>
          </cell>
          <cell r="K567">
            <v>221.22</v>
          </cell>
        </row>
        <row r="568">
          <cell r="C568" t="str">
            <v>SL</v>
          </cell>
          <cell r="K568">
            <v>144.19999999999999</v>
          </cell>
        </row>
        <row r="569">
          <cell r="C569" t="str">
            <v>SL</v>
          </cell>
          <cell r="K569">
            <v>3035.52</v>
          </cell>
        </row>
        <row r="570">
          <cell r="C570" t="str">
            <v>SL</v>
          </cell>
          <cell r="K570">
            <v>0</v>
          </cell>
        </row>
        <row r="571">
          <cell r="C571" t="str">
            <v>SL</v>
          </cell>
          <cell r="K571">
            <v>0</v>
          </cell>
        </row>
        <row r="572">
          <cell r="C572" t="str">
            <v>SL</v>
          </cell>
          <cell r="K572">
            <v>0</v>
          </cell>
        </row>
        <row r="573">
          <cell r="C573" t="str">
            <v>SL</v>
          </cell>
          <cell r="K573">
            <v>0</v>
          </cell>
        </row>
        <row r="574">
          <cell r="C574" t="str">
            <v>SL</v>
          </cell>
          <cell r="K574">
            <v>0</v>
          </cell>
        </row>
        <row r="575">
          <cell r="C575" t="str">
            <v>POL</v>
          </cell>
          <cell r="K575">
            <v>459</v>
          </cell>
        </row>
        <row r="576">
          <cell r="C576" t="str">
            <v>SL</v>
          </cell>
          <cell r="K576">
            <v>0</v>
          </cell>
        </row>
        <row r="577">
          <cell r="C577" t="str">
            <v>SL</v>
          </cell>
          <cell r="K577">
            <v>485.1</v>
          </cell>
        </row>
        <row r="578">
          <cell r="C578" t="str">
            <v>POL</v>
          </cell>
          <cell r="K578">
            <v>82344.709999999992</v>
          </cell>
        </row>
        <row r="579">
          <cell r="C579" t="str">
            <v>POL</v>
          </cell>
          <cell r="K579">
            <v>5756.0999999999995</v>
          </cell>
        </row>
        <row r="580">
          <cell r="C580" t="str">
            <v>POL</v>
          </cell>
          <cell r="K580">
            <v>0</v>
          </cell>
        </row>
        <row r="581">
          <cell r="C581" t="str">
            <v>POL</v>
          </cell>
          <cell r="K581">
            <v>42980.979999999996</v>
          </cell>
        </row>
        <row r="582">
          <cell r="C582" t="str">
            <v>POL</v>
          </cell>
          <cell r="K582">
            <v>3092.9</v>
          </cell>
        </row>
        <row r="583">
          <cell r="C583" t="str">
            <v>POL</v>
          </cell>
          <cell r="K583">
            <v>1711.75</v>
          </cell>
        </row>
        <row r="584">
          <cell r="C584" t="str">
            <v>SL</v>
          </cell>
          <cell r="K584">
            <v>2931.48</v>
          </cell>
        </row>
        <row r="585">
          <cell r="C585" t="str">
            <v>SL</v>
          </cell>
          <cell r="K585">
            <v>1450.08</v>
          </cell>
        </row>
        <row r="586">
          <cell r="C586" t="str">
            <v>POL</v>
          </cell>
          <cell r="K586">
            <v>818.72</v>
          </cell>
        </row>
        <row r="587">
          <cell r="C587" t="str">
            <v>SL</v>
          </cell>
          <cell r="K587">
            <v>2742.02</v>
          </cell>
        </row>
        <row r="588">
          <cell r="C588" t="str">
            <v>POL</v>
          </cell>
          <cell r="K588">
            <v>614.04</v>
          </cell>
        </row>
        <row r="589">
          <cell r="C589" t="str">
            <v>SL</v>
          </cell>
          <cell r="K589">
            <v>296.5</v>
          </cell>
        </row>
        <row r="590">
          <cell r="C590" t="str">
            <v>SL</v>
          </cell>
          <cell r="K590">
            <v>2647.76</v>
          </cell>
        </row>
        <row r="591">
          <cell r="C591" t="str">
            <v>SL</v>
          </cell>
          <cell r="K591">
            <v>49.28</v>
          </cell>
        </row>
        <row r="592">
          <cell r="C592" t="str">
            <v>SL</v>
          </cell>
          <cell r="K592">
            <v>3423.33</v>
          </cell>
        </row>
        <row r="593">
          <cell r="C593" t="str">
            <v>SL</v>
          </cell>
          <cell r="K593">
            <v>1493.8999999999999</v>
          </cell>
        </row>
        <row r="594">
          <cell r="C594" t="str">
            <v>SL</v>
          </cell>
          <cell r="K594">
            <v>24.33</v>
          </cell>
        </row>
        <row r="595">
          <cell r="C595" t="str">
            <v>POL</v>
          </cell>
          <cell r="K595">
            <v>1402.72</v>
          </cell>
        </row>
        <row r="596">
          <cell r="C596" t="str">
            <v>POL</v>
          </cell>
          <cell r="K596">
            <v>252370.42</v>
          </cell>
        </row>
        <row r="597">
          <cell r="C597" t="str">
            <v>POL</v>
          </cell>
          <cell r="K597">
            <v>20198.900000000001</v>
          </cell>
        </row>
        <row r="598">
          <cell r="C598" t="str">
            <v>SL</v>
          </cell>
          <cell r="K598">
            <v>8997.74</v>
          </cell>
        </row>
        <row r="599">
          <cell r="C599" t="str">
            <v>SL</v>
          </cell>
          <cell r="K599">
            <v>0</v>
          </cell>
        </row>
        <row r="600">
          <cell r="C600" t="str">
            <v>SL</v>
          </cell>
          <cell r="K600">
            <v>0</v>
          </cell>
        </row>
        <row r="601">
          <cell r="C601" t="str">
            <v>SL</v>
          </cell>
          <cell r="K601">
            <v>0</v>
          </cell>
        </row>
        <row r="602">
          <cell r="C602" t="str">
            <v>SL</v>
          </cell>
          <cell r="K602">
            <v>224</v>
          </cell>
        </row>
        <row r="603">
          <cell r="C603" t="str">
            <v>SL</v>
          </cell>
          <cell r="K603">
            <v>0</v>
          </cell>
        </row>
        <row r="604">
          <cell r="C604" t="str">
            <v>POL</v>
          </cell>
          <cell r="K604">
            <v>25.54</v>
          </cell>
        </row>
        <row r="605">
          <cell r="C605" t="str">
            <v>POL</v>
          </cell>
          <cell r="K605">
            <v>235.62</v>
          </cell>
        </row>
        <row r="606">
          <cell r="C606" t="str">
            <v>POL</v>
          </cell>
          <cell r="K606">
            <v>3252.14</v>
          </cell>
        </row>
        <row r="607">
          <cell r="C607" t="str">
            <v>POL</v>
          </cell>
          <cell r="K607">
            <v>1187.92</v>
          </cell>
        </row>
        <row r="608">
          <cell r="C608" t="str">
            <v>POL</v>
          </cell>
          <cell r="K608">
            <v>1490.36</v>
          </cell>
        </row>
        <row r="609">
          <cell r="C609" t="str">
            <v>SL</v>
          </cell>
          <cell r="K609">
            <v>9993.130000000001</v>
          </cell>
        </row>
        <row r="610">
          <cell r="C610" t="str">
            <v>SL</v>
          </cell>
          <cell r="K610">
            <v>8314.32</v>
          </cell>
        </row>
        <row r="611">
          <cell r="C611" t="str">
            <v>SL</v>
          </cell>
          <cell r="K611">
            <v>17763.509999999998</v>
          </cell>
        </row>
        <row r="612">
          <cell r="C612" t="str">
            <v>POL</v>
          </cell>
          <cell r="K612">
            <v>13590.12</v>
          </cell>
        </row>
        <row r="613">
          <cell r="C613" t="str">
            <v>POL</v>
          </cell>
          <cell r="K613">
            <v>7923.5400000000009</v>
          </cell>
        </row>
        <row r="614">
          <cell r="C614" t="str">
            <v>POL</v>
          </cell>
          <cell r="K614">
            <v>85960.540000000008</v>
          </cell>
        </row>
        <row r="615">
          <cell r="C615" t="str">
            <v>POL</v>
          </cell>
          <cell r="K615">
            <v>37112.94</v>
          </cell>
        </row>
        <row r="616">
          <cell r="C616" t="str">
            <v>POL</v>
          </cell>
          <cell r="K616">
            <v>2515.88</v>
          </cell>
        </row>
        <row r="617">
          <cell r="C617" t="str">
            <v>POL</v>
          </cell>
          <cell r="K617">
            <v>22623.759999999998</v>
          </cell>
        </row>
        <row r="618">
          <cell r="C618" t="str">
            <v>SL</v>
          </cell>
          <cell r="K618">
            <v>1542.54</v>
          </cell>
        </row>
        <row r="619">
          <cell r="C619" t="str">
            <v>SL</v>
          </cell>
          <cell r="K619">
            <v>6154.52</v>
          </cell>
        </row>
        <row r="620">
          <cell r="C620" t="str">
            <v>SL</v>
          </cell>
          <cell r="K620">
            <v>18439.680000000004</v>
          </cell>
        </row>
        <row r="621">
          <cell r="C621" t="str">
            <v>POL</v>
          </cell>
          <cell r="K621">
            <v>11403.57</v>
          </cell>
        </row>
        <row r="622">
          <cell r="C622" t="str">
            <v>POL</v>
          </cell>
          <cell r="K622">
            <v>636.25</v>
          </cell>
        </row>
        <row r="623">
          <cell r="C623" t="str">
            <v>SL</v>
          </cell>
          <cell r="K623">
            <v>48274.38</v>
          </cell>
        </row>
        <row r="624">
          <cell r="C624" t="str">
            <v>SL</v>
          </cell>
          <cell r="K624">
            <v>69241.959999999992</v>
          </cell>
        </row>
        <row r="625">
          <cell r="C625" t="str">
            <v>SL</v>
          </cell>
          <cell r="K625">
            <v>170171.83000000002</v>
          </cell>
        </row>
        <row r="626">
          <cell r="C626" t="str">
            <v>SL</v>
          </cell>
          <cell r="K626">
            <v>77044.63</v>
          </cell>
        </row>
        <row r="627">
          <cell r="C627" t="str">
            <v>SL</v>
          </cell>
          <cell r="K627">
            <v>18477.900000000001</v>
          </cell>
        </row>
        <row r="628">
          <cell r="C628" t="str">
            <v>SL</v>
          </cell>
          <cell r="K628">
            <v>6643.92</v>
          </cell>
        </row>
        <row r="629">
          <cell r="C629" t="str">
            <v>SL</v>
          </cell>
          <cell r="K629">
            <v>11091.81</v>
          </cell>
        </row>
        <row r="630">
          <cell r="C630" t="str">
            <v>SL</v>
          </cell>
          <cell r="K630">
            <v>20027.36</v>
          </cell>
        </row>
        <row r="631">
          <cell r="C631" t="str">
            <v>POL</v>
          </cell>
          <cell r="K631">
            <v>8583.5</v>
          </cell>
        </row>
        <row r="632">
          <cell r="C632" t="str">
            <v>POL</v>
          </cell>
          <cell r="K632">
            <v>3881.32</v>
          </cell>
        </row>
        <row r="633">
          <cell r="C633" t="str">
            <v>SL</v>
          </cell>
          <cell r="K633">
            <v>37078.239999999998</v>
          </cell>
        </row>
        <row r="634">
          <cell r="C634" t="str">
            <v>SL</v>
          </cell>
          <cell r="K634">
            <v>92213.62</v>
          </cell>
        </row>
        <row r="635">
          <cell r="C635" t="str">
            <v>SL</v>
          </cell>
          <cell r="K635">
            <v>36226.49</v>
          </cell>
        </row>
        <row r="636">
          <cell r="C636" t="str">
            <v>SL</v>
          </cell>
          <cell r="K636">
            <v>80850.240000000005</v>
          </cell>
        </row>
        <row r="637">
          <cell r="C637" t="str">
            <v>SL</v>
          </cell>
          <cell r="K637">
            <v>10422.129999999999</v>
          </cell>
        </row>
        <row r="638">
          <cell r="C638" t="str">
            <v>POL</v>
          </cell>
          <cell r="K638">
            <v>70548.3</v>
          </cell>
        </row>
        <row r="639">
          <cell r="C639" t="str">
            <v>POL</v>
          </cell>
          <cell r="K639">
            <v>10150.02</v>
          </cell>
        </row>
        <row r="640">
          <cell r="C640" t="str">
            <v>POL</v>
          </cell>
          <cell r="K640">
            <v>12801.69</v>
          </cell>
        </row>
        <row r="641">
          <cell r="C641" t="str">
            <v>POL</v>
          </cell>
          <cell r="K641">
            <v>2308.8399999999997</v>
          </cell>
        </row>
        <row r="642">
          <cell r="C642" t="str">
            <v>POL</v>
          </cell>
          <cell r="K642">
            <v>741.19</v>
          </cell>
        </row>
        <row r="643">
          <cell r="C643" t="str">
            <v>POL</v>
          </cell>
          <cell r="K643">
            <v>3259.18</v>
          </cell>
        </row>
        <row r="644">
          <cell r="C644" t="str">
            <v>POL</v>
          </cell>
          <cell r="K644">
            <v>17733.5</v>
          </cell>
        </row>
        <row r="645">
          <cell r="C645" t="str">
            <v>SL</v>
          </cell>
          <cell r="K645">
            <v>959.64</v>
          </cell>
        </row>
        <row r="646">
          <cell r="C646" t="str">
            <v>SL</v>
          </cell>
          <cell r="K646">
            <v>9504.75</v>
          </cell>
        </row>
        <row r="647">
          <cell r="C647" t="str">
            <v>SL</v>
          </cell>
          <cell r="K647">
            <v>20671.91</v>
          </cell>
        </row>
        <row r="648">
          <cell r="C648" t="str">
            <v>SL</v>
          </cell>
          <cell r="K648">
            <v>26856.560000000001</v>
          </cell>
        </row>
        <row r="649">
          <cell r="C649" t="str">
            <v>POL</v>
          </cell>
          <cell r="K649">
            <v>88764.450000000012</v>
          </cell>
        </row>
        <row r="650">
          <cell r="C650" t="str">
            <v>POL</v>
          </cell>
          <cell r="K650">
            <v>79777.34</v>
          </cell>
        </row>
        <row r="651">
          <cell r="C651" t="str">
            <v>POL</v>
          </cell>
          <cell r="K651">
            <v>140160.5</v>
          </cell>
        </row>
        <row r="652">
          <cell r="C652" t="str">
            <v>POL</v>
          </cell>
          <cell r="K652">
            <v>824.18</v>
          </cell>
        </row>
        <row r="653">
          <cell r="C653" t="str">
            <v>POL</v>
          </cell>
          <cell r="K653">
            <v>5915.28</v>
          </cell>
        </row>
        <row r="654">
          <cell r="C654" t="str">
            <v>POL</v>
          </cell>
          <cell r="K654">
            <v>0</v>
          </cell>
        </row>
        <row r="655">
          <cell r="C655" t="str">
            <v>POL</v>
          </cell>
          <cell r="K655">
            <v>2043.3</v>
          </cell>
        </row>
        <row r="656">
          <cell r="C656" t="str">
            <v>POL</v>
          </cell>
          <cell r="K656">
            <v>5829.78</v>
          </cell>
        </row>
        <row r="657">
          <cell r="C657" t="str">
            <v>POL</v>
          </cell>
          <cell r="K657">
            <v>19515.88</v>
          </cell>
        </row>
        <row r="658">
          <cell r="C658" t="str">
            <v>POL</v>
          </cell>
          <cell r="K658">
            <v>7683.62</v>
          </cell>
        </row>
        <row r="659">
          <cell r="C659" t="str">
            <v>POL</v>
          </cell>
          <cell r="K659">
            <v>0</v>
          </cell>
        </row>
        <row r="660">
          <cell r="C660" t="str">
            <v>POL</v>
          </cell>
          <cell r="K660">
            <v>262.5</v>
          </cell>
        </row>
        <row r="661">
          <cell r="C661" t="str">
            <v>POL</v>
          </cell>
          <cell r="K661">
            <v>0</v>
          </cell>
        </row>
        <row r="662">
          <cell r="C662" t="str">
            <v>DSK</v>
          </cell>
          <cell r="K662">
            <v>0</v>
          </cell>
        </row>
        <row r="663">
          <cell r="C663" t="str">
            <v>DSK</v>
          </cell>
          <cell r="K663">
            <v>0</v>
          </cell>
        </row>
        <row r="664">
          <cell r="C664" t="str">
            <v>SL</v>
          </cell>
          <cell r="K664">
            <v>8984.5999999999985</v>
          </cell>
        </row>
        <row r="665">
          <cell r="C665" t="str">
            <v>SL</v>
          </cell>
          <cell r="K665">
            <v>2101.41</v>
          </cell>
        </row>
        <row r="666">
          <cell r="C666" t="str">
            <v>SL</v>
          </cell>
          <cell r="K666">
            <v>2268.5300000000002</v>
          </cell>
        </row>
        <row r="667">
          <cell r="C667" t="str">
            <v>SL</v>
          </cell>
          <cell r="K667">
            <v>286.14999999999998</v>
          </cell>
        </row>
        <row r="668">
          <cell r="C668" t="str">
            <v>SL</v>
          </cell>
          <cell r="K668">
            <v>58.54</v>
          </cell>
        </row>
        <row r="669">
          <cell r="C669" t="str">
            <v>SL</v>
          </cell>
          <cell r="K669">
            <v>378.45</v>
          </cell>
        </row>
        <row r="670">
          <cell r="C670" t="str">
            <v>SL</v>
          </cell>
          <cell r="K670">
            <v>737.9</v>
          </cell>
        </row>
        <row r="671">
          <cell r="C671" t="str">
            <v>SL</v>
          </cell>
          <cell r="K671">
            <v>1418.25</v>
          </cell>
        </row>
        <row r="672">
          <cell r="C672" t="str">
            <v>SL</v>
          </cell>
          <cell r="K672">
            <v>52.36</v>
          </cell>
        </row>
        <row r="673">
          <cell r="C673" t="str">
            <v>SL</v>
          </cell>
          <cell r="K673">
            <v>973.1400000000001</v>
          </cell>
        </row>
        <row r="674">
          <cell r="C674" t="str">
            <v>SL</v>
          </cell>
          <cell r="K674">
            <v>77.000000000000014</v>
          </cell>
        </row>
        <row r="675">
          <cell r="C675" t="str">
            <v>SL</v>
          </cell>
          <cell r="K675">
            <v>1390.2</v>
          </cell>
        </row>
        <row r="676">
          <cell r="C676" t="str">
            <v>SL</v>
          </cell>
          <cell r="K676">
            <v>283.27999999999997</v>
          </cell>
        </row>
        <row r="677">
          <cell r="C677" t="str">
            <v>SL</v>
          </cell>
          <cell r="K677">
            <v>221.37</v>
          </cell>
        </row>
        <row r="678">
          <cell r="C678" t="str">
            <v>SL</v>
          </cell>
          <cell r="K678">
            <v>144.29999999999998</v>
          </cell>
        </row>
        <row r="679">
          <cell r="C679" t="str">
            <v>SL</v>
          </cell>
          <cell r="K679">
            <v>3038.07</v>
          </cell>
        </row>
        <row r="680">
          <cell r="C680" t="str">
            <v>SL</v>
          </cell>
          <cell r="K680">
            <v>141.68</v>
          </cell>
        </row>
        <row r="681">
          <cell r="C681" t="str">
            <v>SL</v>
          </cell>
          <cell r="K681">
            <v>0</v>
          </cell>
        </row>
        <row r="682">
          <cell r="C682" t="str">
            <v>SL</v>
          </cell>
          <cell r="K682">
            <v>0</v>
          </cell>
        </row>
        <row r="683">
          <cell r="C683" t="str">
            <v>SL</v>
          </cell>
          <cell r="K683">
            <v>0</v>
          </cell>
        </row>
        <row r="684">
          <cell r="C684" t="str">
            <v>SL</v>
          </cell>
          <cell r="K684">
            <v>0</v>
          </cell>
        </row>
        <row r="685">
          <cell r="C685" t="str">
            <v>POL</v>
          </cell>
          <cell r="K685">
            <v>459</v>
          </cell>
        </row>
        <row r="686">
          <cell r="C686" t="str">
            <v>SL</v>
          </cell>
          <cell r="K686">
            <v>0</v>
          </cell>
        </row>
        <row r="687">
          <cell r="C687" t="str">
            <v>SL</v>
          </cell>
          <cell r="K687">
            <v>485.22</v>
          </cell>
        </row>
        <row r="688">
          <cell r="C688" t="str">
            <v>POL</v>
          </cell>
          <cell r="K688">
            <v>81857.61</v>
          </cell>
        </row>
        <row r="689">
          <cell r="C689" t="str">
            <v>POL</v>
          </cell>
          <cell r="K689">
            <v>5646.4400000000005</v>
          </cell>
        </row>
        <row r="690">
          <cell r="C690" t="str">
            <v>POL</v>
          </cell>
          <cell r="K690">
            <v>0</v>
          </cell>
        </row>
        <row r="691">
          <cell r="C691" t="str">
            <v>POL</v>
          </cell>
          <cell r="K691">
            <v>42142.219999999994</v>
          </cell>
        </row>
        <row r="692">
          <cell r="C692" t="str">
            <v>POL</v>
          </cell>
          <cell r="K692">
            <v>3096.32</v>
          </cell>
        </row>
        <row r="693">
          <cell r="C693" t="str">
            <v>POL</v>
          </cell>
          <cell r="K693">
            <v>1586.59</v>
          </cell>
        </row>
        <row r="694">
          <cell r="C694" t="str">
            <v>SL</v>
          </cell>
          <cell r="K694">
            <v>2931.48</v>
          </cell>
        </row>
        <row r="695">
          <cell r="C695" t="str">
            <v>SL</v>
          </cell>
          <cell r="K695">
            <v>1450.08</v>
          </cell>
        </row>
        <row r="696">
          <cell r="C696" t="str">
            <v>POL</v>
          </cell>
          <cell r="K696">
            <v>818.72</v>
          </cell>
        </row>
        <row r="697">
          <cell r="C697" t="str">
            <v>SL</v>
          </cell>
          <cell r="K697">
            <v>3113.25</v>
          </cell>
        </row>
        <row r="698">
          <cell r="C698" t="str">
            <v>POL</v>
          </cell>
          <cell r="K698">
            <v>614.46</v>
          </cell>
        </row>
        <row r="699">
          <cell r="C699" t="str">
            <v>SL</v>
          </cell>
          <cell r="K699">
            <v>296.79999999999995</v>
          </cell>
        </row>
        <row r="700">
          <cell r="C700" t="str">
            <v>SL</v>
          </cell>
          <cell r="K700">
            <v>2649.65</v>
          </cell>
        </row>
        <row r="701">
          <cell r="C701" t="str">
            <v>SL</v>
          </cell>
          <cell r="K701">
            <v>49.460000000000008</v>
          </cell>
        </row>
        <row r="702">
          <cell r="C702" t="str">
            <v>SL</v>
          </cell>
          <cell r="K702">
            <v>3429.59</v>
          </cell>
        </row>
        <row r="703">
          <cell r="C703" t="str">
            <v>SL</v>
          </cell>
          <cell r="K703">
            <v>1507.8400000000001</v>
          </cell>
        </row>
        <row r="704">
          <cell r="C704" t="str">
            <v>SL</v>
          </cell>
          <cell r="K704">
            <v>24.46</v>
          </cell>
        </row>
        <row r="705">
          <cell r="C705" t="str">
            <v>POL</v>
          </cell>
          <cell r="K705">
            <v>1411.3700000000001</v>
          </cell>
        </row>
        <row r="706">
          <cell r="C706" t="str">
            <v>POL</v>
          </cell>
          <cell r="K706">
            <v>252809.4</v>
          </cell>
        </row>
        <row r="707">
          <cell r="C707" t="str">
            <v>POL</v>
          </cell>
          <cell r="K707">
            <v>20208.2</v>
          </cell>
        </row>
        <row r="708">
          <cell r="C708" t="str">
            <v>SL</v>
          </cell>
          <cell r="K708">
            <v>8630.49</v>
          </cell>
        </row>
        <row r="709">
          <cell r="C709" t="str">
            <v>SL</v>
          </cell>
          <cell r="K709">
            <v>0</v>
          </cell>
        </row>
        <row r="710">
          <cell r="C710" t="str">
            <v>SL</v>
          </cell>
          <cell r="K710">
            <v>0</v>
          </cell>
        </row>
        <row r="711">
          <cell r="C711" t="str">
            <v>SL</v>
          </cell>
          <cell r="K711">
            <v>0</v>
          </cell>
        </row>
        <row r="712">
          <cell r="C712" t="str">
            <v>SL</v>
          </cell>
          <cell r="K712">
            <v>226.88</v>
          </cell>
        </row>
        <row r="713">
          <cell r="C713" t="str">
            <v>SL</v>
          </cell>
          <cell r="K713">
            <v>0</v>
          </cell>
        </row>
        <row r="714">
          <cell r="C714" t="str">
            <v>POL</v>
          </cell>
          <cell r="K714">
            <v>25.54</v>
          </cell>
        </row>
        <row r="715">
          <cell r="C715" t="str">
            <v>POL</v>
          </cell>
          <cell r="K715">
            <v>235.74</v>
          </cell>
        </row>
        <row r="716">
          <cell r="C716" t="str">
            <v>POL</v>
          </cell>
          <cell r="K716">
            <v>3253.43</v>
          </cell>
        </row>
        <row r="717">
          <cell r="C717" t="str">
            <v>POL</v>
          </cell>
          <cell r="K717">
            <v>1187.92</v>
          </cell>
        </row>
        <row r="718">
          <cell r="C718" t="str">
            <v>POL</v>
          </cell>
          <cell r="K718">
            <v>1490.36</v>
          </cell>
        </row>
        <row r="719">
          <cell r="C719" t="str">
            <v>SL</v>
          </cell>
          <cell r="K719">
            <v>10013.4</v>
          </cell>
        </row>
        <row r="720">
          <cell r="C720" t="str">
            <v>SL</v>
          </cell>
          <cell r="K720">
            <v>8376.7999999999993</v>
          </cell>
        </row>
        <row r="721">
          <cell r="C721" t="str">
            <v>SL</v>
          </cell>
          <cell r="K721">
            <v>17844.390000000003</v>
          </cell>
        </row>
        <row r="722">
          <cell r="C722" t="str">
            <v>POL</v>
          </cell>
          <cell r="K722">
            <v>13258.449999999999</v>
          </cell>
        </row>
        <row r="723">
          <cell r="C723" t="str">
            <v>POL</v>
          </cell>
          <cell r="K723">
            <v>7957.3099999999995</v>
          </cell>
        </row>
        <row r="724">
          <cell r="C724" t="str">
            <v>POL</v>
          </cell>
          <cell r="K724">
            <v>83465.27</v>
          </cell>
        </row>
        <row r="725">
          <cell r="C725" t="str">
            <v>POL</v>
          </cell>
          <cell r="K725">
            <v>39752.600000000006</v>
          </cell>
        </row>
        <row r="726">
          <cell r="C726" t="str">
            <v>POL</v>
          </cell>
          <cell r="K726">
            <v>2527.75</v>
          </cell>
        </row>
        <row r="727">
          <cell r="C727" t="str">
            <v>POL</v>
          </cell>
          <cell r="K727">
            <v>23222.509999999995</v>
          </cell>
        </row>
        <row r="728">
          <cell r="C728" t="str">
            <v>SL</v>
          </cell>
          <cell r="K728">
            <v>1543.68</v>
          </cell>
        </row>
        <row r="729">
          <cell r="C729" t="str">
            <v>SL</v>
          </cell>
          <cell r="K729">
            <v>6194.6</v>
          </cell>
        </row>
        <row r="730">
          <cell r="C730" t="str">
            <v>SL</v>
          </cell>
          <cell r="K730">
            <v>18597.55</v>
          </cell>
        </row>
        <row r="731">
          <cell r="C731" t="str">
            <v>POL</v>
          </cell>
          <cell r="K731">
            <v>11141.400000000001</v>
          </cell>
        </row>
        <row r="732">
          <cell r="C732" t="str">
            <v>POL</v>
          </cell>
          <cell r="K732">
            <v>636.69000000000005</v>
          </cell>
        </row>
        <row r="733">
          <cell r="C733" t="str">
            <v>SL</v>
          </cell>
          <cell r="K733">
            <v>48308.88</v>
          </cell>
        </row>
        <row r="734">
          <cell r="C734" t="str">
            <v>SL</v>
          </cell>
          <cell r="K734">
            <v>69270.540000000008</v>
          </cell>
        </row>
        <row r="735">
          <cell r="C735" t="str">
            <v>SL</v>
          </cell>
          <cell r="K735">
            <v>169018.06999999998</v>
          </cell>
        </row>
        <row r="736">
          <cell r="C736" t="str">
            <v>SL</v>
          </cell>
          <cell r="K736">
            <v>75836.5</v>
          </cell>
        </row>
        <row r="737">
          <cell r="C737" t="str">
            <v>SL</v>
          </cell>
          <cell r="K737">
            <v>18503.240000000002</v>
          </cell>
        </row>
        <row r="738">
          <cell r="C738" t="str">
            <v>SL</v>
          </cell>
          <cell r="K738">
            <v>6645.1399999999994</v>
          </cell>
        </row>
        <row r="739">
          <cell r="C739" t="str">
            <v>SL</v>
          </cell>
          <cell r="K739">
            <v>11128.06</v>
          </cell>
        </row>
        <row r="740">
          <cell r="C740" t="str">
            <v>SL</v>
          </cell>
          <cell r="K740">
            <v>20097.39</v>
          </cell>
        </row>
        <row r="741">
          <cell r="C741" t="str">
            <v>POL</v>
          </cell>
          <cell r="K741">
            <v>8031.01</v>
          </cell>
        </row>
        <row r="742">
          <cell r="C742" t="str">
            <v>POL</v>
          </cell>
          <cell r="K742">
            <v>3816.75</v>
          </cell>
        </row>
        <row r="743">
          <cell r="C743" t="str">
            <v>SL</v>
          </cell>
          <cell r="K743">
            <v>37154.120000000003</v>
          </cell>
        </row>
        <row r="744">
          <cell r="C744" t="str">
            <v>SL</v>
          </cell>
          <cell r="K744">
            <v>92383.76</v>
          </cell>
        </row>
        <row r="745">
          <cell r="C745" t="str">
            <v>SL</v>
          </cell>
          <cell r="K745">
            <v>36247.879999999997</v>
          </cell>
        </row>
        <row r="746">
          <cell r="C746" t="str">
            <v>SL</v>
          </cell>
          <cell r="K746">
            <v>80176.279999999984</v>
          </cell>
        </row>
        <row r="747">
          <cell r="C747" t="str">
            <v>SL</v>
          </cell>
          <cell r="K747">
            <v>10325.289999999999</v>
          </cell>
        </row>
        <row r="748">
          <cell r="C748" t="str">
            <v>POL</v>
          </cell>
          <cell r="K748">
            <v>70672.73000000001</v>
          </cell>
        </row>
        <row r="749">
          <cell r="C749" t="str">
            <v>POL</v>
          </cell>
          <cell r="K749">
            <v>10164.81</v>
          </cell>
        </row>
        <row r="750">
          <cell r="C750" t="str">
            <v>POL</v>
          </cell>
          <cell r="K750">
            <v>13749.330000000002</v>
          </cell>
        </row>
        <row r="751">
          <cell r="C751" t="str">
            <v>POL</v>
          </cell>
          <cell r="K751">
            <v>2338.7000000000003</v>
          </cell>
        </row>
        <row r="752">
          <cell r="C752" t="str">
            <v>POL</v>
          </cell>
          <cell r="K752">
            <v>741.19</v>
          </cell>
        </row>
        <row r="753">
          <cell r="C753" t="str">
            <v>POL</v>
          </cell>
          <cell r="K753">
            <v>1668.24</v>
          </cell>
        </row>
        <row r="754">
          <cell r="C754" t="str">
            <v>POL</v>
          </cell>
          <cell r="K754">
            <v>17723.53</v>
          </cell>
        </row>
        <row r="755">
          <cell r="C755" t="str">
            <v>SL</v>
          </cell>
          <cell r="K755">
            <v>960.34</v>
          </cell>
        </row>
        <row r="756">
          <cell r="C756" t="str">
            <v>SL</v>
          </cell>
          <cell r="K756">
            <v>9506.6099999999988</v>
          </cell>
        </row>
        <row r="757">
          <cell r="C757" t="str">
            <v>SL</v>
          </cell>
          <cell r="K757">
            <v>19719.289999999997</v>
          </cell>
        </row>
        <row r="758">
          <cell r="C758" t="str">
            <v>SL</v>
          </cell>
          <cell r="K758">
            <v>26215.49</v>
          </cell>
        </row>
        <row r="759">
          <cell r="C759" t="str">
            <v>POL</v>
          </cell>
          <cell r="K759">
            <v>88765.83</v>
          </cell>
        </row>
        <row r="760">
          <cell r="C760" t="str">
            <v>POL</v>
          </cell>
          <cell r="K760">
            <v>79525.87999999999</v>
          </cell>
        </row>
        <row r="761">
          <cell r="C761" t="str">
            <v>POL</v>
          </cell>
          <cell r="K761">
            <v>138263.5</v>
          </cell>
        </row>
        <row r="762">
          <cell r="C762" t="str">
            <v>POL</v>
          </cell>
          <cell r="K762">
            <v>824.3</v>
          </cell>
        </row>
        <row r="763">
          <cell r="C763" t="str">
            <v>POL</v>
          </cell>
          <cell r="K763">
            <v>5915.4800000000005</v>
          </cell>
        </row>
        <row r="764">
          <cell r="C764" t="str">
            <v>POL</v>
          </cell>
          <cell r="K764">
            <v>0</v>
          </cell>
        </row>
        <row r="765">
          <cell r="C765" t="str">
            <v>POL</v>
          </cell>
          <cell r="K765">
            <v>2043.3</v>
          </cell>
        </row>
        <row r="766">
          <cell r="C766" t="str">
            <v>POL</v>
          </cell>
          <cell r="K766">
            <v>5831.5</v>
          </cell>
        </row>
        <row r="767">
          <cell r="C767" t="str">
            <v>POL</v>
          </cell>
          <cell r="K767">
            <v>19496.559999999998</v>
          </cell>
        </row>
        <row r="768">
          <cell r="C768" t="str">
            <v>POL</v>
          </cell>
          <cell r="K768">
            <v>9201.99</v>
          </cell>
        </row>
        <row r="769">
          <cell r="C769" t="str">
            <v>POL</v>
          </cell>
          <cell r="K769">
            <v>0</v>
          </cell>
        </row>
        <row r="770">
          <cell r="C770" t="str">
            <v>POL</v>
          </cell>
          <cell r="K770">
            <v>262.08000000000004</v>
          </cell>
        </row>
        <row r="771">
          <cell r="C771" t="str">
            <v>POL</v>
          </cell>
          <cell r="K771">
            <v>0</v>
          </cell>
        </row>
        <row r="772">
          <cell r="C772" t="str">
            <v>DSK</v>
          </cell>
          <cell r="K772">
            <v>0</v>
          </cell>
        </row>
        <row r="773">
          <cell r="C773" t="str">
            <v>DSK</v>
          </cell>
          <cell r="K773">
            <v>0</v>
          </cell>
        </row>
        <row r="774">
          <cell r="C774" t="str">
            <v>SL</v>
          </cell>
          <cell r="K774">
            <v>8976</v>
          </cell>
        </row>
        <row r="775">
          <cell r="C775" t="str">
            <v>SL</v>
          </cell>
          <cell r="K775">
            <v>2100.06</v>
          </cell>
        </row>
        <row r="776">
          <cell r="C776" t="str">
            <v>SL</v>
          </cell>
          <cell r="K776">
            <v>2266.48</v>
          </cell>
        </row>
        <row r="777">
          <cell r="C777" t="str">
            <v>SL</v>
          </cell>
          <cell r="K777">
            <v>285.89999999999998</v>
          </cell>
        </row>
        <row r="778">
          <cell r="C778" t="str">
            <v>SL</v>
          </cell>
          <cell r="K778">
            <v>58.49</v>
          </cell>
        </row>
        <row r="779">
          <cell r="C779" t="str">
            <v>SL</v>
          </cell>
          <cell r="K779">
            <v>378.2</v>
          </cell>
        </row>
        <row r="780">
          <cell r="C780" t="str">
            <v>SL</v>
          </cell>
          <cell r="K780">
            <v>737.4</v>
          </cell>
        </row>
        <row r="781">
          <cell r="C781" t="str">
            <v>SL</v>
          </cell>
          <cell r="K781">
            <v>1417</v>
          </cell>
        </row>
        <row r="782">
          <cell r="C782" t="str">
            <v>SL</v>
          </cell>
          <cell r="K782">
            <v>52.31</v>
          </cell>
        </row>
        <row r="783">
          <cell r="C783" t="str">
            <v>SL</v>
          </cell>
          <cell r="K783">
            <v>972.44</v>
          </cell>
        </row>
        <row r="784">
          <cell r="C784" t="str">
            <v>SL</v>
          </cell>
          <cell r="K784">
            <v>76.95</v>
          </cell>
        </row>
        <row r="785">
          <cell r="C785" t="str">
            <v>SL</v>
          </cell>
          <cell r="K785">
            <v>1389.2</v>
          </cell>
        </row>
        <row r="786">
          <cell r="C786" t="str">
            <v>SL</v>
          </cell>
          <cell r="K786">
            <v>283.08</v>
          </cell>
        </row>
        <row r="787">
          <cell r="C787" t="str">
            <v>SL</v>
          </cell>
          <cell r="K787">
            <v>221.22</v>
          </cell>
        </row>
        <row r="788">
          <cell r="C788" t="str">
            <v>SL</v>
          </cell>
          <cell r="K788">
            <v>144.19999999999999</v>
          </cell>
        </row>
        <row r="789">
          <cell r="C789" t="str">
            <v>SL</v>
          </cell>
          <cell r="K789">
            <v>3035.52</v>
          </cell>
        </row>
        <row r="790">
          <cell r="C790" t="str">
            <v>SL</v>
          </cell>
          <cell r="K790">
            <v>141.58000000000001</v>
          </cell>
        </row>
        <row r="791">
          <cell r="C791" t="str">
            <v>SL</v>
          </cell>
          <cell r="K791">
            <v>0</v>
          </cell>
        </row>
        <row r="792">
          <cell r="C792" t="str">
            <v>SL</v>
          </cell>
          <cell r="K792">
            <v>0</v>
          </cell>
        </row>
        <row r="793">
          <cell r="C793" t="str">
            <v>SL</v>
          </cell>
          <cell r="K793">
            <v>0</v>
          </cell>
        </row>
        <row r="794">
          <cell r="C794" t="str">
            <v>SL</v>
          </cell>
          <cell r="K794">
            <v>0</v>
          </cell>
        </row>
        <row r="795">
          <cell r="C795" t="str">
            <v>POL</v>
          </cell>
          <cell r="K795">
            <v>459</v>
          </cell>
        </row>
        <row r="796">
          <cell r="C796" t="str">
            <v>SL</v>
          </cell>
          <cell r="K796">
            <v>0</v>
          </cell>
        </row>
        <row r="797">
          <cell r="C797" t="str">
            <v>SL</v>
          </cell>
          <cell r="K797">
            <v>485.1</v>
          </cell>
        </row>
        <row r="798">
          <cell r="C798" t="str">
            <v>POL</v>
          </cell>
          <cell r="K798">
            <v>81422.7</v>
          </cell>
        </row>
        <row r="799">
          <cell r="C799" t="str">
            <v>POL</v>
          </cell>
          <cell r="K799">
            <v>5682.58</v>
          </cell>
        </row>
        <row r="800">
          <cell r="C800" t="str">
            <v>POL</v>
          </cell>
          <cell r="K800">
            <v>0</v>
          </cell>
        </row>
        <row r="801">
          <cell r="C801" t="str">
            <v>POL</v>
          </cell>
          <cell r="K801">
            <v>42982.32</v>
          </cell>
        </row>
        <row r="802">
          <cell r="C802" t="str">
            <v>POL</v>
          </cell>
          <cell r="K802">
            <v>3082.3</v>
          </cell>
        </row>
        <row r="803">
          <cell r="C803" t="str">
            <v>POL</v>
          </cell>
          <cell r="K803">
            <v>1701.5</v>
          </cell>
        </row>
        <row r="804">
          <cell r="C804" t="str">
            <v>SL</v>
          </cell>
          <cell r="K804">
            <v>2931.48</v>
          </cell>
        </row>
        <row r="805">
          <cell r="C805" t="str">
            <v>SL</v>
          </cell>
          <cell r="K805">
            <v>1450.08</v>
          </cell>
        </row>
        <row r="806">
          <cell r="C806" t="str">
            <v>POL</v>
          </cell>
          <cell r="K806">
            <v>818.72</v>
          </cell>
        </row>
        <row r="807">
          <cell r="C807" t="str">
            <v>SL</v>
          </cell>
          <cell r="K807">
            <v>3113.25</v>
          </cell>
        </row>
        <row r="808">
          <cell r="C808" t="str">
            <v>POL</v>
          </cell>
          <cell r="K808">
            <v>614.04</v>
          </cell>
        </row>
        <row r="809">
          <cell r="C809" t="str">
            <v>SL</v>
          </cell>
          <cell r="K809">
            <v>296.5</v>
          </cell>
        </row>
        <row r="810">
          <cell r="C810" t="str">
            <v>SL</v>
          </cell>
          <cell r="K810">
            <v>2647.76</v>
          </cell>
        </row>
        <row r="811">
          <cell r="C811" t="str">
            <v>SL</v>
          </cell>
          <cell r="K811">
            <v>49.28</v>
          </cell>
        </row>
        <row r="812">
          <cell r="C812" t="str">
            <v>SL</v>
          </cell>
          <cell r="K812">
            <v>3416.49</v>
          </cell>
        </row>
        <row r="813">
          <cell r="C813" t="str">
            <v>SL</v>
          </cell>
          <cell r="K813">
            <v>1489.6</v>
          </cell>
        </row>
        <row r="814">
          <cell r="C814" t="str">
            <v>SL</v>
          </cell>
          <cell r="K814">
            <v>24.33</v>
          </cell>
        </row>
        <row r="815">
          <cell r="C815" t="str">
            <v>POL</v>
          </cell>
          <cell r="K815">
            <v>1399.16</v>
          </cell>
        </row>
        <row r="816">
          <cell r="C816" t="str">
            <v>POL</v>
          </cell>
          <cell r="K816">
            <v>253263.31</v>
          </cell>
        </row>
        <row r="817">
          <cell r="C817" t="str">
            <v>POL</v>
          </cell>
          <cell r="K817">
            <v>20202.03</v>
          </cell>
        </row>
        <row r="818">
          <cell r="C818" t="str">
            <v>SL</v>
          </cell>
          <cell r="K818">
            <v>9163.98</v>
          </cell>
        </row>
        <row r="819">
          <cell r="C819" t="str">
            <v>SL</v>
          </cell>
          <cell r="K819">
            <v>0</v>
          </cell>
        </row>
        <row r="820">
          <cell r="C820" t="str">
            <v>SL</v>
          </cell>
          <cell r="K820">
            <v>0</v>
          </cell>
        </row>
        <row r="821">
          <cell r="C821" t="str">
            <v>SL</v>
          </cell>
          <cell r="K821">
            <v>0</v>
          </cell>
        </row>
        <row r="822">
          <cell r="C822" t="str">
            <v>SL</v>
          </cell>
          <cell r="K822">
            <v>224</v>
          </cell>
        </row>
        <row r="823">
          <cell r="C823" t="str">
            <v>SL</v>
          </cell>
          <cell r="K823">
            <v>0</v>
          </cell>
        </row>
        <row r="824">
          <cell r="C824" t="str">
            <v>POL</v>
          </cell>
          <cell r="K824">
            <v>25.54</v>
          </cell>
        </row>
        <row r="825">
          <cell r="C825" t="str">
            <v>POL</v>
          </cell>
          <cell r="K825">
            <v>235.62</v>
          </cell>
        </row>
        <row r="826">
          <cell r="C826" t="str">
            <v>POL</v>
          </cell>
          <cell r="K826">
            <v>3255.2500000000005</v>
          </cell>
        </row>
        <row r="827">
          <cell r="C827" t="str">
            <v>POL</v>
          </cell>
          <cell r="K827">
            <v>1187.92</v>
          </cell>
        </row>
        <row r="828">
          <cell r="C828" t="str">
            <v>POL</v>
          </cell>
          <cell r="K828">
            <v>1490.36</v>
          </cell>
        </row>
        <row r="829">
          <cell r="C829" t="str">
            <v>SL</v>
          </cell>
          <cell r="K829">
            <v>9990.58</v>
          </cell>
        </row>
        <row r="830">
          <cell r="C830" t="str">
            <v>SL</v>
          </cell>
          <cell r="K830">
            <v>8314.32</v>
          </cell>
        </row>
        <row r="831">
          <cell r="C831" t="str">
            <v>SL</v>
          </cell>
          <cell r="K831">
            <v>17729.16</v>
          </cell>
        </row>
        <row r="832">
          <cell r="C832" t="str">
            <v>POL</v>
          </cell>
          <cell r="K832">
            <v>11992.25</v>
          </cell>
        </row>
        <row r="833">
          <cell r="C833" t="str">
            <v>POL</v>
          </cell>
          <cell r="K833">
            <v>7789.5599999999995</v>
          </cell>
        </row>
        <row r="834">
          <cell r="C834" t="str">
            <v>POL</v>
          </cell>
          <cell r="K834">
            <v>85080.17</v>
          </cell>
        </row>
        <row r="835">
          <cell r="C835" t="str">
            <v>POL</v>
          </cell>
          <cell r="K835">
            <v>39865.729999999996</v>
          </cell>
        </row>
        <row r="836">
          <cell r="C836" t="str">
            <v>POL</v>
          </cell>
          <cell r="K836">
            <v>2555.96</v>
          </cell>
        </row>
        <row r="837">
          <cell r="C837" t="str">
            <v>POL</v>
          </cell>
          <cell r="K837">
            <v>22965.600000000002</v>
          </cell>
        </row>
        <row r="838">
          <cell r="C838" t="str">
            <v>SL</v>
          </cell>
          <cell r="K838">
            <v>1520.66</v>
          </cell>
        </row>
        <row r="839">
          <cell r="C839" t="str">
            <v>SL</v>
          </cell>
          <cell r="K839">
            <v>6154.52</v>
          </cell>
        </row>
        <row r="840">
          <cell r="C840" t="str">
            <v>SL</v>
          </cell>
          <cell r="K840">
            <v>18418.510000000002</v>
          </cell>
        </row>
        <row r="841">
          <cell r="C841" t="str">
            <v>POL</v>
          </cell>
          <cell r="K841">
            <v>11360.86</v>
          </cell>
        </row>
        <row r="842">
          <cell r="C842" t="str">
            <v>POL</v>
          </cell>
          <cell r="K842">
            <v>636.25</v>
          </cell>
        </row>
        <row r="843">
          <cell r="C843" t="str">
            <v>SL</v>
          </cell>
          <cell r="K843">
            <v>48281.31</v>
          </cell>
        </row>
        <row r="844">
          <cell r="C844" t="str">
            <v>SL</v>
          </cell>
          <cell r="K844">
            <v>69246.87999999999</v>
          </cell>
        </row>
        <row r="845">
          <cell r="C845" t="str">
            <v>SL</v>
          </cell>
          <cell r="K845">
            <v>170315.19</v>
          </cell>
        </row>
        <row r="846">
          <cell r="C846" t="str">
            <v>SL</v>
          </cell>
          <cell r="K846">
            <v>77181.919999999998</v>
          </cell>
        </row>
        <row r="847">
          <cell r="C847" t="str">
            <v>SL</v>
          </cell>
          <cell r="K847">
            <v>18477.900000000001</v>
          </cell>
        </row>
        <row r="848">
          <cell r="C848" t="str">
            <v>SL</v>
          </cell>
          <cell r="K848">
            <v>6643.92</v>
          </cell>
        </row>
        <row r="849">
          <cell r="C849" t="str">
            <v>SL</v>
          </cell>
          <cell r="K849">
            <v>11198.310000000001</v>
          </cell>
        </row>
        <row r="850">
          <cell r="C850" t="str">
            <v>SL</v>
          </cell>
          <cell r="K850">
            <v>20130.580000000002</v>
          </cell>
        </row>
        <row r="851">
          <cell r="C851" t="str">
            <v>POL</v>
          </cell>
          <cell r="K851">
            <v>8398.81</v>
          </cell>
        </row>
        <row r="852">
          <cell r="C852" t="str">
            <v>POL</v>
          </cell>
          <cell r="K852">
            <v>3826.3900000000003</v>
          </cell>
        </row>
        <row r="853">
          <cell r="C853" t="str">
            <v>SL</v>
          </cell>
          <cell r="K853">
            <v>37078.239999999998</v>
          </cell>
        </row>
        <row r="854">
          <cell r="C854" t="str">
            <v>SL</v>
          </cell>
          <cell r="K854">
            <v>92213.62</v>
          </cell>
        </row>
        <row r="855">
          <cell r="C855" t="str">
            <v>SL</v>
          </cell>
          <cell r="K855">
            <v>36279.880000000005</v>
          </cell>
        </row>
        <row r="856">
          <cell r="C856" t="str">
            <v>SL</v>
          </cell>
          <cell r="K856">
            <v>80853.99000000002</v>
          </cell>
        </row>
        <row r="857">
          <cell r="C857" t="str">
            <v>SL</v>
          </cell>
          <cell r="K857">
            <v>10422.129999999999</v>
          </cell>
        </row>
        <row r="858">
          <cell r="C858" t="str">
            <v>POL</v>
          </cell>
          <cell r="K858">
            <v>70626.600000000006</v>
          </cell>
        </row>
        <row r="859">
          <cell r="C859" t="str">
            <v>POL</v>
          </cell>
          <cell r="K859">
            <v>10150.02</v>
          </cell>
        </row>
        <row r="860">
          <cell r="C860" t="str">
            <v>POL</v>
          </cell>
          <cell r="K860">
            <v>14896.4</v>
          </cell>
        </row>
        <row r="861">
          <cell r="C861" t="str">
            <v>POL</v>
          </cell>
          <cell r="K861">
            <v>2419.1799999999998</v>
          </cell>
        </row>
        <row r="862">
          <cell r="C862" t="str">
            <v>POL</v>
          </cell>
          <cell r="K862">
            <v>741.19</v>
          </cell>
        </row>
        <row r="863">
          <cell r="C863" t="str">
            <v>POL</v>
          </cell>
          <cell r="K863">
            <v>1866.84</v>
          </cell>
        </row>
        <row r="864">
          <cell r="C864" t="str">
            <v>POL</v>
          </cell>
          <cell r="K864">
            <v>17728.12</v>
          </cell>
        </row>
        <row r="865">
          <cell r="C865" t="str">
            <v>SL</v>
          </cell>
          <cell r="K865">
            <v>959.64</v>
          </cell>
        </row>
        <row r="866">
          <cell r="C866" t="str">
            <v>SL</v>
          </cell>
          <cell r="K866">
            <v>8292.48</v>
          </cell>
        </row>
        <row r="867">
          <cell r="C867" t="str">
            <v>SL</v>
          </cell>
          <cell r="K867">
            <v>20724.86</v>
          </cell>
        </row>
        <row r="868">
          <cell r="C868" t="str">
            <v>SL</v>
          </cell>
          <cell r="K868">
            <v>26825.439999999999</v>
          </cell>
        </row>
        <row r="869">
          <cell r="C869" t="str">
            <v>POL</v>
          </cell>
          <cell r="K869">
            <v>89002.459999999992</v>
          </cell>
        </row>
        <row r="870">
          <cell r="C870" t="str">
            <v>POL</v>
          </cell>
          <cell r="K870">
            <v>80046.259999999995</v>
          </cell>
        </row>
        <row r="871">
          <cell r="C871" t="str">
            <v>POL</v>
          </cell>
          <cell r="K871">
            <v>140646.24</v>
          </cell>
        </row>
        <row r="872">
          <cell r="C872" t="str">
            <v>POL</v>
          </cell>
          <cell r="K872">
            <v>824.18</v>
          </cell>
        </row>
        <row r="873">
          <cell r="C873" t="str">
            <v>POL</v>
          </cell>
          <cell r="K873">
            <v>5915.28</v>
          </cell>
        </row>
        <row r="874">
          <cell r="C874" t="str">
            <v>POL</v>
          </cell>
          <cell r="K874">
            <v>0</v>
          </cell>
        </row>
        <row r="875">
          <cell r="C875" t="str">
            <v>POL</v>
          </cell>
          <cell r="K875">
            <v>2043.3</v>
          </cell>
        </row>
        <row r="876">
          <cell r="C876" t="str">
            <v>POL</v>
          </cell>
          <cell r="K876">
            <v>5829.78</v>
          </cell>
        </row>
        <row r="877">
          <cell r="C877" t="str">
            <v>POL</v>
          </cell>
          <cell r="K877">
            <v>19426.240000000002</v>
          </cell>
        </row>
        <row r="878">
          <cell r="C878" t="str">
            <v>POL</v>
          </cell>
          <cell r="K878">
            <v>8874.0400000000009</v>
          </cell>
        </row>
        <row r="879">
          <cell r="C879" t="str">
            <v>POL</v>
          </cell>
          <cell r="K879">
            <v>0</v>
          </cell>
        </row>
        <row r="880">
          <cell r="C880" t="str">
            <v>POL</v>
          </cell>
          <cell r="K880">
            <v>262.08000000000004</v>
          </cell>
        </row>
        <row r="881">
          <cell r="C881" t="str">
            <v>POL</v>
          </cell>
          <cell r="K881">
            <v>0</v>
          </cell>
        </row>
        <row r="882">
          <cell r="C882" t="str">
            <v>DSK</v>
          </cell>
          <cell r="K882">
            <v>0</v>
          </cell>
        </row>
        <row r="883">
          <cell r="C883" t="str">
            <v>DSK</v>
          </cell>
          <cell r="K883">
            <v>0</v>
          </cell>
        </row>
        <row r="884">
          <cell r="C884" t="str">
            <v>SL</v>
          </cell>
          <cell r="K884">
            <v>8976</v>
          </cell>
        </row>
        <row r="885">
          <cell r="C885" t="str">
            <v>SL</v>
          </cell>
          <cell r="K885">
            <v>2100.06</v>
          </cell>
        </row>
        <row r="886">
          <cell r="C886" t="str">
            <v>SL</v>
          </cell>
          <cell r="K886">
            <v>2266.48</v>
          </cell>
        </row>
        <row r="887">
          <cell r="C887" t="str">
            <v>SL</v>
          </cell>
          <cell r="K887">
            <v>285.89999999999998</v>
          </cell>
        </row>
        <row r="888">
          <cell r="C888" t="str">
            <v>SL</v>
          </cell>
          <cell r="K888">
            <v>58.49</v>
          </cell>
        </row>
        <row r="889">
          <cell r="C889" t="str">
            <v>SL</v>
          </cell>
          <cell r="K889">
            <v>378.2</v>
          </cell>
        </row>
        <row r="890">
          <cell r="C890" t="str">
            <v>SL</v>
          </cell>
          <cell r="K890">
            <v>737.4</v>
          </cell>
        </row>
        <row r="891">
          <cell r="C891" t="str">
            <v>SL</v>
          </cell>
          <cell r="K891">
            <v>1417</v>
          </cell>
        </row>
        <row r="892">
          <cell r="C892" t="str">
            <v>SL</v>
          </cell>
          <cell r="K892">
            <v>52.31</v>
          </cell>
        </row>
        <row r="893">
          <cell r="C893" t="str">
            <v>SL</v>
          </cell>
          <cell r="K893">
            <v>972.44</v>
          </cell>
        </row>
        <row r="894">
          <cell r="C894" t="str">
            <v>SL</v>
          </cell>
          <cell r="K894">
            <v>76.95</v>
          </cell>
        </row>
        <row r="895">
          <cell r="C895" t="str">
            <v>SL</v>
          </cell>
          <cell r="K895">
            <v>1389.2</v>
          </cell>
        </row>
        <row r="896">
          <cell r="C896" t="str">
            <v>SL</v>
          </cell>
          <cell r="K896">
            <v>283.08</v>
          </cell>
        </row>
        <row r="897">
          <cell r="C897" t="str">
            <v>SL</v>
          </cell>
          <cell r="K897">
            <v>221.22</v>
          </cell>
        </row>
        <row r="898">
          <cell r="C898" t="str">
            <v>SL</v>
          </cell>
          <cell r="K898">
            <v>144.19999999999999</v>
          </cell>
        </row>
        <row r="899">
          <cell r="C899" t="str">
            <v>SL</v>
          </cell>
          <cell r="K899">
            <v>3035.52</v>
          </cell>
        </row>
        <row r="900">
          <cell r="C900" t="str">
            <v>SL</v>
          </cell>
          <cell r="K900">
            <v>141.58000000000001</v>
          </cell>
        </row>
        <row r="901">
          <cell r="C901" t="str">
            <v>SL</v>
          </cell>
          <cell r="K901">
            <v>0</v>
          </cell>
        </row>
        <row r="902">
          <cell r="C902" t="str">
            <v>SL</v>
          </cell>
          <cell r="K902">
            <v>0</v>
          </cell>
        </row>
        <row r="903">
          <cell r="C903" t="str">
            <v>SL</v>
          </cell>
          <cell r="K903">
            <v>0</v>
          </cell>
        </row>
        <row r="904">
          <cell r="C904" t="str">
            <v>SL</v>
          </cell>
          <cell r="K904">
            <v>0</v>
          </cell>
        </row>
        <row r="905">
          <cell r="C905" t="str">
            <v>POL</v>
          </cell>
          <cell r="K905">
            <v>459</v>
          </cell>
        </row>
        <row r="906">
          <cell r="C906" t="str">
            <v>SL</v>
          </cell>
          <cell r="K906">
            <v>0</v>
          </cell>
        </row>
        <row r="907">
          <cell r="C907" t="str">
            <v>SL</v>
          </cell>
          <cell r="K907">
            <v>485.1</v>
          </cell>
        </row>
        <row r="908">
          <cell r="C908" t="str">
            <v>POL</v>
          </cell>
          <cell r="K908">
            <v>80806.420000000013</v>
          </cell>
        </row>
        <row r="909">
          <cell r="C909" t="str">
            <v>POL</v>
          </cell>
          <cell r="K909">
            <v>5650.75</v>
          </cell>
        </row>
        <row r="910">
          <cell r="C910" t="str">
            <v>POL</v>
          </cell>
          <cell r="K910">
            <v>0</v>
          </cell>
        </row>
        <row r="911">
          <cell r="C911" t="str">
            <v>POL</v>
          </cell>
          <cell r="K911">
            <v>42000.679999999993</v>
          </cell>
        </row>
        <row r="912">
          <cell r="C912" t="str">
            <v>POL</v>
          </cell>
          <cell r="K912">
            <v>3053.7599999999998</v>
          </cell>
        </row>
        <row r="913">
          <cell r="C913" t="str">
            <v>POL</v>
          </cell>
          <cell r="K913">
            <v>1578.5</v>
          </cell>
        </row>
        <row r="914">
          <cell r="C914" t="str">
            <v>SL</v>
          </cell>
          <cell r="K914">
            <v>2931.48</v>
          </cell>
        </row>
        <row r="915">
          <cell r="C915" t="str">
            <v>SL</v>
          </cell>
          <cell r="K915">
            <v>1450.08</v>
          </cell>
        </row>
        <row r="916">
          <cell r="C916" t="str">
            <v>POL</v>
          </cell>
          <cell r="K916">
            <v>818.72</v>
          </cell>
        </row>
        <row r="917">
          <cell r="C917" t="str">
            <v>SL</v>
          </cell>
          <cell r="K917">
            <v>3083.6</v>
          </cell>
        </row>
        <row r="918">
          <cell r="C918" t="str">
            <v>POL</v>
          </cell>
          <cell r="K918">
            <v>614.04</v>
          </cell>
        </row>
        <row r="919">
          <cell r="C919" t="str">
            <v>SL</v>
          </cell>
          <cell r="K919">
            <v>296.5</v>
          </cell>
        </row>
        <row r="920">
          <cell r="C920" t="str">
            <v>SL</v>
          </cell>
          <cell r="K920">
            <v>2647.76</v>
          </cell>
        </row>
        <row r="921">
          <cell r="C921" t="str">
            <v>SL</v>
          </cell>
          <cell r="K921">
            <v>49.28</v>
          </cell>
        </row>
        <row r="922">
          <cell r="C922" t="str">
            <v>SL</v>
          </cell>
          <cell r="K922">
            <v>3410.4399999999996</v>
          </cell>
        </row>
        <row r="923">
          <cell r="C923" t="str">
            <v>SL</v>
          </cell>
          <cell r="K923">
            <v>1491.06</v>
          </cell>
        </row>
        <row r="924">
          <cell r="C924" t="str">
            <v>SL</v>
          </cell>
          <cell r="K924">
            <v>24.33</v>
          </cell>
        </row>
        <row r="925">
          <cell r="C925" t="str">
            <v>POL</v>
          </cell>
          <cell r="K925">
            <v>1378.15</v>
          </cell>
        </row>
        <row r="926">
          <cell r="C926" t="str">
            <v>POL</v>
          </cell>
          <cell r="K926">
            <v>252769.12</v>
          </cell>
        </row>
        <row r="927">
          <cell r="C927" t="str">
            <v>POL</v>
          </cell>
          <cell r="K927">
            <v>20472.8</v>
          </cell>
        </row>
        <row r="928">
          <cell r="C928" t="str">
            <v>SL</v>
          </cell>
          <cell r="K928">
            <v>9163.98</v>
          </cell>
        </row>
        <row r="929">
          <cell r="C929" t="str">
            <v>SL</v>
          </cell>
          <cell r="K929">
            <v>0</v>
          </cell>
        </row>
        <row r="930">
          <cell r="C930" t="str">
            <v>SL</v>
          </cell>
          <cell r="K930">
            <v>0</v>
          </cell>
        </row>
        <row r="931">
          <cell r="C931" t="str">
            <v>SL</v>
          </cell>
          <cell r="K931">
            <v>0</v>
          </cell>
        </row>
        <row r="932">
          <cell r="C932" t="str">
            <v>SL</v>
          </cell>
          <cell r="K932">
            <v>224</v>
          </cell>
        </row>
        <row r="933">
          <cell r="C933" t="str">
            <v>SL</v>
          </cell>
          <cell r="K933">
            <v>0</v>
          </cell>
        </row>
        <row r="934">
          <cell r="C934" t="str">
            <v>POL</v>
          </cell>
          <cell r="K934">
            <v>25.54</v>
          </cell>
        </row>
        <row r="935">
          <cell r="C935" t="str">
            <v>POL</v>
          </cell>
          <cell r="K935">
            <v>235.62</v>
          </cell>
        </row>
        <row r="936">
          <cell r="C936" t="str">
            <v>POL</v>
          </cell>
          <cell r="K936">
            <v>3251.9600000000005</v>
          </cell>
        </row>
        <row r="937">
          <cell r="C937" t="str">
            <v>POL</v>
          </cell>
          <cell r="K937">
            <v>1187.92</v>
          </cell>
        </row>
        <row r="938">
          <cell r="C938" t="str">
            <v>POL</v>
          </cell>
          <cell r="K938">
            <v>1490.36</v>
          </cell>
        </row>
        <row r="939">
          <cell r="C939" t="str">
            <v>SL</v>
          </cell>
          <cell r="K939">
            <v>9979.3000000000011</v>
          </cell>
        </row>
        <row r="940">
          <cell r="C940" t="str">
            <v>SL</v>
          </cell>
          <cell r="K940">
            <v>8355.48</v>
          </cell>
        </row>
        <row r="941">
          <cell r="C941" t="str">
            <v>SL</v>
          </cell>
          <cell r="K941">
            <v>17734.420000000002</v>
          </cell>
        </row>
        <row r="942">
          <cell r="C942" t="str">
            <v>POL</v>
          </cell>
          <cell r="K942">
            <v>12909.93</v>
          </cell>
        </row>
        <row r="943">
          <cell r="C943" t="str">
            <v>POL</v>
          </cell>
          <cell r="K943">
            <v>7905.6399999999994</v>
          </cell>
        </row>
        <row r="944">
          <cell r="C944" t="str">
            <v>POL</v>
          </cell>
          <cell r="K944">
            <v>83944.63</v>
          </cell>
        </row>
        <row r="945">
          <cell r="C945" t="str">
            <v>POL</v>
          </cell>
          <cell r="K945">
            <v>39165.549999999996</v>
          </cell>
        </row>
        <row r="946">
          <cell r="C946" t="str">
            <v>POL</v>
          </cell>
          <cell r="K946">
            <v>2626.82</v>
          </cell>
        </row>
        <row r="947">
          <cell r="C947" t="str">
            <v>POL</v>
          </cell>
          <cell r="K947">
            <v>23162.21</v>
          </cell>
        </row>
        <row r="948">
          <cell r="C948" t="str">
            <v>SL</v>
          </cell>
          <cell r="K948">
            <v>1531.6</v>
          </cell>
        </row>
        <row r="949">
          <cell r="C949" t="str">
            <v>SL</v>
          </cell>
          <cell r="K949">
            <v>6154.52</v>
          </cell>
        </row>
        <row r="950">
          <cell r="C950" t="str">
            <v>SL</v>
          </cell>
          <cell r="K950">
            <v>18377.36</v>
          </cell>
        </row>
        <row r="951">
          <cell r="C951" t="str">
            <v>POL</v>
          </cell>
          <cell r="K951">
            <v>11113.31</v>
          </cell>
        </row>
        <row r="952">
          <cell r="C952" t="str">
            <v>POL</v>
          </cell>
          <cell r="K952">
            <v>636.25</v>
          </cell>
        </row>
        <row r="953">
          <cell r="C953" t="str">
            <v>SL</v>
          </cell>
          <cell r="K953">
            <v>48281.31</v>
          </cell>
        </row>
        <row r="954">
          <cell r="C954" t="str">
            <v>SL</v>
          </cell>
          <cell r="K954">
            <v>69189.56</v>
          </cell>
        </row>
        <row r="955">
          <cell r="C955" t="str">
            <v>SL</v>
          </cell>
          <cell r="K955">
            <v>169003.93</v>
          </cell>
        </row>
        <row r="956">
          <cell r="C956" t="str">
            <v>SL</v>
          </cell>
          <cell r="K956">
            <v>75863.149999999994</v>
          </cell>
        </row>
        <row r="957">
          <cell r="C957" t="str">
            <v>SL</v>
          </cell>
          <cell r="K957">
            <v>18477.900000000001</v>
          </cell>
        </row>
        <row r="958">
          <cell r="C958" t="str">
            <v>SL</v>
          </cell>
          <cell r="K958">
            <v>6643.92</v>
          </cell>
        </row>
        <row r="959">
          <cell r="C959" t="str">
            <v>SL</v>
          </cell>
          <cell r="K959">
            <v>11233.929999999998</v>
          </cell>
        </row>
        <row r="960">
          <cell r="C960" t="str">
            <v>SL</v>
          </cell>
          <cell r="K960">
            <v>20249.3</v>
          </cell>
        </row>
        <row r="961">
          <cell r="C961" t="str">
            <v>POL</v>
          </cell>
          <cell r="K961">
            <v>8219.58</v>
          </cell>
        </row>
        <row r="962">
          <cell r="C962" t="str">
            <v>POL</v>
          </cell>
          <cell r="K962">
            <v>3816.75</v>
          </cell>
        </row>
        <row r="963">
          <cell r="C963" t="str">
            <v>SL</v>
          </cell>
          <cell r="K963">
            <v>37078.239999999998</v>
          </cell>
        </row>
        <row r="964">
          <cell r="C964" t="str">
            <v>SL</v>
          </cell>
          <cell r="K964">
            <v>92213.62</v>
          </cell>
        </row>
        <row r="965">
          <cell r="C965" t="str">
            <v>SL</v>
          </cell>
          <cell r="K965">
            <v>36271.57</v>
          </cell>
        </row>
        <row r="966">
          <cell r="C966" t="str">
            <v>SL</v>
          </cell>
          <cell r="K966">
            <v>80502.539999999994</v>
          </cell>
        </row>
        <row r="967">
          <cell r="C967" t="str">
            <v>SL</v>
          </cell>
          <cell r="K967">
            <v>10775.51</v>
          </cell>
        </row>
        <row r="968">
          <cell r="C968" t="str">
            <v>POL</v>
          </cell>
          <cell r="K968">
            <v>70626.600000000006</v>
          </cell>
        </row>
        <row r="969">
          <cell r="C969" t="str">
            <v>POL</v>
          </cell>
          <cell r="K969">
            <v>10150.02</v>
          </cell>
        </row>
        <row r="970">
          <cell r="C970" t="str">
            <v>POL</v>
          </cell>
          <cell r="K970">
            <v>14902.14</v>
          </cell>
        </row>
        <row r="971">
          <cell r="C971" t="str">
            <v>POL</v>
          </cell>
          <cell r="K971">
            <v>2419.1799999999998</v>
          </cell>
        </row>
        <row r="972">
          <cell r="C972" t="str">
            <v>POL</v>
          </cell>
          <cell r="K972">
            <v>741.19</v>
          </cell>
        </row>
        <row r="973">
          <cell r="C973" t="str">
            <v>POL</v>
          </cell>
          <cell r="K973">
            <v>1767.54</v>
          </cell>
        </row>
        <row r="974">
          <cell r="C974" t="str">
            <v>POL</v>
          </cell>
          <cell r="K974">
            <v>17916.399999999998</v>
          </cell>
        </row>
        <row r="975">
          <cell r="C975" t="str">
            <v>SL</v>
          </cell>
          <cell r="K975">
            <v>959.64</v>
          </cell>
        </row>
        <row r="976">
          <cell r="C976" t="str">
            <v>SL</v>
          </cell>
          <cell r="K976">
            <v>9444.0899999999983</v>
          </cell>
        </row>
        <row r="977">
          <cell r="C977" t="str">
            <v>SL</v>
          </cell>
          <cell r="K977">
            <v>19686.059999999998</v>
          </cell>
        </row>
        <row r="978">
          <cell r="C978" t="str">
            <v>SL</v>
          </cell>
          <cell r="K978">
            <v>26233.829999999998</v>
          </cell>
        </row>
        <row r="979">
          <cell r="C979" t="str">
            <v>POL</v>
          </cell>
          <cell r="K979">
            <v>88514.36</v>
          </cell>
        </row>
        <row r="980">
          <cell r="C980" t="str">
            <v>POL</v>
          </cell>
          <cell r="K980">
            <v>79840.09</v>
          </cell>
        </row>
        <row r="981">
          <cell r="C981" t="str">
            <v>POL</v>
          </cell>
          <cell r="K981">
            <v>138820.08000000002</v>
          </cell>
        </row>
        <row r="982">
          <cell r="C982" t="str">
            <v>POL</v>
          </cell>
          <cell r="K982">
            <v>824.18</v>
          </cell>
        </row>
        <row r="983">
          <cell r="C983" t="str">
            <v>POL</v>
          </cell>
          <cell r="K983">
            <v>5915.28</v>
          </cell>
        </row>
        <row r="984">
          <cell r="C984" t="str">
            <v>POL</v>
          </cell>
          <cell r="K984">
            <v>0</v>
          </cell>
        </row>
        <row r="985">
          <cell r="C985" t="str">
            <v>POL</v>
          </cell>
          <cell r="K985">
            <v>2043.3</v>
          </cell>
        </row>
        <row r="986">
          <cell r="C986" t="str">
            <v>POL</v>
          </cell>
          <cell r="K986">
            <v>5670.06</v>
          </cell>
        </row>
        <row r="987">
          <cell r="C987" t="str">
            <v>POL</v>
          </cell>
          <cell r="K987">
            <v>19122.64</v>
          </cell>
        </row>
        <row r="988">
          <cell r="C988" t="str">
            <v>POL</v>
          </cell>
          <cell r="K988">
            <v>9523.36</v>
          </cell>
        </row>
        <row r="989">
          <cell r="C989" t="str">
            <v>POL</v>
          </cell>
          <cell r="K989">
            <v>0</v>
          </cell>
        </row>
        <row r="990">
          <cell r="C990" t="str">
            <v>POL</v>
          </cell>
          <cell r="K990">
            <v>262.08000000000004</v>
          </cell>
        </row>
        <row r="991">
          <cell r="C991" t="str">
            <v>POL</v>
          </cell>
          <cell r="K991">
            <v>150.54000000000002</v>
          </cell>
        </row>
        <row r="992">
          <cell r="C992" t="str">
            <v>DSK</v>
          </cell>
          <cell r="K992">
            <v>0</v>
          </cell>
        </row>
        <row r="993">
          <cell r="C993" t="str">
            <v>DSK</v>
          </cell>
          <cell r="K993">
            <v>0</v>
          </cell>
        </row>
        <row r="994">
          <cell r="C994" t="str">
            <v>SL</v>
          </cell>
          <cell r="K994">
            <v>8811.6999999999989</v>
          </cell>
        </row>
        <row r="995">
          <cell r="C995" t="str">
            <v>SL</v>
          </cell>
          <cell r="K995">
            <v>2100.06</v>
          </cell>
        </row>
        <row r="996">
          <cell r="C996" t="str">
            <v>SL</v>
          </cell>
          <cell r="K996">
            <v>2266.48</v>
          </cell>
        </row>
        <row r="997">
          <cell r="C997" t="str">
            <v>SL</v>
          </cell>
          <cell r="K997">
            <v>285.89999999999998</v>
          </cell>
        </row>
        <row r="998">
          <cell r="C998" t="str">
            <v>SL</v>
          </cell>
          <cell r="K998">
            <v>58.49</v>
          </cell>
        </row>
        <row r="999">
          <cell r="C999" t="str">
            <v>SL</v>
          </cell>
          <cell r="K999">
            <v>378.2</v>
          </cell>
        </row>
        <row r="1000">
          <cell r="C1000" t="str">
            <v>SL</v>
          </cell>
          <cell r="K1000">
            <v>737.4</v>
          </cell>
        </row>
        <row r="1001">
          <cell r="C1001" t="str">
            <v>SL</v>
          </cell>
          <cell r="K1001">
            <v>1417</v>
          </cell>
        </row>
        <row r="1002">
          <cell r="C1002" t="str">
            <v>SL</v>
          </cell>
          <cell r="K1002">
            <v>52.31</v>
          </cell>
        </row>
        <row r="1003">
          <cell r="C1003" t="str">
            <v>SL</v>
          </cell>
          <cell r="K1003">
            <v>972.44</v>
          </cell>
        </row>
        <row r="1004">
          <cell r="C1004" t="str">
            <v>SL</v>
          </cell>
          <cell r="K1004">
            <v>76.95</v>
          </cell>
        </row>
        <row r="1005">
          <cell r="C1005" t="str">
            <v>SL</v>
          </cell>
          <cell r="K1005">
            <v>1389.2</v>
          </cell>
        </row>
        <row r="1006">
          <cell r="C1006" t="str">
            <v>SL</v>
          </cell>
          <cell r="K1006">
            <v>283.08</v>
          </cell>
        </row>
        <row r="1007">
          <cell r="C1007" t="str">
            <v>SL</v>
          </cell>
          <cell r="K1007">
            <v>221.22</v>
          </cell>
        </row>
        <row r="1008">
          <cell r="C1008" t="str">
            <v>SL</v>
          </cell>
          <cell r="K1008">
            <v>144.19999999999999</v>
          </cell>
        </row>
        <row r="1009">
          <cell r="C1009" t="str">
            <v>SL</v>
          </cell>
          <cell r="K1009">
            <v>3035.52</v>
          </cell>
        </row>
        <row r="1010">
          <cell r="C1010" t="str">
            <v>SL</v>
          </cell>
          <cell r="K1010">
            <v>141.58000000000001</v>
          </cell>
        </row>
        <row r="1011">
          <cell r="C1011" t="str">
            <v>SL</v>
          </cell>
          <cell r="K1011">
            <v>0</v>
          </cell>
        </row>
        <row r="1012">
          <cell r="C1012" t="str">
            <v>SL</v>
          </cell>
          <cell r="K1012">
            <v>0</v>
          </cell>
        </row>
        <row r="1013">
          <cell r="C1013" t="str">
            <v>SL</v>
          </cell>
          <cell r="K1013">
            <v>0</v>
          </cell>
        </row>
        <row r="1014">
          <cell r="C1014" t="str">
            <v>SL</v>
          </cell>
          <cell r="K1014">
            <v>0</v>
          </cell>
        </row>
        <row r="1015">
          <cell r="C1015" t="str">
            <v>POL</v>
          </cell>
          <cell r="K1015">
            <v>459</v>
          </cell>
        </row>
        <row r="1016">
          <cell r="C1016" t="str">
            <v>SL</v>
          </cell>
          <cell r="K1016">
            <v>0</v>
          </cell>
        </row>
        <row r="1017">
          <cell r="C1017" t="str">
            <v>SL</v>
          </cell>
          <cell r="K1017">
            <v>485.1</v>
          </cell>
        </row>
        <row r="1018">
          <cell r="C1018" t="str">
            <v>POL</v>
          </cell>
          <cell r="K1018">
            <v>80443.459999999992</v>
          </cell>
        </row>
        <row r="1019">
          <cell r="C1019" t="str">
            <v>POL</v>
          </cell>
          <cell r="K1019">
            <v>5751.27</v>
          </cell>
        </row>
        <row r="1020">
          <cell r="C1020" t="str">
            <v>POL</v>
          </cell>
          <cell r="K1020">
            <v>0</v>
          </cell>
        </row>
        <row r="1021">
          <cell r="C1021" t="str">
            <v>POL</v>
          </cell>
          <cell r="K1021">
            <v>42625.770000000004</v>
          </cell>
        </row>
        <row r="1022">
          <cell r="C1022" t="str">
            <v>POL</v>
          </cell>
          <cell r="K1022">
            <v>3045.8</v>
          </cell>
        </row>
        <row r="1023">
          <cell r="C1023" t="str">
            <v>POL</v>
          </cell>
          <cell r="K1023">
            <v>1692.18</v>
          </cell>
        </row>
        <row r="1024">
          <cell r="C1024" t="str">
            <v>SL</v>
          </cell>
          <cell r="K1024">
            <v>2931.48</v>
          </cell>
        </row>
        <row r="1025">
          <cell r="C1025" t="str">
            <v>SL</v>
          </cell>
          <cell r="K1025">
            <v>1450.08</v>
          </cell>
        </row>
        <row r="1026">
          <cell r="C1026" t="str">
            <v>POL</v>
          </cell>
          <cell r="K1026">
            <v>818.72</v>
          </cell>
        </row>
        <row r="1027">
          <cell r="C1027" t="str">
            <v>SL</v>
          </cell>
          <cell r="K1027">
            <v>2890.81</v>
          </cell>
        </row>
        <row r="1028">
          <cell r="C1028" t="str">
            <v>POL</v>
          </cell>
          <cell r="K1028">
            <v>614.04</v>
          </cell>
        </row>
        <row r="1029">
          <cell r="C1029" t="str">
            <v>SL</v>
          </cell>
          <cell r="K1029">
            <v>296.5</v>
          </cell>
        </row>
        <row r="1030">
          <cell r="C1030" t="str">
            <v>SL</v>
          </cell>
          <cell r="K1030">
            <v>2648.29</v>
          </cell>
        </row>
        <row r="1031">
          <cell r="C1031" t="str">
            <v>SL</v>
          </cell>
          <cell r="K1031">
            <v>49.28</v>
          </cell>
        </row>
        <row r="1032">
          <cell r="C1032" t="str">
            <v>SL</v>
          </cell>
          <cell r="K1032">
            <v>3418.8099999999995</v>
          </cell>
        </row>
        <row r="1033">
          <cell r="C1033" t="str">
            <v>SL</v>
          </cell>
          <cell r="K1033">
            <v>1483.52</v>
          </cell>
        </row>
        <row r="1034">
          <cell r="C1034" t="str">
            <v>SL</v>
          </cell>
          <cell r="K1034">
            <v>24.33</v>
          </cell>
        </row>
        <row r="1035">
          <cell r="C1035" t="str">
            <v>POL</v>
          </cell>
          <cell r="K1035">
            <v>1389.1</v>
          </cell>
        </row>
        <row r="1036">
          <cell r="C1036" t="str">
            <v>POL</v>
          </cell>
          <cell r="K1036">
            <v>253076.83999999997</v>
          </cell>
        </row>
        <row r="1037">
          <cell r="C1037" t="str">
            <v>POL</v>
          </cell>
          <cell r="K1037">
            <v>19549</v>
          </cell>
        </row>
        <row r="1038">
          <cell r="C1038" t="str">
            <v>SL</v>
          </cell>
          <cell r="K1038">
            <v>9163.98</v>
          </cell>
        </row>
        <row r="1039">
          <cell r="C1039" t="str">
            <v>SL</v>
          </cell>
          <cell r="K1039">
            <v>0</v>
          </cell>
        </row>
        <row r="1040">
          <cell r="C1040" t="str">
            <v>SL</v>
          </cell>
          <cell r="K1040">
            <v>0</v>
          </cell>
        </row>
        <row r="1041">
          <cell r="C1041" t="str">
            <v>SL</v>
          </cell>
          <cell r="K1041">
            <v>0</v>
          </cell>
        </row>
        <row r="1042">
          <cell r="C1042" t="str">
            <v>SL</v>
          </cell>
          <cell r="K1042">
            <v>222.08999999999997</v>
          </cell>
        </row>
        <row r="1043">
          <cell r="C1043" t="str">
            <v>SL</v>
          </cell>
          <cell r="K1043">
            <v>0</v>
          </cell>
        </row>
        <row r="1044">
          <cell r="C1044" t="str">
            <v>POL</v>
          </cell>
          <cell r="K1044">
            <v>25.54</v>
          </cell>
        </row>
        <row r="1045">
          <cell r="C1045" t="str">
            <v>POL</v>
          </cell>
          <cell r="K1045">
            <v>235.62</v>
          </cell>
        </row>
        <row r="1046">
          <cell r="C1046" t="str">
            <v>POL</v>
          </cell>
          <cell r="K1046">
            <v>3218.66</v>
          </cell>
        </row>
        <row r="1047">
          <cell r="C1047" t="str">
            <v>POL</v>
          </cell>
          <cell r="K1047">
            <v>1187.92</v>
          </cell>
        </row>
        <row r="1048">
          <cell r="C1048" t="str">
            <v>POL</v>
          </cell>
          <cell r="K1048">
            <v>1490.36</v>
          </cell>
        </row>
        <row r="1049">
          <cell r="C1049" t="str">
            <v>SL</v>
          </cell>
          <cell r="K1049">
            <v>9956.7999999999993</v>
          </cell>
        </row>
        <row r="1050">
          <cell r="C1050" t="str">
            <v>SL</v>
          </cell>
          <cell r="K1050">
            <v>8355.48</v>
          </cell>
        </row>
        <row r="1051">
          <cell r="C1051" t="str">
            <v>SL</v>
          </cell>
          <cell r="K1051">
            <v>17702.41</v>
          </cell>
        </row>
        <row r="1052">
          <cell r="C1052" t="str">
            <v>POL</v>
          </cell>
          <cell r="K1052">
            <v>13318.17</v>
          </cell>
        </row>
        <row r="1053">
          <cell r="C1053" t="str">
            <v>POL</v>
          </cell>
          <cell r="K1053">
            <v>7911.09</v>
          </cell>
        </row>
        <row r="1054">
          <cell r="C1054" t="str">
            <v>POL</v>
          </cell>
          <cell r="K1054">
            <v>85494.98</v>
          </cell>
        </row>
        <row r="1055">
          <cell r="C1055" t="str">
            <v>POL</v>
          </cell>
          <cell r="K1055">
            <v>40470.559999999998</v>
          </cell>
        </row>
        <row r="1056">
          <cell r="C1056" t="str">
            <v>POL</v>
          </cell>
          <cell r="K1056">
            <v>2525.98</v>
          </cell>
        </row>
        <row r="1057">
          <cell r="C1057" t="str">
            <v>POL</v>
          </cell>
          <cell r="K1057">
            <v>23326.6</v>
          </cell>
        </row>
        <row r="1058">
          <cell r="C1058" t="str">
            <v>SL</v>
          </cell>
          <cell r="K1058">
            <v>1531.6</v>
          </cell>
        </row>
        <row r="1059">
          <cell r="C1059" t="str">
            <v>SL</v>
          </cell>
          <cell r="K1059">
            <v>6154.52</v>
          </cell>
        </row>
        <row r="1060">
          <cell r="C1060" t="str">
            <v>SL</v>
          </cell>
          <cell r="K1060">
            <v>18181.28</v>
          </cell>
        </row>
        <row r="1061">
          <cell r="C1061" t="str">
            <v>POL</v>
          </cell>
          <cell r="K1061">
            <v>11360.86</v>
          </cell>
        </row>
        <row r="1062">
          <cell r="C1062" t="str">
            <v>POL</v>
          </cell>
          <cell r="K1062">
            <v>636.25</v>
          </cell>
        </row>
        <row r="1063">
          <cell r="C1063" t="str">
            <v>SL</v>
          </cell>
          <cell r="K1063">
            <v>48339</v>
          </cell>
        </row>
        <row r="1064">
          <cell r="C1064" t="str">
            <v>SL</v>
          </cell>
          <cell r="K1064">
            <v>69267.199999999997</v>
          </cell>
        </row>
        <row r="1065">
          <cell r="C1065" t="str">
            <v>SL</v>
          </cell>
          <cell r="K1065">
            <v>173261.01</v>
          </cell>
        </row>
        <row r="1066">
          <cell r="C1066" t="str">
            <v>SL</v>
          </cell>
          <cell r="K1066">
            <v>76704.52</v>
          </cell>
        </row>
        <row r="1067">
          <cell r="C1067" t="str">
            <v>SL</v>
          </cell>
          <cell r="K1067">
            <v>18451.16</v>
          </cell>
        </row>
        <row r="1068">
          <cell r="C1068" t="str">
            <v>SL</v>
          </cell>
          <cell r="K1068">
            <v>6643.92</v>
          </cell>
        </row>
        <row r="1069">
          <cell r="C1069" t="str">
            <v>SL</v>
          </cell>
          <cell r="K1069">
            <v>11151.349999999999</v>
          </cell>
        </row>
        <row r="1070">
          <cell r="C1070" t="str">
            <v>SL</v>
          </cell>
          <cell r="K1070">
            <v>20254.260000000002</v>
          </cell>
        </row>
        <row r="1071">
          <cell r="C1071" t="str">
            <v>POL</v>
          </cell>
          <cell r="K1071">
            <v>8167.5599999999995</v>
          </cell>
        </row>
        <row r="1072">
          <cell r="C1072" t="str">
            <v>POL</v>
          </cell>
          <cell r="K1072">
            <v>3816.75</v>
          </cell>
        </row>
        <row r="1073">
          <cell r="C1073" t="str">
            <v>SL</v>
          </cell>
          <cell r="K1073">
            <v>37057.129999999997</v>
          </cell>
        </row>
        <row r="1074">
          <cell r="C1074" t="str">
            <v>SL</v>
          </cell>
          <cell r="K1074">
            <v>92159.86</v>
          </cell>
        </row>
        <row r="1075">
          <cell r="C1075" t="str">
            <v>SL</v>
          </cell>
          <cell r="K1075">
            <v>36502.120000000003</v>
          </cell>
        </row>
        <row r="1076">
          <cell r="C1076" t="str">
            <v>SL</v>
          </cell>
          <cell r="K1076">
            <v>75278.22</v>
          </cell>
        </row>
        <row r="1077">
          <cell r="C1077" t="str">
            <v>SL</v>
          </cell>
          <cell r="K1077">
            <v>10866.09</v>
          </cell>
        </row>
        <row r="1078">
          <cell r="C1078" t="str">
            <v>POL</v>
          </cell>
          <cell r="K1078">
            <v>70626.600000000006</v>
          </cell>
        </row>
        <row r="1079">
          <cell r="C1079" t="str">
            <v>POL</v>
          </cell>
          <cell r="K1079">
            <v>10150.02</v>
          </cell>
        </row>
        <row r="1080">
          <cell r="C1080" t="str">
            <v>POL</v>
          </cell>
          <cell r="K1080">
            <v>14902.14</v>
          </cell>
        </row>
        <row r="1081">
          <cell r="C1081" t="str">
            <v>POL</v>
          </cell>
          <cell r="K1081">
            <v>2419.1799999999998</v>
          </cell>
        </row>
        <row r="1082">
          <cell r="C1082" t="str">
            <v>POL</v>
          </cell>
          <cell r="K1082">
            <v>741.19</v>
          </cell>
        </row>
        <row r="1083">
          <cell r="C1083" t="str">
            <v>POL</v>
          </cell>
          <cell r="K1083">
            <v>1767.54</v>
          </cell>
        </row>
        <row r="1084">
          <cell r="C1084" t="str">
            <v>POL</v>
          </cell>
          <cell r="K1084">
            <v>17942.960000000003</v>
          </cell>
        </row>
        <row r="1085">
          <cell r="C1085" t="str">
            <v>SL</v>
          </cell>
          <cell r="K1085">
            <v>959.64</v>
          </cell>
        </row>
        <row r="1086">
          <cell r="C1086" t="str">
            <v>SL</v>
          </cell>
          <cell r="K1086">
            <v>9439.2000000000007</v>
          </cell>
        </row>
        <row r="1087">
          <cell r="C1087" t="str">
            <v>SL</v>
          </cell>
          <cell r="K1087">
            <v>20604.78</v>
          </cell>
        </row>
        <row r="1088">
          <cell r="C1088" t="str">
            <v>SL</v>
          </cell>
          <cell r="K1088">
            <v>26796.09</v>
          </cell>
        </row>
        <row r="1089">
          <cell r="C1089" t="str">
            <v>POL</v>
          </cell>
          <cell r="K1089">
            <v>87999.52</v>
          </cell>
        </row>
        <row r="1090">
          <cell r="C1090" t="str">
            <v>POL</v>
          </cell>
          <cell r="K1090">
            <v>79300.22</v>
          </cell>
        </row>
        <row r="1091">
          <cell r="C1091" t="str">
            <v>POL</v>
          </cell>
          <cell r="K1091">
            <v>140094.04999999999</v>
          </cell>
        </row>
        <row r="1092">
          <cell r="C1092" t="str">
            <v>POL</v>
          </cell>
          <cell r="K1092">
            <v>824.18</v>
          </cell>
        </row>
        <row r="1093">
          <cell r="C1093" t="str">
            <v>POL</v>
          </cell>
          <cell r="K1093">
            <v>5915.28</v>
          </cell>
        </row>
        <row r="1094">
          <cell r="C1094" t="str">
            <v>POL</v>
          </cell>
          <cell r="K1094">
            <v>0</v>
          </cell>
        </row>
        <row r="1095">
          <cell r="C1095" t="str">
            <v>POL</v>
          </cell>
          <cell r="K1095">
            <v>2043.3</v>
          </cell>
        </row>
        <row r="1096">
          <cell r="C1096" t="str">
            <v>POL</v>
          </cell>
          <cell r="K1096">
            <v>5670.06</v>
          </cell>
        </row>
        <row r="1097">
          <cell r="C1097" t="str">
            <v>POL</v>
          </cell>
          <cell r="K1097">
            <v>19084.200000000004</v>
          </cell>
        </row>
        <row r="1098">
          <cell r="C1098" t="str">
            <v>POL</v>
          </cell>
          <cell r="K1098">
            <v>8874.0400000000009</v>
          </cell>
        </row>
        <row r="1099">
          <cell r="C1099" t="str">
            <v>POL</v>
          </cell>
          <cell r="K1099">
            <v>0</v>
          </cell>
        </row>
        <row r="1100">
          <cell r="C1100" t="str">
            <v>POL</v>
          </cell>
          <cell r="K1100">
            <v>262.08000000000004</v>
          </cell>
        </row>
        <row r="1101">
          <cell r="C1101" t="str">
            <v>POL</v>
          </cell>
          <cell r="K1101">
            <v>150.54000000000002</v>
          </cell>
        </row>
        <row r="1102">
          <cell r="C1102" t="str">
            <v>DSK</v>
          </cell>
          <cell r="K1102">
            <v>0</v>
          </cell>
        </row>
        <row r="1103">
          <cell r="C1103" t="str">
            <v>DSK</v>
          </cell>
          <cell r="K1103">
            <v>0</v>
          </cell>
        </row>
        <row r="1104">
          <cell r="C1104" t="str">
            <v>SL</v>
          </cell>
          <cell r="K1104">
            <v>8772</v>
          </cell>
        </row>
        <row r="1105">
          <cell r="C1105" t="str">
            <v>SL</v>
          </cell>
          <cell r="K1105">
            <v>2100.06</v>
          </cell>
        </row>
        <row r="1106">
          <cell r="C1106" t="str">
            <v>SL</v>
          </cell>
          <cell r="K1106">
            <v>2266.48</v>
          </cell>
        </row>
        <row r="1107">
          <cell r="C1107" t="str">
            <v>SL</v>
          </cell>
          <cell r="K1107">
            <v>285.89999999999998</v>
          </cell>
        </row>
        <row r="1108">
          <cell r="C1108" t="str">
            <v>SL</v>
          </cell>
          <cell r="K1108">
            <v>58.49</v>
          </cell>
        </row>
        <row r="1109">
          <cell r="C1109" t="str">
            <v>SL</v>
          </cell>
          <cell r="K1109">
            <v>378.2</v>
          </cell>
        </row>
        <row r="1110">
          <cell r="C1110" t="str">
            <v>SL</v>
          </cell>
          <cell r="K1110">
            <v>737.4</v>
          </cell>
        </row>
        <row r="1111">
          <cell r="C1111" t="str">
            <v>SL</v>
          </cell>
          <cell r="K1111">
            <v>1417</v>
          </cell>
        </row>
        <row r="1112">
          <cell r="C1112" t="str">
            <v>SL</v>
          </cell>
          <cell r="K1112">
            <v>52.31</v>
          </cell>
        </row>
        <row r="1113">
          <cell r="C1113" t="str">
            <v>SL</v>
          </cell>
          <cell r="K1113">
            <v>972.44</v>
          </cell>
        </row>
        <row r="1114">
          <cell r="C1114" t="str">
            <v>SL</v>
          </cell>
          <cell r="K1114">
            <v>76.95</v>
          </cell>
        </row>
        <row r="1115">
          <cell r="C1115" t="str">
            <v>SL</v>
          </cell>
          <cell r="K1115">
            <v>1389.2</v>
          </cell>
        </row>
        <row r="1116">
          <cell r="C1116" t="str">
            <v>SL</v>
          </cell>
          <cell r="K1116">
            <v>283.08</v>
          </cell>
        </row>
        <row r="1117">
          <cell r="C1117" t="str">
            <v>SL</v>
          </cell>
          <cell r="K1117">
            <v>221.22</v>
          </cell>
        </row>
        <row r="1118">
          <cell r="C1118" t="str">
            <v>SL</v>
          </cell>
          <cell r="K1118">
            <v>144.19999999999999</v>
          </cell>
        </row>
        <row r="1119">
          <cell r="C1119" t="str">
            <v>SL</v>
          </cell>
          <cell r="K1119">
            <v>3035.52</v>
          </cell>
        </row>
        <row r="1120">
          <cell r="C1120" t="str">
            <v>SL</v>
          </cell>
          <cell r="K1120">
            <v>141.58000000000001</v>
          </cell>
        </row>
        <row r="1121">
          <cell r="C1121" t="str">
            <v>SL</v>
          </cell>
          <cell r="K1121">
            <v>0</v>
          </cell>
        </row>
        <row r="1122">
          <cell r="C1122" t="str">
            <v>SL</v>
          </cell>
          <cell r="K1122">
            <v>0</v>
          </cell>
        </row>
        <row r="1123">
          <cell r="C1123" t="str">
            <v>SL</v>
          </cell>
          <cell r="K1123">
            <v>0</v>
          </cell>
        </row>
        <row r="1124">
          <cell r="C1124" t="str">
            <v>SL</v>
          </cell>
          <cell r="K1124">
            <v>0</v>
          </cell>
        </row>
        <row r="1125">
          <cell r="C1125" t="str">
            <v>POL</v>
          </cell>
          <cell r="K1125">
            <v>302.91999999999996</v>
          </cell>
        </row>
        <row r="1126">
          <cell r="C1126" t="str">
            <v>SL</v>
          </cell>
          <cell r="K1126">
            <v>0</v>
          </cell>
        </row>
        <row r="1127">
          <cell r="C1127" t="str">
            <v>SL</v>
          </cell>
          <cell r="K1127">
            <v>485.1</v>
          </cell>
        </row>
        <row r="1128">
          <cell r="C1128" t="str">
            <v>POL</v>
          </cell>
          <cell r="K1128">
            <v>79887.429999999993</v>
          </cell>
        </row>
        <row r="1129">
          <cell r="C1129" t="str">
            <v>POL</v>
          </cell>
          <cell r="K1129">
            <v>5580.2</v>
          </cell>
        </row>
        <row r="1130">
          <cell r="C1130" t="str">
            <v>POL</v>
          </cell>
          <cell r="K1130">
            <v>0</v>
          </cell>
        </row>
        <row r="1131">
          <cell r="C1131" t="str">
            <v>POL</v>
          </cell>
          <cell r="K1131">
            <v>42722.2</v>
          </cell>
        </row>
        <row r="1132">
          <cell r="C1132" t="str">
            <v>POL</v>
          </cell>
          <cell r="K1132">
            <v>3045.8</v>
          </cell>
        </row>
        <row r="1133">
          <cell r="C1133" t="str">
            <v>POL</v>
          </cell>
          <cell r="K1133">
            <v>1629.75</v>
          </cell>
        </row>
        <row r="1134">
          <cell r="C1134" t="str">
            <v>SL</v>
          </cell>
          <cell r="K1134">
            <v>2931.48</v>
          </cell>
        </row>
        <row r="1135">
          <cell r="C1135" t="str">
            <v>SL</v>
          </cell>
          <cell r="K1135">
            <v>1450.08</v>
          </cell>
        </row>
        <row r="1136">
          <cell r="C1136" t="str">
            <v>POL</v>
          </cell>
          <cell r="K1136">
            <v>818.72</v>
          </cell>
        </row>
        <row r="1137">
          <cell r="C1137" t="str">
            <v>SL</v>
          </cell>
          <cell r="K1137">
            <v>2846.4</v>
          </cell>
        </row>
        <row r="1138">
          <cell r="C1138" t="str">
            <v>POL</v>
          </cell>
          <cell r="K1138">
            <v>614.04</v>
          </cell>
        </row>
        <row r="1139">
          <cell r="C1139" t="str">
            <v>SL</v>
          </cell>
          <cell r="K1139">
            <v>296.5</v>
          </cell>
        </row>
        <row r="1140">
          <cell r="C1140" t="str">
            <v>SL</v>
          </cell>
          <cell r="K1140">
            <v>2618.98</v>
          </cell>
        </row>
        <row r="1141">
          <cell r="C1141" t="str">
            <v>SL</v>
          </cell>
          <cell r="K1141">
            <v>49.28</v>
          </cell>
        </row>
        <row r="1142">
          <cell r="C1142" t="str">
            <v>SL</v>
          </cell>
          <cell r="K1142">
            <v>3375.44</v>
          </cell>
        </row>
        <row r="1143">
          <cell r="C1143" t="str">
            <v>SL</v>
          </cell>
          <cell r="K1143">
            <v>1483.52</v>
          </cell>
        </row>
        <row r="1144">
          <cell r="C1144" t="str">
            <v>SL</v>
          </cell>
          <cell r="K1144">
            <v>24.33</v>
          </cell>
        </row>
        <row r="1145">
          <cell r="C1145" t="str">
            <v>POL</v>
          </cell>
          <cell r="K1145">
            <v>1384.32</v>
          </cell>
        </row>
        <row r="1146">
          <cell r="C1146" t="str">
            <v>POL</v>
          </cell>
          <cell r="K1146">
            <v>254010.48</v>
          </cell>
        </row>
        <row r="1147">
          <cell r="C1147" t="str">
            <v>POL</v>
          </cell>
          <cell r="K1147">
            <v>20363.66</v>
          </cell>
        </row>
        <row r="1148">
          <cell r="C1148" t="str">
            <v>SL</v>
          </cell>
          <cell r="K1148">
            <v>9163.98</v>
          </cell>
        </row>
        <row r="1149">
          <cell r="C1149" t="str">
            <v>SL</v>
          </cell>
          <cell r="K1149">
            <v>0</v>
          </cell>
        </row>
        <row r="1150">
          <cell r="C1150" t="str">
            <v>SL</v>
          </cell>
          <cell r="K1150">
            <v>0</v>
          </cell>
        </row>
        <row r="1151">
          <cell r="C1151" t="str">
            <v>SL</v>
          </cell>
          <cell r="K1151">
            <v>0</v>
          </cell>
        </row>
        <row r="1152">
          <cell r="C1152" t="str">
            <v>SL</v>
          </cell>
          <cell r="K1152">
            <v>217</v>
          </cell>
        </row>
        <row r="1153">
          <cell r="C1153" t="str">
            <v>SL</v>
          </cell>
          <cell r="K1153">
            <v>0</v>
          </cell>
        </row>
        <row r="1154">
          <cell r="C1154" t="str">
            <v>POL</v>
          </cell>
          <cell r="K1154">
            <v>25.54</v>
          </cell>
        </row>
        <row r="1155">
          <cell r="C1155" t="str">
            <v>POL</v>
          </cell>
          <cell r="K1155">
            <v>235.62</v>
          </cell>
        </row>
        <row r="1156">
          <cell r="C1156" t="str">
            <v>POL</v>
          </cell>
          <cell r="K1156">
            <v>3424.82</v>
          </cell>
        </row>
        <row r="1157">
          <cell r="C1157" t="str">
            <v>POL</v>
          </cell>
          <cell r="K1157">
            <v>1187.92</v>
          </cell>
        </row>
        <row r="1158">
          <cell r="C1158" t="str">
            <v>POL</v>
          </cell>
          <cell r="K1158">
            <v>1490.36</v>
          </cell>
        </row>
        <row r="1159">
          <cell r="C1159" t="str">
            <v>SL</v>
          </cell>
          <cell r="K1159">
            <v>9949.52</v>
          </cell>
        </row>
        <row r="1160">
          <cell r="C1160" t="str">
            <v>SL</v>
          </cell>
          <cell r="K1160">
            <v>8334.9</v>
          </cell>
        </row>
        <row r="1161">
          <cell r="C1161" t="str">
            <v>SL</v>
          </cell>
          <cell r="K1161">
            <v>17607.62</v>
          </cell>
        </row>
        <row r="1162">
          <cell r="C1162" t="str">
            <v>POL</v>
          </cell>
          <cell r="K1162">
            <v>13625.359999999999</v>
          </cell>
        </row>
        <row r="1163">
          <cell r="C1163" t="str">
            <v>POL</v>
          </cell>
          <cell r="K1163">
            <v>7805.7</v>
          </cell>
        </row>
        <row r="1164">
          <cell r="C1164" t="str">
            <v>POL</v>
          </cell>
          <cell r="K1164">
            <v>85602.489999999991</v>
          </cell>
        </row>
        <row r="1165">
          <cell r="C1165" t="str">
            <v>POL</v>
          </cell>
          <cell r="K1165">
            <v>40262.46</v>
          </cell>
        </row>
        <row r="1166">
          <cell r="C1166" t="str">
            <v>POL</v>
          </cell>
          <cell r="K1166">
            <v>2555.96</v>
          </cell>
        </row>
        <row r="1167">
          <cell r="C1167" t="str">
            <v>POL</v>
          </cell>
          <cell r="K1167">
            <v>23382.110000000004</v>
          </cell>
        </row>
        <row r="1168">
          <cell r="C1168" t="str">
            <v>SL</v>
          </cell>
          <cell r="K1168">
            <v>1542.54</v>
          </cell>
        </row>
        <row r="1169">
          <cell r="C1169" t="str">
            <v>SL</v>
          </cell>
          <cell r="K1169">
            <v>6142.26</v>
          </cell>
        </row>
        <row r="1170">
          <cell r="C1170" t="str">
            <v>SL</v>
          </cell>
          <cell r="K1170">
            <v>18085.060000000001</v>
          </cell>
        </row>
        <row r="1171">
          <cell r="C1171" t="str">
            <v>POL</v>
          </cell>
          <cell r="K1171">
            <v>11214.89</v>
          </cell>
        </row>
        <row r="1172">
          <cell r="C1172" t="str">
            <v>POL</v>
          </cell>
          <cell r="K1172">
            <v>636.25</v>
          </cell>
        </row>
        <row r="1173">
          <cell r="C1173" t="str">
            <v>SL</v>
          </cell>
          <cell r="K1173">
            <v>48197.66</v>
          </cell>
        </row>
        <row r="1174">
          <cell r="C1174" t="str">
            <v>SL</v>
          </cell>
          <cell r="K1174">
            <v>69376.86</v>
          </cell>
        </row>
        <row r="1175">
          <cell r="C1175" t="str">
            <v>SL</v>
          </cell>
          <cell r="K1175">
            <v>169628.80000000002</v>
          </cell>
        </row>
        <row r="1176">
          <cell r="C1176" t="str">
            <v>SL</v>
          </cell>
          <cell r="K1176">
            <v>76832.639999999999</v>
          </cell>
        </row>
        <row r="1177">
          <cell r="C1177" t="str">
            <v>SL</v>
          </cell>
          <cell r="K1177">
            <v>18412.210000000003</v>
          </cell>
        </row>
        <row r="1178">
          <cell r="C1178" t="str">
            <v>SL</v>
          </cell>
          <cell r="K1178">
            <v>6643.92</v>
          </cell>
        </row>
        <row r="1179">
          <cell r="C1179" t="str">
            <v>SL</v>
          </cell>
          <cell r="K1179">
            <v>11230.83</v>
          </cell>
        </row>
        <row r="1180">
          <cell r="C1180" t="str">
            <v>SL</v>
          </cell>
          <cell r="K1180">
            <v>20286</v>
          </cell>
        </row>
        <row r="1181">
          <cell r="C1181" t="str">
            <v>POL</v>
          </cell>
          <cell r="K1181">
            <v>8301.34</v>
          </cell>
        </row>
        <row r="1182">
          <cell r="C1182" t="str">
            <v>POL</v>
          </cell>
          <cell r="K1182">
            <v>3816.75</v>
          </cell>
        </row>
        <row r="1183">
          <cell r="C1183" t="str">
            <v>SL</v>
          </cell>
          <cell r="K1183">
            <v>36990.400000000001</v>
          </cell>
        </row>
        <row r="1184">
          <cell r="C1184" t="str">
            <v>SL</v>
          </cell>
          <cell r="K1184">
            <v>92179.91</v>
          </cell>
        </row>
        <row r="1185">
          <cell r="C1185" t="str">
            <v>SL</v>
          </cell>
          <cell r="K1185">
            <v>36585.32</v>
          </cell>
        </row>
        <row r="1186">
          <cell r="C1186" t="str">
            <v>SL</v>
          </cell>
          <cell r="K1186">
            <v>80760.779999999984</v>
          </cell>
        </row>
        <row r="1187">
          <cell r="C1187" t="str">
            <v>SL</v>
          </cell>
          <cell r="K1187">
            <v>10872.33</v>
          </cell>
        </row>
        <row r="1188">
          <cell r="C1188" t="str">
            <v>POL</v>
          </cell>
          <cell r="K1188">
            <v>70626.600000000006</v>
          </cell>
        </row>
        <row r="1189">
          <cell r="C1189" t="str">
            <v>POL</v>
          </cell>
          <cell r="K1189">
            <v>10150.02</v>
          </cell>
        </row>
        <row r="1190">
          <cell r="C1190" t="str">
            <v>POL</v>
          </cell>
          <cell r="K1190">
            <v>14902.14</v>
          </cell>
        </row>
        <row r="1191">
          <cell r="C1191" t="str">
            <v>POL</v>
          </cell>
          <cell r="K1191">
            <v>2436.9399999999996</v>
          </cell>
        </row>
        <row r="1192">
          <cell r="C1192" t="str">
            <v>POL</v>
          </cell>
          <cell r="K1192">
            <v>741.19</v>
          </cell>
        </row>
        <row r="1193">
          <cell r="C1193" t="str">
            <v>POL</v>
          </cell>
          <cell r="K1193">
            <v>1767.54</v>
          </cell>
        </row>
        <row r="1194">
          <cell r="C1194" t="str">
            <v>POL</v>
          </cell>
          <cell r="K1194">
            <v>18073.239999999998</v>
          </cell>
        </row>
        <row r="1195">
          <cell r="C1195" t="str">
            <v>SL</v>
          </cell>
          <cell r="K1195">
            <v>959.64</v>
          </cell>
        </row>
        <row r="1196">
          <cell r="C1196" t="str">
            <v>SL</v>
          </cell>
          <cell r="K1196">
            <v>9439.2000000000007</v>
          </cell>
        </row>
        <row r="1197">
          <cell r="C1197" t="str">
            <v>SL</v>
          </cell>
          <cell r="K1197">
            <v>20144.010000000002</v>
          </cell>
        </row>
        <row r="1198">
          <cell r="C1198" t="str">
            <v>SL</v>
          </cell>
          <cell r="K1198">
            <v>26298.17</v>
          </cell>
        </row>
        <row r="1199">
          <cell r="C1199" t="str">
            <v>POL</v>
          </cell>
          <cell r="K1199">
            <v>88637.78</v>
          </cell>
        </row>
        <row r="1200">
          <cell r="C1200" t="str">
            <v>POL</v>
          </cell>
          <cell r="K1200">
            <v>80174.02</v>
          </cell>
        </row>
        <row r="1201">
          <cell r="C1201" t="str">
            <v>POL</v>
          </cell>
          <cell r="K1201">
            <v>140510.46000000002</v>
          </cell>
        </row>
        <row r="1202">
          <cell r="C1202" t="str">
            <v>POL</v>
          </cell>
          <cell r="K1202">
            <v>824.18</v>
          </cell>
        </row>
        <row r="1203">
          <cell r="C1203" t="str">
            <v>POL</v>
          </cell>
          <cell r="K1203">
            <v>5915.28</v>
          </cell>
        </row>
        <row r="1204">
          <cell r="C1204" t="str">
            <v>POL</v>
          </cell>
          <cell r="K1204">
            <v>0</v>
          </cell>
        </row>
        <row r="1205">
          <cell r="C1205" t="str">
            <v>POL</v>
          </cell>
          <cell r="K1205">
            <v>2043.3</v>
          </cell>
        </row>
        <row r="1206">
          <cell r="C1206" t="str">
            <v>POL</v>
          </cell>
          <cell r="K1206">
            <v>5670.06</v>
          </cell>
        </row>
        <row r="1207">
          <cell r="C1207" t="str">
            <v>POL</v>
          </cell>
          <cell r="K1207">
            <v>19095.11</v>
          </cell>
        </row>
        <row r="1208">
          <cell r="C1208" t="str">
            <v>POL</v>
          </cell>
          <cell r="K1208">
            <v>9523.36</v>
          </cell>
        </row>
        <row r="1209">
          <cell r="C1209" t="str">
            <v>POL</v>
          </cell>
          <cell r="K1209">
            <v>0</v>
          </cell>
        </row>
        <row r="1210">
          <cell r="C1210" t="str">
            <v>POL</v>
          </cell>
          <cell r="K1210">
            <v>262.08000000000004</v>
          </cell>
        </row>
        <row r="1211">
          <cell r="C1211" t="str">
            <v>POL</v>
          </cell>
          <cell r="K1211">
            <v>150.54000000000002</v>
          </cell>
        </row>
        <row r="1212">
          <cell r="C1212" t="str">
            <v>DSK</v>
          </cell>
          <cell r="K1212">
            <v>21.31</v>
          </cell>
        </row>
        <row r="1213">
          <cell r="C1213" t="str">
            <v>DSK</v>
          </cell>
          <cell r="K1213">
            <v>0</v>
          </cell>
        </row>
        <row r="1214">
          <cell r="C1214" t="str">
            <v>SL</v>
          </cell>
          <cell r="K1214">
            <v>8772</v>
          </cell>
        </row>
        <row r="1215">
          <cell r="C1215" t="str">
            <v>SL</v>
          </cell>
          <cell r="K1215">
            <v>2100.06</v>
          </cell>
        </row>
        <row r="1216">
          <cell r="C1216" t="str">
            <v>SL</v>
          </cell>
          <cell r="K1216">
            <v>2266.48</v>
          </cell>
        </row>
        <row r="1217">
          <cell r="C1217" t="str">
            <v>SL</v>
          </cell>
          <cell r="K1217">
            <v>285.89999999999998</v>
          </cell>
        </row>
        <row r="1218">
          <cell r="C1218" t="str">
            <v>SL</v>
          </cell>
          <cell r="K1218">
            <v>58.49</v>
          </cell>
        </row>
        <row r="1219">
          <cell r="C1219" t="str">
            <v>SL</v>
          </cell>
          <cell r="K1219">
            <v>378.2</v>
          </cell>
        </row>
        <row r="1220">
          <cell r="C1220" t="str">
            <v>SL</v>
          </cell>
          <cell r="K1220">
            <v>737.4</v>
          </cell>
        </row>
        <row r="1221">
          <cell r="C1221" t="str">
            <v>SL</v>
          </cell>
          <cell r="K1221">
            <v>1417</v>
          </cell>
        </row>
        <row r="1222">
          <cell r="C1222" t="str">
            <v>SL</v>
          </cell>
          <cell r="K1222">
            <v>52.31</v>
          </cell>
        </row>
        <row r="1223">
          <cell r="C1223" t="str">
            <v>SL</v>
          </cell>
          <cell r="K1223">
            <v>972.44</v>
          </cell>
        </row>
        <row r="1224">
          <cell r="C1224" t="str">
            <v>SL</v>
          </cell>
          <cell r="K1224">
            <v>76.95</v>
          </cell>
        </row>
        <row r="1225">
          <cell r="C1225" t="str">
            <v>SL</v>
          </cell>
          <cell r="K1225">
            <v>1389.2</v>
          </cell>
        </row>
        <row r="1226">
          <cell r="C1226" t="str">
            <v>SL</v>
          </cell>
          <cell r="K1226">
            <v>283.08</v>
          </cell>
        </row>
        <row r="1227">
          <cell r="C1227" t="str">
            <v>SL</v>
          </cell>
          <cell r="K1227">
            <v>221.22</v>
          </cell>
        </row>
        <row r="1228">
          <cell r="C1228" t="str">
            <v>SL</v>
          </cell>
          <cell r="K1228">
            <v>144.19999999999999</v>
          </cell>
        </row>
        <row r="1229">
          <cell r="C1229" t="str">
            <v>SL</v>
          </cell>
          <cell r="K1229">
            <v>3035.52</v>
          </cell>
        </row>
        <row r="1230">
          <cell r="C1230" t="str">
            <v>SL</v>
          </cell>
          <cell r="K1230">
            <v>141.58000000000001</v>
          </cell>
        </row>
        <row r="1231">
          <cell r="C1231" t="str">
            <v>SL</v>
          </cell>
          <cell r="K1231">
            <v>0</v>
          </cell>
        </row>
        <row r="1232">
          <cell r="C1232" t="str">
            <v>SL</v>
          </cell>
          <cell r="K1232">
            <v>0</v>
          </cell>
        </row>
        <row r="1233">
          <cell r="C1233" t="str">
            <v>SL</v>
          </cell>
          <cell r="K1233">
            <v>0</v>
          </cell>
        </row>
        <row r="1234">
          <cell r="C1234" t="str">
            <v>SL</v>
          </cell>
          <cell r="K1234">
            <v>0</v>
          </cell>
        </row>
        <row r="1235">
          <cell r="C1235" t="str">
            <v>POL</v>
          </cell>
          <cell r="K1235">
            <v>204</v>
          </cell>
        </row>
        <row r="1236">
          <cell r="C1236" t="str">
            <v>SL</v>
          </cell>
          <cell r="K1236">
            <v>0</v>
          </cell>
        </row>
        <row r="1237">
          <cell r="C1237" t="str">
            <v>SL</v>
          </cell>
          <cell r="K1237">
            <v>485.1</v>
          </cell>
        </row>
        <row r="1238">
          <cell r="C1238" t="str">
            <v>POL</v>
          </cell>
          <cell r="K1238">
            <v>79276.740000000005</v>
          </cell>
        </row>
        <row r="1239">
          <cell r="C1239" t="str">
            <v>POL</v>
          </cell>
          <cell r="K1239">
            <v>5607.15</v>
          </cell>
        </row>
        <row r="1240">
          <cell r="C1240" t="str">
            <v>POL</v>
          </cell>
          <cell r="K1240">
            <v>9.82</v>
          </cell>
        </row>
        <row r="1241">
          <cell r="C1241" t="str">
            <v>POL</v>
          </cell>
          <cell r="K1241">
            <v>42073.26</v>
          </cell>
        </row>
        <row r="1242">
          <cell r="C1242" t="str">
            <v>POL</v>
          </cell>
          <cell r="K1242">
            <v>3033.37</v>
          </cell>
        </row>
        <row r="1243">
          <cell r="C1243" t="str">
            <v>POL</v>
          </cell>
          <cell r="K1243">
            <v>1572.06</v>
          </cell>
        </row>
        <row r="1244">
          <cell r="C1244" t="str">
            <v>SL</v>
          </cell>
          <cell r="K1244">
            <v>2931.48</v>
          </cell>
        </row>
        <row r="1245">
          <cell r="C1245" t="str">
            <v>SL</v>
          </cell>
          <cell r="K1245">
            <v>1450.08</v>
          </cell>
        </row>
        <row r="1246">
          <cell r="C1246" t="str">
            <v>POL</v>
          </cell>
          <cell r="K1246">
            <v>818.72</v>
          </cell>
        </row>
        <row r="1247">
          <cell r="C1247" t="str">
            <v>SL</v>
          </cell>
          <cell r="K1247">
            <v>2846.4</v>
          </cell>
        </row>
        <row r="1248">
          <cell r="C1248" t="str">
            <v>POL</v>
          </cell>
          <cell r="K1248">
            <v>614.04</v>
          </cell>
        </row>
        <row r="1249">
          <cell r="C1249" t="str">
            <v>SL</v>
          </cell>
          <cell r="K1249">
            <v>296.5</v>
          </cell>
        </row>
        <row r="1250">
          <cell r="C1250" t="str">
            <v>SL</v>
          </cell>
          <cell r="K1250">
            <v>2642.7699999999995</v>
          </cell>
        </row>
        <row r="1251">
          <cell r="C1251" t="str">
            <v>SL</v>
          </cell>
          <cell r="K1251">
            <v>49.28</v>
          </cell>
        </row>
        <row r="1252">
          <cell r="C1252" t="str">
            <v>SL</v>
          </cell>
          <cell r="K1252">
            <v>3392.57</v>
          </cell>
        </row>
        <row r="1253">
          <cell r="C1253" t="str">
            <v>SL</v>
          </cell>
          <cell r="K1253">
            <v>1494.04</v>
          </cell>
        </row>
        <row r="1254">
          <cell r="C1254" t="str">
            <v>SL</v>
          </cell>
          <cell r="K1254">
            <v>24.33</v>
          </cell>
        </row>
        <row r="1255">
          <cell r="C1255" t="str">
            <v>POL</v>
          </cell>
          <cell r="K1255">
            <v>1386.3899999999999</v>
          </cell>
        </row>
        <row r="1256">
          <cell r="C1256" t="str">
            <v>POL</v>
          </cell>
          <cell r="K1256">
            <v>253849.94</v>
          </cell>
        </row>
        <row r="1257">
          <cell r="C1257" t="str">
            <v>POL</v>
          </cell>
          <cell r="K1257">
            <v>20530.310000000001</v>
          </cell>
        </row>
        <row r="1258">
          <cell r="C1258" t="str">
            <v>SL</v>
          </cell>
          <cell r="K1258">
            <v>9163.98</v>
          </cell>
        </row>
        <row r="1259">
          <cell r="C1259" t="str">
            <v>SL</v>
          </cell>
          <cell r="K1259">
            <v>0</v>
          </cell>
        </row>
        <row r="1260">
          <cell r="C1260" t="str">
            <v>SL</v>
          </cell>
          <cell r="K1260">
            <v>0</v>
          </cell>
        </row>
        <row r="1261">
          <cell r="C1261" t="str">
            <v>SL</v>
          </cell>
          <cell r="K1261">
            <v>0</v>
          </cell>
        </row>
        <row r="1262">
          <cell r="C1262" t="str">
            <v>SL</v>
          </cell>
          <cell r="K1262">
            <v>217</v>
          </cell>
        </row>
        <row r="1263">
          <cell r="C1263" t="str">
            <v>SL</v>
          </cell>
          <cell r="K1263">
            <v>0</v>
          </cell>
        </row>
        <row r="1264">
          <cell r="C1264" t="str">
            <v>POL</v>
          </cell>
          <cell r="K1264">
            <v>25.54</v>
          </cell>
        </row>
        <row r="1265">
          <cell r="C1265" t="str">
            <v>POL</v>
          </cell>
          <cell r="K1265">
            <v>235.62</v>
          </cell>
        </row>
        <row r="1266">
          <cell r="C1266" t="str">
            <v>POL</v>
          </cell>
          <cell r="K1266">
            <v>3386.57</v>
          </cell>
        </row>
        <row r="1267">
          <cell r="C1267" t="str">
            <v>POL</v>
          </cell>
          <cell r="K1267">
            <v>1187.92</v>
          </cell>
        </row>
        <row r="1268">
          <cell r="C1268" t="str">
            <v>POL</v>
          </cell>
          <cell r="K1268">
            <v>1490.36</v>
          </cell>
        </row>
        <row r="1269">
          <cell r="C1269" t="str">
            <v>SL</v>
          </cell>
          <cell r="K1269">
            <v>9949.52</v>
          </cell>
        </row>
        <row r="1270">
          <cell r="C1270" t="str">
            <v>SL</v>
          </cell>
          <cell r="K1270">
            <v>8334.9</v>
          </cell>
        </row>
        <row r="1271">
          <cell r="C1271" t="str">
            <v>SL</v>
          </cell>
          <cell r="K1271">
            <v>17625.939999999999</v>
          </cell>
        </row>
        <row r="1272">
          <cell r="C1272" t="str">
            <v>POL</v>
          </cell>
          <cell r="K1272">
            <v>13059.569999999998</v>
          </cell>
        </row>
        <row r="1273">
          <cell r="C1273" t="str">
            <v>POL</v>
          </cell>
          <cell r="K1273">
            <v>7736.3500000000013</v>
          </cell>
        </row>
        <row r="1274">
          <cell r="C1274" t="str">
            <v>POL</v>
          </cell>
          <cell r="K1274">
            <v>84968.400000000009</v>
          </cell>
        </row>
        <row r="1275">
          <cell r="C1275" t="str">
            <v>POL</v>
          </cell>
          <cell r="K1275">
            <v>39727.769999999997</v>
          </cell>
        </row>
        <row r="1276">
          <cell r="C1276" t="str">
            <v>POL</v>
          </cell>
          <cell r="K1276">
            <v>2527.79</v>
          </cell>
        </row>
        <row r="1277">
          <cell r="C1277" t="str">
            <v>POL</v>
          </cell>
          <cell r="K1277">
            <v>23402.959999999995</v>
          </cell>
        </row>
        <row r="1278">
          <cell r="C1278" t="str">
            <v>SL</v>
          </cell>
          <cell r="K1278">
            <v>1542.54</v>
          </cell>
        </row>
        <row r="1279">
          <cell r="C1279" t="str">
            <v>SL</v>
          </cell>
          <cell r="K1279">
            <v>6142.26</v>
          </cell>
        </row>
        <row r="1280">
          <cell r="C1280" t="str">
            <v>SL</v>
          </cell>
          <cell r="K1280">
            <v>18077.670000000002</v>
          </cell>
        </row>
        <row r="1281">
          <cell r="C1281" t="str">
            <v>POL</v>
          </cell>
          <cell r="K1281">
            <v>10916.389999999998</v>
          </cell>
        </row>
        <row r="1282">
          <cell r="C1282" t="str">
            <v>POL</v>
          </cell>
          <cell r="K1282">
            <v>636.25</v>
          </cell>
        </row>
        <row r="1283">
          <cell r="C1283" t="str">
            <v>SL</v>
          </cell>
          <cell r="K1283">
            <v>48241.950000000004</v>
          </cell>
        </row>
        <row r="1284">
          <cell r="C1284" t="str">
            <v>SL</v>
          </cell>
          <cell r="K1284">
            <v>69339.86</v>
          </cell>
        </row>
        <row r="1285">
          <cell r="C1285" t="str">
            <v>SL</v>
          </cell>
          <cell r="K1285">
            <v>168933.13</v>
          </cell>
        </row>
        <row r="1286">
          <cell r="C1286" t="str">
            <v>SL</v>
          </cell>
          <cell r="K1286">
            <v>76018.81</v>
          </cell>
        </row>
        <row r="1287">
          <cell r="C1287" t="str">
            <v>SL</v>
          </cell>
          <cell r="K1287">
            <v>18332.52</v>
          </cell>
        </row>
        <row r="1288">
          <cell r="C1288" t="str">
            <v>SL</v>
          </cell>
          <cell r="K1288">
            <v>6643.92</v>
          </cell>
        </row>
        <row r="1289">
          <cell r="C1289" t="str">
            <v>SL</v>
          </cell>
          <cell r="K1289">
            <v>11230.83</v>
          </cell>
        </row>
        <row r="1290">
          <cell r="C1290" t="str">
            <v>SL</v>
          </cell>
          <cell r="K1290">
            <v>20318.859999999997</v>
          </cell>
        </row>
        <row r="1291">
          <cell r="C1291" t="str">
            <v>POL</v>
          </cell>
          <cell r="K1291">
            <v>8344.01</v>
          </cell>
        </row>
        <row r="1292">
          <cell r="C1292" t="str">
            <v>POL</v>
          </cell>
          <cell r="K1292">
            <v>3816.75</v>
          </cell>
        </row>
        <row r="1293">
          <cell r="C1293" t="str">
            <v>SL</v>
          </cell>
          <cell r="K1293">
            <v>36990.400000000001</v>
          </cell>
        </row>
        <row r="1294">
          <cell r="C1294" t="str">
            <v>SL</v>
          </cell>
          <cell r="K1294">
            <v>92310.19</v>
          </cell>
        </row>
        <row r="1295">
          <cell r="C1295" t="str">
            <v>SL</v>
          </cell>
          <cell r="K1295">
            <v>36884.000000000007</v>
          </cell>
        </row>
        <row r="1296">
          <cell r="C1296" t="str">
            <v>SL</v>
          </cell>
          <cell r="K1296">
            <v>80544.729999999981</v>
          </cell>
        </row>
        <row r="1297">
          <cell r="C1297" t="str">
            <v>SL</v>
          </cell>
          <cell r="K1297">
            <v>10872.33</v>
          </cell>
        </row>
        <row r="1298">
          <cell r="C1298" t="str">
            <v>POL</v>
          </cell>
          <cell r="K1298">
            <v>70626.600000000006</v>
          </cell>
        </row>
        <row r="1299">
          <cell r="C1299" t="str">
            <v>POL</v>
          </cell>
          <cell r="K1299">
            <v>10150.02</v>
          </cell>
        </row>
        <row r="1300">
          <cell r="C1300" t="str">
            <v>POL</v>
          </cell>
          <cell r="K1300">
            <v>14902.14</v>
          </cell>
        </row>
        <row r="1301">
          <cell r="C1301" t="str">
            <v>POL</v>
          </cell>
          <cell r="K1301">
            <v>2447.31</v>
          </cell>
        </row>
        <row r="1302">
          <cell r="C1302" t="str">
            <v>POL</v>
          </cell>
          <cell r="K1302">
            <v>741.19</v>
          </cell>
        </row>
        <row r="1303">
          <cell r="C1303" t="str">
            <v>POL</v>
          </cell>
          <cell r="K1303">
            <v>1767.54</v>
          </cell>
        </row>
        <row r="1304">
          <cell r="C1304" t="str">
            <v>POL</v>
          </cell>
          <cell r="K1304">
            <v>18125.670000000002</v>
          </cell>
        </row>
        <row r="1305">
          <cell r="C1305" t="str">
            <v>SL</v>
          </cell>
          <cell r="K1305">
            <v>959.64</v>
          </cell>
        </row>
        <row r="1306">
          <cell r="C1306" t="str">
            <v>SL</v>
          </cell>
          <cell r="K1306">
            <v>9511.36</v>
          </cell>
        </row>
        <row r="1307">
          <cell r="C1307" t="str">
            <v>SL</v>
          </cell>
          <cell r="K1307">
            <v>19606.710000000003</v>
          </cell>
        </row>
        <row r="1308">
          <cell r="C1308" t="str">
            <v>SL</v>
          </cell>
          <cell r="K1308">
            <v>26391.53</v>
          </cell>
        </row>
        <row r="1309">
          <cell r="C1309" t="str">
            <v>POL</v>
          </cell>
          <cell r="K1309">
            <v>88779.400000000009</v>
          </cell>
        </row>
        <row r="1310">
          <cell r="C1310" t="str">
            <v>POL</v>
          </cell>
          <cell r="K1310">
            <v>80153.459999999992</v>
          </cell>
        </row>
        <row r="1311">
          <cell r="C1311" t="str">
            <v>POL</v>
          </cell>
          <cell r="K1311">
            <v>140651.65</v>
          </cell>
        </row>
        <row r="1312">
          <cell r="C1312" t="str">
            <v>POL</v>
          </cell>
          <cell r="K1312">
            <v>824.18</v>
          </cell>
        </row>
        <row r="1313">
          <cell r="C1313" t="str">
            <v>POL</v>
          </cell>
          <cell r="K1313">
            <v>5935.4</v>
          </cell>
        </row>
        <row r="1314">
          <cell r="C1314" t="str">
            <v>POL</v>
          </cell>
          <cell r="K1314">
            <v>0</v>
          </cell>
        </row>
        <row r="1315">
          <cell r="C1315" t="str">
            <v>POL</v>
          </cell>
          <cell r="K1315">
            <v>2043.3</v>
          </cell>
        </row>
        <row r="1316">
          <cell r="C1316" t="str">
            <v>POL</v>
          </cell>
          <cell r="K1316">
            <v>5670.06</v>
          </cell>
        </row>
        <row r="1317">
          <cell r="C1317" t="str">
            <v>POL</v>
          </cell>
          <cell r="K1317">
            <v>19135.05</v>
          </cell>
        </row>
        <row r="1318">
          <cell r="C1318" t="str">
            <v>POL</v>
          </cell>
          <cell r="K1318">
            <v>8874.0400000000009</v>
          </cell>
        </row>
        <row r="1319">
          <cell r="C1319" t="str">
            <v>POL</v>
          </cell>
          <cell r="K1319">
            <v>0</v>
          </cell>
        </row>
        <row r="1320">
          <cell r="C1320" t="str">
            <v>POL</v>
          </cell>
          <cell r="K1320">
            <v>262.08000000000004</v>
          </cell>
        </row>
        <row r="1321">
          <cell r="C1321" t="str">
            <v>POL</v>
          </cell>
          <cell r="K1321">
            <v>150.54000000000002</v>
          </cell>
        </row>
      </sheetData>
      <sheetData sheetId="30">
        <row r="4">
          <cell r="D4" t="str">
            <v>20100801KURSE010</v>
          </cell>
          <cell r="E4">
            <v>8.5</v>
          </cell>
          <cell r="F4">
            <v>6.8049999999999999E-2</v>
          </cell>
          <cell r="I4">
            <v>6.8399999999999997E-3</v>
          </cell>
        </row>
        <row r="5">
          <cell r="D5" t="str">
            <v>20100801KURSE020</v>
          </cell>
          <cell r="E5">
            <v>8.5</v>
          </cell>
          <cell r="F5">
            <v>6.8049999999999999E-2</v>
          </cell>
          <cell r="I5">
            <v>6.8399999999999997E-3</v>
          </cell>
        </row>
        <row r="6">
          <cell r="D6" t="str">
            <v>20100801KURSE025</v>
          </cell>
          <cell r="E6">
            <v>8.5</v>
          </cell>
          <cell r="F6">
            <v>6.8049999999999999E-2</v>
          </cell>
          <cell r="I6">
            <v>6.8399999999999997E-3</v>
          </cell>
        </row>
        <row r="7">
          <cell r="D7" t="str">
            <v>20100801KURSE080</v>
          </cell>
          <cell r="E7">
            <v>8.5</v>
          </cell>
          <cell r="F7">
            <v>6.8049999999999999E-2</v>
          </cell>
          <cell r="I7">
            <v>6.8399999999999997E-3</v>
          </cell>
        </row>
        <row r="8">
          <cell r="D8" t="str">
            <v>20100801KURSE715</v>
          </cell>
          <cell r="E8">
            <v>8.5</v>
          </cell>
          <cell r="F8">
            <v>6.8049999999999999E-2</v>
          </cell>
          <cell r="I8">
            <v>6.8399999999999997E-3</v>
          </cell>
        </row>
        <row r="9">
          <cell r="D9" t="str">
            <v>20100801KURSE040</v>
          </cell>
          <cell r="E9">
            <v>8.5</v>
          </cell>
          <cell r="F9">
            <v>4.7219999999999998E-2</v>
          </cell>
          <cell r="I9">
            <v>6.8399999999999997E-3</v>
          </cell>
        </row>
        <row r="10">
          <cell r="D10" t="str">
            <v>20100801KUCME110</v>
          </cell>
          <cell r="E10">
            <v>17.5</v>
          </cell>
          <cell r="F10">
            <v>7.7960000000000015E-2</v>
          </cell>
          <cell r="I10">
            <v>7.9299999999999995E-3</v>
          </cell>
        </row>
        <row r="11">
          <cell r="D11" t="str">
            <v>20100801KUCME112</v>
          </cell>
          <cell r="E11">
            <v>17.5</v>
          </cell>
          <cell r="F11">
            <v>7.7960000000000015E-2</v>
          </cell>
          <cell r="I11">
            <v>7.9299999999999995E-3</v>
          </cell>
        </row>
        <row r="12">
          <cell r="D12" t="str">
            <v>20100801KUCME710</v>
          </cell>
          <cell r="E12">
            <v>17.5</v>
          </cell>
          <cell r="F12">
            <v>7.7960000000000015E-2</v>
          </cell>
          <cell r="I12">
            <v>7.9299999999999995E-3</v>
          </cell>
        </row>
        <row r="13">
          <cell r="D13" t="str">
            <v>20100801KUCME113</v>
          </cell>
          <cell r="E13">
            <v>32.5</v>
          </cell>
          <cell r="F13">
            <v>7.7960000000000015E-2</v>
          </cell>
          <cell r="I13">
            <v>7.9299999999999995E-3</v>
          </cell>
        </row>
        <row r="14">
          <cell r="D14" t="str">
            <v>20100801KUCME713</v>
          </cell>
          <cell r="E14">
            <v>32.5</v>
          </cell>
          <cell r="F14">
            <v>7.7960000000000015E-2</v>
          </cell>
          <cell r="I14">
            <v>7.9299999999999995E-3</v>
          </cell>
        </row>
        <row r="15">
          <cell r="D15" t="str">
            <v>20100801KUCME220</v>
          </cell>
          <cell r="E15">
            <v>17.5</v>
          </cell>
          <cell r="F15">
            <v>6.7059999999999995E-2</v>
          </cell>
          <cell r="I15">
            <v>7.9299999999999995E-3</v>
          </cell>
        </row>
        <row r="16">
          <cell r="D16" t="str">
            <v>20100801KUCME221</v>
          </cell>
          <cell r="E16">
            <v>17.5</v>
          </cell>
          <cell r="F16">
            <v>6.7059999999999995E-2</v>
          </cell>
          <cell r="I16">
            <v>7.9299999999999995E-3</v>
          </cell>
        </row>
        <row r="17">
          <cell r="D17" t="str">
            <v>20100801KUCME223</v>
          </cell>
          <cell r="E17">
            <v>32.5</v>
          </cell>
          <cell r="F17">
            <v>6.7059999999999995E-2</v>
          </cell>
          <cell r="I17">
            <v>7.9299999999999995E-3</v>
          </cell>
        </row>
        <row r="18">
          <cell r="D18" t="str">
            <v>20100801KUCME224</v>
          </cell>
          <cell r="E18">
            <v>32.5</v>
          </cell>
          <cell r="F18">
            <v>6.7059999999999995E-2</v>
          </cell>
          <cell r="I18">
            <v>7.9299999999999995E-3</v>
          </cell>
        </row>
        <row r="19">
          <cell r="D19" t="str">
            <v>20100801KUCME225</v>
          </cell>
          <cell r="E19">
            <v>32.5</v>
          </cell>
          <cell r="F19">
            <v>6.7059999999999995E-2</v>
          </cell>
          <cell r="I19">
            <v>7.9299999999999995E-3</v>
          </cell>
        </row>
        <row r="20">
          <cell r="D20" t="str">
            <v>20100801KUCME226</v>
          </cell>
          <cell r="E20">
            <v>17.5</v>
          </cell>
          <cell r="F20">
            <v>6.7059999999999995E-2</v>
          </cell>
          <cell r="I20">
            <v>7.9299999999999995E-3</v>
          </cell>
        </row>
        <row r="21">
          <cell r="D21" t="str">
            <v>20100801KUCME227</v>
          </cell>
          <cell r="E21">
            <v>32.5</v>
          </cell>
          <cell r="F21">
            <v>6.7059999999999995E-2</v>
          </cell>
          <cell r="I21">
            <v>7.9299999999999995E-3</v>
          </cell>
        </row>
        <row r="22">
          <cell r="D22" t="str">
            <v>20100801KUCIE561</v>
          </cell>
          <cell r="E22">
            <v>90</v>
          </cell>
          <cell r="F22">
            <v>3.3860000000000001E-2</v>
          </cell>
          <cell r="N22">
            <v>10.33</v>
          </cell>
          <cell r="O22">
            <v>0</v>
          </cell>
          <cell r="P22">
            <v>12.6</v>
          </cell>
          <cell r="Q22">
            <v>2.2799999999999998</v>
          </cell>
        </row>
        <row r="23">
          <cell r="D23" t="str">
            <v>20100801KUCIE566</v>
          </cell>
          <cell r="E23">
            <v>90</v>
          </cell>
          <cell r="F23">
            <v>3.3860000000000001E-2</v>
          </cell>
          <cell r="N23">
            <v>10.33</v>
          </cell>
          <cell r="O23">
            <v>0</v>
          </cell>
          <cell r="P23">
            <v>12.6</v>
          </cell>
          <cell r="Q23">
            <v>2.2799999999999998</v>
          </cell>
        </row>
        <row r="24">
          <cell r="D24" t="str">
            <v>20100801KUCIE562</v>
          </cell>
          <cell r="E24">
            <v>90</v>
          </cell>
          <cell r="F24">
            <v>3.3860000000000001E-2</v>
          </cell>
          <cell r="N24">
            <v>10.53</v>
          </cell>
          <cell r="O24">
            <v>0</v>
          </cell>
          <cell r="P24">
            <v>12.78</v>
          </cell>
          <cell r="Q24">
            <v>2.2799999999999998</v>
          </cell>
        </row>
        <row r="25">
          <cell r="D25" t="str">
            <v>20100801KUCIE568</v>
          </cell>
          <cell r="E25">
            <v>90</v>
          </cell>
          <cell r="F25">
            <v>3.3860000000000001E-2</v>
          </cell>
          <cell r="N25">
            <v>10.53</v>
          </cell>
          <cell r="O25">
            <v>0</v>
          </cell>
          <cell r="P25">
            <v>12.78</v>
          </cell>
          <cell r="Q25">
            <v>2.2799999999999998</v>
          </cell>
        </row>
        <row r="26">
          <cell r="D26" t="str">
            <v>20100801KUCIE717</v>
          </cell>
          <cell r="E26">
            <v>90</v>
          </cell>
          <cell r="F26">
            <v>3.3860000000000001E-2</v>
          </cell>
          <cell r="N26">
            <v>10.53</v>
          </cell>
          <cell r="O26">
            <v>0</v>
          </cell>
          <cell r="P26">
            <v>12.78</v>
          </cell>
          <cell r="Q26">
            <v>2.2799999999999998</v>
          </cell>
        </row>
        <row r="27">
          <cell r="D27" t="str">
            <v>20100801KUCIE563</v>
          </cell>
          <cell r="E27">
            <v>300</v>
          </cell>
          <cell r="F27">
            <v>3.6080000000000001E-2</v>
          </cell>
          <cell r="N27">
            <v>1.7</v>
          </cell>
          <cell r="O27">
            <v>2.73</v>
          </cell>
          <cell r="P27">
            <v>4.09</v>
          </cell>
          <cell r="Q27">
            <v>1.21</v>
          </cell>
        </row>
        <row r="28">
          <cell r="D28" t="str">
            <v>20100801KUCIE571</v>
          </cell>
          <cell r="E28">
            <v>300</v>
          </cell>
          <cell r="F28">
            <v>3.6080000000000001E-2</v>
          </cell>
          <cell r="N28">
            <v>1.7</v>
          </cell>
          <cell r="O28">
            <v>2.73</v>
          </cell>
          <cell r="P28">
            <v>4.09</v>
          </cell>
          <cell r="Q28">
            <v>1.21</v>
          </cell>
        </row>
        <row r="29">
          <cell r="D29" t="str">
            <v>20100801KUCIE572</v>
          </cell>
          <cell r="E29">
            <v>200</v>
          </cell>
          <cell r="F29">
            <v>3.576E-2</v>
          </cell>
          <cell r="N29">
            <v>3.53</v>
          </cell>
          <cell r="O29">
            <v>2.91</v>
          </cell>
          <cell r="P29">
            <v>4.37</v>
          </cell>
          <cell r="Q29">
            <v>1.21</v>
          </cell>
        </row>
        <row r="30">
          <cell r="D30" t="str">
            <v>20100801KUCIE550</v>
          </cell>
          <cell r="E30">
            <v>500</v>
          </cell>
          <cell r="F30">
            <v>3.5000000000000003E-2</v>
          </cell>
          <cell r="N30">
            <v>1.04</v>
          </cell>
          <cell r="O30">
            <v>2.4900000000000002</v>
          </cell>
          <cell r="P30">
            <v>3.73</v>
          </cell>
          <cell r="Q30">
            <v>0.9</v>
          </cell>
        </row>
        <row r="31">
          <cell r="D31" t="str">
            <v>20100801KUINE731</v>
          </cell>
          <cell r="E31">
            <v>500</v>
          </cell>
          <cell r="F31">
            <v>3.5049999999999998E-2</v>
          </cell>
          <cell r="N31">
            <v>1.75</v>
          </cell>
          <cell r="O31">
            <v>1.59</v>
          </cell>
          <cell r="P31">
            <v>2.48</v>
          </cell>
          <cell r="Q31">
            <v>0.6</v>
          </cell>
        </row>
        <row r="32">
          <cell r="D32" t="str">
            <v>20100801KUINE730</v>
          </cell>
          <cell r="E32">
            <v>500</v>
          </cell>
          <cell r="F32">
            <v>3.0329999999999999E-2</v>
          </cell>
          <cell r="N32">
            <v>1</v>
          </cell>
          <cell r="O32">
            <v>1.59</v>
          </cell>
          <cell r="P32">
            <v>2.48</v>
          </cell>
          <cell r="Q32">
            <v>0.6</v>
          </cell>
        </row>
        <row r="33">
          <cell r="D33" t="str">
            <v>20100801KUCME295</v>
          </cell>
          <cell r="E33">
            <v>3.14</v>
          </cell>
          <cell r="F33">
            <v>7.0000000000000007E-2</v>
          </cell>
          <cell r="I33">
            <v>6.8399999999999997E-3</v>
          </cell>
        </row>
        <row r="34">
          <cell r="D34" t="str">
            <v>20100801KUCME297</v>
          </cell>
          <cell r="E34">
            <v>3.14</v>
          </cell>
          <cell r="F34">
            <v>7.0000000000000007E-2</v>
          </cell>
          <cell r="I34">
            <v>6.8399999999999997E-3</v>
          </cell>
        </row>
        <row r="35">
          <cell r="D35" t="str">
            <v>20100801KUCME290</v>
          </cell>
          <cell r="E35">
            <v>0</v>
          </cell>
          <cell r="F35">
            <v>5.4650000000000004E-2</v>
          </cell>
          <cell r="I35">
            <v>6.8399999999999997E-3</v>
          </cell>
        </row>
        <row r="36">
          <cell r="D36" t="str">
            <v>20100801KUCME291</v>
          </cell>
          <cell r="E36">
            <v>0</v>
          </cell>
          <cell r="F36">
            <v>5.4650000000000004E-2</v>
          </cell>
          <cell r="I36">
            <v>6.8399999999999997E-3</v>
          </cell>
        </row>
        <row r="37">
          <cell r="D37" t="str">
            <v>20100801KUCME292</v>
          </cell>
          <cell r="E37">
            <v>0</v>
          </cell>
          <cell r="F37">
            <v>5.4650000000000004E-2</v>
          </cell>
          <cell r="I37">
            <v>6.8399999999999997E-3</v>
          </cell>
        </row>
        <row r="38">
          <cell r="D38" t="str">
            <v>20110701KURSE010</v>
          </cell>
          <cell r="E38">
            <v>8.5</v>
          </cell>
          <cell r="F38">
            <v>6.719E-2</v>
          </cell>
          <cell r="I38">
            <v>6.8399999999999997E-3</v>
          </cell>
        </row>
        <row r="39">
          <cell r="D39" t="str">
            <v>20110701KURSE020</v>
          </cell>
          <cell r="E39">
            <v>8.5</v>
          </cell>
          <cell r="F39">
            <v>6.719E-2</v>
          </cell>
          <cell r="I39">
            <v>6.8399999999999997E-3</v>
          </cell>
        </row>
        <row r="40">
          <cell r="D40" t="str">
            <v>20110701KURSE025</v>
          </cell>
          <cell r="E40">
            <v>8.5</v>
          </cell>
          <cell r="F40">
            <v>6.719E-2</v>
          </cell>
          <cell r="I40">
            <v>6.8399999999999997E-3</v>
          </cell>
        </row>
        <row r="41">
          <cell r="D41" t="str">
            <v>20110701KURSE080</v>
          </cell>
          <cell r="E41">
            <v>8.5</v>
          </cell>
          <cell r="F41">
            <v>6.719E-2</v>
          </cell>
          <cell r="I41">
            <v>6.8399999999999997E-3</v>
          </cell>
        </row>
        <row r="42">
          <cell r="D42" t="str">
            <v>20110701KURSE715</v>
          </cell>
          <cell r="E42">
            <v>8.5</v>
          </cell>
          <cell r="F42">
            <v>6.719E-2</v>
          </cell>
          <cell r="I42">
            <v>6.8399999999999997E-3</v>
          </cell>
        </row>
        <row r="43">
          <cell r="D43" t="str">
            <v>20110701KURSE040</v>
          </cell>
          <cell r="E43">
            <v>8.5</v>
          </cell>
          <cell r="F43">
            <v>4.6359999999999998E-2</v>
          </cell>
          <cell r="I43">
            <v>6.8399999999999997E-3</v>
          </cell>
        </row>
        <row r="44">
          <cell r="D44" t="str">
            <v>20110701KUCME110</v>
          </cell>
          <cell r="E44">
            <v>17.5</v>
          </cell>
          <cell r="F44">
            <v>7.7100000000000016E-2</v>
          </cell>
          <cell r="I44">
            <v>7.9299999999999995E-3</v>
          </cell>
        </row>
        <row r="45">
          <cell r="D45" t="str">
            <v>20110701KUCME112</v>
          </cell>
          <cell r="E45">
            <v>17.5</v>
          </cell>
          <cell r="F45">
            <v>7.7100000000000016E-2</v>
          </cell>
          <cell r="I45">
            <v>7.9299999999999995E-3</v>
          </cell>
        </row>
        <row r="46">
          <cell r="D46" t="str">
            <v>20110701KUCME710</v>
          </cell>
          <cell r="E46">
            <v>17.5</v>
          </cell>
          <cell r="F46">
            <v>7.7100000000000016E-2</v>
          </cell>
          <cell r="I46">
            <v>7.9299999999999995E-3</v>
          </cell>
        </row>
        <row r="47">
          <cell r="D47" t="str">
            <v>20110701KUCME113</v>
          </cell>
          <cell r="E47">
            <v>32.5</v>
          </cell>
          <cell r="F47">
            <v>7.7100000000000016E-2</v>
          </cell>
          <cell r="I47">
            <v>7.9299999999999995E-3</v>
          </cell>
        </row>
        <row r="48">
          <cell r="D48" t="str">
            <v>20110701KUCME713</v>
          </cell>
          <cell r="E48">
            <v>32.5</v>
          </cell>
          <cell r="F48">
            <v>7.7100000000000016E-2</v>
          </cell>
          <cell r="I48">
            <v>7.9299999999999995E-3</v>
          </cell>
        </row>
        <row r="49">
          <cell r="D49" t="str">
            <v>20110701KUCME220</v>
          </cell>
          <cell r="E49">
            <v>17.5</v>
          </cell>
          <cell r="F49">
            <v>6.6200000000000009E-2</v>
          </cell>
          <cell r="I49">
            <v>7.9299999999999995E-3</v>
          </cell>
        </row>
        <row r="50">
          <cell r="D50" t="str">
            <v>20110701KUCME221</v>
          </cell>
          <cell r="E50">
            <v>17.5</v>
          </cell>
          <cell r="F50">
            <v>6.6200000000000009E-2</v>
          </cell>
          <cell r="I50">
            <v>7.9299999999999995E-3</v>
          </cell>
        </row>
        <row r="51">
          <cell r="D51" t="str">
            <v>20110701KUCME223</v>
          </cell>
          <cell r="E51">
            <v>32.5</v>
          </cell>
          <cell r="F51">
            <v>6.6200000000000009E-2</v>
          </cell>
          <cell r="I51">
            <v>7.9299999999999995E-3</v>
          </cell>
        </row>
        <row r="52">
          <cell r="D52" t="str">
            <v>20110701KUCME224</v>
          </cell>
          <cell r="E52">
            <v>32.5</v>
          </cell>
          <cell r="F52">
            <v>6.6200000000000009E-2</v>
          </cell>
          <cell r="I52">
            <v>7.9299999999999995E-3</v>
          </cell>
        </row>
        <row r="53">
          <cell r="D53" t="str">
            <v>20110701KUCME225</v>
          </cell>
          <cell r="E53">
            <v>32.5</v>
          </cell>
          <cell r="F53">
            <v>6.6200000000000009E-2</v>
          </cell>
          <cell r="I53">
            <v>7.9299999999999995E-3</v>
          </cell>
        </row>
        <row r="54">
          <cell r="D54" t="str">
            <v>20110701KUCME226</v>
          </cell>
          <cell r="E54">
            <v>17.5</v>
          </cell>
          <cell r="F54">
            <v>6.6200000000000009E-2</v>
          </cell>
          <cell r="I54">
            <v>7.9299999999999995E-3</v>
          </cell>
        </row>
        <row r="55">
          <cell r="D55" t="str">
            <v>20110701KUCME227</v>
          </cell>
          <cell r="E55">
            <v>32.5</v>
          </cell>
          <cell r="F55">
            <v>6.6200000000000009E-2</v>
          </cell>
          <cell r="I55">
            <v>7.9299999999999995E-3</v>
          </cell>
        </row>
        <row r="56">
          <cell r="D56" t="str">
            <v>20110701KUCIE561</v>
          </cell>
          <cell r="E56">
            <v>90</v>
          </cell>
          <cell r="F56">
            <v>3.3000000000000002E-2</v>
          </cell>
          <cell r="N56">
            <v>10.33</v>
          </cell>
          <cell r="O56">
            <v>0</v>
          </cell>
          <cell r="P56">
            <v>12.6</v>
          </cell>
          <cell r="Q56">
            <v>2.2799999999999998</v>
          </cell>
        </row>
        <row r="57">
          <cell r="D57" t="str">
            <v>20110701KUCIE566</v>
          </cell>
          <cell r="E57">
            <v>90</v>
          </cell>
          <cell r="F57">
            <v>3.3000000000000002E-2</v>
          </cell>
          <cell r="N57">
            <v>10.33</v>
          </cell>
          <cell r="O57">
            <v>0</v>
          </cell>
          <cell r="P57">
            <v>12.6</v>
          </cell>
          <cell r="Q57">
            <v>2.2799999999999998</v>
          </cell>
        </row>
        <row r="58">
          <cell r="D58" t="str">
            <v>20110701KUCIE562</v>
          </cell>
          <cell r="E58">
            <v>90</v>
          </cell>
          <cell r="F58">
            <v>3.3000000000000002E-2</v>
          </cell>
          <cell r="N58">
            <v>10.53</v>
          </cell>
          <cell r="O58">
            <v>0</v>
          </cell>
          <cell r="P58">
            <v>12.78</v>
          </cell>
          <cell r="Q58">
            <v>2.2799999999999998</v>
          </cell>
        </row>
        <row r="59">
          <cell r="D59" t="str">
            <v>20110701KUCIE568</v>
          </cell>
          <cell r="E59">
            <v>90</v>
          </cell>
          <cell r="F59">
            <v>3.3000000000000002E-2</v>
          </cell>
          <cell r="N59">
            <v>10.53</v>
          </cell>
          <cell r="O59">
            <v>0</v>
          </cell>
          <cell r="P59">
            <v>12.78</v>
          </cell>
          <cell r="Q59">
            <v>2.2799999999999998</v>
          </cell>
        </row>
        <row r="60">
          <cell r="D60" t="str">
            <v>20110701KUCIE717</v>
          </cell>
          <cell r="E60">
            <v>90</v>
          </cell>
          <cell r="F60">
            <v>3.3000000000000002E-2</v>
          </cell>
          <cell r="N60">
            <v>10.53</v>
          </cell>
          <cell r="O60">
            <v>0</v>
          </cell>
          <cell r="P60">
            <v>12.78</v>
          </cell>
          <cell r="Q60">
            <v>2.2799999999999998</v>
          </cell>
        </row>
        <row r="61">
          <cell r="D61" t="str">
            <v>20110701KUCIE563</v>
          </cell>
          <cell r="E61">
            <v>300</v>
          </cell>
          <cell r="F61">
            <v>3.5220000000000001E-2</v>
          </cell>
          <cell r="N61">
            <v>1.7</v>
          </cell>
          <cell r="O61">
            <v>2.73</v>
          </cell>
          <cell r="P61">
            <v>4.09</v>
          </cell>
          <cell r="Q61">
            <v>1.21</v>
          </cell>
        </row>
        <row r="62">
          <cell r="D62" t="str">
            <v>20110701KUCIE571</v>
          </cell>
          <cell r="E62">
            <v>300</v>
          </cell>
          <cell r="F62">
            <v>3.5220000000000001E-2</v>
          </cell>
          <cell r="N62">
            <v>1.7</v>
          </cell>
          <cell r="O62">
            <v>2.73</v>
          </cell>
          <cell r="P62">
            <v>4.09</v>
          </cell>
          <cell r="Q62">
            <v>1.21</v>
          </cell>
        </row>
        <row r="63">
          <cell r="D63" t="str">
            <v>20110701KUCIE572</v>
          </cell>
          <cell r="E63">
            <v>200</v>
          </cell>
          <cell r="F63">
            <v>3.49E-2</v>
          </cell>
          <cell r="N63">
            <v>3.53</v>
          </cell>
          <cell r="O63">
            <v>2.91</v>
          </cell>
          <cell r="P63">
            <v>4.37</v>
          </cell>
          <cell r="Q63">
            <v>1.52</v>
          </cell>
        </row>
        <row r="64">
          <cell r="D64" t="str">
            <v>20110701KUCIE550</v>
          </cell>
          <cell r="E64">
            <v>500</v>
          </cell>
          <cell r="F64">
            <v>3.4140000000000004E-2</v>
          </cell>
          <cell r="N64">
            <v>1.04</v>
          </cell>
          <cell r="O64">
            <v>2.4900000000000002</v>
          </cell>
          <cell r="P64">
            <v>3.73</v>
          </cell>
          <cell r="Q64">
            <v>0.9</v>
          </cell>
        </row>
        <row r="65">
          <cell r="D65" t="str">
            <v>20110701KUINE731</v>
          </cell>
          <cell r="E65">
            <v>500</v>
          </cell>
          <cell r="F65">
            <v>3.4189999999999998E-2</v>
          </cell>
          <cell r="N65">
            <v>1.75</v>
          </cell>
          <cell r="O65">
            <v>1.59</v>
          </cell>
          <cell r="P65">
            <v>2.48</v>
          </cell>
          <cell r="Q65">
            <v>0.6</v>
          </cell>
        </row>
        <row r="66">
          <cell r="D66" t="str">
            <v>20110701KUINE730</v>
          </cell>
          <cell r="E66">
            <v>500</v>
          </cell>
          <cell r="F66">
            <v>2.947E-2</v>
          </cell>
          <cell r="N66">
            <v>1</v>
          </cell>
          <cell r="O66">
            <v>1.59</v>
          </cell>
          <cell r="P66">
            <v>2.48</v>
          </cell>
          <cell r="Q66">
            <v>0.6</v>
          </cell>
        </row>
        <row r="67">
          <cell r="D67" t="str">
            <v>20110701KUCME295</v>
          </cell>
          <cell r="E67">
            <v>3.14</v>
          </cell>
          <cell r="F67">
            <v>6.9140000000000007E-2</v>
          </cell>
          <cell r="I67">
            <v>6.8399999999999997E-3</v>
          </cell>
        </row>
        <row r="68">
          <cell r="D68" t="str">
            <v>20110701KUCME297</v>
          </cell>
          <cell r="E68">
            <v>3.14</v>
          </cell>
          <cell r="F68">
            <v>6.9140000000000007E-2</v>
          </cell>
          <cell r="I68">
            <v>6.8399999999999997E-3</v>
          </cell>
        </row>
        <row r="69">
          <cell r="D69" t="str">
            <v>20110701KUCME290</v>
          </cell>
          <cell r="E69">
            <v>0</v>
          </cell>
          <cell r="F69">
            <v>5.3790000000000004E-2</v>
          </cell>
          <cell r="I69">
            <v>6.8399999999999997E-3</v>
          </cell>
        </row>
        <row r="70">
          <cell r="D70" t="str">
            <v>20110701KUCME291</v>
          </cell>
          <cell r="E70">
            <v>0</v>
          </cell>
          <cell r="F70">
            <v>5.3790000000000004E-2</v>
          </cell>
          <cell r="I70">
            <v>6.8399999999999997E-3</v>
          </cell>
        </row>
        <row r="71">
          <cell r="D71" t="str">
            <v>20110701KUCME292</v>
          </cell>
          <cell r="E71">
            <v>0</v>
          </cell>
          <cell r="F71">
            <v>5.3790000000000004E-2</v>
          </cell>
          <cell r="I71">
            <v>6.8399999999999997E-3</v>
          </cell>
        </row>
        <row r="72">
          <cell r="D72" t="str">
            <v>20120301KURSE010</v>
          </cell>
          <cell r="E72">
            <v>8.5</v>
          </cell>
          <cell r="F72">
            <v>6.9870000000000002E-2</v>
          </cell>
          <cell r="I72">
            <v>2.9999999999999997E-4</v>
          </cell>
        </row>
        <row r="73">
          <cell r="D73" t="str">
            <v>20120301KURSE020</v>
          </cell>
          <cell r="E73">
            <v>8.5</v>
          </cell>
          <cell r="F73">
            <v>6.9870000000000002E-2</v>
          </cell>
          <cell r="I73">
            <v>2.9999999999999997E-4</v>
          </cell>
        </row>
        <row r="74">
          <cell r="D74" t="str">
            <v>20120301KURSE025</v>
          </cell>
          <cell r="E74">
            <v>8.5</v>
          </cell>
          <cell r="F74">
            <v>6.9870000000000002E-2</v>
          </cell>
          <cell r="I74">
            <v>2.9999999999999997E-4</v>
          </cell>
        </row>
        <row r="75">
          <cell r="D75" t="str">
            <v>20120301KURSE080</v>
          </cell>
          <cell r="E75">
            <v>8.5</v>
          </cell>
          <cell r="F75">
            <v>6.9870000000000002E-2</v>
          </cell>
          <cell r="I75">
            <v>2.9999999999999997E-4</v>
          </cell>
        </row>
        <row r="76">
          <cell r="D76" t="str">
            <v>20120301KURSE715</v>
          </cell>
          <cell r="E76">
            <v>8.5</v>
          </cell>
          <cell r="F76">
            <v>6.9870000000000002E-2</v>
          </cell>
          <cell r="I76">
            <v>2.9999999999999997E-4</v>
          </cell>
        </row>
        <row r="77">
          <cell r="D77" t="str">
            <v>20120301KURSE040</v>
          </cell>
          <cell r="E77">
            <v>8.5</v>
          </cell>
          <cell r="F77">
            <v>4.904E-2</v>
          </cell>
          <cell r="I77">
            <v>2.9999999999999997E-4</v>
          </cell>
        </row>
        <row r="78">
          <cell r="D78" t="str">
            <v>20120301KUCME110</v>
          </cell>
          <cell r="E78">
            <v>17.5</v>
          </cell>
          <cell r="F78">
            <v>8.3320000000000005E-2</v>
          </cell>
          <cell r="I78">
            <v>4.4999999999999999E-4</v>
          </cell>
        </row>
        <row r="79">
          <cell r="D79" t="str">
            <v>20120301KUCME112</v>
          </cell>
          <cell r="E79">
            <v>17.5</v>
          </cell>
          <cell r="F79">
            <v>8.3320000000000005E-2</v>
          </cell>
          <cell r="I79">
            <v>4.4999999999999999E-4</v>
          </cell>
        </row>
        <row r="80">
          <cell r="D80" t="str">
            <v>20120301KUCME710</v>
          </cell>
          <cell r="E80">
            <v>17.5</v>
          </cell>
          <cell r="F80">
            <v>8.3320000000000005E-2</v>
          </cell>
          <cell r="I80">
            <v>4.4999999999999999E-4</v>
          </cell>
        </row>
        <row r="81">
          <cell r="D81" t="str">
            <v>20120301KUCME113</v>
          </cell>
          <cell r="E81">
            <v>32.5</v>
          </cell>
          <cell r="F81">
            <v>8.3320000000000005E-2</v>
          </cell>
          <cell r="I81">
            <v>4.4999999999999999E-4</v>
          </cell>
        </row>
        <row r="82">
          <cell r="D82" t="str">
            <v>20120301KUCME713</v>
          </cell>
          <cell r="E82">
            <v>32.5</v>
          </cell>
          <cell r="F82">
            <v>8.3320000000000005E-2</v>
          </cell>
          <cell r="I82">
            <v>4.4999999999999999E-4</v>
          </cell>
        </row>
        <row r="83">
          <cell r="D83" t="str">
            <v>20120301KUCME220</v>
          </cell>
          <cell r="E83">
            <v>17.5</v>
          </cell>
          <cell r="F83">
            <v>6.6699999999999995E-2</v>
          </cell>
          <cell r="I83">
            <v>2.7E-4</v>
          </cell>
        </row>
        <row r="84">
          <cell r="D84" t="str">
            <v>20120301KUCME221</v>
          </cell>
          <cell r="E84">
            <v>17.5</v>
          </cell>
          <cell r="F84">
            <v>6.6699999999999995E-2</v>
          </cell>
          <cell r="I84">
            <v>2.7E-4</v>
          </cell>
        </row>
        <row r="85">
          <cell r="D85" t="str">
            <v>20120301KUCME223</v>
          </cell>
          <cell r="E85">
            <v>32.5</v>
          </cell>
          <cell r="F85">
            <v>6.6699999999999995E-2</v>
          </cell>
          <cell r="I85">
            <v>2.7E-4</v>
          </cell>
        </row>
        <row r="86">
          <cell r="D86" t="str">
            <v>20120301KUCME224</v>
          </cell>
          <cell r="E86">
            <v>32.5</v>
          </cell>
          <cell r="F86">
            <v>6.6699999999999995E-2</v>
          </cell>
          <cell r="I86">
            <v>2.7E-4</v>
          </cell>
        </row>
        <row r="87">
          <cell r="D87" t="str">
            <v>20120301KUCME225</v>
          </cell>
          <cell r="E87">
            <v>32.5</v>
          </cell>
          <cell r="F87">
            <v>6.6699999999999995E-2</v>
          </cell>
          <cell r="I87">
            <v>2.7E-4</v>
          </cell>
        </row>
        <row r="88">
          <cell r="D88" t="str">
            <v>20120301KUCME226</v>
          </cell>
          <cell r="E88">
            <v>17.5</v>
          </cell>
          <cell r="F88">
            <v>6.6699999999999995E-2</v>
          </cell>
          <cell r="I88">
            <v>2.7E-4</v>
          </cell>
        </row>
        <row r="89">
          <cell r="D89" t="str">
            <v>20120301KUCME227</v>
          </cell>
          <cell r="E89">
            <v>32.5</v>
          </cell>
          <cell r="F89">
            <v>6.6699999999999995E-2</v>
          </cell>
          <cell r="I89">
            <v>2.7E-4</v>
          </cell>
        </row>
        <row r="90">
          <cell r="D90" t="str">
            <v>20120301KUCIE561</v>
          </cell>
          <cell r="E90">
            <v>90</v>
          </cell>
          <cell r="F90">
            <v>3.3000000000000002E-2</v>
          </cell>
          <cell r="N90">
            <v>11.45</v>
          </cell>
          <cell r="O90">
            <v>0</v>
          </cell>
          <cell r="P90">
            <v>13.72</v>
          </cell>
          <cell r="Q90">
            <v>0.11</v>
          </cell>
        </row>
        <row r="91">
          <cell r="D91" t="str">
            <v>20120301KUCIE566</v>
          </cell>
          <cell r="E91">
            <v>90</v>
          </cell>
          <cell r="F91">
            <v>3.3000000000000002E-2</v>
          </cell>
          <cell r="N91">
            <v>11.45</v>
          </cell>
          <cell r="O91">
            <v>0</v>
          </cell>
          <cell r="P91">
            <v>13.72</v>
          </cell>
          <cell r="Q91">
            <v>0.11</v>
          </cell>
        </row>
        <row r="92">
          <cell r="D92" t="str">
            <v>20120301KUCIE562</v>
          </cell>
          <cell r="E92">
            <v>90</v>
          </cell>
          <cell r="F92">
            <v>3.3000000000000002E-2</v>
          </cell>
          <cell r="N92">
            <v>11.65</v>
          </cell>
          <cell r="O92">
            <v>0</v>
          </cell>
          <cell r="P92">
            <v>13.9</v>
          </cell>
          <cell r="Q92">
            <v>0.11</v>
          </cell>
        </row>
        <row r="93">
          <cell r="D93" t="str">
            <v>20120301KUCIE568</v>
          </cell>
          <cell r="E93">
            <v>90</v>
          </cell>
          <cell r="F93">
            <v>3.3000000000000002E-2</v>
          </cell>
          <cell r="N93">
            <v>11.65</v>
          </cell>
          <cell r="O93">
            <v>0</v>
          </cell>
          <cell r="P93">
            <v>13.9</v>
          </cell>
          <cell r="Q93">
            <v>0.11</v>
          </cell>
        </row>
        <row r="94">
          <cell r="D94" t="str">
            <v>20120301KUCIE717</v>
          </cell>
          <cell r="E94">
            <v>90</v>
          </cell>
          <cell r="F94">
            <v>3.3000000000000002E-2</v>
          </cell>
          <cell r="N94">
            <v>11.65</v>
          </cell>
          <cell r="O94">
            <v>0</v>
          </cell>
          <cell r="P94">
            <v>13.9</v>
          </cell>
          <cell r="Q94">
            <v>0.11</v>
          </cell>
        </row>
        <row r="95">
          <cell r="D95" t="str">
            <v>20120301KUCIE563</v>
          </cell>
          <cell r="E95">
            <v>300</v>
          </cell>
          <cell r="F95">
            <v>3.5220000000000001E-2</v>
          </cell>
          <cell r="N95">
            <v>1.28</v>
          </cell>
          <cell r="O95">
            <v>2.31</v>
          </cell>
          <cell r="P95">
            <v>3.67</v>
          </cell>
          <cell r="Q95">
            <v>0.03</v>
          </cell>
        </row>
        <row r="96">
          <cell r="D96" t="str">
            <v>20120301KUCIE571</v>
          </cell>
          <cell r="E96">
            <v>300</v>
          </cell>
          <cell r="F96">
            <v>3.5220000000000001E-2</v>
          </cell>
          <cell r="N96">
            <v>1.28</v>
          </cell>
          <cell r="O96">
            <v>2.31</v>
          </cell>
          <cell r="P96">
            <v>3.67</v>
          </cell>
          <cell r="Q96">
            <v>0.03</v>
          </cell>
        </row>
        <row r="97">
          <cell r="D97" t="str">
            <v>20120301KUCIE572</v>
          </cell>
          <cell r="E97">
            <v>200</v>
          </cell>
          <cell r="F97">
            <v>3.49E-2</v>
          </cell>
          <cell r="N97">
            <v>3.05</v>
          </cell>
          <cell r="O97">
            <v>2.4300000000000002</v>
          </cell>
          <cell r="P97">
            <v>3.89</v>
          </cell>
          <cell r="Q97">
            <v>0.03</v>
          </cell>
        </row>
        <row r="98">
          <cell r="D98" t="str">
            <v>20120301KUCIE550</v>
          </cell>
          <cell r="E98">
            <v>500</v>
          </cell>
          <cell r="F98">
            <v>3.4140000000000004E-2</v>
          </cell>
          <cell r="N98">
            <v>0.85</v>
          </cell>
          <cell r="O98">
            <v>2.2999999999999998</v>
          </cell>
          <cell r="P98">
            <v>3.54</v>
          </cell>
          <cell r="Q98">
            <v>0.02</v>
          </cell>
        </row>
        <row r="99">
          <cell r="D99" t="str">
            <v>20120301KUINE731</v>
          </cell>
          <cell r="E99">
            <v>500</v>
          </cell>
          <cell r="F99">
            <v>3.4189999999999998E-2</v>
          </cell>
          <cell r="N99">
            <v>1.57</v>
          </cell>
          <cell r="O99">
            <v>1.41</v>
          </cell>
          <cell r="P99">
            <v>2.2999999999999998</v>
          </cell>
          <cell r="Q99">
            <v>0.01</v>
          </cell>
        </row>
        <row r="100">
          <cell r="D100" t="str">
            <v>20120301KUINE730</v>
          </cell>
          <cell r="E100">
            <v>500</v>
          </cell>
          <cell r="F100">
            <v>2.947E-2</v>
          </cell>
          <cell r="N100">
            <v>0.82</v>
          </cell>
          <cell r="O100">
            <v>1.41</v>
          </cell>
          <cell r="P100">
            <v>2.2999999999999998</v>
          </cell>
          <cell r="Q100">
            <v>0.01</v>
          </cell>
        </row>
        <row r="101">
          <cell r="D101" t="str">
            <v>20120301KUCME295</v>
          </cell>
          <cell r="E101">
            <v>3.14</v>
          </cell>
          <cell r="F101">
            <v>7.1819999999999995E-2</v>
          </cell>
          <cell r="I101">
            <v>2.9999999999999997E-4</v>
          </cell>
        </row>
        <row r="102">
          <cell r="D102" t="str">
            <v>20120301KUCME297</v>
          </cell>
          <cell r="E102">
            <v>3.14</v>
          </cell>
          <cell r="F102">
            <v>7.1819999999999995E-2</v>
          </cell>
          <cell r="I102">
            <v>2.9999999999999997E-4</v>
          </cell>
        </row>
        <row r="103">
          <cell r="D103" t="str">
            <v>20120301KUCME290</v>
          </cell>
          <cell r="E103">
            <v>0</v>
          </cell>
          <cell r="F103">
            <v>5.6469999999999999E-2</v>
          </cell>
          <cell r="I103">
            <v>2.9999999999999997E-4</v>
          </cell>
        </row>
        <row r="104">
          <cell r="D104" t="str">
            <v>20120301KUCME291</v>
          </cell>
          <cell r="E104">
            <v>0</v>
          </cell>
          <cell r="F104">
            <v>5.6469999999999999E-2</v>
          </cell>
          <cell r="I104">
            <v>2.9999999999999997E-4</v>
          </cell>
        </row>
        <row r="105">
          <cell r="D105" t="str">
            <v>20120301KUCME292</v>
          </cell>
          <cell r="E105">
            <v>0</v>
          </cell>
          <cell r="F105">
            <v>5.6469999999999999E-2</v>
          </cell>
          <cell r="I105">
            <v>2.9999999999999997E-4</v>
          </cell>
        </row>
      </sheetData>
      <sheetData sheetId="31">
        <row r="4">
          <cell r="D4" t="str">
            <v>20100801KUUM_300</v>
          </cell>
          <cell r="E4">
            <v>21.040000000000003</v>
          </cell>
          <cell r="G4">
            <v>0.73</v>
          </cell>
        </row>
        <row r="5">
          <cell r="D5" t="str">
            <v>20100801KUUM_301</v>
          </cell>
          <cell r="E5">
            <v>21.96</v>
          </cell>
          <cell r="G5">
            <v>0.75</v>
          </cell>
        </row>
        <row r="6">
          <cell r="D6" t="str">
            <v>20100801KUUM_360</v>
          </cell>
          <cell r="E6">
            <v>49.340000000000011</v>
          </cell>
          <cell r="G6">
            <v>5.44</v>
          </cell>
        </row>
        <row r="7">
          <cell r="D7" t="str">
            <v>20100801KUUM_361</v>
          </cell>
          <cell r="E7">
            <v>76.12</v>
          </cell>
          <cell r="G7">
            <v>5.44</v>
          </cell>
        </row>
        <row r="8">
          <cell r="D8" t="str">
            <v>20100801KUUM_362</v>
          </cell>
          <cell r="E8">
            <v>53.620000000000005</v>
          </cell>
          <cell r="G8">
            <v>5.44</v>
          </cell>
        </row>
        <row r="9">
          <cell r="D9" t="str">
            <v>20100801KUUM_363</v>
          </cell>
          <cell r="E9">
            <v>55.52000000000001</v>
          </cell>
          <cell r="G9">
            <v>5.44</v>
          </cell>
        </row>
        <row r="10">
          <cell r="D10" t="str">
            <v>20100801KUUM_364</v>
          </cell>
          <cell r="E10">
            <v>56.830000000000005</v>
          </cell>
          <cell r="G10">
            <v>5.44</v>
          </cell>
        </row>
        <row r="11">
          <cell r="D11" t="str">
            <v>20100801KUUM_365</v>
          </cell>
          <cell r="E11">
            <v>73.98</v>
          </cell>
          <cell r="G11">
            <v>5.44</v>
          </cell>
        </row>
        <row r="12">
          <cell r="D12" t="str">
            <v>20100801KUUM_366</v>
          </cell>
          <cell r="E12">
            <v>72.08</v>
          </cell>
          <cell r="G12">
            <v>5.44</v>
          </cell>
        </row>
        <row r="13">
          <cell r="D13" t="str">
            <v>20100801KUUM_367</v>
          </cell>
          <cell r="E13">
            <v>55.02000000000001</v>
          </cell>
          <cell r="G13">
            <v>5.44</v>
          </cell>
        </row>
        <row r="14">
          <cell r="D14" t="str">
            <v>20100801KUUM_368</v>
          </cell>
          <cell r="E14">
            <v>50.650000000000006</v>
          </cell>
          <cell r="G14">
            <v>5.44</v>
          </cell>
        </row>
        <row r="15">
          <cell r="D15" t="str">
            <v>20100801KUUM_370</v>
          </cell>
          <cell r="E15">
            <v>67.8</v>
          </cell>
          <cell r="G15">
            <v>5.44</v>
          </cell>
        </row>
        <row r="16">
          <cell r="D16" t="str">
            <v>20100801KUUM_372</v>
          </cell>
          <cell r="E16">
            <v>75.290000000000006</v>
          </cell>
          <cell r="G16">
            <v>5.44</v>
          </cell>
        </row>
        <row r="17">
          <cell r="D17" t="str">
            <v>20100801KUUM_373</v>
          </cell>
          <cell r="E17">
            <v>67.8</v>
          </cell>
          <cell r="G17">
            <v>5.44</v>
          </cell>
        </row>
        <row r="18">
          <cell r="D18" t="str">
            <v>20100801KUUM_374</v>
          </cell>
          <cell r="E18">
            <v>69.11</v>
          </cell>
          <cell r="G18">
            <v>5.44</v>
          </cell>
        </row>
        <row r="19">
          <cell r="D19" t="str">
            <v>20100801KUUM_375</v>
          </cell>
          <cell r="E19">
            <v>72.08</v>
          </cell>
          <cell r="G19">
            <v>5.44</v>
          </cell>
        </row>
        <row r="20">
          <cell r="D20" t="str">
            <v>20100801KUUM_376</v>
          </cell>
          <cell r="E20">
            <v>70.44</v>
          </cell>
          <cell r="G20">
            <v>5.44</v>
          </cell>
        </row>
        <row r="21">
          <cell r="D21" t="str">
            <v>20100801KUUM_377</v>
          </cell>
          <cell r="E21">
            <v>57.860000000000007</v>
          </cell>
          <cell r="G21">
            <v>5.44</v>
          </cell>
        </row>
        <row r="22">
          <cell r="D22" t="str">
            <v>20100801KUUM_378</v>
          </cell>
          <cell r="E22">
            <v>69.13</v>
          </cell>
          <cell r="G22">
            <v>5.44</v>
          </cell>
        </row>
        <row r="23">
          <cell r="D23" t="str">
            <v>20100801KUUM_395</v>
          </cell>
          <cell r="E23">
            <v>49.340000000000011</v>
          </cell>
          <cell r="G23">
            <v>5.44</v>
          </cell>
        </row>
        <row r="24">
          <cell r="D24" t="str">
            <v>20100801KUUM_400</v>
          </cell>
          <cell r="E24">
            <v>12.51</v>
          </cell>
          <cell r="G24">
            <v>0.73</v>
          </cell>
        </row>
        <row r="25">
          <cell r="D25" t="str">
            <v>20100801KUUM_401</v>
          </cell>
          <cell r="E25">
            <v>13.5</v>
          </cell>
          <cell r="G25">
            <v>0.94</v>
          </cell>
        </row>
        <row r="26">
          <cell r="D26" t="str">
            <v>20100801KUUM_404</v>
          </cell>
          <cell r="E26">
            <v>9.52</v>
          </cell>
          <cell r="G26">
            <v>0.95</v>
          </cell>
        </row>
        <row r="27">
          <cell r="D27" t="str">
            <v>20100801KUUM_405</v>
          </cell>
          <cell r="E27">
            <v>12.35</v>
          </cell>
          <cell r="G27">
            <v>1.24</v>
          </cell>
        </row>
        <row r="28">
          <cell r="D28" t="str">
            <v>20100801KUUM_407</v>
          </cell>
          <cell r="E28">
            <v>20.5</v>
          </cell>
          <cell r="G28">
            <v>1.83</v>
          </cell>
        </row>
        <row r="29">
          <cell r="D29" t="str">
            <v>20100801KUUM_408</v>
          </cell>
          <cell r="E29">
            <v>7.63</v>
          </cell>
          <cell r="G29">
            <v>1.24</v>
          </cell>
        </row>
        <row r="30">
          <cell r="D30" t="str">
            <v>20100801KUUM_409</v>
          </cell>
          <cell r="E30">
            <v>9.8000000000000007</v>
          </cell>
          <cell r="G30">
            <v>1.83</v>
          </cell>
        </row>
        <row r="31">
          <cell r="D31" t="str">
            <v>20100801KUUM_410</v>
          </cell>
          <cell r="E31">
            <v>18.900000000000002</v>
          </cell>
          <cell r="G31">
            <v>0.73</v>
          </cell>
        </row>
        <row r="32">
          <cell r="D32" t="str">
            <v>20100801KUUM_411</v>
          </cell>
          <cell r="E32">
            <v>19.779999999999998</v>
          </cell>
          <cell r="G32">
            <v>0.94</v>
          </cell>
        </row>
        <row r="33">
          <cell r="D33" t="str">
            <v>20100801KUUM_412</v>
          </cell>
          <cell r="E33">
            <v>28.879999999999995</v>
          </cell>
          <cell r="G33">
            <v>0.94</v>
          </cell>
        </row>
        <row r="34">
          <cell r="D34" t="str">
            <v>20100801KUUM_413</v>
          </cell>
          <cell r="E34">
            <v>29.39</v>
          </cell>
          <cell r="G34">
            <v>0.75</v>
          </cell>
        </row>
        <row r="35">
          <cell r="D35" t="str">
            <v>20100801KUUM_414</v>
          </cell>
          <cell r="E35">
            <v>28.879999999999995</v>
          </cell>
          <cell r="G35">
            <v>0.94</v>
          </cell>
        </row>
        <row r="36">
          <cell r="D36" t="str">
            <v>20100801KUUM_415</v>
          </cell>
          <cell r="E36">
            <v>29.39</v>
          </cell>
          <cell r="G36">
            <v>0.75</v>
          </cell>
        </row>
        <row r="37">
          <cell r="D37" t="str">
            <v>20100801KUUM_420</v>
          </cell>
          <cell r="E37">
            <v>14.13</v>
          </cell>
          <cell r="G37">
            <v>0.75</v>
          </cell>
        </row>
        <row r="38">
          <cell r="D38" t="str">
            <v>20100801KUUM_421</v>
          </cell>
          <cell r="E38">
            <v>3.04</v>
          </cell>
          <cell r="G38">
            <v>0.31</v>
          </cell>
        </row>
        <row r="39">
          <cell r="D39" t="str">
            <v>20100801KUUM_422</v>
          </cell>
          <cell r="E39">
            <v>4.05</v>
          </cell>
          <cell r="G39">
            <v>0.4</v>
          </cell>
        </row>
        <row r="40">
          <cell r="D40" t="str">
            <v>20100801KUUM_424</v>
          </cell>
          <cell r="E40">
            <v>6.15</v>
          </cell>
          <cell r="G40">
            <v>0.73</v>
          </cell>
        </row>
        <row r="41">
          <cell r="D41" t="str">
            <v>20100801KUUM_425</v>
          </cell>
          <cell r="E41">
            <v>8.06</v>
          </cell>
          <cell r="G41">
            <v>0.83</v>
          </cell>
        </row>
        <row r="42">
          <cell r="D42" t="str">
            <v>20100801KUUM_426</v>
          </cell>
          <cell r="E42">
            <v>6.36</v>
          </cell>
          <cell r="G42">
            <v>0.94</v>
          </cell>
        </row>
        <row r="43">
          <cell r="D43" t="str">
            <v>20100801KUUM_428</v>
          </cell>
          <cell r="E43">
            <v>6.9</v>
          </cell>
          <cell r="G43">
            <v>0.75</v>
          </cell>
        </row>
        <row r="44">
          <cell r="D44" t="str">
            <v>20100801KUUM_429</v>
          </cell>
          <cell r="E44">
            <v>12.58</v>
          </cell>
          <cell r="G44">
            <v>1.25</v>
          </cell>
        </row>
        <row r="45">
          <cell r="D45" t="str">
            <v>20100801KUUM_430</v>
          </cell>
          <cell r="E45">
            <v>20.52</v>
          </cell>
          <cell r="G45">
            <v>0.75</v>
          </cell>
        </row>
        <row r="46">
          <cell r="D46" t="str">
            <v>20100801KUUM_431</v>
          </cell>
          <cell r="E46">
            <v>3.69</v>
          </cell>
          <cell r="G46">
            <v>0.31</v>
          </cell>
        </row>
        <row r="47">
          <cell r="D47" t="str">
            <v>20100801KUUM_432</v>
          </cell>
          <cell r="E47">
            <v>4.84</v>
          </cell>
          <cell r="G47">
            <v>0.4</v>
          </cell>
        </row>
        <row r="48">
          <cell r="D48" t="str">
            <v>20100801KUUM_433</v>
          </cell>
          <cell r="E48">
            <v>49.34</v>
          </cell>
          <cell r="G48">
            <v>5.44</v>
          </cell>
        </row>
        <row r="49">
          <cell r="D49" t="str">
            <v>20100801KUUM_434</v>
          </cell>
          <cell r="E49">
            <v>7.07</v>
          </cell>
          <cell r="G49">
            <v>0.73</v>
          </cell>
        </row>
        <row r="50">
          <cell r="D50" t="str">
            <v>20100801KUUM_435</v>
          </cell>
          <cell r="E50">
            <v>8.06</v>
          </cell>
          <cell r="G50">
            <v>0.83</v>
          </cell>
        </row>
        <row r="51">
          <cell r="D51" t="str">
            <v>20100801KUUM_440</v>
          </cell>
          <cell r="E51">
            <v>12.51</v>
          </cell>
          <cell r="G51">
            <v>0.73</v>
          </cell>
        </row>
        <row r="52">
          <cell r="D52" t="str">
            <v>20100801KUUM_441</v>
          </cell>
          <cell r="E52">
            <v>13.5</v>
          </cell>
          <cell r="G52">
            <v>0.94</v>
          </cell>
        </row>
        <row r="53">
          <cell r="D53" t="str">
            <v>20100801KUUM_442</v>
          </cell>
          <cell r="E53">
            <v>14.13</v>
          </cell>
          <cell r="G53">
            <v>0.75</v>
          </cell>
        </row>
        <row r="54">
          <cell r="D54" t="str">
            <v>20100801KUUM_444</v>
          </cell>
          <cell r="E54">
            <v>18.900000000000002</v>
          </cell>
          <cell r="G54">
            <v>0.73</v>
          </cell>
        </row>
        <row r="55">
          <cell r="D55" t="str">
            <v>20100801KUUM_445</v>
          </cell>
          <cell r="E55">
            <v>19.779999999999998</v>
          </cell>
          <cell r="G55">
            <v>0.94</v>
          </cell>
        </row>
        <row r="56">
          <cell r="D56" t="str">
            <v>20100801KUUM_446</v>
          </cell>
          <cell r="E56">
            <v>8.5500000000000007</v>
          </cell>
          <cell r="G56">
            <v>0.95</v>
          </cell>
        </row>
        <row r="57">
          <cell r="D57" t="str">
            <v>20100801KUUM_447</v>
          </cell>
          <cell r="E57">
            <v>10.09</v>
          </cell>
          <cell r="G57">
            <v>1.0900000000000001</v>
          </cell>
        </row>
        <row r="58">
          <cell r="D58" t="str">
            <v>20100801KUUM_448</v>
          </cell>
          <cell r="E58">
            <v>12.35</v>
          </cell>
          <cell r="G58">
            <v>1.24</v>
          </cell>
        </row>
        <row r="59">
          <cell r="D59" t="str">
            <v>20100801KUUM_449</v>
          </cell>
          <cell r="E59">
            <v>20.52</v>
          </cell>
          <cell r="G59">
            <v>0.75</v>
          </cell>
        </row>
        <row r="60">
          <cell r="D60" t="str">
            <v>20100801KUUM_450</v>
          </cell>
          <cell r="E60">
            <v>12.379999999999999</v>
          </cell>
          <cell r="G60">
            <v>1.38</v>
          </cell>
        </row>
        <row r="61">
          <cell r="D61" t="str">
            <v>20100801KUUM_451</v>
          </cell>
          <cell r="E61">
            <v>17.75</v>
          </cell>
          <cell r="G61">
            <v>1.79</v>
          </cell>
        </row>
        <row r="62">
          <cell r="D62" t="str">
            <v>20100801KUUM_452</v>
          </cell>
          <cell r="E62">
            <v>37.260000000000005</v>
          </cell>
          <cell r="G62">
            <v>3.59</v>
          </cell>
        </row>
        <row r="63">
          <cell r="D63" t="str">
            <v>20100801KUUM_454</v>
          </cell>
          <cell r="E63">
            <v>16.61</v>
          </cell>
          <cell r="G63">
            <v>1.38</v>
          </cell>
        </row>
        <row r="64">
          <cell r="D64" t="str">
            <v>20100801KUUM_455</v>
          </cell>
          <cell r="E64">
            <v>21.980000000000004</v>
          </cell>
          <cell r="G64">
            <v>1.79</v>
          </cell>
        </row>
        <row r="65">
          <cell r="D65" t="str">
            <v>20100801KUUM_456</v>
          </cell>
          <cell r="E65">
            <v>10.77</v>
          </cell>
          <cell r="G65">
            <v>0.95</v>
          </cell>
        </row>
        <row r="66">
          <cell r="D66" t="str">
            <v>20100801KUUM_457</v>
          </cell>
          <cell r="E66">
            <v>12.059999999999999</v>
          </cell>
          <cell r="G66">
            <v>1.0900000000000001</v>
          </cell>
        </row>
        <row r="67">
          <cell r="D67" t="str">
            <v>20100801KUUM_458</v>
          </cell>
          <cell r="E67">
            <v>13.92</v>
          </cell>
          <cell r="G67">
            <v>1.24</v>
          </cell>
        </row>
        <row r="68">
          <cell r="D68" t="str">
            <v>20100801KUUM_459</v>
          </cell>
          <cell r="E68">
            <v>41.489999999999995</v>
          </cell>
          <cell r="G68">
            <v>3.59</v>
          </cell>
        </row>
        <row r="69">
          <cell r="D69" t="str">
            <v>20100801KUUM_460</v>
          </cell>
          <cell r="E69">
            <v>24.790000000000003</v>
          </cell>
          <cell r="G69">
            <v>1.38</v>
          </cell>
        </row>
        <row r="70">
          <cell r="D70" t="str">
            <v>20100801KUUM_461</v>
          </cell>
          <cell r="E70">
            <v>6.67</v>
          </cell>
          <cell r="G70">
            <v>0.73</v>
          </cell>
        </row>
        <row r="71">
          <cell r="D71" t="str">
            <v>20100801KUUM_462</v>
          </cell>
          <cell r="E71">
            <v>7.54</v>
          </cell>
          <cell r="G71">
            <v>0.94</v>
          </cell>
        </row>
        <row r="72">
          <cell r="D72" t="str">
            <v>20100801KUUM_463</v>
          </cell>
          <cell r="E72">
            <v>8.15</v>
          </cell>
          <cell r="G72">
            <v>0.75</v>
          </cell>
        </row>
        <row r="73">
          <cell r="D73" t="str">
            <v>20100801KUUM_464</v>
          </cell>
          <cell r="E73">
            <v>12.58</v>
          </cell>
          <cell r="G73">
            <v>1.25</v>
          </cell>
        </row>
        <row r="74">
          <cell r="D74" t="str">
            <v>20100801KUUM_465</v>
          </cell>
          <cell r="E74">
            <v>20.5</v>
          </cell>
          <cell r="G74">
            <v>1.83</v>
          </cell>
        </row>
        <row r="75">
          <cell r="D75" t="str">
            <v>20100801KUUM_466</v>
          </cell>
          <cell r="E75">
            <v>8.67</v>
          </cell>
          <cell r="G75">
            <v>0.73</v>
          </cell>
        </row>
        <row r="76">
          <cell r="D76" t="str">
            <v>20100801KUUM_467</v>
          </cell>
          <cell r="E76">
            <v>9.57</v>
          </cell>
          <cell r="G76">
            <v>0.94</v>
          </cell>
        </row>
        <row r="77">
          <cell r="D77" t="str">
            <v>20100801KUUM_468</v>
          </cell>
          <cell r="E77">
            <v>10.09</v>
          </cell>
          <cell r="G77">
            <v>0.75</v>
          </cell>
        </row>
        <row r="78">
          <cell r="D78" t="str">
            <v>20100801KUUM_469</v>
          </cell>
          <cell r="E78">
            <v>30.160000000000004</v>
          </cell>
          <cell r="G78">
            <v>1.79</v>
          </cell>
        </row>
        <row r="79">
          <cell r="D79" t="str">
            <v>20100801KUUM_470</v>
          </cell>
          <cell r="E79">
            <v>49.67</v>
          </cell>
          <cell r="G79">
            <v>3.59</v>
          </cell>
        </row>
        <row r="80">
          <cell r="D80" t="str">
            <v>20100801KUUM_471</v>
          </cell>
          <cell r="E80">
            <v>9.5</v>
          </cell>
          <cell r="G80">
            <v>0.73</v>
          </cell>
        </row>
        <row r="81">
          <cell r="D81" t="str">
            <v>20100801KUUM_472</v>
          </cell>
          <cell r="E81">
            <v>10.37</v>
          </cell>
          <cell r="G81">
            <v>0.94</v>
          </cell>
        </row>
        <row r="82">
          <cell r="D82" t="str">
            <v>20100801KUUM_473</v>
          </cell>
          <cell r="E82">
            <v>11.19</v>
          </cell>
          <cell r="G82">
            <v>0.75</v>
          </cell>
        </row>
        <row r="83">
          <cell r="D83" t="str">
            <v>20100801KUUM_474</v>
          </cell>
          <cell r="E83">
            <v>15.62</v>
          </cell>
          <cell r="G83">
            <v>1.25</v>
          </cell>
        </row>
        <row r="84">
          <cell r="D84" t="str">
            <v>20100801KUUM_475</v>
          </cell>
          <cell r="E84">
            <v>22.059999999999995</v>
          </cell>
          <cell r="G84">
            <v>1.83</v>
          </cell>
        </row>
        <row r="85">
          <cell r="D85" t="str">
            <v>20100801KUUM_476</v>
          </cell>
          <cell r="E85">
            <v>15.3</v>
          </cell>
          <cell r="G85">
            <v>0.94</v>
          </cell>
        </row>
        <row r="86">
          <cell r="D86" t="str">
            <v>20100801KUUM_477</v>
          </cell>
          <cell r="E86">
            <v>17.93</v>
          </cell>
          <cell r="G86">
            <v>0.75</v>
          </cell>
        </row>
        <row r="87">
          <cell r="D87" t="str">
            <v>20100801KUUM_478</v>
          </cell>
          <cell r="E87">
            <v>21.65</v>
          </cell>
          <cell r="G87">
            <v>1.25</v>
          </cell>
        </row>
        <row r="88">
          <cell r="D88" t="str">
            <v>20100801KUUM_479</v>
          </cell>
          <cell r="E88">
            <v>27.68</v>
          </cell>
          <cell r="G88">
            <v>1.83</v>
          </cell>
        </row>
        <row r="89">
          <cell r="D89" t="str">
            <v>20100801KUUM_480</v>
          </cell>
          <cell r="E89">
            <v>8.67</v>
          </cell>
          <cell r="G89">
            <v>0.73</v>
          </cell>
        </row>
        <row r="90">
          <cell r="D90" t="str">
            <v>20100801KUUM_481</v>
          </cell>
          <cell r="E90">
            <v>9.57</v>
          </cell>
          <cell r="G90">
            <v>0.94</v>
          </cell>
        </row>
        <row r="91">
          <cell r="D91" t="str">
            <v>20100801KUUM_482</v>
          </cell>
          <cell r="E91">
            <v>10.09</v>
          </cell>
          <cell r="G91">
            <v>0.75</v>
          </cell>
        </row>
        <row r="92">
          <cell r="D92" t="str">
            <v>20100801KUUM_483</v>
          </cell>
          <cell r="E92">
            <v>21.449999999999996</v>
          </cell>
          <cell r="G92">
            <v>0.94</v>
          </cell>
        </row>
        <row r="93">
          <cell r="D93" t="str">
            <v>20100801KUUM_484</v>
          </cell>
          <cell r="E93">
            <v>21.59</v>
          </cell>
          <cell r="G93">
            <v>0.75</v>
          </cell>
        </row>
        <row r="94">
          <cell r="D94" t="str">
            <v>20100801KUUM_484.1</v>
          </cell>
          <cell r="E94">
            <v>14.12</v>
          </cell>
          <cell r="G94">
            <v>0.75</v>
          </cell>
        </row>
        <row r="95">
          <cell r="D95" t="str">
            <v>20100801KUUM_485</v>
          </cell>
          <cell r="E95">
            <v>27.38</v>
          </cell>
          <cell r="G95">
            <v>1.25</v>
          </cell>
        </row>
        <row r="96">
          <cell r="D96" t="str">
            <v>20100801KUUM_498</v>
          </cell>
          <cell r="E96">
            <v>15.91</v>
          </cell>
          <cell r="G96">
            <v>1.25</v>
          </cell>
        </row>
        <row r="97">
          <cell r="D97" t="str">
            <v>20100801KUUM_486</v>
          </cell>
          <cell r="E97">
            <v>30.67</v>
          </cell>
          <cell r="G97">
            <v>1.83</v>
          </cell>
        </row>
        <row r="98">
          <cell r="D98" t="str">
            <v>20100801KUUM_499</v>
          </cell>
          <cell r="E98">
            <v>19.22</v>
          </cell>
          <cell r="G98">
            <v>1.83</v>
          </cell>
        </row>
        <row r="99">
          <cell r="D99" t="str">
            <v>20100801KUUM_487</v>
          </cell>
          <cell r="E99">
            <v>8.01</v>
          </cell>
          <cell r="G99">
            <v>0.75</v>
          </cell>
        </row>
        <row r="100">
          <cell r="D100" t="str">
            <v>20100801KUUM_488</v>
          </cell>
          <cell r="E100">
            <v>11.99</v>
          </cell>
          <cell r="G100">
            <v>1.25</v>
          </cell>
        </row>
        <row r="101">
          <cell r="D101" t="str">
            <v>20100801KUUM_489</v>
          </cell>
          <cell r="E101">
            <v>17.25</v>
          </cell>
          <cell r="G101">
            <v>1.83</v>
          </cell>
        </row>
        <row r="102">
          <cell r="D102" t="str">
            <v>20100801KUUM_490</v>
          </cell>
          <cell r="E102">
            <v>13.55</v>
          </cell>
          <cell r="G102">
            <v>1.38</v>
          </cell>
        </row>
        <row r="103">
          <cell r="D103" t="str">
            <v>20100801KUUM_491</v>
          </cell>
          <cell r="E103">
            <v>19.420000000000002</v>
          </cell>
          <cell r="G103">
            <v>1.79</v>
          </cell>
        </row>
        <row r="104">
          <cell r="D104" t="str">
            <v>20100801KUUM_493</v>
          </cell>
          <cell r="E104">
            <v>40.480000000000004</v>
          </cell>
          <cell r="G104">
            <v>3.59</v>
          </cell>
        </row>
        <row r="105">
          <cell r="D105" t="str">
            <v>20100801KUUM_494</v>
          </cell>
          <cell r="E105">
            <v>25.960000000000004</v>
          </cell>
          <cell r="G105">
            <v>1.38</v>
          </cell>
        </row>
        <row r="106">
          <cell r="D106" t="str">
            <v>20100801KUUM_495</v>
          </cell>
          <cell r="E106">
            <v>31.83</v>
          </cell>
          <cell r="G106">
            <v>1.79</v>
          </cell>
        </row>
        <row r="107">
          <cell r="D107" t="str">
            <v>20100801KUUM_496</v>
          </cell>
          <cell r="E107">
            <v>52.89</v>
          </cell>
          <cell r="G107">
            <v>3.59</v>
          </cell>
        </row>
        <row r="108">
          <cell r="D108" t="str">
            <v>20110701KUUM_300</v>
          </cell>
          <cell r="E108">
            <v>21.03</v>
          </cell>
          <cell r="G108">
            <v>0.73</v>
          </cell>
        </row>
        <row r="109">
          <cell r="D109" t="str">
            <v>20110701KUUM_301</v>
          </cell>
          <cell r="E109">
            <v>21.93</v>
          </cell>
          <cell r="G109">
            <v>0.75</v>
          </cell>
        </row>
        <row r="110">
          <cell r="D110" t="str">
            <v>20110701KUUM_360</v>
          </cell>
          <cell r="E110">
            <v>49.290000000000006</v>
          </cell>
          <cell r="G110">
            <v>5.44</v>
          </cell>
        </row>
        <row r="111">
          <cell r="D111" t="str">
            <v>20110701KUUM_361</v>
          </cell>
          <cell r="E111">
            <v>76.070000000000007</v>
          </cell>
          <cell r="G111">
            <v>5.44</v>
          </cell>
        </row>
        <row r="112">
          <cell r="D112" t="str">
            <v>20110701KUUM_362</v>
          </cell>
          <cell r="E112">
            <v>53.570000000000007</v>
          </cell>
          <cell r="G112">
            <v>5.44</v>
          </cell>
        </row>
        <row r="113">
          <cell r="D113" t="str">
            <v>20110701KUUM_363</v>
          </cell>
          <cell r="E113">
            <v>55.470000000000013</v>
          </cell>
          <cell r="G113">
            <v>5.44</v>
          </cell>
        </row>
        <row r="114">
          <cell r="D114" t="str">
            <v>20110701KUUM_364</v>
          </cell>
          <cell r="E114">
            <v>56.78</v>
          </cell>
          <cell r="G114">
            <v>5.44</v>
          </cell>
        </row>
        <row r="115">
          <cell r="D115" t="str">
            <v>20110701KUUM_365</v>
          </cell>
          <cell r="E115">
            <v>73.930000000000007</v>
          </cell>
          <cell r="G115">
            <v>5.44</v>
          </cell>
        </row>
        <row r="116">
          <cell r="D116" t="str">
            <v>20110701KUUM_366</v>
          </cell>
          <cell r="E116">
            <v>72.03</v>
          </cell>
          <cell r="G116">
            <v>5.44</v>
          </cell>
        </row>
        <row r="117">
          <cell r="D117" t="str">
            <v>20110701KUUM_367</v>
          </cell>
          <cell r="E117">
            <v>54.970000000000013</v>
          </cell>
          <cell r="G117">
            <v>5.44</v>
          </cell>
        </row>
        <row r="118">
          <cell r="D118" t="str">
            <v>20110701KUUM_368</v>
          </cell>
          <cell r="E118">
            <v>50.600000000000009</v>
          </cell>
          <cell r="G118">
            <v>5.44</v>
          </cell>
        </row>
        <row r="119">
          <cell r="D119" t="str">
            <v>20110701KUUM_370</v>
          </cell>
          <cell r="E119">
            <v>67.75</v>
          </cell>
          <cell r="G119">
            <v>5.44</v>
          </cell>
        </row>
        <row r="120">
          <cell r="D120" t="str">
            <v>20110701KUUM_372</v>
          </cell>
          <cell r="E120">
            <v>75.240000000000009</v>
          </cell>
          <cell r="G120">
            <v>5.44</v>
          </cell>
        </row>
        <row r="121">
          <cell r="D121" t="str">
            <v>20110701KUUM_373</v>
          </cell>
          <cell r="E121">
            <v>67.75</v>
          </cell>
          <cell r="G121">
            <v>5.44</v>
          </cell>
        </row>
        <row r="122">
          <cell r="D122" t="str">
            <v>20110701KUUM_374</v>
          </cell>
          <cell r="E122">
            <v>69.06</v>
          </cell>
          <cell r="G122">
            <v>5.44</v>
          </cell>
        </row>
        <row r="123">
          <cell r="D123" t="str">
            <v>20110701KUUM_375</v>
          </cell>
          <cell r="E123">
            <v>72.03</v>
          </cell>
          <cell r="G123">
            <v>5.44</v>
          </cell>
        </row>
        <row r="124">
          <cell r="D124" t="str">
            <v>20110701KUUM_376</v>
          </cell>
          <cell r="E124">
            <v>70.39</v>
          </cell>
          <cell r="G124">
            <v>5.44</v>
          </cell>
        </row>
        <row r="125">
          <cell r="D125" t="str">
            <v>20110701KUUM_377</v>
          </cell>
          <cell r="E125">
            <v>57.81</v>
          </cell>
          <cell r="G125">
            <v>5.44</v>
          </cell>
        </row>
        <row r="126">
          <cell r="D126" t="str">
            <v>20110701KUUM_378</v>
          </cell>
          <cell r="E126">
            <v>69.08</v>
          </cell>
          <cell r="G126">
            <v>5.44</v>
          </cell>
        </row>
        <row r="127">
          <cell r="D127" t="str">
            <v>20110701KUUM_379</v>
          </cell>
          <cell r="E127">
            <v>73.83</v>
          </cell>
          <cell r="G127">
            <v>5.44</v>
          </cell>
        </row>
        <row r="128">
          <cell r="D128" t="str">
            <v>20110701KUUM_380</v>
          </cell>
          <cell r="E128">
            <v>77.599999999999994</v>
          </cell>
          <cell r="G128">
            <v>5.44</v>
          </cell>
        </row>
        <row r="129">
          <cell r="D129" t="str">
            <v>20110701KUUM_381</v>
          </cell>
          <cell r="E129">
            <v>78.91</v>
          </cell>
          <cell r="G129">
            <v>5.44</v>
          </cell>
        </row>
        <row r="130">
          <cell r="D130" t="str">
            <v>20110701KUUM_382</v>
          </cell>
          <cell r="E130">
            <v>76.12</v>
          </cell>
          <cell r="G130">
            <v>5.44</v>
          </cell>
        </row>
        <row r="131">
          <cell r="D131" t="str">
            <v>20110701KUUM_395</v>
          </cell>
          <cell r="E131">
            <v>49.290000000000006</v>
          </cell>
          <cell r="G131">
            <v>5.44</v>
          </cell>
        </row>
        <row r="132">
          <cell r="D132" t="str">
            <v>20110701KUUM_400</v>
          </cell>
          <cell r="E132">
            <v>12.489999999999998</v>
          </cell>
          <cell r="G132">
            <v>0.73</v>
          </cell>
        </row>
        <row r="133">
          <cell r="D133" t="str">
            <v>20110701KUUM_401</v>
          </cell>
          <cell r="E133">
            <v>13.48</v>
          </cell>
          <cell r="G133">
            <v>0.94</v>
          </cell>
        </row>
        <row r="134">
          <cell r="D134" t="str">
            <v>20110701KUUM_404</v>
          </cell>
          <cell r="E134">
            <v>9.4600000000000009</v>
          </cell>
          <cell r="G134">
            <v>0.95</v>
          </cell>
        </row>
        <row r="135">
          <cell r="D135" t="str">
            <v>20110701KUUM_405</v>
          </cell>
          <cell r="E135">
            <v>12.219999999999999</v>
          </cell>
          <cell r="G135">
            <v>1.24</v>
          </cell>
        </row>
        <row r="136">
          <cell r="D136" t="str">
            <v>20110701KUUM_406</v>
          </cell>
          <cell r="E136">
            <v>9.82</v>
          </cell>
          <cell r="G136">
            <v>0.95</v>
          </cell>
        </row>
        <row r="137">
          <cell r="D137" t="str">
            <v>20110701KUUM_407</v>
          </cell>
          <cell r="E137">
            <v>20.36</v>
          </cell>
          <cell r="G137">
            <v>1.83</v>
          </cell>
        </row>
        <row r="138">
          <cell r="D138" t="str">
            <v>20110701KUUM_408</v>
          </cell>
          <cell r="E138">
            <v>7.5</v>
          </cell>
          <cell r="G138">
            <v>1.24</v>
          </cell>
        </row>
        <row r="139">
          <cell r="D139" t="str">
            <v>20110701KUUM_409</v>
          </cell>
          <cell r="E139">
            <v>9.66</v>
          </cell>
          <cell r="G139">
            <v>1.83</v>
          </cell>
        </row>
        <row r="140">
          <cell r="D140" t="str">
            <v>20110701KUUM_410</v>
          </cell>
          <cell r="E140">
            <v>18.88</v>
          </cell>
          <cell r="G140">
            <v>0.73</v>
          </cell>
        </row>
        <row r="141">
          <cell r="D141" t="str">
            <v>20110701KUUM_411</v>
          </cell>
          <cell r="E141">
            <v>19.759999999999998</v>
          </cell>
          <cell r="G141">
            <v>0.94</v>
          </cell>
        </row>
        <row r="142">
          <cell r="D142" t="str">
            <v>20110701KUUM_412</v>
          </cell>
          <cell r="E142">
            <v>28.859999999999996</v>
          </cell>
          <cell r="G142">
            <v>0.94</v>
          </cell>
        </row>
        <row r="143">
          <cell r="D143" t="str">
            <v>20110701KUUM_413</v>
          </cell>
          <cell r="E143">
            <v>29.36</v>
          </cell>
          <cell r="G143">
            <v>0.75</v>
          </cell>
        </row>
        <row r="144">
          <cell r="D144" t="str">
            <v>20110701KUUM_414</v>
          </cell>
          <cell r="E144">
            <v>28.859999999999996</v>
          </cell>
          <cell r="G144">
            <v>0.94</v>
          </cell>
        </row>
        <row r="145">
          <cell r="D145" t="str">
            <v>20110701KUUM_415</v>
          </cell>
          <cell r="E145">
            <v>29.36</v>
          </cell>
          <cell r="G145">
            <v>0.75</v>
          </cell>
        </row>
        <row r="146">
          <cell r="D146" t="str">
            <v>20110701KUUM_420</v>
          </cell>
          <cell r="E146">
            <v>14.100000000000001</v>
          </cell>
          <cell r="G146">
            <v>0.75</v>
          </cell>
        </row>
        <row r="147">
          <cell r="D147" t="str">
            <v>20110701KUUM_421</v>
          </cell>
          <cell r="E147">
            <v>3.01</v>
          </cell>
          <cell r="G147">
            <v>0.31</v>
          </cell>
        </row>
        <row r="148">
          <cell r="D148" t="str">
            <v>20110701KUUM_422</v>
          </cell>
          <cell r="E148">
            <v>3.9899999999999998</v>
          </cell>
          <cell r="G148">
            <v>0.4</v>
          </cell>
        </row>
        <row r="149">
          <cell r="D149" t="str">
            <v>20110701KUUM_424</v>
          </cell>
          <cell r="E149">
            <v>6.0600000000000005</v>
          </cell>
          <cell r="G149">
            <v>0.73</v>
          </cell>
        </row>
        <row r="150">
          <cell r="D150" t="str">
            <v>20110701KUUM_425</v>
          </cell>
          <cell r="E150">
            <v>7.9300000000000006</v>
          </cell>
          <cell r="G150">
            <v>0.83</v>
          </cell>
        </row>
        <row r="151">
          <cell r="D151" t="str">
            <v>20110701KUUM_426</v>
          </cell>
          <cell r="E151">
            <v>6.34</v>
          </cell>
          <cell r="G151">
            <v>0.94</v>
          </cell>
        </row>
        <row r="152">
          <cell r="D152" t="str">
            <v>20110701KUUM_428</v>
          </cell>
          <cell r="E152">
            <v>6.87</v>
          </cell>
          <cell r="G152">
            <v>0.75</v>
          </cell>
        </row>
        <row r="153">
          <cell r="D153" t="str">
            <v>20110701KUUM_429</v>
          </cell>
          <cell r="E153">
            <v>12.51</v>
          </cell>
          <cell r="G153">
            <v>1.25</v>
          </cell>
        </row>
        <row r="154">
          <cell r="D154" t="str">
            <v>20110701KUUM_430</v>
          </cell>
          <cell r="E154">
            <v>20.49</v>
          </cell>
          <cell r="G154">
            <v>0.75</v>
          </cell>
        </row>
        <row r="155">
          <cell r="D155" t="str">
            <v>20110701KUUM_431</v>
          </cell>
          <cell r="E155">
            <v>3.66</v>
          </cell>
          <cell r="G155">
            <v>0.31</v>
          </cell>
        </row>
        <row r="156">
          <cell r="D156" t="str">
            <v>20110701KUUM_432</v>
          </cell>
          <cell r="E156">
            <v>4.7799999999999994</v>
          </cell>
          <cell r="G156">
            <v>0.4</v>
          </cell>
        </row>
        <row r="157">
          <cell r="D157" t="str">
            <v>20110701KUUM_433</v>
          </cell>
          <cell r="E157">
            <v>49.290000000000006</v>
          </cell>
          <cell r="G157">
            <v>5.44</v>
          </cell>
        </row>
        <row r="158">
          <cell r="D158" t="str">
            <v>20110701KUUM_434</v>
          </cell>
          <cell r="E158">
            <v>6.98</v>
          </cell>
          <cell r="G158">
            <v>0.73</v>
          </cell>
        </row>
        <row r="159">
          <cell r="D159" t="str">
            <v>20110701KUUM_435</v>
          </cell>
          <cell r="E159">
            <v>8.9499999999999993</v>
          </cell>
          <cell r="G159">
            <v>0.83</v>
          </cell>
        </row>
        <row r="160">
          <cell r="D160" t="str">
            <v>20110701KUUM_440</v>
          </cell>
          <cell r="E160">
            <v>12.489999999999998</v>
          </cell>
          <cell r="G160">
            <v>0.73</v>
          </cell>
        </row>
        <row r="161">
          <cell r="D161" t="str">
            <v>20110701KUUM_441</v>
          </cell>
          <cell r="E161">
            <v>13.48</v>
          </cell>
          <cell r="G161">
            <v>0.94</v>
          </cell>
        </row>
        <row r="162">
          <cell r="D162" t="str">
            <v>20110701KUUM_442</v>
          </cell>
          <cell r="E162">
            <v>14.100000000000001</v>
          </cell>
          <cell r="G162">
            <v>0.75</v>
          </cell>
        </row>
        <row r="163">
          <cell r="D163" t="str">
            <v>20110701KUUM_444</v>
          </cell>
          <cell r="E163">
            <v>18.88</v>
          </cell>
          <cell r="G163">
            <v>0.73</v>
          </cell>
        </row>
        <row r="164">
          <cell r="D164" t="str">
            <v>20110701KUUM_445</v>
          </cell>
          <cell r="E164">
            <v>19.759999999999998</v>
          </cell>
          <cell r="G164">
            <v>0.94</v>
          </cell>
        </row>
        <row r="165">
          <cell r="D165" t="str">
            <v>20110701KUUM_446</v>
          </cell>
          <cell r="E165">
            <v>8.490000000000002</v>
          </cell>
          <cell r="G165">
            <v>0.95</v>
          </cell>
        </row>
        <row r="166">
          <cell r="D166" t="str">
            <v>20110701KUUM_447</v>
          </cell>
          <cell r="E166">
            <v>10.01</v>
          </cell>
          <cell r="G166">
            <v>1.0900000000000001</v>
          </cell>
        </row>
        <row r="167">
          <cell r="D167" t="str">
            <v>20110701KUUM_448</v>
          </cell>
          <cell r="E167">
            <v>12.219999999999999</v>
          </cell>
          <cell r="G167">
            <v>1.24</v>
          </cell>
        </row>
        <row r="168">
          <cell r="D168" t="str">
            <v>20110701KUUM_449</v>
          </cell>
          <cell r="E168">
            <v>20.49</v>
          </cell>
          <cell r="G168">
            <v>0.75</v>
          </cell>
        </row>
        <row r="169">
          <cell r="D169" t="str">
            <v>20110701KUUM_450</v>
          </cell>
          <cell r="E169">
            <v>12.34</v>
          </cell>
          <cell r="G169">
            <v>1.38</v>
          </cell>
        </row>
        <row r="170">
          <cell r="D170" t="str">
            <v>20110701KUUM_451</v>
          </cell>
          <cell r="E170">
            <v>17.650000000000002</v>
          </cell>
          <cell r="G170">
            <v>1.79</v>
          </cell>
        </row>
        <row r="171">
          <cell r="D171" t="str">
            <v>20110701KUUM_452</v>
          </cell>
          <cell r="E171">
            <v>36.950000000000003</v>
          </cell>
          <cell r="G171">
            <v>3.59</v>
          </cell>
        </row>
        <row r="172">
          <cell r="D172" t="str">
            <v>20110701KUUM_454</v>
          </cell>
          <cell r="E172">
            <v>16.57</v>
          </cell>
          <cell r="G172">
            <v>1.38</v>
          </cell>
        </row>
        <row r="173">
          <cell r="D173" t="str">
            <v>20110701KUUM_455</v>
          </cell>
          <cell r="E173">
            <v>21.880000000000003</v>
          </cell>
          <cell r="G173">
            <v>1.79</v>
          </cell>
        </row>
        <row r="174">
          <cell r="D174" t="str">
            <v>20110701KUUM_456</v>
          </cell>
          <cell r="E174">
            <v>10.71</v>
          </cell>
          <cell r="G174">
            <v>0.95</v>
          </cell>
        </row>
        <row r="175">
          <cell r="D175" t="str">
            <v>20110701KUUM_457</v>
          </cell>
          <cell r="E175">
            <v>11.98</v>
          </cell>
          <cell r="G175">
            <v>1.0900000000000001</v>
          </cell>
        </row>
        <row r="176">
          <cell r="D176" t="str">
            <v>20110701KUUM_458</v>
          </cell>
          <cell r="E176">
            <v>13.79</v>
          </cell>
          <cell r="G176">
            <v>1.24</v>
          </cell>
        </row>
        <row r="177">
          <cell r="D177" t="str">
            <v>20110701KUUM_459</v>
          </cell>
          <cell r="E177">
            <v>41.180000000000007</v>
          </cell>
          <cell r="G177">
            <v>3.59</v>
          </cell>
        </row>
        <row r="178">
          <cell r="D178" t="str">
            <v>20110701KUUM_460</v>
          </cell>
          <cell r="E178">
            <v>24.75</v>
          </cell>
          <cell r="G178">
            <v>1.38</v>
          </cell>
        </row>
        <row r="179">
          <cell r="D179" t="str">
            <v>20110701KUUM_461</v>
          </cell>
          <cell r="E179">
            <v>6.6499999999999995</v>
          </cell>
          <cell r="G179">
            <v>0.73</v>
          </cell>
        </row>
        <row r="180">
          <cell r="D180" t="str">
            <v>20110701KUUM_462</v>
          </cell>
          <cell r="E180">
            <v>7.52</v>
          </cell>
          <cell r="G180">
            <v>0.94</v>
          </cell>
        </row>
        <row r="181">
          <cell r="D181" t="str">
            <v>20110701KUUM_463</v>
          </cell>
          <cell r="E181">
            <v>8.120000000000001</v>
          </cell>
          <cell r="G181">
            <v>0.75</v>
          </cell>
        </row>
        <row r="182">
          <cell r="D182" t="str">
            <v>20110701KUUM_464</v>
          </cell>
          <cell r="E182">
            <v>12.51</v>
          </cell>
          <cell r="G182">
            <v>1.25</v>
          </cell>
        </row>
        <row r="183">
          <cell r="D183" t="str">
            <v>20110701KUUM_465</v>
          </cell>
          <cell r="E183">
            <v>20.36</v>
          </cell>
          <cell r="G183">
            <v>1.83</v>
          </cell>
        </row>
        <row r="184">
          <cell r="D184" t="str">
            <v>20110701KUUM_466</v>
          </cell>
          <cell r="E184">
            <v>8.65</v>
          </cell>
          <cell r="G184">
            <v>0.73</v>
          </cell>
        </row>
        <row r="185">
          <cell r="D185" t="str">
            <v>20110701KUUM_467</v>
          </cell>
          <cell r="E185">
            <v>9.5500000000000007</v>
          </cell>
          <cell r="G185">
            <v>0.94</v>
          </cell>
        </row>
        <row r="186">
          <cell r="D186" t="str">
            <v>20110701KUUM_468</v>
          </cell>
          <cell r="E186">
            <v>10.059999999999999</v>
          </cell>
          <cell r="G186">
            <v>0.75</v>
          </cell>
        </row>
        <row r="187">
          <cell r="D187" t="str">
            <v>20110701KUUM_469</v>
          </cell>
          <cell r="E187">
            <v>30.060000000000002</v>
          </cell>
          <cell r="G187">
            <v>1.79</v>
          </cell>
        </row>
        <row r="188">
          <cell r="D188" t="str">
            <v>20110701KUUM_470</v>
          </cell>
          <cell r="E188">
            <v>49.36</v>
          </cell>
          <cell r="G188">
            <v>3.59</v>
          </cell>
        </row>
        <row r="189">
          <cell r="D189" t="str">
            <v>20110701KUUM_471</v>
          </cell>
          <cell r="E189">
            <v>9.4799999999999986</v>
          </cell>
          <cell r="G189">
            <v>0.73</v>
          </cell>
        </row>
        <row r="190">
          <cell r="D190" t="str">
            <v>20110701KUUM_472</v>
          </cell>
          <cell r="E190">
            <v>10.35</v>
          </cell>
          <cell r="G190">
            <v>0.94</v>
          </cell>
        </row>
        <row r="191">
          <cell r="D191" t="str">
            <v>20110701KUUM_473</v>
          </cell>
          <cell r="E191">
            <v>11.16</v>
          </cell>
          <cell r="G191">
            <v>0.75</v>
          </cell>
        </row>
        <row r="192">
          <cell r="D192" t="str">
            <v>20110701KUUM_474</v>
          </cell>
          <cell r="E192">
            <v>15.549999999999999</v>
          </cell>
          <cell r="G192">
            <v>1.25</v>
          </cell>
        </row>
        <row r="193">
          <cell r="D193" t="str">
            <v>20110701KUUM_475</v>
          </cell>
          <cell r="E193">
            <v>21.92</v>
          </cell>
          <cell r="G193">
            <v>1.83</v>
          </cell>
        </row>
        <row r="194">
          <cell r="D194" t="str">
            <v>20110701KUUM_476</v>
          </cell>
          <cell r="E194">
            <v>15.28</v>
          </cell>
          <cell r="G194">
            <v>0.94</v>
          </cell>
        </row>
        <row r="195">
          <cell r="D195" t="str">
            <v>20110701KUUM_477</v>
          </cell>
          <cell r="E195">
            <v>17.899999999999999</v>
          </cell>
          <cell r="G195">
            <v>0.75</v>
          </cell>
        </row>
        <row r="196">
          <cell r="D196" t="str">
            <v>20110701KUUM_478</v>
          </cell>
          <cell r="E196">
            <v>21.58</v>
          </cell>
          <cell r="G196">
            <v>1.25</v>
          </cell>
        </row>
        <row r="197">
          <cell r="D197" t="str">
            <v>20110701KUUM_479</v>
          </cell>
          <cell r="E197">
            <v>27.54</v>
          </cell>
          <cell r="G197">
            <v>1.83</v>
          </cell>
        </row>
        <row r="198">
          <cell r="D198" t="str">
            <v>20110701KUUM_480</v>
          </cell>
          <cell r="E198">
            <v>8.65</v>
          </cell>
          <cell r="G198">
            <v>0.73</v>
          </cell>
        </row>
        <row r="199">
          <cell r="D199" t="str">
            <v>20110701KUUM_481</v>
          </cell>
          <cell r="E199">
            <v>9.5500000000000007</v>
          </cell>
          <cell r="G199">
            <v>0.94</v>
          </cell>
        </row>
        <row r="200">
          <cell r="D200" t="str">
            <v>20110701KUUM_482</v>
          </cell>
          <cell r="E200">
            <v>10.059999999999999</v>
          </cell>
          <cell r="G200">
            <v>0.75</v>
          </cell>
        </row>
        <row r="201">
          <cell r="D201" t="str">
            <v>20110701KUUM_483</v>
          </cell>
          <cell r="E201">
            <v>21.429999999999996</v>
          </cell>
          <cell r="G201">
            <v>0.94</v>
          </cell>
        </row>
        <row r="202">
          <cell r="D202" t="str">
            <v>20110701KUUM_484</v>
          </cell>
          <cell r="E202">
            <v>21.56</v>
          </cell>
          <cell r="G202">
            <v>0.75</v>
          </cell>
        </row>
        <row r="203">
          <cell r="D203" t="str">
            <v>20110701KUUM_484.1</v>
          </cell>
          <cell r="E203">
            <v>35.65</v>
          </cell>
          <cell r="G203">
            <v>1.5</v>
          </cell>
        </row>
        <row r="204">
          <cell r="D204" t="str">
            <v>20110701KUUM_485</v>
          </cell>
          <cell r="E204">
            <v>27.31</v>
          </cell>
          <cell r="G204">
            <v>1.25</v>
          </cell>
        </row>
        <row r="205">
          <cell r="D205" t="str">
            <v>20110701KUUM_486</v>
          </cell>
          <cell r="E205">
            <v>30.53</v>
          </cell>
          <cell r="G205">
            <v>1.83</v>
          </cell>
        </row>
        <row r="206">
          <cell r="D206" t="str">
            <v>20110701KUUM_487</v>
          </cell>
          <cell r="E206">
            <v>7.9799999999999995</v>
          </cell>
          <cell r="G206">
            <v>0.75</v>
          </cell>
        </row>
        <row r="207">
          <cell r="D207" t="str">
            <v>20110701KUUM_488</v>
          </cell>
          <cell r="E207">
            <v>11.92</v>
          </cell>
          <cell r="G207">
            <v>1.25</v>
          </cell>
        </row>
        <row r="208">
          <cell r="D208" t="str">
            <v>20110701KUUM_489</v>
          </cell>
          <cell r="E208">
            <v>17.11</v>
          </cell>
          <cell r="G208">
            <v>1.83</v>
          </cell>
        </row>
        <row r="209">
          <cell r="D209" t="str">
            <v>20110701KUUM_490</v>
          </cell>
          <cell r="E209">
            <v>13.510000000000002</v>
          </cell>
          <cell r="G209">
            <v>1.38</v>
          </cell>
        </row>
        <row r="210">
          <cell r="D210" t="str">
            <v>20110701KUUM_491</v>
          </cell>
          <cell r="E210">
            <v>19.320000000000004</v>
          </cell>
          <cell r="G210">
            <v>1.79</v>
          </cell>
        </row>
        <row r="211">
          <cell r="D211" t="str">
            <v>20110701KUUM_492</v>
          </cell>
          <cell r="E211">
            <v>13.97</v>
          </cell>
          <cell r="G211">
            <v>0.94</v>
          </cell>
        </row>
        <row r="212">
          <cell r="D212" t="str">
            <v>20110701KUUM_493</v>
          </cell>
          <cell r="E212">
            <v>40.17</v>
          </cell>
          <cell r="G212">
            <v>3.59</v>
          </cell>
        </row>
        <row r="213">
          <cell r="D213" t="str">
            <v>20110701KUUM_494</v>
          </cell>
          <cell r="E213">
            <v>25.92</v>
          </cell>
          <cell r="G213">
            <v>1.38</v>
          </cell>
        </row>
        <row r="214">
          <cell r="D214" t="str">
            <v>20110701KUUM_495</v>
          </cell>
          <cell r="E214">
            <v>31.73</v>
          </cell>
          <cell r="G214">
            <v>1.79</v>
          </cell>
        </row>
        <row r="215">
          <cell r="D215" t="str">
            <v>20110701KUUM_496</v>
          </cell>
          <cell r="E215">
            <v>52.58</v>
          </cell>
          <cell r="G215">
            <v>3.59</v>
          </cell>
        </row>
        <row r="216">
          <cell r="D216" t="str">
            <v>20110701KUUM_498</v>
          </cell>
          <cell r="E216">
            <v>15.84</v>
          </cell>
          <cell r="G216">
            <v>1.25</v>
          </cell>
        </row>
        <row r="217">
          <cell r="D217" t="str">
            <v>20110701KUUM_499</v>
          </cell>
          <cell r="E217">
            <v>19.059999999999999</v>
          </cell>
          <cell r="G217">
            <v>1.83</v>
          </cell>
        </row>
        <row r="218">
          <cell r="D218" t="str">
            <v>20120301KUUM_300</v>
          </cell>
          <cell r="E218">
            <v>21.310000000000002</v>
          </cell>
          <cell r="G218">
            <v>0.03</v>
          </cell>
        </row>
        <row r="219">
          <cell r="D219" t="str">
            <v>20120301KUUM_301</v>
          </cell>
          <cell r="E219">
            <v>22.22</v>
          </cell>
          <cell r="G219">
            <v>0.03</v>
          </cell>
        </row>
        <row r="220">
          <cell r="D220" t="str">
            <v>20120301KUUM_360</v>
          </cell>
          <cell r="E220">
            <v>51.000000000000007</v>
          </cell>
          <cell r="G220">
            <v>0.23</v>
          </cell>
        </row>
        <row r="221">
          <cell r="D221" t="str">
            <v>20120301KUUM_361</v>
          </cell>
          <cell r="E221">
            <v>77.780000000000015</v>
          </cell>
          <cell r="G221">
            <v>0.23</v>
          </cell>
        </row>
        <row r="222">
          <cell r="D222" t="str">
            <v>20120301KUUM_362</v>
          </cell>
          <cell r="E222">
            <v>55.28</v>
          </cell>
          <cell r="G222">
            <v>0.23</v>
          </cell>
        </row>
        <row r="223">
          <cell r="D223" t="str">
            <v>20120301KUUM_363</v>
          </cell>
          <cell r="E223">
            <v>57.180000000000007</v>
          </cell>
          <cell r="G223">
            <v>0.23</v>
          </cell>
        </row>
        <row r="224">
          <cell r="D224" t="str">
            <v>20120301KUUM_364</v>
          </cell>
          <cell r="E224">
            <v>58.49</v>
          </cell>
          <cell r="G224">
            <v>0.23</v>
          </cell>
        </row>
        <row r="225">
          <cell r="D225" t="str">
            <v>20120301KUUM_365</v>
          </cell>
          <cell r="E225">
            <v>75.640000000000015</v>
          </cell>
          <cell r="G225">
            <v>0.23</v>
          </cell>
        </row>
        <row r="226">
          <cell r="D226" t="str">
            <v>20120301KUUM_366</v>
          </cell>
          <cell r="E226">
            <v>73.740000000000009</v>
          </cell>
          <cell r="G226">
            <v>0.23</v>
          </cell>
        </row>
        <row r="227">
          <cell r="D227" t="str">
            <v>20120301KUUM_367</v>
          </cell>
          <cell r="E227">
            <v>56.680000000000007</v>
          </cell>
          <cell r="G227">
            <v>0.23</v>
          </cell>
        </row>
        <row r="228">
          <cell r="D228" t="str">
            <v>20120301KUUM_368</v>
          </cell>
          <cell r="E228">
            <v>52.31</v>
          </cell>
          <cell r="G228">
            <v>0.23</v>
          </cell>
        </row>
        <row r="229">
          <cell r="D229" t="str">
            <v>20120301KUUM_370</v>
          </cell>
          <cell r="E229">
            <v>69.460000000000008</v>
          </cell>
          <cell r="G229">
            <v>0.23</v>
          </cell>
        </row>
        <row r="230">
          <cell r="D230" t="str">
            <v>20120301KUUM_372</v>
          </cell>
          <cell r="E230">
            <v>76.950000000000017</v>
          </cell>
          <cell r="G230">
            <v>0.23</v>
          </cell>
        </row>
        <row r="231">
          <cell r="D231" t="str">
            <v>20120301KUUM_373</v>
          </cell>
          <cell r="E231">
            <v>69.460000000000008</v>
          </cell>
          <cell r="G231">
            <v>0.23</v>
          </cell>
        </row>
        <row r="232">
          <cell r="D232" t="str">
            <v>20120301KUUM_374</v>
          </cell>
          <cell r="E232">
            <v>70.77000000000001</v>
          </cell>
          <cell r="G232">
            <v>0.23</v>
          </cell>
        </row>
        <row r="233">
          <cell r="D233" t="str">
            <v>20120301KUUM_375</v>
          </cell>
          <cell r="E233">
            <v>73.740000000000009</v>
          </cell>
          <cell r="G233">
            <v>0.23</v>
          </cell>
        </row>
        <row r="234">
          <cell r="D234" t="str">
            <v>20120301KUUM_376</v>
          </cell>
          <cell r="E234">
            <v>72.100000000000009</v>
          </cell>
          <cell r="G234">
            <v>0.23</v>
          </cell>
        </row>
        <row r="235">
          <cell r="D235" t="str">
            <v>20120301KUUM_377</v>
          </cell>
          <cell r="E235">
            <v>59.52</v>
          </cell>
          <cell r="G235">
            <v>0.23</v>
          </cell>
        </row>
        <row r="236">
          <cell r="D236" t="str">
            <v>20120301KUUM_378</v>
          </cell>
          <cell r="E236">
            <v>70.790000000000006</v>
          </cell>
          <cell r="G236">
            <v>0.23</v>
          </cell>
        </row>
        <row r="237">
          <cell r="D237" t="str">
            <v>20120301KUUM_379</v>
          </cell>
          <cell r="E237">
            <v>75.540000000000006</v>
          </cell>
          <cell r="G237">
            <v>0.23</v>
          </cell>
        </row>
        <row r="238">
          <cell r="D238" t="str">
            <v>20120301KUUM_380</v>
          </cell>
          <cell r="E238">
            <v>79.31</v>
          </cell>
          <cell r="G238">
            <v>0.23</v>
          </cell>
        </row>
        <row r="239">
          <cell r="D239" t="str">
            <v>20120301KUUM_381</v>
          </cell>
          <cell r="E239">
            <v>80.62</v>
          </cell>
          <cell r="G239">
            <v>0.23</v>
          </cell>
        </row>
        <row r="240">
          <cell r="D240" t="str">
            <v>20120301KUUM_382</v>
          </cell>
          <cell r="E240">
            <v>77.83</v>
          </cell>
          <cell r="G240">
            <v>0.23</v>
          </cell>
        </row>
        <row r="241">
          <cell r="D241" t="str">
            <v>20120301KUUM_395</v>
          </cell>
          <cell r="E241">
            <v>51.000000000000007</v>
          </cell>
          <cell r="G241">
            <v>0.23</v>
          </cell>
        </row>
        <row r="242">
          <cell r="D242" t="str">
            <v>20120301KUUM_400</v>
          </cell>
          <cell r="E242">
            <v>12.77</v>
          </cell>
          <cell r="G242">
            <v>0.03</v>
          </cell>
        </row>
        <row r="243">
          <cell r="D243" t="str">
            <v>20120301KUUM_401</v>
          </cell>
          <cell r="E243">
            <v>13.860000000000001</v>
          </cell>
          <cell r="G243">
            <v>0.04</v>
          </cell>
        </row>
        <row r="244">
          <cell r="D244" t="str">
            <v>20120301KUUM_404</v>
          </cell>
          <cell r="E244">
            <v>9.69</v>
          </cell>
          <cell r="G244">
            <v>0.04</v>
          </cell>
        </row>
        <row r="245">
          <cell r="D245" t="str">
            <v>20120301KUUM_405</v>
          </cell>
          <cell r="E245">
            <v>12.57</v>
          </cell>
          <cell r="G245">
            <v>0.05</v>
          </cell>
        </row>
        <row r="246">
          <cell r="D246" t="str">
            <v>20120301KUUM_406</v>
          </cell>
          <cell r="E246">
            <v>10.050000000000001</v>
          </cell>
          <cell r="G246">
            <v>0.04</v>
          </cell>
        </row>
        <row r="247">
          <cell r="D247" t="str">
            <v>20120301KUUM_407</v>
          </cell>
          <cell r="E247">
            <v>20.95</v>
          </cell>
          <cell r="G247">
            <v>0.08</v>
          </cell>
        </row>
        <row r="248">
          <cell r="D248" t="str">
            <v>20120301KUUM_408</v>
          </cell>
          <cell r="E248">
            <v>7.85</v>
          </cell>
          <cell r="G248">
            <v>0.05</v>
          </cell>
        </row>
        <row r="249">
          <cell r="D249" t="str">
            <v>20120301KUUM_409</v>
          </cell>
          <cell r="E249">
            <v>10.25</v>
          </cell>
          <cell r="G249">
            <v>0.08</v>
          </cell>
        </row>
        <row r="250">
          <cell r="D250" t="str">
            <v>20120301KUUM_410</v>
          </cell>
          <cell r="E250">
            <v>19.16</v>
          </cell>
          <cell r="G250">
            <v>0.03</v>
          </cell>
        </row>
        <row r="251">
          <cell r="D251" t="str">
            <v>20120301KUUM_411</v>
          </cell>
          <cell r="E251">
            <v>20.139999999999997</v>
          </cell>
          <cell r="G251">
            <v>0.04</v>
          </cell>
        </row>
        <row r="252">
          <cell r="D252" t="str">
            <v>20120301KUUM_412</v>
          </cell>
          <cell r="E252">
            <v>29.239999999999995</v>
          </cell>
          <cell r="G252">
            <v>0.04</v>
          </cell>
        </row>
        <row r="253">
          <cell r="D253" t="str">
            <v>20120301KUUM_413</v>
          </cell>
          <cell r="E253">
            <v>29.65</v>
          </cell>
          <cell r="G253">
            <v>0.03</v>
          </cell>
        </row>
        <row r="254">
          <cell r="D254" t="str">
            <v>20120301KUUM_414</v>
          </cell>
          <cell r="E254">
            <v>29.239999999999995</v>
          </cell>
          <cell r="G254">
            <v>0.04</v>
          </cell>
        </row>
        <row r="255">
          <cell r="D255" t="str">
            <v>20120301KUUM_415</v>
          </cell>
          <cell r="E255">
            <v>29.65</v>
          </cell>
          <cell r="G255">
            <v>0.03</v>
          </cell>
        </row>
        <row r="256">
          <cell r="D256" t="str">
            <v>20120301KUUM_420</v>
          </cell>
          <cell r="E256">
            <v>14.39</v>
          </cell>
          <cell r="G256">
            <v>0.03</v>
          </cell>
        </row>
        <row r="257">
          <cell r="D257" t="str">
            <v>20120301KUUM_421</v>
          </cell>
          <cell r="E257">
            <v>3.08</v>
          </cell>
          <cell r="G257">
            <v>0.01</v>
          </cell>
        </row>
        <row r="258">
          <cell r="D258" t="str">
            <v>20120301KUUM_422</v>
          </cell>
          <cell r="E258">
            <v>4.09</v>
          </cell>
          <cell r="G258">
            <v>0.02</v>
          </cell>
        </row>
        <row r="259">
          <cell r="D259" t="str">
            <v>20120301KUUM_424</v>
          </cell>
          <cell r="E259">
            <v>6.08</v>
          </cell>
          <cell r="G259">
            <v>0.02</v>
          </cell>
        </row>
        <row r="260">
          <cell r="D260" t="str">
            <v>20120301KUUM_425</v>
          </cell>
          <cell r="E260">
            <v>8.1100000000000012</v>
          </cell>
          <cell r="G260">
            <v>0.03</v>
          </cell>
        </row>
        <row r="261">
          <cell r="D261" t="str">
            <v>20120301KUUM_426</v>
          </cell>
          <cell r="E261">
            <v>6.7200000000000006</v>
          </cell>
          <cell r="G261">
            <v>0.04</v>
          </cell>
        </row>
        <row r="262">
          <cell r="D262" t="str">
            <v>20120301KUUM_428</v>
          </cell>
          <cell r="E262">
            <v>7.16</v>
          </cell>
          <cell r="G262">
            <v>0.03</v>
          </cell>
        </row>
        <row r="263">
          <cell r="D263" t="str">
            <v>20120301KUUM_429</v>
          </cell>
          <cell r="E263">
            <v>13.04</v>
          </cell>
          <cell r="G263">
            <v>0.06</v>
          </cell>
        </row>
        <row r="264">
          <cell r="D264" t="str">
            <v>20120301KUUM_430</v>
          </cell>
          <cell r="E264">
            <v>20.78</v>
          </cell>
          <cell r="G264">
            <v>0.03</v>
          </cell>
        </row>
        <row r="265">
          <cell r="D265" t="str">
            <v>20120301KUUM_431</v>
          </cell>
          <cell r="E265">
            <v>3.73</v>
          </cell>
          <cell r="G265">
            <v>0.01</v>
          </cell>
        </row>
        <row r="266">
          <cell r="D266" t="str">
            <v>20120301KUUM_432</v>
          </cell>
          <cell r="E266">
            <v>4.879999999999999</v>
          </cell>
          <cell r="G266">
            <v>0.02</v>
          </cell>
        </row>
        <row r="267">
          <cell r="D267" t="str">
            <v>20120301KUUM_433</v>
          </cell>
          <cell r="E267">
            <v>51.000000000000007</v>
          </cell>
          <cell r="G267">
            <v>0.23</v>
          </cell>
        </row>
        <row r="268">
          <cell r="D268" t="str">
            <v>20120301KUUM_434</v>
          </cell>
          <cell r="E268">
            <v>7</v>
          </cell>
          <cell r="G268">
            <v>0.02</v>
          </cell>
        </row>
        <row r="269">
          <cell r="D269" t="str">
            <v>20120301KUUM_435</v>
          </cell>
          <cell r="E269">
            <v>9.1300000000000008</v>
          </cell>
          <cell r="G269">
            <v>0.03</v>
          </cell>
        </row>
        <row r="270">
          <cell r="D270" t="str">
            <v>20120301KUUM_440</v>
          </cell>
          <cell r="E270">
            <v>12.77</v>
          </cell>
          <cell r="G270">
            <v>0.03</v>
          </cell>
        </row>
        <row r="271">
          <cell r="D271" t="str">
            <v>20120301KUUM_441</v>
          </cell>
          <cell r="E271">
            <v>13.860000000000001</v>
          </cell>
          <cell r="G271">
            <v>0.04</v>
          </cell>
        </row>
        <row r="272">
          <cell r="D272" t="str">
            <v>20120301KUUM_442</v>
          </cell>
          <cell r="E272">
            <v>14.39</v>
          </cell>
          <cell r="G272">
            <v>0.03</v>
          </cell>
        </row>
        <row r="273">
          <cell r="D273" t="str">
            <v>20120301KUUM_444</v>
          </cell>
          <cell r="E273">
            <v>19.16</v>
          </cell>
          <cell r="G273">
            <v>0.03</v>
          </cell>
        </row>
        <row r="274">
          <cell r="D274" t="str">
            <v>20120301KUUM_445</v>
          </cell>
          <cell r="E274">
            <v>20.139999999999997</v>
          </cell>
          <cell r="G274">
            <v>0.04</v>
          </cell>
        </row>
        <row r="275">
          <cell r="D275" t="str">
            <v>20120301KUUM_446</v>
          </cell>
          <cell r="E275">
            <v>8.7200000000000006</v>
          </cell>
          <cell r="G275">
            <v>0.04</v>
          </cell>
        </row>
        <row r="276">
          <cell r="D276" t="str">
            <v>20120301KUUM_447</v>
          </cell>
          <cell r="E276">
            <v>10.29</v>
          </cell>
          <cell r="G276">
            <v>0.04</v>
          </cell>
        </row>
        <row r="277">
          <cell r="D277" t="str">
            <v>20120301KUUM_448</v>
          </cell>
          <cell r="E277">
            <v>12.57</v>
          </cell>
          <cell r="G277">
            <v>0.05</v>
          </cell>
        </row>
        <row r="278">
          <cell r="D278" t="str">
            <v>20120301KUUM_449</v>
          </cell>
          <cell r="E278">
            <v>20.78</v>
          </cell>
          <cell r="G278">
            <v>0.03</v>
          </cell>
        </row>
        <row r="279">
          <cell r="D279" t="str">
            <v>20120301KUUM_450</v>
          </cell>
          <cell r="E279">
            <v>13.04</v>
          </cell>
          <cell r="G279">
            <v>7.0000000000000007E-2</v>
          </cell>
        </row>
        <row r="280">
          <cell r="D280" t="str">
            <v>20120301KUUM_451</v>
          </cell>
          <cell r="E280">
            <v>18.450000000000003</v>
          </cell>
          <cell r="G280">
            <v>0.08</v>
          </cell>
        </row>
        <row r="281">
          <cell r="D281" t="str">
            <v>20120301KUUM_452</v>
          </cell>
          <cell r="E281">
            <v>38.480000000000004</v>
          </cell>
          <cell r="G281">
            <v>0.16</v>
          </cell>
        </row>
        <row r="282">
          <cell r="D282" t="str">
            <v>20120301KUUM_454</v>
          </cell>
          <cell r="E282">
            <v>17.27</v>
          </cell>
          <cell r="G282">
            <v>7.0000000000000007E-2</v>
          </cell>
        </row>
        <row r="283">
          <cell r="D283" t="str">
            <v>20120301KUUM_455</v>
          </cell>
          <cell r="E283">
            <v>22.68</v>
          </cell>
          <cell r="G283">
            <v>0.08</v>
          </cell>
        </row>
        <row r="284">
          <cell r="D284" t="str">
            <v>20120301KUUM_456</v>
          </cell>
          <cell r="E284">
            <v>10.94</v>
          </cell>
          <cell r="G284">
            <v>0.04</v>
          </cell>
        </row>
        <row r="285">
          <cell r="D285" t="str">
            <v>20120301KUUM_457</v>
          </cell>
          <cell r="E285">
            <v>12.26</v>
          </cell>
          <cell r="G285">
            <v>0.04</v>
          </cell>
        </row>
        <row r="286">
          <cell r="D286" t="str">
            <v>20120301KUUM_458</v>
          </cell>
          <cell r="E286">
            <v>14.14</v>
          </cell>
          <cell r="G286">
            <v>0.05</v>
          </cell>
        </row>
        <row r="287">
          <cell r="D287" t="str">
            <v>20120301KUUM_459</v>
          </cell>
          <cell r="E287">
            <v>42.709999999999994</v>
          </cell>
          <cell r="G287">
            <v>0.16</v>
          </cell>
        </row>
        <row r="288">
          <cell r="D288" t="str">
            <v>20120301KUUM_460</v>
          </cell>
          <cell r="E288">
            <v>25.450000000000003</v>
          </cell>
          <cell r="G288">
            <v>7.0000000000000007E-2</v>
          </cell>
        </row>
        <row r="289">
          <cell r="D289" t="str">
            <v>20120301KUUM_461</v>
          </cell>
          <cell r="E289">
            <v>6.93</v>
          </cell>
          <cell r="G289">
            <v>0.03</v>
          </cell>
        </row>
        <row r="290">
          <cell r="D290" t="str">
            <v>20120301KUUM_462</v>
          </cell>
          <cell r="E290">
            <v>7.9</v>
          </cell>
          <cell r="G290">
            <v>0.04</v>
          </cell>
        </row>
        <row r="291">
          <cell r="D291" t="str">
            <v>20120301KUUM_463</v>
          </cell>
          <cell r="E291">
            <v>8.41</v>
          </cell>
          <cell r="G291">
            <v>0.03</v>
          </cell>
        </row>
        <row r="292">
          <cell r="D292" t="str">
            <v>20120301KUUM_464</v>
          </cell>
          <cell r="E292">
            <v>13.04</v>
          </cell>
          <cell r="G292">
            <v>0.06</v>
          </cell>
        </row>
        <row r="293">
          <cell r="D293" t="str">
            <v>20120301KUUM_465</v>
          </cell>
          <cell r="E293">
            <v>20.95</v>
          </cell>
          <cell r="G293">
            <v>0.08</v>
          </cell>
        </row>
        <row r="294">
          <cell r="D294" t="str">
            <v>20120301KUUM_466</v>
          </cell>
          <cell r="E294">
            <v>8.93</v>
          </cell>
          <cell r="G294">
            <v>0.03</v>
          </cell>
        </row>
        <row r="295">
          <cell r="D295" t="str">
            <v>20120301KUUM_467</v>
          </cell>
          <cell r="E295">
            <v>9.9300000000000015</v>
          </cell>
          <cell r="G295">
            <v>0.04</v>
          </cell>
        </row>
        <row r="296">
          <cell r="D296" t="str">
            <v>20120301KUUM_468</v>
          </cell>
          <cell r="E296">
            <v>10.35</v>
          </cell>
          <cell r="G296">
            <v>0.03</v>
          </cell>
        </row>
        <row r="297">
          <cell r="D297" t="str">
            <v>20120301KUUM_469</v>
          </cell>
          <cell r="E297">
            <v>30.860000000000003</v>
          </cell>
          <cell r="G297">
            <v>0.08</v>
          </cell>
        </row>
        <row r="298">
          <cell r="D298" t="str">
            <v>20120301KUUM_470</v>
          </cell>
          <cell r="E298">
            <v>50.89</v>
          </cell>
          <cell r="G298">
            <v>0.16</v>
          </cell>
        </row>
        <row r="299">
          <cell r="D299" t="str">
            <v>20120301KUUM_471</v>
          </cell>
          <cell r="E299">
            <v>9.7600000000000016</v>
          </cell>
          <cell r="G299">
            <v>0.03</v>
          </cell>
        </row>
        <row r="300">
          <cell r="D300" t="str">
            <v>20120301KUUM_472</v>
          </cell>
          <cell r="E300">
            <v>10.73</v>
          </cell>
          <cell r="G300">
            <v>0.04</v>
          </cell>
        </row>
        <row r="301">
          <cell r="D301" t="str">
            <v>20120301KUUM_473</v>
          </cell>
          <cell r="E301">
            <v>11.45</v>
          </cell>
          <cell r="G301">
            <v>0.03</v>
          </cell>
        </row>
        <row r="302">
          <cell r="D302" t="str">
            <v>20120301KUUM_474</v>
          </cell>
          <cell r="E302">
            <v>16.079999999999998</v>
          </cell>
          <cell r="G302">
            <v>0.06</v>
          </cell>
        </row>
        <row r="303">
          <cell r="D303" t="str">
            <v>20120301KUUM_475</v>
          </cell>
          <cell r="E303">
            <v>22.509999999999998</v>
          </cell>
          <cell r="G303">
            <v>0.08</v>
          </cell>
        </row>
        <row r="304">
          <cell r="D304" t="str">
            <v>20120301KUUM_476</v>
          </cell>
          <cell r="E304">
            <v>15.66</v>
          </cell>
          <cell r="G304">
            <v>0.04</v>
          </cell>
        </row>
        <row r="305">
          <cell r="D305" t="str">
            <v>20120301KUUM_477</v>
          </cell>
          <cell r="E305">
            <v>18.190000000000001</v>
          </cell>
          <cell r="G305">
            <v>0.03</v>
          </cell>
        </row>
        <row r="306">
          <cell r="D306" t="str">
            <v>20120301KUUM_478</v>
          </cell>
          <cell r="E306">
            <v>22.11</v>
          </cell>
          <cell r="G306">
            <v>0.06</v>
          </cell>
        </row>
        <row r="307">
          <cell r="D307" t="str">
            <v>20120301KUUM_479</v>
          </cell>
          <cell r="E307">
            <v>28.13</v>
          </cell>
          <cell r="G307">
            <v>0.08</v>
          </cell>
        </row>
        <row r="308">
          <cell r="D308" t="str">
            <v>20120301KUUM_480</v>
          </cell>
          <cell r="E308">
            <v>8.93</v>
          </cell>
          <cell r="G308">
            <v>0.03</v>
          </cell>
        </row>
        <row r="309">
          <cell r="D309" t="str">
            <v>20120301KUUM_481</v>
          </cell>
          <cell r="E309">
            <v>9.9300000000000015</v>
          </cell>
          <cell r="G309">
            <v>0.04</v>
          </cell>
        </row>
        <row r="310">
          <cell r="D310" t="str">
            <v>20120301KUUM_482</v>
          </cell>
          <cell r="E310">
            <v>10.35</v>
          </cell>
          <cell r="G310">
            <v>0.03</v>
          </cell>
        </row>
        <row r="311">
          <cell r="D311" t="str">
            <v>20120301KUUM_483</v>
          </cell>
          <cell r="E311">
            <v>21.809999999999995</v>
          </cell>
          <cell r="G311">
            <v>0.04</v>
          </cell>
        </row>
        <row r="312">
          <cell r="D312" t="str">
            <v>20120301KUUM_484</v>
          </cell>
          <cell r="E312">
            <v>21.85</v>
          </cell>
          <cell r="G312">
            <v>0.03</v>
          </cell>
        </row>
        <row r="313">
          <cell r="D313" t="str">
            <v>20120301KUUM_485</v>
          </cell>
          <cell r="E313">
            <v>27.84</v>
          </cell>
          <cell r="G313">
            <v>0.06</v>
          </cell>
        </row>
        <row r="314">
          <cell r="D314" t="str">
            <v>20120301KUUM_486</v>
          </cell>
          <cell r="E314">
            <v>31.119999999999997</v>
          </cell>
          <cell r="G314">
            <v>0.08</v>
          </cell>
        </row>
        <row r="315">
          <cell r="D315" t="str">
            <v>20120301KUUM_487</v>
          </cell>
          <cell r="E315">
            <v>8.27</v>
          </cell>
          <cell r="G315">
            <v>0.03</v>
          </cell>
        </row>
        <row r="316">
          <cell r="D316" t="str">
            <v>20120301KUUM_488</v>
          </cell>
          <cell r="E316">
            <v>12.45</v>
          </cell>
          <cell r="G316">
            <v>0.06</v>
          </cell>
        </row>
        <row r="317">
          <cell r="D317" t="str">
            <v>20120301KUUM_489</v>
          </cell>
          <cell r="E317">
            <v>17.7</v>
          </cell>
          <cell r="G317">
            <v>0.08</v>
          </cell>
        </row>
        <row r="318">
          <cell r="D318" t="str">
            <v>20120301KUUM_490</v>
          </cell>
          <cell r="E318">
            <v>14.21</v>
          </cell>
          <cell r="G318">
            <v>7.0000000000000007E-2</v>
          </cell>
        </row>
        <row r="319">
          <cell r="D319" t="str">
            <v>20120301KUUM_491</v>
          </cell>
          <cell r="E319">
            <v>20.120000000000005</v>
          </cell>
          <cell r="G319">
            <v>0.08</v>
          </cell>
        </row>
        <row r="320">
          <cell r="D320" t="str">
            <v>20120301KUUM_492</v>
          </cell>
          <cell r="E320">
            <v>14.35</v>
          </cell>
          <cell r="G320">
            <v>0.04</v>
          </cell>
        </row>
        <row r="321">
          <cell r="D321" t="str">
            <v>20120301KUUM_493</v>
          </cell>
          <cell r="E321">
            <v>41.7</v>
          </cell>
          <cell r="G321">
            <v>0.16</v>
          </cell>
        </row>
        <row r="322">
          <cell r="D322" t="str">
            <v>20120301KUUM_494</v>
          </cell>
          <cell r="E322">
            <v>26.620000000000005</v>
          </cell>
          <cell r="G322">
            <v>7.0000000000000007E-2</v>
          </cell>
        </row>
        <row r="323">
          <cell r="D323" t="str">
            <v>20120301KUUM_495</v>
          </cell>
          <cell r="E323">
            <v>32.53</v>
          </cell>
          <cell r="G323">
            <v>0.08</v>
          </cell>
        </row>
        <row r="324">
          <cell r="D324" t="str">
            <v>20120301KUUM_496</v>
          </cell>
          <cell r="E324">
            <v>54.11</v>
          </cell>
          <cell r="G324">
            <v>0.16</v>
          </cell>
        </row>
        <row r="325">
          <cell r="D325" t="str">
            <v>20120301KUUM_497</v>
          </cell>
          <cell r="E325">
            <v>14.38</v>
          </cell>
          <cell r="G325">
            <v>0.03</v>
          </cell>
        </row>
        <row r="326">
          <cell r="D326" t="str">
            <v>20120301KUUM_498</v>
          </cell>
          <cell r="E326">
            <v>16.37</v>
          </cell>
          <cell r="G326">
            <v>0.06</v>
          </cell>
        </row>
        <row r="327">
          <cell r="D327" t="str">
            <v>20120301KUUM_499</v>
          </cell>
          <cell r="E327">
            <v>19.649999999999999</v>
          </cell>
          <cell r="G327">
            <v>0.08</v>
          </cell>
        </row>
        <row r="328">
          <cell r="D328" t="str">
            <v>20120301EKUUM_300</v>
          </cell>
          <cell r="E328">
            <v>21.310000000000002</v>
          </cell>
          <cell r="G328">
            <v>1.01</v>
          </cell>
        </row>
        <row r="329">
          <cell r="D329" t="str">
            <v>20120301EKUUM_301</v>
          </cell>
          <cell r="E329">
            <v>22.22</v>
          </cell>
          <cell r="G329">
            <v>1.04</v>
          </cell>
        </row>
        <row r="330">
          <cell r="D330" t="str">
            <v>20120301EKUUM_360</v>
          </cell>
          <cell r="E330">
            <v>51.000000000000007</v>
          </cell>
          <cell r="G330">
            <v>7.15</v>
          </cell>
        </row>
        <row r="331">
          <cell r="D331" t="str">
            <v>20120301EKUUM_361</v>
          </cell>
          <cell r="E331">
            <v>77.780000000000015</v>
          </cell>
          <cell r="G331">
            <v>7.15</v>
          </cell>
        </row>
        <row r="332">
          <cell r="D332" t="str">
            <v>20120301EKUUM_362</v>
          </cell>
          <cell r="E332">
            <v>55.28</v>
          </cell>
          <cell r="G332">
            <v>7.15</v>
          </cell>
        </row>
        <row r="333">
          <cell r="D333" t="str">
            <v>20120301EKUUM_363</v>
          </cell>
          <cell r="E333">
            <v>57.180000000000007</v>
          </cell>
          <cell r="G333">
            <v>7.15</v>
          </cell>
        </row>
        <row r="334">
          <cell r="D334" t="str">
            <v>20120301EKUUM_364</v>
          </cell>
          <cell r="E334">
            <v>58.49</v>
          </cell>
          <cell r="G334">
            <v>7.15</v>
          </cell>
        </row>
        <row r="335">
          <cell r="D335" t="str">
            <v>20120301EKUUM_365</v>
          </cell>
          <cell r="E335">
            <v>75.640000000000015</v>
          </cell>
          <cell r="G335">
            <v>7.15</v>
          </cell>
        </row>
        <row r="336">
          <cell r="D336" t="str">
            <v>20120301EKUUM_366</v>
          </cell>
          <cell r="E336">
            <v>73.740000000000009</v>
          </cell>
          <cell r="G336">
            <v>7.15</v>
          </cell>
        </row>
        <row r="337">
          <cell r="D337" t="str">
            <v>20120301EKUUM_367</v>
          </cell>
          <cell r="E337">
            <v>56.680000000000007</v>
          </cell>
          <cell r="G337">
            <v>7.15</v>
          </cell>
        </row>
        <row r="338">
          <cell r="D338" t="str">
            <v>20120301EKUUM_368</v>
          </cell>
          <cell r="E338">
            <v>52.31</v>
          </cell>
          <cell r="G338">
            <v>7.15</v>
          </cell>
        </row>
        <row r="339">
          <cell r="D339" t="str">
            <v>20120301EKUUM_370</v>
          </cell>
          <cell r="E339">
            <v>69.460000000000008</v>
          </cell>
          <cell r="G339">
            <v>7.15</v>
          </cell>
        </row>
        <row r="340">
          <cell r="D340" t="str">
            <v>20120301EKUUM_372</v>
          </cell>
          <cell r="E340">
            <v>76.950000000000017</v>
          </cell>
          <cell r="G340">
            <v>7.15</v>
          </cell>
        </row>
        <row r="341">
          <cell r="D341" t="str">
            <v>20120301EKUUM_373</v>
          </cell>
          <cell r="E341">
            <v>69.460000000000008</v>
          </cell>
          <cell r="G341">
            <v>7.15</v>
          </cell>
        </row>
        <row r="342">
          <cell r="D342" t="str">
            <v>20120301EKUUM_374</v>
          </cell>
          <cell r="E342">
            <v>70.77000000000001</v>
          </cell>
          <cell r="G342">
            <v>7.15</v>
          </cell>
        </row>
        <row r="343">
          <cell r="D343" t="str">
            <v>20120301EKUUM_375</v>
          </cell>
          <cell r="E343">
            <v>73.740000000000009</v>
          </cell>
          <cell r="G343">
            <v>7.15</v>
          </cell>
        </row>
        <row r="344">
          <cell r="D344" t="str">
            <v>20120301EKUUM_376</v>
          </cell>
          <cell r="E344">
            <v>72.100000000000009</v>
          </cell>
          <cell r="G344">
            <v>7.15</v>
          </cell>
        </row>
        <row r="345">
          <cell r="D345" t="str">
            <v>20120301EKUUM_377</v>
          </cell>
          <cell r="E345">
            <v>59.52</v>
          </cell>
          <cell r="G345">
            <v>7.15</v>
          </cell>
        </row>
        <row r="346">
          <cell r="D346" t="str">
            <v>20120301EKUUM_378</v>
          </cell>
          <cell r="E346">
            <v>70.790000000000006</v>
          </cell>
          <cell r="G346">
            <v>7.15</v>
          </cell>
        </row>
        <row r="347">
          <cell r="D347" t="str">
            <v>20120301EKUUM_379</v>
          </cell>
          <cell r="E347">
            <v>75.540000000000006</v>
          </cell>
          <cell r="G347">
            <v>7.15</v>
          </cell>
        </row>
        <row r="348">
          <cell r="D348" t="str">
            <v>20120301EKUUM_380</v>
          </cell>
          <cell r="E348">
            <v>79.31</v>
          </cell>
          <cell r="G348">
            <v>7.15</v>
          </cell>
        </row>
        <row r="349">
          <cell r="D349" t="str">
            <v>20120301EKUUM_381</v>
          </cell>
          <cell r="E349">
            <v>80.62</v>
          </cell>
          <cell r="G349">
            <v>7.15</v>
          </cell>
        </row>
        <row r="350">
          <cell r="D350" t="str">
            <v>20120301EKUUM_382</v>
          </cell>
          <cell r="E350">
            <v>77.83</v>
          </cell>
          <cell r="G350">
            <v>7.15</v>
          </cell>
        </row>
        <row r="351">
          <cell r="D351" t="str">
            <v>20120301EKUUM_395</v>
          </cell>
          <cell r="E351">
            <v>51.000000000000007</v>
          </cell>
          <cell r="G351">
            <v>7.15</v>
          </cell>
        </row>
        <row r="352">
          <cell r="D352" t="str">
            <v>20120301EKUUM_400</v>
          </cell>
          <cell r="E352">
            <v>12.77</v>
          </cell>
          <cell r="G352">
            <v>1.01</v>
          </cell>
        </row>
        <row r="353">
          <cell r="D353" t="str">
            <v>20120301EKUUM_401</v>
          </cell>
          <cell r="E353">
            <v>13.860000000000001</v>
          </cell>
          <cell r="G353">
            <v>1.32</v>
          </cell>
        </row>
        <row r="354">
          <cell r="D354" t="str">
            <v>20120301EKUUM_404</v>
          </cell>
          <cell r="E354">
            <v>9.69</v>
          </cell>
          <cell r="G354">
            <v>1.18</v>
          </cell>
        </row>
        <row r="355">
          <cell r="D355" t="str">
            <v>20120301EKUUM_405</v>
          </cell>
          <cell r="E355">
            <v>12.57</v>
          </cell>
          <cell r="G355">
            <v>1.59</v>
          </cell>
        </row>
        <row r="356">
          <cell r="D356" t="str">
            <v>20120301EKUUM_406</v>
          </cell>
          <cell r="E356">
            <v>10.050000000000001</v>
          </cell>
          <cell r="G356">
            <v>1.18</v>
          </cell>
        </row>
        <row r="357">
          <cell r="D357" t="str">
            <v>20120301EKUUM_407</v>
          </cell>
          <cell r="E357">
            <v>20.95</v>
          </cell>
          <cell r="G357">
            <v>2.42</v>
          </cell>
        </row>
        <row r="358">
          <cell r="D358" t="str">
            <v>20120301EKUUM_408</v>
          </cell>
          <cell r="E358">
            <v>7.85</v>
          </cell>
          <cell r="G358">
            <v>1.59</v>
          </cell>
        </row>
        <row r="359">
          <cell r="D359" t="str">
            <v>20120301EKUUM_409</v>
          </cell>
          <cell r="E359">
            <v>10.25</v>
          </cell>
          <cell r="G359">
            <v>2.42</v>
          </cell>
        </row>
        <row r="360">
          <cell r="D360" t="str">
            <v>20120301EKUUM_410</v>
          </cell>
          <cell r="E360">
            <v>19.16</v>
          </cell>
          <cell r="G360">
            <v>1.01</v>
          </cell>
        </row>
        <row r="361">
          <cell r="D361" t="str">
            <v>20120301EKUUM_411</v>
          </cell>
          <cell r="E361">
            <v>20.139999999999997</v>
          </cell>
          <cell r="G361">
            <v>1.32</v>
          </cell>
        </row>
        <row r="362">
          <cell r="D362" t="str">
            <v>20120301EKUUM_412</v>
          </cell>
          <cell r="E362">
            <v>29.239999999999995</v>
          </cell>
          <cell r="G362">
            <v>1.32</v>
          </cell>
        </row>
        <row r="363">
          <cell r="D363" t="str">
            <v>20120301EKUUM_413</v>
          </cell>
          <cell r="E363">
            <v>29.65</v>
          </cell>
          <cell r="G363">
            <v>1.04</v>
          </cell>
        </row>
        <row r="364">
          <cell r="D364" t="str">
            <v>20120301EKUUM_414</v>
          </cell>
          <cell r="E364">
            <v>29.239999999999995</v>
          </cell>
          <cell r="G364">
            <v>1.32</v>
          </cell>
        </row>
        <row r="365">
          <cell r="D365" t="str">
            <v>20120301EKUUM_415</v>
          </cell>
          <cell r="E365">
            <v>29.65</v>
          </cell>
          <cell r="G365">
            <v>1.04</v>
          </cell>
        </row>
        <row r="366">
          <cell r="D366" t="str">
            <v>20120301EKUUM_420</v>
          </cell>
          <cell r="E366">
            <v>14.39</v>
          </cell>
          <cell r="G366">
            <v>1.04</v>
          </cell>
        </row>
        <row r="367">
          <cell r="D367" t="str">
            <v>20120301EKUUM_421</v>
          </cell>
          <cell r="E367">
            <v>3.08</v>
          </cell>
          <cell r="G367">
            <v>0.38</v>
          </cell>
        </row>
        <row r="368">
          <cell r="D368" t="str">
            <v>20120301EKUUM_422</v>
          </cell>
          <cell r="E368">
            <v>4.09</v>
          </cell>
          <cell r="G368">
            <v>0.5</v>
          </cell>
        </row>
        <row r="369">
          <cell r="D369" t="str">
            <v>20120301EKUUM_424</v>
          </cell>
          <cell r="E369">
            <v>6.08</v>
          </cell>
          <cell r="G369">
            <v>0.75</v>
          </cell>
        </row>
        <row r="370">
          <cell r="D370" t="str">
            <v>20120301EKUUM_425</v>
          </cell>
          <cell r="E370">
            <v>8.1100000000000012</v>
          </cell>
          <cell r="G370">
            <v>1.01</v>
          </cell>
        </row>
        <row r="371">
          <cell r="D371" t="str">
            <v>20120301EKUUM_426</v>
          </cell>
          <cell r="E371">
            <v>6.7200000000000006</v>
          </cell>
          <cell r="G371">
            <v>1.32</v>
          </cell>
        </row>
        <row r="372">
          <cell r="D372" t="str">
            <v>20120301EKUUM_428</v>
          </cell>
          <cell r="E372">
            <v>7.16</v>
          </cell>
          <cell r="G372">
            <v>1.04</v>
          </cell>
        </row>
        <row r="373">
          <cell r="D373" t="str">
            <v>20120301EKUUM_429</v>
          </cell>
          <cell r="E373">
            <v>13.04</v>
          </cell>
          <cell r="G373">
            <v>1.78</v>
          </cell>
        </row>
        <row r="374">
          <cell r="D374" t="str">
            <v>20120301EKUUM_430</v>
          </cell>
          <cell r="E374">
            <v>20.78</v>
          </cell>
          <cell r="G374">
            <v>1.04</v>
          </cell>
        </row>
        <row r="375">
          <cell r="D375" t="str">
            <v>20120301EKUUM_431</v>
          </cell>
          <cell r="E375">
            <v>3.73</v>
          </cell>
          <cell r="G375">
            <v>0.38</v>
          </cell>
        </row>
        <row r="376">
          <cell r="D376" t="str">
            <v>20120301EKUUM_432</v>
          </cell>
          <cell r="E376">
            <v>4.879999999999999</v>
          </cell>
          <cell r="G376">
            <v>0.5</v>
          </cell>
        </row>
        <row r="377">
          <cell r="D377" t="str">
            <v>20120301EKUUM_433</v>
          </cell>
          <cell r="E377">
            <v>51.000000000000007</v>
          </cell>
          <cell r="G377">
            <v>7.15</v>
          </cell>
        </row>
        <row r="378">
          <cell r="D378" t="str">
            <v>20120301EKUUM_434</v>
          </cell>
          <cell r="E378">
            <v>7</v>
          </cell>
          <cell r="G378">
            <v>0.75</v>
          </cell>
        </row>
        <row r="379">
          <cell r="D379" t="str">
            <v>20120301EKUUM_435</v>
          </cell>
          <cell r="E379">
            <v>9.1300000000000008</v>
          </cell>
          <cell r="G379">
            <v>1.01</v>
          </cell>
        </row>
        <row r="380">
          <cell r="D380" t="str">
            <v>20120301EKUUM_440</v>
          </cell>
          <cell r="E380">
            <v>12.77</v>
          </cell>
          <cell r="G380">
            <v>1.01</v>
          </cell>
        </row>
        <row r="381">
          <cell r="D381" t="str">
            <v>20120301EKUUM_441</v>
          </cell>
          <cell r="E381">
            <v>13.860000000000001</v>
          </cell>
          <cell r="G381">
            <v>1.32</v>
          </cell>
        </row>
        <row r="382">
          <cell r="D382" t="str">
            <v>20120301EKUUM_442</v>
          </cell>
          <cell r="E382">
            <v>14.39</v>
          </cell>
          <cell r="G382">
            <v>1.04</v>
          </cell>
        </row>
        <row r="383">
          <cell r="D383" t="str">
            <v>20120301EKUUM_444</v>
          </cell>
          <cell r="E383">
            <v>19.16</v>
          </cell>
          <cell r="G383">
            <v>1.01</v>
          </cell>
        </row>
        <row r="384">
          <cell r="D384" t="str">
            <v>20120301EKUUM_445</v>
          </cell>
          <cell r="E384">
            <v>20.139999999999997</v>
          </cell>
          <cell r="G384">
            <v>1.32</v>
          </cell>
        </row>
        <row r="385">
          <cell r="D385" t="str">
            <v>20120301EKUUM_446</v>
          </cell>
          <cell r="E385">
            <v>8.7200000000000006</v>
          </cell>
          <cell r="G385">
            <v>1.18</v>
          </cell>
        </row>
        <row r="386">
          <cell r="D386" t="str">
            <v>20120301EKUUM_447</v>
          </cell>
          <cell r="E386">
            <v>10.29</v>
          </cell>
          <cell r="G386">
            <v>1.37</v>
          </cell>
        </row>
        <row r="387">
          <cell r="D387" t="str">
            <v>20120301EKUUM_448</v>
          </cell>
          <cell r="E387">
            <v>12.57</v>
          </cell>
          <cell r="G387">
            <v>1.59</v>
          </cell>
        </row>
        <row r="388">
          <cell r="D388" t="str">
            <v>20120301EKUUM_449</v>
          </cell>
          <cell r="E388">
            <v>20.78</v>
          </cell>
          <cell r="G388">
            <v>1.04</v>
          </cell>
        </row>
        <row r="389">
          <cell r="D389" t="str">
            <v>20120301EKUUM_450</v>
          </cell>
          <cell r="E389">
            <v>13.04</v>
          </cell>
          <cell r="G389">
            <v>2.08</v>
          </cell>
        </row>
        <row r="390">
          <cell r="D390" t="str">
            <v>20120301EKUUM_451</v>
          </cell>
          <cell r="E390">
            <v>18.450000000000003</v>
          </cell>
          <cell r="G390">
            <v>2.59</v>
          </cell>
        </row>
        <row r="391">
          <cell r="D391" t="str">
            <v>20120301EKUUM_452</v>
          </cell>
          <cell r="E391">
            <v>38.480000000000004</v>
          </cell>
          <cell r="G391">
            <v>5.12</v>
          </cell>
        </row>
        <row r="392">
          <cell r="D392" t="str">
            <v>20120301EKUUM_454</v>
          </cell>
          <cell r="E392">
            <v>17.27</v>
          </cell>
          <cell r="G392">
            <v>2.08</v>
          </cell>
        </row>
        <row r="393">
          <cell r="D393" t="str">
            <v>20120301EKUUM_455</v>
          </cell>
          <cell r="E393">
            <v>22.68</v>
          </cell>
          <cell r="G393">
            <v>2.59</v>
          </cell>
        </row>
        <row r="394">
          <cell r="D394" t="str">
            <v>20120301EKUUM_456</v>
          </cell>
          <cell r="E394">
            <v>10.94</v>
          </cell>
          <cell r="G394">
            <v>1.18</v>
          </cell>
        </row>
        <row r="395">
          <cell r="D395" t="str">
            <v>20120301EKUUM_457</v>
          </cell>
          <cell r="E395">
            <v>12.26</v>
          </cell>
          <cell r="G395">
            <v>1.37</v>
          </cell>
        </row>
        <row r="396">
          <cell r="D396" t="str">
            <v>20120301EKUUM_458</v>
          </cell>
          <cell r="E396">
            <v>14.14</v>
          </cell>
          <cell r="G396">
            <v>1.59</v>
          </cell>
        </row>
        <row r="397">
          <cell r="D397" t="str">
            <v>20120301EKUUM_459</v>
          </cell>
          <cell r="E397">
            <v>42.709999999999994</v>
          </cell>
          <cell r="G397">
            <v>5.12</v>
          </cell>
        </row>
        <row r="398">
          <cell r="D398" t="str">
            <v>20120301EKUUM_460</v>
          </cell>
          <cell r="E398">
            <v>25.450000000000003</v>
          </cell>
          <cell r="G398">
            <v>2.08</v>
          </cell>
        </row>
        <row r="399">
          <cell r="D399" t="str">
            <v>20120301EKUUM_461</v>
          </cell>
          <cell r="E399">
            <v>6.93</v>
          </cell>
          <cell r="G399">
            <v>1.01</v>
          </cell>
        </row>
        <row r="400">
          <cell r="D400" t="str">
            <v>20120301EKUUM_462</v>
          </cell>
          <cell r="E400">
            <v>7.9</v>
          </cell>
          <cell r="G400">
            <v>1.32</v>
          </cell>
        </row>
        <row r="401">
          <cell r="D401" t="str">
            <v>20120301EKUUM_463</v>
          </cell>
          <cell r="E401">
            <v>8.41</v>
          </cell>
          <cell r="G401">
            <v>1.04</v>
          </cell>
        </row>
        <row r="402">
          <cell r="D402" t="str">
            <v>20120301EKUUM_464</v>
          </cell>
          <cell r="E402">
            <v>13.04</v>
          </cell>
          <cell r="G402">
            <v>1.78</v>
          </cell>
        </row>
        <row r="403">
          <cell r="D403" t="str">
            <v>20120301EKUUM_465</v>
          </cell>
          <cell r="E403">
            <v>20.95</v>
          </cell>
          <cell r="G403">
            <v>2.42</v>
          </cell>
        </row>
        <row r="404">
          <cell r="D404" t="str">
            <v>20120301EKUUM_466</v>
          </cell>
          <cell r="E404">
            <v>8.93</v>
          </cell>
          <cell r="G404">
            <v>1.01</v>
          </cell>
        </row>
        <row r="405">
          <cell r="D405" t="str">
            <v>20120301EKUUM_467</v>
          </cell>
          <cell r="E405">
            <v>9.9300000000000015</v>
          </cell>
          <cell r="G405">
            <v>1.32</v>
          </cell>
        </row>
        <row r="406">
          <cell r="D406" t="str">
            <v>20120301EKUUM_468</v>
          </cell>
          <cell r="E406">
            <v>10.35</v>
          </cell>
          <cell r="G406">
            <v>1.04</v>
          </cell>
        </row>
        <row r="407">
          <cell r="D407" t="str">
            <v>20120301EKUUM_469</v>
          </cell>
          <cell r="E407">
            <v>30.860000000000003</v>
          </cell>
          <cell r="G407">
            <v>2.59</v>
          </cell>
        </row>
        <row r="408">
          <cell r="D408" t="str">
            <v>20120301EKUUM_470</v>
          </cell>
          <cell r="E408">
            <v>50.89</v>
          </cell>
          <cell r="G408">
            <v>5.12</v>
          </cell>
        </row>
        <row r="409">
          <cell r="D409" t="str">
            <v>20120301EKUUM_471</v>
          </cell>
          <cell r="E409">
            <v>9.7600000000000016</v>
          </cell>
          <cell r="G409">
            <v>1.01</v>
          </cell>
        </row>
        <row r="410">
          <cell r="D410" t="str">
            <v>20120301EKUUM_472</v>
          </cell>
          <cell r="E410">
            <v>10.73</v>
          </cell>
          <cell r="G410">
            <v>1.32</v>
          </cell>
        </row>
        <row r="411">
          <cell r="D411" t="str">
            <v>20120301EKUUM_473</v>
          </cell>
          <cell r="E411">
            <v>11.45</v>
          </cell>
          <cell r="G411">
            <v>1.04</v>
          </cell>
        </row>
        <row r="412">
          <cell r="D412" t="str">
            <v>20120301EKUUM_474</v>
          </cell>
          <cell r="E412">
            <v>16.079999999999998</v>
          </cell>
          <cell r="G412">
            <v>1.78</v>
          </cell>
        </row>
        <row r="413">
          <cell r="D413" t="str">
            <v>20120301EKUUM_475</v>
          </cell>
          <cell r="E413">
            <v>22.509999999999998</v>
          </cell>
          <cell r="G413">
            <v>2.42</v>
          </cell>
        </row>
        <row r="414">
          <cell r="D414" t="str">
            <v>20120301EKUUM_476</v>
          </cell>
          <cell r="E414">
            <v>15.66</v>
          </cell>
          <cell r="G414">
            <v>1.32</v>
          </cell>
        </row>
        <row r="415">
          <cell r="D415" t="str">
            <v>20120301EKUUM_477</v>
          </cell>
          <cell r="E415">
            <v>18.190000000000001</v>
          </cell>
          <cell r="G415">
            <v>1.04</v>
          </cell>
        </row>
        <row r="416">
          <cell r="D416" t="str">
            <v>20120301EKUUM_478</v>
          </cell>
          <cell r="E416">
            <v>22.11</v>
          </cell>
          <cell r="G416">
            <v>1.78</v>
          </cell>
        </row>
        <row r="417">
          <cell r="D417" t="str">
            <v>20120301EKUUM_479</v>
          </cell>
          <cell r="E417">
            <v>28.13</v>
          </cell>
          <cell r="G417">
            <v>2.42</v>
          </cell>
        </row>
        <row r="418">
          <cell r="D418" t="str">
            <v>20120301EKUUM_480</v>
          </cell>
          <cell r="E418">
            <v>8.93</v>
          </cell>
          <cell r="G418">
            <v>1.01</v>
          </cell>
        </row>
        <row r="419">
          <cell r="D419" t="str">
            <v>20120301EKUUM_481</v>
          </cell>
          <cell r="E419">
            <v>9.9300000000000015</v>
          </cell>
          <cell r="G419">
            <v>1.32</v>
          </cell>
        </row>
        <row r="420">
          <cell r="D420" t="str">
            <v>20120301EKUUM_482</v>
          </cell>
          <cell r="E420">
            <v>10.35</v>
          </cell>
          <cell r="G420">
            <v>1.04</v>
          </cell>
        </row>
        <row r="421">
          <cell r="D421" t="str">
            <v>20120301EKUUM_483</v>
          </cell>
          <cell r="E421">
            <v>21.809999999999995</v>
          </cell>
          <cell r="G421">
            <v>1.32</v>
          </cell>
        </row>
        <row r="422">
          <cell r="D422" t="str">
            <v>20120301EKUUM_484</v>
          </cell>
          <cell r="E422">
            <v>21.85</v>
          </cell>
          <cell r="G422">
            <v>1.04</v>
          </cell>
        </row>
        <row r="423">
          <cell r="D423" t="str">
            <v>20120301EKUUM_485</v>
          </cell>
          <cell r="E423">
            <v>27.84</v>
          </cell>
          <cell r="G423">
            <v>1.78</v>
          </cell>
        </row>
        <row r="424">
          <cell r="D424" t="str">
            <v>20120301EKUUM_486</v>
          </cell>
          <cell r="E424">
            <v>31.119999999999997</v>
          </cell>
          <cell r="G424">
            <v>2.42</v>
          </cell>
        </row>
        <row r="425">
          <cell r="D425" t="str">
            <v>20120301EKUUM_487</v>
          </cell>
          <cell r="E425">
            <v>8.27</v>
          </cell>
          <cell r="G425">
            <v>1.04</v>
          </cell>
        </row>
        <row r="426">
          <cell r="D426" t="str">
            <v>20120301EKUUM_488</v>
          </cell>
          <cell r="E426">
            <v>12.45</v>
          </cell>
          <cell r="G426">
            <v>1.78</v>
          </cell>
        </row>
        <row r="427">
          <cell r="D427" t="str">
            <v>20120301EKUUM_489</v>
          </cell>
          <cell r="E427">
            <v>17.7</v>
          </cell>
          <cell r="G427">
            <v>2.42</v>
          </cell>
        </row>
        <row r="428">
          <cell r="D428" t="str">
            <v>20120301EKUUM_490</v>
          </cell>
          <cell r="E428">
            <v>14.21</v>
          </cell>
          <cell r="G428">
            <v>2.08</v>
          </cell>
        </row>
        <row r="429">
          <cell r="D429" t="str">
            <v>20120301EKUUM_491</v>
          </cell>
          <cell r="E429">
            <v>20.120000000000005</v>
          </cell>
          <cell r="G429">
            <v>2.59</v>
          </cell>
        </row>
        <row r="430">
          <cell r="D430" t="str">
            <v>20120301EKUUM_492</v>
          </cell>
          <cell r="E430">
            <v>14.35</v>
          </cell>
          <cell r="G430">
            <v>1.32</v>
          </cell>
        </row>
        <row r="431">
          <cell r="D431" t="str">
            <v>20120301EKUUM_493</v>
          </cell>
          <cell r="E431">
            <v>41.7</v>
          </cell>
          <cell r="G431">
            <v>5.12</v>
          </cell>
        </row>
        <row r="432">
          <cell r="D432" t="str">
            <v>20120301EKUUM_494</v>
          </cell>
          <cell r="E432">
            <v>26.620000000000005</v>
          </cell>
          <cell r="G432">
            <v>2.08</v>
          </cell>
        </row>
        <row r="433">
          <cell r="D433" t="str">
            <v>20120301EKUUM_495</v>
          </cell>
          <cell r="E433">
            <v>32.53</v>
          </cell>
          <cell r="G433">
            <v>2.59</v>
          </cell>
        </row>
        <row r="434">
          <cell r="D434" t="str">
            <v>20120301EKUUM_496</v>
          </cell>
          <cell r="E434">
            <v>54.11</v>
          </cell>
          <cell r="G434">
            <v>5.12</v>
          </cell>
        </row>
        <row r="435">
          <cell r="D435" t="str">
            <v>20120301EKUUM_497</v>
          </cell>
          <cell r="E435">
            <v>14.38</v>
          </cell>
          <cell r="G435">
            <v>1.04</v>
          </cell>
        </row>
        <row r="436">
          <cell r="D436" t="str">
            <v>20120301EKUUM_498</v>
          </cell>
          <cell r="E436">
            <v>16.37</v>
          </cell>
          <cell r="G436">
            <v>1.78</v>
          </cell>
        </row>
        <row r="437">
          <cell r="D437" t="str">
            <v>20120301EKUUM_499</v>
          </cell>
          <cell r="E437">
            <v>19.649999999999999</v>
          </cell>
          <cell r="G437">
            <v>2.42</v>
          </cell>
        </row>
      </sheetData>
      <sheetData sheetId="32" refreshError="1"/>
      <sheetData sheetId="33" refreshError="1"/>
      <sheetData sheetId="34" refreshError="1"/>
      <sheetData sheetId="35">
        <row r="3">
          <cell r="B3" t="str">
            <v>JAN 2012</v>
          </cell>
          <cell r="C3" t="str">
            <v>KUCIE550</v>
          </cell>
          <cell r="D3">
            <v>33</v>
          </cell>
          <cell r="I3">
            <v>92710994</v>
          </cell>
          <cell r="P3">
            <v>1662247.26</v>
          </cell>
          <cell r="R3">
            <v>240323.8</v>
          </cell>
          <cell r="S3">
            <v>229335.7</v>
          </cell>
          <cell r="T3">
            <v>225540.1</v>
          </cell>
          <cell r="U3">
            <v>681540</v>
          </cell>
        </row>
        <row r="4">
          <cell r="B4" t="str">
            <v>JAN 2012</v>
          </cell>
          <cell r="C4" t="str">
            <v>KUCIE561</v>
          </cell>
          <cell r="D4">
            <v>171</v>
          </cell>
          <cell r="I4">
            <v>5565958</v>
          </cell>
          <cell r="J4">
            <v>14604</v>
          </cell>
          <cell r="P4">
            <v>157925.23000000001</v>
          </cell>
          <cell r="U4">
            <v>14602</v>
          </cell>
          <cell r="V4">
            <v>0</v>
          </cell>
        </row>
        <row r="5">
          <cell r="B5" t="str">
            <v>JAN 2012</v>
          </cell>
          <cell r="C5" t="str">
            <v>KUCIE562</v>
          </cell>
          <cell r="D5">
            <v>5119</v>
          </cell>
          <cell r="I5">
            <v>145673557</v>
          </cell>
          <cell r="J5">
            <v>377491.3</v>
          </cell>
          <cell r="P5">
            <v>4726422.3899999997</v>
          </cell>
          <cell r="U5">
            <v>378248</v>
          </cell>
          <cell r="V5">
            <v>0</v>
          </cell>
        </row>
        <row r="6">
          <cell r="B6" t="str">
            <v>JAN 2012</v>
          </cell>
          <cell r="C6" t="str">
            <v>KUCIE563</v>
          </cell>
          <cell r="D6">
            <v>52</v>
          </cell>
          <cell r="I6">
            <v>227527281</v>
          </cell>
          <cell r="P6">
            <v>4029672.34</v>
          </cell>
          <cell r="R6">
            <v>497532.5</v>
          </cell>
          <cell r="S6">
            <v>469643</v>
          </cell>
          <cell r="T6">
            <v>464973.5</v>
          </cell>
          <cell r="U6">
            <v>1393859</v>
          </cell>
        </row>
        <row r="7">
          <cell r="B7" t="str">
            <v>JAN 2012</v>
          </cell>
          <cell r="C7" t="str">
            <v>KUCIE566</v>
          </cell>
          <cell r="D7">
            <v>134</v>
          </cell>
          <cell r="I7">
            <v>56912557</v>
          </cell>
          <cell r="J7">
            <v>120240.95</v>
          </cell>
          <cell r="P7">
            <v>1270280.67</v>
          </cell>
          <cell r="U7">
            <v>120237</v>
          </cell>
          <cell r="V7">
            <v>24122.03</v>
          </cell>
        </row>
        <row r="8">
          <cell r="B8" t="str">
            <v>JAN 2012</v>
          </cell>
          <cell r="C8" t="str">
            <v>KUCIE568</v>
          </cell>
          <cell r="D8">
            <v>559</v>
          </cell>
          <cell r="I8">
            <v>108183486</v>
          </cell>
          <cell r="J8">
            <v>262448</v>
          </cell>
          <cell r="P8">
            <v>2763580.67</v>
          </cell>
          <cell r="U8">
            <v>249091</v>
          </cell>
          <cell r="V8">
            <v>91198.38</v>
          </cell>
        </row>
        <row r="9">
          <cell r="B9" t="str">
            <v>JAN 2012</v>
          </cell>
          <cell r="C9" t="str">
            <v>KUCIE571</v>
          </cell>
          <cell r="D9">
            <v>111</v>
          </cell>
          <cell r="I9">
            <v>66162284</v>
          </cell>
          <cell r="P9">
            <v>1553255.43</v>
          </cell>
          <cell r="R9">
            <v>180498</v>
          </cell>
          <cell r="S9">
            <v>181408.6</v>
          </cell>
          <cell r="T9">
            <v>177126.2</v>
          </cell>
          <cell r="U9">
            <v>544102</v>
          </cell>
        </row>
        <row r="10">
          <cell r="B10" t="str">
            <v>JAN 2012</v>
          </cell>
          <cell r="C10" t="str">
            <v>KUCIE572</v>
          </cell>
          <cell r="D10">
            <v>128</v>
          </cell>
          <cell r="I10">
            <v>33670866</v>
          </cell>
          <cell r="P10">
            <v>761617.2</v>
          </cell>
          <cell r="R10">
            <v>63966.2</v>
          </cell>
          <cell r="S10">
            <v>66493.25</v>
          </cell>
          <cell r="T10">
            <v>65292.649999999965</v>
          </cell>
          <cell r="U10">
            <v>195746</v>
          </cell>
          <cell r="V10">
            <v>21012.58</v>
          </cell>
        </row>
        <row r="11">
          <cell r="B11" t="str">
            <v>JAN 2012</v>
          </cell>
          <cell r="C11" t="str">
            <v>KUCME110</v>
          </cell>
          <cell r="D11">
            <v>64127</v>
          </cell>
          <cell r="I11">
            <v>79348429</v>
          </cell>
          <cell r="P11">
            <v>0</v>
          </cell>
          <cell r="U11">
            <v>128318</v>
          </cell>
        </row>
        <row r="12">
          <cell r="B12" t="str">
            <v>JAN 2012</v>
          </cell>
          <cell r="C12" t="str">
            <v>KUCME112</v>
          </cell>
          <cell r="D12">
            <v>64</v>
          </cell>
          <cell r="I12">
            <v>11285</v>
          </cell>
        </row>
        <row r="13">
          <cell r="B13" t="str">
            <v>JAN 2012</v>
          </cell>
          <cell r="C13" t="str">
            <v>KUCME113</v>
          </cell>
          <cell r="D13">
            <v>17093</v>
          </cell>
          <cell r="I13">
            <v>98791460</v>
          </cell>
          <cell r="U13">
            <v>369902</v>
          </cell>
        </row>
        <row r="14">
          <cell r="B14" t="str">
            <v>JAN 2012</v>
          </cell>
          <cell r="C14" t="str">
            <v>KUCME220</v>
          </cell>
          <cell r="D14">
            <v>352</v>
          </cell>
          <cell r="I14">
            <v>901878</v>
          </cell>
          <cell r="U14">
            <v>1870</v>
          </cell>
        </row>
        <row r="15">
          <cell r="B15" t="str">
            <v>JAN 2012</v>
          </cell>
          <cell r="C15" t="str">
            <v>KURSE010</v>
          </cell>
          <cell r="D15">
            <v>225006</v>
          </cell>
          <cell r="I15">
            <v>278970375</v>
          </cell>
        </row>
        <row r="16">
          <cell r="B16" t="str">
            <v>JAN 2012</v>
          </cell>
          <cell r="C16" t="str">
            <v>KURSE020</v>
          </cell>
          <cell r="D16">
            <v>194695</v>
          </cell>
          <cell r="I16">
            <v>390073847</v>
          </cell>
        </row>
        <row r="17">
          <cell r="B17" t="str">
            <v>JAN 2012</v>
          </cell>
          <cell r="C17" t="str">
            <v>KURSE025</v>
          </cell>
          <cell r="D17">
            <v>262</v>
          </cell>
          <cell r="I17">
            <v>629813</v>
          </cell>
        </row>
        <row r="18">
          <cell r="B18" t="str">
            <v>JAN 2012</v>
          </cell>
          <cell r="C18" t="str">
            <v>KURSE080</v>
          </cell>
          <cell r="D18">
            <v>46</v>
          </cell>
          <cell r="I18">
            <v>104644</v>
          </cell>
        </row>
        <row r="19">
          <cell r="B19" t="str">
            <v>JAN 2012</v>
          </cell>
          <cell r="C19" t="str">
            <v>KURSE715</v>
          </cell>
          <cell r="D19">
            <v>29</v>
          </cell>
          <cell r="I19">
            <v>66119</v>
          </cell>
        </row>
        <row r="20">
          <cell r="B20" t="str">
            <v>JAN 2012</v>
          </cell>
          <cell r="C20" t="str">
            <v>ODRSE020</v>
          </cell>
          <cell r="D20">
            <v>1</v>
          </cell>
          <cell r="I20">
            <v>1228</v>
          </cell>
        </row>
        <row r="21">
          <cell r="B21" t="str">
            <v>JAN 2012</v>
          </cell>
          <cell r="C21" t="str">
            <v>KTRSE020</v>
          </cell>
          <cell r="D21">
            <v>3</v>
          </cell>
          <cell r="I21">
            <v>14780</v>
          </cell>
        </row>
        <row r="22">
          <cell r="B22" t="str">
            <v>JAN 2012</v>
          </cell>
          <cell r="C22" t="str">
            <v>KTRSE030</v>
          </cell>
          <cell r="D22">
            <v>1</v>
          </cell>
          <cell r="I22">
            <v>1701</v>
          </cell>
        </row>
        <row r="23">
          <cell r="B23" t="str">
            <v>JAN 2012</v>
          </cell>
          <cell r="C23" t="str">
            <v>KUCME710</v>
          </cell>
          <cell r="D23">
            <v>6</v>
          </cell>
          <cell r="I23">
            <v>14099</v>
          </cell>
        </row>
        <row r="24">
          <cell r="B24" t="str">
            <v>JAN 2012</v>
          </cell>
          <cell r="C24" t="str">
            <v>KUCME291</v>
          </cell>
          <cell r="D24">
            <v>1</v>
          </cell>
          <cell r="I24">
            <v>3943</v>
          </cell>
        </row>
        <row r="25">
          <cell r="B25" t="str">
            <v>JAN 2012</v>
          </cell>
          <cell r="C25" t="str">
            <v>KUCME295</v>
          </cell>
          <cell r="D25">
            <v>446</v>
          </cell>
          <cell r="I25">
            <v>90951</v>
          </cell>
          <cell r="U25">
            <v>18</v>
          </cell>
        </row>
        <row r="26">
          <cell r="B26" t="str">
            <v>JAN 2012</v>
          </cell>
          <cell r="C26" t="str">
            <v>KUCSR761</v>
          </cell>
          <cell r="D26">
            <v>2</v>
          </cell>
          <cell r="P26">
            <v>-46843.5</v>
          </cell>
        </row>
        <row r="27">
          <cell r="B27" t="str">
            <v>JAN 2012</v>
          </cell>
          <cell r="C27" t="str">
            <v>KUCME713</v>
          </cell>
          <cell r="D27">
            <v>4</v>
          </cell>
          <cell r="I27">
            <v>28224</v>
          </cell>
          <cell r="U27">
            <v>65</v>
          </cell>
        </row>
        <row r="28">
          <cell r="B28" t="str">
            <v>JAN 2012</v>
          </cell>
          <cell r="C28" t="str">
            <v>KUCIE717</v>
          </cell>
          <cell r="D28">
            <v>3</v>
          </cell>
          <cell r="I28">
            <v>42400</v>
          </cell>
          <cell r="J28">
            <v>187</v>
          </cell>
          <cell r="P28">
            <v>1964.9</v>
          </cell>
          <cell r="U28">
            <v>159</v>
          </cell>
          <cell r="V28">
            <v>0</v>
          </cell>
        </row>
        <row r="29">
          <cell r="B29" t="str">
            <v>JAN 2012</v>
          </cell>
          <cell r="C29" t="str">
            <v>KUCME223</v>
          </cell>
          <cell r="D29">
            <v>63</v>
          </cell>
          <cell r="I29">
            <v>561674</v>
          </cell>
          <cell r="U29">
            <v>2152</v>
          </cell>
        </row>
        <row r="30">
          <cell r="B30" t="str">
            <v>JAN 2012</v>
          </cell>
          <cell r="C30" t="str">
            <v>KUCME221</v>
          </cell>
          <cell r="D30">
            <v>8</v>
          </cell>
          <cell r="I30">
            <v>1680</v>
          </cell>
          <cell r="U30">
            <v>124</v>
          </cell>
        </row>
        <row r="31">
          <cell r="B31" t="str">
            <v>JAN 2012</v>
          </cell>
          <cell r="C31" t="str">
            <v>KUCME224</v>
          </cell>
          <cell r="D31">
            <v>4</v>
          </cell>
          <cell r="I31">
            <v>109320</v>
          </cell>
          <cell r="U31">
            <v>296</v>
          </cell>
        </row>
        <row r="32">
          <cell r="B32" t="str">
            <v>JAN 2012</v>
          </cell>
          <cell r="C32" t="str">
            <v>KUCME297</v>
          </cell>
          <cell r="D32">
            <v>272</v>
          </cell>
          <cell r="I32">
            <v>14416</v>
          </cell>
        </row>
        <row r="33">
          <cell r="B33" t="str">
            <v>JAN 2012</v>
          </cell>
          <cell r="C33" t="str">
            <v>KUCME225</v>
          </cell>
          <cell r="D33">
            <v>96</v>
          </cell>
          <cell r="I33">
            <v>2965599</v>
          </cell>
          <cell r="U33">
            <v>12231</v>
          </cell>
        </row>
        <row r="34">
          <cell r="B34" t="str">
            <v>JAN 2012</v>
          </cell>
          <cell r="C34" t="str">
            <v>KUCME226</v>
          </cell>
          <cell r="D34">
            <v>18</v>
          </cell>
          <cell r="I34">
            <v>40073</v>
          </cell>
          <cell r="U34">
            <v>716</v>
          </cell>
        </row>
        <row r="35">
          <cell r="B35" t="str">
            <v>JAN 2012</v>
          </cell>
          <cell r="C35" t="str">
            <v>KUCME227</v>
          </cell>
          <cell r="D35">
            <v>101</v>
          </cell>
          <cell r="I35">
            <v>10233344</v>
          </cell>
          <cell r="U35">
            <v>42064</v>
          </cell>
        </row>
        <row r="36">
          <cell r="B36" t="str">
            <v>JAN 2012</v>
          </cell>
          <cell r="C36" t="str">
            <v>Result</v>
          </cell>
          <cell r="D36">
            <v>509010</v>
          </cell>
          <cell r="I36">
            <v>1599428265</v>
          </cell>
          <cell r="J36">
            <v>854057</v>
          </cell>
          <cell r="P36">
            <v>16880122.59</v>
          </cell>
          <cell r="R36">
            <v>1007905.3</v>
          </cell>
          <cell r="S36">
            <v>948260.95</v>
          </cell>
          <cell r="T36">
            <v>933851.35</v>
          </cell>
          <cell r="U36">
            <v>4135390.6</v>
          </cell>
          <cell r="V36">
            <v>136332.99</v>
          </cell>
        </row>
        <row r="37">
          <cell r="D37" t="str">
            <v xml:space="preserve"> # Billed  Contracts</v>
          </cell>
          <cell r="I37" t="str">
            <v xml:space="preserve"> Total  KWH</v>
          </cell>
          <cell r="J37" t="str">
            <v xml:space="preserve"> KW/KVA   On Peak</v>
          </cell>
          <cell r="P37" t="str">
            <v xml:space="preserve"> Demand   Amount</v>
          </cell>
          <cell r="R37" t="str">
            <v>KW/KVA Base Qty</v>
          </cell>
          <cell r="S37" t="str">
            <v>KW/KVA Int Qty</v>
          </cell>
          <cell r="T37" t="str">
            <v>KW/KVA Peak Qty</v>
          </cell>
          <cell r="U37" t="str">
            <v>KW/KVA Measured</v>
          </cell>
          <cell r="V37" t="str">
            <v>Power Factor Adj</v>
          </cell>
        </row>
        <row r="38">
          <cell r="B38" t="str">
            <v>Revenue Period</v>
          </cell>
          <cell r="C38" t="str">
            <v>Rate Category</v>
          </cell>
          <cell r="I38" t="str">
            <v>KWH</v>
          </cell>
          <cell r="J38" t="str">
            <v>KW</v>
          </cell>
          <cell r="P38" t="str">
            <v>$</v>
          </cell>
          <cell r="V38" t="str">
            <v>$</v>
          </cell>
        </row>
        <row r="39">
          <cell r="B39" t="str">
            <v>FEB 2012</v>
          </cell>
          <cell r="C39" t="str">
            <v>KTRSE020</v>
          </cell>
          <cell r="D39">
            <v>3</v>
          </cell>
          <cell r="I39">
            <v>10989</v>
          </cell>
        </row>
        <row r="40">
          <cell r="B40" t="str">
            <v>FEB 2012</v>
          </cell>
          <cell r="C40" t="str">
            <v>KTRSE030</v>
          </cell>
          <cell r="D40">
            <v>1</v>
          </cell>
          <cell r="I40">
            <v>1343</v>
          </cell>
        </row>
        <row r="41">
          <cell r="B41" t="str">
            <v>FEB 2012</v>
          </cell>
          <cell r="C41" t="str">
            <v>KUCIE550</v>
          </cell>
          <cell r="D41">
            <v>35</v>
          </cell>
          <cell r="I41">
            <v>191266479</v>
          </cell>
          <cell r="P41">
            <v>2962530.37</v>
          </cell>
          <cell r="R41">
            <v>418789</v>
          </cell>
          <cell r="S41">
            <v>408652</v>
          </cell>
          <cell r="T41">
            <v>404677.3</v>
          </cell>
          <cell r="U41">
            <v>1219000</v>
          </cell>
        </row>
        <row r="42">
          <cell r="B42" t="str">
            <v>FEB 2012</v>
          </cell>
          <cell r="C42" t="str">
            <v>KUCIE561</v>
          </cell>
          <cell r="D42">
            <v>168</v>
          </cell>
          <cell r="I42">
            <v>4722201</v>
          </cell>
          <cell r="J42">
            <v>14010.86</v>
          </cell>
          <cell r="P42">
            <v>172581.92</v>
          </cell>
          <cell r="U42">
            <v>14027</v>
          </cell>
          <cell r="V42">
            <v>0</v>
          </cell>
        </row>
        <row r="43">
          <cell r="B43" t="str">
            <v>FEB 2012</v>
          </cell>
          <cell r="C43" t="str">
            <v>KUCIE562</v>
          </cell>
          <cell r="D43">
            <v>5048</v>
          </cell>
          <cell r="I43">
            <v>135273043</v>
          </cell>
          <cell r="J43">
            <v>373675.7</v>
          </cell>
          <cell r="P43">
            <v>4694120.49</v>
          </cell>
          <cell r="U43">
            <v>373853</v>
          </cell>
          <cell r="V43">
            <v>0</v>
          </cell>
        </row>
        <row r="44">
          <cell r="B44" t="str">
            <v>FEB 2012</v>
          </cell>
          <cell r="C44" t="str">
            <v>KUCIE563</v>
          </cell>
          <cell r="D44">
            <v>54</v>
          </cell>
          <cell r="I44">
            <v>233112745</v>
          </cell>
          <cell r="P44">
            <v>4180356.35</v>
          </cell>
          <cell r="R44">
            <v>512278.6</v>
          </cell>
          <cell r="S44">
            <v>488041.8</v>
          </cell>
          <cell r="T44">
            <v>483405.5</v>
          </cell>
          <cell r="U44">
            <v>1442270</v>
          </cell>
        </row>
        <row r="45">
          <cell r="B45" t="str">
            <v>FEB 2012</v>
          </cell>
          <cell r="C45" t="str">
            <v>KUCIE566</v>
          </cell>
          <cell r="D45">
            <v>130</v>
          </cell>
          <cell r="I45">
            <v>51229316</v>
          </cell>
          <cell r="J45">
            <v>112903.8</v>
          </cell>
          <cell r="P45">
            <v>1206364.67</v>
          </cell>
          <cell r="U45">
            <v>112903</v>
          </cell>
          <cell r="V45">
            <v>20584.59</v>
          </cell>
        </row>
        <row r="46">
          <cell r="B46" t="str">
            <v>FEB 2012</v>
          </cell>
          <cell r="C46" t="str">
            <v>KUCIE568</v>
          </cell>
          <cell r="D46">
            <v>558</v>
          </cell>
          <cell r="I46">
            <v>104586168</v>
          </cell>
          <cell r="J46">
            <v>254739.32</v>
          </cell>
          <cell r="P46">
            <v>2750262.96</v>
          </cell>
          <cell r="U46">
            <v>247799</v>
          </cell>
          <cell r="V46">
            <v>95654.66</v>
          </cell>
        </row>
        <row r="47">
          <cell r="B47" t="str">
            <v>FEB 2012</v>
          </cell>
          <cell r="C47" t="str">
            <v>KUCIE571</v>
          </cell>
          <cell r="D47">
            <v>112</v>
          </cell>
          <cell r="I47">
            <v>67474480</v>
          </cell>
          <cell r="P47">
            <v>1552485.95</v>
          </cell>
          <cell r="R47">
            <v>179538.7</v>
          </cell>
          <cell r="S47">
            <v>179271.4</v>
          </cell>
          <cell r="T47">
            <v>176914.3</v>
          </cell>
          <cell r="U47">
            <v>535721</v>
          </cell>
        </row>
        <row r="48">
          <cell r="B48" t="str">
            <v>FEB 2012</v>
          </cell>
          <cell r="C48" t="str">
            <v>KUCIE572</v>
          </cell>
          <cell r="D48">
            <v>138</v>
          </cell>
          <cell r="I48">
            <v>35165684</v>
          </cell>
          <cell r="J48">
            <v>0</v>
          </cell>
          <cell r="P48">
            <v>801787.43</v>
          </cell>
          <cell r="R48">
            <v>67713.58</v>
          </cell>
          <cell r="S48">
            <v>69769.100000000006</v>
          </cell>
          <cell r="T48">
            <v>68406.3</v>
          </cell>
          <cell r="U48">
            <v>208360</v>
          </cell>
          <cell r="V48">
            <v>-166618.41</v>
          </cell>
        </row>
        <row r="49">
          <cell r="B49" t="str">
            <v>FEB 2012</v>
          </cell>
          <cell r="C49" t="str">
            <v>KUCIE717</v>
          </cell>
          <cell r="D49">
            <v>3</v>
          </cell>
          <cell r="I49">
            <v>40640</v>
          </cell>
          <cell r="J49">
            <v>179</v>
          </cell>
          <cell r="P49">
            <v>1884.87</v>
          </cell>
          <cell r="U49">
            <v>156</v>
          </cell>
          <cell r="V49">
            <v>0</v>
          </cell>
        </row>
        <row r="50">
          <cell r="B50" t="str">
            <v>FEB 2012</v>
          </cell>
          <cell r="C50" t="str">
            <v>KUCME110</v>
          </cell>
          <cell r="D50">
            <v>64072</v>
          </cell>
          <cell r="I50">
            <v>72714778</v>
          </cell>
          <cell r="P50">
            <v>0</v>
          </cell>
          <cell r="U50">
            <v>126033</v>
          </cell>
        </row>
        <row r="51">
          <cell r="B51" t="str">
            <v>FEB 2012</v>
          </cell>
          <cell r="C51" t="str">
            <v>KUCME112</v>
          </cell>
          <cell r="D51">
            <v>64</v>
          </cell>
          <cell r="I51">
            <v>11335</v>
          </cell>
        </row>
        <row r="52">
          <cell r="B52" t="str">
            <v>FEB 2012</v>
          </cell>
          <cell r="C52" t="str">
            <v>KUCME113</v>
          </cell>
          <cell r="D52">
            <v>17133</v>
          </cell>
          <cell r="I52">
            <v>91213713</v>
          </cell>
          <cell r="U52">
            <v>367287</v>
          </cell>
        </row>
        <row r="53">
          <cell r="B53" t="str">
            <v>FEB 2012</v>
          </cell>
          <cell r="C53" t="str">
            <v>KUCME220</v>
          </cell>
          <cell r="D53">
            <v>350</v>
          </cell>
          <cell r="I53">
            <v>922693</v>
          </cell>
          <cell r="U53">
            <v>2002</v>
          </cell>
        </row>
        <row r="54">
          <cell r="B54" t="str">
            <v>FEB 2012</v>
          </cell>
          <cell r="C54" t="str">
            <v>KUCME221</v>
          </cell>
          <cell r="D54">
            <v>8</v>
          </cell>
          <cell r="I54">
            <v>1860</v>
          </cell>
          <cell r="U54">
            <v>-37</v>
          </cell>
        </row>
        <row r="55">
          <cell r="B55" t="str">
            <v>FEB 2012</v>
          </cell>
          <cell r="C55" t="str">
            <v>KUCME223</v>
          </cell>
          <cell r="D55">
            <v>62</v>
          </cell>
          <cell r="I55">
            <v>551159</v>
          </cell>
          <cell r="U55">
            <v>2298</v>
          </cell>
        </row>
        <row r="56">
          <cell r="B56" t="str">
            <v>FEB 2012</v>
          </cell>
          <cell r="C56" t="str">
            <v>KUCME224</v>
          </cell>
          <cell r="D56">
            <v>4</v>
          </cell>
          <cell r="I56">
            <v>156620</v>
          </cell>
          <cell r="U56">
            <v>458</v>
          </cell>
        </row>
        <row r="57">
          <cell r="B57" t="str">
            <v>FEB 2012</v>
          </cell>
          <cell r="C57" t="str">
            <v>KUCME225</v>
          </cell>
          <cell r="D57">
            <v>95</v>
          </cell>
          <cell r="I57">
            <v>2964292</v>
          </cell>
          <cell r="U57">
            <v>12579</v>
          </cell>
        </row>
        <row r="58">
          <cell r="B58" t="str">
            <v>FEB 2012</v>
          </cell>
          <cell r="C58" t="str">
            <v>KUCME226</v>
          </cell>
          <cell r="D58">
            <v>18</v>
          </cell>
          <cell r="I58">
            <v>42133</v>
          </cell>
          <cell r="U58">
            <v>344</v>
          </cell>
        </row>
        <row r="59">
          <cell r="B59" t="str">
            <v>FEB 2012</v>
          </cell>
          <cell r="C59" t="str">
            <v>KUCME227</v>
          </cell>
          <cell r="D59">
            <v>101</v>
          </cell>
          <cell r="I59">
            <v>10519604</v>
          </cell>
          <cell r="U59">
            <v>40380</v>
          </cell>
        </row>
        <row r="60">
          <cell r="B60" t="str">
            <v>FEB 2012</v>
          </cell>
          <cell r="C60" t="str">
            <v>KUCME291</v>
          </cell>
          <cell r="D60">
            <v>1</v>
          </cell>
          <cell r="I60">
            <v>4502</v>
          </cell>
        </row>
        <row r="61">
          <cell r="B61" t="str">
            <v>FEB 2012</v>
          </cell>
          <cell r="C61" t="str">
            <v>KUCME295</v>
          </cell>
          <cell r="D61">
            <v>448</v>
          </cell>
          <cell r="I61">
            <v>93906</v>
          </cell>
          <cell r="U61">
            <v>18</v>
          </cell>
        </row>
        <row r="62">
          <cell r="B62" t="str">
            <v>FEB 2012</v>
          </cell>
          <cell r="C62" t="str">
            <v>KUCME297</v>
          </cell>
          <cell r="D62">
            <v>272</v>
          </cell>
          <cell r="I62">
            <v>14416</v>
          </cell>
        </row>
        <row r="63">
          <cell r="B63" t="str">
            <v>FEB 2012</v>
          </cell>
          <cell r="C63" t="str">
            <v>KUCME710</v>
          </cell>
          <cell r="D63">
            <v>6</v>
          </cell>
          <cell r="I63">
            <v>14953</v>
          </cell>
        </row>
        <row r="64">
          <cell r="B64" t="str">
            <v>FEB 2012</v>
          </cell>
          <cell r="C64" t="str">
            <v>KUCME713</v>
          </cell>
          <cell r="D64">
            <v>4</v>
          </cell>
          <cell r="I64">
            <v>26274</v>
          </cell>
          <cell r="U64">
            <v>74</v>
          </cell>
        </row>
        <row r="65">
          <cell r="B65" t="str">
            <v>FEB 2012</v>
          </cell>
          <cell r="C65" t="str">
            <v>KUCSR760</v>
          </cell>
          <cell r="D65">
            <v>1</v>
          </cell>
          <cell r="P65">
            <v>-1905154.56</v>
          </cell>
        </row>
        <row r="66">
          <cell r="B66" t="str">
            <v>FEB 2012</v>
          </cell>
          <cell r="C66" t="str">
            <v>KUCSR761</v>
          </cell>
          <cell r="D66">
            <v>2</v>
          </cell>
          <cell r="P66">
            <v>-46621.85</v>
          </cell>
        </row>
        <row r="67">
          <cell r="B67" t="str">
            <v>FEB 2012</v>
          </cell>
          <cell r="C67" t="str">
            <v>KUINE730</v>
          </cell>
          <cell r="D67">
            <v>1</v>
          </cell>
          <cell r="I67">
            <v>96552000</v>
          </cell>
          <cell r="P67">
            <v>1340945.78</v>
          </cell>
          <cell r="R67">
            <v>368797.3</v>
          </cell>
          <cell r="S67">
            <v>368797.3</v>
          </cell>
          <cell r="T67">
            <v>155548.70000000001</v>
          </cell>
          <cell r="U67">
            <v>893143</v>
          </cell>
        </row>
        <row r="68">
          <cell r="B68" t="str">
            <v>FEB 2012</v>
          </cell>
          <cell r="C68" t="str">
            <v>KURSE010</v>
          </cell>
          <cell r="D68">
            <v>225052</v>
          </cell>
          <cell r="I68">
            <v>242663500</v>
          </cell>
        </row>
        <row r="69">
          <cell r="B69" t="str">
            <v>FEB 2012</v>
          </cell>
          <cell r="C69" t="str">
            <v>KURSE020</v>
          </cell>
          <cell r="D69">
            <v>194733</v>
          </cell>
          <cell r="I69">
            <v>349648342</v>
          </cell>
        </row>
        <row r="70">
          <cell r="B70" t="str">
            <v>FEB 2012</v>
          </cell>
          <cell r="C70" t="str">
            <v>KURSE025</v>
          </cell>
          <cell r="D70">
            <v>263</v>
          </cell>
          <cell r="I70">
            <v>548925</v>
          </cell>
        </row>
        <row r="71">
          <cell r="B71" t="str">
            <v>FEB 2012</v>
          </cell>
          <cell r="C71" t="str">
            <v>KURSE080</v>
          </cell>
          <cell r="D71">
            <v>46</v>
          </cell>
          <cell r="I71">
            <v>97606</v>
          </cell>
        </row>
        <row r="72">
          <cell r="B72" t="str">
            <v>FEB 2012</v>
          </cell>
          <cell r="C72" t="str">
            <v>KURSE715</v>
          </cell>
          <cell r="D72">
            <v>32</v>
          </cell>
          <cell r="I72">
            <v>60412</v>
          </cell>
        </row>
        <row r="73">
          <cell r="B73" t="str">
            <v>FEB 2012</v>
          </cell>
          <cell r="C73" t="str">
            <v>Result</v>
          </cell>
          <cell r="D73">
            <v>509018</v>
          </cell>
          <cell r="I73">
            <v>1691706111</v>
          </cell>
          <cell r="J73">
            <v>840447</v>
          </cell>
          <cell r="P73">
            <v>17711544.379999999</v>
          </cell>
          <cell r="R73">
            <v>1575053.925</v>
          </cell>
          <cell r="S73">
            <v>1518468.25</v>
          </cell>
          <cell r="T73">
            <v>1293196.8500000001</v>
          </cell>
          <cell r="U73">
            <v>5598787.4000000004</v>
          </cell>
          <cell r="V73">
            <v>-50379.16</v>
          </cell>
        </row>
        <row r="74">
          <cell r="D74" t="str">
            <v xml:space="preserve"> # Billed  Contracts</v>
          </cell>
          <cell r="I74" t="str">
            <v xml:space="preserve"> Total  KWH</v>
          </cell>
          <cell r="J74" t="str">
            <v xml:space="preserve"> KW/KVA   On Peak</v>
          </cell>
          <cell r="P74" t="str">
            <v xml:space="preserve"> Demand   Amount</v>
          </cell>
          <cell r="R74" t="str">
            <v>KW/KVA Base Qty</v>
          </cell>
          <cell r="S74" t="str">
            <v>KW/KVA Int Qty</v>
          </cell>
          <cell r="T74" t="str">
            <v>KW/KVA Peak Qty</v>
          </cell>
          <cell r="U74" t="str">
            <v>KW/KVA Measured</v>
          </cell>
          <cell r="V74" t="str">
            <v>Power Factor Adj</v>
          </cell>
        </row>
        <row r="75">
          <cell r="B75" t="str">
            <v>Revenue Period</v>
          </cell>
          <cell r="C75" t="str">
            <v>Rate Category</v>
          </cell>
          <cell r="I75" t="str">
            <v>KWH</v>
          </cell>
          <cell r="P75" t="str">
            <v>$</v>
          </cell>
          <cell r="V75" t="str">
            <v>$</v>
          </cell>
        </row>
        <row r="76">
          <cell r="B76" t="str">
            <v>MAR 2012</v>
          </cell>
          <cell r="C76" t="str">
            <v>KUCIE550</v>
          </cell>
          <cell r="D76">
            <v>35</v>
          </cell>
          <cell r="I76">
            <v>136025647</v>
          </cell>
          <cell r="P76">
            <v>2038490.75</v>
          </cell>
          <cell r="R76">
            <v>305006.90000000002</v>
          </cell>
          <cell r="S76">
            <v>306306.8</v>
          </cell>
          <cell r="T76">
            <v>300746.59999999998</v>
          </cell>
          <cell r="U76">
            <v>912061</v>
          </cell>
        </row>
        <row r="77">
          <cell r="B77" t="str">
            <v>MAR 2012</v>
          </cell>
          <cell r="C77" t="str">
            <v>KUCIE561</v>
          </cell>
          <cell r="D77">
            <v>169</v>
          </cell>
          <cell r="I77">
            <v>4519673</v>
          </cell>
          <cell r="J77">
            <v>13962.16</v>
          </cell>
          <cell r="P77">
            <v>195831.28</v>
          </cell>
          <cell r="U77">
            <v>14362</v>
          </cell>
          <cell r="V77">
            <v>0</v>
          </cell>
        </row>
        <row r="78">
          <cell r="B78" t="str">
            <v>MAR 2012</v>
          </cell>
          <cell r="C78" t="str">
            <v>KUCIE562</v>
          </cell>
          <cell r="D78">
            <v>5040</v>
          </cell>
          <cell r="I78">
            <v>131712768</v>
          </cell>
          <cell r="J78">
            <v>376709.8</v>
          </cell>
          <cell r="P78">
            <v>5200090.6500000004</v>
          </cell>
          <cell r="U78">
            <v>379904</v>
          </cell>
          <cell r="V78">
            <v>0</v>
          </cell>
        </row>
        <row r="79">
          <cell r="B79" t="str">
            <v>MAR 2012</v>
          </cell>
          <cell r="C79" t="str">
            <v>KUCIE563</v>
          </cell>
          <cell r="D79">
            <v>55</v>
          </cell>
          <cell r="I79">
            <v>229939289</v>
          </cell>
          <cell r="P79">
            <v>3641023.77</v>
          </cell>
          <cell r="R79">
            <v>489338.7</v>
          </cell>
          <cell r="S79">
            <v>482415.8</v>
          </cell>
          <cell r="T79">
            <v>474881.8</v>
          </cell>
          <cell r="U79">
            <v>1446635</v>
          </cell>
        </row>
        <row r="80">
          <cell r="B80" t="str">
            <v>MAR 2012</v>
          </cell>
          <cell r="C80" t="str">
            <v>KUCIE566</v>
          </cell>
          <cell r="D80">
            <v>128</v>
          </cell>
          <cell r="I80">
            <v>51256338</v>
          </cell>
          <cell r="J80">
            <v>116574.6</v>
          </cell>
          <cell r="P80">
            <v>1365819.94</v>
          </cell>
          <cell r="U80">
            <v>116576</v>
          </cell>
          <cell r="V80">
            <v>21922.53</v>
          </cell>
        </row>
        <row r="81">
          <cell r="B81" t="str">
            <v>MAR 2012</v>
          </cell>
          <cell r="C81" t="str">
            <v>KUCIE568</v>
          </cell>
          <cell r="D81">
            <v>560</v>
          </cell>
          <cell r="I81">
            <v>103252526</v>
          </cell>
          <cell r="J81">
            <v>251305.44</v>
          </cell>
          <cell r="P81">
            <v>3044699.25</v>
          </cell>
          <cell r="U81">
            <v>251296</v>
          </cell>
          <cell r="V81">
            <v>86895.37</v>
          </cell>
        </row>
        <row r="82">
          <cell r="B82" t="str">
            <v>MAR 2012</v>
          </cell>
          <cell r="C82" t="str">
            <v>KUCIE571</v>
          </cell>
          <cell r="D82">
            <v>112</v>
          </cell>
          <cell r="I82">
            <v>66512159</v>
          </cell>
          <cell r="P82">
            <v>1325898.75</v>
          </cell>
          <cell r="R82">
            <v>179586</v>
          </cell>
          <cell r="S82">
            <v>180220.6</v>
          </cell>
          <cell r="T82">
            <v>176204.3</v>
          </cell>
          <cell r="U82">
            <v>537468</v>
          </cell>
        </row>
        <row r="83">
          <cell r="B83" t="str">
            <v>MAR 2012</v>
          </cell>
          <cell r="C83" t="str">
            <v>KUCIE572</v>
          </cell>
          <cell r="D83">
            <v>137</v>
          </cell>
          <cell r="I83">
            <v>34356480</v>
          </cell>
          <cell r="P83">
            <v>708217.33</v>
          </cell>
          <cell r="R83">
            <v>72356.149999999994</v>
          </cell>
          <cell r="S83">
            <v>71985.899999999994</v>
          </cell>
          <cell r="T83">
            <v>69742.05</v>
          </cell>
          <cell r="U83">
            <v>214083</v>
          </cell>
          <cell r="V83">
            <v>16702.259999999998</v>
          </cell>
        </row>
        <row r="84">
          <cell r="B84" t="str">
            <v>MAR 2012</v>
          </cell>
          <cell r="C84" t="str">
            <v>KUCIE717</v>
          </cell>
          <cell r="D84">
            <v>3</v>
          </cell>
          <cell r="I84">
            <v>29440</v>
          </cell>
          <cell r="J84">
            <v>140</v>
          </cell>
          <cell r="P84">
            <v>1856.85</v>
          </cell>
          <cell r="U84">
            <v>140</v>
          </cell>
        </row>
        <row r="85">
          <cell r="B85" t="str">
            <v>MAR 2012</v>
          </cell>
          <cell r="C85" t="str">
            <v>KUCME110</v>
          </cell>
          <cell r="D85">
            <v>64024</v>
          </cell>
          <cell r="I85">
            <v>64846684</v>
          </cell>
          <cell r="P85">
            <v>0</v>
          </cell>
          <cell r="U85">
            <v>127172</v>
          </cell>
        </row>
        <row r="86">
          <cell r="B86" t="str">
            <v>MAR 2012</v>
          </cell>
          <cell r="C86" t="str">
            <v>KUCME112</v>
          </cell>
          <cell r="D86">
            <v>64</v>
          </cell>
          <cell r="I86">
            <v>11285</v>
          </cell>
        </row>
        <row r="87">
          <cell r="B87" t="str">
            <v>MAR 2012</v>
          </cell>
          <cell r="C87" t="str">
            <v>KUCME113</v>
          </cell>
          <cell r="D87">
            <v>17091</v>
          </cell>
          <cell r="I87">
            <v>86073546</v>
          </cell>
          <cell r="U87">
            <v>371949</v>
          </cell>
        </row>
        <row r="88">
          <cell r="B88" t="str">
            <v>MAR 2012</v>
          </cell>
          <cell r="C88" t="str">
            <v>KUCME220</v>
          </cell>
          <cell r="D88">
            <v>347</v>
          </cell>
          <cell r="I88">
            <v>763663</v>
          </cell>
          <cell r="U88">
            <v>2345</v>
          </cell>
        </row>
        <row r="89">
          <cell r="B89" t="str">
            <v>MAR 2012</v>
          </cell>
          <cell r="C89" t="str">
            <v>KUCME221</v>
          </cell>
          <cell r="D89">
            <v>8</v>
          </cell>
          <cell r="I89">
            <v>3660</v>
          </cell>
          <cell r="U89">
            <v>186</v>
          </cell>
        </row>
        <row r="90">
          <cell r="B90" t="str">
            <v>MAR 2012</v>
          </cell>
          <cell r="C90" t="str">
            <v>KUCME223</v>
          </cell>
          <cell r="D90">
            <v>62</v>
          </cell>
          <cell r="I90">
            <v>446408</v>
          </cell>
          <cell r="U90">
            <v>2930</v>
          </cell>
        </row>
        <row r="91">
          <cell r="B91" t="str">
            <v>MAR 2012</v>
          </cell>
          <cell r="C91" t="str">
            <v>KUCME224</v>
          </cell>
          <cell r="D91">
            <v>4</v>
          </cell>
          <cell r="I91">
            <v>179380</v>
          </cell>
          <cell r="U91">
            <v>570</v>
          </cell>
        </row>
        <row r="92">
          <cell r="B92" t="str">
            <v>MAR 2012</v>
          </cell>
          <cell r="C92" t="str">
            <v>KUCME225</v>
          </cell>
          <cell r="D92">
            <v>96</v>
          </cell>
          <cell r="I92">
            <v>2920558</v>
          </cell>
          <cell r="U92">
            <v>14740</v>
          </cell>
        </row>
        <row r="93">
          <cell r="B93" t="str">
            <v>MAR 2012</v>
          </cell>
          <cell r="C93" t="str">
            <v>KUCME226</v>
          </cell>
          <cell r="D93">
            <v>19</v>
          </cell>
          <cell r="I93">
            <v>40411</v>
          </cell>
          <cell r="U93">
            <v>808</v>
          </cell>
        </row>
        <row r="94">
          <cell r="B94" t="str">
            <v>MAR 2012</v>
          </cell>
          <cell r="C94" t="str">
            <v>KUCME227</v>
          </cell>
          <cell r="D94">
            <v>101</v>
          </cell>
          <cell r="I94">
            <v>10389068</v>
          </cell>
          <cell r="U94">
            <v>42679</v>
          </cell>
        </row>
        <row r="95">
          <cell r="B95" t="str">
            <v>MAR 2012</v>
          </cell>
          <cell r="C95" t="str">
            <v>KUCME291</v>
          </cell>
          <cell r="D95">
            <v>1</v>
          </cell>
          <cell r="I95">
            <v>3592</v>
          </cell>
        </row>
        <row r="96">
          <cell r="B96" t="str">
            <v>MAR 2012</v>
          </cell>
          <cell r="C96" t="str">
            <v>KUCME295</v>
          </cell>
          <cell r="D96">
            <v>448</v>
          </cell>
          <cell r="I96">
            <v>84183</v>
          </cell>
          <cell r="U96">
            <v>18</v>
          </cell>
        </row>
        <row r="97">
          <cell r="B97" t="str">
            <v>MAR 2012</v>
          </cell>
          <cell r="C97" t="str">
            <v>KUCME297</v>
          </cell>
          <cell r="D97">
            <v>272</v>
          </cell>
          <cell r="I97">
            <v>14416</v>
          </cell>
        </row>
        <row r="98">
          <cell r="B98" t="str">
            <v>MAR 2012</v>
          </cell>
          <cell r="C98" t="str">
            <v>KUCME710</v>
          </cell>
          <cell r="D98">
            <v>6</v>
          </cell>
          <cell r="I98">
            <v>10615</v>
          </cell>
        </row>
        <row r="99">
          <cell r="B99" t="str">
            <v>MAR 2012</v>
          </cell>
          <cell r="C99" t="str">
            <v>KUCME713</v>
          </cell>
          <cell r="D99">
            <v>4</v>
          </cell>
          <cell r="I99">
            <v>19306</v>
          </cell>
          <cell r="U99">
            <v>78</v>
          </cell>
        </row>
        <row r="100">
          <cell r="B100" t="str">
            <v>MAR 2012</v>
          </cell>
          <cell r="C100" t="str">
            <v>KUCSR760</v>
          </cell>
          <cell r="D100">
            <v>1</v>
          </cell>
          <cell r="P100">
            <v>-942079.68</v>
          </cell>
        </row>
        <row r="101">
          <cell r="B101" t="str">
            <v>MAR 2012</v>
          </cell>
          <cell r="C101" t="str">
            <v>KUCSR761</v>
          </cell>
          <cell r="D101">
            <v>2</v>
          </cell>
          <cell r="P101">
            <v>-46505.25</v>
          </cell>
        </row>
        <row r="102">
          <cell r="B102" t="str">
            <v>MAR 2012</v>
          </cell>
          <cell r="C102" t="str">
            <v>KUINE730</v>
          </cell>
          <cell r="D102">
            <v>1</v>
          </cell>
          <cell r="I102">
            <v>45576000</v>
          </cell>
          <cell r="P102">
            <v>584039.38</v>
          </cell>
          <cell r="R102">
            <v>182440.5</v>
          </cell>
          <cell r="S102">
            <v>182440.5</v>
          </cell>
          <cell r="T102">
            <v>77042.2</v>
          </cell>
          <cell r="U102">
            <v>441923</v>
          </cell>
        </row>
        <row r="103">
          <cell r="B103" t="str">
            <v>MAR 2012</v>
          </cell>
          <cell r="C103" t="str">
            <v>KURSE010</v>
          </cell>
          <cell r="D103">
            <v>224995</v>
          </cell>
          <cell r="I103">
            <v>210501322</v>
          </cell>
        </row>
        <row r="104">
          <cell r="B104" t="str">
            <v>MAR 2012</v>
          </cell>
          <cell r="C104" t="str">
            <v>KURSE020</v>
          </cell>
          <cell r="D104">
            <v>194563</v>
          </cell>
          <cell r="I104">
            <v>280613293</v>
          </cell>
        </row>
        <row r="105">
          <cell r="B105" t="str">
            <v>MAR 2012</v>
          </cell>
          <cell r="C105" t="str">
            <v>KURSE025</v>
          </cell>
          <cell r="D105">
            <v>264</v>
          </cell>
          <cell r="I105">
            <v>484592</v>
          </cell>
        </row>
        <row r="106">
          <cell r="B106" t="str">
            <v>MAR 2012</v>
          </cell>
          <cell r="C106" t="str">
            <v>KURSE080</v>
          </cell>
          <cell r="D106">
            <v>46</v>
          </cell>
          <cell r="I106">
            <v>88302</v>
          </cell>
        </row>
        <row r="107">
          <cell r="B107" t="str">
            <v>MAR 2012</v>
          </cell>
          <cell r="C107" t="str">
            <v>KURSE715</v>
          </cell>
          <cell r="D107">
            <v>33</v>
          </cell>
          <cell r="I107">
            <v>48033</v>
          </cell>
        </row>
        <row r="108">
          <cell r="B108" t="str">
            <v>MAR 2012</v>
          </cell>
          <cell r="C108" t="str">
            <v>Result</v>
          </cell>
          <cell r="D108">
            <v>508707</v>
          </cell>
          <cell r="I108">
            <v>1612013615</v>
          </cell>
          <cell r="J108">
            <v>1438870</v>
          </cell>
          <cell r="P108">
            <v>20587811.550000001</v>
          </cell>
          <cell r="R108">
            <v>1288867.575</v>
          </cell>
          <cell r="S108">
            <v>1231333.75</v>
          </cell>
          <cell r="T108">
            <v>1106954.8499999999</v>
          </cell>
          <cell r="U108">
            <v>5179286</v>
          </cell>
          <cell r="V108">
            <v>125520.15999999999</v>
          </cell>
        </row>
        <row r="109">
          <cell r="D109" t="str">
            <v xml:space="preserve"> # Billed  Contracts</v>
          </cell>
          <cell r="I109" t="str">
            <v xml:space="preserve"> Total  KWH</v>
          </cell>
          <cell r="J109" t="str">
            <v xml:space="preserve"> KW/KVA   On Peak</v>
          </cell>
          <cell r="P109" t="str">
            <v xml:space="preserve"> Demand   Amount</v>
          </cell>
          <cell r="R109" t="str">
            <v>KW/KVA Base Qty</v>
          </cell>
          <cell r="S109" t="str">
            <v>KW/KVA Int Qty</v>
          </cell>
          <cell r="T109" t="str">
            <v>KW/KVA Peak Qty</v>
          </cell>
          <cell r="U109" t="str">
            <v>KW/KVA Measured</v>
          </cell>
          <cell r="V109" t="str">
            <v>Power Factor Adj</v>
          </cell>
        </row>
        <row r="110">
          <cell r="B110" t="str">
            <v>Revenue Period</v>
          </cell>
          <cell r="C110" t="str">
            <v>Rate Category</v>
          </cell>
          <cell r="I110" t="str">
            <v>KWH</v>
          </cell>
          <cell r="J110" t="str">
            <v>KW</v>
          </cell>
          <cell r="P110" t="str">
            <v>$</v>
          </cell>
          <cell r="V110" t="str">
            <v>$</v>
          </cell>
        </row>
        <row r="111">
          <cell r="B111" t="str">
            <v>APR 2011</v>
          </cell>
          <cell r="C111" t="str">
            <v>KUCIE550</v>
          </cell>
          <cell r="D111">
            <v>33</v>
          </cell>
          <cell r="I111">
            <v>121871020</v>
          </cell>
          <cell r="P111">
            <v>2025279.16</v>
          </cell>
          <cell r="R111">
            <v>278927.5</v>
          </cell>
          <cell r="S111">
            <v>278257.2</v>
          </cell>
          <cell r="T111">
            <v>276547</v>
          </cell>
          <cell r="U111">
            <v>833891</v>
          </cell>
        </row>
        <row r="112">
          <cell r="B112" t="str">
            <v>APR 2011</v>
          </cell>
          <cell r="C112" t="str">
            <v>KUCIE561</v>
          </cell>
          <cell r="D112">
            <v>173</v>
          </cell>
          <cell r="I112">
            <v>5425434</v>
          </cell>
          <cell r="J112">
            <v>17263.23</v>
          </cell>
          <cell r="P112">
            <v>202429.09</v>
          </cell>
          <cell r="U112">
            <v>17726</v>
          </cell>
          <cell r="V112">
            <v>0</v>
          </cell>
        </row>
        <row r="113">
          <cell r="B113" t="str">
            <v>APR 2011</v>
          </cell>
          <cell r="C113" t="str">
            <v>KUCIE562</v>
          </cell>
          <cell r="D113">
            <v>5379</v>
          </cell>
          <cell r="I113">
            <v>130248040</v>
          </cell>
          <cell r="J113">
            <v>381174.9</v>
          </cell>
          <cell r="P113">
            <v>4819949.33</v>
          </cell>
          <cell r="U113">
            <v>381174.9</v>
          </cell>
          <cell r="V113">
            <v>0</v>
          </cell>
        </row>
        <row r="114">
          <cell r="B114" t="str">
            <v>APR 2011</v>
          </cell>
          <cell r="C114" t="str">
            <v>KUCIE563</v>
          </cell>
          <cell r="D114">
            <v>51</v>
          </cell>
          <cell r="I114">
            <v>215961754</v>
          </cell>
          <cell r="J114">
            <v>0</v>
          </cell>
          <cell r="P114">
            <v>3926937.46</v>
          </cell>
          <cell r="R114">
            <v>427034.8</v>
          </cell>
          <cell r="S114">
            <v>467711.2</v>
          </cell>
          <cell r="T114">
            <v>464316.3</v>
          </cell>
          <cell r="U114">
            <v>1397842</v>
          </cell>
          <cell r="V114">
            <v>0</v>
          </cell>
        </row>
        <row r="115">
          <cell r="B115" t="str">
            <v>APR 2011</v>
          </cell>
          <cell r="C115" t="str">
            <v>KUCIE566</v>
          </cell>
          <cell r="D115">
            <v>158</v>
          </cell>
          <cell r="I115">
            <v>71435781</v>
          </cell>
          <cell r="J115">
            <v>152218.4</v>
          </cell>
          <cell r="P115">
            <v>1685807.91</v>
          </cell>
          <cell r="U115">
            <v>152218</v>
          </cell>
          <cell r="V115">
            <v>34122.85</v>
          </cell>
        </row>
        <row r="116">
          <cell r="B116" t="str">
            <v>APR 2011</v>
          </cell>
          <cell r="C116" t="str">
            <v>KUCIE568</v>
          </cell>
          <cell r="D116">
            <v>563</v>
          </cell>
          <cell r="I116">
            <v>106008308</v>
          </cell>
          <cell r="J116">
            <v>265694.53999999998</v>
          </cell>
          <cell r="P116">
            <v>2914948.48</v>
          </cell>
          <cell r="U116">
            <v>265684</v>
          </cell>
          <cell r="V116">
            <v>82814.289999999994</v>
          </cell>
        </row>
        <row r="117">
          <cell r="B117" t="str">
            <v>APR 2011</v>
          </cell>
          <cell r="C117" t="str">
            <v>KUCIE571</v>
          </cell>
          <cell r="D117">
            <v>83</v>
          </cell>
          <cell r="I117">
            <v>48047126</v>
          </cell>
          <cell r="P117">
            <v>1158540.7</v>
          </cell>
          <cell r="R117">
            <v>135484.70000000001</v>
          </cell>
          <cell r="S117">
            <v>134927.6</v>
          </cell>
          <cell r="T117">
            <v>132019.79999999999</v>
          </cell>
          <cell r="U117">
            <v>402428</v>
          </cell>
        </row>
        <row r="118">
          <cell r="B118" t="str">
            <v>APR 2011</v>
          </cell>
          <cell r="C118" t="str">
            <v>KUCIE572</v>
          </cell>
          <cell r="D118">
            <v>105</v>
          </cell>
          <cell r="I118">
            <v>30339118</v>
          </cell>
          <cell r="P118">
            <v>684524.14</v>
          </cell>
          <cell r="R118">
            <v>62054.3</v>
          </cell>
          <cell r="S118">
            <v>61443.9</v>
          </cell>
          <cell r="T118">
            <v>59422.7</v>
          </cell>
          <cell r="U118">
            <v>182917</v>
          </cell>
          <cell r="V118">
            <v>20599.82</v>
          </cell>
        </row>
        <row r="119">
          <cell r="B119" t="str">
            <v>APR 2011</v>
          </cell>
          <cell r="C119" t="str">
            <v>KUCME110</v>
          </cell>
          <cell r="D119">
            <v>63918</v>
          </cell>
          <cell r="I119">
            <v>63058697</v>
          </cell>
          <cell r="P119">
            <v>0</v>
          </cell>
          <cell r="U119">
            <v>145587</v>
          </cell>
        </row>
        <row r="120">
          <cell r="B120" t="str">
            <v>APR 2011</v>
          </cell>
          <cell r="C120" t="str">
            <v>KUCME112</v>
          </cell>
          <cell r="D120">
            <v>64</v>
          </cell>
          <cell r="I120">
            <v>18914</v>
          </cell>
        </row>
        <row r="121">
          <cell r="B121" t="str">
            <v>APR 2011</v>
          </cell>
          <cell r="C121" t="str">
            <v>KUCME113</v>
          </cell>
          <cell r="D121">
            <v>16876</v>
          </cell>
          <cell r="I121">
            <v>82945100</v>
          </cell>
          <cell r="U121">
            <v>374354</v>
          </cell>
        </row>
        <row r="122">
          <cell r="B122" t="str">
            <v>APR 2011</v>
          </cell>
          <cell r="C122" t="str">
            <v>KUCME220</v>
          </cell>
          <cell r="D122">
            <v>369</v>
          </cell>
          <cell r="I122">
            <v>715710</v>
          </cell>
          <cell r="U122">
            <v>3299</v>
          </cell>
        </row>
        <row r="123">
          <cell r="B123" t="str">
            <v>APR 2011</v>
          </cell>
          <cell r="C123" t="str">
            <v>KURSE010</v>
          </cell>
          <cell r="D123">
            <v>224955</v>
          </cell>
          <cell r="I123">
            <v>192341928</v>
          </cell>
        </row>
        <row r="124">
          <cell r="B124" t="str">
            <v>APR 2011</v>
          </cell>
          <cell r="C124" t="str">
            <v>KURSE020</v>
          </cell>
          <cell r="D124">
            <v>195156</v>
          </cell>
          <cell r="I124">
            <v>245391256</v>
          </cell>
        </row>
        <row r="125">
          <cell r="B125" t="str">
            <v>APR 2011</v>
          </cell>
          <cell r="C125" t="str">
            <v>KURSE025</v>
          </cell>
          <cell r="D125">
            <v>266</v>
          </cell>
          <cell r="I125">
            <v>494480</v>
          </cell>
        </row>
        <row r="126">
          <cell r="B126" t="str">
            <v>APR 2011</v>
          </cell>
          <cell r="C126" t="str">
            <v>KURSE080</v>
          </cell>
          <cell r="D126">
            <v>44</v>
          </cell>
          <cell r="I126">
            <v>64476</v>
          </cell>
        </row>
        <row r="127">
          <cell r="B127" t="str">
            <v>APR 2011</v>
          </cell>
          <cell r="C127" t="str">
            <v>KURSE715</v>
          </cell>
          <cell r="D127">
            <v>22</v>
          </cell>
          <cell r="I127">
            <v>26471</v>
          </cell>
        </row>
        <row r="128">
          <cell r="B128" t="str">
            <v>APR 2011</v>
          </cell>
          <cell r="C128" t="str">
            <v>ODRSE010</v>
          </cell>
          <cell r="D128">
            <v>1</v>
          </cell>
          <cell r="I128">
            <v>1455</v>
          </cell>
        </row>
        <row r="129">
          <cell r="B129" t="str">
            <v>APR 2011</v>
          </cell>
          <cell r="C129" t="str">
            <v>KTRSE020</v>
          </cell>
          <cell r="D129">
            <v>4</v>
          </cell>
          <cell r="I129">
            <v>7080</v>
          </cell>
        </row>
        <row r="130">
          <cell r="B130" t="str">
            <v>APR 2011</v>
          </cell>
          <cell r="C130" t="str">
            <v>KTRSE030</v>
          </cell>
          <cell r="D130">
            <v>1</v>
          </cell>
          <cell r="I130">
            <v>843</v>
          </cell>
        </row>
        <row r="131">
          <cell r="B131" t="str">
            <v>APR 2011</v>
          </cell>
          <cell r="C131" t="str">
            <v>KUCME710</v>
          </cell>
          <cell r="D131">
            <v>5</v>
          </cell>
          <cell r="I131">
            <v>7500</v>
          </cell>
        </row>
        <row r="132">
          <cell r="B132" t="str">
            <v>APR 2011</v>
          </cell>
          <cell r="C132" t="str">
            <v>KUINE730</v>
          </cell>
          <cell r="D132">
            <v>1</v>
          </cell>
          <cell r="I132">
            <v>43416000</v>
          </cell>
          <cell r="P132">
            <v>691340.67</v>
          </cell>
          <cell r="R132">
            <v>177320</v>
          </cell>
          <cell r="S132">
            <v>177320</v>
          </cell>
          <cell r="T132">
            <v>93581.4</v>
          </cell>
          <cell r="U132">
            <v>448221</v>
          </cell>
        </row>
        <row r="133">
          <cell r="B133" t="str">
            <v>APR 2011</v>
          </cell>
          <cell r="C133" t="str">
            <v>KUCME295</v>
          </cell>
          <cell r="D133">
            <v>442</v>
          </cell>
          <cell r="I133">
            <v>76687</v>
          </cell>
          <cell r="U133">
            <v>19</v>
          </cell>
        </row>
        <row r="134">
          <cell r="B134" t="str">
            <v>APR 2011</v>
          </cell>
          <cell r="C134" t="str">
            <v>KUCSR760</v>
          </cell>
          <cell r="D134">
            <v>1</v>
          </cell>
          <cell r="P134">
            <v>-914086.08</v>
          </cell>
        </row>
        <row r="135">
          <cell r="B135" t="str">
            <v>APR 2011</v>
          </cell>
          <cell r="C135" t="str">
            <v>KUCSR761</v>
          </cell>
          <cell r="D135">
            <v>1</v>
          </cell>
          <cell r="P135">
            <v>-10898.8</v>
          </cell>
        </row>
        <row r="136">
          <cell r="B136" t="str">
            <v>APR 2011</v>
          </cell>
          <cell r="C136" t="str">
            <v>KUCME713</v>
          </cell>
          <cell r="D136">
            <v>4</v>
          </cell>
          <cell r="I136">
            <v>18900</v>
          </cell>
          <cell r="U136">
            <v>72</v>
          </cell>
        </row>
        <row r="137">
          <cell r="B137" t="str">
            <v>APR 2011</v>
          </cell>
          <cell r="C137" t="str">
            <v>KUCIE717</v>
          </cell>
          <cell r="D137">
            <v>1</v>
          </cell>
          <cell r="I137">
            <v>11360</v>
          </cell>
          <cell r="J137">
            <v>69</v>
          </cell>
          <cell r="P137">
            <v>726.57</v>
          </cell>
          <cell r="U137">
            <v>64</v>
          </cell>
        </row>
        <row r="138">
          <cell r="B138" t="str">
            <v>APR 2011</v>
          </cell>
          <cell r="C138" t="str">
            <v>KUCME223</v>
          </cell>
          <cell r="D138">
            <v>250</v>
          </cell>
          <cell r="I138">
            <v>12016246</v>
          </cell>
          <cell r="U138">
            <v>53192</v>
          </cell>
        </row>
        <row r="139">
          <cell r="B139" t="str">
            <v>APR 2011</v>
          </cell>
          <cell r="C139" t="str">
            <v>KUCME221</v>
          </cell>
          <cell r="D139">
            <v>7</v>
          </cell>
          <cell r="I139">
            <v>5700</v>
          </cell>
          <cell r="U139">
            <v>355</v>
          </cell>
        </row>
        <row r="140">
          <cell r="B140" t="str">
            <v>APR 2011</v>
          </cell>
          <cell r="C140" t="str">
            <v>KUCME224</v>
          </cell>
          <cell r="D140">
            <v>1</v>
          </cell>
          <cell r="I140">
            <v>0</v>
          </cell>
        </row>
        <row r="141">
          <cell r="B141" t="str">
            <v>APR 2011</v>
          </cell>
          <cell r="C141" t="str">
            <v>Result</v>
          </cell>
          <cell r="D141">
            <v>508934</v>
          </cell>
          <cell r="I141">
            <v>1369955384</v>
          </cell>
          <cell r="J141">
            <v>916748</v>
          </cell>
          <cell r="P141">
            <v>17185498.629999999</v>
          </cell>
          <cell r="R141">
            <v>1128829.3</v>
          </cell>
          <cell r="S141">
            <v>1125126</v>
          </cell>
          <cell r="T141">
            <v>1031117.9</v>
          </cell>
          <cell r="U141">
            <v>4658929.3</v>
          </cell>
          <cell r="V141">
            <v>137536.95999999999</v>
          </cell>
        </row>
        <row r="142">
          <cell r="D142" t="str">
            <v xml:space="preserve"> # Billed  Contracts</v>
          </cell>
          <cell r="I142" t="str">
            <v xml:space="preserve"> Total  KWH</v>
          </cell>
          <cell r="J142" t="str">
            <v xml:space="preserve"> KW/KVA   On Peak</v>
          </cell>
          <cell r="P142" t="str">
            <v xml:space="preserve"> Demand   Amount</v>
          </cell>
          <cell r="R142" t="str">
            <v>KW/KVA Base Qty</v>
          </cell>
          <cell r="S142" t="str">
            <v>KW/KVA Int Qty</v>
          </cell>
          <cell r="T142" t="str">
            <v>KW/KVA Peak Qty</v>
          </cell>
          <cell r="U142" t="str">
            <v>KW/KVA Measured</v>
          </cell>
          <cell r="V142" t="str">
            <v>Power Factor Adj</v>
          </cell>
        </row>
        <row r="143">
          <cell r="B143" t="str">
            <v>Revenue Period</v>
          </cell>
          <cell r="C143" t="str">
            <v>Rate Category</v>
          </cell>
          <cell r="I143" t="str">
            <v>KWH</v>
          </cell>
          <cell r="J143" t="str">
            <v>KW</v>
          </cell>
          <cell r="P143" t="str">
            <v>$</v>
          </cell>
          <cell r="V143" t="str">
            <v>$</v>
          </cell>
        </row>
        <row r="144">
          <cell r="B144" t="str">
            <v>MAY 2011</v>
          </cell>
          <cell r="C144" t="str">
            <v>KUCIE550</v>
          </cell>
          <cell r="D144">
            <v>35</v>
          </cell>
          <cell r="I144">
            <v>142588334</v>
          </cell>
          <cell r="P144">
            <v>2468392.7999999998</v>
          </cell>
          <cell r="R144">
            <v>334944.90000000002</v>
          </cell>
          <cell r="S144">
            <v>332237.3</v>
          </cell>
          <cell r="T144">
            <v>329401.3</v>
          </cell>
          <cell r="U144">
            <v>1019485</v>
          </cell>
        </row>
        <row r="145">
          <cell r="B145" t="str">
            <v>MAY 2011</v>
          </cell>
          <cell r="C145" t="str">
            <v>KUCIE561</v>
          </cell>
          <cell r="D145">
            <v>176</v>
          </cell>
          <cell r="I145">
            <v>4688794</v>
          </cell>
          <cell r="J145">
            <v>15096.33</v>
          </cell>
          <cell r="P145">
            <v>219785.83</v>
          </cell>
          <cell r="U145">
            <v>15601</v>
          </cell>
          <cell r="V145">
            <v>0</v>
          </cell>
        </row>
        <row r="146">
          <cell r="B146" t="str">
            <v>MAY 2011</v>
          </cell>
          <cell r="C146" t="str">
            <v>KUCIE562</v>
          </cell>
          <cell r="D146">
            <v>5375</v>
          </cell>
          <cell r="I146">
            <v>133884685</v>
          </cell>
          <cell r="J146">
            <v>392597.5</v>
          </cell>
          <cell r="P146">
            <v>5894742.2300000004</v>
          </cell>
          <cell r="U146">
            <v>392597.5</v>
          </cell>
          <cell r="V146">
            <v>0</v>
          </cell>
        </row>
        <row r="147">
          <cell r="B147" t="str">
            <v>MAY 2011</v>
          </cell>
          <cell r="C147" t="str">
            <v>KUCIE563</v>
          </cell>
          <cell r="D147">
            <v>48</v>
          </cell>
          <cell r="I147">
            <v>183906183</v>
          </cell>
          <cell r="P147">
            <v>3711869.44</v>
          </cell>
          <cell r="R147">
            <v>437365.5</v>
          </cell>
          <cell r="S147">
            <v>435558.40000000002</v>
          </cell>
          <cell r="T147">
            <v>430945.9</v>
          </cell>
          <cell r="U147">
            <v>1303867</v>
          </cell>
        </row>
        <row r="148">
          <cell r="B148" t="str">
            <v>MAY 2011</v>
          </cell>
          <cell r="C148" t="str">
            <v>KUCIE566</v>
          </cell>
          <cell r="D148">
            <v>149</v>
          </cell>
          <cell r="I148">
            <v>68879940</v>
          </cell>
          <cell r="J148">
            <v>155344</v>
          </cell>
          <cell r="P148">
            <v>2003423.68</v>
          </cell>
          <cell r="U148">
            <v>155346</v>
          </cell>
          <cell r="V148">
            <v>104821.29</v>
          </cell>
        </row>
        <row r="149">
          <cell r="B149" t="str">
            <v>MAY 2011</v>
          </cell>
          <cell r="C149" t="str">
            <v>KUCIE568</v>
          </cell>
          <cell r="D149">
            <v>579</v>
          </cell>
          <cell r="I149">
            <v>110175936</v>
          </cell>
          <cell r="J149">
            <v>276732.55</v>
          </cell>
          <cell r="P149">
            <v>3604467.8</v>
          </cell>
          <cell r="U149">
            <v>276723</v>
          </cell>
          <cell r="V149">
            <v>139060.38</v>
          </cell>
        </row>
        <row r="150">
          <cell r="B150" t="str">
            <v>MAY 2011</v>
          </cell>
          <cell r="C150" t="str">
            <v>KUCIE571</v>
          </cell>
          <cell r="D150">
            <v>86</v>
          </cell>
          <cell r="I150">
            <v>51057931</v>
          </cell>
          <cell r="P150">
            <v>1198433.92</v>
          </cell>
          <cell r="R150">
            <v>138375.5</v>
          </cell>
          <cell r="S150">
            <v>136922.9</v>
          </cell>
          <cell r="T150">
            <v>133898.4</v>
          </cell>
          <cell r="U150">
            <v>409196</v>
          </cell>
        </row>
        <row r="151">
          <cell r="B151" t="str">
            <v>MAY 2011</v>
          </cell>
          <cell r="C151" t="str">
            <v>KUCIE572</v>
          </cell>
          <cell r="D151">
            <v>105</v>
          </cell>
          <cell r="I151">
            <v>32148852</v>
          </cell>
          <cell r="P151">
            <v>718100.84</v>
          </cell>
          <cell r="R151">
            <v>65461.4</v>
          </cell>
          <cell r="S151">
            <v>64819.4</v>
          </cell>
          <cell r="T151">
            <v>63245.599999999999</v>
          </cell>
          <cell r="U151">
            <v>193508</v>
          </cell>
          <cell r="V151">
            <v>22289.15</v>
          </cell>
        </row>
        <row r="152">
          <cell r="B152" t="str">
            <v>MAY 2011</v>
          </cell>
          <cell r="C152" t="str">
            <v>KUCME110</v>
          </cell>
          <cell r="D152">
            <v>64403</v>
          </cell>
          <cell r="I152">
            <v>58370844</v>
          </cell>
          <cell r="P152">
            <v>0</v>
          </cell>
          <cell r="U152">
            <v>132357</v>
          </cell>
        </row>
        <row r="153">
          <cell r="B153" t="str">
            <v>MAY 2011</v>
          </cell>
          <cell r="C153" t="str">
            <v>KUCME112</v>
          </cell>
          <cell r="D153">
            <v>65</v>
          </cell>
          <cell r="I153">
            <v>11435</v>
          </cell>
        </row>
        <row r="154">
          <cell r="B154" t="str">
            <v>MAY 2011</v>
          </cell>
          <cell r="C154" t="str">
            <v>KUCME113</v>
          </cell>
          <cell r="D154">
            <v>16951</v>
          </cell>
          <cell r="I154">
            <v>81551579</v>
          </cell>
          <cell r="U154">
            <v>364344</v>
          </cell>
        </row>
        <row r="155">
          <cell r="B155" t="str">
            <v>MAY 2011</v>
          </cell>
          <cell r="C155" t="str">
            <v>KUCME220</v>
          </cell>
          <cell r="D155">
            <v>380</v>
          </cell>
          <cell r="I155">
            <v>893893</v>
          </cell>
          <cell r="U155">
            <v>5480</v>
          </cell>
        </row>
        <row r="156">
          <cell r="B156" t="str">
            <v>MAY 2011</v>
          </cell>
          <cell r="C156" t="str">
            <v>KURSE010</v>
          </cell>
          <cell r="D156">
            <v>225663</v>
          </cell>
          <cell r="I156">
            <v>174644561</v>
          </cell>
        </row>
        <row r="157">
          <cell r="B157" t="str">
            <v>MAY 2011</v>
          </cell>
          <cell r="C157" t="str">
            <v>KURSE020</v>
          </cell>
          <cell r="D157">
            <v>195966</v>
          </cell>
          <cell r="I157">
            <v>185745739</v>
          </cell>
        </row>
        <row r="158">
          <cell r="B158" t="str">
            <v>MAY 2011</v>
          </cell>
          <cell r="C158" t="str">
            <v>KURSE025</v>
          </cell>
          <cell r="D158">
            <v>268</v>
          </cell>
          <cell r="I158">
            <v>454219</v>
          </cell>
        </row>
        <row r="159">
          <cell r="B159" t="str">
            <v>MAY 2011</v>
          </cell>
          <cell r="C159" t="str">
            <v>KURSE080</v>
          </cell>
          <cell r="D159">
            <v>44</v>
          </cell>
          <cell r="I159">
            <v>59924</v>
          </cell>
        </row>
        <row r="160">
          <cell r="B160" t="str">
            <v>MAY 2011</v>
          </cell>
          <cell r="C160" t="str">
            <v>KURSE715</v>
          </cell>
          <cell r="D160">
            <v>23</v>
          </cell>
          <cell r="I160">
            <v>19575</v>
          </cell>
        </row>
        <row r="161">
          <cell r="B161" t="str">
            <v>MAY 2011</v>
          </cell>
          <cell r="C161" t="str">
            <v>ODRSE010</v>
          </cell>
          <cell r="D161">
            <v>1</v>
          </cell>
          <cell r="I161">
            <v>769</v>
          </cell>
        </row>
        <row r="162">
          <cell r="B162" t="str">
            <v>MAY 2011</v>
          </cell>
          <cell r="C162" t="str">
            <v>KTRSE020</v>
          </cell>
          <cell r="D162">
            <v>4</v>
          </cell>
          <cell r="I162">
            <v>5226</v>
          </cell>
        </row>
        <row r="163">
          <cell r="B163" t="str">
            <v>MAY 2011</v>
          </cell>
          <cell r="C163" t="str">
            <v>KTRSE030</v>
          </cell>
          <cell r="D163">
            <v>1</v>
          </cell>
          <cell r="I163">
            <v>858</v>
          </cell>
        </row>
        <row r="164">
          <cell r="B164" t="str">
            <v>MAY 2011</v>
          </cell>
          <cell r="C164" t="str">
            <v>KUCME710</v>
          </cell>
          <cell r="D164">
            <v>5</v>
          </cell>
          <cell r="I164">
            <v>5430</v>
          </cell>
        </row>
        <row r="165">
          <cell r="B165" t="str">
            <v>MAY 2011</v>
          </cell>
          <cell r="C165" t="str">
            <v>KUINE730</v>
          </cell>
          <cell r="D165">
            <v>1</v>
          </cell>
          <cell r="I165">
            <v>46440000</v>
          </cell>
          <cell r="P165">
            <v>690190.31</v>
          </cell>
          <cell r="R165">
            <v>177499.1</v>
          </cell>
          <cell r="S165">
            <v>177499.1</v>
          </cell>
          <cell r="T165">
            <v>92930.5</v>
          </cell>
          <cell r="U165">
            <v>447929</v>
          </cell>
        </row>
        <row r="166">
          <cell r="B166" t="str">
            <v>MAY 2011</v>
          </cell>
          <cell r="C166" t="str">
            <v>KUCME291</v>
          </cell>
          <cell r="D166">
            <v>1</v>
          </cell>
          <cell r="I166">
            <v>6750</v>
          </cell>
        </row>
        <row r="167">
          <cell r="B167" t="str">
            <v>MAY 2011</v>
          </cell>
          <cell r="C167" t="str">
            <v>KUCME295</v>
          </cell>
          <cell r="D167">
            <v>443</v>
          </cell>
          <cell r="I167">
            <v>78788</v>
          </cell>
          <cell r="U167">
            <v>29</v>
          </cell>
        </row>
        <row r="168">
          <cell r="B168" t="str">
            <v>MAY 2011</v>
          </cell>
          <cell r="C168" t="str">
            <v>KUCSR760</v>
          </cell>
          <cell r="D168">
            <v>1</v>
          </cell>
          <cell r="P168">
            <v>-905688</v>
          </cell>
        </row>
        <row r="169">
          <cell r="B169" t="str">
            <v>MAY 2011</v>
          </cell>
          <cell r="C169" t="str">
            <v>KUCSR761</v>
          </cell>
          <cell r="D169">
            <v>2</v>
          </cell>
          <cell r="P169">
            <v>-44871.199999999997</v>
          </cell>
        </row>
        <row r="170">
          <cell r="B170" t="str">
            <v>MAY 2011</v>
          </cell>
          <cell r="C170" t="str">
            <v>KUCME713</v>
          </cell>
          <cell r="D170">
            <v>4</v>
          </cell>
          <cell r="I170">
            <v>16842</v>
          </cell>
          <cell r="U170">
            <v>67</v>
          </cell>
        </row>
        <row r="171">
          <cell r="B171" t="str">
            <v>MAY 2011</v>
          </cell>
          <cell r="C171" t="str">
            <v>KUCIE717</v>
          </cell>
          <cell r="D171">
            <v>1</v>
          </cell>
          <cell r="I171">
            <v>6960</v>
          </cell>
          <cell r="J171">
            <v>69</v>
          </cell>
          <cell r="P171">
            <v>881.82</v>
          </cell>
          <cell r="U171">
            <v>40</v>
          </cell>
        </row>
        <row r="172">
          <cell r="B172" t="str">
            <v>MAY 2011</v>
          </cell>
          <cell r="C172" t="str">
            <v>KUCME223</v>
          </cell>
          <cell r="D172">
            <v>257</v>
          </cell>
          <cell r="I172">
            <v>11525046</v>
          </cell>
          <cell r="U172">
            <v>49003</v>
          </cell>
        </row>
        <row r="173">
          <cell r="B173" t="str">
            <v>MAY 2011</v>
          </cell>
          <cell r="C173" t="str">
            <v>KUCME221</v>
          </cell>
          <cell r="D173">
            <v>8</v>
          </cell>
          <cell r="I173">
            <v>5160</v>
          </cell>
          <cell r="U173">
            <v>312</v>
          </cell>
        </row>
        <row r="174">
          <cell r="B174" t="str">
            <v>MAY 2011</v>
          </cell>
          <cell r="C174" t="str">
            <v>Result</v>
          </cell>
          <cell r="D174">
            <v>511045</v>
          </cell>
          <cell r="I174">
            <v>1287174253</v>
          </cell>
          <cell r="J174">
            <v>933120</v>
          </cell>
          <cell r="P174">
            <v>19559729.469999999</v>
          </cell>
          <cell r="R174">
            <v>1189191.5000000002</v>
          </cell>
          <cell r="S174">
            <v>1158727.0000000002</v>
          </cell>
          <cell r="T174">
            <v>1062102.2</v>
          </cell>
          <cell r="U174">
            <v>4765744.8</v>
          </cell>
          <cell r="V174">
            <v>266170.82</v>
          </cell>
        </row>
        <row r="175">
          <cell r="D175" t="str">
            <v xml:space="preserve"> # Billed  Contracts</v>
          </cell>
          <cell r="I175" t="str">
            <v xml:space="preserve"> Total  KWH</v>
          </cell>
          <cell r="J175" t="str">
            <v xml:space="preserve"> KW/KVA   On Peak</v>
          </cell>
          <cell r="P175" t="str">
            <v xml:space="preserve"> Demand   Amount</v>
          </cell>
          <cell r="R175" t="str">
            <v>KW/KVA Base Qty</v>
          </cell>
          <cell r="S175" t="str">
            <v>KW/KVA Int Qty</v>
          </cell>
          <cell r="T175" t="str">
            <v>KW/KVA Peak Qty</v>
          </cell>
          <cell r="U175" t="str">
            <v>KW/KVA Measured</v>
          </cell>
          <cell r="V175" t="str">
            <v>Power Factor Adj</v>
          </cell>
        </row>
        <row r="176">
          <cell r="B176" t="str">
            <v>Revenue Period</v>
          </cell>
          <cell r="C176" t="str">
            <v>Rate Category</v>
          </cell>
          <cell r="I176" t="str">
            <v>KWH</v>
          </cell>
          <cell r="J176" t="str">
            <v>KW</v>
          </cell>
          <cell r="P176" t="str">
            <v>$</v>
          </cell>
          <cell r="V176" t="str">
            <v>$</v>
          </cell>
        </row>
        <row r="177">
          <cell r="B177" t="str">
            <v>JUN 2011</v>
          </cell>
          <cell r="C177" t="str">
            <v>KUCIE550</v>
          </cell>
          <cell r="D177">
            <v>36</v>
          </cell>
          <cell r="I177">
            <v>132070207</v>
          </cell>
          <cell r="P177">
            <v>2158892.36</v>
          </cell>
          <cell r="R177">
            <v>299801</v>
          </cell>
          <cell r="S177">
            <v>295769.40000000002</v>
          </cell>
          <cell r="T177">
            <v>294652.90000000002</v>
          </cell>
          <cell r="U177">
            <v>890180</v>
          </cell>
        </row>
        <row r="178">
          <cell r="B178" t="str">
            <v>JUN 2011</v>
          </cell>
          <cell r="C178" t="str">
            <v>KUCIE561</v>
          </cell>
          <cell r="D178">
            <v>173</v>
          </cell>
          <cell r="I178">
            <v>5766570</v>
          </cell>
          <cell r="J178">
            <v>17891.23</v>
          </cell>
          <cell r="P178">
            <v>248008.7</v>
          </cell>
          <cell r="U178">
            <v>17894</v>
          </cell>
          <cell r="V178">
            <v>0</v>
          </cell>
        </row>
        <row r="179">
          <cell r="B179" t="str">
            <v>JUN 2011</v>
          </cell>
          <cell r="C179" t="str">
            <v>KUCIE562</v>
          </cell>
          <cell r="D179">
            <v>5333</v>
          </cell>
          <cell r="I179">
            <v>156344006</v>
          </cell>
          <cell r="J179">
            <v>424384.6</v>
          </cell>
          <cell r="P179">
            <v>6248579.0199999996</v>
          </cell>
          <cell r="U179">
            <v>424384.55</v>
          </cell>
          <cell r="V179">
            <v>0</v>
          </cell>
        </row>
        <row r="180">
          <cell r="B180" t="str">
            <v>JUN 2011</v>
          </cell>
          <cell r="C180" t="str">
            <v>KUCIE563</v>
          </cell>
          <cell r="D180">
            <v>52</v>
          </cell>
          <cell r="I180">
            <v>234919290</v>
          </cell>
          <cell r="P180">
            <v>4285109.09</v>
          </cell>
          <cell r="R180">
            <v>507496.6</v>
          </cell>
          <cell r="S180">
            <v>504707.9</v>
          </cell>
          <cell r="T180">
            <v>495950.8</v>
          </cell>
          <cell r="U180">
            <v>1508155</v>
          </cell>
        </row>
        <row r="181">
          <cell r="B181" t="str">
            <v>JUN 2011</v>
          </cell>
          <cell r="C181" t="str">
            <v>KUCIE566</v>
          </cell>
          <cell r="D181">
            <v>146</v>
          </cell>
          <cell r="I181">
            <v>67857416</v>
          </cell>
          <cell r="J181">
            <v>149769</v>
          </cell>
          <cell r="P181">
            <v>1943632.82</v>
          </cell>
          <cell r="U181">
            <v>149761</v>
          </cell>
          <cell r="V181">
            <v>101998.26</v>
          </cell>
        </row>
        <row r="182">
          <cell r="B182" t="str">
            <v>JUN 2011</v>
          </cell>
          <cell r="C182" t="str">
            <v>KUCIE568</v>
          </cell>
          <cell r="D182">
            <v>576</v>
          </cell>
          <cell r="I182">
            <v>116678311</v>
          </cell>
          <cell r="J182">
            <v>276243.05</v>
          </cell>
          <cell r="P182">
            <v>3642729.29</v>
          </cell>
          <cell r="U182">
            <v>276245</v>
          </cell>
          <cell r="V182">
            <v>153210.72</v>
          </cell>
        </row>
        <row r="183">
          <cell r="B183" t="str">
            <v>JUN 2011</v>
          </cell>
          <cell r="C183" t="str">
            <v>KUCIE571</v>
          </cell>
          <cell r="D183">
            <v>84</v>
          </cell>
          <cell r="I183">
            <v>55397440</v>
          </cell>
          <cell r="P183">
            <v>1240316.75</v>
          </cell>
          <cell r="R183">
            <v>144763</v>
          </cell>
          <cell r="S183">
            <v>141681.1</v>
          </cell>
          <cell r="T183">
            <v>138589.79999999999</v>
          </cell>
          <cell r="U183">
            <v>425022</v>
          </cell>
        </row>
        <row r="184">
          <cell r="B184" t="str">
            <v>JUN 2011</v>
          </cell>
          <cell r="C184" t="str">
            <v>KUCIE572</v>
          </cell>
          <cell r="D184">
            <v>107</v>
          </cell>
          <cell r="I184">
            <v>35568780</v>
          </cell>
          <cell r="P184">
            <v>779458.82</v>
          </cell>
          <cell r="R184">
            <v>71913.2</v>
          </cell>
          <cell r="S184">
            <v>71284.2</v>
          </cell>
          <cell r="T184">
            <v>70678.3</v>
          </cell>
          <cell r="U184">
            <v>213875</v>
          </cell>
          <cell r="V184">
            <v>31580.34</v>
          </cell>
        </row>
        <row r="185">
          <cell r="B185" t="str">
            <v>JUN 2011</v>
          </cell>
          <cell r="C185" t="str">
            <v>KUCME110</v>
          </cell>
          <cell r="D185">
            <v>64413</v>
          </cell>
          <cell r="I185">
            <v>70728577</v>
          </cell>
          <cell r="P185">
            <v>0</v>
          </cell>
          <cell r="U185">
            <v>139825</v>
          </cell>
        </row>
        <row r="186">
          <cell r="B186" t="str">
            <v>JUN 2011</v>
          </cell>
          <cell r="C186" t="str">
            <v>KUCME112</v>
          </cell>
          <cell r="D186">
            <v>64</v>
          </cell>
          <cell r="I186">
            <v>11335</v>
          </cell>
        </row>
        <row r="187">
          <cell r="B187" t="str">
            <v>JUN 2011</v>
          </cell>
          <cell r="C187" t="str">
            <v>KUCME113</v>
          </cell>
          <cell r="D187">
            <v>16949</v>
          </cell>
          <cell r="I187">
            <v>100539809</v>
          </cell>
          <cell r="U187">
            <v>398799</v>
          </cell>
        </row>
        <row r="188">
          <cell r="B188" t="str">
            <v>JUN 2011</v>
          </cell>
          <cell r="C188" t="str">
            <v>KUCME220</v>
          </cell>
          <cell r="D188">
            <v>379</v>
          </cell>
          <cell r="I188">
            <v>2704841</v>
          </cell>
          <cell r="U188">
            <v>12409</v>
          </cell>
        </row>
        <row r="189">
          <cell r="B189" t="str">
            <v>JUN 2011</v>
          </cell>
          <cell r="C189" t="str">
            <v>KURSE010</v>
          </cell>
          <cell r="D189">
            <v>225285</v>
          </cell>
          <cell r="I189">
            <v>256231930</v>
          </cell>
        </row>
        <row r="190">
          <cell r="B190" t="str">
            <v>JUN 2011</v>
          </cell>
          <cell r="C190" t="str">
            <v>KURSE020</v>
          </cell>
          <cell r="D190">
            <v>195813</v>
          </cell>
          <cell r="I190">
            <v>229224730</v>
          </cell>
        </row>
        <row r="191">
          <cell r="B191" t="str">
            <v>JUN 2011</v>
          </cell>
          <cell r="C191" t="str">
            <v>KURSE025</v>
          </cell>
          <cell r="D191">
            <v>265</v>
          </cell>
          <cell r="I191">
            <v>582152</v>
          </cell>
        </row>
        <row r="192">
          <cell r="B192" t="str">
            <v>JUN 2011</v>
          </cell>
          <cell r="C192" t="str">
            <v>KURSE080</v>
          </cell>
          <cell r="D192">
            <v>47</v>
          </cell>
          <cell r="I192">
            <v>75356</v>
          </cell>
        </row>
        <row r="193">
          <cell r="B193" t="str">
            <v>JUN 2011</v>
          </cell>
          <cell r="C193" t="str">
            <v>KURSE715</v>
          </cell>
          <cell r="D193">
            <v>23</v>
          </cell>
          <cell r="I193">
            <v>25935</v>
          </cell>
        </row>
        <row r="194">
          <cell r="B194" t="str">
            <v>JUN 2011</v>
          </cell>
          <cell r="C194" t="str">
            <v>ODRSE010</v>
          </cell>
          <cell r="D194">
            <v>1</v>
          </cell>
          <cell r="I194">
            <v>996</v>
          </cell>
        </row>
        <row r="195">
          <cell r="B195" t="str">
            <v>JUN 2011</v>
          </cell>
          <cell r="C195" t="str">
            <v>KTRSE020</v>
          </cell>
          <cell r="D195">
            <v>4</v>
          </cell>
          <cell r="I195">
            <v>5550</v>
          </cell>
        </row>
        <row r="196">
          <cell r="B196" t="str">
            <v>JUN 2011</v>
          </cell>
          <cell r="C196" t="str">
            <v>KTRSE030</v>
          </cell>
          <cell r="D196">
            <v>1</v>
          </cell>
          <cell r="I196">
            <v>1018</v>
          </cell>
        </row>
        <row r="197">
          <cell r="B197" t="str">
            <v>JUN 2011</v>
          </cell>
          <cell r="C197" t="str">
            <v>KUCME710</v>
          </cell>
          <cell r="D197">
            <v>5</v>
          </cell>
          <cell r="I197">
            <v>6422</v>
          </cell>
        </row>
        <row r="198">
          <cell r="B198" t="str">
            <v>JUN 2011</v>
          </cell>
          <cell r="C198" t="str">
            <v>KUINE730</v>
          </cell>
          <cell r="D198">
            <v>1</v>
          </cell>
          <cell r="I198">
            <v>40608000</v>
          </cell>
          <cell r="P198">
            <v>911471.42</v>
          </cell>
          <cell r="R198">
            <v>179777.4</v>
          </cell>
          <cell r="S198">
            <v>179777.4</v>
          </cell>
          <cell r="T198">
            <v>179777.4</v>
          </cell>
          <cell r="U198">
            <v>539332</v>
          </cell>
        </row>
        <row r="199">
          <cell r="B199" t="str">
            <v>JUN 2011</v>
          </cell>
          <cell r="C199" t="str">
            <v>KUCME291</v>
          </cell>
          <cell r="D199">
            <v>1</v>
          </cell>
          <cell r="I199">
            <v>2836</v>
          </cell>
        </row>
        <row r="200">
          <cell r="B200" t="str">
            <v>JUN 2011</v>
          </cell>
          <cell r="C200" t="str">
            <v>KUCME295</v>
          </cell>
          <cell r="D200">
            <v>445</v>
          </cell>
          <cell r="I200">
            <v>73698</v>
          </cell>
          <cell r="U200">
            <v>18</v>
          </cell>
        </row>
        <row r="201">
          <cell r="B201" t="str">
            <v>JUN 2011</v>
          </cell>
          <cell r="C201" t="str">
            <v>KUCSR760</v>
          </cell>
          <cell r="D201">
            <v>1</v>
          </cell>
          <cell r="P201">
            <v>-918984.96</v>
          </cell>
        </row>
        <row r="202">
          <cell r="B202" t="str">
            <v>JUN 2011</v>
          </cell>
          <cell r="C202" t="str">
            <v>KUCSR761</v>
          </cell>
          <cell r="D202">
            <v>2</v>
          </cell>
          <cell r="P202">
            <v>-45035.1</v>
          </cell>
        </row>
        <row r="203">
          <cell r="B203" t="str">
            <v>JUN 2011</v>
          </cell>
          <cell r="C203" t="str">
            <v>KUCME713</v>
          </cell>
          <cell r="D203">
            <v>4</v>
          </cell>
          <cell r="I203">
            <v>22161</v>
          </cell>
          <cell r="U203">
            <v>58</v>
          </cell>
        </row>
        <row r="204">
          <cell r="B204" t="str">
            <v>JUN 2011</v>
          </cell>
          <cell r="C204" t="str">
            <v>KUCIE717</v>
          </cell>
          <cell r="D204">
            <v>1</v>
          </cell>
          <cell r="I204">
            <v>13120</v>
          </cell>
          <cell r="J204">
            <v>69</v>
          </cell>
          <cell r="P204">
            <v>881.82</v>
          </cell>
          <cell r="U204">
            <v>49</v>
          </cell>
        </row>
        <row r="205">
          <cell r="B205" t="str">
            <v>JUN 2011</v>
          </cell>
          <cell r="C205" t="str">
            <v>KUCME223</v>
          </cell>
          <cell r="D205">
            <v>260</v>
          </cell>
          <cell r="I205">
            <v>12439941</v>
          </cell>
          <cell r="U205">
            <v>51399</v>
          </cell>
        </row>
        <row r="206">
          <cell r="B206" t="str">
            <v>JUN 2011</v>
          </cell>
          <cell r="C206" t="str">
            <v>KUCME221</v>
          </cell>
          <cell r="D206">
            <v>8</v>
          </cell>
          <cell r="I206">
            <v>5040</v>
          </cell>
          <cell r="U206">
            <v>201</v>
          </cell>
        </row>
        <row r="207">
          <cell r="B207" t="str">
            <v>JUN 2011</v>
          </cell>
          <cell r="C207" t="str">
            <v>Result</v>
          </cell>
          <cell r="D207">
            <v>510479</v>
          </cell>
          <cell r="I207">
            <v>1517905467</v>
          </cell>
          <cell r="J207">
            <v>948758</v>
          </cell>
          <cell r="P207">
            <v>20495060.030000001</v>
          </cell>
          <cell r="R207">
            <v>1231991.0749999997</v>
          </cell>
          <cell r="S207">
            <v>1197664.7</v>
          </cell>
          <cell r="T207">
            <v>1184011.8999999999</v>
          </cell>
          <cell r="U207">
            <v>5047531.5999999996</v>
          </cell>
          <cell r="V207">
            <v>285097.74000000005</v>
          </cell>
        </row>
        <row r="208">
          <cell r="D208" t="str">
            <v xml:space="preserve"> # Billed  Contracts</v>
          </cell>
          <cell r="I208" t="str">
            <v xml:space="preserve"> Total  KWH</v>
          </cell>
          <cell r="J208" t="str">
            <v xml:space="preserve"> KW/KVA   On Peak</v>
          </cell>
          <cell r="P208" t="str">
            <v xml:space="preserve"> Demand   Amount</v>
          </cell>
          <cell r="R208" t="str">
            <v>KW/KVA Base Qty</v>
          </cell>
          <cell r="S208" t="str">
            <v>KW/KVA Int Qty</v>
          </cell>
          <cell r="T208" t="str">
            <v>KW/KVA Peak Qty</v>
          </cell>
          <cell r="U208" t="str">
            <v>KW/KVA Measured</v>
          </cell>
          <cell r="V208" t="str">
            <v>Power Factor Adj</v>
          </cell>
        </row>
        <row r="209">
          <cell r="B209" t="str">
            <v>Revenue Period</v>
          </cell>
          <cell r="C209" t="str">
            <v>Rate Category</v>
          </cell>
          <cell r="I209" t="str">
            <v>KWH</v>
          </cell>
          <cell r="J209" t="str">
            <v>KW</v>
          </cell>
          <cell r="P209" t="str">
            <v>$</v>
          </cell>
          <cell r="V209" t="str">
            <v>$</v>
          </cell>
        </row>
        <row r="210">
          <cell r="B210" t="str">
            <v>JUL 2011</v>
          </cell>
          <cell r="C210" t="str">
            <v>KUCIE550</v>
          </cell>
          <cell r="D210">
            <v>35</v>
          </cell>
          <cell r="I210">
            <v>112107556</v>
          </cell>
          <cell r="P210">
            <v>2073975.46</v>
          </cell>
          <cell r="R210">
            <v>288189.40000000002</v>
          </cell>
          <cell r="S210">
            <v>286091.40000000002</v>
          </cell>
          <cell r="T210">
            <v>281940.2</v>
          </cell>
          <cell r="U210">
            <v>856427</v>
          </cell>
        </row>
        <row r="211">
          <cell r="B211" t="str">
            <v>JUL 2011</v>
          </cell>
          <cell r="C211" t="str">
            <v>KUCIE561</v>
          </cell>
          <cell r="D211">
            <v>175</v>
          </cell>
          <cell r="I211">
            <v>6273583</v>
          </cell>
          <cell r="J211">
            <v>19234.73</v>
          </cell>
          <cell r="P211">
            <v>269976.8</v>
          </cell>
          <cell r="U211">
            <v>19240</v>
          </cell>
          <cell r="V211">
            <v>0</v>
          </cell>
        </row>
        <row r="212">
          <cell r="B212" t="str">
            <v>JUL 2011</v>
          </cell>
          <cell r="C212" t="str">
            <v>KUCIE562</v>
          </cell>
          <cell r="D212">
            <v>5266</v>
          </cell>
          <cell r="I212">
            <v>160674093</v>
          </cell>
          <cell r="J212">
            <v>418090.9</v>
          </cell>
          <cell r="P212">
            <v>6167544.8399999999</v>
          </cell>
          <cell r="U212">
            <v>418080.9</v>
          </cell>
          <cell r="V212">
            <v>0</v>
          </cell>
        </row>
        <row r="213">
          <cell r="B213" t="str">
            <v>JUL 2011</v>
          </cell>
          <cell r="C213" t="str">
            <v>KUCIE563</v>
          </cell>
          <cell r="D213">
            <v>50</v>
          </cell>
          <cell r="I213">
            <v>263840341</v>
          </cell>
          <cell r="P213">
            <v>4989534.18</v>
          </cell>
          <cell r="R213">
            <v>595740.69999999995</v>
          </cell>
          <cell r="S213">
            <v>587643.5</v>
          </cell>
          <cell r="T213">
            <v>576074.9</v>
          </cell>
          <cell r="U213">
            <v>1759459</v>
          </cell>
        </row>
        <row r="214">
          <cell r="B214" t="str">
            <v>JUL 2011</v>
          </cell>
          <cell r="C214" t="str">
            <v>KUCIE566</v>
          </cell>
          <cell r="D214">
            <v>140</v>
          </cell>
          <cell r="I214">
            <v>67806658</v>
          </cell>
          <cell r="J214">
            <v>150198</v>
          </cell>
          <cell r="P214">
            <v>1946845.88</v>
          </cell>
          <cell r="U214">
            <v>150193</v>
          </cell>
          <cell r="V214">
            <v>42775.88</v>
          </cell>
        </row>
        <row r="215">
          <cell r="B215" t="str">
            <v>JUL 2011</v>
          </cell>
          <cell r="C215" t="str">
            <v>KUCIE568</v>
          </cell>
          <cell r="D215">
            <v>567</v>
          </cell>
          <cell r="I215">
            <v>117805677</v>
          </cell>
          <cell r="J215">
            <v>276996.76</v>
          </cell>
          <cell r="P215">
            <v>3657823.27</v>
          </cell>
          <cell r="U215">
            <v>276993</v>
          </cell>
          <cell r="V215">
            <v>180454.91</v>
          </cell>
        </row>
        <row r="216">
          <cell r="B216" t="str">
            <v>JUL 2011</v>
          </cell>
          <cell r="C216" t="str">
            <v>KUCIE571</v>
          </cell>
          <cell r="D216">
            <v>92</v>
          </cell>
          <cell r="I216">
            <v>65941448</v>
          </cell>
          <cell r="P216">
            <v>1479635.49</v>
          </cell>
          <cell r="R216">
            <v>173985.5</v>
          </cell>
          <cell r="S216">
            <v>173125.6</v>
          </cell>
          <cell r="T216">
            <v>168868.2</v>
          </cell>
          <cell r="U216">
            <v>515980</v>
          </cell>
        </row>
        <row r="217">
          <cell r="B217" t="str">
            <v>JUL 2011</v>
          </cell>
          <cell r="C217" t="str">
            <v>KUCIE572</v>
          </cell>
          <cell r="D217">
            <v>107</v>
          </cell>
          <cell r="I217">
            <v>36169716</v>
          </cell>
          <cell r="P217">
            <v>791192.89</v>
          </cell>
          <cell r="R217">
            <v>74750.7</v>
          </cell>
          <cell r="S217">
            <v>74627.899999999994</v>
          </cell>
          <cell r="T217">
            <v>74069.899999999994</v>
          </cell>
          <cell r="U217">
            <v>223449</v>
          </cell>
          <cell r="V217">
            <v>31989.58</v>
          </cell>
        </row>
        <row r="218">
          <cell r="B218" t="str">
            <v>JUL 2011</v>
          </cell>
          <cell r="C218" t="str">
            <v>KUCME110</v>
          </cell>
          <cell r="D218">
            <v>63955</v>
          </cell>
          <cell r="I218">
            <v>75028596</v>
          </cell>
          <cell r="P218">
            <v>0</v>
          </cell>
          <cell r="U218">
            <v>135439</v>
          </cell>
        </row>
        <row r="219">
          <cell r="B219" t="str">
            <v>JUL 2011</v>
          </cell>
          <cell r="C219" t="str">
            <v>KUCME112</v>
          </cell>
          <cell r="D219">
            <v>65</v>
          </cell>
          <cell r="I219">
            <v>11685</v>
          </cell>
        </row>
        <row r="220">
          <cell r="B220" t="str">
            <v>JUL 2011</v>
          </cell>
          <cell r="C220" t="str">
            <v>KUCME113</v>
          </cell>
          <cell r="D220">
            <v>16890</v>
          </cell>
          <cell r="I220">
            <v>103346953</v>
          </cell>
          <cell r="U220">
            <v>382064</v>
          </cell>
        </row>
        <row r="221">
          <cell r="B221" t="str">
            <v>JUL 2011</v>
          </cell>
          <cell r="C221" t="str">
            <v>KUCME220</v>
          </cell>
          <cell r="D221">
            <v>369</v>
          </cell>
          <cell r="I221">
            <v>459980</v>
          </cell>
          <cell r="U221">
            <v>2508</v>
          </cell>
        </row>
        <row r="222">
          <cell r="B222" t="str">
            <v>JUL 2011</v>
          </cell>
          <cell r="C222" t="str">
            <v>KURSE010</v>
          </cell>
          <cell r="D222">
            <v>224780</v>
          </cell>
          <cell r="I222">
            <v>293136500</v>
          </cell>
        </row>
        <row r="223">
          <cell r="B223" t="str">
            <v>JUL 2011</v>
          </cell>
          <cell r="C223" t="str">
            <v>KURSE020</v>
          </cell>
          <cell r="D223">
            <v>195124</v>
          </cell>
          <cell r="I223">
            <v>245613461</v>
          </cell>
        </row>
        <row r="224">
          <cell r="B224" t="str">
            <v>JUL 2011</v>
          </cell>
          <cell r="C224" t="str">
            <v>KURSE025</v>
          </cell>
          <cell r="D224">
            <v>266</v>
          </cell>
          <cell r="I224">
            <v>733427</v>
          </cell>
        </row>
        <row r="225">
          <cell r="B225" t="str">
            <v>JUL 2011</v>
          </cell>
          <cell r="C225" t="str">
            <v>KURSE080</v>
          </cell>
          <cell r="D225">
            <v>47</v>
          </cell>
          <cell r="I225">
            <v>80990</v>
          </cell>
        </row>
        <row r="226">
          <cell r="B226" t="str">
            <v>JUL 2011</v>
          </cell>
          <cell r="C226" t="str">
            <v>KURSE715</v>
          </cell>
          <cell r="D226">
            <v>23</v>
          </cell>
          <cell r="I226">
            <v>32785</v>
          </cell>
        </row>
        <row r="227">
          <cell r="B227" t="str">
            <v>JUL 2011</v>
          </cell>
          <cell r="C227" t="str">
            <v>ODRSE010</v>
          </cell>
          <cell r="D227">
            <v>1</v>
          </cell>
          <cell r="I227">
            <v>912</v>
          </cell>
        </row>
        <row r="228">
          <cell r="B228" t="str">
            <v>JUL 2011</v>
          </cell>
          <cell r="C228" t="str">
            <v>ODRSE020</v>
          </cell>
          <cell r="D228">
            <v>1</v>
          </cell>
          <cell r="I228">
            <v>265</v>
          </cell>
        </row>
        <row r="229">
          <cell r="B229" t="str">
            <v>JUL 2011</v>
          </cell>
          <cell r="C229" t="str">
            <v>KTRSE020</v>
          </cell>
          <cell r="D229">
            <v>4</v>
          </cell>
          <cell r="I229">
            <v>7421</v>
          </cell>
        </row>
        <row r="230">
          <cell r="B230" t="str">
            <v>JUL 2011</v>
          </cell>
          <cell r="C230" t="str">
            <v>KTRSE030</v>
          </cell>
          <cell r="D230">
            <v>1</v>
          </cell>
          <cell r="I230">
            <v>1478</v>
          </cell>
        </row>
        <row r="231">
          <cell r="B231" t="str">
            <v>JUL 2011</v>
          </cell>
          <cell r="C231" t="str">
            <v>KUCME710</v>
          </cell>
          <cell r="D231">
            <v>5</v>
          </cell>
          <cell r="I231">
            <v>6874</v>
          </cell>
        </row>
        <row r="232">
          <cell r="B232" t="str">
            <v>JUL 2011</v>
          </cell>
          <cell r="C232" t="str">
            <v>KUINE730</v>
          </cell>
          <cell r="D232">
            <v>1</v>
          </cell>
          <cell r="I232">
            <v>32472058</v>
          </cell>
          <cell r="P232">
            <v>804379.73</v>
          </cell>
          <cell r="R232">
            <v>176297.9</v>
          </cell>
          <cell r="S232">
            <v>176297.9</v>
          </cell>
          <cell r="T232">
            <v>140229.1</v>
          </cell>
          <cell r="U232">
            <v>492825</v>
          </cell>
        </row>
        <row r="233">
          <cell r="B233" t="str">
            <v>JUL 2011</v>
          </cell>
          <cell r="C233" t="str">
            <v>KUCME291</v>
          </cell>
          <cell r="D233">
            <v>1</v>
          </cell>
          <cell r="I233">
            <v>2892</v>
          </cell>
        </row>
        <row r="234">
          <cell r="B234" t="str">
            <v>JUL 2011</v>
          </cell>
          <cell r="C234" t="str">
            <v>KUCME295</v>
          </cell>
          <cell r="D234">
            <v>447</v>
          </cell>
          <cell r="I234">
            <v>75057</v>
          </cell>
          <cell r="U234">
            <v>18</v>
          </cell>
        </row>
        <row r="235">
          <cell r="B235" t="str">
            <v>JUL 2011</v>
          </cell>
          <cell r="C235" t="str">
            <v>KUCSR760</v>
          </cell>
          <cell r="D235">
            <v>1</v>
          </cell>
          <cell r="P235">
            <v>-863671.93</v>
          </cell>
        </row>
        <row r="236">
          <cell r="B236" t="str">
            <v>JUL 2011</v>
          </cell>
          <cell r="C236" t="str">
            <v>KUCSR761</v>
          </cell>
          <cell r="D236">
            <v>2</v>
          </cell>
          <cell r="P236">
            <v>-39083.269999999997</v>
          </cell>
        </row>
        <row r="237">
          <cell r="B237" t="str">
            <v>JUL 2011</v>
          </cell>
          <cell r="C237" t="str">
            <v>KUCME713</v>
          </cell>
          <cell r="D237">
            <v>4</v>
          </cell>
          <cell r="I237">
            <v>23135</v>
          </cell>
          <cell r="U237">
            <v>65</v>
          </cell>
        </row>
        <row r="238">
          <cell r="B238" t="str">
            <v>JUL 2011</v>
          </cell>
          <cell r="C238" t="str">
            <v>KUCIE717</v>
          </cell>
          <cell r="D238">
            <v>3</v>
          </cell>
          <cell r="I238">
            <v>31200</v>
          </cell>
          <cell r="J238">
            <v>69</v>
          </cell>
          <cell r="P238">
            <v>1628.47</v>
          </cell>
          <cell r="U238">
            <v>63</v>
          </cell>
        </row>
        <row r="239">
          <cell r="B239" t="str">
            <v>JUL 2011</v>
          </cell>
          <cell r="C239" t="str">
            <v>KUCME223</v>
          </cell>
          <cell r="D239">
            <v>250</v>
          </cell>
          <cell r="I239">
            <v>9704766</v>
          </cell>
          <cell r="U239">
            <v>36929</v>
          </cell>
        </row>
        <row r="240">
          <cell r="B240" t="str">
            <v>JUL 2011</v>
          </cell>
          <cell r="C240" t="str">
            <v>KUCME221</v>
          </cell>
          <cell r="D240">
            <v>8</v>
          </cell>
          <cell r="I240">
            <v>5040</v>
          </cell>
          <cell r="U240">
            <v>229</v>
          </cell>
        </row>
        <row r="241">
          <cell r="B241" t="str">
            <v>JUL 2011</v>
          </cell>
          <cell r="C241" t="str">
            <v>KUCME297</v>
          </cell>
          <cell r="D241">
            <v>262</v>
          </cell>
          <cell r="I241">
            <v>26624</v>
          </cell>
        </row>
        <row r="242">
          <cell r="B242" t="str">
            <v>JUL 2011</v>
          </cell>
          <cell r="C242" t="str">
            <v>Result</v>
          </cell>
          <cell r="D242">
            <v>508942</v>
          </cell>
          <cell r="I242">
            <v>1591421171</v>
          </cell>
          <cell r="J242">
            <v>948599</v>
          </cell>
          <cell r="P242">
            <v>21225600.050000001</v>
          </cell>
          <cell r="R242">
            <v>1336419.825</v>
          </cell>
          <cell r="S242">
            <v>1301005.5999999999</v>
          </cell>
          <cell r="T242">
            <v>1244391.0000000002</v>
          </cell>
          <cell r="U242">
            <v>5269844.8</v>
          </cell>
          <cell r="V242">
            <v>255220.37</v>
          </cell>
        </row>
        <row r="243">
          <cell r="D243" t="str">
            <v xml:space="preserve"> # Billed  Contracts</v>
          </cell>
          <cell r="I243" t="str">
            <v xml:space="preserve"> Total  KWH</v>
          </cell>
          <cell r="J243" t="str">
            <v xml:space="preserve"> KW/KVA   On Peak</v>
          </cell>
          <cell r="P243" t="str">
            <v xml:space="preserve"> Demand   Amount</v>
          </cell>
          <cell r="R243" t="str">
            <v>KW/KVA Base Qty</v>
          </cell>
          <cell r="S243" t="str">
            <v>KW/KVA Int Qty</v>
          </cell>
          <cell r="T243" t="str">
            <v>KW/KVA Peak Qty</v>
          </cell>
          <cell r="U243" t="str">
            <v>KW/KVA Measured</v>
          </cell>
          <cell r="V243" t="str">
            <v>Power Factor Adj</v>
          </cell>
        </row>
        <row r="244">
          <cell r="B244" t="str">
            <v>Revenue Period</v>
          </cell>
          <cell r="C244" t="str">
            <v>Rate Category</v>
          </cell>
          <cell r="I244" t="str">
            <v>KWH</v>
          </cell>
          <cell r="J244" t="str">
            <v>KW</v>
          </cell>
          <cell r="P244" t="str">
            <v>$</v>
          </cell>
          <cell r="V244" t="str">
            <v>$</v>
          </cell>
        </row>
        <row r="245">
          <cell r="B245" t="str">
            <v>AUG 2011</v>
          </cell>
          <cell r="C245" t="str">
            <v>KUCIE550</v>
          </cell>
          <cell r="D245">
            <v>36</v>
          </cell>
          <cell r="I245">
            <v>125354113</v>
          </cell>
          <cell r="P245">
            <v>2081657.8</v>
          </cell>
          <cell r="R245">
            <v>291993.90000000002</v>
          </cell>
          <cell r="S245">
            <v>286051.59999999998</v>
          </cell>
          <cell r="T245">
            <v>284571.40000000002</v>
          </cell>
          <cell r="U245">
            <v>862211</v>
          </cell>
        </row>
        <row r="246">
          <cell r="B246" t="str">
            <v>AUG 2011</v>
          </cell>
          <cell r="C246" t="str">
            <v>KUCIE561</v>
          </cell>
          <cell r="D246">
            <v>178</v>
          </cell>
          <cell r="I246">
            <v>7080254</v>
          </cell>
          <cell r="J246">
            <v>19658.28</v>
          </cell>
          <cell r="P246">
            <v>273360.51</v>
          </cell>
          <cell r="U246">
            <v>19698</v>
          </cell>
          <cell r="V246">
            <v>0</v>
          </cell>
        </row>
        <row r="247">
          <cell r="B247" t="str">
            <v>AUG 2011</v>
          </cell>
          <cell r="C247" t="str">
            <v>KUCIE562</v>
          </cell>
          <cell r="D247">
            <v>5268</v>
          </cell>
          <cell r="I247">
            <v>174600043</v>
          </cell>
          <cell r="J247">
            <v>427032.8</v>
          </cell>
          <cell r="P247">
            <v>6261559.0800000001</v>
          </cell>
          <cell r="U247">
            <v>427032.8</v>
          </cell>
          <cell r="V247">
            <v>0</v>
          </cell>
        </row>
        <row r="248">
          <cell r="B248" t="str">
            <v>AUG 2011</v>
          </cell>
          <cell r="C248" t="str">
            <v>KUCIE563</v>
          </cell>
          <cell r="D248">
            <v>52</v>
          </cell>
          <cell r="I248">
            <v>254755290</v>
          </cell>
          <cell r="P248">
            <v>4701495.59</v>
          </cell>
          <cell r="R248">
            <v>547606.69999999995</v>
          </cell>
          <cell r="S248">
            <v>556470.4</v>
          </cell>
          <cell r="T248">
            <v>549144.9</v>
          </cell>
          <cell r="U248">
            <v>1665850</v>
          </cell>
        </row>
        <row r="249">
          <cell r="B249" t="str">
            <v>AUG 2011</v>
          </cell>
          <cell r="C249" t="str">
            <v>KUCIE566</v>
          </cell>
          <cell r="D249">
            <v>146</v>
          </cell>
          <cell r="I249">
            <v>69127269</v>
          </cell>
          <cell r="J249">
            <v>153071</v>
          </cell>
          <cell r="P249">
            <v>1949076.34</v>
          </cell>
          <cell r="U249">
            <v>153065</v>
          </cell>
          <cell r="V249">
            <v>-57031.13</v>
          </cell>
        </row>
        <row r="250">
          <cell r="B250" t="str">
            <v>AUG 2011</v>
          </cell>
          <cell r="C250" t="str">
            <v>KUCIE568</v>
          </cell>
          <cell r="D250">
            <v>577</v>
          </cell>
          <cell r="I250">
            <v>130900088</v>
          </cell>
          <cell r="J250">
            <v>295155.75</v>
          </cell>
          <cell r="P250">
            <v>3871856.57</v>
          </cell>
          <cell r="U250">
            <v>295155</v>
          </cell>
          <cell r="V250">
            <v>161268.13</v>
          </cell>
        </row>
        <row r="251">
          <cell r="B251" t="str">
            <v>AUG 2011</v>
          </cell>
          <cell r="C251" t="str">
            <v>KUCIE571</v>
          </cell>
          <cell r="D251">
            <v>95</v>
          </cell>
          <cell r="I251">
            <v>69757084</v>
          </cell>
          <cell r="P251">
            <v>1519455.84</v>
          </cell>
          <cell r="R251">
            <v>180576</v>
          </cell>
          <cell r="S251">
            <v>174121.1</v>
          </cell>
          <cell r="T251">
            <v>170438.7</v>
          </cell>
          <cell r="U251">
            <v>525136</v>
          </cell>
        </row>
        <row r="252">
          <cell r="B252" t="str">
            <v>AUG 2011</v>
          </cell>
          <cell r="C252" t="str">
            <v>KUCIE572</v>
          </cell>
          <cell r="D252">
            <v>110</v>
          </cell>
          <cell r="I252">
            <v>41232104</v>
          </cell>
          <cell r="P252">
            <v>866224.64000000001</v>
          </cell>
          <cell r="R252">
            <v>79661.600000000006</v>
          </cell>
          <cell r="S252">
            <v>79495.899999999994</v>
          </cell>
          <cell r="T252">
            <v>78777.3</v>
          </cell>
          <cell r="U252">
            <v>237934</v>
          </cell>
          <cell r="V252">
            <v>34593.33</v>
          </cell>
        </row>
        <row r="253">
          <cell r="B253" t="str">
            <v>AUG 2011</v>
          </cell>
          <cell r="C253" t="str">
            <v>KUCME110</v>
          </cell>
          <cell r="D253">
            <v>64527</v>
          </cell>
          <cell r="I253">
            <v>85079874</v>
          </cell>
          <cell r="P253">
            <v>0</v>
          </cell>
          <cell r="U253">
            <v>139177</v>
          </cell>
        </row>
        <row r="254">
          <cell r="B254" t="str">
            <v>AUG 2011</v>
          </cell>
          <cell r="C254" t="str">
            <v>KUCME112</v>
          </cell>
          <cell r="D254">
            <v>65</v>
          </cell>
          <cell r="I254">
            <v>11335</v>
          </cell>
        </row>
        <row r="255">
          <cell r="B255" t="str">
            <v>AUG 2011</v>
          </cell>
          <cell r="C255" t="str">
            <v>KUCME113</v>
          </cell>
          <cell r="D255">
            <v>16961</v>
          </cell>
          <cell r="I255">
            <v>114562239</v>
          </cell>
          <cell r="U255">
            <v>397792</v>
          </cell>
        </row>
        <row r="256">
          <cell r="B256" t="str">
            <v>AUG 2011</v>
          </cell>
          <cell r="C256" t="str">
            <v>KUCME220</v>
          </cell>
          <cell r="D256">
            <v>373</v>
          </cell>
          <cell r="I256">
            <v>580383</v>
          </cell>
          <cell r="U256">
            <v>2673</v>
          </cell>
        </row>
        <row r="257">
          <cell r="B257" t="str">
            <v>AUG 2011</v>
          </cell>
          <cell r="C257" t="str">
            <v>KURSE010</v>
          </cell>
          <cell r="D257">
            <v>225899</v>
          </cell>
          <cell r="I257">
            <v>348792418</v>
          </cell>
        </row>
        <row r="258">
          <cell r="B258" t="str">
            <v>AUG 2011</v>
          </cell>
          <cell r="C258" t="str">
            <v>KURSE020</v>
          </cell>
          <cell r="D258">
            <v>196450</v>
          </cell>
          <cell r="I258">
            <v>282035045</v>
          </cell>
        </row>
        <row r="259">
          <cell r="B259" t="str">
            <v>AUG 2011</v>
          </cell>
          <cell r="C259" t="str">
            <v>KURSE025</v>
          </cell>
          <cell r="D259">
            <v>266</v>
          </cell>
          <cell r="I259">
            <v>870020</v>
          </cell>
        </row>
        <row r="260">
          <cell r="B260" t="str">
            <v>AUG 2011</v>
          </cell>
          <cell r="C260" t="str">
            <v>KURSE080</v>
          </cell>
          <cell r="D260">
            <v>47</v>
          </cell>
          <cell r="I260">
            <v>92273</v>
          </cell>
        </row>
        <row r="261">
          <cell r="B261" t="str">
            <v>AUG 2011</v>
          </cell>
          <cell r="C261" t="str">
            <v>KURSE715</v>
          </cell>
          <cell r="D261">
            <v>27</v>
          </cell>
          <cell r="I261">
            <v>37854</v>
          </cell>
        </row>
        <row r="262">
          <cell r="B262" t="str">
            <v>AUG 2011</v>
          </cell>
          <cell r="C262" t="str">
            <v>ODRSE010</v>
          </cell>
          <cell r="D262">
            <v>1</v>
          </cell>
          <cell r="I262">
            <v>1330</v>
          </cell>
        </row>
        <row r="263">
          <cell r="B263" t="str">
            <v>AUG 2011</v>
          </cell>
          <cell r="C263" t="str">
            <v>KTRSE020</v>
          </cell>
          <cell r="D263">
            <v>4</v>
          </cell>
          <cell r="I263">
            <v>5151</v>
          </cell>
        </row>
        <row r="264">
          <cell r="B264" t="str">
            <v>AUG 2011</v>
          </cell>
          <cell r="C264" t="str">
            <v>KTRSE030</v>
          </cell>
          <cell r="D264">
            <v>1</v>
          </cell>
          <cell r="I264">
            <v>1536</v>
          </cell>
        </row>
        <row r="265">
          <cell r="B265" t="str">
            <v>AUG 2011</v>
          </cell>
          <cell r="C265" t="str">
            <v>KUCME710</v>
          </cell>
          <cell r="D265">
            <v>5</v>
          </cell>
          <cell r="I265">
            <v>7336</v>
          </cell>
        </row>
        <row r="266">
          <cell r="B266" t="str">
            <v>AUG 2011</v>
          </cell>
          <cell r="C266" t="str">
            <v>KUINE730</v>
          </cell>
          <cell r="D266">
            <v>1</v>
          </cell>
          <cell r="I266">
            <v>32741117</v>
          </cell>
          <cell r="P266">
            <v>602879.79</v>
          </cell>
          <cell r="R266">
            <v>176188.2</v>
          </cell>
          <cell r="S266">
            <v>133058.79999999999</v>
          </cell>
          <cell r="T266">
            <v>86745.2</v>
          </cell>
          <cell r="U266">
            <v>395992</v>
          </cell>
        </row>
        <row r="267">
          <cell r="B267" t="str">
            <v>AUG 2011</v>
          </cell>
          <cell r="C267" t="str">
            <v>KUCME291</v>
          </cell>
          <cell r="D267">
            <v>1</v>
          </cell>
          <cell r="I267">
            <v>2530</v>
          </cell>
        </row>
        <row r="268">
          <cell r="B268" t="str">
            <v>AUG 2011</v>
          </cell>
          <cell r="C268" t="str">
            <v>KUCME295</v>
          </cell>
          <cell r="D268">
            <v>448</v>
          </cell>
          <cell r="I268">
            <v>74832</v>
          </cell>
          <cell r="U268">
            <v>18</v>
          </cell>
        </row>
        <row r="269">
          <cell r="B269" t="str">
            <v>AUG 2011</v>
          </cell>
          <cell r="C269" t="str">
            <v>KUCSR760</v>
          </cell>
          <cell r="D269">
            <v>1</v>
          </cell>
          <cell r="P269">
            <v>-559679.91</v>
          </cell>
        </row>
        <row r="270">
          <cell r="B270" t="str">
            <v>AUG 2011</v>
          </cell>
          <cell r="C270" t="str">
            <v>KUCSR761</v>
          </cell>
          <cell r="D270">
            <v>2</v>
          </cell>
          <cell r="P270">
            <v>-20882.509999999998</v>
          </cell>
        </row>
        <row r="271">
          <cell r="B271" t="str">
            <v>AUG 2011</v>
          </cell>
          <cell r="C271" t="str">
            <v>KUCME713</v>
          </cell>
          <cell r="D271">
            <v>4</v>
          </cell>
          <cell r="I271">
            <v>25403</v>
          </cell>
          <cell r="U271">
            <v>63</v>
          </cell>
        </row>
        <row r="272">
          <cell r="B272" t="str">
            <v>AUG 2011</v>
          </cell>
          <cell r="C272" t="str">
            <v>KUCIE717</v>
          </cell>
          <cell r="D272">
            <v>3</v>
          </cell>
          <cell r="I272">
            <v>47120</v>
          </cell>
          <cell r="J272">
            <v>169</v>
          </cell>
          <cell r="P272">
            <v>2159.8200000000002</v>
          </cell>
          <cell r="U272">
            <v>156</v>
          </cell>
        </row>
        <row r="273">
          <cell r="B273" t="str">
            <v>AUG 2011</v>
          </cell>
          <cell r="C273" t="str">
            <v>KUCME223</v>
          </cell>
          <cell r="D273">
            <v>260</v>
          </cell>
          <cell r="I273">
            <v>11983348</v>
          </cell>
          <cell r="U273">
            <v>43149</v>
          </cell>
        </row>
        <row r="274">
          <cell r="B274" t="str">
            <v>AUG 2011</v>
          </cell>
          <cell r="C274" t="str">
            <v>KUCME221</v>
          </cell>
          <cell r="D274">
            <v>8</v>
          </cell>
          <cell r="I274">
            <v>4200</v>
          </cell>
          <cell r="U274">
            <v>367</v>
          </cell>
        </row>
        <row r="275">
          <cell r="B275" t="str">
            <v>AUG 2011</v>
          </cell>
          <cell r="C275" t="str">
            <v>KUCME297</v>
          </cell>
          <cell r="D275">
            <v>273</v>
          </cell>
          <cell r="I275">
            <v>15327</v>
          </cell>
        </row>
        <row r="276">
          <cell r="B276" t="str">
            <v>AUG 2011</v>
          </cell>
          <cell r="C276" t="str">
            <v>Result</v>
          </cell>
          <cell r="D276">
            <v>512089</v>
          </cell>
          <cell r="I276">
            <v>1749776916</v>
          </cell>
          <cell r="J276">
            <v>972060</v>
          </cell>
          <cell r="P276">
            <v>21410404.379999999</v>
          </cell>
          <cell r="R276">
            <v>1303174.8499999999</v>
          </cell>
          <cell r="S276">
            <v>1233044.9000000001</v>
          </cell>
          <cell r="T276">
            <v>1173699.2</v>
          </cell>
          <cell r="U276">
            <v>5165301.9000000004</v>
          </cell>
          <cell r="V276">
            <v>138801.75</v>
          </cell>
        </row>
        <row r="277">
          <cell r="D277" t="str">
            <v xml:space="preserve"> # Billed  Contracts</v>
          </cell>
          <cell r="I277" t="str">
            <v xml:space="preserve"> Total  KWH</v>
          </cell>
          <cell r="J277" t="str">
            <v xml:space="preserve"> KW/KVA   On Peak</v>
          </cell>
          <cell r="P277" t="str">
            <v xml:space="preserve"> Demand   Amount</v>
          </cell>
          <cell r="R277" t="str">
            <v>KW/KVA Base Qty</v>
          </cell>
          <cell r="S277" t="str">
            <v>KW/KVA Int Qty</v>
          </cell>
          <cell r="T277" t="str">
            <v>KW/KVA Peak Qty</v>
          </cell>
          <cell r="U277" t="str">
            <v>KW/KVA Measured</v>
          </cell>
          <cell r="V277" t="str">
            <v>Power Factor Adj</v>
          </cell>
        </row>
        <row r="278">
          <cell r="B278" t="str">
            <v>Revenue Period</v>
          </cell>
          <cell r="C278" t="str">
            <v>Rate Category</v>
          </cell>
          <cell r="I278" t="str">
            <v>KWH</v>
          </cell>
          <cell r="J278" t="str">
            <v>KW</v>
          </cell>
          <cell r="P278" t="str">
            <v>$</v>
          </cell>
          <cell r="V278" t="str">
            <v>$</v>
          </cell>
        </row>
        <row r="279">
          <cell r="B279" t="str">
            <v>SEP 2011</v>
          </cell>
          <cell r="C279" t="str">
            <v>KUCIE550</v>
          </cell>
          <cell r="D279">
            <v>34</v>
          </cell>
          <cell r="I279">
            <v>125002905</v>
          </cell>
          <cell r="P279">
            <v>1957165.88</v>
          </cell>
          <cell r="R279">
            <v>271406.8</v>
          </cell>
          <cell r="S279">
            <v>267844.09999999998</v>
          </cell>
          <cell r="T279">
            <v>264341</v>
          </cell>
          <cell r="U279">
            <v>803547</v>
          </cell>
        </row>
        <row r="280">
          <cell r="B280" t="str">
            <v>SEP 2011</v>
          </cell>
          <cell r="C280" t="str">
            <v>KUCIE561</v>
          </cell>
          <cell r="D280">
            <v>174</v>
          </cell>
          <cell r="I280">
            <v>5889697</v>
          </cell>
          <cell r="J280">
            <v>17775.68</v>
          </cell>
          <cell r="P280">
            <v>259341.77</v>
          </cell>
          <cell r="U280">
            <v>17927</v>
          </cell>
          <cell r="V280">
            <v>0</v>
          </cell>
        </row>
        <row r="281">
          <cell r="B281" t="str">
            <v>SEP 2011</v>
          </cell>
          <cell r="C281" t="str">
            <v>KUCIE562</v>
          </cell>
          <cell r="D281">
            <v>5217</v>
          </cell>
          <cell r="I281">
            <v>163976924</v>
          </cell>
          <cell r="J281">
            <v>422841.7</v>
          </cell>
          <cell r="P281">
            <v>6222012.8499999996</v>
          </cell>
          <cell r="U281">
            <v>422841.7</v>
          </cell>
          <cell r="V281">
            <v>0</v>
          </cell>
        </row>
        <row r="282">
          <cell r="B282" t="str">
            <v>SEP 2011</v>
          </cell>
          <cell r="C282" t="str">
            <v>KUCIE563</v>
          </cell>
          <cell r="D282">
            <v>53</v>
          </cell>
          <cell r="I282">
            <v>260059150</v>
          </cell>
          <cell r="P282">
            <v>4576139.3600000003</v>
          </cell>
          <cell r="R282">
            <v>589478</v>
          </cell>
          <cell r="S282">
            <v>586463.5</v>
          </cell>
          <cell r="T282">
            <v>576225.4</v>
          </cell>
          <cell r="U282">
            <v>1752168</v>
          </cell>
        </row>
        <row r="283">
          <cell r="B283" t="str">
            <v>SEP 2011</v>
          </cell>
          <cell r="C283" t="str">
            <v>KUCIE566</v>
          </cell>
          <cell r="D283">
            <v>142</v>
          </cell>
          <cell r="I283">
            <v>68707363</v>
          </cell>
          <cell r="J283">
            <v>147769</v>
          </cell>
          <cell r="P283">
            <v>1921446.11</v>
          </cell>
          <cell r="U283">
            <v>147763</v>
          </cell>
          <cell r="V283">
            <v>43684.2</v>
          </cell>
        </row>
        <row r="284">
          <cell r="B284" t="str">
            <v>SEP 2011</v>
          </cell>
          <cell r="C284" t="str">
            <v>KUCIE568</v>
          </cell>
          <cell r="D284">
            <v>569</v>
          </cell>
          <cell r="I284">
            <v>128256704</v>
          </cell>
          <cell r="J284">
            <v>286836.8</v>
          </cell>
          <cell r="P284">
            <v>3762793.25</v>
          </cell>
          <cell r="U284">
            <v>286831</v>
          </cell>
          <cell r="V284">
            <v>199868.76</v>
          </cell>
        </row>
        <row r="285">
          <cell r="B285" t="str">
            <v>SEP 2011</v>
          </cell>
          <cell r="C285" t="str">
            <v>KUCIE571</v>
          </cell>
          <cell r="D285">
            <v>96</v>
          </cell>
          <cell r="I285">
            <v>71894470</v>
          </cell>
          <cell r="P285">
            <v>1503162.54</v>
          </cell>
          <cell r="R285">
            <v>173402.8</v>
          </cell>
          <cell r="S285">
            <v>172610.3</v>
          </cell>
          <cell r="T285">
            <v>169029.2</v>
          </cell>
          <cell r="U285">
            <v>515041</v>
          </cell>
        </row>
        <row r="286">
          <cell r="B286" t="str">
            <v>SEP 2011</v>
          </cell>
          <cell r="C286" t="str">
            <v>KUCIE572</v>
          </cell>
          <cell r="D286">
            <v>110</v>
          </cell>
          <cell r="I286">
            <v>37745666</v>
          </cell>
          <cell r="P286">
            <v>802869.75</v>
          </cell>
          <cell r="R286">
            <v>72796.600000000006</v>
          </cell>
          <cell r="S286">
            <v>72301.5</v>
          </cell>
          <cell r="T286">
            <v>71751.100000000006</v>
          </cell>
          <cell r="U286">
            <v>216850</v>
          </cell>
          <cell r="V286">
            <v>31377.98</v>
          </cell>
        </row>
        <row r="287">
          <cell r="B287" t="str">
            <v>SEP 2011</v>
          </cell>
          <cell r="C287" t="str">
            <v>KUCME110</v>
          </cell>
          <cell r="D287">
            <v>64003</v>
          </cell>
          <cell r="I287">
            <v>74821850</v>
          </cell>
          <cell r="P287">
            <v>0</v>
          </cell>
          <cell r="U287">
            <v>134608</v>
          </cell>
        </row>
        <row r="288">
          <cell r="B288" t="str">
            <v>SEP 2011</v>
          </cell>
          <cell r="C288" t="str">
            <v>KUCME112</v>
          </cell>
          <cell r="D288">
            <v>67</v>
          </cell>
          <cell r="I288">
            <v>14190</v>
          </cell>
        </row>
        <row r="289">
          <cell r="B289" t="str">
            <v>SEP 2011</v>
          </cell>
          <cell r="C289" t="str">
            <v>KUCME113</v>
          </cell>
          <cell r="D289">
            <v>16840</v>
          </cell>
          <cell r="I289">
            <v>106885154</v>
          </cell>
          <cell r="U289">
            <v>398373</v>
          </cell>
        </row>
        <row r="290">
          <cell r="B290" t="str">
            <v>SEP 2011</v>
          </cell>
          <cell r="C290" t="str">
            <v>KUCME220</v>
          </cell>
          <cell r="D290">
            <v>369</v>
          </cell>
          <cell r="I290">
            <v>566293</v>
          </cell>
          <cell r="U290">
            <v>2942</v>
          </cell>
        </row>
        <row r="291">
          <cell r="B291" t="str">
            <v>SEP 2011</v>
          </cell>
          <cell r="C291" t="str">
            <v>KURSE010</v>
          </cell>
          <cell r="D291">
            <v>224950</v>
          </cell>
          <cell r="I291">
            <v>274893461</v>
          </cell>
        </row>
        <row r="292">
          <cell r="B292" t="str">
            <v>SEP 2011</v>
          </cell>
          <cell r="C292" t="str">
            <v>KURSE020</v>
          </cell>
          <cell r="D292">
            <v>194786</v>
          </cell>
          <cell r="I292">
            <v>235705951</v>
          </cell>
        </row>
        <row r="293">
          <cell r="B293" t="str">
            <v>SEP 2011</v>
          </cell>
          <cell r="C293" t="str">
            <v>KURSE025</v>
          </cell>
          <cell r="D293">
            <v>265</v>
          </cell>
          <cell r="I293">
            <v>640126</v>
          </cell>
        </row>
        <row r="294">
          <cell r="B294" t="str">
            <v>SEP 2011</v>
          </cell>
          <cell r="C294" t="str">
            <v>KURSE080</v>
          </cell>
          <cell r="D294">
            <v>45</v>
          </cell>
          <cell r="I294">
            <v>72161</v>
          </cell>
        </row>
        <row r="295">
          <cell r="B295" t="str">
            <v>SEP 2011</v>
          </cell>
          <cell r="C295" t="str">
            <v>KURSE715</v>
          </cell>
          <cell r="D295">
            <v>26</v>
          </cell>
          <cell r="I295">
            <v>30430</v>
          </cell>
        </row>
        <row r="296">
          <cell r="B296" t="str">
            <v>SEP 2011</v>
          </cell>
          <cell r="C296" t="str">
            <v>KTRSE020</v>
          </cell>
          <cell r="D296">
            <v>4</v>
          </cell>
          <cell r="I296">
            <v>6946</v>
          </cell>
        </row>
        <row r="297">
          <cell r="B297" t="str">
            <v>SEP 2011</v>
          </cell>
          <cell r="C297" t="str">
            <v>KTRSE030</v>
          </cell>
          <cell r="D297">
            <v>1</v>
          </cell>
          <cell r="I297">
            <v>1164</v>
          </cell>
        </row>
        <row r="298">
          <cell r="B298" t="str">
            <v>SEP 2011</v>
          </cell>
          <cell r="C298" t="str">
            <v>KUCME710</v>
          </cell>
          <cell r="D298">
            <v>5</v>
          </cell>
          <cell r="I298">
            <v>6109</v>
          </cell>
        </row>
        <row r="299">
          <cell r="B299" t="str">
            <v>SEP 2011</v>
          </cell>
          <cell r="C299" t="str">
            <v>KUINE730</v>
          </cell>
          <cell r="D299">
            <v>1</v>
          </cell>
          <cell r="I299">
            <v>41344001</v>
          </cell>
          <cell r="P299">
            <v>700524.6</v>
          </cell>
          <cell r="R299">
            <v>180474</v>
          </cell>
          <cell r="S299">
            <v>180474</v>
          </cell>
          <cell r="T299">
            <v>93990.7</v>
          </cell>
          <cell r="U299">
            <v>454939</v>
          </cell>
        </row>
        <row r="300">
          <cell r="B300" t="str">
            <v>SEP 2011</v>
          </cell>
          <cell r="C300" t="str">
            <v>KUCME291</v>
          </cell>
          <cell r="D300">
            <v>1</v>
          </cell>
          <cell r="I300">
            <v>2793</v>
          </cell>
        </row>
        <row r="301">
          <cell r="B301" t="str">
            <v>SEP 2011</v>
          </cell>
          <cell r="C301" t="str">
            <v>KUCME295</v>
          </cell>
          <cell r="D301">
            <v>445</v>
          </cell>
          <cell r="I301">
            <v>74624</v>
          </cell>
          <cell r="U301">
            <v>16</v>
          </cell>
        </row>
        <row r="302">
          <cell r="B302" t="str">
            <v>SEP 2011</v>
          </cell>
          <cell r="C302" t="str">
            <v>KUCSR760</v>
          </cell>
          <cell r="D302">
            <v>1</v>
          </cell>
          <cell r="P302">
            <v>-852924</v>
          </cell>
        </row>
        <row r="303">
          <cell r="B303" t="str">
            <v>SEP 2011</v>
          </cell>
          <cell r="C303" t="str">
            <v>KUCSR761</v>
          </cell>
          <cell r="D303">
            <v>2</v>
          </cell>
          <cell r="P303">
            <v>-37388</v>
          </cell>
        </row>
        <row r="304">
          <cell r="B304" t="str">
            <v>SEP 2011</v>
          </cell>
          <cell r="C304" t="str">
            <v>KUCME713</v>
          </cell>
          <cell r="D304">
            <v>4</v>
          </cell>
          <cell r="I304">
            <v>18902</v>
          </cell>
          <cell r="U304">
            <v>61</v>
          </cell>
        </row>
        <row r="305">
          <cell r="B305" t="str">
            <v>SEP 2011</v>
          </cell>
          <cell r="C305" t="str">
            <v>KUCIE717</v>
          </cell>
          <cell r="D305">
            <v>3</v>
          </cell>
          <cell r="I305">
            <v>48880</v>
          </cell>
          <cell r="J305">
            <v>172</v>
          </cell>
          <cell r="P305">
            <v>2196.88</v>
          </cell>
          <cell r="U305">
            <v>143</v>
          </cell>
          <cell r="V305">
            <v>0</v>
          </cell>
        </row>
        <row r="306">
          <cell r="B306" t="str">
            <v>SEP 2011</v>
          </cell>
          <cell r="C306" t="str">
            <v>KUCME223</v>
          </cell>
          <cell r="D306">
            <v>244</v>
          </cell>
          <cell r="I306">
            <v>12600419</v>
          </cell>
          <cell r="U306">
            <v>46030</v>
          </cell>
        </row>
        <row r="307">
          <cell r="B307" t="str">
            <v>SEP 2011</v>
          </cell>
          <cell r="C307" t="str">
            <v>KUCME221</v>
          </cell>
          <cell r="D307">
            <v>8</v>
          </cell>
          <cell r="I307">
            <v>11520</v>
          </cell>
          <cell r="U307">
            <v>505</v>
          </cell>
        </row>
        <row r="308">
          <cell r="B308" t="str">
            <v>SEP 2011</v>
          </cell>
          <cell r="C308" t="str">
            <v>KUCME224</v>
          </cell>
          <cell r="D308">
            <v>1</v>
          </cell>
          <cell r="I308">
            <v>1920</v>
          </cell>
          <cell r="U308">
            <v>10</v>
          </cell>
        </row>
        <row r="309">
          <cell r="B309" t="str">
            <v>SEP 2011</v>
          </cell>
          <cell r="C309" t="str">
            <v>KUCME297</v>
          </cell>
          <cell r="D309">
            <v>272</v>
          </cell>
          <cell r="I309">
            <v>14416</v>
          </cell>
        </row>
        <row r="310">
          <cell r="B310" t="str">
            <v>SEP 2011</v>
          </cell>
          <cell r="C310" t="str">
            <v>Result</v>
          </cell>
          <cell r="D310">
            <v>508738</v>
          </cell>
          <cell r="I310">
            <v>1609294189</v>
          </cell>
          <cell r="J310">
            <v>954395</v>
          </cell>
          <cell r="P310">
            <v>20747272.379999999</v>
          </cell>
          <cell r="R310">
            <v>1315431.325</v>
          </cell>
          <cell r="S310">
            <v>1284059.8</v>
          </cell>
          <cell r="T310">
            <v>1179933.0999999999</v>
          </cell>
          <cell r="U310">
            <v>5200469.0999999996</v>
          </cell>
          <cell r="V310">
            <v>271541.11</v>
          </cell>
        </row>
        <row r="311">
          <cell r="D311" t="str">
            <v xml:space="preserve"> # Billed  Contracts</v>
          </cell>
          <cell r="I311" t="str">
            <v xml:space="preserve"> Total  KWH</v>
          </cell>
          <cell r="J311" t="str">
            <v xml:space="preserve"> KW/KVA   On Peak</v>
          </cell>
          <cell r="P311" t="str">
            <v xml:space="preserve"> Demand   Amount</v>
          </cell>
          <cell r="R311" t="str">
            <v>KW/KVA Base Qty</v>
          </cell>
          <cell r="S311" t="str">
            <v>KW/KVA Int Qty</v>
          </cell>
          <cell r="T311" t="str">
            <v>KW/KVA Peak Qty</v>
          </cell>
          <cell r="U311" t="str">
            <v>KW/KVA Measured</v>
          </cell>
          <cell r="V311" t="str">
            <v>Power Factor Adj</v>
          </cell>
        </row>
        <row r="312">
          <cell r="B312" t="str">
            <v>Revenue Period</v>
          </cell>
          <cell r="C312" t="str">
            <v>Rate Category</v>
          </cell>
          <cell r="I312" t="str">
            <v>KWH</v>
          </cell>
          <cell r="J312" t="str">
            <v>KW</v>
          </cell>
          <cell r="P312" t="str">
            <v>$</v>
          </cell>
          <cell r="V312" t="str">
            <v>$</v>
          </cell>
        </row>
        <row r="313">
          <cell r="B313" t="str">
            <v>OCT 2011</v>
          </cell>
          <cell r="C313" t="str">
            <v>KUCIE550</v>
          </cell>
          <cell r="D313">
            <v>38</v>
          </cell>
          <cell r="I313">
            <v>174705087</v>
          </cell>
          <cell r="P313">
            <v>2946580.45</v>
          </cell>
          <cell r="R313">
            <v>408523.4</v>
          </cell>
          <cell r="S313">
            <v>402231.4</v>
          </cell>
          <cell r="T313">
            <v>397447.3</v>
          </cell>
          <cell r="U313">
            <v>1208200</v>
          </cell>
        </row>
        <row r="314">
          <cell r="B314" t="str">
            <v>OCT 2011</v>
          </cell>
          <cell r="C314" t="str">
            <v>KUCIE561</v>
          </cell>
          <cell r="D314">
            <v>167</v>
          </cell>
          <cell r="I314">
            <v>4447130</v>
          </cell>
          <cell r="J314">
            <v>15450.2</v>
          </cell>
          <cell r="P314">
            <v>182117.79</v>
          </cell>
          <cell r="U314">
            <v>15335</v>
          </cell>
          <cell r="V314">
            <v>0</v>
          </cell>
        </row>
        <row r="315">
          <cell r="B315" t="str">
            <v>OCT 2011</v>
          </cell>
          <cell r="C315" t="str">
            <v>KUCIE562</v>
          </cell>
          <cell r="D315">
            <v>5186</v>
          </cell>
          <cell r="I315">
            <v>140060504</v>
          </cell>
          <cell r="J315">
            <v>397176.3</v>
          </cell>
          <cell r="P315">
            <v>4939899.62</v>
          </cell>
          <cell r="U315">
            <v>390417</v>
          </cell>
          <cell r="V315">
            <v>0</v>
          </cell>
        </row>
        <row r="316">
          <cell r="B316" t="str">
            <v>OCT 2011</v>
          </cell>
          <cell r="C316" t="str">
            <v>KUCIE563</v>
          </cell>
          <cell r="D316">
            <v>52</v>
          </cell>
          <cell r="I316">
            <v>267800323</v>
          </cell>
          <cell r="P316">
            <v>4912244.08</v>
          </cell>
          <cell r="R316">
            <v>582127.80000000005</v>
          </cell>
          <cell r="S316">
            <v>576987.1</v>
          </cell>
          <cell r="T316">
            <v>566272.5</v>
          </cell>
          <cell r="U316">
            <v>1725387</v>
          </cell>
        </row>
        <row r="317">
          <cell r="B317" t="str">
            <v>OCT 2011</v>
          </cell>
          <cell r="C317" t="str">
            <v>KUCIE566</v>
          </cell>
          <cell r="D317">
            <v>141</v>
          </cell>
          <cell r="I317">
            <v>59447958</v>
          </cell>
          <cell r="J317">
            <v>134605.20000000001</v>
          </cell>
          <cell r="P317">
            <v>1469708.23</v>
          </cell>
          <cell r="U317">
            <v>134605</v>
          </cell>
          <cell r="V317">
            <v>47725.04</v>
          </cell>
        </row>
        <row r="318">
          <cell r="B318" t="str">
            <v>OCT 2011</v>
          </cell>
          <cell r="C318" t="str">
            <v>KUCIE568</v>
          </cell>
          <cell r="D318">
            <v>571</v>
          </cell>
          <cell r="I318">
            <v>116395660</v>
          </cell>
          <cell r="J318">
            <v>277934.40000000002</v>
          </cell>
          <cell r="P318">
            <v>3072379.67</v>
          </cell>
          <cell r="U318">
            <v>277923</v>
          </cell>
          <cell r="V318">
            <v>83784.89</v>
          </cell>
        </row>
        <row r="319">
          <cell r="B319" t="str">
            <v>OCT 2011</v>
          </cell>
          <cell r="C319" t="str">
            <v>KUCIE571</v>
          </cell>
          <cell r="D319">
            <v>99</v>
          </cell>
          <cell r="I319">
            <v>68405088</v>
          </cell>
          <cell r="P319">
            <v>1468019.34</v>
          </cell>
          <cell r="R319">
            <v>169438.3</v>
          </cell>
          <cell r="S319">
            <v>168575.6</v>
          </cell>
          <cell r="T319">
            <v>165348.1</v>
          </cell>
          <cell r="U319">
            <v>503642</v>
          </cell>
        </row>
        <row r="320">
          <cell r="B320" t="str">
            <v>OCT 2011</v>
          </cell>
          <cell r="C320" t="str">
            <v>KUCIE572</v>
          </cell>
          <cell r="D320">
            <v>114</v>
          </cell>
          <cell r="I320">
            <v>32919580</v>
          </cell>
          <cell r="P320">
            <v>748090.04</v>
          </cell>
          <cell r="R320">
            <v>67438.600000000006</v>
          </cell>
          <cell r="S320">
            <v>67025</v>
          </cell>
          <cell r="T320">
            <v>65795</v>
          </cell>
          <cell r="U320">
            <v>200257</v>
          </cell>
          <cell r="V320">
            <v>23937.02</v>
          </cell>
        </row>
        <row r="321">
          <cell r="B321" t="str">
            <v>OCT 2011</v>
          </cell>
          <cell r="C321" t="str">
            <v>KUCME110</v>
          </cell>
          <cell r="D321">
            <v>64370</v>
          </cell>
          <cell r="I321">
            <v>59231829</v>
          </cell>
          <cell r="P321">
            <v>0</v>
          </cell>
          <cell r="U321">
            <v>129522</v>
          </cell>
        </row>
        <row r="322">
          <cell r="B322" t="str">
            <v>OCT 2011</v>
          </cell>
          <cell r="C322" t="str">
            <v>KUCME112</v>
          </cell>
          <cell r="D322">
            <v>65</v>
          </cell>
          <cell r="I322">
            <v>13609</v>
          </cell>
        </row>
        <row r="323">
          <cell r="B323" t="str">
            <v>OCT 2011</v>
          </cell>
          <cell r="C323" t="str">
            <v>KUCME113</v>
          </cell>
          <cell r="D323">
            <v>16971</v>
          </cell>
          <cell r="I323">
            <v>88105444</v>
          </cell>
          <cell r="U323">
            <v>377185</v>
          </cell>
        </row>
        <row r="324">
          <cell r="B324" t="str">
            <v>OCT 2011</v>
          </cell>
          <cell r="C324" t="str">
            <v>KUCME220</v>
          </cell>
          <cell r="D324">
            <v>373</v>
          </cell>
          <cell r="I324">
            <v>503194</v>
          </cell>
          <cell r="U324">
            <v>3874</v>
          </cell>
        </row>
        <row r="325">
          <cell r="B325" t="str">
            <v>OCT 2011</v>
          </cell>
          <cell r="C325" t="str">
            <v>KURSE010</v>
          </cell>
          <cell r="D325">
            <v>224789</v>
          </cell>
          <cell r="I325">
            <v>172301647</v>
          </cell>
        </row>
        <row r="326">
          <cell r="B326" t="str">
            <v>OCT 2011</v>
          </cell>
          <cell r="C326" t="str">
            <v>KURSE020</v>
          </cell>
          <cell r="D326">
            <v>194772</v>
          </cell>
          <cell r="I326">
            <v>173192886</v>
          </cell>
        </row>
        <row r="327">
          <cell r="B327" t="str">
            <v>OCT 2011</v>
          </cell>
          <cell r="C327" t="str">
            <v>KURSE025</v>
          </cell>
          <cell r="D327">
            <v>263</v>
          </cell>
          <cell r="I327">
            <v>454155</v>
          </cell>
        </row>
        <row r="328">
          <cell r="B328" t="str">
            <v>OCT 2011</v>
          </cell>
          <cell r="C328" t="str">
            <v>KURSE080</v>
          </cell>
          <cell r="D328">
            <v>45</v>
          </cell>
          <cell r="I328">
            <v>55476</v>
          </cell>
        </row>
        <row r="329">
          <cell r="B329" t="str">
            <v>OCT 2011</v>
          </cell>
          <cell r="C329" t="str">
            <v>KURSE715</v>
          </cell>
          <cell r="D329">
            <v>31</v>
          </cell>
          <cell r="I329">
            <v>23969</v>
          </cell>
        </row>
        <row r="330">
          <cell r="B330" t="str">
            <v>OCT 2011</v>
          </cell>
          <cell r="C330" t="str">
            <v>ODCME110C</v>
          </cell>
          <cell r="D330">
            <v>2</v>
          </cell>
          <cell r="I330">
            <v>22600</v>
          </cell>
          <cell r="U330">
            <v>65</v>
          </cell>
        </row>
        <row r="331">
          <cell r="B331" t="str">
            <v>OCT 2011</v>
          </cell>
          <cell r="C331" t="str">
            <v>KTRSE020</v>
          </cell>
          <cell r="D331">
            <v>4</v>
          </cell>
          <cell r="I331">
            <v>3430</v>
          </cell>
        </row>
        <row r="332">
          <cell r="B332" t="str">
            <v>OCT 2011</v>
          </cell>
          <cell r="C332" t="str">
            <v>KTRSE030</v>
          </cell>
          <cell r="D332">
            <v>1</v>
          </cell>
          <cell r="I332">
            <v>447</v>
          </cell>
        </row>
        <row r="333">
          <cell r="B333" t="str">
            <v>OCT 2011</v>
          </cell>
          <cell r="C333" t="str">
            <v>KUCME710</v>
          </cell>
          <cell r="D333">
            <v>5</v>
          </cell>
          <cell r="I333">
            <v>4433</v>
          </cell>
        </row>
        <row r="334">
          <cell r="B334" t="str">
            <v>OCT 2011</v>
          </cell>
          <cell r="C334" t="str">
            <v>KUINE730</v>
          </cell>
          <cell r="D334">
            <v>1</v>
          </cell>
          <cell r="I334">
            <v>77714070</v>
          </cell>
          <cell r="P334">
            <v>1330759.99</v>
          </cell>
          <cell r="R334">
            <v>367341.4</v>
          </cell>
          <cell r="S334">
            <v>367341.4</v>
          </cell>
          <cell r="T334">
            <v>152962</v>
          </cell>
          <cell r="U334">
            <v>887645</v>
          </cell>
        </row>
        <row r="335">
          <cell r="B335" t="str">
            <v>OCT 2011</v>
          </cell>
          <cell r="C335" t="str">
            <v>KUCME291</v>
          </cell>
          <cell r="D335">
            <v>1</v>
          </cell>
          <cell r="I335">
            <v>3400</v>
          </cell>
        </row>
        <row r="336">
          <cell r="B336" t="str">
            <v>OCT 2011</v>
          </cell>
          <cell r="C336" t="str">
            <v>KUCME295</v>
          </cell>
          <cell r="D336">
            <v>446</v>
          </cell>
          <cell r="I336">
            <v>93973</v>
          </cell>
          <cell r="U336">
            <v>18</v>
          </cell>
        </row>
        <row r="337">
          <cell r="B337" t="str">
            <v>OCT 2011</v>
          </cell>
          <cell r="C337" t="str">
            <v>KUCSR760</v>
          </cell>
          <cell r="D337">
            <v>1</v>
          </cell>
          <cell r="P337">
            <v>-1856581</v>
          </cell>
        </row>
        <row r="338">
          <cell r="B338" t="str">
            <v>OCT 2011</v>
          </cell>
          <cell r="C338" t="str">
            <v>KUCSR761</v>
          </cell>
          <cell r="D338">
            <v>2</v>
          </cell>
          <cell r="P338">
            <v>-41912</v>
          </cell>
        </row>
        <row r="339">
          <cell r="B339" t="str">
            <v>OCT 2011</v>
          </cell>
          <cell r="C339" t="str">
            <v>KUCME713</v>
          </cell>
          <cell r="D339">
            <v>4</v>
          </cell>
          <cell r="I339">
            <v>12116</v>
          </cell>
          <cell r="U339">
            <v>46</v>
          </cell>
        </row>
        <row r="340">
          <cell r="B340" t="str">
            <v>OCT 2011</v>
          </cell>
          <cell r="C340" t="str">
            <v>KUCIE717</v>
          </cell>
          <cell r="D340">
            <v>3</v>
          </cell>
          <cell r="I340">
            <v>24960</v>
          </cell>
          <cell r="J340">
            <v>125</v>
          </cell>
          <cell r="P340">
            <v>2004.57</v>
          </cell>
          <cell r="U340">
            <v>125</v>
          </cell>
        </row>
        <row r="341">
          <cell r="B341" t="str">
            <v>OCT 2011</v>
          </cell>
          <cell r="C341" t="str">
            <v>KUCME223</v>
          </cell>
          <cell r="D341">
            <v>258</v>
          </cell>
          <cell r="I341">
            <v>13258681</v>
          </cell>
          <cell r="U341">
            <v>56185</v>
          </cell>
        </row>
        <row r="342">
          <cell r="B342" t="str">
            <v>OCT 2011</v>
          </cell>
          <cell r="C342" t="str">
            <v>KUCME221</v>
          </cell>
          <cell r="D342">
            <v>8</v>
          </cell>
          <cell r="I342">
            <v>18720</v>
          </cell>
          <cell r="U342">
            <v>474</v>
          </cell>
        </row>
        <row r="343">
          <cell r="B343" t="str">
            <v>OCT 2011</v>
          </cell>
          <cell r="C343" t="str">
            <v>KUCME224</v>
          </cell>
          <cell r="D343">
            <v>2</v>
          </cell>
          <cell r="I343">
            <v>14760</v>
          </cell>
          <cell r="U343">
            <v>114</v>
          </cell>
        </row>
        <row r="344">
          <cell r="B344" t="str">
            <v>OCT 2011</v>
          </cell>
          <cell r="C344" t="str">
            <v>KUCME297</v>
          </cell>
          <cell r="D344">
            <v>272</v>
          </cell>
          <cell r="I344">
            <v>14416</v>
          </cell>
        </row>
        <row r="345">
          <cell r="B345" t="str">
            <v>OCT 2011</v>
          </cell>
          <cell r="C345" t="str">
            <v>Result</v>
          </cell>
          <cell r="D345">
            <v>509057</v>
          </cell>
          <cell r="I345">
            <v>1449249545</v>
          </cell>
          <cell r="J345">
            <v>908585</v>
          </cell>
          <cell r="P345">
            <v>19134611.02</v>
          </cell>
          <cell r="R345">
            <v>1641329.9750000001</v>
          </cell>
          <cell r="S345">
            <v>1589443</v>
          </cell>
          <cell r="T345">
            <v>1355118.45</v>
          </cell>
          <cell r="U345">
            <v>5911018.5</v>
          </cell>
          <cell r="V345">
            <v>155446.94999999998</v>
          </cell>
        </row>
        <row r="346">
          <cell r="D346" t="str">
            <v xml:space="preserve"> # Billed  Contracts</v>
          </cell>
          <cell r="I346" t="str">
            <v xml:space="preserve"> Total  KWH</v>
          </cell>
          <cell r="J346" t="str">
            <v xml:space="preserve"> KW/KVA   On Peak</v>
          </cell>
          <cell r="P346" t="str">
            <v xml:space="preserve"> Demand   Amount</v>
          </cell>
          <cell r="R346" t="str">
            <v>KW/KVA Base Qty</v>
          </cell>
          <cell r="S346" t="str">
            <v>KW/KVA Int Qty</v>
          </cell>
          <cell r="T346" t="str">
            <v>KW/KVA Peak Qty</v>
          </cell>
          <cell r="U346" t="str">
            <v>KW/KVA Measured</v>
          </cell>
          <cell r="V346" t="str">
            <v>Power Factor Adj</v>
          </cell>
        </row>
        <row r="347">
          <cell r="B347" t="str">
            <v>Revenue Period</v>
          </cell>
          <cell r="C347" t="str">
            <v>Rate Category</v>
          </cell>
          <cell r="I347" t="str">
            <v>KWH</v>
          </cell>
          <cell r="J347" t="str">
            <v>KW</v>
          </cell>
          <cell r="P347" t="str">
            <v>$</v>
          </cell>
          <cell r="V347" t="str">
            <v>$</v>
          </cell>
        </row>
        <row r="348">
          <cell r="B348" t="str">
            <v>NOV 2011</v>
          </cell>
          <cell r="C348" t="str">
            <v>KUCIE550</v>
          </cell>
          <cell r="D348">
            <v>37</v>
          </cell>
          <cell r="I348">
            <v>133035266</v>
          </cell>
          <cell r="P348">
            <v>2341204.08</v>
          </cell>
          <cell r="R348">
            <v>326061.3</v>
          </cell>
          <cell r="S348">
            <v>323100.5</v>
          </cell>
          <cell r="T348">
            <v>316727</v>
          </cell>
          <cell r="U348">
            <v>965626</v>
          </cell>
        </row>
        <row r="349">
          <cell r="B349" t="str">
            <v>NOV 2011</v>
          </cell>
          <cell r="C349" t="str">
            <v>KUCIE561</v>
          </cell>
          <cell r="D349">
            <v>168</v>
          </cell>
          <cell r="I349">
            <v>4134604</v>
          </cell>
          <cell r="J349">
            <v>14663.3</v>
          </cell>
          <cell r="P349">
            <v>177679.42</v>
          </cell>
          <cell r="U349">
            <v>14653</v>
          </cell>
          <cell r="V349">
            <v>0</v>
          </cell>
        </row>
        <row r="350">
          <cell r="B350" t="str">
            <v>NOV 2011</v>
          </cell>
          <cell r="C350" t="str">
            <v>KUCIE562</v>
          </cell>
          <cell r="D350">
            <v>5146</v>
          </cell>
          <cell r="I350">
            <v>119365429</v>
          </cell>
          <cell r="J350">
            <v>363232.2</v>
          </cell>
          <cell r="P350">
            <v>4633207.41</v>
          </cell>
          <cell r="U350">
            <v>363345</v>
          </cell>
          <cell r="V350">
            <v>0</v>
          </cell>
        </row>
        <row r="351">
          <cell r="B351" t="str">
            <v>NOV 2011</v>
          </cell>
          <cell r="C351" t="str">
            <v>KUCIE563</v>
          </cell>
          <cell r="D351">
            <v>50</v>
          </cell>
          <cell r="I351">
            <v>194266176</v>
          </cell>
          <cell r="P351">
            <v>3683361.55</v>
          </cell>
          <cell r="R351">
            <v>426881.8</v>
          </cell>
          <cell r="S351">
            <v>421292.5</v>
          </cell>
          <cell r="T351">
            <v>415027.8</v>
          </cell>
          <cell r="U351">
            <v>1292110</v>
          </cell>
        </row>
        <row r="352">
          <cell r="B352" t="str">
            <v>NOV 2011</v>
          </cell>
          <cell r="C352" t="str">
            <v>KUCIE566</v>
          </cell>
          <cell r="D352">
            <v>136</v>
          </cell>
          <cell r="I352">
            <v>51447565</v>
          </cell>
          <cell r="J352">
            <v>122772.5</v>
          </cell>
          <cell r="P352">
            <v>1309495.96</v>
          </cell>
          <cell r="U352">
            <v>122771</v>
          </cell>
          <cell r="V352">
            <v>29376.48</v>
          </cell>
        </row>
        <row r="353">
          <cell r="B353" t="str">
            <v>NOV 2011</v>
          </cell>
          <cell r="C353" t="str">
            <v>KUCIE568</v>
          </cell>
          <cell r="D353">
            <v>567</v>
          </cell>
          <cell r="I353">
            <v>100767498</v>
          </cell>
          <cell r="J353">
            <v>262002.14</v>
          </cell>
          <cell r="P353">
            <v>2868923.01</v>
          </cell>
          <cell r="U353">
            <v>261995</v>
          </cell>
          <cell r="V353">
            <v>118678.52</v>
          </cell>
        </row>
        <row r="354">
          <cell r="B354" t="str">
            <v>NOV 2011</v>
          </cell>
          <cell r="C354" t="str">
            <v>KUCIE571</v>
          </cell>
          <cell r="D354">
            <v>100</v>
          </cell>
          <cell r="I354">
            <v>58080549</v>
          </cell>
          <cell r="P354">
            <v>1419995.55</v>
          </cell>
          <cell r="R354">
            <v>174984.6</v>
          </cell>
          <cell r="S354">
            <v>166494.39999999999</v>
          </cell>
          <cell r="T354">
            <v>163323.20000000001</v>
          </cell>
          <cell r="U354">
            <v>488242</v>
          </cell>
        </row>
        <row r="355">
          <cell r="B355" t="str">
            <v>NOV 2011</v>
          </cell>
          <cell r="C355" t="str">
            <v>KUCIE572</v>
          </cell>
          <cell r="D355">
            <v>119</v>
          </cell>
          <cell r="I355">
            <v>30271558</v>
          </cell>
          <cell r="P355">
            <v>719171.89</v>
          </cell>
          <cell r="R355">
            <v>64907.3</v>
          </cell>
          <cell r="S355">
            <v>64545.7</v>
          </cell>
          <cell r="T355">
            <v>61994.7</v>
          </cell>
          <cell r="U355">
            <v>191442</v>
          </cell>
          <cell r="V355">
            <v>23534.67</v>
          </cell>
        </row>
        <row r="356">
          <cell r="B356" t="str">
            <v>NOV 2011</v>
          </cell>
          <cell r="C356" t="str">
            <v>KUCME110</v>
          </cell>
          <cell r="D356">
            <v>64143</v>
          </cell>
          <cell r="I356">
            <v>54686233</v>
          </cell>
          <cell r="P356">
            <v>0</v>
          </cell>
          <cell r="U356">
            <v>127417</v>
          </cell>
        </row>
        <row r="357">
          <cell r="B357" t="str">
            <v>NOV 2011</v>
          </cell>
          <cell r="C357" t="str">
            <v>KUCME112</v>
          </cell>
          <cell r="D357">
            <v>64</v>
          </cell>
          <cell r="I357">
            <v>11285</v>
          </cell>
        </row>
        <row r="358">
          <cell r="B358" t="str">
            <v>NOV 2011</v>
          </cell>
          <cell r="C358" t="str">
            <v>KUCME113</v>
          </cell>
          <cell r="D358">
            <v>16949</v>
          </cell>
          <cell r="I358">
            <v>77095936</v>
          </cell>
          <cell r="U358">
            <v>365162</v>
          </cell>
        </row>
        <row r="359">
          <cell r="B359" t="str">
            <v>NOV 2011</v>
          </cell>
          <cell r="C359" t="str">
            <v>KUCME220</v>
          </cell>
          <cell r="D359">
            <v>372</v>
          </cell>
          <cell r="I359">
            <v>512356</v>
          </cell>
          <cell r="U359">
            <v>3506</v>
          </cell>
        </row>
        <row r="360">
          <cell r="B360" t="str">
            <v>NOV 2011</v>
          </cell>
          <cell r="C360" t="str">
            <v>KURSE010</v>
          </cell>
          <cell r="D360">
            <v>224143</v>
          </cell>
          <cell r="I360">
            <v>168939670</v>
          </cell>
        </row>
        <row r="361">
          <cell r="B361" t="str">
            <v>NOV 2011</v>
          </cell>
          <cell r="C361" t="str">
            <v>KURSE020</v>
          </cell>
          <cell r="D361">
            <v>194286</v>
          </cell>
          <cell r="I361">
            <v>198271297</v>
          </cell>
        </row>
        <row r="362">
          <cell r="B362" t="str">
            <v>NOV 2011</v>
          </cell>
          <cell r="C362" t="str">
            <v>KURSE025</v>
          </cell>
          <cell r="D362">
            <v>263</v>
          </cell>
          <cell r="I362">
            <v>441310</v>
          </cell>
        </row>
        <row r="363">
          <cell r="B363" t="str">
            <v>NOV 2011</v>
          </cell>
          <cell r="C363" t="str">
            <v>KURSE080</v>
          </cell>
          <cell r="D363">
            <v>45</v>
          </cell>
          <cell r="I363">
            <v>53469</v>
          </cell>
        </row>
        <row r="364">
          <cell r="B364" t="str">
            <v>NOV 2011</v>
          </cell>
          <cell r="C364" t="str">
            <v>KURSE715</v>
          </cell>
          <cell r="D364">
            <v>29</v>
          </cell>
          <cell r="I364">
            <v>35772</v>
          </cell>
        </row>
        <row r="365">
          <cell r="B365" t="str">
            <v>NOV 2011</v>
          </cell>
          <cell r="C365" t="str">
            <v>ODRSE020</v>
          </cell>
          <cell r="D365">
            <v>1</v>
          </cell>
          <cell r="I365">
            <v>654</v>
          </cell>
        </row>
        <row r="366">
          <cell r="B366" t="str">
            <v>NOV 2011</v>
          </cell>
          <cell r="C366" t="str">
            <v>KTRSE020</v>
          </cell>
          <cell r="D366">
            <v>3</v>
          </cell>
          <cell r="I366">
            <v>6533</v>
          </cell>
        </row>
        <row r="367">
          <cell r="B367" t="str">
            <v>NOV 2011</v>
          </cell>
          <cell r="C367" t="str">
            <v>KTRSE030</v>
          </cell>
          <cell r="D367">
            <v>1</v>
          </cell>
          <cell r="I367">
            <v>1366</v>
          </cell>
        </row>
        <row r="368">
          <cell r="B368" t="str">
            <v>NOV 2011</v>
          </cell>
          <cell r="C368" t="str">
            <v>KUCME710</v>
          </cell>
          <cell r="D368">
            <v>5</v>
          </cell>
          <cell r="I368">
            <v>5531</v>
          </cell>
        </row>
        <row r="369">
          <cell r="B369" t="str">
            <v>NOV 2011</v>
          </cell>
          <cell r="C369" t="str">
            <v>KUINE730</v>
          </cell>
          <cell r="D369">
            <v>1</v>
          </cell>
          <cell r="I369">
            <v>43848000</v>
          </cell>
          <cell r="P369">
            <v>659198.89</v>
          </cell>
          <cell r="R369">
            <v>180264.5</v>
          </cell>
          <cell r="S369">
            <v>180264.5</v>
          </cell>
          <cell r="T369">
            <v>77545.899999999994</v>
          </cell>
          <cell r="U369">
            <v>438075</v>
          </cell>
        </row>
        <row r="370">
          <cell r="B370" t="str">
            <v>NOV 2011</v>
          </cell>
          <cell r="C370" t="str">
            <v>KUCME291</v>
          </cell>
          <cell r="D370">
            <v>1</v>
          </cell>
          <cell r="I370">
            <v>3329</v>
          </cell>
        </row>
        <row r="371">
          <cell r="B371" t="str">
            <v>NOV 2011</v>
          </cell>
          <cell r="C371" t="str">
            <v>KUCME295</v>
          </cell>
          <cell r="D371">
            <v>448</v>
          </cell>
          <cell r="I371">
            <v>77648</v>
          </cell>
          <cell r="U371">
            <v>18</v>
          </cell>
        </row>
        <row r="372">
          <cell r="B372" t="str">
            <v>NOV 2011</v>
          </cell>
          <cell r="C372" t="str">
            <v>KUCSR760</v>
          </cell>
          <cell r="D372">
            <v>1</v>
          </cell>
          <cell r="P372">
            <v>-916185.59999999998</v>
          </cell>
        </row>
        <row r="373">
          <cell r="B373" t="str">
            <v>NOV 2011</v>
          </cell>
          <cell r="C373" t="str">
            <v>KUCSR761</v>
          </cell>
          <cell r="D373">
            <v>2</v>
          </cell>
          <cell r="P373">
            <v>-46193.95</v>
          </cell>
        </row>
        <row r="374">
          <cell r="B374" t="str">
            <v>NOV 2011</v>
          </cell>
          <cell r="C374" t="str">
            <v>KUCME713</v>
          </cell>
          <cell r="D374">
            <v>4</v>
          </cell>
          <cell r="I374">
            <v>12375</v>
          </cell>
          <cell r="U374">
            <v>46</v>
          </cell>
        </row>
        <row r="375">
          <cell r="B375" t="str">
            <v>NOV 2011</v>
          </cell>
          <cell r="C375" t="str">
            <v>KUCIE717</v>
          </cell>
          <cell r="D375">
            <v>3</v>
          </cell>
          <cell r="I375">
            <v>18560</v>
          </cell>
          <cell r="J375">
            <v>169</v>
          </cell>
          <cell r="P375">
            <v>1779.57</v>
          </cell>
          <cell r="U375">
            <v>97</v>
          </cell>
        </row>
        <row r="376">
          <cell r="B376" t="str">
            <v>NOV 2011</v>
          </cell>
          <cell r="C376" t="str">
            <v>KUCME223</v>
          </cell>
          <cell r="D376">
            <v>258</v>
          </cell>
          <cell r="I376">
            <v>10601531</v>
          </cell>
          <cell r="U376">
            <v>49443</v>
          </cell>
        </row>
        <row r="377">
          <cell r="B377" t="str">
            <v>NOV 2011</v>
          </cell>
          <cell r="C377" t="str">
            <v>KUCME221</v>
          </cell>
          <cell r="D377">
            <v>8</v>
          </cell>
          <cell r="I377">
            <v>10740</v>
          </cell>
          <cell r="U377">
            <v>434</v>
          </cell>
        </row>
        <row r="378">
          <cell r="B378" t="str">
            <v>NOV 2011</v>
          </cell>
          <cell r="C378" t="str">
            <v>KUCME224</v>
          </cell>
          <cell r="D378">
            <v>3</v>
          </cell>
          <cell r="I378">
            <v>13840</v>
          </cell>
          <cell r="U378">
            <v>72</v>
          </cell>
        </row>
        <row r="379">
          <cell r="B379" t="str">
            <v>NOV 2011</v>
          </cell>
          <cell r="C379" t="str">
            <v>KUCME297</v>
          </cell>
          <cell r="D379">
            <v>272</v>
          </cell>
          <cell r="I379">
            <v>14416</v>
          </cell>
        </row>
        <row r="380">
          <cell r="B380" t="str">
            <v>NOV 2011</v>
          </cell>
          <cell r="C380" t="str">
            <v>Result</v>
          </cell>
          <cell r="D380">
            <v>507628</v>
          </cell>
          <cell r="I380">
            <v>1246030496</v>
          </cell>
          <cell r="J380">
            <v>857374</v>
          </cell>
          <cell r="P380">
            <v>16851637.780000001</v>
          </cell>
          <cell r="R380">
            <v>1214401.5</v>
          </cell>
          <cell r="S380">
            <v>1167461.7000000002</v>
          </cell>
          <cell r="T380">
            <v>1046301.6999999998</v>
          </cell>
          <cell r="U380">
            <v>4684452.7</v>
          </cell>
          <cell r="V380">
            <v>171589.66999999998</v>
          </cell>
        </row>
        <row r="381">
          <cell r="D381" t="str">
            <v xml:space="preserve"> # Billed  Contracts</v>
          </cell>
          <cell r="I381" t="str">
            <v xml:space="preserve"> Total  KWH</v>
          </cell>
          <cell r="J381" t="str">
            <v xml:space="preserve"> KW/KVA   On Peak</v>
          </cell>
          <cell r="P381" t="str">
            <v xml:space="preserve"> Demand   Amount</v>
          </cell>
          <cell r="R381" t="str">
            <v>KW/KVA Base Qty</v>
          </cell>
          <cell r="S381" t="str">
            <v>KW/KVA Int Qty</v>
          </cell>
          <cell r="T381" t="str">
            <v>KW/KVA Peak Qty</v>
          </cell>
          <cell r="U381" t="str">
            <v>KW/KVA Measured</v>
          </cell>
          <cell r="V381" t="str">
            <v>Power Factor Adj</v>
          </cell>
        </row>
        <row r="382">
          <cell r="B382" t="str">
            <v>Revenue Period</v>
          </cell>
          <cell r="C382" t="str">
            <v>Rate Category</v>
          </cell>
          <cell r="I382" t="str">
            <v>KWH</v>
          </cell>
          <cell r="J382" t="str">
            <v>KW</v>
          </cell>
          <cell r="P382" t="str">
            <v>$</v>
          </cell>
          <cell r="V382" t="str">
            <v>$</v>
          </cell>
        </row>
        <row r="383">
          <cell r="B383" t="str">
            <v>DEC 2011</v>
          </cell>
          <cell r="C383" t="str">
            <v>KUCIE550</v>
          </cell>
          <cell r="D383">
            <v>34</v>
          </cell>
          <cell r="I383">
            <v>121572504</v>
          </cell>
          <cell r="P383">
            <v>2000011.43</v>
          </cell>
          <cell r="R383">
            <v>278598.39999999991</v>
          </cell>
          <cell r="S383">
            <v>273928.40000000002</v>
          </cell>
          <cell r="T383">
            <v>270613</v>
          </cell>
          <cell r="U383">
            <v>823138</v>
          </cell>
        </row>
        <row r="384">
          <cell r="B384" t="str">
            <v>DEC 2011</v>
          </cell>
          <cell r="C384" t="str">
            <v>KUCIE561</v>
          </cell>
          <cell r="D384">
            <v>168</v>
          </cell>
          <cell r="I384">
            <v>4743881</v>
          </cell>
          <cell r="J384">
            <v>14171.33</v>
          </cell>
          <cell r="P384">
            <v>192337.75</v>
          </cell>
          <cell r="U384">
            <v>14168</v>
          </cell>
          <cell r="V384">
            <v>0</v>
          </cell>
        </row>
        <row r="385">
          <cell r="B385" t="str">
            <v>DEC 2011</v>
          </cell>
          <cell r="C385" t="str">
            <v>KUCIE562</v>
          </cell>
          <cell r="D385">
            <v>5074</v>
          </cell>
          <cell r="I385">
            <v>128799435</v>
          </cell>
          <cell r="J385">
            <v>360230.3</v>
          </cell>
          <cell r="P385">
            <v>4571859.96</v>
          </cell>
          <cell r="U385">
            <v>361313</v>
          </cell>
          <cell r="V385">
            <v>0</v>
          </cell>
        </row>
        <row r="386">
          <cell r="B386" t="str">
            <v>DEC 2011</v>
          </cell>
          <cell r="C386" t="str">
            <v>KUCIE563</v>
          </cell>
          <cell r="D386">
            <v>53</v>
          </cell>
          <cell r="I386">
            <v>232279004</v>
          </cell>
          <cell r="P386">
            <v>4161162.94</v>
          </cell>
          <cell r="R386">
            <v>487277.5</v>
          </cell>
          <cell r="S386">
            <v>484981.3</v>
          </cell>
          <cell r="T386">
            <v>479722.1</v>
          </cell>
          <cell r="U386">
            <v>1451979</v>
          </cell>
        </row>
        <row r="387">
          <cell r="B387" t="str">
            <v>DEC 2011</v>
          </cell>
          <cell r="C387" t="str">
            <v>KUCIE566</v>
          </cell>
          <cell r="D387">
            <v>134</v>
          </cell>
          <cell r="I387">
            <v>55063113</v>
          </cell>
          <cell r="J387">
            <v>121673.1</v>
          </cell>
          <cell r="P387">
            <v>1309973.53</v>
          </cell>
          <cell r="U387">
            <v>121673</v>
          </cell>
          <cell r="V387">
            <v>15095.25</v>
          </cell>
        </row>
        <row r="388">
          <cell r="B388" t="str">
            <v>DEC 2011</v>
          </cell>
          <cell r="C388" t="str">
            <v>KUCIE568</v>
          </cell>
          <cell r="D388">
            <v>562</v>
          </cell>
          <cell r="I388">
            <v>105809536</v>
          </cell>
          <cell r="J388">
            <v>255032.47</v>
          </cell>
          <cell r="P388">
            <v>2796284.64</v>
          </cell>
          <cell r="U388">
            <v>255019</v>
          </cell>
          <cell r="V388">
            <v>100440.29</v>
          </cell>
        </row>
        <row r="389">
          <cell r="B389" t="str">
            <v>DEC 2011</v>
          </cell>
          <cell r="C389" t="str">
            <v>KUCIE571</v>
          </cell>
          <cell r="D389">
            <v>108</v>
          </cell>
          <cell r="I389">
            <v>65208628</v>
          </cell>
          <cell r="P389">
            <v>1510480.16</v>
          </cell>
          <cell r="R389">
            <v>179546.7</v>
          </cell>
          <cell r="S389">
            <v>178688.2</v>
          </cell>
          <cell r="T389">
            <v>174647.9</v>
          </cell>
          <cell r="U389">
            <v>532884</v>
          </cell>
        </row>
        <row r="390">
          <cell r="B390" t="str">
            <v>DEC 2011</v>
          </cell>
          <cell r="C390" t="str">
            <v>KUCIE572</v>
          </cell>
          <cell r="D390">
            <v>131</v>
          </cell>
          <cell r="I390">
            <v>33534732</v>
          </cell>
          <cell r="P390">
            <v>772191.89</v>
          </cell>
          <cell r="R390">
            <v>68411</v>
          </cell>
          <cell r="S390">
            <v>67851.149999999994</v>
          </cell>
          <cell r="T390">
            <v>66004.2</v>
          </cell>
          <cell r="U390">
            <v>202263</v>
          </cell>
          <cell r="V390">
            <v>30927.200000000001</v>
          </cell>
        </row>
        <row r="391">
          <cell r="B391" t="str">
            <v>DEC 2011</v>
          </cell>
          <cell r="C391" t="str">
            <v>KUCME110</v>
          </cell>
          <cell r="D391">
            <v>63650</v>
          </cell>
          <cell r="I391">
            <v>65994850</v>
          </cell>
          <cell r="P391">
            <v>0</v>
          </cell>
          <cell r="U391">
            <v>132143</v>
          </cell>
        </row>
        <row r="392">
          <cell r="B392" t="str">
            <v>DEC 2011</v>
          </cell>
          <cell r="C392" t="str">
            <v>KUCME112</v>
          </cell>
          <cell r="D392">
            <v>64</v>
          </cell>
          <cell r="I392">
            <v>11235</v>
          </cell>
        </row>
        <row r="393">
          <cell r="B393" t="str">
            <v>DEC 2011</v>
          </cell>
          <cell r="C393" t="str">
            <v>KUCME113</v>
          </cell>
          <cell r="D393">
            <v>17012</v>
          </cell>
          <cell r="I393">
            <v>87585184</v>
          </cell>
          <cell r="U393">
            <v>370648</v>
          </cell>
        </row>
        <row r="394">
          <cell r="B394" t="str">
            <v>DEC 2011</v>
          </cell>
          <cell r="C394" t="str">
            <v>KUCME220</v>
          </cell>
          <cell r="D394">
            <v>354</v>
          </cell>
          <cell r="I394">
            <v>656736</v>
          </cell>
          <cell r="U394">
            <v>2366</v>
          </cell>
        </row>
        <row r="395">
          <cell r="B395" t="str">
            <v>DEC 2011</v>
          </cell>
          <cell r="C395" t="str">
            <v>KURSE010</v>
          </cell>
          <cell r="D395">
            <v>224164</v>
          </cell>
          <cell r="I395">
            <v>221854807</v>
          </cell>
        </row>
        <row r="396">
          <cell r="B396" t="str">
            <v>DEC 2011</v>
          </cell>
          <cell r="C396" t="str">
            <v>KURSE020</v>
          </cell>
          <cell r="D396">
            <v>193999</v>
          </cell>
          <cell r="I396">
            <v>285584006</v>
          </cell>
        </row>
        <row r="397">
          <cell r="B397" t="str">
            <v>DEC 2011</v>
          </cell>
          <cell r="C397" t="str">
            <v>KURSE025</v>
          </cell>
          <cell r="D397">
            <v>260</v>
          </cell>
          <cell r="I397">
            <v>536781</v>
          </cell>
        </row>
        <row r="398">
          <cell r="B398" t="str">
            <v>DEC 2011</v>
          </cell>
          <cell r="C398" t="str">
            <v>KURSE080</v>
          </cell>
          <cell r="D398">
            <v>46</v>
          </cell>
          <cell r="I398">
            <v>78884</v>
          </cell>
        </row>
        <row r="399">
          <cell r="B399" t="str">
            <v>DEC 2011</v>
          </cell>
          <cell r="C399" t="str">
            <v>KURSE715</v>
          </cell>
          <cell r="D399">
            <v>29</v>
          </cell>
          <cell r="I399">
            <v>53357</v>
          </cell>
        </row>
        <row r="400">
          <cell r="B400" t="str">
            <v>DEC 2011</v>
          </cell>
          <cell r="C400" t="str">
            <v>KTRSE020</v>
          </cell>
          <cell r="D400">
            <v>3</v>
          </cell>
          <cell r="I400">
            <v>11547</v>
          </cell>
        </row>
        <row r="401">
          <cell r="B401" t="str">
            <v>DEC 2011</v>
          </cell>
          <cell r="C401" t="str">
            <v>KTRSE030</v>
          </cell>
          <cell r="D401">
            <v>1</v>
          </cell>
          <cell r="I401">
            <v>1273</v>
          </cell>
        </row>
        <row r="402">
          <cell r="B402" t="str">
            <v>DEC 2011</v>
          </cell>
          <cell r="C402" t="str">
            <v>KUCME710</v>
          </cell>
          <cell r="D402">
            <v>5</v>
          </cell>
          <cell r="I402">
            <v>9455</v>
          </cell>
        </row>
        <row r="403">
          <cell r="B403" t="str">
            <v>DEC 2011</v>
          </cell>
          <cell r="C403" t="str">
            <v>KUINE730</v>
          </cell>
          <cell r="D403">
            <v>1</v>
          </cell>
          <cell r="I403">
            <v>45576000</v>
          </cell>
          <cell r="P403">
            <v>659560.61</v>
          </cell>
          <cell r="R403">
            <v>180833.9</v>
          </cell>
          <cell r="S403">
            <v>180833.9</v>
          </cell>
          <cell r="T403">
            <v>77097.100000000006</v>
          </cell>
          <cell r="U403">
            <v>438765</v>
          </cell>
        </row>
        <row r="404">
          <cell r="B404" t="str">
            <v>DEC 2011</v>
          </cell>
          <cell r="C404" t="str">
            <v>KUCME291</v>
          </cell>
          <cell r="D404">
            <v>1</v>
          </cell>
          <cell r="I404">
            <v>3483</v>
          </cell>
        </row>
        <row r="405">
          <cell r="B405" t="str">
            <v>DEC 2011</v>
          </cell>
          <cell r="C405" t="str">
            <v>KUCME295</v>
          </cell>
          <cell r="D405">
            <v>447</v>
          </cell>
          <cell r="I405">
            <v>81457</v>
          </cell>
          <cell r="U405">
            <v>18</v>
          </cell>
        </row>
        <row r="406">
          <cell r="B406" t="str">
            <v>DEC 2011</v>
          </cell>
          <cell r="C406" t="str">
            <v>KUCSR760</v>
          </cell>
          <cell r="D406">
            <v>1</v>
          </cell>
          <cell r="P406">
            <v>-905688</v>
          </cell>
        </row>
        <row r="407">
          <cell r="B407" t="str">
            <v>DEC 2011</v>
          </cell>
          <cell r="C407" t="str">
            <v>KUCSR761</v>
          </cell>
          <cell r="D407">
            <v>2</v>
          </cell>
          <cell r="P407">
            <v>-45560.35</v>
          </cell>
        </row>
        <row r="408">
          <cell r="B408" t="str">
            <v>DEC 2011</v>
          </cell>
          <cell r="C408" t="str">
            <v>KUCME713</v>
          </cell>
          <cell r="D408">
            <v>3</v>
          </cell>
          <cell r="I408">
            <v>17777</v>
          </cell>
          <cell r="U408">
            <v>52</v>
          </cell>
        </row>
        <row r="409">
          <cell r="B409" t="str">
            <v>DEC 2011</v>
          </cell>
          <cell r="C409" t="str">
            <v>KUCIE717</v>
          </cell>
          <cell r="D409">
            <v>3</v>
          </cell>
          <cell r="I409">
            <v>31120</v>
          </cell>
          <cell r="J409">
            <v>138</v>
          </cell>
          <cell r="P409">
            <v>1815.37</v>
          </cell>
          <cell r="U409">
            <v>138</v>
          </cell>
          <cell r="V409">
            <v>0</v>
          </cell>
        </row>
        <row r="410">
          <cell r="B410" t="str">
            <v>DEC 2011</v>
          </cell>
          <cell r="C410" t="str">
            <v>KUCME223</v>
          </cell>
          <cell r="D410">
            <v>120</v>
          </cell>
          <cell r="I410">
            <v>3776560</v>
          </cell>
          <cell r="U410">
            <v>17216</v>
          </cell>
        </row>
        <row r="411">
          <cell r="B411" t="str">
            <v>DEC 2011</v>
          </cell>
          <cell r="C411" t="str">
            <v>KUCME221</v>
          </cell>
          <cell r="D411">
            <v>8</v>
          </cell>
          <cell r="I411">
            <v>6480</v>
          </cell>
          <cell r="U411">
            <v>202</v>
          </cell>
        </row>
        <row r="412">
          <cell r="B412" t="str">
            <v>DEC 2011</v>
          </cell>
          <cell r="C412" t="str">
            <v>KUCME224</v>
          </cell>
          <cell r="D412">
            <v>4</v>
          </cell>
          <cell r="I412">
            <v>61640</v>
          </cell>
          <cell r="U412">
            <v>203</v>
          </cell>
        </row>
        <row r="413">
          <cell r="B413" t="str">
            <v>DEC 2011</v>
          </cell>
          <cell r="C413" t="str">
            <v>KUCME297</v>
          </cell>
          <cell r="D413">
            <v>272</v>
          </cell>
          <cell r="I413">
            <v>14416</v>
          </cell>
        </row>
        <row r="414">
          <cell r="B414" t="str">
            <v>DEC 2011</v>
          </cell>
          <cell r="C414" t="str">
            <v>KUCME225</v>
          </cell>
          <cell r="D414">
            <v>63</v>
          </cell>
          <cell r="I414">
            <v>1650676</v>
          </cell>
          <cell r="U414">
            <v>8158</v>
          </cell>
        </row>
        <row r="415">
          <cell r="B415" t="str">
            <v>DEC 2011</v>
          </cell>
          <cell r="C415" t="str">
            <v>KUCME226</v>
          </cell>
          <cell r="D415">
            <v>11</v>
          </cell>
          <cell r="I415">
            <v>22946</v>
          </cell>
          <cell r="U415">
            <v>285</v>
          </cell>
        </row>
        <row r="416">
          <cell r="B416" t="str">
            <v>DEC 2011</v>
          </cell>
          <cell r="C416" t="str">
            <v>KUCME227</v>
          </cell>
          <cell r="D416">
            <v>62</v>
          </cell>
          <cell r="I416">
            <v>5484000</v>
          </cell>
          <cell r="U416">
            <v>22019</v>
          </cell>
        </row>
        <row r="417">
          <cell r="B417" t="str">
            <v>DEC 2011</v>
          </cell>
          <cell r="C417" t="str">
            <v>Result</v>
          </cell>
          <cell r="D417">
            <v>506849</v>
          </cell>
          <cell r="I417">
            <v>1466114510</v>
          </cell>
          <cell r="J417">
            <v>846250</v>
          </cell>
          <cell r="P417">
            <v>17024429.93</v>
          </cell>
          <cell r="R417">
            <v>1250278.6749999998</v>
          </cell>
          <cell r="S417">
            <v>1191261.45</v>
          </cell>
          <cell r="T417">
            <v>4754657.4000000004</v>
          </cell>
          <cell r="U417">
            <v>4754657.4000000004</v>
          </cell>
          <cell r="V417">
            <v>146462.74</v>
          </cell>
        </row>
        <row r="418">
          <cell r="D418" t="str">
            <v xml:space="preserve"> # Billed  Contracts</v>
          </cell>
          <cell r="I418" t="str">
            <v xml:space="preserve"> Total  KWH</v>
          </cell>
          <cell r="J418" t="str">
            <v xml:space="preserve"> KW/KVA   On Peak</v>
          </cell>
          <cell r="P418" t="str">
            <v xml:space="preserve"> Demand   Amount</v>
          </cell>
          <cell r="R418" t="str">
            <v>KW/KVA Base Qty</v>
          </cell>
          <cell r="S418" t="str">
            <v>KW/KVA Int Qty</v>
          </cell>
          <cell r="T418" t="str">
            <v>KW/KVA Peak Qty</v>
          </cell>
          <cell r="U418" t="str">
            <v>KW/KVA Measured</v>
          </cell>
          <cell r="V418" t="str">
            <v>Power Factor Adj</v>
          </cell>
        </row>
        <row r="419">
          <cell r="B419" t="str">
            <v>Revenue Period</v>
          </cell>
          <cell r="C419" t="str">
            <v>Rate Category</v>
          </cell>
          <cell r="I419" t="str">
            <v>KWH</v>
          </cell>
          <cell r="J419" t="str">
            <v>KW</v>
          </cell>
          <cell r="P419" t="str">
            <v>$</v>
          </cell>
          <cell r="V419" t="str">
            <v>$</v>
          </cell>
        </row>
        <row r="420">
          <cell r="B420" t="str">
            <v>MAR 2011</v>
          </cell>
          <cell r="C420" t="str">
            <v>KUCIE550</v>
          </cell>
          <cell r="D420">
            <v>34</v>
          </cell>
          <cell r="I420">
            <v>129405970</v>
          </cell>
          <cell r="P420">
            <v>2159030.67</v>
          </cell>
          <cell r="R420">
            <v>300918.5</v>
          </cell>
          <cell r="S420">
            <v>300453.40000000002</v>
          </cell>
          <cell r="T420">
            <v>291753.40000000002</v>
          </cell>
          <cell r="U420">
            <v>893125</v>
          </cell>
        </row>
        <row r="421">
          <cell r="B421" t="str">
            <v>MAR 2011</v>
          </cell>
          <cell r="C421" t="str">
            <v>KUCIE561</v>
          </cell>
          <cell r="D421">
            <v>175</v>
          </cell>
          <cell r="I421">
            <v>5309023</v>
          </cell>
          <cell r="J421">
            <v>15173.96</v>
          </cell>
          <cell r="P421">
            <v>187918.87</v>
          </cell>
          <cell r="U421">
            <v>15301</v>
          </cell>
          <cell r="V421">
            <v>0</v>
          </cell>
        </row>
        <row r="422">
          <cell r="B422" t="str">
            <v>MAR 2011</v>
          </cell>
          <cell r="C422" t="str">
            <v>KUCIE562</v>
          </cell>
          <cell r="D422">
            <v>5460</v>
          </cell>
          <cell r="I422">
            <v>136371392</v>
          </cell>
          <cell r="J422">
            <v>383358.8</v>
          </cell>
          <cell r="P422">
            <v>4933983.18</v>
          </cell>
          <cell r="U422">
            <v>383358.8</v>
          </cell>
          <cell r="V422">
            <v>0</v>
          </cell>
        </row>
        <row r="423">
          <cell r="B423" t="str">
            <v>MAR 2011</v>
          </cell>
          <cell r="C423" t="str">
            <v>KUCIE563</v>
          </cell>
          <cell r="D423">
            <v>50</v>
          </cell>
          <cell r="I423">
            <v>229432305</v>
          </cell>
          <cell r="P423">
            <v>4145074.32</v>
          </cell>
          <cell r="R423">
            <v>484412.2</v>
          </cell>
          <cell r="S423">
            <v>488133.6</v>
          </cell>
          <cell r="T423">
            <v>477422.6</v>
          </cell>
          <cell r="U423">
            <v>1449968</v>
          </cell>
        </row>
        <row r="424">
          <cell r="B424" t="str">
            <v>MAR 2011</v>
          </cell>
          <cell r="C424" t="str">
            <v>KUCIE566</v>
          </cell>
          <cell r="D424">
            <v>157</v>
          </cell>
          <cell r="I424">
            <v>73912675</v>
          </cell>
          <cell r="J424">
            <v>172893.95</v>
          </cell>
          <cell r="P424">
            <v>1769817.14</v>
          </cell>
          <cell r="U424">
            <v>172893</v>
          </cell>
          <cell r="V424">
            <v>32881.46</v>
          </cell>
        </row>
        <row r="425">
          <cell r="B425" t="str">
            <v>MAR 2011</v>
          </cell>
          <cell r="C425" t="str">
            <v>KUCIE568</v>
          </cell>
          <cell r="D425">
            <v>573</v>
          </cell>
          <cell r="I425">
            <v>105099728</v>
          </cell>
          <cell r="J425">
            <v>255233.84</v>
          </cell>
          <cell r="P425">
            <v>2844635.92</v>
          </cell>
          <cell r="U425">
            <v>255223</v>
          </cell>
          <cell r="V425">
            <v>128851.53</v>
          </cell>
        </row>
        <row r="426">
          <cell r="B426" t="str">
            <v>MAR 2011</v>
          </cell>
          <cell r="C426" t="str">
            <v>KUCIE571</v>
          </cell>
          <cell r="D426">
            <v>81</v>
          </cell>
          <cell r="I426">
            <v>48543624</v>
          </cell>
          <cell r="P426">
            <v>1114046.6599999999</v>
          </cell>
          <cell r="R426">
            <v>129981.7</v>
          </cell>
          <cell r="S426">
            <v>129232.8</v>
          </cell>
          <cell r="T426">
            <v>126810.6</v>
          </cell>
          <cell r="U426">
            <v>386144</v>
          </cell>
        </row>
        <row r="427">
          <cell r="B427" t="str">
            <v>MAR 2011</v>
          </cell>
          <cell r="C427" t="str">
            <v>KUCIE572</v>
          </cell>
          <cell r="D427">
            <v>105</v>
          </cell>
          <cell r="I427">
            <v>30167936</v>
          </cell>
          <cell r="P427">
            <v>652881.63</v>
          </cell>
          <cell r="R427">
            <v>57766.95</v>
          </cell>
          <cell r="S427">
            <v>57507.1</v>
          </cell>
          <cell r="T427">
            <v>56018.15</v>
          </cell>
          <cell r="U427">
            <v>171355</v>
          </cell>
          <cell r="V427">
            <v>17376.38</v>
          </cell>
        </row>
        <row r="428">
          <cell r="B428" t="str">
            <v>MAR 2011</v>
          </cell>
          <cell r="C428" t="str">
            <v>KUCME110</v>
          </cell>
          <cell r="D428">
            <v>64415</v>
          </cell>
          <cell r="I428">
            <v>71705310</v>
          </cell>
          <cell r="P428">
            <v>0</v>
          </cell>
          <cell r="U428">
            <v>138028</v>
          </cell>
        </row>
        <row r="429">
          <cell r="B429" t="str">
            <v>MAR 2011</v>
          </cell>
          <cell r="C429" t="str">
            <v>KUCME112</v>
          </cell>
          <cell r="D429">
            <v>65</v>
          </cell>
          <cell r="I429">
            <v>10455</v>
          </cell>
        </row>
        <row r="430">
          <cell r="B430" t="str">
            <v>MAR 2011</v>
          </cell>
          <cell r="C430" t="str">
            <v>KUCME113</v>
          </cell>
          <cell r="D430">
            <v>16944</v>
          </cell>
          <cell r="I430">
            <v>88288824</v>
          </cell>
          <cell r="U430">
            <v>367145</v>
          </cell>
        </row>
        <row r="431">
          <cell r="B431" t="str">
            <v>MAR 2011</v>
          </cell>
          <cell r="C431" t="str">
            <v>KUCME220</v>
          </cell>
          <cell r="D431">
            <v>376</v>
          </cell>
          <cell r="I431">
            <v>991245</v>
          </cell>
          <cell r="U431">
            <v>3168</v>
          </cell>
        </row>
        <row r="432">
          <cell r="B432" t="str">
            <v>MAR 2011</v>
          </cell>
          <cell r="C432" t="str">
            <v>KURSE010</v>
          </cell>
          <cell r="D432">
            <v>225774</v>
          </cell>
          <cell r="I432">
            <v>221095645</v>
          </cell>
        </row>
        <row r="433">
          <cell r="B433" t="str">
            <v>MAR 2011</v>
          </cell>
          <cell r="C433" t="str">
            <v>KURSE020</v>
          </cell>
          <cell r="D433">
            <v>196185</v>
          </cell>
          <cell r="I433">
            <v>310851099</v>
          </cell>
        </row>
        <row r="434">
          <cell r="B434" t="str">
            <v>MAR 2011</v>
          </cell>
          <cell r="C434" t="str">
            <v>KURSE025</v>
          </cell>
          <cell r="D434">
            <v>266</v>
          </cell>
          <cell r="I434">
            <v>471938</v>
          </cell>
        </row>
        <row r="435">
          <cell r="B435" t="str">
            <v>MAR 2011</v>
          </cell>
          <cell r="C435" t="str">
            <v>KURSE080</v>
          </cell>
          <cell r="D435">
            <v>44</v>
          </cell>
          <cell r="I435">
            <v>92155</v>
          </cell>
        </row>
        <row r="436">
          <cell r="B436" t="str">
            <v>MAR 2011</v>
          </cell>
          <cell r="C436" t="str">
            <v>KURSE715</v>
          </cell>
          <cell r="D436">
            <v>21</v>
          </cell>
          <cell r="I436">
            <v>38843</v>
          </cell>
        </row>
        <row r="437">
          <cell r="B437" t="str">
            <v>MAR 2011</v>
          </cell>
          <cell r="C437" t="str">
            <v>ODRSE010</v>
          </cell>
          <cell r="D437">
            <v>1</v>
          </cell>
          <cell r="I437">
            <v>880</v>
          </cell>
        </row>
        <row r="438">
          <cell r="B438" t="str">
            <v>MAR 2011</v>
          </cell>
          <cell r="C438" t="str">
            <v>KTRSE020</v>
          </cell>
          <cell r="D438">
            <v>4</v>
          </cell>
          <cell r="I438">
            <v>7672</v>
          </cell>
        </row>
        <row r="439">
          <cell r="B439" t="str">
            <v>MAR 2011</v>
          </cell>
          <cell r="C439" t="str">
            <v>KTRSE030</v>
          </cell>
          <cell r="D439">
            <v>1</v>
          </cell>
          <cell r="I439">
            <v>847</v>
          </cell>
        </row>
        <row r="440">
          <cell r="B440" t="str">
            <v>MAR 2011</v>
          </cell>
          <cell r="C440" t="str">
            <v>KUCME710</v>
          </cell>
          <cell r="D440">
            <v>5</v>
          </cell>
          <cell r="I440">
            <v>10762</v>
          </cell>
        </row>
        <row r="441">
          <cell r="B441" t="str">
            <v>MAR 2011</v>
          </cell>
          <cell r="C441" t="str">
            <v>KUINE730</v>
          </cell>
          <cell r="D441">
            <v>1</v>
          </cell>
          <cell r="I441">
            <v>44928000</v>
          </cell>
          <cell r="P441">
            <v>681332.08</v>
          </cell>
          <cell r="R441">
            <v>175400.9</v>
          </cell>
          <cell r="S441">
            <v>175400.9</v>
          </cell>
          <cell r="T441">
            <v>91549.9</v>
          </cell>
          <cell r="U441">
            <v>442352</v>
          </cell>
        </row>
        <row r="442">
          <cell r="B442" t="str">
            <v>MAR 2011</v>
          </cell>
          <cell r="C442" t="str">
            <v>KUCME295</v>
          </cell>
          <cell r="D442">
            <v>439</v>
          </cell>
          <cell r="I442">
            <v>80531</v>
          </cell>
          <cell r="U442">
            <v>19</v>
          </cell>
        </row>
        <row r="443">
          <cell r="B443" t="str">
            <v>MAR 2011</v>
          </cell>
          <cell r="C443" t="str">
            <v>KUCSR760</v>
          </cell>
          <cell r="D443">
            <v>1</v>
          </cell>
          <cell r="P443">
            <v>-727228.8</v>
          </cell>
        </row>
        <row r="444">
          <cell r="B444" t="str">
            <v>MAR 2011</v>
          </cell>
          <cell r="C444" t="str">
            <v>KUCSR761</v>
          </cell>
          <cell r="D444">
            <v>1</v>
          </cell>
          <cell r="P444">
            <v>-11690.8</v>
          </cell>
        </row>
        <row r="445">
          <cell r="B445" t="str">
            <v>MAR 2011</v>
          </cell>
          <cell r="C445" t="str">
            <v>KUCME713</v>
          </cell>
          <cell r="D445">
            <v>4</v>
          </cell>
          <cell r="I445">
            <v>27904</v>
          </cell>
          <cell r="U445">
            <v>87</v>
          </cell>
        </row>
        <row r="446">
          <cell r="B446" t="str">
            <v>MAR 2011</v>
          </cell>
          <cell r="C446" t="str">
            <v>KUCIE717</v>
          </cell>
          <cell r="D446">
            <v>1</v>
          </cell>
          <cell r="I446">
            <v>17200</v>
          </cell>
          <cell r="J446">
            <v>81</v>
          </cell>
          <cell r="P446">
            <v>848.72</v>
          </cell>
          <cell r="U446">
            <v>81</v>
          </cell>
          <cell r="V446">
            <v>0</v>
          </cell>
        </row>
        <row r="447">
          <cell r="B447" t="str">
            <v>MAR 2011</v>
          </cell>
          <cell r="C447" t="str">
            <v>KUCME223</v>
          </cell>
          <cell r="D447">
            <v>255</v>
          </cell>
          <cell r="I447">
            <v>13826619</v>
          </cell>
          <cell r="U447">
            <v>55073</v>
          </cell>
        </row>
        <row r="448">
          <cell r="B448" t="str">
            <v>MAR 2011</v>
          </cell>
          <cell r="C448" t="str">
            <v>KUCME221</v>
          </cell>
          <cell r="D448">
            <v>9</v>
          </cell>
          <cell r="I448">
            <v>1980</v>
          </cell>
          <cell r="U448">
            <v>54</v>
          </cell>
        </row>
        <row r="449">
          <cell r="B449" t="str">
            <v>MAR 2011</v>
          </cell>
          <cell r="C449" t="str">
            <v>KUCME224</v>
          </cell>
          <cell r="D449">
            <v>1</v>
          </cell>
          <cell r="I449">
            <v>0</v>
          </cell>
        </row>
        <row r="450">
          <cell r="B450" t="str">
            <v>MAR 2011</v>
          </cell>
          <cell r="C450" t="str">
            <v>Result</v>
          </cell>
          <cell r="D450">
            <v>511448</v>
          </cell>
          <cell r="I450">
            <v>1510690562</v>
          </cell>
          <cell r="J450">
            <v>937347</v>
          </cell>
          <cell r="P450">
            <v>17750649.59</v>
          </cell>
          <cell r="R450">
            <v>1197271.575</v>
          </cell>
          <cell r="S450">
            <v>1153866.95</v>
          </cell>
          <cell r="T450">
            <v>1046382.8999999999</v>
          </cell>
          <cell r="U450">
            <v>4733235.7</v>
          </cell>
          <cell r="V450">
            <v>179109.37</v>
          </cell>
        </row>
      </sheetData>
      <sheetData sheetId="36">
        <row r="3">
          <cell r="A3" t="str">
            <v>JAN 2012</v>
          </cell>
          <cell r="C3" t="str">
            <v>KTUM_406</v>
          </cell>
          <cell r="E3">
            <v>2</v>
          </cell>
          <cell r="G3">
            <v>186</v>
          </cell>
        </row>
        <row r="4">
          <cell r="A4" t="str">
            <v>JAN 2012</v>
          </cell>
          <cell r="C4" t="str">
            <v>KTUM_428</v>
          </cell>
          <cell r="E4">
            <v>1</v>
          </cell>
          <cell r="G4">
            <v>53</v>
          </cell>
        </row>
        <row r="5">
          <cell r="A5" t="str">
            <v>JAN 2012</v>
          </cell>
          <cell r="C5" t="str">
            <v>KUUM_300</v>
          </cell>
          <cell r="E5">
            <v>1</v>
          </cell>
          <cell r="G5">
            <v>22</v>
          </cell>
        </row>
        <row r="6">
          <cell r="A6" t="str">
            <v>JAN 2012</v>
          </cell>
          <cell r="C6" t="str">
            <v>KUUM_360</v>
          </cell>
          <cell r="E6">
            <v>172</v>
          </cell>
          <cell r="G6">
            <v>13230</v>
          </cell>
        </row>
        <row r="7">
          <cell r="A7" t="str">
            <v>JAN 2012</v>
          </cell>
          <cell r="C7" t="str">
            <v>KUUM_361</v>
          </cell>
          <cell r="E7">
            <v>27</v>
          </cell>
          <cell r="G7">
            <v>2112</v>
          </cell>
        </row>
        <row r="8">
          <cell r="A8" t="str">
            <v>JAN 2012</v>
          </cell>
          <cell r="C8" t="str">
            <v>KUUM_362</v>
          </cell>
          <cell r="E8">
            <v>41</v>
          </cell>
          <cell r="G8">
            <v>2532</v>
          </cell>
        </row>
        <row r="9">
          <cell r="A9" t="str">
            <v>JAN 2012</v>
          </cell>
          <cell r="C9" t="str">
            <v>KUUM_363</v>
          </cell>
          <cell r="E9">
            <v>5</v>
          </cell>
          <cell r="G9">
            <v>409</v>
          </cell>
        </row>
        <row r="10">
          <cell r="A10" t="str">
            <v>JAN 2012</v>
          </cell>
          <cell r="C10" t="str">
            <v>KUUM_364</v>
          </cell>
          <cell r="E10">
            <v>1</v>
          </cell>
          <cell r="G10">
            <v>82</v>
          </cell>
        </row>
        <row r="11">
          <cell r="A11" t="str">
            <v>JAN 2012</v>
          </cell>
          <cell r="C11" t="str">
            <v>KUUM_365</v>
          </cell>
          <cell r="E11">
            <v>5</v>
          </cell>
          <cell r="G11">
            <v>403</v>
          </cell>
        </row>
        <row r="12">
          <cell r="A12" t="str">
            <v>JAN 2012</v>
          </cell>
          <cell r="C12" t="str">
            <v>KUUM_366</v>
          </cell>
          <cell r="E12">
            <v>10</v>
          </cell>
          <cell r="G12">
            <v>805</v>
          </cell>
        </row>
        <row r="13">
          <cell r="A13" t="str">
            <v>JAN 2012</v>
          </cell>
          <cell r="C13" t="str">
            <v>KUUM_367</v>
          </cell>
          <cell r="E13">
            <v>25</v>
          </cell>
          <cell r="G13">
            <v>1871</v>
          </cell>
        </row>
        <row r="14">
          <cell r="A14" t="str">
            <v>JAN 2012</v>
          </cell>
          <cell r="C14" t="str">
            <v>KUUM_368</v>
          </cell>
          <cell r="E14">
            <v>1</v>
          </cell>
          <cell r="G14">
            <v>82</v>
          </cell>
        </row>
        <row r="15">
          <cell r="A15" t="str">
            <v>JAN 2012</v>
          </cell>
          <cell r="C15" t="str">
            <v>KUUM_370</v>
          </cell>
          <cell r="E15">
            <v>14</v>
          </cell>
          <cell r="G15">
            <v>1120</v>
          </cell>
        </row>
        <row r="16">
          <cell r="A16" t="str">
            <v>JAN 2012</v>
          </cell>
          <cell r="C16" t="str">
            <v>KUUM_372</v>
          </cell>
          <cell r="E16">
            <v>1</v>
          </cell>
          <cell r="G16">
            <v>82</v>
          </cell>
        </row>
        <row r="17">
          <cell r="A17" t="str">
            <v>JAN 2012</v>
          </cell>
          <cell r="C17" t="str">
            <v>KUUM_373</v>
          </cell>
          <cell r="E17">
            <v>20</v>
          </cell>
          <cell r="G17">
            <v>1514</v>
          </cell>
        </row>
        <row r="18">
          <cell r="A18" t="str">
            <v>JAN 2012</v>
          </cell>
          <cell r="C18" t="str">
            <v>KUUM_374</v>
          </cell>
          <cell r="E18">
            <v>4</v>
          </cell>
          <cell r="G18">
            <v>314</v>
          </cell>
        </row>
        <row r="19">
          <cell r="A19" t="str">
            <v>JAN 2012</v>
          </cell>
          <cell r="C19" t="str">
            <v>KUUM_375</v>
          </cell>
          <cell r="E19">
            <v>3</v>
          </cell>
          <cell r="G19">
            <v>227</v>
          </cell>
        </row>
        <row r="20">
          <cell r="A20" t="str">
            <v>JAN 2012</v>
          </cell>
          <cell r="C20" t="str">
            <v>KUUM_376</v>
          </cell>
          <cell r="E20">
            <v>2</v>
          </cell>
          <cell r="G20">
            <v>151</v>
          </cell>
        </row>
        <row r="21">
          <cell r="A21" t="str">
            <v>JAN 2012</v>
          </cell>
          <cell r="C21" t="str">
            <v>KUUM_377</v>
          </cell>
          <cell r="E21">
            <v>51</v>
          </cell>
          <cell r="G21">
            <v>3923</v>
          </cell>
        </row>
        <row r="22">
          <cell r="A22" t="str">
            <v>JAN 2012</v>
          </cell>
          <cell r="C22" t="str">
            <v>KUUM_378</v>
          </cell>
          <cell r="E22">
            <v>2</v>
          </cell>
          <cell r="G22">
            <v>144</v>
          </cell>
        </row>
        <row r="23">
          <cell r="A23" t="str">
            <v>JAN 2012</v>
          </cell>
          <cell r="C23" t="str">
            <v>KUUM_395</v>
          </cell>
          <cell r="E23">
            <v>4</v>
          </cell>
          <cell r="G23">
            <v>327</v>
          </cell>
        </row>
        <row r="24">
          <cell r="A24" t="str">
            <v>JAN 2012</v>
          </cell>
          <cell r="C24" t="str">
            <v>KUUM_401</v>
          </cell>
          <cell r="E24">
            <v>35</v>
          </cell>
          <cell r="G24">
            <v>1285</v>
          </cell>
        </row>
        <row r="25">
          <cell r="A25" t="str">
            <v>JAN 2012</v>
          </cell>
          <cell r="C25" t="str">
            <v>KUUM_404</v>
          </cell>
          <cell r="E25">
            <v>8214</v>
          </cell>
          <cell r="G25">
            <v>741611</v>
          </cell>
        </row>
        <row r="26">
          <cell r="A26" t="str">
            <v>JAN 2012</v>
          </cell>
          <cell r="C26" t="str">
            <v>KUUM_404CU</v>
          </cell>
          <cell r="E26">
            <v>0</v>
          </cell>
          <cell r="G26">
            <v>10969</v>
          </cell>
        </row>
        <row r="27">
          <cell r="A27" t="str">
            <v>JAN 2012</v>
          </cell>
          <cell r="C27" t="str">
            <v>KUUM_405</v>
          </cell>
          <cell r="E27">
            <v>465</v>
          </cell>
          <cell r="G27">
            <v>88364</v>
          </cell>
        </row>
        <row r="28">
          <cell r="A28" t="str">
            <v>JAN 2012</v>
          </cell>
          <cell r="C28" t="str">
            <v>KUUM_405CU</v>
          </cell>
          <cell r="E28">
            <v>0</v>
          </cell>
          <cell r="G28">
            <v>4489</v>
          </cell>
        </row>
        <row r="29">
          <cell r="A29" t="str">
            <v>JAN 2012</v>
          </cell>
          <cell r="C29" t="str">
            <v>KUUM_407</v>
          </cell>
          <cell r="E29">
            <v>2034</v>
          </cell>
          <cell r="G29">
            <v>418645</v>
          </cell>
        </row>
        <row r="30">
          <cell r="A30" t="str">
            <v>JAN 2012</v>
          </cell>
          <cell r="C30" t="str">
            <v>KUUM_407CU</v>
          </cell>
          <cell r="E30">
            <v>0</v>
          </cell>
          <cell r="G30">
            <v>6252</v>
          </cell>
        </row>
        <row r="31">
          <cell r="A31" t="str">
            <v>JAN 2012</v>
          </cell>
          <cell r="C31" t="str">
            <v>KUUM_408</v>
          </cell>
          <cell r="E31">
            <v>389</v>
          </cell>
          <cell r="G31">
            <v>76204</v>
          </cell>
        </row>
        <row r="32">
          <cell r="A32" t="str">
            <v>JAN 2012</v>
          </cell>
          <cell r="C32" t="str">
            <v>KUUM_408CU</v>
          </cell>
          <cell r="E32">
            <v>0</v>
          </cell>
          <cell r="G32">
            <v>3225</v>
          </cell>
        </row>
        <row r="33">
          <cell r="A33" t="str">
            <v>JAN 2012</v>
          </cell>
          <cell r="C33" t="str">
            <v>KUUM_409</v>
          </cell>
          <cell r="E33">
            <v>159</v>
          </cell>
          <cell r="G33">
            <v>32965</v>
          </cell>
        </row>
        <row r="34">
          <cell r="A34" t="str">
            <v>JAN 2012</v>
          </cell>
          <cell r="C34" t="str">
            <v>KUUM_409CU</v>
          </cell>
          <cell r="E34">
            <v>0</v>
          </cell>
          <cell r="G34">
            <v>3526</v>
          </cell>
        </row>
        <row r="35">
          <cell r="A35" t="str">
            <v>JAN 2012</v>
          </cell>
          <cell r="C35" t="str">
            <v>KUUM_410</v>
          </cell>
          <cell r="E35">
            <v>175</v>
          </cell>
          <cell r="G35">
            <v>4517</v>
          </cell>
        </row>
        <row r="36">
          <cell r="A36" t="str">
            <v>JAN 2012</v>
          </cell>
          <cell r="C36" t="str">
            <v>KUUM_411</v>
          </cell>
          <cell r="E36">
            <v>72</v>
          </cell>
          <cell r="G36">
            <v>2672</v>
          </cell>
        </row>
        <row r="37">
          <cell r="A37" t="str">
            <v>JAN 2012</v>
          </cell>
          <cell r="C37" t="str">
            <v>KUUM_412</v>
          </cell>
          <cell r="E37">
            <v>28</v>
          </cell>
          <cell r="G37">
            <v>963</v>
          </cell>
        </row>
        <row r="38">
          <cell r="A38" t="str">
            <v>JAN 2012</v>
          </cell>
          <cell r="C38" t="str">
            <v>KUUM_413</v>
          </cell>
          <cell r="E38">
            <v>96</v>
          </cell>
          <cell r="G38">
            <v>4941</v>
          </cell>
        </row>
        <row r="39">
          <cell r="A39" t="str">
            <v>JAN 2012</v>
          </cell>
          <cell r="C39" t="str">
            <v>KUUM_414</v>
          </cell>
          <cell r="E39">
            <v>21</v>
          </cell>
          <cell r="G39">
            <v>698</v>
          </cell>
        </row>
        <row r="40">
          <cell r="A40" t="str">
            <v>JAN 2012</v>
          </cell>
          <cell r="C40" t="str">
            <v>KUUM_415</v>
          </cell>
          <cell r="E40">
            <v>10</v>
          </cell>
          <cell r="G40">
            <v>469</v>
          </cell>
        </row>
        <row r="41">
          <cell r="A41" t="str">
            <v>JAN 2012</v>
          </cell>
          <cell r="C41" t="str">
            <v>KUUM_420</v>
          </cell>
          <cell r="E41">
            <v>187</v>
          </cell>
          <cell r="G41">
            <v>9332</v>
          </cell>
        </row>
        <row r="42">
          <cell r="A42" t="str">
            <v>JAN 2012</v>
          </cell>
          <cell r="C42" t="str">
            <v>KUUM_421</v>
          </cell>
          <cell r="E42">
            <v>16</v>
          </cell>
          <cell r="G42">
            <v>695</v>
          </cell>
        </row>
        <row r="43">
          <cell r="A43" t="str">
            <v>JAN 2012</v>
          </cell>
          <cell r="C43" t="str">
            <v>KUUM_422</v>
          </cell>
          <cell r="E43">
            <v>829</v>
          </cell>
          <cell r="G43">
            <v>73084</v>
          </cell>
        </row>
        <row r="44">
          <cell r="A44" t="str">
            <v>JAN 2012</v>
          </cell>
          <cell r="C44" t="str">
            <v>KUUM_424</v>
          </cell>
          <cell r="E44">
            <v>243</v>
          </cell>
          <cell r="G44">
            <v>31905</v>
          </cell>
        </row>
        <row r="45">
          <cell r="A45" t="str">
            <v>JAN 2012</v>
          </cell>
          <cell r="C45" t="str">
            <v>KUUM_425</v>
          </cell>
          <cell r="E45">
            <v>3</v>
          </cell>
          <cell r="G45">
            <v>607</v>
          </cell>
        </row>
        <row r="46">
          <cell r="A46" t="str">
            <v>JAN 2012</v>
          </cell>
          <cell r="C46" t="str">
            <v>KUUM_426</v>
          </cell>
          <cell r="E46">
            <v>206</v>
          </cell>
          <cell r="G46">
            <v>7370</v>
          </cell>
        </row>
        <row r="47">
          <cell r="A47" t="str">
            <v>JAN 2012</v>
          </cell>
          <cell r="C47" t="str">
            <v>KUUM_428</v>
          </cell>
          <cell r="E47">
            <v>35846</v>
          </cell>
          <cell r="G47">
            <v>1829160</v>
          </cell>
        </row>
        <row r="48">
          <cell r="A48" t="str">
            <v>JAN 2012</v>
          </cell>
          <cell r="C48" t="str">
            <v>KUUM_428CU</v>
          </cell>
          <cell r="E48">
            <v>0</v>
          </cell>
          <cell r="G48">
            <v>4691</v>
          </cell>
        </row>
        <row r="49">
          <cell r="A49" t="str">
            <v>JAN 2012</v>
          </cell>
          <cell r="C49" t="str">
            <v>KUUM_429</v>
          </cell>
          <cell r="E49">
            <v>1604</v>
          </cell>
          <cell r="G49">
            <v>168027</v>
          </cell>
        </row>
        <row r="50">
          <cell r="A50" t="str">
            <v>JAN 2012</v>
          </cell>
          <cell r="C50" t="str">
            <v>KUUM_429CU</v>
          </cell>
          <cell r="E50">
            <v>0</v>
          </cell>
          <cell r="G50">
            <v>1075</v>
          </cell>
        </row>
        <row r="51">
          <cell r="A51" t="str">
            <v>JAN 2012</v>
          </cell>
          <cell r="C51" t="str">
            <v>KUUM_430</v>
          </cell>
          <cell r="E51">
            <v>427</v>
          </cell>
          <cell r="G51">
            <v>21322</v>
          </cell>
        </row>
        <row r="52">
          <cell r="A52" t="str">
            <v>JAN 2012</v>
          </cell>
          <cell r="C52" t="str">
            <v>KUUM_434</v>
          </cell>
          <cell r="E52">
            <v>31</v>
          </cell>
          <cell r="G52">
            <v>4020</v>
          </cell>
        </row>
        <row r="53">
          <cell r="A53" t="str">
            <v>JAN 2012</v>
          </cell>
          <cell r="C53" t="str">
            <v>KUUM_440</v>
          </cell>
          <cell r="E53">
            <v>2</v>
          </cell>
          <cell r="G53">
            <v>52</v>
          </cell>
        </row>
        <row r="54">
          <cell r="A54" t="str">
            <v>JAN 2012</v>
          </cell>
          <cell r="C54" t="str">
            <v>KUUM_441</v>
          </cell>
          <cell r="E54">
            <v>17</v>
          </cell>
          <cell r="G54">
            <v>570</v>
          </cell>
        </row>
        <row r="55">
          <cell r="A55" t="str">
            <v>JAN 2012</v>
          </cell>
          <cell r="C55" t="str">
            <v>KUUM_442</v>
          </cell>
          <cell r="E55">
            <v>233</v>
          </cell>
          <cell r="G55">
            <v>11744</v>
          </cell>
        </row>
        <row r="56">
          <cell r="A56" t="str">
            <v>JAN 2012</v>
          </cell>
          <cell r="C56" t="str">
            <v>KUUM_444</v>
          </cell>
          <cell r="E56">
            <v>62</v>
          </cell>
          <cell r="G56">
            <v>1559</v>
          </cell>
        </row>
        <row r="57">
          <cell r="A57" t="str">
            <v>JAN 2012</v>
          </cell>
          <cell r="C57" t="str">
            <v>KUUM_445</v>
          </cell>
          <cell r="E57">
            <v>74</v>
          </cell>
          <cell r="G57">
            <v>2645</v>
          </cell>
        </row>
        <row r="58">
          <cell r="A58" t="str">
            <v>JAN 2012</v>
          </cell>
          <cell r="C58" t="str">
            <v>KUUM_446</v>
          </cell>
          <cell r="E58">
            <v>1140</v>
          </cell>
          <cell r="G58">
            <v>103085</v>
          </cell>
        </row>
        <row r="59">
          <cell r="A59" t="str">
            <v>JAN 2012</v>
          </cell>
          <cell r="C59" t="str">
            <v>KUUM_447</v>
          </cell>
          <cell r="E59">
            <v>810</v>
          </cell>
          <cell r="G59">
            <v>94966</v>
          </cell>
        </row>
        <row r="60">
          <cell r="A60" t="str">
            <v>JAN 2012</v>
          </cell>
          <cell r="C60" t="str">
            <v>KUUM_448</v>
          </cell>
          <cell r="E60">
            <v>1401</v>
          </cell>
          <cell r="G60">
            <v>270366</v>
          </cell>
        </row>
        <row r="61">
          <cell r="A61" t="str">
            <v>JAN 2012</v>
          </cell>
          <cell r="C61" t="str">
            <v>KUUM_449</v>
          </cell>
          <cell r="E61">
            <v>637</v>
          </cell>
          <cell r="G61">
            <v>32411</v>
          </cell>
        </row>
        <row r="62">
          <cell r="A62" t="str">
            <v>JAN 2012</v>
          </cell>
          <cell r="C62" t="str">
            <v>KUUM_449CU</v>
          </cell>
          <cell r="E62">
            <v>0</v>
          </cell>
          <cell r="G62">
            <v>92</v>
          </cell>
        </row>
        <row r="63">
          <cell r="A63" t="str">
            <v>JAN 2012</v>
          </cell>
          <cell r="C63" t="str">
            <v>KUUM_450</v>
          </cell>
          <cell r="E63">
            <v>610</v>
          </cell>
          <cell r="G63">
            <v>39774</v>
          </cell>
        </row>
        <row r="64">
          <cell r="A64" t="str">
            <v>JAN 2012</v>
          </cell>
          <cell r="C64" t="str">
            <v>KUUM_450CU</v>
          </cell>
          <cell r="E64">
            <v>0</v>
          </cell>
          <cell r="G64">
            <v>136</v>
          </cell>
        </row>
        <row r="65">
          <cell r="A65" t="str">
            <v>JAN 2012</v>
          </cell>
          <cell r="C65" t="str">
            <v>KUUM_451</v>
          </cell>
          <cell r="E65">
            <v>4732</v>
          </cell>
          <cell r="G65">
            <v>723436</v>
          </cell>
        </row>
        <row r="66">
          <cell r="A66" t="str">
            <v>JAN 2012</v>
          </cell>
          <cell r="C66" t="str">
            <v>KUUM_451CU</v>
          </cell>
          <cell r="E66">
            <v>0</v>
          </cell>
          <cell r="G66">
            <v>455</v>
          </cell>
        </row>
        <row r="67">
          <cell r="A67" t="str">
            <v>JAN 2012</v>
          </cell>
          <cell r="C67" t="str">
            <v>KUUM_452</v>
          </cell>
          <cell r="E67">
            <v>1050</v>
          </cell>
          <cell r="G67">
            <v>491555</v>
          </cell>
        </row>
        <row r="68">
          <cell r="A68" t="str">
            <v>JAN 2012</v>
          </cell>
          <cell r="C68" t="str">
            <v>KUUM_452CU</v>
          </cell>
          <cell r="E68">
            <v>0</v>
          </cell>
          <cell r="G68">
            <v>1951</v>
          </cell>
        </row>
        <row r="69">
          <cell r="A69" t="str">
            <v>JAN 2012</v>
          </cell>
          <cell r="C69" t="str">
            <v>KUUM_454</v>
          </cell>
          <cell r="E69">
            <v>153</v>
          </cell>
          <cell r="G69">
            <v>9952</v>
          </cell>
        </row>
        <row r="70">
          <cell r="A70" t="str">
            <v>JAN 2012</v>
          </cell>
          <cell r="C70" t="str">
            <v>KUUM_454CU</v>
          </cell>
          <cell r="E70">
            <v>0</v>
          </cell>
          <cell r="G70">
            <v>68</v>
          </cell>
        </row>
        <row r="71">
          <cell r="A71" t="str">
            <v>JAN 2012</v>
          </cell>
          <cell r="C71" t="str">
            <v>KUUM_455</v>
          </cell>
          <cell r="E71">
            <v>1038</v>
          </cell>
          <cell r="G71">
            <v>159593</v>
          </cell>
        </row>
        <row r="72">
          <cell r="A72" t="str">
            <v>JAN 2012</v>
          </cell>
          <cell r="C72" t="str">
            <v>KUUM_456</v>
          </cell>
          <cell r="E72">
            <v>141</v>
          </cell>
          <cell r="G72">
            <v>12952</v>
          </cell>
        </row>
        <row r="73">
          <cell r="A73" t="str">
            <v>JAN 2012</v>
          </cell>
          <cell r="C73" t="str">
            <v>KUUM_457</v>
          </cell>
          <cell r="E73">
            <v>501</v>
          </cell>
          <cell r="G73">
            <v>58649</v>
          </cell>
        </row>
        <row r="74">
          <cell r="A74" t="str">
            <v>JAN 2012</v>
          </cell>
          <cell r="C74" t="str">
            <v>KUUM_458</v>
          </cell>
          <cell r="E74">
            <v>1279</v>
          </cell>
          <cell r="G74">
            <v>232387</v>
          </cell>
        </row>
        <row r="75">
          <cell r="A75" t="str">
            <v>JAN 2012</v>
          </cell>
          <cell r="C75" t="str">
            <v>KUUM_459</v>
          </cell>
          <cell r="E75">
            <v>256</v>
          </cell>
          <cell r="G75">
            <v>121671</v>
          </cell>
        </row>
        <row r="76">
          <cell r="A76" t="str">
            <v>JAN 2012</v>
          </cell>
          <cell r="C76" t="str">
            <v>KUUM_459CU</v>
          </cell>
          <cell r="E76">
            <v>0</v>
          </cell>
          <cell r="G76">
            <v>2424</v>
          </cell>
        </row>
        <row r="77">
          <cell r="A77" t="str">
            <v>JAN 2012</v>
          </cell>
          <cell r="C77" t="str">
            <v>KUUM_460</v>
          </cell>
          <cell r="E77">
            <v>25</v>
          </cell>
          <cell r="G77">
            <v>1586</v>
          </cell>
        </row>
        <row r="78">
          <cell r="A78" t="str">
            <v>JAN 2012</v>
          </cell>
          <cell r="C78" t="str">
            <v>KUUM_461</v>
          </cell>
          <cell r="E78">
            <v>6960</v>
          </cell>
          <cell r="G78">
            <v>183138</v>
          </cell>
        </row>
        <row r="79">
          <cell r="A79" t="str">
            <v>JAN 2012</v>
          </cell>
          <cell r="C79" t="str">
            <v>KUUM_462</v>
          </cell>
          <cell r="E79">
            <v>8782</v>
          </cell>
          <cell r="G79">
            <v>311308</v>
          </cell>
        </row>
        <row r="80">
          <cell r="A80" t="str">
            <v>JAN 2012</v>
          </cell>
          <cell r="C80" t="str">
            <v>KUUM_463</v>
          </cell>
          <cell r="E80">
            <v>20182</v>
          </cell>
          <cell r="G80">
            <v>1030295</v>
          </cell>
        </row>
        <row r="81">
          <cell r="A81" t="str">
            <v>JAN 2012</v>
          </cell>
          <cell r="C81" t="str">
            <v>KUUM_463CU</v>
          </cell>
          <cell r="E81">
            <v>0</v>
          </cell>
          <cell r="G81">
            <v>254</v>
          </cell>
        </row>
        <row r="82">
          <cell r="A82" t="str">
            <v>JAN 2012</v>
          </cell>
          <cell r="C82" t="str">
            <v>KUUM_464</v>
          </cell>
          <cell r="E82">
            <v>5803</v>
          </cell>
          <cell r="G82">
            <v>609820</v>
          </cell>
        </row>
        <row r="83">
          <cell r="A83" t="str">
            <v>JAN 2012</v>
          </cell>
          <cell r="C83" t="str">
            <v>KUUM_464CU</v>
          </cell>
          <cell r="E83">
            <v>0</v>
          </cell>
          <cell r="G83">
            <v>1208</v>
          </cell>
        </row>
        <row r="84">
          <cell r="A84" t="str">
            <v>JAN 2012</v>
          </cell>
          <cell r="C84" t="str">
            <v>KUUM_465</v>
          </cell>
          <cell r="E84">
            <v>870</v>
          </cell>
          <cell r="G84">
            <v>178988</v>
          </cell>
        </row>
        <row r="85">
          <cell r="A85" t="str">
            <v>JAN 2012</v>
          </cell>
          <cell r="C85" t="str">
            <v>KUUM_466</v>
          </cell>
          <cell r="E85">
            <v>744</v>
          </cell>
          <cell r="G85">
            <v>19476</v>
          </cell>
        </row>
        <row r="86">
          <cell r="A86" t="str">
            <v>JAN 2012</v>
          </cell>
          <cell r="C86" t="str">
            <v>KUUM_467</v>
          </cell>
          <cell r="E86">
            <v>1131</v>
          </cell>
          <cell r="G86">
            <v>40941</v>
          </cell>
        </row>
        <row r="87">
          <cell r="A87" t="str">
            <v>JAN 2012</v>
          </cell>
          <cell r="C87" t="str">
            <v>KUUM_468</v>
          </cell>
          <cell r="E87">
            <v>1962</v>
          </cell>
          <cell r="G87">
            <v>99839</v>
          </cell>
        </row>
        <row r="88">
          <cell r="A88" t="str">
            <v>JAN 2012</v>
          </cell>
          <cell r="C88" t="str">
            <v>KUUM_469</v>
          </cell>
          <cell r="E88">
            <v>270</v>
          </cell>
          <cell r="G88">
            <v>41267</v>
          </cell>
        </row>
        <row r="89">
          <cell r="A89" t="str">
            <v>JAN 2012</v>
          </cell>
          <cell r="C89" t="str">
            <v>KUUM_470</v>
          </cell>
          <cell r="E89">
            <v>75</v>
          </cell>
          <cell r="G89">
            <v>34468</v>
          </cell>
        </row>
        <row r="90">
          <cell r="A90" t="str">
            <v>JAN 2012</v>
          </cell>
          <cell r="C90" t="str">
            <v>KUUM_471</v>
          </cell>
          <cell r="E90">
            <v>3790</v>
          </cell>
          <cell r="G90">
            <v>90318</v>
          </cell>
        </row>
        <row r="91">
          <cell r="A91" t="str">
            <v>JAN 2012</v>
          </cell>
          <cell r="C91" t="str">
            <v>KUUM_472</v>
          </cell>
          <cell r="E91">
            <v>8603</v>
          </cell>
          <cell r="G91">
            <v>283741</v>
          </cell>
        </row>
        <row r="92">
          <cell r="A92" t="str">
            <v>JAN 2012</v>
          </cell>
          <cell r="C92" t="str">
            <v>KUUM_473</v>
          </cell>
          <cell r="E92">
            <v>3213</v>
          </cell>
          <cell r="G92">
            <v>156360</v>
          </cell>
        </row>
        <row r="93">
          <cell r="A93" t="str">
            <v>JAN 2012</v>
          </cell>
          <cell r="C93" t="str">
            <v>KUUM_474</v>
          </cell>
          <cell r="E93">
            <v>5027</v>
          </cell>
          <cell r="G93">
            <v>503433</v>
          </cell>
        </row>
        <row r="94">
          <cell r="A94" t="str">
            <v>JAN 2012</v>
          </cell>
          <cell r="C94" t="str">
            <v>KUUM_475</v>
          </cell>
          <cell r="E94">
            <v>483</v>
          </cell>
          <cell r="G94">
            <v>94974</v>
          </cell>
        </row>
        <row r="95">
          <cell r="A95" t="str">
            <v>JAN 2012</v>
          </cell>
          <cell r="C95" t="str">
            <v>KUUM_476</v>
          </cell>
          <cell r="E95">
            <v>4510</v>
          </cell>
          <cell r="G95">
            <v>148660</v>
          </cell>
        </row>
        <row r="96">
          <cell r="A96" t="str">
            <v>JAN 2012</v>
          </cell>
          <cell r="C96" t="str">
            <v>KUUM_477</v>
          </cell>
          <cell r="E96">
            <v>558</v>
          </cell>
          <cell r="G96">
            <v>26360</v>
          </cell>
        </row>
        <row r="97">
          <cell r="A97" t="str">
            <v>JAN 2012</v>
          </cell>
          <cell r="C97" t="str">
            <v>KUUM_478</v>
          </cell>
          <cell r="E97">
            <v>674</v>
          </cell>
          <cell r="G97">
            <v>66529</v>
          </cell>
        </row>
        <row r="98">
          <cell r="A98" t="str">
            <v>JAN 2012</v>
          </cell>
          <cell r="C98" t="str">
            <v>KUUM_479</v>
          </cell>
          <cell r="E98">
            <v>87</v>
          </cell>
          <cell r="G98">
            <v>16275</v>
          </cell>
        </row>
        <row r="99">
          <cell r="A99" t="str">
            <v>JAN 2012</v>
          </cell>
          <cell r="C99" t="str">
            <v>KUUM_480</v>
          </cell>
          <cell r="E99">
            <v>84</v>
          </cell>
          <cell r="G99">
            <v>2246</v>
          </cell>
        </row>
        <row r="100">
          <cell r="A100" t="str">
            <v>JAN 2012</v>
          </cell>
          <cell r="C100" t="str">
            <v>KUUM_481</v>
          </cell>
          <cell r="E100">
            <v>10</v>
          </cell>
          <cell r="G100">
            <v>1924</v>
          </cell>
        </row>
        <row r="101">
          <cell r="A101" t="str">
            <v>JAN 2012</v>
          </cell>
          <cell r="C101" t="str">
            <v>KUUM_482</v>
          </cell>
          <cell r="E101">
            <v>1752</v>
          </cell>
          <cell r="G101">
            <v>90658</v>
          </cell>
        </row>
        <row r="102">
          <cell r="A102" t="str">
            <v>JAN 2012</v>
          </cell>
          <cell r="C102" t="str">
            <v>KUUM_482CU</v>
          </cell>
          <cell r="E102">
            <v>0</v>
          </cell>
          <cell r="G102">
            <v>264</v>
          </cell>
        </row>
        <row r="103">
          <cell r="A103" t="str">
            <v>JAN 2012</v>
          </cell>
          <cell r="C103" t="str">
            <v>KUUM_483</v>
          </cell>
          <cell r="E103">
            <v>44</v>
          </cell>
          <cell r="G103">
            <v>1551</v>
          </cell>
        </row>
        <row r="104">
          <cell r="A104" t="str">
            <v>JAN 2012</v>
          </cell>
          <cell r="C104" t="str">
            <v>KUUM_484</v>
          </cell>
          <cell r="E104">
            <v>433</v>
          </cell>
          <cell r="G104">
            <v>22277</v>
          </cell>
        </row>
        <row r="105">
          <cell r="A105" t="str">
            <v>JAN 2012</v>
          </cell>
          <cell r="C105" t="str">
            <v>KUUM_485</v>
          </cell>
          <cell r="E105">
            <v>739</v>
          </cell>
          <cell r="G105">
            <v>76477</v>
          </cell>
        </row>
        <row r="106">
          <cell r="A106" t="str">
            <v>JAN 2012</v>
          </cell>
          <cell r="C106" t="str">
            <v>KUUM_485CU</v>
          </cell>
          <cell r="E106">
            <v>0</v>
          </cell>
          <cell r="G106">
            <v>326</v>
          </cell>
        </row>
        <row r="107">
          <cell r="A107" t="str">
            <v>JAN 2012</v>
          </cell>
          <cell r="C107" t="str">
            <v>KUUM_486</v>
          </cell>
          <cell r="E107">
            <v>853</v>
          </cell>
          <cell r="G107">
            <v>175753</v>
          </cell>
        </row>
        <row r="108">
          <cell r="A108" t="str">
            <v>JAN 2012</v>
          </cell>
          <cell r="C108" t="str">
            <v>KUUM_486CU</v>
          </cell>
          <cell r="E108">
            <v>0</v>
          </cell>
          <cell r="G108">
            <v>1009</v>
          </cell>
        </row>
        <row r="109">
          <cell r="A109" t="str">
            <v>JAN 2012</v>
          </cell>
          <cell r="C109" t="str">
            <v>KUUM_487</v>
          </cell>
          <cell r="E109">
            <v>10796</v>
          </cell>
          <cell r="G109">
            <v>551848</v>
          </cell>
        </row>
        <row r="110">
          <cell r="A110" t="str">
            <v>JAN 2012</v>
          </cell>
          <cell r="C110" t="str">
            <v>KUUM_487CU</v>
          </cell>
          <cell r="E110">
            <v>0</v>
          </cell>
          <cell r="G110">
            <v>876</v>
          </cell>
        </row>
        <row r="111">
          <cell r="A111" t="str">
            <v>JAN 2012</v>
          </cell>
          <cell r="C111" t="str">
            <v>KUUM_488</v>
          </cell>
          <cell r="E111">
            <v>6587</v>
          </cell>
          <cell r="G111">
            <v>694833</v>
          </cell>
        </row>
        <row r="112">
          <cell r="A112" t="str">
            <v>JAN 2012</v>
          </cell>
          <cell r="C112" t="str">
            <v>KUUM_488CU</v>
          </cell>
          <cell r="E112">
            <v>0</v>
          </cell>
          <cell r="G112">
            <v>3746</v>
          </cell>
        </row>
        <row r="113">
          <cell r="A113" t="str">
            <v>JAN 2012</v>
          </cell>
          <cell r="C113" t="str">
            <v>KUUM_489</v>
          </cell>
          <cell r="E113">
            <v>8033</v>
          </cell>
          <cell r="G113">
            <v>1650608</v>
          </cell>
        </row>
        <row r="114">
          <cell r="A114" t="str">
            <v>JAN 2012</v>
          </cell>
          <cell r="C114" t="str">
            <v>KUUM_489CU</v>
          </cell>
          <cell r="E114">
            <v>0</v>
          </cell>
          <cell r="G114">
            <v>16793</v>
          </cell>
        </row>
        <row r="115">
          <cell r="A115" t="str">
            <v>JAN 2012</v>
          </cell>
          <cell r="C115" t="str">
            <v>KUUM_490</v>
          </cell>
          <cell r="E115">
            <v>58</v>
          </cell>
          <cell r="G115">
            <v>3857</v>
          </cell>
        </row>
        <row r="116">
          <cell r="A116" t="str">
            <v>JAN 2012</v>
          </cell>
          <cell r="C116" t="str">
            <v>KUUM_491</v>
          </cell>
          <cell r="E116">
            <v>296</v>
          </cell>
          <cell r="G116">
            <v>45796</v>
          </cell>
        </row>
        <row r="117">
          <cell r="A117" t="str">
            <v>JAN 2012</v>
          </cell>
          <cell r="C117" t="str">
            <v>KUUM_492</v>
          </cell>
          <cell r="E117">
            <v>2</v>
          </cell>
          <cell r="G117">
            <v>55</v>
          </cell>
        </row>
        <row r="118">
          <cell r="A118" t="str">
            <v>JAN 2012</v>
          </cell>
          <cell r="C118" t="str">
            <v>KUUM_493</v>
          </cell>
          <cell r="E118">
            <v>49</v>
          </cell>
          <cell r="G118">
            <v>23655</v>
          </cell>
        </row>
        <row r="119">
          <cell r="A119" t="str">
            <v>JAN 2012</v>
          </cell>
          <cell r="C119" t="str">
            <v>KUUM_494</v>
          </cell>
          <cell r="E119">
            <v>212</v>
          </cell>
          <cell r="G119">
            <v>13910</v>
          </cell>
        </row>
        <row r="120">
          <cell r="A120" t="str">
            <v>JAN 2012</v>
          </cell>
          <cell r="C120" t="str">
            <v>KUUM_495</v>
          </cell>
          <cell r="E120">
            <v>599</v>
          </cell>
          <cell r="G120">
            <v>92745</v>
          </cell>
        </row>
        <row r="121">
          <cell r="A121" t="str">
            <v>JAN 2012</v>
          </cell>
          <cell r="C121" t="str">
            <v>KUUM_496</v>
          </cell>
          <cell r="E121">
            <v>176</v>
          </cell>
          <cell r="G121">
            <v>84340</v>
          </cell>
        </row>
        <row r="122">
          <cell r="A122" t="str">
            <v>JAN 2012</v>
          </cell>
          <cell r="C122" t="str">
            <v>KUUM_498</v>
          </cell>
          <cell r="E122">
            <v>6</v>
          </cell>
          <cell r="G122">
            <v>658</v>
          </cell>
        </row>
        <row r="123">
          <cell r="A123" t="str">
            <v>JAN 2012</v>
          </cell>
          <cell r="C123" t="str">
            <v>KUUM_499</v>
          </cell>
          <cell r="E123">
            <v>3</v>
          </cell>
          <cell r="G123">
            <v>614</v>
          </cell>
        </row>
        <row r="124">
          <cell r="A124" t="str">
            <v>JAN 2012</v>
          </cell>
          <cell r="C124" t="str">
            <v>KUUM_820</v>
          </cell>
          <cell r="E124">
            <v>0</v>
          </cell>
        </row>
        <row r="125">
          <cell r="A125" t="str">
            <v>JAN 2012</v>
          </cell>
          <cell r="C125" t="str">
            <v>KUUM_825</v>
          </cell>
          <cell r="E125">
            <v>0</v>
          </cell>
        </row>
        <row r="126">
          <cell r="A126" t="str">
            <v>JAN 2012</v>
          </cell>
          <cell r="C126" t="str">
            <v>KUUM_826</v>
          </cell>
          <cell r="E126">
            <v>0</v>
          </cell>
        </row>
        <row r="127">
          <cell r="A127" t="str">
            <v>JAN 2012</v>
          </cell>
          <cell r="C127" t="str">
            <v>KUUM_827</v>
          </cell>
          <cell r="E127">
            <v>0</v>
          </cell>
        </row>
        <row r="128">
          <cell r="A128" t="str">
            <v>JAN 2012</v>
          </cell>
          <cell r="C128" t="str">
            <v>KUUM_828</v>
          </cell>
          <cell r="E128">
            <v>0</v>
          </cell>
        </row>
        <row r="129">
          <cell r="A129" t="str">
            <v>JAN 2012</v>
          </cell>
          <cell r="C129" t="str">
            <v>Result</v>
          </cell>
          <cell r="E129">
            <v>170099</v>
          </cell>
          <cell r="G129">
            <v>13451222</v>
          </cell>
        </row>
        <row r="130">
          <cell r="A130" t="str">
            <v>FEB 2012</v>
          </cell>
          <cell r="C130" t="str">
            <v>Rate Category</v>
          </cell>
          <cell r="E130" t="str">
            <v># Lights at start of Period</v>
          </cell>
          <cell r="G130" t="str">
            <v>KWH Lights</v>
          </cell>
        </row>
        <row r="131">
          <cell r="A131" t="str">
            <v>FEB 2012</v>
          </cell>
          <cell r="C131" t="str">
            <v>Rate Category</v>
          </cell>
          <cell r="G131" t="str">
            <v>KWH</v>
          </cell>
        </row>
        <row r="132">
          <cell r="A132" t="str">
            <v>FEB 2012</v>
          </cell>
          <cell r="C132" t="str">
            <v>KTUM_406</v>
          </cell>
          <cell r="E132">
            <v>2</v>
          </cell>
          <cell r="G132">
            <v>146</v>
          </cell>
        </row>
        <row r="133">
          <cell r="A133" t="str">
            <v>FEB 2012</v>
          </cell>
          <cell r="C133" t="str">
            <v>KTUM_428</v>
          </cell>
          <cell r="E133">
            <v>1</v>
          </cell>
          <cell r="G133">
            <v>41</v>
          </cell>
        </row>
        <row r="134">
          <cell r="A134" t="str">
            <v>FEB 2012</v>
          </cell>
          <cell r="C134" t="str">
            <v>KUUM_300</v>
          </cell>
          <cell r="E134">
            <v>1</v>
          </cell>
          <cell r="G134">
            <v>18</v>
          </cell>
        </row>
        <row r="135">
          <cell r="A135" t="str">
            <v>FEB 2012</v>
          </cell>
          <cell r="C135" t="str">
            <v>KUUM_360</v>
          </cell>
          <cell r="E135">
            <v>175</v>
          </cell>
          <cell r="G135">
            <v>14056</v>
          </cell>
        </row>
        <row r="136">
          <cell r="A136" t="str">
            <v>FEB 2012</v>
          </cell>
          <cell r="C136" t="str">
            <v>KUUM_361</v>
          </cell>
          <cell r="E136">
            <v>27</v>
          </cell>
          <cell r="G136">
            <v>2093</v>
          </cell>
        </row>
        <row r="137">
          <cell r="A137" t="str">
            <v>FEB 2012</v>
          </cell>
          <cell r="C137" t="str">
            <v>KUUM_362</v>
          </cell>
          <cell r="E137">
            <v>41</v>
          </cell>
          <cell r="G137">
            <v>2641</v>
          </cell>
        </row>
        <row r="138">
          <cell r="A138" t="str">
            <v>FEB 2012</v>
          </cell>
          <cell r="C138" t="str">
            <v>KUUM_363</v>
          </cell>
          <cell r="E138">
            <v>5</v>
          </cell>
          <cell r="G138">
            <v>357</v>
          </cell>
        </row>
        <row r="139">
          <cell r="A139" t="str">
            <v>FEB 2012</v>
          </cell>
          <cell r="C139" t="str">
            <v>KUUM_364</v>
          </cell>
          <cell r="E139">
            <v>1</v>
          </cell>
          <cell r="G139">
            <v>71</v>
          </cell>
        </row>
        <row r="140">
          <cell r="A140" t="str">
            <v>FEB 2012</v>
          </cell>
          <cell r="C140" t="str">
            <v>KUUM_365</v>
          </cell>
          <cell r="E140">
            <v>5</v>
          </cell>
          <cell r="G140">
            <v>368</v>
          </cell>
        </row>
        <row r="141">
          <cell r="A141" t="str">
            <v>FEB 2012</v>
          </cell>
          <cell r="C141" t="str">
            <v>KUUM_366</v>
          </cell>
          <cell r="E141">
            <v>10</v>
          </cell>
          <cell r="G141">
            <v>735</v>
          </cell>
        </row>
        <row r="142">
          <cell r="A142" t="str">
            <v>FEB 2012</v>
          </cell>
          <cell r="C142" t="str">
            <v>KUUM_367</v>
          </cell>
          <cell r="E142">
            <v>25</v>
          </cell>
          <cell r="G142">
            <v>1992</v>
          </cell>
        </row>
        <row r="143">
          <cell r="A143" t="str">
            <v>FEB 2012</v>
          </cell>
          <cell r="C143" t="str">
            <v>KUUM_368</v>
          </cell>
          <cell r="E143">
            <v>1</v>
          </cell>
          <cell r="G143">
            <v>71</v>
          </cell>
        </row>
        <row r="144">
          <cell r="A144" t="str">
            <v>FEB 2012</v>
          </cell>
          <cell r="C144" t="str">
            <v>KUUM_370</v>
          </cell>
          <cell r="E144">
            <v>14</v>
          </cell>
          <cell r="G144">
            <v>1042</v>
          </cell>
        </row>
        <row r="145">
          <cell r="A145" t="str">
            <v>FEB 2012</v>
          </cell>
          <cell r="C145" t="str">
            <v>KUUM_372</v>
          </cell>
          <cell r="E145">
            <v>1</v>
          </cell>
          <cell r="G145">
            <v>71</v>
          </cell>
        </row>
        <row r="146">
          <cell r="A146" t="str">
            <v>FEB 2012</v>
          </cell>
          <cell r="C146" t="str">
            <v>KUUM_373</v>
          </cell>
          <cell r="E146">
            <v>20</v>
          </cell>
          <cell r="G146">
            <v>1633</v>
          </cell>
        </row>
        <row r="147">
          <cell r="A147" t="str">
            <v>FEB 2012</v>
          </cell>
          <cell r="C147" t="str">
            <v>KUUM_374</v>
          </cell>
          <cell r="E147">
            <v>4</v>
          </cell>
          <cell r="G147">
            <v>306</v>
          </cell>
        </row>
        <row r="148">
          <cell r="A148" t="str">
            <v>FEB 2012</v>
          </cell>
          <cell r="C148" t="str">
            <v>KUUM_375</v>
          </cell>
          <cell r="E148">
            <v>3</v>
          </cell>
          <cell r="G148">
            <v>245</v>
          </cell>
        </row>
        <row r="149">
          <cell r="A149" t="str">
            <v>FEB 2012</v>
          </cell>
          <cell r="C149" t="str">
            <v>KUUM_376</v>
          </cell>
          <cell r="E149">
            <v>2</v>
          </cell>
          <cell r="G149">
            <v>163</v>
          </cell>
        </row>
        <row r="150">
          <cell r="A150" t="str">
            <v>FEB 2012</v>
          </cell>
          <cell r="C150" t="str">
            <v>KUUM_377</v>
          </cell>
          <cell r="E150">
            <v>51</v>
          </cell>
          <cell r="G150">
            <v>4061</v>
          </cell>
        </row>
        <row r="151">
          <cell r="A151" t="str">
            <v>FEB 2012</v>
          </cell>
          <cell r="C151" t="str">
            <v>KUUM_378</v>
          </cell>
          <cell r="E151">
            <v>2</v>
          </cell>
          <cell r="G151">
            <v>163</v>
          </cell>
        </row>
        <row r="152">
          <cell r="A152" t="str">
            <v>FEB 2012</v>
          </cell>
          <cell r="C152" t="str">
            <v>KUUM_395</v>
          </cell>
          <cell r="E152">
            <v>4</v>
          </cell>
          <cell r="G152">
            <v>263</v>
          </cell>
        </row>
        <row r="153">
          <cell r="A153" t="str">
            <v>FEB 2012</v>
          </cell>
          <cell r="C153" t="str">
            <v>KUUM_401</v>
          </cell>
          <cell r="E153">
            <v>35</v>
          </cell>
          <cell r="G153">
            <v>1071</v>
          </cell>
        </row>
        <row r="154">
          <cell r="A154" t="str">
            <v>FEB 2012</v>
          </cell>
          <cell r="C154" t="str">
            <v>KUUM_404</v>
          </cell>
          <cell r="E154">
            <v>8174</v>
          </cell>
          <cell r="G154">
            <v>625716</v>
          </cell>
        </row>
        <row r="155">
          <cell r="A155" t="str">
            <v>FEB 2012</v>
          </cell>
          <cell r="C155" t="str">
            <v>KUUM_404CU</v>
          </cell>
          <cell r="E155">
            <v>0</v>
          </cell>
          <cell r="G155">
            <v>9051</v>
          </cell>
        </row>
        <row r="156">
          <cell r="A156" t="str">
            <v>FEB 2012</v>
          </cell>
          <cell r="C156" t="str">
            <v>KUUM_405</v>
          </cell>
          <cell r="E156">
            <v>444</v>
          </cell>
          <cell r="G156">
            <v>75198</v>
          </cell>
        </row>
        <row r="157">
          <cell r="A157" t="str">
            <v>FEB 2012</v>
          </cell>
          <cell r="C157" t="str">
            <v>KUUM_405CU</v>
          </cell>
          <cell r="E157">
            <v>0</v>
          </cell>
          <cell r="G157">
            <v>3670</v>
          </cell>
        </row>
        <row r="158">
          <cell r="A158" t="str">
            <v>FEB 2012</v>
          </cell>
          <cell r="C158" t="str">
            <v>KUUM_407</v>
          </cell>
          <cell r="E158">
            <v>2031</v>
          </cell>
          <cell r="G158">
            <v>360411</v>
          </cell>
        </row>
        <row r="159">
          <cell r="A159" t="str">
            <v>FEB 2012</v>
          </cell>
          <cell r="C159" t="str">
            <v>KUUM_407CU</v>
          </cell>
          <cell r="E159">
            <v>0</v>
          </cell>
          <cell r="G159">
            <v>4676</v>
          </cell>
        </row>
        <row r="160">
          <cell r="A160" t="str">
            <v>FEB 2012</v>
          </cell>
          <cell r="C160" t="str">
            <v>KUUM_408</v>
          </cell>
          <cell r="E160">
            <v>373</v>
          </cell>
          <cell r="G160">
            <v>63473</v>
          </cell>
        </row>
        <row r="161">
          <cell r="A161" t="str">
            <v>FEB 2012</v>
          </cell>
          <cell r="C161" t="str">
            <v>KUUM_408CU</v>
          </cell>
          <cell r="E161">
            <v>0</v>
          </cell>
          <cell r="G161">
            <v>2675</v>
          </cell>
        </row>
        <row r="162">
          <cell r="A162" t="str">
            <v>FEB 2012</v>
          </cell>
          <cell r="C162" t="str">
            <v>KUUM_409</v>
          </cell>
          <cell r="E162">
            <v>159</v>
          </cell>
          <cell r="G162">
            <v>28511</v>
          </cell>
        </row>
        <row r="163">
          <cell r="A163" t="str">
            <v>FEB 2012</v>
          </cell>
          <cell r="C163" t="str">
            <v>KUUM_409CU</v>
          </cell>
          <cell r="E163">
            <v>0</v>
          </cell>
          <cell r="G163">
            <v>3032</v>
          </cell>
        </row>
        <row r="164">
          <cell r="A164" t="str">
            <v>FEB 2012</v>
          </cell>
          <cell r="C164" t="str">
            <v>KUUM_410</v>
          </cell>
          <cell r="E164">
            <v>164</v>
          </cell>
          <cell r="G164">
            <v>3705</v>
          </cell>
        </row>
        <row r="165">
          <cell r="A165" t="str">
            <v>FEB 2012</v>
          </cell>
          <cell r="C165" t="str">
            <v>KUUM_411</v>
          </cell>
          <cell r="E165">
            <v>72</v>
          </cell>
          <cell r="G165">
            <v>2233</v>
          </cell>
        </row>
        <row r="166">
          <cell r="A166" t="str">
            <v>FEB 2012</v>
          </cell>
          <cell r="C166" t="str">
            <v>KUUM_412</v>
          </cell>
          <cell r="E166">
            <v>28</v>
          </cell>
          <cell r="G166">
            <v>977</v>
          </cell>
        </row>
        <row r="167">
          <cell r="A167" t="str">
            <v>FEB 2012</v>
          </cell>
          <cell r="C167" t="str">
            <v>KUUM_413</v>
          </cell>
          <cell r="E167">
            <v>96</v>
          </cell>
          <cell r="G167">
            <v>4302</v>
          </cell>
        </row>
        <row r="168">
          <cell r="A168" t="str">
            <v>FEB 2012</v>
          </cell>
          <cell r="C168" t="str">
            <v>KUUM_414</v>
          </cell>
          <cell r="E168">
            <v>21</v>
          </cell>
          <cell r="G168">
            <v>688</v>
          </cell>
        </row>
        <row r="169">
          <cell r="A169" t="str">
            <v>FEB 2012</v>
          </cell>
          <cell r="C169" t="str">
            <v>KUUM_415</v>
          </cell>
          <cell r="E169">
            <v>10</v>
          </cell>
          <cell r="G169">
            <v>462</v>
          </cell>
        </row>
        <row r="170">
          <cell r="A170" t="str">
            <v>FEB 2012</v>
          </cell>
          <cell r="C170" t="str">
            <v>KUUM_420</v>
          </cell>
          <cell r="E170">
            <v>206</v>
          </cell>
          <cell r="G170">
            <v>10361</v>
          </cell>
        </row>
        <row r="171">
          <cell r="A171" t="str">
            <v>FEB 2012</v>
          </cell>
          <cell r="C171" t="str">
            <v>KUUM_421</v>
          </cell>
          <cell r="E171">
            <v>16</v>
          </cell>
          <cell r="G171">
            <v>671</v>
          </cell>
        </row>
        <row r="172">
          <cell r="A172" t="str">
            <v>FEB 2012</v>
          </cell>
          <cell r="C172" t="str">
            <v>KUUM_422</v>
          </cell>
          <cell r="E172">
            <v>817</v>
          </cell>
          <cell r="G172">
            <v>62324</v>
          </cell>
        </row>
        <row r="173">
          <cell r="A173" t="str">
            <v>FEB 2012</v>
          </cell>
          <cell r="C173" t="str">
            <v>KUUM_424</v>
          </cell>
          <cell r="E173">
            <v>244</v>
          </cell>
          <cell r="G173">
            <v>34599</v>
          </cell>
        </row>
        <row r="174">
          <cell r="A174" t="str">
            <v>FEB 2012</v>
          </cell>
          <cell r="C174" t="str">
            <v>KUUM_425</v>
          </cell>
          <cell r="E174">
            <v>3</v>
          </cell>
          <cell r="G174">
            <v>511</v>
          </cell>
        </row>
        <row r="175">
          <cell r="A175" t="str">
            <v>FEB 2012</v>
          </cell>
          <cell r="C175" t="str">
            <v>KUUM_426</v>
          </cell>
          <cell r="E175">
            <v>210</v>
          </cell>
          <cell r="G175">
            <v>6257</v>
          </cell>
        </row>
        <row r="176">
          <cell r="A176" t="str">
            <v>FEB 2012</v>
          </cell>
          <cell r="C176" t="str">
            <v>KUUM_428</v>
          </cell>
          <cell r="E176">
            <v>35897</v>
          </cell>
          <cell r="G176">
            <v>1549863</v>
          </cell>
        </row>
        <row r="177">
          <cell r="A177" t="str">
            <v>FEB 2012</v>
          </cell>
          <cell r="C177" t="str">
            <v>KUUM_428CU</v>
          </cell>
          <cell r="E177">
            <v>0</v>
          </cell>
          <cell r="G177">
            <v>3977</v>
          </cell>
        </row>
        <row r="178">
          <cell r="A178" t="str">
            <v>FEB 2012</v>
          </cell>
          <cell r="C178" t="str">
            <v>KUUM_429</v>
          </cell>
          <cell r="E178">
            <v>1599</v>
          </cell>
          <cell r="G178">
            <v>144112</v>
          </cell>
        </row>
        <row r="179">
          <cell r="A179" t="str">
            <v>FEB 2012</v>
          </cell>
          <cell r="C179" t="str">
            <v>KUUM_429CU</v>
          </cell>
          <cell r="E179">
            <v>0</v>
          </cell>
          <cell r="G179">
            <v>890</v>
          </cell>
        </row>
        <row r="180">
          <cell r="A180" t="str">
            <v>FEB 2012</v>
          </cell>
          <cell r="C180" t="str">
            <v>KUUM_430</v>
          </cell>
          <cell r="E180">
            <v>441</v>
          </cell>
          <cell r="G180">
            <v>19982</v>
          </cell>
        </row>
        <row r="181">
          <cell r="A181" t="str">
            <v>FEB 2012</v>
          </cell>
          <cell r="C181" t="str">
            <v>KUUM_434</v>
          </cell>
          <cell r="E181">
            <v>31</v>
          </cell>
          <cell r="G181">
            <v>4553</v>
          </cell>
        </row>
        <row r="182">
          <cell r="A182" t="str">
            <v>FEB 2012</v>
          </cell>
          <cell r="C182" t="str">
            <v>KUUM_440</v>
          </cell>
          <cell r="E182">
            <v>2</v>
          </cell>
          <cell r="G182">
            <v>45</v>
          </cell>
        </row>
        <row r="183">
          <cell r="A183" t="str">
            <v>FEB 2012</v>
          </cell>
          <cell r="C183" t="str">
            <v>KUUM_441</v>
          </cell>
          <cell r="E183">
            <v>17</v>
          </cell>
          <cell r="G183">
            <v>541</v>
          </cell>
        </row>
        <row r="184">
          <cell r="A184" t="str">
            <v>FEB 2012</v>
          </cell>
          <cell r="C184" t="str">
            <v>KUUM_442</v>
          </cell>
          <cell r="E184">
            <v>191</v>
          </cell>
          <cell r="G184">
            <v>8926</v>
          </cell>
        </row>
        <row r="185">
          <cell r="A185" t="str">
            <v>FEB 2012</v>
          </cell>
          <cell r="C185" t="str">
            <v>KUUM_444</v>
          </cell>
          <cell r="E185">
            <v>62</v>
          </cell>
          <cell r="G185">
            <v>1372</v>
          </cell>
        </row>
        <row r="186">
          <cell r="A186" t="str">
            <v>FEB 2012</v>
          </cell>
          <cell r="C186" t="str">
            <v>KUUM_445</v>
          </cell>
          <cell r="E186">
            <v>74</v>
          </cell>
          <cell r="G186">
            <v>2300</v>
          </cell>
        </row>
        <row r="187">
          <cell r="A187" t="str">
            <v>FEB 2012</v>
          </cell>
          <cell r="C187" t="str">
            <v>KUUM_446</v>
          </cell>
          <cell r="E187">
            <v>1136</v>
          </cell>
          <cell r="G187">
            <v>90693</v>
          </cell>
        </row>
        <row r="188">
          <cell r="A188" t="str">
            <v>FEB 2012</v>
          </cell>
          <cell r="C188" t="str">
            <v>KUUM_447</v>
          </cell>
          <cell r="E188">
            <v>810</v>
          </cell>
          <cell r="G188">
            <v>106142</v>
          </cell>
        </row>
        <row r="189">
          <cell r="A189" t="str">
            <v>FEB 2012</v>
          </cell>
          <cell r="C189" t="str">
            <v>KUUM_448</v>
          </cell>
          <cell r="E189">
            <v>1400</v>
          </cell>
          <cell r="G189">
            <v>253017</v>
          </cell>
        </row>
        <row r="190">
          <cell r="A190" t="str">
            <v>FEB 2012</v>
          </cell>
          <cell r="C190" t="str">
            <v>KUUM_449</v>
          </cell>
          <cell r="E190">
            <v>642</v>
          </cell>
          <cell r="G190">
            <v>28583</v>
          </cell>
        </row>
        <row r="191">
          <cell r="A191" t="str">
            <v>FEB 2012</v>
          </cell>
          <cell r="C191" t="str">
            <v>KUUM_449CU</v>
          </cell>
          <cell r="E191">
            <v>0</v>
          </cell>
          <cell r="G191">
            <v>82</v>
          </cell>
        </row>
        <row r="192">
          <cell r="A192" t="str">
            <v>FEB 2012</v>
          </cell>
          <cell r="C192" t="str">
            <v>KUUM_450</v>
          </cell>
          <cell r="E192">
            <v>601</v>
          </cell>
          <cell r="G192">
            <v>33698</v>
          </cell>
        </row>
        <row r="193">
          <cell r="A193" t="str">
            <v>FEB 2012</v>
          </cell>
          <cell r="C193" t="str">
            <v>KUUM_450CU</v>
          </cell>
          <cell r="E193">
            <v>0</v>
          </cell>
          <cell r="G193">
            <v>114</v>
          </cell>
        </row>
        <row r="194">
          <cell r="A194" t="str">
            <v>FEB 2012</v>
          </cell>
          <cell r="C194" t="str">
            <v>KUUM_451</v>
          </cell>
          <cell r="E194">
            <v>4707</v>
          </cell>
          <cell r="G194">
            <v>616238</v>
          </cell>
        </row>
        <row r="195">
          <cell r="A195" t="str">
            <v>FEB 2012</v>
          </cell>
          <cell r="C195" t="str">
            <v>KUUM_451CU</v>
          </cell>
          <cell r="E195">
            <v>0</v>
          </cell>
          <cell r="G195">
            <v>392</v>
          </cell>
        </row>
        <row r="196">
          <cell r="A196" t="str">
            <v>FEB 2012</v>
          </cell>
          <cell r="C196" t="str">
            <v>KUUM_452</v>
          </cell>
          <cell r="E196">
            <v>1054</v>
          </cell>
          <cell r="G196">
            <v>425349</v>
          </cell>
        </row>
        <row r="197">
          <cell r="A197" t="str">
            <v>FEB 2012</v>
          </cell>
          <cell r="C197" t="str">
            <v>KUUM_452CU</v>
          </cell>
          <cell r="E197">
            <v>0</v>
          </cell>
          <cell r="G197">
            <v>1580</v>
          </cell>
        </row>
        <row r="198">
          <cell r="A198" t="str">
            <v>FEB 2012</v>
          </cell>
          <cell r="C198" t="str">
            <v>KUUM_454</v>
          </cell>
          <cell r="E198">
            <v>151</v>
          </cell>
          <cell r="G198">
            <v>8539</v>
          </cell>
        </row>
        <row r="199">
          <cell r="A199" t="str">
            <v>FEB 2012</v>
          </cell>
          <cell r="C199" t="str">
            <v>KUUM_454CU</v>
          </cell>
          <cell r="E199">
            <v>0</v>
          </cell>
          <cell r="G199">
            <v>54</v>
          </cell>
        </row>
        <row r="200">
          <cell r="A200" t="str">
            <v>FEB 2012</v>
          </cell>
          <cell r="C200" t="str">
            <v>KUUM_455</v>
          </cell>
          <cell r="E200">
            <v>1034</v>
          </cell>
          <cell r="G200">
            <v>135456</v>
          </cell>
        </row>
        <row r="201">
          <cell r="A201" t="str">
            <v>FEB 2012</v>
          </cell>
          <cell r="C201" t="str">
            <v>KUUM_456</v>
          </cell>
          <cell r="E201">
            <v>141</v>
          </cell>
          <cell r="G201">
            <v>11050</v>
          </cell>
        </row>
        <row r="202">
          <cell r="A202" t="str">
            <v>FEB 2012</v>
          </cell>
          <cell r="C202" t="str">
            <v>KUUM_457</v>
          </cell>
          <cell r="E202">
            <v>501</v>
          </cell>
          <cell r="G202">
            <v>65935</v>
          </cell>
        </row>
        <row r="203">
          <cell r="A203" t="str">
            <v>FEB 2012</v>
          </cell>
          <cell r="C203" t="str">
            <v>KUUM_458</v>
          </cell>
          <cell r="E203">
            <v>1277</v>
          </cell>
          <cell r="G203">
            <v>252786</v>
          </cell>
        </row>
        <row r="204">
          <cell r="A204" t="str">
            <v>FEB 2012</v>
          </cell>
          <cell r="C204" t="str">
            <v>KUUM_459</v>
          </cell>
          <cell r="E204">
            <v>264</v>
          </cell>
          <cell r="G204">
            <v>105590</v>
          </cell>
        </row>
        <row r="205">
          <cell r="A205" t="str">
            <v>FEB 2012</v>
          </cell>
          <cell r="C205" t="str">
            <v>KUUM_459CU</v>
          </cell>
          <cell r="E205">
            <v>0</v>
          </cell>
          <cell r="G205">
            <v>1899</v>
          </cell>
        </row>
        <row r="206">
          <cell r="A206" t="str">
            <v>FEB 2012</v>
          </cell>
          <cell r="C206" t="str">
            <v>KUUM_460</v>
          </cell>
          <cell r="E206">
            <v>25</v>
          </cell>
          <cell r="G206">
            <v>1499</v>
          </cell>
        </row>
        <row r="207">
          <cell r="A207" t="str">
            <v>FEB 2012</v>
          </cell>
          <cell r="C207" t="str">
            <v>KUUM_461</v>
          </cell>
          <cell r="E207">
            <v>6956</v>
          </cell>
          <cell r="G207">
            <v>158709</v>
          </cell>
        </row>
        <row r="208">
          <cell r="A208" t="str">
            <v>FEB 2012</v>
          </cell>
          <cell r="C208" t="str">
            <v>KUUM_462</v>
          </cell>
          <cell r="E208">
            <v>8783</v>
          </cell>
          <cell r="G208">
            <v>290481</v>
          </cell>
        </row>
        <row r="209">
          <cell r="A209" t="str">
            <v>FEB 2012</v>
          </cell>
          <cell r="C209" t="str">
            <v>KUUM_463</v>
          </cell>
          <cell r="E209">
            <v>20183</v>
          </cell>
          <cell r="G209">
            <v>908343</v>
          </cell>
        </row>
        <row r="210">
          <cell r="A210" t="str">
            <v>FEB 2012</v>
          </cell>
          <cell r="C210" t="str">
            <v>KUUM_463CU</v>
          </cell>
          <cell r="E210">
            <v>0</v>
          </cell>
          <cell r="G210">
            <v>215</v>
          </cell>
        </row>
        <row r="211">
          <cell r="A211" t="str">
            <v>FEB 2012</v>
          </cell>
          <cell r="C211" t="str">
            <v>KUUM_464</v>
          </cell>
          <cell r="E211">
            <v>5876</v>
          </cell>
          <cell r="G211">
            <v>554546</v>
          </cell>
        </row>
        <row r="212">
          <cell r="A212" t="str">
            <v>FEB 2012</v>
          </cell>
          <cell r="C212" t="str">
            <v>KUUM_464CU</v>
          </cell>
          <cell r="E212">
            <v>0</v>
          </cell>
          <cell r="G212">
            <v>999</v>
          </cell>
        </row>
        <row r="213">
          <cell r="A213" t="str">
            <v>FEB 2012</v>
          </cell>
          <cell r="C213" t="str">
            <v>KUUM_465</v>
          </cell>
          <cell r="E213">
            <v>872</v>
          </cell>
          <cell r="G213">
            <v>158727</v>
          </cell>
        </row>
        <row r="214">
          <cell r="A214" t="str">
            <v>FEB 2012</v>
          </cell>
          <cell r="C214" t="str">
            <v>KUUM_466</v>
          </cell>
          <cell r="E214">
            <v>744</v>
          </cell>
          <cell r="G214">
            <v>16907</v>
          </cell>
        </row>
        <row r="215">
          <cell r="A215" t="str">
            <v>FEB 2012</v>
          </cell>
          <cell r="C215" t="str">
            <v>KUUM_467</v>
          </cell>
          <cell r="E215">
            <v>1136</v>
          </cell>
          <cell r="G215">
            <v>35577</v>
          </cell>
        </row>
        <row r="216">
          <cell r="A216" t="str">
            <v>FEB 2012</v>
          </cell>
          <cell r="C216" t="str">
            <v>KUUM_468</v>
          </cell>
          <cell r="E216">
            <v>1964</v>
          </cell>
          <cell r="G216">
            <v>88810</v>
          </cell>
        </row>
        <row r="217">
          <cell r="A217" t="str">
            <v>FEB 2012</v>
          </cell>
          <cell r="C217" t="str">
            <v>KUUM_469</v>
          </cell>
          <cell r="E217">
            <v>261</v>
          </cell>
          <cell r="G217">
            <v>34935</v>
          </cell>
        </row>
        <row r="218">
          <cell r="A218" t="str">
            <v>FEB 2012</v>
          </cell>
          <cell r="C218" t="str">
            <v>KUUM_470</v>
          </cell>
          <cell r="E218">
            <v>75</v>
          </cell>
          <cell r="G218">
            <v>30608</v>
          </cell>
        </row>
        <row r="219">
          <cell r="A219" t="str">
            <v>FEB 2012</v>
          </cell>
          <cell r="C219" t="str">
            <v>KUUM_471</v>
          </cell>
          <cell r="E219">
            <v>3790</v>
          </cell>
          <cell r="G219">
            <v>102034</v>
          </cell>
        </row>
        <row r="220">
          <cell r="A220" t="str">
            <v>FEB 2012</v>
          </cell>
          <cell r="C220" t="str">
            <v>KUUM_472</v>
          </cell>
          <cell r="E220">
            <v>8603</v>
          </cell>
          <cell r="G220">
            <v>320048</v>
          </cell>
        </row>
        <row r="221">
          <cell r="A221" t="str">
            <v>FEB 2012</v>
          </cell>
          <cell r="C221" t="str">
            <v>KUUM_473</v>
          </cell>
          <cell r="E221">
            <v>3216</v>
          </cell>
          <cell r="G221">
            <v>156599</v>
          </cell>
        </row>
        <row r="222">
          <cell r="A222" t="str">
            <v>FEB 2012</v>
          </cell>
          <cell r="C222" t="str">
            <v>KUUM_474</v>
          </cell>
          <cell r="E222">
            <v>5029</v>
          </cell>
          <cell r="G222">
            <v>514466</v>
          </cell>
        </row>
        <row r="223">
          <cell r="A223" t="str">
            <v>FEB 2012</v>
          </cell>
          <cell r="C223" t="str">
            <v>KUUM_475</v>
          </cell>
          <cell r="E223">
            <v>483</v>
          </cell>
          <cell r="G223">
            <v>94434</v>
          </cell>
        </row>
        <row r="224">
          <cell r="A224" t="str">
            <v>FEB 2012</v>
          </cell>
          <cell r="C224" t="str">
            <v>KUUM_476</v>
          </cell>
          <cell r="E224">
            <v>4510</v>
          </cell>
          <cell r="G224">
            <v>167973</v>
          </cell>
        </row>
        <row r="225">
          <cell r="A225" t="str">
            <v>FEB 2012</v>
          </cell>
          <cell r="C225" t="str">
            <v>KUUM_477</v>
          </cell>
          <cell r="E225">
            <v>558</v>
          </cell>
          <cell r="G225">
            <v>28587</v>
          </cell>
        </row>
        <row r="226">
          <cell r="A226" t="str">
            <v>FEB 2012</v>
          </cell>
          <cell r="C226" t="str">
            <v>KUUM_478</v>
          </cell>
          <cell r="E226">
            <v>674</v>
          </cell>
          <cell r="G226">
            <v>70370</v>
          </cell>
        </row>
        <row r="227">
          <cell r="A227" t="str">
            <v>FEB 2012</v>
          </cell>
          <cell r="C227" t="str">
            <v>KUUM_479</v>
          </cell>
          <cell r="E227">
            <v>87</v>
          </cell>
          <cell r="G227">
            <v>18125</v>
          </cell>
        </row>
        <row r="228">
          <cell r="A228" t="str">
            <v>FEB 2012</v>
          </cell>
          <cell r="C228" t="str">
            <v>KUUM_480</v>
          </cell>
          <cell r="E228">
            <v>84</v>
          </cell>
          <cell r="G228">
            <v>1884</v>
          </cell>
        </row>
        <row r="229">
          <cell r="A229" t="str">
            <v>FEB 2012</v>
          </cell>
          <cell r="C229" t="str">
            <v>KUUM_481</v>
          </cell>
          <cell r="E229">
            <v>170</v>
          </cell>
          <cell r="G229">
            <v>5367</v>
          </cell>
        </row>
        <row r="230">
          <cell r="A230" t="str">
            <v>FEB 2012</v>
          </cell>
          <cell r="C230" t="str">
            <v>KUUM_482</v>
          </cell>
          <cell r="E230">
            <v>1769</v>
          </cell>
          <cell r="G230">
            <v>76529</v>
          </cell>
        </row>
        <row r="231">
          <cell r="A231" t="str">
            <v>FEB 2012</v>
          </cell>
          <cell r="C231" t="str">
            <v>KUUM_482CU</v>
          </cell>
          <cell r="E231">
            <v>0</v>
          </cell>
          <cell r="G231">
            <v>212</v>
          </cell>
        </row>
        <row r="232">
          <cell r="A232" t="str">
            <v>FEB 2012</v>
          </cell>
          <cell r="C232" t="str">
            <v>KUUM_483</v>
          </cell>
          <cell r="E232">
            <v>44</v>
          </cell>
          <cell r="G232">
            <v>1577</v>
          </cell>
        </row>
        <row r="233">
          <cell r="A233" t="str">
            <v>FEB 2012</v>
          </cell>
          <cell r="C233" t="str">
            <v>KUUM_484</v>
          </cell>
          <cell r="E233">
            <v>433</v>
          </cell>
          <cell r="G233">
            <v>19440</v>
          </cell>
        </row>
        <row r="234">
          <cell r="A234" t="str">
            <v>FEB 2012</v>
          </cell>
          <cell r="C234" t="str">
            <v>KUUM_485</v>
          </cell>
          <cell r="E234">
            <v>729</v>
          </cell>
          <cell r="G234">
            <v>65797</v>
          </cell>
        </row>
        <row r="235">
          <cell r="A235" t="str">
            <v>FEB 2012</v>
          </cell>
          <cell r="C235" t="str">
            <v>KUUM_485CU</v>
          </cell>
          <cell r="E235">
            <v>0</v>
          </cell>
          <cell r="G235">
            <v>257</v>
          </cell>
        </row>
        <row r="236">
          <cell r="A236" t="str">
            <v>FEB 2012</v>
          </cell>
          <cell r="C236" t="str">
            <v>KUUM_486</v>
          </cell>
          <cell r="E236">
            <v>848</v>
          </cell>
          <cell r="G236">
            <v>149579</v>
          </cell>
        </row>
        <row r="237">
          <cell r="A237" t="str">
            <v>FEB 2012</v>
          </cell>
          <cell r="C237" t="str">
            <v>KUUM_486CU</v>
          </cell>
          <cell r="E237">
            <v>0</v>
          </cell>
          <cell r="G237">
            <v>839</v>
          </cell>
        </row>
        <row r="238">
          <cell r="A238" t="str">
            <v>FEB 2012</v>
          </cell>
          <cell r="C238" t="str">
            <v>KUUM_487</v>
          </cell>
          <cell r="E238">
            <v>10876</v>
          </cell>
          <cell r="G238">
            <v>468594</v>
          </cell>
        </row>
        <row r="239">
          <cell r="A239" t="str">
            <v>FEB 2012</v>
          </cell>
          <cell r="C239" t="str">
            <v>KUUM_487CU</v>
          </cell>
          <cell r="E239">
            <v>0</v>
          </cell>
          <cell r="G239">
            <v>742</v>
          </cell>
        </row>
        <row r="240">
          <cell r="A240" t="str">
            <v>FEB 2012</v>
          </cell>
          <cell r="C240" t="str">
            <v>KUUM_488</v>
          </cell>
          <cell r="E240">
            <v>6535</v>
          </cell>
          <cell r="G240">
            <v>589472</v>
          </cell>
        </row>
        <row r="241">
          <cell r="A241" t="str">
            <v>FEB 2012</v>
          </cell>
          <cell r="C241" t="str">
            <v>KUUM_488CU</v>
          </cell>
          <cell r="E241">
            <v>0</v>
          </cell>
          <cell r="G241">
            <v>3027</v>
          </cell>
        </row>
        <row r="242">
          <cell r="A242" t="str">
            <v>FEB 2012</v>
          </cell>
          <cell r="C242" t="str">
            <v>KUUM_489</v>
          </cell>
          <cell r="E242">
            <v>8058</v>
          </cell>
          <cell r="G242">
            <v>1428122</v>
          </cell>
        </row>
        <row r="243">
          <cell r="A243" t="str">
            <v>FEB 2012</v>
          </cell>
          <cell r="C243" t="str">
            <v>KUUM_489CU</v>
          </cell>
          <cell r="E243">
            <v>0</v>
          </cell>
          <cell r="G243">
            <v>14076</v>
          </cell>
        </row>
        <row r="244">
          <cell r="A244" t="str">
            <v>FEB 2012</v>
          </cell>
          <cell r="C244" t="str">
            <v>KUUM_490</v>
          </cell>
          <cell r="E244">
            <v>58</v>
          </cell>
          <cell r="G244">
            <v>3228</v>
          </cell>
        </row>
        <row r="245">
          <cell r="A245" t="str">
            <v>FEB 2012</v>
          </cell>
          <cell r="C245" t="str">
            <v>KUUM_491</v>
          </cell>
          <cell r="E245">
            <v>309</v>
          </cell>
          <cell r="G245">
            <v>40650</v>
          </cell>
        </row>
        <row r="246">
          <cell r="A246" t="str">
            <v>FEB 2012</v>
          </cell>
          <cell r="C246" t="str">
            <v>KUUM_492</v>
          </cell>
          <cell r="E246">
            <v>2</v>
          </cell>
          <cell r="G246">
            <v>59</v>
          </cell>
        </row>
        <row r="247">
          <cell r="A247" t="str">
            <v>FEB 2012</v>
          </cell>
          <cell r="C247" t="str">
            <v>KUUM_493</v>
          </cell>
          <cell r="E247">
            <v>49</v>
          </cell>
          <cell r="G247">
            <v>19772</v>
          </cell>
        </row>
        <row r="248">
          <cell r="A248" t="str">
            <v>FEB 2012</v>
          </cell>
          <cell r="C248" t="str">
            <v>KUUM_494</v>
          </cell>
          <cell r="E248">
            <v>204</v>
          </cell>
          <cell r="G248">
            <v>11734</v>
          </cell>
        </row>
        <row r="249">
          <cell r="A249" t="str">
            <v>FEB 2012</v>
          </cell>
          <cell r="C249" t="str">
            <v>KUUM_495</v>
          </cell>
          <cell r="E249">
            <v>602</v>
          </cell>
          <cell r="G249">
            <v>77622</v>
          </cell>
        </row>
        <row r="250">
          <cell r="A250" t="str">
            <v>FEB 2012</v>
          </cell>
          <cell r="C250" t="str">
            <v>KUUM_496</v>
          </cell>
          <cell r="E250">
            <v>164</v>
          </cell>
          <cell r="G250">
            <v>65756</v>
          </cell>
        </row>
        <row r="251">
          <cell r="A251" t="str">
            <v>FEB 2012</v>
          </cell>
          <cell r="C251" t="str">
            <v>KUUM_498</v>
          </cell>
          <cell r="E251">
            <v>6</v>
          </cell>
          <cell r="G251">
            <v>539</v>
          </cell>
        </row>
        <row r="252">
          <cell r="A252" t="str">
            <v>FEB 2012</v>
          </cell>
          <cell r="C252" t="str">
            <v>KUUM_499</v>
          </cell>
          <cell r="E252">
            <v>3</v>
          </cell>
          <cell r="G252">
            <v>522</v>
          </cell>
        </row>
        <row r="253">
          <cell r="A253" t="str">
            <v>FEB 2012</v>
          </cell>
          <cell r="C253" t="str">
            <v>KUUM_820</v>
          </cell>
          <cell r="E253">
            <v>0</v>
          </cell>
        </row>
        <row r="254">
          <cell r="A254" t="str">
            <v>FEB 2012</v>
          </cell>
          <cell r="C254" t="str">
            <v>KUUM_825</v>
          </cell>
          <cell r="E254">
            <v>0</v>
          </cell>
        </row>
        <row r="255">
          <cell r="A255" t="str">
            <v>FEB 2012</v>
          </cell>
          <cell r="C255" t="str">
            <v>KUUM_826</v>
          </cell>
          <cell r="E255">
            <v>0</v>
          </cell>
        </row>
        <row r="256">
          <cell r="A256" t="str">
            <v>FEB 2012</v>
          </cell>
          <cell r="C256" t="str">
            <v>KUUM_827</v>
          </cell>
          <cell r="E256">
            <v>0</v>
          </cell>
        </row>
        <row r="257">
          <cell r="A257" t="str">
            <v>FEB 2012</v>
          </cell>
          <cell r="C257" t="str">
            <v>KUUM_828</v>
          </cell>
          <cell r="E257">
            <v>0</v>
          </cell>
        </row>
        <row r="258">
          <cell r="A258" t="str">
            <v>FEB 2012</v>
          </cell>
          <cell r="C258" t="str">
            <v>Result</v>
          </cell>
          <cell r="E258">
            <v>164838</v>
          </cell>
          <cell r="G258">
            <v>11259343</v>
          </cell>
        </row>
        <row r="259">
          <cell r="E259" t="str">
            <v># Lights at start of Period</v>
          </cell>
          <cell r="G259" t="str">
            <v>KWH Lights</v>
          </cell>
        </row>
        <row r="260">
          <cell r="A260" t="str">
            <v>Revenue Period</v>
          </cell>
          <cell r="C260" t="str">
            <v>Rate Category</v>
          </cell>
          <cell r="G260" t="str">
            <v>KWH</v>
          </cell>
        </row>
        <row r="261">
          <cell r="A261" t="str">
            <v>MAR 2012</v>
          </cell>
          <cell r="C261" t="str">
            <v>KTUM_406</v>
          </cell>
          <cell r="E261">
            <v>2</v>
          </cell>
          <cell r="G261">
            <v>136</v>
          </cell>
        </row>
        <row r="262">
          <cell r="A262" t="str">
            <v>MAR 2012</v>
          </cell>
          <cell r="C262" t="str">
            <v>KTUM_428</v>
          </cell>
          <cell r="E262">
            <v>1</v>
          </cell>
          <cell r="G262">
            <v>38</v>
          </cell>
        </row>
        <row r="263">
          <cell r="A263" t="str">
            <v>MAR 2012</v>
          </cell>
          <cell r="C263" t="str">
            <v>KUUM_300</v>
          </cell>
          <cell r="E263">
            <v>1</v>
          </cell>
          <cell r="G263">
            <v>16</v>
          </cell>
        </row>
        <row r="264">
          <cell r="A264" t="str">
            <v>MAR 2012</v>
          </cell>
          <cell r="C264" t="str">
            <v>KUUM_360</v>
          </cell>
          <cell r="E264">
            <v>175</v>
          </cell>
          <cell r="G264">
            <v>11421</v>
          </cell>
        </row>
        <row r="265">
          <cell r="A265" t="str">
            <v>MAR 2012</v>
          </cell>
          <cell r="C265" t="str">
            <v>KUUM_361</v>
          </cell>
          <cell r="E265">
            <v>27</v>
          </cell>
          <cell r="G265">
            <v>1746</v>
          </cell>
        </row>
        <row r="266">
          <cell r="A266" t="str">
            <v>MAR 2012</v>
          </cell>
          <cell r="C266" t="str">
            <v>KUUM_362</v>
          </cell>
          <cell r="E266">
            <v>41</v>
          </cell>
          <cell r="G266">
            <v>2150</v>
          </cell>
        </row>
        <row r="267">
          <cell r="A267" t="str">
            <v>MAR 2012</v>
          </cell>
          <cell r="C267" t="str">
            <v>KUUM_363</v>
          </cell>
          <cell r="E267">
            <v>5</v>
          </cell>
          <cell r="G267">
            <v>317</v>
          </cell>
        </row>
        <row r="268">
          <cell r="A268" t="str">
            <v>MAR 2012</v>
          </cell>
          <cell r="C268" t="str">
            <v>KUUM_364</v>
          </cell>
          <cell r="E268">
            <v>1</v>
          </cell>
          <cell r="G268">
            <v>63</v>
          </cell>
        </row>
        <row r="269">
          <cell r="A269" t="str">
            <v>MAR 2012</v>
          </cell>
          <cell r="C269" t="str">
            <v>KUUM_365</v>
          </cell>
          <cell r="E269">
            <v>5</v>
          </cell>
          <cell r="G269">
            <v>320</v>
          </cell>
        </row>
        <row r="270">
          <cell r="A270" t="str">
            <v>MAR 2012</v>
          </cell>
          <cell r="C270" t="str">
            <v>KUUM_366</v>
          </cell>
          <cell r="E270">
            <v>10</v>
          </cell>
          <cell r="G270">
            <v>638</v>
          </cell>
        </row>
        <row r="271">
          <cell r="A271" t="str">
            <v>MAR 2012</v>
          </cell>
          <cell r="C271" t="str">
            <v>KUUM_367</v>
          </cell>
          <cell r="E271">
            <v>25</v>
          </cell>
          <cell r="G271">
            <v>1645</v>
          </cell>
        </row>
        <row r="272">
          <cell r="A272" t="str">
            <v>MAR 2012</v>
          </cell>
          <cell r="C272" t="str">
            <v>KUUM_368</v>
          </cell>
          <cell r="E272">
            <v>1</v>
          </cell>
          <cell r="G272">
            <v>63</v>
          </cell>
        </row>
        <row r="273">
          <cell r="A273" t="str">
            <v>MAR 2012</v>
          </cell>
          <cell r="C273" t="str">
            <v>KUUM_370</v>
          </cell>
          <cell r="E273">
            <v>14</v>
          </cell>
          <cell r="G273">
            <v>897</v>
          </cell>
        </row>
        <row r="274">
          <cell r="A274" t="str">
            <v>MAR 2012</v>
          </cell>
          <cell r="C274" t="str">
            <v>KUUM_372</v>
          </cell>
          <cell r="E274">
            <v>1</v>
          </cell>
          <cell r="G274">
            <v>63</v>
          </cell>
        </row>
        <row r="275">
          <cell r="A275" t="str">
            <v>MAR 2012</v>
          </cell>
          <cell r="C275" t="str">
            <v>KUUM_373</v>
          </cell>
          <cell r="E275">
            <v>20</v>
          </cell>
          <cell r="G275">
            <v>1314</v>
          </cell>
        </row>
        <row r="276">
          <cell r="A276" t="str">
            <v>MAR 2012</v>
          </cell>
          <cell r="C276" t="str">
            <v>KUUM_374</v>
          </cell>
          <cell r="E276">
            <v>4</v>
          </cell>
          <cell r="G276">
            <v>258</v>
          </cell>
        </row>
        <row r="277">
          <cell r="A277" t="str">
            <v>MAR 2012</v>
          </cell>
          <cell r="C277" t="str">
            <v>KUUM_375</v>
          </cell>
          <cell r="E277">
            <v>3</v>
          </cell>
          <cell r="G277">
            <v>197</v>
          </cell>
        </row>
        <row r="278">
          <cell r="A278" t="str">
            <v>MAR 2012</v>
          </cell>
          <cell r="C278" t="str">
            <v>KUUM_376</v>
          </cell>
          <cell r="E278">
            <v>2</v>
          </cell>
          <cell r="G278">
            <v>131</v>
          </cell>
        </row>
        <row r="279">
          <cell r="A279" t="str">
            <v>MAR 2012</v>
          </cell>
          <cell r="C279" t="str">
            <v>KUUM_377</v>
          </cell>
          <cell r="E279">
            <v>51</v>
          </cell>
          <cell r="G279">
            <v>3328</v>
          </cell>
        </row>
        <row r="280">
          <cell r="A280" t="str">
            <v>MAR 2012</v>
          </cell>
          <cell r="C280" t="str">
            <v>KUUM_378</v>
          </cell>
          <cell r="E280">
            <v>2</v>
          </cell>
          <cell r="G280">
            <v>128</v>
          </cell>
        </row>
        <row r="281">
          <cell r="A281" t="str">
            <v>MAR 2012</v>
          </cell>
          <cell r="C281" t="str">
            <v>KUUM_395</v>
          </cell>
          <cell r="E281">
            <v>4</v>
          </cell>
          <cell r="G281">
            <v>242</v>
          </cell>
        </row>
        <row r="282">
          <cell r="A282" t="str">
            <v>MAR 2012</v>
          </cell>
          <cell r="C282" t="str">
            <v>KUUM_401</v>
          </cell>
          <cell r="E282">
            <v>35</v>
          </cell>
          <cell r="G282">
            <v>992</v>
          </cell>
        </row>
        <row r="283">
          <cell r="A283" t="str">
            <v>MAR 2012</v>
          </cell>
          <cell r="C283" t="str">
            <v>KUUM_404</v>
          </cell>
          <cell r="E283">
            <v>8094</v>
          </cell>
          <cell r="G283">
            <v>566812</v>
          </cell>
        </row>
        <row r="284">
          <cell r="A284" t="str">
            <v>MAR 2012</v>
          </cell>
          <cell r="C284" t="str">
            <v>KUUM_404CU</v>
          </cell>
          <cell r="E284">
            <v>0</v>
          </cell>
          <cell r="G284">
            <v>8754</v>
          </cell>
        </row>
        <row r="285">
          <cell r="A285" t="str">
            <v>MAR 2012</v>
          </cell>
          <cell r="C285" t="str">
            <v>KUUM_405</v>
          </cell>
          <cell r="E285">
            <v>401</v>
          </cell>
          <cell r="G285">
            <v>62155</v>
          </cell>
        </row>
        <row r="286">
          <cell r="A286" t="str">
            <v>MAR 2012</v>
          </cell>
          <cell r="C286" t="str">
            <v>KUUM_405CU</v>
          </cell>
          <cell r="E286">
            <v>0</v>
          </cell>
          <cell r="G286">
            <v>3808</v>
          </cell>
        </row>
        <row r="287">
          <cell r="A287" t="str">
            <v>MAR 2012</v>
          </cell>
          <cell r="C287" t="str">
            <v>KUUM_407</v>
          </cell>
          <cell r="E287">
            <v>2036</v>
          </cell>
          <cell r="G287">
            <v>327244</v>
          </cell>
        </row>
        <row r="288">
          <cell r="A288" t="str">
            <v>MAR 2012</v>
          </cell>
          <cell r="C288" t="str">
            <v>KUUM_407CU</v>
          </cell>
          <cell r="E288">
            <v>0</v>
          </cell>
          <cell r="G288">
            <v>4325</v>
          </cell>
        </row>
        <row r="289">
          <cell r="A289" t="str">
            <v>MAR 2012</v>
          </cell>
          <cell r="C289" t="str">
            <v>KUUM_408</v>
          </cell>
          <cell r="E289">
            <v>375</v>
          </cell>
          <cell r="G289">
            <v>57740</v>
          </cell>
        </row>
        <row r="290">
          <cell r="A290" t="str">
            <v>MAR 2012</v>
          </cell>
          <cell r="C290" t="str">
            <v>KUUM_408CU</v>
          </cell>
          <cell r="E290">
            <v>0</v>
          </cell>
          <cell r="G290">
            <v>2437</v>
          </cell>
        </row>
        <row r="291">
          <cell r="A291" t="str">
            <v>MAR 2012</v>
          </cell>
          <cell r="C291" t="str">
            <v>KUUM_409</v>
          </cell>
          <cell r="E291">
            <v>167</v>
          </cell>
          <cell r="G291">
            <v>26740</v>
          </cell>
        </row>
        <row r="292">
          <cell r="A292" t="str">
            <v>MAR 2012</v>
          </cell>
          <cell r="C292" t="str">
            <v>KUUM_409CU</v>
          </cell>
          <cell r="E292">
            <v>0</v>
          </cell>
          <cell r="G292">
            <v>2741</v>
          </cell>
        </row>
        <row r="293">
          <cell r="A293" t="str">
            <v>MAR 2012</v>
          </cell>
          <cell r="C293" t="str">
            <v>KUUM_410</v>
          </cell>
          <cell r="E293">
            <v>164</v>
          </cell>
          <cell r="G293">
            <v>3363</v>
          </cell>
        </row>
        <row r="294">
          <cell r="A294" t="str">
            <v>MAR 2012</v>
          </cell>
          <cell r="C294" t="str">
            <v>KUUM_411</v>
          </cell>
          <cell r="E294">
            <v>72</v>
          </cell>
          <cell r="G294">
            <v>2115</v>
          </cell>
        </row>
        <row r="295">
          <cell r="A295" t="str">
            <v>MAR 2012</v>
          </cell>
          <cell r="C295" t="str">
            <v>KUUM_412</v>
          </cell>
          <cell r="E295">
            <v>28</v>
          </cell>
          <cell r="G295">
            <v>799</v>
          </cell>
        </row>
        <row r="296">
          <cell r="A296" t="str">
            <v>MAR 2012</v>
          </cell>
          <cell r="C296" t="str">
            <v>KUUM_413</v>
          </cell>
          <cell r="E296">
            <v>97</v>
          </cell>
          <cell r="G296">
            <v>3927</v>
          </cell>
        </row>
        <row r="297">
          <cell r="A297" t="str">
            <v>MAR 2012</v>
          </cell>
          <cell r="C297" t="str">
            <v>KUUM_414</v>
          </cell>
          <cell r="E297">
            <v>21</v>
          </cell>
          <cell r="G297">
            <v>650</v>
          </cell>
        </row>
        <row r="298">
          <cell r="A298" t="str">
            <v>MAR 2012</v>
          </cell>
          <cell r="C298" t="str">
            <v>KUUM_415</v>
          </cell>
          <cell r="E298">
            <v>10</v>
          </cell>
          <cell r="G298">
            <v>436</v>
          </cell>
        </row>
        <row r="299">
          <cell r="A299" t="str">
            <v>MAR 2012</v>
          </cell>
          <cell r="C299" t="str">
            <v>KUUM_420</v>
          </cell>
          <cell r="E299">
            <v>206</v>
          </cell>
          <cell r="G299">
            <v>8394</v>
          </cell>
        </row>
        <row r="300">
          <cell r="A300" t="str">
            <v>MAR 2012</v>
          </cell>
          <cell r="C300" t="str">
            <v>KUUM_421</v>
          </cell>
          <cell r="E300">
            <v>16</v>
          </cell>
          <cell r="G300">
            <v>567</v>
          </cell>
        </row>
        <row r="301">
          <cell r="A301" t="str">
            <v>MAR 2012</v>
          </cell>
          <cell r="C301" t="str">
            <v>KUUM_422</v>
          </cell>
          <cell r="E301">
            <v>832</v>
          </cell>
          <cell r="G301">
            <v>57938</v>
          </cell>
        </row>
        <row r="302">
          <cell r="A302" t="str">
            <v>MAR 2012</v>
          </cell>
          <cell r="C302" t="str">
            <v>KUUM_424</v>
          </cell>
          <cell r="E302">
            <v>244</v>
          </cell>
          <cell r="G302">
            <v>28295</v>
          </cell>
        </row>
        <row r="303">
          <cell r="A303" t="str">
            <v>MAR 2012</v>
          </cell>
          <cell r="C303" t="str">
            <v>KUUM_425</v>
          </cell>
          <cell r="E303">
            <v>-19</v>
          </cell>
          <cell r="G303">
            <v>-2949</v>
          </cell>
        </row>
        <row r="304">
          <cell r="A304" t="str">
            <v>MAR 2012</v>
          </cell>
          <cell r="C304" t="str">
            <v>KUUM_426</v>
          </cell>
          <cell r="E304">
            <v>182</v>
          </cell>
          <cell r="G304">
            <v>5122</v>
          </cell>
        </row>
        <row r="305">
          <cell r="A305" t="str">
            <v>MAR 2012</v>
          </cell>
          <cell r="C305" t="str">
            <v>KUUM_428</v>
          </cell>
          <cell r="E305">
            <v>35988</v>
          </cell>
          <cell r="G305">
            <v>1423208</v>
          </cell>
        </row>
        <row r="306">
          <cell r="A306" t="str">
            <v>MAR 2012</v>
          </cell>
          <cell r="C306" t="str">
            <v>KUUM_428CU</v>
          </cell>
          <cell r="E306">
            <v>0</v>
          </cell>
          <cell r="G306">
            <v>3660</v>
          </cell>
        </row>
        <row r="307">
          <cell r="A307" t="str">
            <v>MAR 2012</v>
          </cell>
          <cell r="C307" t="str">
            <v>KUUM_429</v>
          </cell>
          <cell r="E307">
            <v>1560</v>
          </cell>
          <cell r="G307">
            <v>128410</v>
          </cell>
        </row>
        <row r="308">
          <cell r="A308" t="str">
            <v>MAR 2012</v>
          </cell>
          <cell r="C308" t="str">
            <v>KUUM_429CU</v>
          </cell>
          <cell r="E308">
            <v>0</v>
          </cell>
          <cell r="G308">
            <v>831</v>
          </cell>
        </row>
        <row r="309">
          <cell r="A309" t="str">
            <v>MAR 2012</v>
          </cell>
          <cell r="C309" t="str">
            <v>KUUM_430</v>
          </cell>
          <cell r="E309">
            <v>441</v>
          </cell>
          <cell r="G309">
            <v>18176</v>
          </cell>
        </row>
        <row r="310">
          <cell r="A310" t="str">
            <v>MAR 2012</v>
          </cell>
          <cell r="C310" t="str">
            <v>KUUM_434</v>
          </cell>
          <cell r="E310">
            <v>31</v>
          </cell>
          <cell r="G310">
            <v>3586</v>
          </cell>
        </row>
        <row r="311">
          <cell r="A311" t="str">
            <v>MAR 2012</v>
          </cell>
          <cell r="C311" t="str">
            <v>KUUM_440</v>
          </cell>
          <cell r="E311">
            <v>2</v>
          </cell>
          <cell r="G311">
            <v>40</v>
          </cell>
        </row>
        <row r="312">
          <cell r="A312" t="str">
            <v>MAR 2012</v>
          </cell>
          <cell r="C312" t="str">
            <v>KUUM_441</v>
          </cell>
          <cell r="E312">
            <v>17</v>
          </cell>
          <cell r="G312">
            <v>494</v>
          </cell>
        </row>
        <row r="313">
          <cell r="A313" t="str">
            <v>MAR 2012</v>
          </cell>
          <cell r="C313" t="str">
            <v>KUUM_442</v>
          </cell>
          <cell r="E313">
            <v>235</v>
          </cell>
          <cell r="G313">
            <v>9375</v>
          </cell>
        </row>
        <row r="314">
          <cell r="A314" t="str">
            <v>MAR 2012</v>
          </cell>
          <cell r="C314" t="str">
            <v>KUUM_444</v>
          </cell>
          <cell r="E314">
            <v>62</v>
          </cell>
          <cell r="G314">
            <v>1249</v>
          </cell>
        </row>
        <row r="315">
          <cell r="A315" t="str">
            <v>MAR 2012</v>
          </cell>
          <cell r="C315" t="str">
            <v>KUUM_445</v>
          </cell>
          <cell r="E315">
            <v>74</v>
          </cell>
          <cell r="G315">
            <v>2087</v>
          </cell>
        </row>
        <row r="316">
          <cell r="A316" t="str">
            <v>MAR 2012</v>
          </cell>
          <cell r="C316" t="str">
            <v>KUUM_446</v>
          </cell>
          <cell r="E316">
            <v>1135</v>
          </cell>
          <cell r="G316">
            <v>82598</v>
          </cell>
        </row>
        <row r="317">
          <cell r="A317" t="str">
            <v>MAR 2012</v>
          </cell>
          <cell r="C317" t="str">
            <v>KUUM_447</v>
          </cell>
          <cell r="E317">
            <v>801</v>
          </cell>
          <cell r="G317">
            <v>83133</v>
          </cell>
        </row>
        <row r="318">
          <cell r="A318" t="str">
            <v>MAR 2012</v>
          </cell>
          <cell r="C318" t="str">
            <v>KUUM_448</v>
          </cell>
          <cell r="E318">
            <v>1398</v>
          </cell>
          <cell r="G318">
            <v>222168</v>
          </cell>
        </row>
        <row r="319">
          <cell r="A319" t="str">
            <v>MAR 2012</v>
          </cell>
          <cell r="C319" t="str">
            <v>KUUM_449</v>
          </cell>
          <cell r="E319">
            <v>650</v>
          </cell>
          <cell r="G319">
            <v>26129</v>
          </cell>
        </row>
        <row r="320">
          <cell r="A320" t="str">
            <v>MAR 2012</v>
          </cell>
          <cell r="C320" t="str">
            <v>KUUM_449CU</v>
          </cell>
          <cell r="E320">
            <v>0</v>
          </cell>
          <cell r="G320">
            <v>85</v>
          </cell>
        </row>
        <row r="321">
          <cell r="A321" t="str">
            <v>MAR 2012</v>
          </cell>
          <cell r="C321" t="str">
            <v>KUUM_450</v>
          </cell>
          <cell r="E321">
            <v>604</v>
          </cell>
          <cell r="G321">
            <v>30765</v>
          </cell>
        </row>
        <row r="322">
          <cell r="A322" t="str">
            <v>MAR 2012</v>
          </cell>
          <cell r="C322" t="str">
            <v>KUUM_450CU</v>
          </cell>
          <cell r="E322">
            <v>0</v>
          </cell>
          <cell r="G322">
            <v>105</v>
          </cell>
        </row>
        <row r="323">
          <cell r="A323" t="str">
            <v>MAR 2012</v>
          </cell>
          <cell r="C323" t="str">
            <v>KUUM_451</v>
          </cell>
          <cell r="E323">
            <v>4573</v>
          </cell>
          <cell r="G323">
            <v>543152</v>
          </cell>
        </row>
        <row r="324">
          <cell r="A324" t="str">
            <v>MAR 2012</v>
          </cell>
          <cell r="C324" t="str">
            <v>KUUM_451CU</v>
          </cell>
          <cell r="E324">
            <v>0</v>
          </cell>
          <cell r="G324">
            <v>372</v>
          </cell>
        </row>
        <row r="325">
          <cell r="A325" t="str">
            <v>MAR 2012</v>
          </cell>
          <cell r="C325" t="str">
            <v>KUUM_452</v>
          </cell>
          <cell r="E325">
            <v>1084</v>
          </cell>
          <cell r="G325">
            <v>396974</v>
          </cell>
        </row>
        <row r="326">
          <cell r="A326" t="str">
            <v>MAR 2012</v>
          </cell>
          <cell r="C326" t="str">
            <v>KUUM_452CU</v>
          </cell>
          <cell r="E326">
            <v>0</v>
          </cell>
          <cell r="G326">
            <v>1451</v>
          </cell>
        </row>
        <row r="327">
          <cell r="A327" t="str">
            <v>MAR 2012</v>
          </cell>
          <cell r="C327" t="str">
            <v>KUUM_454</v>
          </cell>
          <cell r="E327">
            <v>154</v>
          </cell>
          <cell r="G327">
            <v>7929</v>
          </cell>
        </row>
        <row r="328">
          <cell r="A328" t="str">
            <v>MAR 2012</v>
          </cell>
          <cell r="C328" t="str">
            <v>KUUM_454CU</v>
          </cell>
          <cell r="E328">
            <v>0</v>
          </cell>
          <cell r="G328">
            <v>50</v>
          </cell>
        </row>
        <row r="329">
          <cell r="A329" t="str">
            <v>MAR 2012</v>
          </cell>
          <cell r="C329" t="str">
            <v>KUUM_455</v>
          </cell>
          <cell r="E329">
            <v>1031</v>
          </cell>
          <cell r="G329">
            <v>123098</v>
          </cell>
        </row>
        <row r="330">
          <cell r="A330" t="str">
            <v>MAR 2012</v>
          </cell>
          <cell r="C330" t="str">
            <v>KUUM_456</v>
          </cell>
          <cell r="E330">
            <v>142</v>
          </cell>
          <cell r="G330">
            <v>10369</v>
          </cell>
        </row>
        <row r="331">
          <cell r="A331" t="str">
            <v>MAR 2012</v>
          </cell>
          <cell r="C331" t="str">
            <v>KUUM_457</v>
          </cell>
          <cell r="E331">
            <v>497</v>
          </cell>
          <cell r="G331">
            <v>51753</v>
          </cell>
        </row>
        <row r="332">
          <cell r="A332" t="str">
            <v>MAR 2012</v>
          </cell>
          <cell r="C332" t="str">
            <v>KUUM_458</v>
          </cell>
          <cell r="E332">
            <v>1277</v>
          </cell>
          <cell r="G332">
            <v>204737</v>
          </cell>
        </row>
        <row r="333">
          <cell r="A333" t="str">
            <v>MAR 2012</v>
          </cell>
          <cell r="C333" t="str">
            <v>KUUM_459</v>
          </cell>
          <cell r="E333">
            <v>260</v>
          </cell>
          <cell r="G333">
            <v>95531</v>
          </cell>
        </row>
        <row r="334">
          <cell r="A334" t="str">
            <v>MAR 2012</v>
          </cell>
          <cell r="C334" t="str">
            <v>KUUM_459CU</v>
          </cell>
          <cell r="E334">
            <v>0</v>
          </cell>
          <cell r="G334">
            <v>1774</v>
          </cell>
        </row>
        <row r="335">
          <cell r="A335" t="str">
            <v>MAR 2012</v>
          </cell>
          <cell r="C335" t="str">
            <v>KUUM_460</v>
          </cell>
          <cell r="E335">
            <v>25</v>
          </cell>
          <cell r="G335">
            <v>1319</v>
          </cell>
        </row>
        <row r="336">
          <cell r="A336" t="str">
            <v>MAR 2012</v>
          </cell>
          <cell r="C336" t="str">
            <v>KUUM_461</v>
          </cell>
          <cell r="E336">
            <v>6953</v>
          </cell>
          <cell r="G336">
            <v>143340</v>
          </cell>
        </row>
        <row r="337">
          <cell r="A337" t="str">
            <v>MAR 2012</v>
          </cell>
          <cell r="C337" t="str">
            <v>KUUM_462</v>
          </cell>
          <cell r="E337">
            <v>8789</v>
          </cell>
          <cell r="G337">
            <v>256188</v>
          </cell>
        </row>
        <row r="338">
          <cell r="A338" t="str">
            <v>MAR 2012</v>
          </cell>
          <cell r="C338" t="str">
            <v>KUUM_463</v>
          </cell>
          <cell r="E338">
            <v>20280</v>
          </cell>
          <cell r="G338">
            <v>816926</v>
          </cell>
        </row>
        <row r="339">
          <cell r="A339" t="str">
            <v>MAR 2012</v>
          </cell>
          <cell r="C339" t="str">
            <v>KUUM_463CU</v>
          </cell>
          <cell r="E339">
            <v>0</v>
          </cell>
          <cell r="G339">
            <v>199</v>
          </cell>
        </row>
        <row r="340">
          <cell r="A340" t="str">
            <v>MAR 2012</v>
          </cell>
          <cell r="C340" t="str">
            <v>KUUM_464</v>
          </cell>
          <cell r="E340">
            <v>5918</v>
          </cell>
          <cell r="G340">
            <v>496534</v>
          </cell>
        </row>
        <row r="341">
          <cell r="A341" t="str">
            <v>MAR 2012</v>
          </cell>
          <cell r="C341" t="str">
            <v>KUUM_464CU</v>
          </cell>
          <cell r="E341">
            <v>0</v>
          </cell>
          <cell r="G341">
            <v>913</v>
          </cell>
        </row>
        <row r="342">
          <cell r="A342" t="str">
            <v>MAR 2012</v>
          </cell>
          <cell r="C342" t="str">
            <v>KUUM_465</v>
          </cell>
          <cell r="E342">
            <v>875</v>
          </cell>
          <cell r="G342">
            <v>142655</v>
          </cell>
        </row>
        <row r="343">
          <cell r="A343" t="str">
            <v>MAR 2012</v>
          </cell>
          <cell r="C343" t="str">
            <v>KUUM_466</v>
          </cell>
          <cell r="E343">
            <v>744</v>
          </cell>
          <cell r="G343">
            <v>15486</v>
          </cell>
        </row>
        <row r="344">
          <cell r="A344" t="str">
            <v>MAR 2012</v>
          </cell>
          <cell r="C344" t="str">
            <v>KUUM_467</v>
          </cell>
          <cell r="E344">
            <v>1138</v>
          </cell>
          <cell r="G344">
            <v>33445</v>
          </cell>
        </row>
        <row r="345">
          <cell r="A345" t="str">
            <v>MAR 2012</v>
          </cell>
          <cell r="C345" t="str">
            <v>KUUM_468</v>
          </cell>
          <cell r="E345">
            <v>1972</v>
          </cell>
          <cell r="G345">
            <v>79521</v>
          </cell>
        </row>
        <row r="346">
          <cell r="A346" t="str">
            <v>MAR 2012</v>
          </cell>
          <cell r="C346" t="str">
            <v>KUUM_469</v>
          </cell>
          <cell r="E346">
            <v>277</v>
          </cell>
          <cell r="G346">
            <v>33270</v>
          </cell>
        </row>
        <row r="347">
          <cell r="A347" t="str">
            <v>MAR 2012</v>
          </cell>
          <cell r="C347" t="str">
            <v>KUUM_470</v>
          </cell>
          <cell r="E347">
            <v>75</v>
          </cell>
          <cell r="G347">
            <v>27556</v>
          </cell>
        </row>
        <row r="348">
          <cell r="A348" t="str">
            <v>MAR 2012</v>
          </cell>
          <cell r="C348" t="str">
            <v>KUUM_471</v>
          </cell>
          <cell r="E348">
            <v>3783</v>
          </cell>
          <cell r="G348">
            <v>80137</v>
          </cell>
        </row>
        <row r="349">
          <cell r="A349" t="str">
            <v>MAR 2012</v>
          </cell>
          <cell r="C349" t="str">
            <v>KUUM_472</v>
          </cell>
          <cell r="E349">
            <v>8604</v>
          </cell>
          <cell r="G349">
            <v>252030</v>
          </cell>
        </row>
        <row r="350">
          <cell r="A350" t="str">
            <v>MAR 2012</v>
          </cell>
          <cell r="C350" t="str">
            <v>KUUM_473</v>
          </cell>
          <cell r="E350">
            <v>3218</v>
          </cell>
          <cell r="G350">
            <v>131003</v>
          </cell>
        </row>
        <row r="351">
          <cell r="A351" t="str">
            <v>MAR 2012</v>
          </cell>
          <cell r="C351" t="str">
            <v>KUUM_474</v>
          </cell>
          <cell r="E351">
            <v>5045</v>
          </cell>
          <cell r="G351">
            <v>426673</v>
          </cell>
        </row>
        <row r="352">
          <cell r="A352" t="str">
            <v>MAR 2012</v>
          </cell>
          <cell r="C352" t="str">
            <v>KUUM_475</v>
          </cell>
          <cell r="E352">
            <v>483</v>
          </cell>
          <cell r="G352">
            <v>80945</v>
          </cell>
        </row>
        <row r="353">
          <cell r="A353" t="str">
            <v>MAR 2012</v>
          </cell>
          <cell r="C353" t="str">
            <v>KUUM_476</v>
          </cell>
          <cell r="E353">
            <v>4510</v>
          </cell>
          <cell r="G353">
            <v>132109</v>
          </cell>
        </row>
        <row r="354">
          <cell r="A354" t="str">
            <v>MAR 2012</v>
          </cell>
          <cell r="C354" t="str">
            <v>KUUM_477</v>
          </cell>
          <cell r="E354">
            <v>558</v>
          </cell>
          <cell r="G354">
            <v>23030</v>
          </cell>
        </row>
        <row r="355">
          <cell r="A355" t="str">
            <v>MAR 2012</v>
          </cell>
          <cell r="C355" t="str">
            <v>KUUM_478</v>
          </cell>
          <cell r="E355">
            <v>674</v>
          </cell>
          <cell r="G355">
            <v>56930</v>
          </cell>
        </row>
        <row r="356">
          <cell r="A356" t="str">
            <v>MAR 2012</v>
          </cell>
          <cell r="C356" t="str">
            <v>KUUM_479</v>
          </cell>
          <cell r="E356">
            <v>87</v>
          </cell>
          <cell r="G356">
            <v>14534</v>
          </cell>
        </row>
        <row r="357">
          <cell r="A357" t="str">
            <v>MAR 2012</v>
          </cell>
          <cell r="C357" t="str">
            <v>KUUM_480</v>
          </cell>
          <cell r="E357">
            <v>84</v>
          </cell>
          <cell r="G357">
            <v>1706</v>
          </cell>
        </row>
        <row r="358">
          <cell r="A358" t="str">
            <v>MAR 2012</v>
          </cell>
          <cell r="C358" t="str">
            <v>KUUM_481</v>
          </cell>
          <cell r="E358">
            <v>178</v>
          </cell>
          <cell r="G358">
            <v>5714</v>
          </cell>
        </row>
        <row r="359">
          <cell r="A359" t="str">
            <v>MAR 2012</v>
          </cell>
          <cell r="C359" t="str">
            <v>KUUM_482</v>
          </cell>
          <cell r="E359">
            <v>1781</v>
          </cell>
          <cell r="G359">
            <v>70612</v>
          </cell>
        </row>
        <row r="360">
          <cell r="A360" t="str">
            <v>MAR 2012</v>
          </cell>
          <cell r="C360" t="str">
            <v>KUUM_482CU</v>
          </cell>
          <cell r="E360">
            <v>0</v>
          </cell>
          <cell r="G360">
            <v>207</v>
          </cell>
        </row>
        <row r="361">
          <cell r="A361" t="str">
            <v>MAR 2012</v>
          </cell>
          <cell r="C361" t="str">
            <v>KUUM_483</v>
          </cell>
          <cell r="E361">
            <v>44</v>
          </cell>
          <cell r="G361">
            <v>1302</v>
          </cell>
        </row>
        <row r="362">
          <cell r="A362" t="str">
            <v>MAR 2012</v>
          </cell>
          <cell r="C362" t="str">
            <v>KUUM_484</v>
          </cell>
          <cell r="E362">
            <v>433</v>
          </cell>
          <cell r="G362">
            <v>17388</v>
          </cell>
        </row>
        <row r="363">
          <cell r="A363" t="str">
            <v>MAR 2012</v>
          </cell>
          <cell r="C363" t="str">
            <v>KUUM_485</v>
          </cell>
          <cell r="E363">
            <v>737</v>
          </cell>
          <cell r="G363">
            <v>61653</v>
          </cell>
        </row>
        <row r="364">
          <cell r="A364" t="str">
            <v>MAR 2012</v>
          </cell>
          <cell r="C364" t="str">
            <v>KUUM_485CU</v>
          </cell>
          <cell r="E364">
            <v>0</v>
          </cell>
          <cell r="G364">
            <v>240</v>
          </cell>
        </row>
        <row r="365">
          <cell r="A365" t="str">
            <v>MAR 2012</v>
          </cell>
          <cell r="C365" t="str">
            <v>KUUM_486</v>
          </cell>
          <cell r="E365">
            <v>864</v>
          </cell>
          <cell r="G365">
            <v>138934</v>
          </cell>
        </row>
        <row r="366">
          <cell r="A366" t="str">
            <v>MAR 2012</v>
          </cell>
          <cell r="C366" t="str">
            <v>KUUM_486CU</v>
          </cell>
          <cell r="E366">
            <v>0</v>
          </cell>
          <cell r="G366">
            <v>822</v>
          </cell>
        </row>
        <row r="367">
          <cell r="A367" t="str">
            <v>MAR 2012</v>
          </cell>
          <cell r="C367" t="str">
            <v>KUUM_487</v>
          </cell>
          <cell r="E367">
            <v>10767</v>
          </cell>
          <cell r="G367">
            <v>429990</v>
          </cell>
        </row>
        <row r="368">
          <cell r="A368" t="str">
            <v>MAR 2012</v>
          </cell>
          <cell r="C368" t="str">
            <v>KUUM_487CU</v>
          </cell>
          <cell r="E368">
            <v>0</v>
          </cell>
          <cell r="G368">
            <v>698</v>
          </cell>
        </row>
        <row r="369">
          <cell r="A369" t="str">
            <v>MAR 2012</v>
          </cell>
          <cell r="C369" t="str">
            <v>KUUM_488</v>
          </cell>
          <cell r="E369">
            <v>6581</v>
          </cell>
          <cell r="G369">
            <v>539697</v>
          </cell>
        </row>
        <row r="370">
          <cell r="A370" t="str">
            <v>MAR 2012</v>
          </cell>
          <cell r="C370" t="str">
            <v>KUUM_488CU</v>
          </cell>
          <cell r="E370">
            <v>0</v>
          </cell>
          <cell r="G370">
            <v>2808</v>
          </cell>
        </row>
        <row r="371">
          <cell r="A371" t="str">
            <v>MAR 2012</v>
          </cell>
          <cell r="C371" t="str">
            <v>KUUM_489</v>
          </cell>
          <cell r="E371">
            <v>8060</v>
          </cell>
          <cell r="G371">
            <v>1296267</v>
          </cell>
        </row>
        <row r="372">
          <cell r="A372" t="str">
            <v>MAR 2012</v>
          </cell>
          <cell r="C372" t="str">
            <v>KUUM_489CU</v>
          </cell>
          <cell r="E372">
            <v>0</v>
          </cell>
          <cell r="G372">
            <v>13158</v>
          </cell>
        </row>
        <row r="373">
          <cell r="A373" t="str">
            <v>MAR 2012</v>
          </cell>
          <cell r="C373" t="str">
            <v>KUUM_490</v>
          </cell>
          <cell r="E373">
            <v>58</v>
          </cell>
          <cell r="G373">
            <v>3007</v>
          </cell>
        </row>
        <row r="374">
          <cell r="A374" t="str">
            <v>MAR 2012</v>
          </cell>
          <cell r="C374" t="str">
            <v>KUUM_491</v>
          </cell>
          <cell r="E374">
            <v>300</v>
          </cell>
          <cell r="G374">
            <v>35882</v>
          </cell>
        </row>
        <row r="375">
          <cell r="A375" t="str">
            <v>MAR 2012</v>
          </cell>
          <cell r="C375" t="str">
            <v>KUUM_492</v>
          </cell>
          <cell r="E375">
            <v>2</v>
          </cell>
          <cell r="G375">
            <v>55</v>
          </cell>
        </row>
        <row r="376">
          <cell r="A376" t="str">
            <v>MAR 2012</v>
          </cell>
          <cell r="C376" t="str">
            <v>KUUM_493</v>
          </cell>
          <cell r="E376">
            <v>49</v>
          </cell>
          <cell r="G376">
            <v>18371</v>
          </cell>
        </row>
        <row r="377">
          <cell r="A377" t="str">
            <v>MAR 2012</v>
          </cell>
          <cell r="C377" t="str">
            <v>KUUM_494</v>
          </cell>
          <cell r="E377">
            <v>204</v>
          </cell>
          <cell r="G377">
            <v>10490</v>
          </cell>
        </row>
        <row r="378">
          <cell r="A378" t="str">
            <v>MAR 2012</v>
          </cell>
          <cell r="C378" t="str">
            <v>KUUM_495</v>
          </cell>
          <cell r="E378">
            <v>597</v>
          </cell>
          <cell r="G378">
            <v>71665</v>
          </cell>
        </row>
        <row r="379">
          <cell r="A379" t="str">
            <v>MAR 2012</v>
          </cell>
          <cell r="C379" t="str">
            <v>KUUM_496</v>
          </cell>
          <cell r="E379">
            <v>176</v>
          </cell>
          <cell r="G379">
            <v>65172</v>
          </cell>
        </row>
        <row r="380">
          <cell r="A380" t="str">
            <v>MAR 2012</v>
          </cell>
          <cell r="C380" t="str">
            <v>KUUM_498</v>
          </cell>
          <cell r="E380">
            <v>12</v>
          </cell>
          <cell r="G380">
            <v>1561</v>
          </cell>
        </row>
        <row r="381">
          <cell r="A381" t="str">
            <v>MAR 2012</v>
          </cell>
          <cell r="C381" t="str">
            <v>KUUM_499</v>
          </cell>
          <cell r="E381">
            <v>3</v>
          </cell>
          <cell r="G381">
            <v>495</v>
          </cell>
        </row>
        <row r="382">
          <cell r="A382" t="str">
            <v>MAR 2012</v>
          </cell>
          <cell r="C382" t="str">
            <v>KUUM_820</v>
          </cell>
          <cell r="E382">
            <v>0</v>
          </cell>
        </row>
        <row r="383">
          <cell r="A383" t="str">
            <v>MAR 2012</v>
          </cell>
          <cell r="C383" t="str">
            <v>KUUM_825</v>
          </cell>
          <cell r="E383">
            <v>0</v>
          </cell>
        </row>
        <row r="384">
          <cell r="A384" t="str">
            <v>MAR 2012</v>
          </cell>
          <cell r="C384" t="str">
            <v>KUUM_826</v>
          </cell>
          <cell r="E384">
            <v>0</v>
          </cell>
        </row>
        <row r="385">
          <cell r="A385" t="str">
            <v>MAR 2012</v>
          </cell>
          <cell r="C385" t="str">
            <v>KUUM_827</v>
          </cell>
          <cell r="E385">
            <v>0</v>
          </cell>
        </row>
        <row r="386">
          <cell r="A386" t="str">
            <v>MAR 2012</v>
          </cell>
          <cell r="C386" t="str">
            <v>KUUM_828</v>
          </cell>
          <cell r="E386">
            <v>0</v>
          </cell>
        </row>
        <row r="387">
          <cell r="A387" t="str">
            <v>MAR 2012</v>
          </cell>
          <cell r="C387" t="str">
            <v>Result</v>
          </cell>
          <cell r="E387">
            <v>170310</v>
          </cell>
          <cell r="G387">
            <v>10703442</v>
          </cell>
        </row>
        <row r="388">
          <cell r="A388" t="str">
            <v>APR 2011</v>
          </cell>
          <cell r="C388" t="str">
            <v>KTUM_406</v>
          </cell>
          <cell r="E388">
            <v>2</v>
          </cell>
          <cell r="G388">
            <v>136</v>
          </cell>
        </row>
        <row r="389">
          <cell r="A389" t="str">
            <v>APR 2011</v>
          </cell>
          <cell r="C389" t="str">
            <v>KTUM_428</v>
          </cell>
          <cell r="E389">
            <v>1</v>
          </cell>
          <cell r="G389">
            <v>38</v>
          </cell>
        </row>
        <row r="390">
          <cell r="A390" t="str">
            <v>APR 2011</v>
          </cell>
          <cell r="C390" t="str">
            <v>KUUM_360</v>
          </cell>
          <cell r="E390">
            <v>180</v>
          </cell>
          <cell r="G390">
            <v>11788</v>
          </cell>
        </row>
        <row r="391">
          <cell r="A391" t="str">
            <v>APR 2011</v>
          </cell>
          <cell r="C391" t="str">
            <v>KUUM_361</v>
          </cell>
          <cell r="E391">
            <v>27</v>
          </cell>
          <cell r="G391">
            <v>1769</v>
          </cell>
        </row>
        <row r="392">
          <cell r="A392" t="str">
            <v>APR 2011</v>
          </cell>
          <cell r="C392" t="str">
            <v>KUUM_362</v>
          </cell>
          <cell r="E392">
            <v>41</v>
          </cell>
          <cell r="G392">
            <v>2213</v>
          </cell>
        </row>
        <row r="393">
          <cell r="A393" t="str">
            <v>APR 2011</v>
          </cell>
          <cell r="C393" t="str">
            <v>KUUM_363</v>
          </cell>
          <cell r="E393">
            <v>5</v>
          </cell>
          <cell r="G393">
            <v>309</v>
          </cell>
        </row>
        <row r="394">
          <cell r="A394" t="str">
            <v>APR 2011</v>
          </cell>
          <cell r="C394" t="str">
            <v>KUUM_364</v>
          </cell>
          <cell r="E394">
            <v>1</v>
          </cell>
          <cell r="G394">
            <v>62</v>
          </cell>
        </row>
        <row r="395">
          <cell r="A395" t="str">
            <v>APR 2011</v>
          </cell>
          <cell r="C395" t="str">
            <v>KUUM_365</v>
          </cell>
          <cell r="E395">
            <v>5</v>
          </cell>
          <cell r="G395">
            <v>315</v>
          </cell>
        </row>
        <row r="396">
          <cell r="A396" t="str">
            <v>APR 2011</v>
          </cell>
          <cell r="C396" t="str">
            <v>KUUM_366</v>
          </cell>
          <cell r="E396">
            <v>10</v>
          </cell>
          <cell r="G396">
            <v>630</v>
          </cell>
        </row>
        <row r="397">
          <cell r="A397" t="str">
            <v>APR 2011</v>
          </cell>
          <cell r="C397" t="str">
            <v>KUUM_367</v>
          </cell>
          <cell r="E397">
            <v>25</v>
          </cell>
          <cell r="G397">
            <v>1620</v>
          </cell>
        </row>
        <row r="398">
          <cell r="A398" t="str">
            <v>APR 2011</v>
          </cell>
          <cell r="C398" t="str">
            <v>KUUM_368</v>
          </cell>
          <cell r="E398">
            <v>1</v>
          </cell>
          <cell r="G398">
            <v>62</v>
          </cell>
        </row>
        <row r="399">
          <cell r="A399" t="str">
            <v>APR 2011</v>
          </cell>
          <cell r="C399" t="str">
            <v>KUUM_370</v>
          </cell>
          <cell r="E399">
            <v>14</v>
          </cell>
          <cell r="G399">
            <v>891</v>
          </cell>
        </row>
        <row r="400">
          <cell r="A400" t="str">
            <v>APR 2011</v>
          </cell>
          <cell r="C400" t="str">
            <v>KUUM_372</v>
          </cell>
          <cell r="E400">
            <v>1</v>
          </cell>
          <cell r="G400">
            <v>62</v>
          </cell>
        </row>
        <row r="401">
          <cell r="A401" t="str">
            <v>APR 2011</v>
          </cell>
          <cell r="C401" t="str">
            <v>KUUM_373</v>
          </cell>
          <cell r="E401">
            <v>20</v>
          </cell>
          <cell r="G401">
            <v>1364</v>
          </cell>
        </row>
        <row r="402">
          <cell r="A402" t="str">
            <v>APR 2011</v>
          </cell>
          <cell r="C402" t="str">
            <v>KUUM_374</v>
          </cell>
          <cell r="E402">
            <v>4</v>
          </cell>
          <cell r="G402">
            <v>260</v>
          </cell>
        </row>
        <row r="403">
          <cell r="A403" t="str">
            <v>APR 2011</v>
          </cell>
          <cell r="C403" t="str">
            <v>KUUM_375</v>
          </cell>
          <cell r="E403">
            <v>3</v>
          </cell>
          <cell r="G403">
            <v>204</v>
          </cell>
        </row>
        <row r="404">
          <cell r="A404" t="str">
            <v>APR 2011</v>
          </cell>
          <cell r="C404" t="str">
            <v>KUUM_376</v>
          </cell>
          <cell r="E404">
            <v>2</v>
          </cell>
          <cell r="G404">
            <v>136</v>
          </cell>
        </row>
        <row r="405">
          <cell r="A405" t="str">
            <v>APR 2011</v>
          </cell>
          <cell r="C405" t="str">
            <v>KUUM_377</v>
          </cell>
          <cell r="E405">
            <v>51</v>
          </cell>
          <cell r="G405">
            <v>3415</v>
          </cell>
        </row>
        <row r="406">
          <cell r="A406" t="str">
            <v>APR 2011</v>
          </cell>
          <cell r="C406" t="str">
            <v>KUUM_378</v>
          </cell>
          <cell r="E406">
            <v>2</v>
          </cell>
          <cell r="G406">
            <v>109</v>
          </cell>
        </row>
        <row r="407">
          <cell r="A407" t="str">
            <v>APR 2011</v>
          </cell>
          <cell r="C407" t="str">
            <v>KUUM_395</v>
          </cell>
          <cell r="E407">
            <v>9</v>
          </cell>
          <cell r="G407">
            <v>497</v>
          </cell>
        </row>
        <row r="408">
          <cell r="A408" t="str">
            <v>APR 2011</v>
          </cell>
          <cell r="C408" t="str">
            <v>KUUM_401</v>
          </cell>
          <cell r="E408">
            <v>35</v>
          </cell>
          <cell r="G408">
            <v>931</v>
          </cell>
        </row>
        <row r="409">
          <cell r="A409" t="str">
            <v>APR 2011</v>
          </cell>
          <cell r="C409" t="str">
            <v>KUUM_404</v>
          </cell>
          <cell r="E409">
            <v>8561</v>
          </cell>
          <cell r="G409">
            <v>569038</v>
          </cell>
        </row>
        <row r="410">
          <cell r="A410" t="str">
            <v>APR 2011</v>
          </cell>
          <cell r="C410" t="str">
            <v>KUUM_404CU</v>
          </cell>
          <cell r="E410">
            <v>0</v>
          </cell>
          <cell r="G410">
            <v>8023</v>
          </cell>
        </row>
        <row r="411">
          <cell r="A411" t="str">
            <v>APR 2011</v>
          </cell>
          <cell r="C411" t="str">
            <v>KUUM_405</v>
          </cell>
          <cell r="E411">
            <v>450</v>
          </cell>
          <cell r="G411">
            <v>66094</v>
          </cell>
        </row>
        <row r="412">
          <cell r="A412" t="str">
            <v>APR 2011</v>
          </cell>
          <cell r="C412" t="str">
            <v>KUUM_405CU</v>
          </cell>
          <cell r="E412">
            <v>0</v>
          </cell>
          <cell r="G412">
            <v>3445</v>
          </cell>
        </row>
        <row r="413">
          <cell r="A413" t="str">
            <v>APR 2011</v>
          </cell>
          <cell r="C413" t="str">
            <v>KUUM_407</v>
          </cell>
          <cell r="E413">
            <v>2025</v>
          </cell>
          <cell r="G413">
            <v>311160</v>
          </cell>
        </row>
        <row r="414">
          <cell r="A414" t="str">
            <v>APR 2011</v>
          </cell>
          <cell r="C414" t="str">
            <v>KUUM_407CU</v>
          </cell>
          <cell r="E414">
            <v>0</v>
          </cell>
          <cell r="G414">
            <v>4249</v>
          </cell>
        </row>
        <row r="415">
          <cell r="A415" t="str">
            <v>APR 2011</v>
          </cell>
          <cell r="C415" t="str">
            <v>KUUM_408</v>
          </cell>
          <cell r="E415">
            <v>396</v>
          </cell>
          <cell r="G415">
            <v>58774</v>
          </cell>
        </row>
        <row r="416">
          <cell r="A416" t="str">
            <v>APR 2011</v>
          </cell>
          <cell r="C416" t="str">
            <v>KUUM_408CU</v>
          </cell>
          <cell r="E416">
            <v>0</v>
          </cell>
          <cell r="G416">
            <v>2343</v>
          </cell>
        </row>
        <row r="417">
          <cell r="A417" t="str">
            <v>APR 2011</v>
          </cell>
          <cell r="C417" t="str">
            <v>KUUM_409</v>
          </cell>
          <cell r="E417">
            <v>155</v>
          </cell>
          <cell r="G417">
            <v>23956</v>
          </cell>
        </row>
        <row r="418">
          <cell r="A418" t="str">
            <v>APR 2011</v>
          </cell>
          <cell r="C418" t="str">
            <v>KUUM_409CU</v>
          </cell>
          <cell r="E418">
            <v>0</v>
          </cell>
          <cell r="G418">
            <v>2706</v>
          </cell>
        </row>
        <row r="419">
          <cell r="A419" t="str">
            <v>APR 2011</v>
          </cell>
          <cell r="C419" t="str">
            <v>KUUM_410</v>
          </cell>
          <cell r="E419">
            <v>153</v>
          </cell>
          <cell r="G419">
            <v>3038</v>
          </cell>
        </row>
        <row r="420">
          <cell r="A420" t="str">
            <v>APR 2011</v>
          </cell>
          <cell r="C420" t="str">
            <v>KUUM_411</v>
          </cell>
          <cell r="E420">
            <v>72</v>
          </cell>
          <cell r="G420">
            <v>2075</v>
          </cell>
        </row>
        <row r="421">
          <cell r="A421" t="str">
            <v>APR 2011</v>
          </cell>
          <cell r="C421" t="str">
            <v>KUUM_412</v>
          </cell>
          <cell r="E421">
            <v>28</v>
          </cell>
          <cell r="G421">
            <v>780</v>
          </cell>
        </row>
        <row r="422">
          <cell r="A422" t="str">
            <v>APR 2011</v>
          </cell>
          <cell r="C422" t="str">
            <v>KUUM_413</v>
          </cell>
          <cell r="E422">
            <v>108</v>
          </cell>
          <cell r="G422">
            <v>3935</v>
          </cell>
        </row>
        <row r="423">
          <cell r="A423" t="str">
            <v>APR 2011</v>
          </cell>
          <cell r="C423" t="str">
            <v>KUUM_414</v>
          </cell>
          <cell r="E423">
            <v>21</v>
          </cell>
          <cell r="G423">
            <v>651</v>
          </cell>
        </row>
        <row r="424">
          <cell r="A424" t="str">
            <v>APR 2011</v>
          </cell>
          <cell r="C424" t="str">
            <v>KUUM_415</v>
          </cell>
          <cell r="E424">
            <v>10</v>
          </cell>
          <cell r="G424">
            <v>437</v>
          </cell>
        </row>
        <row r="425">
          <cell r="A425" t="str">
            <v>APR 2011</v>
          </cell>
          <cell r="C425" t="str">
            <v>KUUM_420</v>
          </cell>
          <cell r="E425">
            <v>176</v>
          </cell>
          <cell r="G425">
            <v>6006</v>
          </cell>
        </row>
        <row r="426">
          <cell r="A426" t="str">
            <v>APR 2011</v>
          </cell>
          <cell r="C426" t="str">
            <v>KUUM_421</v>
          </cell>
          <cell r="E426">
            <v>16</v>
          </cell>
          <cell r="G426">
            <v>552</v>
          </cell>
        </row>
        <row r="427">
          <cell r="A427" t="str">
            <v>APR 2011</v>
          </cell>
          <cell r="C427" t="str">
            <v>KUUM_422</v>
          </cell>
          <cell r="E427">
            <v>960</v>
          </cell>
          <cell r="G427">
            <v>51598</v>
          </cell>
        </row>
        <row r="428">
          <cell r="A428" t="str">
            <v>APR 2011</v>
          </cell>
          <cell r="C428" t="str">
            <v>KUUM_424</v>
          </cell>
          <cell r="E428">
            <v>140</v>
          </cell>
          <cell r="G428">
            <v>6075</v>
          </cell>
        </row>
        <row r="429">
          <cell r="A429" t="str">
            <v>APR 2011</v>
          </cell>
          <cell r="C429" t="str">
            <v>KUUM_425</v>
          </cell>
          <cell r="E429">
            <v>3</v>
          </cell>
          <cell r="G429">
            <v>456</v>
          </cell>
        </row>
        <row r="430">
          <cell r="A430" t="str">
            <v>APR 2011</v>
          </cell>
          <cell r="C430" t="str">
            <v>KUUM_426</v>
          </cell>
          <cell r="E430">
            <v>211</v>
          </cell>
          <cell r="G430">
            <v>5597</v>
          </cell>
        </row>
        <row r="431">
          <cell r="A431" t="str">
            <v>APR 2011</v>
          </cell>
          <cell r="C431" t="str">
            <v>KUUM_428</v>
          </cell>
          <cell r="E431">
            <v>35224</v>
          </cell>
          <cell r="G431">
            <v>1317769</v>
          </cell>
        </row>
        <row r="432">
          <cell r="A432" t="str">
            <v>APR 2011</v>
          </cell>
          <cell r="C432" t="str">
            <v>KUUM_428CU</v>
          </cell>
          <cell r="E432">
            <v>0</v>
          </cell>
          <cell r="G432">
            <v>3519</v>
          </cell>
        </row>
        <row r="433">
          <cell r="A433" t="str">
            <v>APR 2011</v>
          </cell>
          <cell r="C433" t="str">
            <v>KUUM_429</v>
          </cell>
          <cell r="E433">
            <v>1525</v>
          </cell>
          <cell r="G433">
            <v>120030</v>
          </cell>
        </row>
        <row r="434">
          <cell r="A434" t="str">
            <v>APR 2011</v>
          </cell>
          <cell r="C434" t="str">
            <v>KUUM_429CU</v>
          </cell>
          <cell r="E434">
            <v>0</v>
          </cell>
          <cell r="G434">
            <v>776</v>
          </cell>
        </row>
        <row r="435">
          <cell r="A435" t="str">
            <v>APR 2011</v>
          </cell>
          <cell r="C435" t="str">
            <v>KUUM_430</v>
          </cell>
          <cell r="E435">
            <v>432</v>
          </cell>
          <cell r="G435">
            <v>14826</v>
          </cell>
        </row>
        <row r="436">
          <cell r="A436" t="str">
            <v>APR 2011</v>
          </cell>
          <cell r="C436" t="str">
            <v>KUUM_434</v>
          </cell>
          <cell r="E436">
            <v>33</v>
          </cell>
          <cell r="G436">
            <v>2507</v>
          </cell>
        </row>
        <row r="437">
          <cell r="A437" t="str">
            <v>APR 2011</v>
          </cell>
          <cell r="C437" t="str">
            <v>KUUM_440</v>
          </cell>
          <cell r="E437">
            <v>2</v>
          </cell>
          <cell r="G437">
            <v>38</v>
          </cell>
        </row>
        <row r="438">
          <cell r="A438" t="str">
            <v>APR 2011</v>
          </cell>
          <cell r="C438" t="str">
            <v>KUUM_441</v>
          </cell>
          <cell r="E438">
            <v>17</v>
          </cell>
          <cell r="G438">
            <v>460</v>
          </cell>
        </row>
        <row r="439">
          <cell r="A439" t="str">
            <v>APR 2011</v>
          </cell>
          <cell r="C439" t="str">
            <v>KUUM_442</v>
          </cell>
          <cell r="E439">
            <v>226</v>
          </cell>
          <cell r="G439">
            <v>8696</v>
          </cell>
        </row>
        <row r="440">
          <cell r="A440" t="str">
            <v>APR 2011</v>
          </cell>
          <cell r="C440" t="str">
            <v>KUUM_444</v>
          </cell>
          <cell r="E440">
            <v>62</v>
          </cell>
          <cell r="G440">
            <v>1119</v>
          </cell>
        </row>
        <row r="441">
          <cell r="A441" t="str">
            <v>APR 2011</v>
          </cell>
          <cell r="C441" t="str">
            <v>KUUM_445</v>
          </cell>
          <cell r="E441">
            <v>74</v>
          </cell>
          <cell r="G441">
            <v>1922</v>
          </cell>
        </row>
        <row r="442">
          <cell r="A442" t="str">
            <v>APR 2011</v>
          </cell>
          <cell r="C442" t="str">
            <v>KUUM_446</v>
          </cell>
          <cell r="E442">
            <v>1117</v>
          </cell>
          <cell r="G442">
            <v>72363</v>
          </cell>
        </row>
        <row r="443">
          <cell r="A443" t="str">
            <v>APR 2011</v>
          </cell>
          <cell r="C443" t="str">
            <v>KUUM_447</v>
          </cell>
          <cell r="E443">
            <v>846</v>
          </cell>
          <cell r="G443">
            <v>85393</v>
          </cell>
        </row>
        <row r="444">
          <cell r="A444" t="str">
            <v>APR 2011</v>
          </cell>
          <cell r="C444" t="str">
            <v>KUUM_448</v>
          </cell>
          <cell r="E444">
            <v>1453</v>
          </cell>
          <cell r="G444">
            <v>212382</v>
          </cell>
        </row>
        <row r="445">
          <cell r="A445" t="str">
            <v>APR 2011</v>
          </cell>
          <cell r="C445" t="str">
            <v>KUUM_449</v>
          </cell>
          <cell r="E445">
            <v>638</v>
          </cell>
          <cell r="G445">
            <v>24344</v>
          </cell>
        </row>
        <row r="446">
          <cell r="A446" t="str">
            <v>APR 2011</v>
          </cell>
          <cell r="C446" t="str">
            <v>KUUM_449CU</v>
          </cell>
          <cell r="E446">
            <v>0</v>
          </cell>
          <cell r="G446">
            <v>77</v>
          </cell>
        </row>
        <row r="447">
          <cell r="A447" t="str">
            <v>APR 2011</v>
          </cell>
          <cell r="C447" t="str">
            <v>KUUM_450</v>
          </cell>
          <cell r="E447">
            <v>587</v>
          </cell>
          <cell r="G447">
            <v>28667</v>
          </cell>
        </row>
        <row r="448">
          <cell r="A448" t="str">
            <v>APR 2011</v>
          </cell>
          <cell r="C448" t="str">
            <v>KUUM_450CU</v>
          </cell>
          <cell r="E448">
            <v>0</v>
          </cell>
          <cell r="G448">
            <v>100</v>
          </cell>
        </row>
        <row r="449">
          <cell r="A449" t="str">
            <v>APR 2011</v>
          </cell>
          <cell r="C449" t="str">
            <v>KUUM_451</v>
          </cell>
          <cell r="E449">
            <v>4491</v>
          </cell>
          <cell r="G449">
            <v>509969</v>
          </cell>
        </row>
        <row r="450">
          <cell r="A450" t="str">
            <v>APR 2011</v>
          </cell>
          <cell r="C450" t="str">
            <v>KUUM_451CU</v>
          </cell>
          <cell r="E450">
            <v>0</v>
          </cell>
          <cell r="G450">
            <v>334</v>
          </cell>
        </row>
        <row r="451">
          <cell r="A451" t="str">
            <v>APR 2011</v>
          </cell>
          <cell r="C451" t="str">
            <v>KUUM_452</v>
          </cell>
          <cell r="E451">
            <v>1032</v>
          </cell>
          <cell r="G451">
            <v>364058</v>
          </cell>
        </row>
        <row r="452">
          <cell r="A452" t="str">
            <v>APR 2011</v>
          </cell>
          <cell r="C452" t="str">
            <v>KUUM_452CU</v>
          </cell>
          <cell r="E452">
            <v>0</v>
          </cell>
          <cell r="G452">
            <v>1415</v>
          </cell>
        </row>
        <row r="453">
          <cell r="A453" t="str">
            <v>APR 2011</v>
          </cell>
          <cell r="C453" t="str">
            <v>KUUM_454</v>
          </cell>
          <cell r="E453">
            <v>146</v>
          </cell>
          <cell r="G453">
            <v>7166</v>
          </cell>
        </row>
        <row r="454">
          <cell r="A454" t="str">
            <v>APR 2011</v>
          </cell>
          <cell r="C454" t="str">
            <v>KUUM_455</v>
          </cell>
          <cell r="E454">
            <v>992</v>
          </cell>
          <cell r="G454">
            <v>116384</v>
          </cell>
        </row>
        <row r="455">
          <cell r="A455" t="str">
            <v>APR 2011</v>
          </cell>
          <cell r="C455" t="str">
            <v>KUUM_456</v>
          </cell>
          <cell r="E455">
            <v>125</v>
          </cell>
          <cell r="G455">
            <v>8525</v>
          </cell>
        </row>
        <row r="456">
          <cell r="A456" t="str">
            <v>APR 2011</v>
          </cell>
          <cell r="C456" t="str">
            <v>KUUM_457</v>
          </cell>
          <cell r="E456">
            <v>516</v>
          </cell>
          <cell r="G456">
            <v>52280</v>
          </cell>
        </row>
        <row r="457">
          <cell r="A457" t="str">
            <v>APR 2011</v>
          </cell>
          <cell r="C457" t="str">
            <v>KUUM_458</v>
          </cell>
          <cell r="E457">
            <v>1260</v>
          </cell>
          <cell r="G457">
            <v>195079</v>
          </cell>
        </row>
        <row r="458">
          <cell r="A458" t="str">
            <v>APR 2011</v>
          </cell>
          <cell r="C458" t="str">
            <v>KUUM_459</v>
          </cell>
          <cell r="E458">
            <v>261</v>
          </cell>
          <cell r="G458">
            <v>90124</v>
          </cell>
        </row>
        <row r="459">
          <cell r="A459" t="str">
            <v>APR 2011</v>
          </cell>
          <cell r="C459" t="str">
            <v>KUUM_459CU</v>
          </cell>
          <cell r="E459">
            <v>0</v>
          </cell>
          <cell r="G459">
            <v>1778</v>
          </cell>
        </row>
        <row r="460">
          <cell r="A460" t="str">
            <v>APR 2011</v>
          </cell>
          <cell r="C460" t="str">
            <v>KUUM_460</v>
          </cell>
          <cell r="E460">
            <v>25</v>
          </cell>
          <cell r="G460">
            <v>1236</v>
          </cell>
        </row>
        <row r="461">
          <cell r="A461" t="str">
            <v>APR 2011</v>
          </cell>
          <cell r="C461" t="str">
            <v>KUUM_461</v>
          </cell>
          <cell r="E461">
            <v>6970</v>
          </cell>
          <cell r="G461">
            <v>138450</v>
          </cell>
        </row>
        <row r="462">
          <cell r="A462" t="str">
            <v>APR 2011</v>
          </cell>
          <cell r="C462" t="str">
            <v>KUUM_462</v>
          </cell>
          <cell r="E462">
            <v>8779</v>
          </cell>
          <cell r="G462">
            <v>250315</v>
          </cell>
        </row>
        <row r="463">
          <cell r="A463" t="str">
            <v>APR 2011</v>
          </cell>
          <cell r="C463" t="str">
            <v>KUUM_463</v>
          </cell>
          <cell r="E463">
            <v>20212</v>
          </cell>
          <cell r="G463">
            <v>781906</v>
          </cell>
        </row>
        <row r="464">
          <cell r="A464" t="str">
            <v>APR 2011</v>
          </cell>
          <cell r="C464" t="str">
            <v>KUUM_463CU</v>
          </cell>
          <cell r="E464">
            <v>0</v>
          </cell>
          <cell r="G464">
            <v>188</v>
          </cell>
        </row>
        <row r="465">
          <cell r="A465" t="str">
            <v>APR 2011</v>
          </cell>
          <cell r="C465" t="str">
            <v>KUUM_464</v>
          </cell>
          <cell r="E465">
            <v>5764</v>
          </cell>
          <cell r="G465">
            <v>466622</v>
          </cell>
        </row>
        <row r="466">
          <cell r="A466" t="str">
            <v>APR 2011</v>
          </cell>
          <cell r="C466" t="str">
            <v>KUUM_464CU</v>
          </cell>
          <cell r="E466">
            <v>0</v>
          </cell>
          <cell r="G466">
            <v>884</v>
          </cell>
        </row>
        <row r="467">
          <cell r="A467" t="str">
            <v>APR 2011</v>
          </cell>
          <cell r="C467" t="str">
            <v>KUUM_465</v>
          </cell>
          <cell r="E467">
            <v>869</v>
          </cell>
          <cell r="G467">
            <v>136506</v>
          </cell>
        </row>
        <row r="468">
          <cell r="A468" t="str">
            <v>APR 2011</v>
          </cell>
          <cell r="C468" t="str">
            <v>KUUM_466</v>
          </cell>
          <cell r="E468">
            <v>744</v>
          </cell>
          <cell r="G468">
            <v>14502</v>
          </cell>
        </row>
        <row r="469">
          <cell r="A469" t="str">
            <v>APR 2011</v>
          </cell>
          <cell r="C469" t="str">
            <v>KUUM_467</v>
          </cell>
          <cell r="E469">
            <v>1111</v>
          </cell>
          <cell r="G469">
            <v>31213</v>
          </cell>
        </row>
        <row r="470">
          <cell r="A470" t="str">
            <v>APR 2011</v>
          </cell>
          <cell r="C470" t="str">
            <v>KUUM_468</v>
          </cell>
          <cell r="E470">
            <v>1900</v>
          </cell>
          <cell r="G470">
            <v>72175</v>
          </cell>
        </row>
        <row r="471">
          <cell r="A471" t="str">
            <v>APR 2011</v>
          </cell>
          <cell r="C471" t="str">
            <v>KUUM_469</v>
          </cell>
          <cell r="E471">
            <v>261</v>
          </cell>
          <cell r="G471">
            <v>30424</v>
          </cell>
        </row>
        <row r="472">
          <cell r="A472" t="str">
            <v>APR 2011</v>
          </cell>
          <cell r="C472" t="str">
            <v>KUUM_470</v>
          </cell>
          <cell r="E472">
            <v>73</v>
          </cell>
          <cell r="G472">
            <v>25490</v>
          </cell>
        </row>
        <row r="473">
          <cell r="A473" t="str">
            <v>APR 2011</v>
          </cell>
          <cell r="C473" t="str">
            <v>KUUM_471</v>
          </cell>
          <cell r="E473">
            <v>3831</v>
          </cell>
          <cell r="G473">
            <v>78987</v>
          </cell>
        </row>
        <row r="474">
          <cell r="A474" t="str">
            <v>APR 2011</v>
          </cell>
          <cell r="C474" t="str">
            <v>KUUM_472</v>
          </cell>
          <cell r="E474">
            <v>8539</v>
          </cell>
          <cell r="G474">
            <v>243478</v>
          </cell>
        </row>
        <row r="475">
          <cell r="A475" t="str">
            <v>APR 2011</v>
          </cell>
          <cell r="C475" t="str">
            <v>KUUM_473</v>
          </cell>
          <cell r="E475">
            <v>3104</v>
          </cell>
          <cell r="G475">
            <v>122345</v>
          </cell>
        </row>
        <row r="476">
          <cell r="A476" t="str">
            <v>APR 2011</v>
          </cell>
          <cell r="C476" t="str">
            <v>KUUM_474</v>
          </cell>
          <cell r="E476">
            <v>4848</v>
          </cell>
          <cell r="G476">
            <v>402684</v>
          </cell>
        </row>
        <row r="477">
          <cell r="A477" t="str">
            <v>APR 2011</v>
          </cell>
          <cell r="C477" t="str">
            <v>KUUM_475</v>
          </cell>
          <cell r="E477">
            <v>461</v>
          </cell>
          <cell r="G477">
            <v>70468</v>
          </cell>
        </row>
        <row r="478">
          <cell r="A478" t="str">
            <v>APR 2011</v>
          </cell>
          <cell r="C478" t="str">
            <v>KUUM_476</v>
          </cell>
          <cell r="E478">
            <v>4504</v>
          </cell>
          <cell r="G478">
            <v>128427</v>
          </cell>
        </row>
        <row r="479">
          <cell r="A479" t="str">
            <v>APR 2011</v>
          </cell>
          <cell r="C479" t="str">
            <v>KUUM_477</v>
          </cell>
          <cell r="E479">
            <v>550</v>
          </cell>
          <cell r="G479">
            <v>22227</v>
          </cell>
        </row>
        <row r="480">
          <cell r="A480" t="str">
            <v>APR 2011</v>
          </cell>
          <cell r="C480" t="str">
            <v>KUUM_478</v>
          </cell>
          <cell r="E480">
            <v>538</v>
          </cell>
          <cell r="G480">
            <v>44920</v>
          </cell>
        </row>
        <row r="481">
          <cell r="A481" t="str">
            <v>APR 2011</v>
          </cell>
          <cell r="C481" t="str">
            <v>KUUM_479</v>
          </cell>
          <cell r="E481">
            <v>73</v>
          </cell>
          <cell r="G481">
            <v>12368</v>
          </cell>
        </row>
        <row r="482">
          <cell r="A482" t="str">
            <v>APR 2011</v>
          </cell>
          <cell r="C482" t="str">
            <v>KUUM_480</v>
          </cell>
          <cell r="E482">
            <v>83</v>
          </cell>
          <cell r="G482">
            <v>1611</v>
          </cell>
        </row>
        <row r="483">
          <cell r="A483" t="str">
            <v>APR 2011</v>
          </cell>
          <cell r="C483" t="str">
            <v>KUUM_481</v>
          </cell>
          <cell r="E483">
            <v>171</v>
          </cell>
          <cell r="G483">
            <v>4655</v>
          </cell>
        </row>
        <row r="484">
          <cell r="A484" t="str">
            <v>APR 2011</v>
          </cell>
          <cell r="C484" t="str">
            <v>KUUM_482</v>
          </cell>
          <cell r="E484">
            <v>1716</v>
          </cell>
          <cell r="G484">
            <v>69313</v>
          </cell>
        </row>
        <row r="485">
          <cell r="A485" t="str">
            <v>APR 2011</v>
          </cell>
          <cell r="C485" t="str">
            <v>KUUM_482CU</v>
          </cell>
          <cell r="E485">
            <v>0</v>
          </cell>
          <cell r="G485">
            <v>191</v>
          </cell>
        </row>
        <row r="486">
          <cell r="A486" t="str">
            <v>APR 2011</v>
          </cell>
          <cell r="C486" t="str">
            <v>KUUM_483</v>
          </cell>
          <cell r="E486">
            <v>44</v>
          </cell>
          <cell r="G486">
            <v>1329</v>
          </cell>
        </row>
        <row r="487">
          <cell r="A487" t="str">
            <v>APR 2011</v>
          </cell>
          <cell r="C487" t="str">
            <v>KUUM_484</v>
          </cell>
          <cell r="E487">
            <v>432</v>
          </cell>
          <cell r="G487">
            <v>16688</v>
          </cell>
        </row>
        <row r="488">
          <cell r="A488" t="str">
            <v>APR 2011</v>
          </cell>
          <cell r="C488" t="str">
            <v>KUUM_485</v>
          </cell>
          <cell r="E488">
            <v>691</v>
          </cell>
          <cell r="G488">
            <v>55082</v>
          </cell>
        </row>
        <row r="489">
          <cell r="A489" t="str">
            <v>APR 2011</v>
          </cell>
          <cell r="C489" t="str">
            <v>KUUM_485CU</v>
          </cell>
          <cell r="E489">
            <v>0</v>
          </cell>
          <cell r="G489">
            <v>219</v>
          </cell>
        </row>
        <row r="490">
          <cell r="A490" t="str">
            <v>APR 2011</v>
          </cell>
          <cell r="C490" t="str">
            <v>KUUM_486</v>
          </cell>
          <cell r="E490">
            <v>838</v>
          </cell>
          <cell r="G490">
            <v>125971</v>
          </cell>
        </row>
        <row r="491">
          <cell r="A491" t="str">
            <v>APR 2011</v>
          </cell>
          <cell r="C491" t="str">
            <v>KUUM_486CU</v>
          </cell>
          <cell r="E491">
            <v>0</v>
          </cell>
          <cell r="G491">
            <v>743</v>
          </cell>
        </row>
        <row r="492">
          <cell r="A492" t="str">
            <v>APR 2011</v>
          </cell>
          <cell r="C492" t="str">
            <v>KUUM_487</v>
          </cell>
          <cell r="E492">
            <v>10735</v>
          </cell>
          <cell r="G492">
            <v>402890</v>
          </cell>
        </row>
        <row r="493">
          <cell r="A493" t="str">
            <v>APR 2011</v>
          </cell>
          <cell r="C493" t="str">
            <v>KUUM_487CU</v>
          </cell>
          <cell r="E493">
            <v>0</v>
          </cell>
          <cell r="G493">
            <v>643</v>
          </cell>
        </row>
        <row r="494">
          <cell r="A494" t="str">
            <v>APR 2011</v>
          </cell>
          <cell r="C494" t="str">
            <v>KUUM_488</v>
          </cell>
          <cell r="E494">
            <v>6381</v>
          </cell>
          <cell r="G494">
            <v>499218</v>
          </cell>
        </row>
        <row r="495">
          <cell r="A495" t="str">
            <v>APR 2011</v>
          </cell>
          <cell r="C495" t="str">
            <v>KUUM_488CU</v>
          </cell>
          <cell r="E495">
            <v>0</v>
          </cell>
          <cell r="G495">
            <v>2581</v>
          </cell>
        </row>
        <row r="496">
          <cell r="A496" t="str">
            <v>APR 2011</v>
          </cell>
          <cell r="C496" t="str">
            <v>KUUM_489</v>
          </cell>
          <cell r="E496">
            <v>7794</v>
          </cell>
          <cell r="G496">
            <v>1207499</v>
          </cell>
        </row>
        <row r="497">
          <cell r="A497" t="str">
            <v>APR 2011</v>
          </cell>
          <cell r="C497" t="str">
            <v>KUUM_489CU</v>
          </cell>
          <cell r="E497">
            <v>0</v>
          </cell>
          <cell r="G497">
            <v>11649</v>
          </cell>
        </row>
        <row r="498">
          <cell r="A498" t="str">
            <v>APR 2011</v>
          </cell>
          <cell r="C498" t="str">
            <v>KUUM_490</v>
          </cell>
          <cell r="E498">
            <v>58</v>
          </cell>
          <cell r="G498">
            <v>2872</v>
          </cell>
        </row>
        <row r="499">
          <cell r="A499" t="str">
            <v>APR 2011</v>
          </cell>
          <cell r="C499" t="str">
            <v>KUUM_491</v>
          </cell>
          <cell r="E499">
            <v>294</v>
          </cell>
          <cell r="G499">
            <v>33489</v>
          </cell>
        </row>
        <row r="500">
          <cell r="A500" t="str">
            <v>APR 2011</v>
          </cell>
          <cell r="C500" t="str">
            <v>KUUM_493</v>
          </cell>
          <cell r="E500">
            <v>49</v>
          </cell>
          <cell r="G500">
            <v>17024</v>
          </cell>
        </row>
        <row r="501">
          <cell r="A501" t="str">
            <v>APR 2011</v>
          </cell>
          <cell r="C501" t="str">
            <v>KUUM_494</v>
          </cell>
          <cell r="E501">
            <v>225</v>
          </cell>
          <cell r="G501">
            <v>10640</v>
          </cell>
        </row>
        <row r="502">
          <cell r="A502" t="str">
            <v>APR 2011</v>
          </cell>
          <cell r="C502" t="str">
            <v>KUUM_495</v>
          </cell>
          <cell r="E502">
            <v>592</v>
          </cell>
          <cell r="G502">
            <v>67106</v>
          </cell>
        </row>
        <row r="503">
          <cell r="A503" t="str">
            <v>APR 2011</v>
          </cell>
          <cell r="C503" t="str">
            <v>KUUM_496</v>
          </cell>
          <cell r="E503">
            <v>149</v>
          </cell>
          <cell r="G503">
            <v>52568</v>
          </cell>
        </row>
        <row r="504">
          <cell r="A504" t="str">
            <v>APR 2011</v>
          </cell>
          <cell r="C504" t="str">
            <v>KUUM_498</v>
          </cell>
          <cell r="E504">
            <v>6</v>
          </cell>
          <cell r="G504">
            <v>464</v>
          </cell>
        </row>
        <row r="505">
          <cell r="A505" t="str">
            <v>APR 2011</v>
          </cell>
          <cell r="C505" t="str">
            <v>KUUM_820</v>
          </cell>
          <cell r="E505">
            <v>0</v>
          </cell>
        </row>
        <row r="506">
          <cell r="A506" t="str">
            <v>APR 2011</v>
          </cell>
          <cell r="C506" t="str">
            <v>KUUM_821</v>
          </cell>
          <cell r="E506">
            <v>0</v>
          </cell>
        </row>
        <row r="507">
          <cell r="A507" t="str">
            <v>APR 2011</v>
          </cell>
          <cell r="C507" t="str">
            <v>KUUM_825</v>
          </cell>
          <cell r="E507">
            <v>0</v>
          </cell>
        </row>
        <row r="508">
          <cell r="A508" t="str">
            <v>APR 2011</v>
          </cell>
          <cell r="C508" t="str">
            <v>KUUM_826</v>
          </cell>
          <cell r="E508">
            <v>0</v>
          </cell>
        </row>
        <row r="509">
          <cell r="A509" t="str">
            <v>APR 2011</v>
          </cell>
          <cell r="C509" t="str">
            <v>KUUM_827</v>
          </cell>
          <cell r="E509">
            <v>0</v>
          </cell>
        </row>
        <row r="510">
          <cell r="A510" t="str">
            <v>APR 2011</v>
          </cell>
          <cell r="C510" t="str">
            <v>Result</v>
          </cell>
          <cell r="E510">
            <v>168397</v>
          </cell>
          <cell r="G510">
            <v>10060159</v>
          </cell>
        </row>
        <row r="511">
          <cell r="A511" t="str">
            <v>MAY 2011</v>
          </cell>
          <cell r="C511" t="str">
            <v>KTUM_406</v>
          </cell>
          <cell r="E511">
            <v>2</v>
          </cell>
          <cell r="G511">
            <v>110</v>
          </cell>
        </row>
        <row r="512">
          <cell r="A512" t="str">
            <v>MAY 2011</v>
          </cell>
          <cell r="C512" t="str">
            <v>KTUM_428</v>
          </cell>
          <cell r="E512">
            <v>1</v>
          </cell>
          <cell r="G512">
            <v>31</v>
          </cell>
        </row>
        <row r="513">
          <cell r="A513" t="str">
            <v>MAY 2011</v>
          </cell>
          <cell r="C513" t="str">
            <v>KUUM_360</v>
          </cell>
          <cell r="E513">
            <v>172</v>
          </cell>
          <cell r="G513">
            <v>9686</v>
          </cell>
        </row>
        <row r="514">
          <cell r="A514" t="str">
            <v>MAY 2011</v>
          </cell>
          <cell r="C514" t="str">
            <v>KUUM_361</v>
          </cell>
          <cell r="E514">
            <v>27</v>
          </cell>
          <cell r="G514">
            <v>1546</v>
          </cell>
        </row>
        <row r="515">
          <cell r="A515" t="str">
            <v>MAY 2011</v>
          </cell>
          <cell r="C515" t="str">
            <v>KUUM_362</v>
          </cell>
          <cell r="E515">
            <v>41</v>
          </cell>
          <cell r="G515">
            <v>1859</v>
          </cell>
        </row>
        <row r="516">
          <cell r="A516" t="str">
            <v>MAY 2011</v>
          </cell>
          <cell r="C516" t="str">
            <v>KUUM_363</v>
          </cell>
          <cell r="E516">
            <v>5</v>
          </cell>
          <cell r="G516">
            <v>296</v>
          </cell>
        </row>
        <row r="517">
          <cell r="A517" t="str">
            <v>MAY 2011</v>
          </cell>
          <cell r="C517" t="str">
            <v>KUUM_364</v>
          </cell>
          <cell r="E517">
            <v>1</v>
          </cell>
          <cell r="G517">
            <v>59</v>
          </cell>
        </row>
        <row r="518">
          <cell r="A518" t="str">
            <v>MAY 2011</v>
          </cell>
          <cell r="C518" t="str">
            <v>KUUM_365</v>
          </cell>
          <cell r="E518">
            <v>5</v>
          </cell>
          <cell r="G518">
            <v>293</v>
          </cell>
        </row>
        <row r="519">
          <cell r="A519" t="str">
            <v>MAY 2011</v>
          </cell>
          <cell r="C519" t="str">
            <v>KUUM_366</v>
          </cell>
          <cell r="E519">
            <v>10</v>
          </cell>
          <cell r="G519">
            <v>587</v>
          </cell>
        </row>
        <row r="520">
          <cell r="A520" t="str">
            <v>MAY 2011</v>
          </cell>
          <cell r="C520" t="str">
            <v>KUUM_367</v>
          </cell>
          <cell r="E520">
            <v>25</v>
          </cell>
          <cell r="G520">
            <v>1449</v>
          </cell>
        </row>
        <row r="521">
          <cell r="A521" t="str">
            <v>MAY 2011</v>
          </cell>
          <cell r="C521" t="str">
            <v>KUUM_368</v>
          </cell>
          <cell r="E521">
            <v>1</v>
          </cell>
          <cell r="G521">
            <v>59</v>
          </cell>
        </row>
        <row r="522">
          <cell r="A522" t="str">
            <v>MAY 2011</v>
          </cell>
          <cell r="C522" t="str">
            <v>KUUM_370</v>
          </cell>
          <cell r="E522">
            <v>14</v>
          </cell>
          <cell r="G522">
            <v>818</v>
          </cell>
        </row>
        <row r="523">
          <cell r="A523" t="str">
            <v>MAY 2011</v>
          </cell>
          <cell r="C523" t="str">
            <v>KUUM_372</v>
          </cell>
          <cell r="E523">
            <v>1</v>
          </cell>
          <cell r="G523">
            <v>59</v>
          </cell>
        </row>
        <row r="524">
          <cell r="A524" t="str">
            <v>MAY 2011</v>
          </cell>
          <cell r="C524" t="str">
            <v>KUUM_373</v>
          </cell>
          <cell r="E524">
            <v>20</v>
          </cell>
          <cell r="G524">
            <v>1120</v>
          </cell>
        </row>
        <row r="525">
          <cell r="A525" t="str">
            <v>MAY 2011</v>
          </cell>
          <cell r="C525" t="str">
            <v>KUUM_374</v>
          </cell>
          <cell r="E525">
            <v>4</v>
          </cell>
          <cell r="G525">
            <v>231</v>
          </cell>
        </row>
        <row r="526">
          <cell r="A526" t="str">
            <v>MAY 2011</v>
          </cell>
          <cell r="C526" t="str">
            <v>KUUM_375</v>
          </cell>
          <cell r="E526">
            <v>3</v>
          </cell>
          <cell r="G526">
            <v>168</v>
          </cell>
        </row>
        <row r="527">
          <cell r="A527" t="str">
            <v>MAY 2011</v>
          </cell>
          <cell r="C527" t="str">
            <v>KUUM_376</v>
          </cell>
          <cell r="E527">
            <v>2</v>
          </cell>
          <cell r="G527">
            <v>112</v>
          </cell>
        </row>
        <row r="528">
          <cell r="A528" t="str">
            <v>MAY 2011</v>
          </cell>
          <cell r="C528" t="str">
            <v>KUUM_377</v>
          </cell>
          <cell r="E528">
            <v>51</v>
          </cell>
          <cell r="G528">
            <v>2889</v>
          </cell>
        </row>
        <row r="529">
          <cell r="A529" t="str">
            <v>MAY 2011</v>
          </cell>
          <cell r="C529" t="str">
            <v>KUUM_378</v>
          </cell>
          <cell r="E529">
            <v>2</v>
          </cell>
          <cell r="G529">
            <v>108</v>
          </cell>
        </row>
        <row r="530">
          <cell r="A530" t="str">
            <v>MAY 2011</v>
          </cell>
          <cell r="C530" t="str">
            <v>KUUM_395</v>
          </cell>
          <cell r="E530">
            <v>9</v>
          </cell>
          <cell r="G530">
            <v>464</v>
          </cell>
        </row>
        <row r="531">
          <cell r="A531" t="str">
            <v>MAY 2011</v>
          </cell>
          <cell r="C531" t="str">
            <v>KUUM_401</v>
          </cell>
          <cell r="E531">
            <v>35</v>
          </cell>
          <cell r="G531">
            <v>840</v>
          </cell>
        </row>
        <row r="532">
          <cell r="A532" t="str">
            <v>MAY 2011</v>
          </cell>
          <cell r="C532" t="str">
            <v>KUUM_404</v>
          </cell>
          <cell r="E532">
            <v>8576</v>
          </cell>
          <cell r="G532">
            <v>519416</v>
          </cell>
        </row>
        <row r="533">
          <cell r="A533" t="str">
            <v>MAY 2011</v>
          </cell>
          <cell r="C533" t="str">
            <v>KUUM_404CU</v>
          </cell>
          <cell r="E533">
            <v>0</v>
          </cell>
          <cell r="G533">
            <v>7327</v>
          </cell>
        </row>
        <row r="534">
          <cell r="A534" t="str">
            <v>MAY 2011</v>
          </cell>
          <cell r="C534" t="str">
            <v>KUUM_405</v>
          </cell>
          <cell r="E534">
            <v>451</v>
          </cell>
          <cell r="G534">
            <v>60959</v>
          </cell>
        </row>
        <row r="535">
          <cell r="A535" t="str">
            <v>MAY 2011</v>
          </cell>
          <cell r="C535" t="str">
            <v>KUUM_405CU</v>
          </cell>
          <cell r="E535">
            <v>0</v>
          </cell>
          <cell r="G535">
            <v>3089</v>
          </cell>
        </row>
        <row r="536">
          <cell r="A536" t="str">
            <v>MAY 2011</v>
          </cell>
          <cell r="C536" t="str">
            <v>KUUM_407</v>
          </cell>
          <cell r="E536">
            <v>2011</v>
          </cell>
          <cell r="G536">
            <v>281414</v>
          </cell>
        </row>
        <row r="537">
          <cell r="A537" t="str">
            <v>MAY 2011</v>
          </cell>
          <cell r="C537" t="str">
            <v>KUUM_407CU</v>
          </cell>
          <cell r="E537">
            <v>0</v>
          </cell>
          <cell r="G537">
            <v>3974</v>
          </cell>
        </row>
        <row r="538">
          <cell r="A538" t="str">
            <v>MAY 2011</v>
          </cell>
          <cell r="C538" t="str">
            <v>KUUM_408</v>
          </cell>
          <cell r="E538">
            <v>399</v>
          </cell>
          <cell r="G538">
            <v>52983</v>
          </cell>
        </row>
        <row r="539">
          <cell r="A539" t="str">
            <v>MAY 2011</v>
          </cell>
          <cell r="C539" t="str">
            <v>KUUM_408CU</v>
          </cell>
          <cell r="E539">
            <v>0</v>
          </cell>
          <cell r="G539">
            <v>2162</v>
          </cell>
        </row>
        <row r="540">
          <cell r="A540" t="str">
            <v>MAY 2011</v>
          </cell>
          <cell r="C540" t="str">
            <v>KUUM_409</v>
          </cell>
          <cell r="E540">
            <v>161</v>
          </cell>
          <cell r="G540">
            <v>22823</v>
          </cell>
        </row>
        <row r="541">
          <cell r="A541" t="str">
            <v>MAY 2011</v>
          </cell>
          <cell r="C541" t="str">
            <v>KUUM_409CU</v>
          </cell>
          <cell r="E541">
            <v>0</v>
          </cell>
          <cell r="G541">
            <v>2425</v>
          </cell>
        </row>
        <row r="542">
          <cell r="A542" t="str">
            <v>MAY 2011</v>
          </cell>
          <cell r="C542" t="str">
            <v>KUUM_410</v>
          </cell>
          <cell r="E542">
            <v>153</v>
          </cell>
          <cell r="G542">
            <v>2873</v>
          </cell>
        </row>
        <row r="543">
          <cell r="A543" t="str">
            <v>MAY 2011</v>
          </cell>
          <cell r="C543" t="str">
            <v>KUUM_411</v>
          </cell>
          <cell r="E543">
            <v>72</v>
          </cell>
          <cell r="G543">
            <v>1744</v>
          </cell>
        </row>
        <row r="544">
          <cell r="A544" t="str">
            <v>MAY 2011</v>
          </cell>
          <cell r="C544" t="str">
            <v>KUUM_412</v>
          </cell>
          <cell r="E544">
            <v>28</v>
          </cell>
          <cell r="G544">
            <v>702</v>
          </cell>
        </row>
        <row r="545">
          <cell r="A545" t="str">
            <v>MAY 2011</v>
          </cell>
          <cell r="C545" t="str">
            <v>KUUM_413</v>
          </cell>
          <cell r="E545">
            <v>118</v>
          </cell>
          <cell r="G545">
            <v>3836</v>
          </cell>
        </row>
        <row r="546">
          <cell r="A546" t="str">
            <v>MAY 2011</v>
          </cell>
          <cell r="C546" t="str">
            <v>KUUM_414</v>
          </cell>
          <cell r="E546">
            <v>21</v>
          </cell>
          <cell r="G546">
            <v>511</v>
          </cell>
        </row>
        <row r="547">
          <cell r="A547" t="str">
            <v>MAY 2011</v>
          </cell>
          <cell r="C547" t="str">
            <v>KUUM_415</v>
          </cell>
          <cell r="E547">
            <v>10</v>
          </cell>
          <cell r="G547">
            <v>343</v>
          </cell>
        </row>
        <row r="548">
          <cell r="A548" t="str">
            <v>MAY 2011</v>
          </cell>
          <cell r="C548" t="str">
            <v>KUUM_420</v>
          </cell>
          <cell r="E548">
            <v>214</v>
          </cell>
          <cell r="G548">
            <v>7682</v>
          </cell>
        </row>
        <row r="549">
          <cell r="A549" t="str">
            <v>MAY 2011</v>
          </cell>
          <cell r="C549" t="str">
            <v>KUUM_421</v>
          </cell>
          <cell r="E549">
            <v>16</v>
          </cell>
          <cell r="G549">
            <v>484</v>
          </cell>
        </row>
        <row r="550">
          <cell r="A550" t="str">
            <v>MAY 2011</v>
          </cell>
          <cell r="C550" t="str">
            <v>KUUM_422</v>
          </cell>
          <cell r="E550">
            <v>910</v>
          </cell>
          <cell r="G550">
            <v>55229</v>
          </cell>
        </row>
        <row r="551">
          <cell r="A551" t="str">
            <v>MAY 2011</v>
          </cell>
          <cell r="C551" t="str">
            <v>KUUM_424</v>
          </cell>
          <cell r="E551">
            <v>436</v>
          </cell>
          <cell r="G551">
            <v>47247</v>
          </cell>
        </row>
        <row r="552">
          <cell r="A552" t="str">
            <v>MAY 2011</v>
          </cell>
          <cell r="C552" t="str">
            <v>KUUM_425</v>
          </cell>
          <cell r="E552">
            <v>3</v>
          </cell>
          <cell r="G552">
            <v>419</v>
          </cell>
        </row>
        <row r="553">
          <cell r="A553" t="str">
            <v>MAY 2011</v>
          </cell>
          <cell r="C553" t="str">
            <v>KUUM_426</v>
          </cell>
          <cell r="E553">
            <v>213</v>
          </cell>
          <cell r="G553">
            <v>4979</v>
          </cell>
        </row>
        <row r="554">
          <cell r="A554" t="str">
            <v>MAY 2011</v>
          </cell>
          <cell r="C554" t="str">
            <v>KUUM_428</v>
          </cell>
          <cell r="E554">
            <v>35384</v>
          </cell>
          <cell r="G554">
            <v>1208273</v>
          </cell>
        </row>
        <row r="555">
          <cell r="A555" t="str">
            <v>MAY 2011</v>
          </cell>
          <cell r="C555" t="str">
            <v>KUUM_428CU</v>
          </cell>
          <cell r="E555">
            <v>0</v>
          </cell>
          <cell r="G555">
            <v>3238</v>
          </cell>
        </row>
        <row r="556">
          <cell r="A556" t="str">
            <v>MAY 2011</v>
          </cell>
          <cell r="C556" t="str">
            <v>KUUM_429</v>
          </cell>
          <cell r="E556">
            <v>1541</v>
          </cell>
          <cell r="G556">
            <v>108154</v>
          </cell>
        </row>
        <row r="557">
          <cell r="A557" t="str">
            <v>MAY 2011</v>
          </cell>
          <cell r="C557" t="str">
            <v>KUUM_429CU</v>
          </cell>
          <cell r="E557">
            <v>0</v>
          </cell>
          <cell r="G557">
            <v>720</v>
          </cell>
        </row>
        <row r="558">
          <cell r="A558" t="str">
            <v>MAY 2011</v>
          </cell>
          <cell r="C558" t="str">
            <v>KUUM_430</v>
          </cell>
          <cell r="E558">
            <v>492</v>
          </cell>
          <cell r="G558">
            <v>17469</v>
          </cell>
        </row>
        <row r="559">
          <cell r="A559" t="str">
            <v>MAY 2011</v>
          </cell>
          <cell r="C559" t="str">
            <v>KUUM_434</v>
          </cell>
          <cell r="E559">
            <v>42</v>
          </cell>
          <cell r="G559">
            <v>4575</v>
          </cell>
        </row>
        <row r="560">
          <cell r="A560" t="str">
            <v>MAY 2011</v>
          </cell>
          <cell r="C560" t="str">
            <v>KUUM_440</v>
          </cell>
          <cell r="E560">
            <v>2</v>
          </cell>
          <cell r="G560">
            <v>35</v>
          </cell>
        </row>
        <row r="561">
          <cell r="A561" t="str">
            <v>MAY 2011</v>
          </cell>
          <cell r="C561" t="str">
            <v>KUUM_441</v>
          </cell>
          <cell r="E561">
            <v>17</v>
          </cell>
          <cell r="G561">
            <v>396</v>
          </cell>
        </row>
        <row r="562">
          <cell r="A562" t="str">
            <v>MAY 2011</v>
          </cell>
          <cell r="C562" t="str">
            <v>KUUM_442</v>
          </cell>
          <cell r="E562">
            <v>226</v>
          </cell>
          <cell r="G562">
            <v>7850</v>
          </cell>
        </row>
        <row r="563">
          <cell r="A563" t="str">
            <v>MAY 2011</v>
          </cell>
          <cell r="C563" t="str">
            <v>KUUM_444</v>
          </cell>
          <cell r="E563">
            <v>62</v>
          </cell>
          <cell r="G563">
            <v>1055</v>
          </cell>
        </row>
        <row r="564">
          <cell r="A564" t="str">
            <v>MAY 2011</v>
          </cell>
          <cell r="C564" t="str">
            <v>KUUM_445</v>
          </cell>
          <cell r="E564">
            <v>74</v>
          </cell>
          <cell r="G564">
            <v>1791</v>
          </cell>
        </row>
        <row r="565">
          <cell r="A565" t="str">
            <v>MAY 2011</v>
          </cell>
          <cell r="C565" t="str">
            <v>KUUM_446</v>
          </cell>
          <cell r="E565">
            <v>1201</v>
          </cell>
          <cell r="G565">
            <v>76245</v>
          </cell>
        </row>
        <row r="566">
          <cell r="A566" t="str">
            <v>MAY 2011</v>
          </cell>
          <cell r="C566" t="str">
            <v>KUUM_447</v>
          </cell>
          <cell r="E566">
            <v>846</v>
          </cell>
          <cell r="G566">
            <v>73508</v>
          </cell>
        </row>
        <row r="567">
          <cell r="A567" t="str">
            <v>MAY 2011</v>
          </cell>
          <cell r="C567" t="str">
            <v>KUUM_448</v>
          </cell>
          <cell r="E567">
            <v>1501</v>
          </cell>
          <cell r="G567">
            <v>205065</v>
          </cell>
        </row>
        <row r="568">
          <cell r="A568" t="str">
            <v>MAY 2011</v>
          </cell>
          <cell r="C568" t="str">
            <v>KUUM_449</v>
          </cell>
          <cell r="E568">
            <v>649</v>
          </cell>
          <cell r="G568">
            <v>22381</v>
          </cell>
        </row>
        <row r="569">
          <cell r="A569" t="str">
            <v>MAY 2011</v>
          </cell>
          <cell r="C569" t="str">
            <v>KUUM_449CU</v>
          </cell>
          <cell r="E569">
            <v>0</v>
          </cell>
          <cell r="G569">
            <v>62</v>
          </cell>
        </row>
        <row r="570">
          <cell r="A570" t="str">
            <v>MAY 2011</v>
          </cell>
          <cell r="C570" t="str">
            <v>KUUM_450</v>
          </cell>
          <cell r="E570">
            <v>586</v>
          </cell>
          <cell r="G570">
            <v>25917</v>
          </cell>
        </row>
        <row r="571">
          <cell r="A571" t="str">
            <v>MAY 2011</v>
          </cell>
          <cell r="C571" t="str">
            <v>KUUM_450CU</v>
          </cell>
          <cell r="E571">
            <v>0</v>
          </cell>
          <cell r="G571">
            <v>96</v>
          </cell>
        </row>
        <row r="572">
          <cell r="A572" t="str">
            <v>MAY 2011</v>
          </cell>
          <cell r="C572" t="str">
            <v>KUUM_451</v>
          </cell>
          <cell r="E572">
            <v>4579</v>
          </cell>
          <cell r="G572">
            <v>473822</v>
          </cell>
        </row>
        <row r="573">
          <cell r="A573" t="str">
            <v>MAY 2011</v>
          </cell>
          <cell r="C573" t="str">
            <v>KUUM_451CU</v>
          </cell>
          <cell r="E573">
            <v>0</v>
          </cell>
          <cell r="G573">
            <v>313</v>
          </cell>
        </row>
        <row r="574">
          <cell r="A574" t="str">
            <v>MAY 2011</v>
          </cell>
          <cell r="C574" t="str">
            <v>KUUM_452</v>
          </cell>
          <cell r="E574">
            <v>1042</v>
          </cell>
          <cell r="G574">
            <v>333220</v>
          </cell>
        </row>
        <row r="575">
          <cell r="A575" t="str">
            <v>MAY 2011</v>
          </cell>
          <cell r="C575" t="str">
            <v>KUUM_452CU</v>
          </cell>
          <cell r="E575">
            <v>0</v>
          </cell>
          <cell r="G575">
            <v>1281</v>
          </cell>
        </row>
        <row r="576">
          <cell r="A576" t="str">
            <v>MAY 2011</v>
          </cell>
          <cell r="C576" t="str">
            <v>KUUM_454</v>
          </cell>
          <cell r="E576">
            <v>148</v>
          </cell>
          <cell r="G576">
            <v>6771</v>
          </cell>
        </row>
        <row r="577">
          <cell r="A577" t="str">
            <v>MAY 2011</v>
          </cell>
          <cell r="C577" t="str">
            <v>KUUM_455</v>
          </cell>
          <cell r="E577">
            <v>1018</v>
          </cell>
          <cell r="G577">
            <v>106464</v>
          </cell>
        </row>
        <row r="578">
          <cell r="A578" t="str">
            <v>MAY 2011</v>
          </cell>
          <cell r="C578" t="str">
            <v>KUUM_456</v>
          </cell>
          <cell r="E578">
            <v>160</v>
          </cell>
          <cell r="G578">
            <v>10045</v>
          </cell>
        </row>
        <row r="579">
          <cell r="A579" t="str">
            <v>MAY 2011</v>
          </cell>
          <cell r="C579" t="str">
            <v>KUUM_457</v>
          </cell>
          <cell r="E579">
            <v>516</v>
          </cell>
          <cell r="G579">
            <v>45475</v>
          </cell>
        </row>
        <row r="580">
          <cell r="A580" t="str">
            <v>MAY 2011</v>
          </cell>
          <cell r="C580" t="str">
            <v>KUUM_458</v>
          </cell>
          <cell r="E580">
            <v>1360</v>
          </cell>
          <cell r="G580">
            <v>185042</v>
          </cell>
        </row>
        <row r="581">
          <cell r="A581" t="str">
            <v>MAY 2011</v>
          </cell>
          <cell r="C581" t="str">
            <v>KUUM_459</v>
          </cell>
          <cell r="E581">
            <v>217</v>
          </cell>
          <cell r="G581">
            <v>66782</v>
          </cell>
        </row>
        <row r="582">
          <cell r="A582" t="str">
            <v>MAY 2011</v>
          </cell>
          <cell r="C582" t="str">
            <v>KUUM_459CU</v>
          </cell>
          <cell r="E582">
            <v>0</v>
          </cell>
          <cell r="G582">
            <v>1446</v>
          </cell>
        </row>
        <row r="583">
          <cell r="A583" t="str">
            <v>MAY 2011</v>
          </cell>
          <cell r="C583" t="str">
            <v>KUUM_460</v>
          </cell>
          <cell r="E583">
            <v>25</v>
          </cell>
          <cell r="G583">
            <v>1150</v>
          </cell>
        </row>
        <row r="584">
          <cell r="A584" t="str">
            <v>MAY 2011</v>
          </cell>
          <cell r="C584" t="str">
            <v>KUUM_461</v>
          </cell>
          <cell r="E584">
            <v>6971</v>
          </cell>
          <cell r="G584">
            <v>123105</v>
          </cell>
        </row>
        <row r="585">
          <cell r="A585" t="str">
            <v>MAY 2011</v>
          </cell>
          <cell r="C585" t="str">
            <v>KUUM_462</v>
          </cell>
          <cell r="E585">
            <v>8771</v>
          </cell>
          <cell r="G585">
            <v>216557</v>
          </cell>
        </row>
        <row r="586">
          <cell r="A586" t="str">
            <v>MAY 2011</v>
          </cell>
          <cell r="C586" t="str">
            <v>KUUM_463</v>
          </cell>
          <cell r="E586">
            <v>20244</v>
          </cell>
          <cell r="G586">
            <v>704222</v>
          </cell>
        </row>
        <row r="587">
          <cell r="A587" t="str">
            <v>MAY 2011</v>
          </cell>
          <cell r="C587" t="str">
            <v>KUUM_463CU</v>
          </cell>
          <cell r="E587">
            <v>0</v>
          </cell>
          <cell r="G587">
            <v>167</v>
          </cell>
        </row>
        <row r="588">
          <cell r="A588" t="str">
            <v>MAY 2011</v>
          </cell>
          <cell r="C588" t="str">
            <v>KUUM_464</v>
          </cell>
          <cell r="E588">
            <v>5856</v>
          </cell>
          <cell r="G588">
            <v>424120</v>
          </cell>
        </row>
        <row r="589">
          <cell r="A589" t="str">
            <v>MAY 2011</v>
          </cell>
          <cell r="C589" t="str">
            <v>KUUM_464CU</v>
          </cell>
          <cell r="E589">
            <v>0</v>
          </cell>
          <cell r="G589">
            <v>832</v>
          </cell>
        </row>
        <row r="590">
          <cell r="A590" t="str">
            <v>MAY 2011</v>
          </cell>
          <cell r="C590" t="str">
            <v>KUUM_465</v>
          </cell>
          <cell r="E590">
            <v>896</v>
          </cell>
          <cell r="G590">
            <v>125464</v>
          </cell>
        </row>
        <row r="591">
          <cell r="A591" t="str">
            <v>MAY 2011</v>
          </cell>
          <cell r="C591" t="str">
            <v>KUUM_466</v>
          </cell>
          <cell r="E591">
            <v>744</v>
          </cell>
          <cell r="G591">
            <v>13534</v>
          </cell>
        </row>
        <row r="592">
          <cell r="A592" t="str">
            <v>MAY 2011</v>
          </cell>
          <cell r="C592" t="str">
            <v>KUUM_467</v>
          </cell>
          <cell r="E592">
            <v>1117</v>
          </cell>
          <cell r="G592">
            <v>27053</v>
          </cell>
        </row>
        <row r="593">
          <cell r="A593" t="str">
            <v>MAY 2011</v>
          </cell>
          <cell r="C593" t="str">
            <v>KUUM_468</v>
          </cell>
          <cell r="E593">
            <v>1960</v>
          </cell>
          <cell r="G593">
            <v>69132</v>
          </cell>
        </row>
        <row r="594">
          <cell r="A594" t="str">
            <v>MAY 2011</v>
          </cell>
          <cell r="C594" t="str">
            <v>KUUM_469</v>
          </cell>
          <cell r="E594">
            <v>260</v>
          </cell>
          <cell r="G594">
            <v>26522</v>
          </cell>
        </row>
        <row r="595">
          <cell r="A595" t="str">
            <v>MAY 2011</v>
          </cell>
          <cell r="C595" t="str">
            <v>KUUM_470</v>
          </cell>
          <cell r="E595">
            <v>74</v>
          </cell>
          <cell r="G595">
            <v>22975</v>
          </cell>
        </row>
        <row r="596">
          <cell r="A596" t="str">
            <v>MAY 2011</v>
          </cell>
          <cell r="C596" t="str">
            <v>KUUM_471</v>
          </cell>
          <cell r="E596">
            <v>3831</v>
          </cell>
          <cell r="G596">
            <v>68987</v>
          </cell>
        </row>
        <row r="597">
          <cell r="A597" t="str">
            <v>MAY 2011</v>
          </cell>
          <cell r="C597" t="str">
            <v>KUUM_472</v>
          </cell>
          <cell r="E597">
            <v>8547</v>
          </cell>
          <cell r="G597">
            <v>213047</v>
          </cell>
        </row>
        <row r="598">
          <cell r="A598" t="str">
            <v>MAY 2011</v>
          </cell>
          <cell r="C598" t="str">
            <v>KUUM_473</v>
          </cell>
          <cell r="E598">
            <v>3170</v>
          </cell>
          <cell r="G598">
            <v>109686</v>
          </cell>
        </row>
        <row r="599">
          <cell r="A599" t="str">
            <v>MAY 2011</v>
          </cell>
          <cell r="C599" t="str">
            <v>KUUM_474</v>
          </cell>
          <cell r="E599">
            <v>4957</v>
          </cell>
          <cell r="G599">
            <v>358813</v>
          </cell>
        </row>
        <row r="600">
          <cell r="A600" t="str">
            <v>MAY 2011</v>
          </cell>
          <cell r="C600" t="str">
            <v>KUUM_475</v>
          </cell>
          <cell r="E600">
            <v>488</v>
          </cell>
          <cell r="G600">
            <v>69396</v>
          </cell>
        </row>
        <row r="601">
          <cell r="A601" t="str">
            <v>MAY 2011</v>
          </cell>
          <cell r="C601" t="str">
            <v>KUUM_476</v>
          </cell>
          <cell r="E601">
            <v>4505</v>
          </cell>
          <cell r="G601">
            <v>112286</v>
          </cell>
        </row>
        <row r="602">
          <cell r="A602" t="str">
            <v>MAY 2011</v>
          </cell>
          <cell r="C602" t="str">
            <v>KUUM_477</v>
          </cell>
          <cell r="E602">
            <v>558</v>
          </cell>
          <cell r="G602">
            <v>19697</v>
          </cell>
        </row>
        <row r="603">
          <cell r="A603" t="str">
            <v>MAY 2011</v>
          </cell>
          <cell r="C603" t="str">
            <v>KUUM_478</v>
          </cell>
          <cell r="E603">
            <v>579</v>
          </cell>
          <cell r="G603">
            <v>42080</v>
          </cell>
        </row>
        <row r="604">
          <cell r="A604" t="str">
            <v>MAY 2011</v>
          </cell>
          <cell r="C604" t="str">
            <v>KUUM_479</v>
          </cell>
          <cell r="E604">
            <v>83</v>
          </cell>
          <cell r="G604">
            <v>11683</v>
          </cell>
        </row>
        <row r="605">
          <cell r="A605" t="str">
            <v>MAY 2011</v>
          </cell>
          <cell r="C605" t="str">
            <v>KUUM_480</v>
          </cell>
          <cell r="E605">
            <v>83</v>
          </cell>
          <cell r="G605">
            <v>1518</v>
          </cell>
        </row>
        <row r="606">
          <cell r="A606" t="str">
            <v>MAY 2011</v>
          </cell>
          <cell r="C606" t="str">
            <v>KUUM_481</v>
          </cell>
          <cell r="E606">
            <v>171</v>
          </cell>
          <cell r="G606">
            <v>4202</v>
          </cell>
        </row>
        <row r="607">
          <cell r="A607" t="str">
            <v>MAY 2011</v>
          </cell>
          <cell r="C607" t="str">
            <v>KUUM_482</v>
          </cell>
          <cell r="E607">
            <v>1701</v>
          </cell>
          <cell r="G607">
            <v>58764</v>
          </cell>
        </row>
        <row r="608">
          <cell r="A608" t="str">
            <v>MAY 2011</v>
          </cell>
          <cell r="C608" t="str">
            <v>KUUM_482CU</v>
          </cell>
          <cell r="E608">
            <v>0</v>
          </cell>
          <cell r="G608">
            <v>170</v>
          </cell>
        </row>
        <row r="609">
          <cell r="A609" t="str">
            <v>MAY 2011</v>
          </cell>
          <cell r="C609" t="str">
            <v>KUUM_483</v>
          </cell>
          <cell r="E609">
            <v>44</v>
          </cell>
          <cell r="G609">
            <v>1109</v>
          </cell>
        </row>
        <row r="610">
          <cell r="A610" t="str">
            <v>MAY 2011</v>
          </cell>
          <cell r="C610" t="str">
            <v>KUUM_484</v>
          </cell>
          <cell r="E610">
            <v>435</v>
          </cell>
          <cell r="G610">
            <v>17434</v>
          </cell>
        </row>
        <row r="611">
          <cell r="A611" t="str">
            <v>MAY 2011</v>
          </cell>
          <cell r="C611" t="str">
            <v>KUUM_485</v>
          </cell>
          <cell r="E611">
            <v>722</v>
          </cell>
          <cell r="G611">
            <v>52980</v>
          </cell>
        </row>
        <row r="612">
          <cell r="A612" t="str">
            <v>MAY 2011</v>
          </cell>
          <cell r="C612" t="str">
            <v>KUUM_485CU</v>
          </cell>
          <cell r="E612">
            <v>0</v>
          </cell>
          <cell r="G612">
            <v>204</v>
          </cell>
        </row>
        <row r="613">
          <cell r="A613" t="str">
            <v>MAY 2011</v>
          </cell>
          <cell r="C613" t="str">
            <v>KUUM_486</v>
          </cell>
          <cell r="E613">
            <v>846</v>
          </cell>
          <cell r="G613">
            <v>119424</v>
          </cell>
        </row>
        <row r="614">
          <cell r="A614" t="str">
            <v>MAY 2011</v>
          </cell>
          <cell r="C614" t="str">
            <v>KUUM_486CU</v>
          </cell>
          <cell r="E614">
            <v>0</v>
          </cell>
          <cell r="G614">
            <v>681</v>
          </cell>
        </row>
        <row r="615">
          <cell r="A615" t="str">
            <v>MAY 2011</v>
          </cell>
          <cell r="C615" t="str">
            <v>KUUM_487</v>
          </cell>
          <cell r="E615">
            <v>10735</v>
          </cell>
          <cell r="G615">
            <v>366707</v>
          </cell>
        </row>
        <row r="616">
          <cell r="A616" t="str">
            <v>MAY 2011</v>
          </cell>
          <cell r="C616" t="str">
            <v>KUUM_487CU</v>
          </cell>
          <cell r="E616">
            <v>0</v>
          </cell>
          <cell r="G616">
            <v>591</v>
          </cell>
        </row>
        <row r="617">
          <cell r="A617" t="str">
            <v>MAY 2011</v>
          </cell>
          <cell r="C617" t="str">
            <v>KUUM_488</v>
          </cell>
          <cell r="E617">
            <v>6353</v>
          </cell>
          <cell r="G617">
            <v>451701</v>
          </cell>
        </row>
        <row r="618">
          <cell r="A618" t="str">
            <v>MAY 2011</v>
          </cell>
          <cell r="C618" t="str">
            <v>KUUM_488CU</v>
          </cell>
          <cell r="E618">
            <v>0</v>
          </cell>
          <cell r="G618">
            <v>2405</v>
          </cell>
        </row>
        <row r="619">
          <cell r="A619" t="str">
            <v>MAY 2011</v>
          </cell>
          <cell r="C619" t="str">
            <v>KUUM_489</v>
          </cell>
          <cell r="E619">
            <v>7929</v>
          </cell>
          <cell r="G619">
            <v>1104690</v>
          </cell>
        </row>
        <row r="620">
          <cell r="A620" t="str">
            <v>MAY 2011</v>
          </cell>
          <cell r="C620" t="str">
            <v>KUUM_489CU</v>
          </cell>
          <cell r="E620">
            <v>0</v>
          </cell>
          <cell r="G620">
            <v>10731</v>
          </cell>
        </row>
        <row r="621">
          <cell r="A621" t="str">
            <v>MAY 2011</v>
          </cell>
          <cell r="C621" t="str">
            <v>KUUM_490</v>
          </cell>
          <cell r="E621">
            <v>58</v>
          </cell>
          <cell r="G621">
            <v>2611</v>
          </cell>
        </row>
        <row r="622">
          <cell r="A622" t="str">
            <v>MAY 2011</v>
          </cell>
          <cell r="C622" t="str">
            <v>KUUM_491</v>
          </cell>
          <cell r="E622">
            <v>294</v>
          </cell>
          <cell r="G622">
            <v>30364</v>
          </cell>
        </row>
        <row r="623">
          <cell r="A623" t="str">
            <v>MAY 2011</v>
          </cell>
          <cell r="C623" t="str">
            <v>KUUM_493</v>
          </cell>
          <cell r="E623">
            <v>49</v>
          </cell>
          <cell r="G623">
            <v>15754</v>
          </cell>
        </row>
        <row r="624">
          <cell r="A624" t="str">
            <v>MAY 2011</v>
          </cell>
          <cell r="C624" t="str">
            <v>KUUM_494</v>
          </cell>
          <cell r="E624">
            <v>219</v>
          </cell>
          <cell r="G624">
            <v>10082</v>
          </cell>
        </row>
        <row r="625">
          <cell r="A625" t="str">
            <v>MAY 2011</v>
          </cell>
          <cell r="C625" t="str">
            <v>KUUM_495</v>
          </cell>
          <cell r="E625">
            <v>592</v>
          </cell>
          <cell r="G625">
            <v>61145</v>
          </cell>
        </row>
        <row r="626">
          <cell r="A626" t="str">
            <v>MAY 2011</v>
          </cell>
          <cell r="C626" t="str">
            <v>KUUM_496</v>
          </cell>
          <cell r="E626">
            <v>156</v>
          </cell>
          <cell r="G626">
            <v>49711</v>
          </cell>
        </row>
        <row r="627">
          <cell r="A627" t="str">
            <v>MAY 2011</v>
          </cell>
          <cell r="C627" t="str">
            <v>KUUM_498</v>
          </cell>
          <cell r="E627">
            <v>6</v>
          </cell>
          <cell r="G627">
            <v>435</v>
          </cell>
        </row>
        <row r="628">
          <cell r="A628" t="str">
            <v>MAY 2011</v>
          </cell>
          <cell r="C628" t="str">
            <v>KUUM_820</v>
          </cell>
          <cell r="E628">
            <v>0</v>
          </cell>
        </row>
        <row r="629">
          <cell r="A629" t="str">
            <v>MAY 2011</v>
          </cell>
          <cell r="C629" t="str">
            <v>KUUM_821</v>
          </cell>
          <cell r="E629">
            <v>0</v>
          </cell>
        </row>
        <row r="630">
          <cell r="A630" t="str">
            <v>MAY 2011</v>
          </cell>
          <cell r="C630" t="str">
            <v>KUUM_825</v>
          </cell>
          <cell r="E630">
            <v>0</v>
          </cell>
        </row>
        <row r="631">
          <cell r="A631" t="str">
            <v>MAY 2011</v>
          </cell>
          <cell r="C631" t="str">
            <v>KUUM_826</v>
          </cell>
          <cell r="E631">
            <v>0</v>
          </cell>
        </row>
        <row r="632">
          <cell r="A632" t="str">
            <v>MAY 2011</v>
          </cell>
          <cell r="C632" t="str">
            <v>KUUM_827</v>
          </cell>
          <cell r="E632">
            <v>0</v>
          </cell>
        </row>
        <row r="633">
          <cell r="A633" t="str">
            <v>MAY 2011</v>
          </cell>
          <cell r="C633" t="str">
            <v>Result</v>
          </cell>
          <cell r="E633">
            <v>169915</v>
          </cell>
          <cell r="G633">
            <v>9216817</v>
          </cell>
        </row>
        <row r="634">
          <cell r="A634" t="str">
            <v>JUN 2011</v>
          </cell>
          <cell r="C634" t="str">
            <v>KTUM_406</v>
          </cell>
          <cell r="E634">
            <v>2</v>
          </cell>
          <cell r="G634">
            <v>112</v>
          </cell>
        </row>
        <row r="635">
          <cell r="A635" t="str">
            <v>JUN 2011</v>
          </cell>
          <cell r="C635" t="str">
            <v>KTUM_428</v>
          </cell>
          <cell r="E635">
            <v>1</v>
          </cell>
          <cell r="G635">
            <v>31</v>
          </cell>
        </row>
        <row r="636">
          <cell r="A636" t="str">
            <v>JUN 2011</v>
          </cell>
          <cell r="C636" t="str">
            <v>KUUM_360</v>
          </cell>
          <cell r="E636">
            <v>180</v>
          </cell>
          <cell r="G636">
            <v>9284</v>
          </cell>
        </row>
        <row r="637">
          <cell r="A637" t="str">
            <v>JUN 2011</v>
          </cell>
          <cell r="C637" t="str">
            <v>KUUM_361</v>
          </cell>
          <cell r="E637">
            <v>27</v>
          </cell>
          <cell r="G637">
            <v>1363</v>
          </cell>
        </row>
        <row r="638">
          <cell r="A638" t="str">
            <v>JUN 2011</v>
          </cell>
          <cell r="C638" t="str">
            <v>KUUM_362</v>
          </cell>
          <cell r="E638">
            <v>41</v>
          </cell>
          <cell r="G638">
            <v>1698</v>
          </cell>
        </row>
        <row r="639">
          <cell r="A639" t="str">
            <v>JUN 2011</v>
          </cell>
          <cell r="C639" t="str">
            <v>KUUM_363</v>
          </cell>
          <cell r="E639">
            <v>5</v>
          </cell>
          <cell r="G639">
            <v>241</v>
          </cell>
        </row>
        <row r="640">
          <cell r="A640" t="str">
            <v>JUN 2011</v>
          </cell>
          <cell r="C640" t="str">
            <v>KUUM_364</v>
          </cell>
          <cell r="E640">
            <v>1</v>
          </cell>
          <cell r="G640">
            <v>48</v>
          </cell>
        </row>
        <row r="641">
          <cell r="A641" t="str">
            <v>JUN 2011</v>
          </cell>
          <cell r="C641" t="str">
            <v>KUUM_365</v>
          </cell>
          <cell r="E641">
            <v>5</v>
          </cell>
          <cell r="G641">
            <v>245</v>
          </cell>
        </row>
        <row r="642">
          <cell r="A642" t="str">
            <v>JUN 2011</v>
          </cell>
          <cell r="C642" t="str">
            <v>KUUM_366</v>
          </cell>
          <cell r="E642">
            <v>10</v>
          </cell>
          <cell r="G642">
            <v>490</v>
          </cell>
        </row>
        <row r="643">
          <cell r="A643" t="str">
            <v>JUN 2011</v>
          </cell>
          <cell r="C643" t="str">
            <v>KUUM_367</v>
          </cell>
          <cell r="E643">
            <v>25</v>
          </cell>
          <cell r="G643">
            <v>1328</v>
          </cell>
        </row>
        <row r="644">
          <cell r="A644" t="str">
            <v>JUN 2011</v>
          </cell>
          <cell r="C644" t="str">
            <v>KUUM_368</v>
          </cell>
          <cell r="E644">
            <v>1</v>
          </cell>
          <cell r="G644">
            <v>48</v>
          </cell>
        </row>
        <row r="645">
          <cell r="A645" t="str">
            <v>JUN 2011</v>
          </cell>
          <cell r="C645" t="str">
            <v>KUUM_370</v>
          </cell>
          <cell r="E645">
            <v>14</v>
          </cell>
          <cell r="G645">
            <v>692</v>
          </cell>
        </row>
        <row r="646">
          <cell r="A646" t="str">
            <v>JUN 2011</v>
          </cell>
          <cell r="C646" t="str">
            <v>KUUM_372</v>
          </cell>
          <cell r="E646">
            <v>1</v>
          </cell>
          <cell r="G646">
            <v>48</v>
          </cell>
        </row>
        <row r="647">
          <cell r="A647" t="str">
            <v>JUN 2011</v>
          </cell>
          <cell r="C647" t="str">
            <v>KUUM_373</v>
          </cell>
          <cell r="E647">
            <v>20</v>
          </cell>
          <cell r="G647">
            <v>1044</v>
          </cell>
        </row>
        <row r="648">
          <cell r="A648" t="str">
            <v>JUN 2011</v>
          </cell>
          <cell r="C648" t="str">
            <v>KUUM_374</v>
          </cell>
          <cell r="E648">
            <v>4</v>
          </cell>
          <cell r="G648">
            <v>200</v>
          </cell>
        </row>
        <row r="649">
          <cell r="A649" t="str">
            <v>JUN 2011</v>
          </cell>
          <cell r="C649" t="str">
            <v>KUUM_375</v>
          </cell>
          <cell r="E649">
            <v>3</v>
          </cell>
          <cell r="G649">
            <v>156</v>
          </cell>
        </row>
        <row r="650">
          <cell r="A650" t="str">
            <v>JUN 2011</v>
          </cell>
          <cell r="C650" t="str">
            <v>KUUM_376</v>
          </cell>
          <cell r="E650">
            <v>2</v>
          </cell>
          <cell r="G650">
            <v>104</v>
          </cell>
        </row>
        <row r="651">
          <cell r="A651" t="str">
            <v>JUN 2011</v>
          </cell>
          <cell r="C651" t="str">
            <v>KUUM_377</v>
          </cell>
          <cell r="E651">
            <v>51</v>
          </cell>
          <cell r="G651">
            <v>2624</v>
          </cell>
        </row>
        <row r="652">
          <cell r="A652" t="str">
            <v>JUN 2011</v>
          </cell>
          <cell r="C652" t="str">
            <v>KUUM_395</v>
          </cell>
          <cell r="E652">
            <v>9</v>
          </cell>
          <cell r="G652">
            <v>466</v>
          </cell>
        </row>
        <row r="653">
          <cell r="A653" t="str">
            <v>JUN 2011</v>
          </cell>
          <cell r="C653" t="str">
            <v>KUUM_401</v>
          </cell>
          <cell r="E653">
            <v>35</v>
          </cell>
          <cell r="G653">
            <v>813</v>
          </cell>
        </row>
        <row r="654">
          <cell r="A654" t="str">
            <v>JUN 2011</v>
          </cell>
          <cell r="C654" t="str">
            <v>KUUM_404</v>
          </cell>
          <cell r="E654">
            <v>8566</v>
          </cell>
          <cell r="G654">
            <v>487850</v>
          </cell>
        </row>
        <row r="655">
          <cell r="A655" t="str">
            <v>JUN 2011</v>
          </cell>
          <cell r="C655" t="str">
            <v>KUUM_404CU</v>
          </cell>
          <cell r="E655">
            <v>0</v>
          </cell>
          <cell r="G655">
            <v>7005</v>
          </cell>
        </row>
        <row r="656">
          <cell r="A656" t="str">
            <v>JUN 2011</v>
          </cell>
          <cell r="C656" t="str">
            <v>KUUM_405</v>
          </cell>
          <cell r="E656">
            <v>463</v>
          </cell>
          <cell r="G656">
            <v>57792</v>
          </cell>
        </row>
        <row r="657">
          <cell r="A657" t="str">
            <v>JUN 2011</v>
          </cell>
          <cell r="C657" t="str">
            <v>KUUM_405CU</v>
          </cell>
          <cell r="E657">
            <v>0</v>
          </cell>
          <cell r="G657">
            <v>2901</v>
          </cell>
        </row>
        <row r="658">
          <cell r="A658" t="str">
            <v>JUN 2011</v>
          </cell>
          <cell r="C658" t="str">
            <v>KUUM_407</v>
          </cell>
          <cell r="E658">
            <v>2050</v>
          </cell>
          <cell r="G658">
            <v>268650</v>
          </cell>
        </row>
        <row r="659">
          <cell r="A659" t="str">
            <v>JUN 2011</v>
          </cell>
          <cell r="C659" t="str">
            <v>KUUM_407CU</v>
          </cell>
          <cell r="E659">
            <v>0</v>
          </cell>
          <cell r="G659">
            <v>3796</v>
          </cell>
        </row>
        <row r="660">
          <cell r="A660" t="str">
            <v>JUN 2011</v>
          </cell>
          <cell r="C660" t="str">
            <v>KUUM_408</v>
          </cell>
          <cell r="E660">
            <v>394</v>
          </cell>
          <cell r="G660">
            <v>49258</v>
          </cell>
        </row>
        <row r="661">
          <cell r="A661" t="str">
            <v>JUN 2011</v>
          </cell>
          <cell r="C661" t="str">
            <v>KUUM_408CU</v>
          </cell>
          <cell r="E661">
            <v>0</v>
          </cell>
          <cell r="G661">
            <v>1977</v>
          </cell>
        </row>
        <row r="662">
          <cell r="A662" t="str">
            <v>JUN 2011</v>
          </cell>
          <cell r="C662" t="str">
            <v>KUUM_409</v>
          </cell>
          <cell r="E662">
            <v>167</v>
          </cell>
          <cell r="G662">
            <v>21666</v>
          </cell>
        </row>
        <row r="663">
          <cell r="A663" t="str">
            <v>JUN 2011</v>
          </cell>
          <cell r="C663" t="str">
            <v>KUUM_409CU</v>
          </cell>
          <cell r="E663">
            <v>0</v>
          </cell>
          <cell r="G663">
            <v>2223</v>
          </cell>
        </row>
        <row r="664">
          <cell r="A664" t="str">
            <v>JUN 2011</v>
          </cell>
          <cell r="C664" t="str">
            <v>KUUM_410</v>
          </cell>
          <cell r="E664">
            <v>153</v>
          </cell>
          <cell r="G664">
            <v>2516</v>
          </cell>
        </row>
        <row r="665">
          <cell r="A665" t="str">
            <v>JUN 2011</v>
          </cell>
          <cell r="C665" t="str">
            <v>KUUM_411</v>
          </cell>
          <cell r="E665">
            <v>72</v>
          </cell>
          <cell r="G665">
            <v>1627</v>
          </cell>
        </row>
        <row r="666">
          <cell r="A666" t="str">
            <v>JUN 2011</v>
          </cell>
          <cell r="C666" t="str">
            <v>KUUM_412</v>
          </cell>
          <cell r="E666">
            <v>28</v>
          </cell>
          <cell r="G666">
            <v>676</v>
          </cell>
        </row>
        <row r="667">
          <cell r="A667" t="str">
            <v>JUN 2011</v>
          </cell>
          <cell r="C667" t="str">
            <v>KUUM_413</v>
          </cell>
          <cell r="E667">
            <v>109</v>
          </cell>
          <cell r="G667">
            <v>3002</v>
          </cell>
        </row>
        <row r="668">
          <cell r="A668" t="str">
            <v>JUN 2011</v>
          </cell>
          <cell r="C668" t="str">
            <v>KUUM_414</v>
          </cell>
          <cell r="E668">
            <v>21</v>
          </cell>
          <cell r="G668">
            <v>463</v>
          </cell>
        </row>
        <row r="669">
          <cell r="A669" t="str">
            <v>JUN 2011</v>
          </cell>
          <cell r="C669" t="str">
            <v>KUUM_415</v>
          </cell>
          <cell r="E669">
            <v>10</v>
          </cell>
          <cell r="G669">
            <v>311</v>
          </cell>
        </row>
        <row r="670">
          <cell r="A670" t="str">
            <v>JUN 2011</v>
          </cell>
          <cell r="C670" t="str">
            <v>KUUM_420</v>
          </cell>
          <cell r="E670">
            <v>184</v>
          </cell>
          <cell r="G670">
            <v>6029</v>
          </cell>
        </row>
        <row r="671">
          <cell r="A671" t="str">
            <v>JUN 2011</v>
          </cell>
          <cell r="C671" t="str">
            <v>KUUM_421</v>
          </cell>
          <cell r="E671">
            <v>16</v>
          </cell>
          <cell r="G671">
            <v>465</v>
          </cell>
        </row>
        <row r="672">
          <cell r="A672" t="str">
            <v>JUN 2011</v>
          </cell>
          <cell r="C672" t="str">
            <v>KUUM_422</v>
          </cell>
          <cell r="E672">
            <v>837</v>
          </cell>
          <cell r="G672">
            <v>46842</v>
          </cell>
        </row>
        <row r="673">
          <cell r="A673" t="str">
            <v>JUN 2011</v>
          </cell>
          <cell r="C673" t="str">
            <v>KUUM_424</v>
          </cell>
          <cell r="E673">
            <v>248</v>
          </cell>
          <cell r="G673">
            <v>22721</v>
          </cell>
        </row>
        <row r="674">
          <cell r="A674" t="str">
            <v>JUN 2011</v>
          </cell>
          <cell r="C674" t="str">
            <v>KUUM_425</v>
          </cell>
          <cell r="E674">
            <v>3</v>
          </cell>
          <cell r="G674">
            <v>359</v>
          </cell>
        </row>
        <row r="675">
          <cell r="A675" t="str">
            <v>JUN 2011</v>
          </cell>
          <cell r="C675" t="str">
            <v>KUUM_426</v>
          </cell>
          <cell r="E675">
            <v>210</v>
          </cell>
          <cell r="G675">
            <v>4791</v>
          </cell>
        </row>
        <row r="676">
          <cell r="A676" t="str">
            <v>JUN 2011</v>
          </cell>
          <cell r="C676" t="str">
            <v>KUUM_428</v>
          </cell>
          <cell r="E676">
            <v>35459</v>
          </cell>
          <cell r="G676">
            <v>1143241</v>
          </cell>
        </row>
        <row r="677">
          <cell r="A677" t="str">
            <v>JUN 2011</v>
          </cell>
          <cell r="C677" t="str">
            <v>KUUM_428CU</v>
          </cell>
          <cell r="E677">
            <v>0</v>
          </cell>
          <cell r="G677">
            <v>2973</v>
          </cell>
        </row>
        <row r="678">
          <cell r="A678" t="str">
            <v>JUN 2011</v>
          </cell>
          <cell r="C678" t="str">
            <v>KUUM_429</v>
          </cell>
          <cell r="E678">
            <v>1551</v>
          </cell>
          <cell r="G678">
            <v>104025</v>
          </cell>
        </row>
        <row r="679">
          <cell r="A679" t="str">
            <v>JUN 2011</v>
          </cell>
          <cell r="C679" t="str">
            <v>KUUM_429CU</v>
          </cell>
          <cell r="E679">
            <v>0</v>
          </cell>
          <cell r="G679">
            <v>669</v>
          </cell>
        </row>
        <row r="680">
          <cell r="A680" t="str">
            <v>JUN 2011</v>
          </cell>
          <cell r="C680" t="str">
            <v>KUUM_430</v>
          </cell>
          <cell r="E680">
            <v>433</v>
          </cell>
          <cell r="G680">
            <v>14117</v>
          </cell>
        </row>
        <row r="681">
          <cell r="A681" t="str">
            <v>JUN 2011</v>
          </cell>
          <cell r="C681" t="str">
            <v>KUUM_434</v>
          </cell>
          <cell r="E681">
            <v>32</v>
          </cell>
          <cell r="G681">
            <v>2853</v>
          </cell>
        </row>
        <row r="682">
          <cell r="A682" t="str">
            <v>JUN 2011</v>
          </cell>
          <cell r="C682" t="str">
            <v>KUUM_440</v>
          </cell>
          <cell r="E682">
            <v>2</v>
          </cell>
          <cell r="G682">
            <v>34</v>
          </cell>
        </row>
        <row r="683">
          <cell r="A683" t="str">
            <v>JUN 2011</v>
          </cell>
          <cell r="C683" t="str">
            <v>KUUM_441</v>
          </cell>
          <cell r="E683">
            <v>17</v>
          </cell>
          <cell r="G683">
            <v>390</v>
          </cell>
        </row>
        <row r="684">
          <cell r="A684" t="str">
            <v>JUN 2011</v>
          </cell>
          <cell r="C684" t="str">
            <v>KUUM_442</v>
          </cell>
          <cell r="E684">
            <v>226</v>
          </cell>
          <cell r="G684">
            <v>7459</v>
          </cell>
        </row>
        <row r="685">
          <cell r="A685" t="str">
            <v>JUN 2011</v>
          </cell>
          <cell r="C685" t="str">
            <v>KUUM_444</v>
          </cell>
          <cell r="E685">
            <v>62</v>
          </cell>
          <cell r="G685">
            <v>1030</v>
          </cell>
        </row>
        <row r="686">
          <cell r="A686" t="str">
            <v>JUN 2011</v>
          </cell>
          <cell r="C686" t="str">
            <v>KUUM_445</v>
          </cell>
          <cell r="E686">
            <v>74</v>
          </cell>
          <cell r="G686">
            <v>1713</v>
          </cell>
        </row>
        <row r="687">
          <cell r="A687" t="str">
            <v>JUN 2011</v>
          </cell>
          <cell r="C687" t="str">
            <v>KUUM_446</v>
          </cell>
          <cell r="E687">
            <v>1146</v>
          </cell>
          <cell r="G687">
            <v>66208</v>
          </cell>
        </row>
        <row r="688">
          <cell r="A688" t="str">
            <v>JUN 2011</v>
          </cell>
          <cell r="C688" t="str">
            <v>KUUM_447</v>
          </cell>
          <cell r="E688">
            <v>808</v>
          </cell>
          <cell r="G688">
            <v>70716</v>
          </cell>
        </row>
        <row r="689">
          <cell r="A689" t="str">
            <v>JUN 2011</v>
          </cell>
          <cell r="C689" t="str">
            <v>KUUM_448</v>
          </cell>
          <cell r="E689">
            <v>1414</v>
          </cell>
          <cell r="G689">
            <v>178129</v>
          </cell>
        </row>
        <row r="690">
          <cell r="A690" t="str">
            <v>JUN 2011</v>
          </cell>
          <cell r="C690" t="str">
            <v>KUUM_449</v>
          </cell>
          <cell r="E690">
            <v>654</v>
          </cell>
          <cell r="G690">
            <v>21455</v>
          </cell>
        </row>
        <row r="691">
          <cell r="A691" t="str">
            <v>JUN 2011</v>
          </cell>
          <cell r="C691" t="str">
            <v>KUUM_449CU</v>
          </cell>
          <cell r="E691">
            <v>0</v>
          </cell>
          <cell r="G691">
            <v>67</v>
          </cell>
        </row>
        <row r="692">
          <cell r="A692" t="str">
            <v>JUN 2011</v>
          </cell>
          <cell r="C692" t="str">
            <v>KUUM_450</v>
          </cell>
          <cell r="E692">
            <v>597</v>
          </cell>
          <cell r="G692">
            <v>25397</v>
          </cell>
        </row>
        <row r="693">
          <cell r="A693" t="str">
            <v>JUN 2011</v>
          </cell>
          <cell r="C693" t="str">
            <v>KUUM_450CU</v>
          </cell>
          <cell r="E693">
            <v>0</v>
          </cell>
          <cell r="G693">
            <v>82</v>
          </cell>
        </row>
        <row r="694">
          <cell r="A694" t="str">
            <v>JUN 2011</v>
          </cell>
          <cell r="C694" t="str">
            <v>KUUM_451</v>
          </cell>
          <cell r="E694">
            <v>4658</v>
          </cell>
          <cell r="G694">
            <v>452580</v>
          </cell>
        </row>
        <row r="695">
          <cell r="A695" t="str">
            <v>JUN 2011</v>
          </cell>
          <cell r="C695" t="str">
            <v>KUUM_451CU</v>
          </cell>
          <cell r="E695">
            <v>0</v>
          </cell>
          <cell r="G695">
            <v>288</v>
          </cell>
        </row>
        <row r="696">
          <cell r="A696" t="str">
            <v>JUN 2011</v>
          </cell>
          <cell r="C696" t="str">
            <v>KUUM_452</v>
          </cell>
          <cell r="E696">
            <v>962</v>
          </cell>
          <cell r="G696">
            <v>281205</v>
          </cell>
        </row>
        <row r="697">
          <cell r="A697" t="str">
            <v>JUN 2011</v>
          </cell>
          <cell r="C697" t="str">
            <v>KUUM_452CU</v>
          </cell>
          <cell r="E697">
            <v>0</v>
          </cell>
          <cell r="G697">
            <v>1179</v>
          </cell>
        </row>
        <row r="698">
          <cell r="A698" t="str">
            <v>JUN 2011</v>
          </cell>
          <cell r="C698" t="str">
            <v>KUUM_454</v>
          </cell>
          <cell r="E698">
            <v>146</v>
          </cell>
          <cell r="G698">
            <v>6068</v>
          </cell>
        </row>
        <row r="699">
          <cell r="A699" t="str">
            <v>JUN 2011</v>
          </cell>
          <cell r="C699" t="str">
            <v>KUUM_455</v>
          </cell>
          <cell r="E699">
            <v>995</v>
          </cell>
          <cell r="G699">
            <v>96003</v>
          </cell>
        </row>
        <row r="700">
          <cell r="A700" t="str">
            <v>JUN 2011</v>
          </cell>
          <cell r="C700" t="str">
            <v>KUUM_456</v>
          </cell>
          <cell r="E700">
            <v>141</v>
          </cell>
          <cell r="G700">
            <v>7951</v>
          </cell>
        </row>
        <row r="701">
          <cell r="A701" t="str">
            <v>JUN 2011</v>
          </cell>
          <cell r="C701" t="str">
            <v>KUUM_457</v>
          </cell>
          <cell r="E701">
            <v>502</v>
          </cell>
          <cell r="G701">
            <v>43980</v>
          </cell>
        </row>
        <row r="702">
          <cell r="A702" t="str">
            <v>JUN 2011</v>
          </cell>
          <cell r="C702" t="str">
            <v>KUUM_458</v>
          </cell>
          <cell r="E702">
            <v>1305</v>
          </cell>
          <cell r="G702">
            <v>173595</v>
          </cell>
        </row>
        <row r="703">
          <cell r="A703" t="str">
            <v>JUN 2011</v>
          </cell>
          <cell r="C703" t="str">
            <v>KUUM_459</v>
          </cell>
          <cell r="E703">
            <v>267</v>
          </cell>
          <cell r="G703">
            <v>80346</v>
          </cell>
        </row>
        <row r="704">
          <cell r="A704" t="str">
            <v>JUN 2011</v>
          </cell>
          <cell r="C704" t="str">
            <v>KUUM_459CU</v>
          </cell>
          <cell r="E704">
            <v>0</v>
          </cell>
          <cell r="G704">
            <v>1453</v>
          </cell>
        </row>
        <row r="705">
          <cell r="A705" t="str">
            <v>JUN 2011</v>
          </cell>
          <cell r="C705" t="str">
            <v>KUUM_460</v>
          </cell>
          <cell r="E705">
            <v>25</v>
          </cell>
          <cell r="G705">
            <v>1081</v>
          </cell>
        </row>
        <row r="706">
          <cell r="A706" t="str">
            <v>JUN 2011</v>
          </cell>
          <cell r="C706" t="str">
            <v>KUUM_461</v>
          </cell>
          <cell r="E706">
            <v>6966</v>
          </cell>
          <cell r="G706">
            <v>116234</v>
          </cell>
        </row>
        <row r="707">
          <cell r="A707" t="str">
            <v>JUN 2011</v>
          </cell>
          <cell r="C707" t="str">
            <v>KUUM_462</v>
          </cell>
          <cell r="E707">
            <v>8763</v>
          </cell>
          <cell r="G707">
            <v>204541</v>
          </cell>
        </row>
        <row r="708">
          <cell r="A708" t="str">
            <v>JUN 2011</v>
          </cell>
          <cell r="C708" t="str">
            <v>KUUM_463</v>
          </cell>
          <cell r="E708">
            <v>20232</v>
          </cell>
          <cell r="G708">
            <v>662236</v>
          </cell>
        </row>
        <row r="709">
          <cell r="A709" t="str">
            <v>JUN 2011</v>
          </cell>
          <cell r="C709" t="str">
            <v>KUUM_463CU</v>
          </cell>
          <cell r="E709">
            <v>0</v>
          </cell>
          <cell r="G709">
            <v>166</v>
          </cell>
        </row>
        <row r="710">
          <cell r="A710" t="str">
            <v>JUN 2011</v>
          </cell>
          <cell r="C710" t="str">
            <v>KUUM_464</v>
          </cell>
          <cell r="E710">
            <v>5904</v>
          </cell>
          <cell r="G710">
            <v>401154</v>
          </cell>
        </row>
        <row r="711">
          <cell r="A711" t="str">
            <v>JUN 2011</v>
          </cell>
          <cell r="C711" t="str">
            <v>KUUM_464CU</v>
          </cell>
          <cell r="E711">
            <v>0</v>
          </cell>
          <cell r="G711">
            <v>731</v>
          </cell>
        </row>
        <row r="712">
          <cell r="A712" t="str">
            <v>JUN 2011</v>
          </cell>
          <cell r="C712" t="str">
            <v>KUUM_465</v>
          </cell>
          <cell r="E712">
            <v>882</v>
          </cell>
          <cell r="G712">
            <v>115704</v>
          </cell>
        </row>
        <row r="713">
          <cell r="A713" t="str">
            <v>JUN 2011</v>
          </cell>
          <cell r="C713" t="str">
            <v>KUUM_466</v>
          </cell>
          <cell r="E713">
            <v>744</v>
          </cell>
          <cell r="G713">
            <v>12387</v>
          </cell>
        </row>
        <row r="714">
          <cell r="A714" t="str">
            <v>JUN 2011</v>
          </cell>
          <cell r="C714" t="str">
            <v>KUUM_467</v>
          </cell>
          <cell r="E714">
            <v>1117</v>
          </cell>
          <cell r="G714">
            <v>25534</v>
          </cell>
        </row>
        <row r="715">
          <cell r="A715" t="str">
            <v>JUN 2011</v>
          </cell>
          <cell r="C715" t="str">
            <v>KUUM_468</v>
          </cell>
          <cell r="E715">
            <v>1918</v>
          </cell>
          <cell r="G715">
            <v>63366</v>
          </cell>
        </row>
        <row r="716">
          <cell r="A716" t="str">
            <v>JUN 2011</v>
          </cell>
          <cell r="C716" t="str">
            <v>KUUM_469</v>
          </cell>
          <cell r="E716">
            <v>280</v>
          </cell>
          <cell r="G716">
            <v>27393</v>
          </cell>
        </row>
        <row r="717">
          <cell r="A717" t="str">
            <v>JUN 2011</v>
          </cell>
          <cell r="C717" t="str">
            <v>KUUM_470</v>
          </cell>
          <cell r="E717">
            <v>75</v>
          </cell>
          <cell r="G717">
            <v>23170</v>
          </cell>
        </row>
        <row r="718">
          <cell r="A718" t="str">
            <v>JUN 2011</v>
          </cell>
          <cell r="C718" t="str">
            <v>KUUM_471</v>
          </cell>
          <cell r="E718">
            <v>3799</v>
          </cell>
          <cell r="G718">
            <v>68070</v>
          </cell>
        </row>
        <row r="719">
          <cell r="A719" t="str">
            <v>JUN 2011</v>
          </cell>
          <cell r="C719" t="str">
            <v>KUUM_472</v>
          </cell>
          <cell r="E719">
            <v>8594</v>
          </cell>
          <cell r="G719">
            <v>212928</v>
          </cell>
        </row>
        <row r="720">
          <cell r="A720" t="str">
            <v>JUN 2011</v>
          </cell>
          <cell r="C720" t="str">
            <v>KUUM_473</v>
          </cell>
          <cell r="E720">
            <v>3163</v>
          </cell>
          <cell r="G720">
            <v>107600</v>
          </cell>
        </row>
        <row r="721">
          <cell r="A721" t="str">
            <v>JUN 2011</v>
          </cell>
          <cell r="C721" t="str">
            <v>KUUM_474</v>
          </cell>
          <cell r="E721">
            <v>5028</v>
          </cell>
          <cell r="G721">
            <v>353673</v>
          </cell>
        </row>
        <row r="722">
          <cell r="A722" t="str">
            <v>JUN 2011</v>
          </cell>
          <cell r="C722" t="str">
            <v>KUUM_475</v>
          </cell>
          <cell r="E722">
            <v>463</v>
          </cell>
          <cell r="G722">
            <v>62232</v>
          </cell>
        </row>
        <row r="723">
          <cell r="A723" t="str">
            <v>JUN 2011</v>
          </cell>
          <cell r="C723" t="str">
            <v>KUUM_476</v>
          </cell>
          <cell r="E723">
            <v>4505</v>
          </cell>
          <cell r="G723">
            <v>111678</v>
          </cell>
        </row>
        <row r="724">
          <cell r="A724" t="str">
            <v>JUN 2011</v>
          </cell>
          <cell r="C724" t="str">
            <v>KUUM_477</v>
          </cell>
          <cell r="E724">
            <v>558</v>
          </cell>
          <cell r="G724">
            <v>19185</v>
          </cell>
        </row>
        <row r="725">
          <cell r="A725" t="str">
            <v>JUN 2011</v>
          </cell>
          <cell r="C725" t="str">
            <v>KUUM_478</v>
          </cell>
          <cell r="E725">
            <v>579</v>
          </cell>
          <cell r="G725">
            <v>41008</v>
          </cell>
        </row>
        <row r="726">
          <cell r="A726" t="str">
            <v>JUN 2011</v>
          </cell>
          <cell r="C726" t="str">
            <v>KUUM_479</v>
          </cell>
          <cell r="E726">
            <v>83</v>
          </cell>
          <cell r="G726">
            <v>11431</v>
          </cell>
        </row>
        <row r="727">
          <cell r="A727" t="str">
            <v>JUN 2011</v>
          </cell>
          <cell r="C727" t="str">
            <v>KUUM_480</v>
          </cell>
          <cell r="E727">
            <v>83</v>
          </cell>
          <cell r="G727">
            <v>1372</v>
          </cell>
        </row>
        <row r="728">
          <cell r="A728" t="str">
            <v>JUN 2011</v>
          </cell>
          <cell r="C728" t="str">
            <v>KUUM_481</v>
          </cell>
          <cell r="E728">
            <v>178</v>
          </cell>
          <cell r="G728">
            <v>8721</v>
          </cell>
        </row>
        <row r="729">
          <cell r="A729" t="str">
            <v>JUN 2011</v>
          </cell>
          <cell r="C729" t="str">
            <v>KUUM_482</v>
          </cell>
          <cell r="E729">
            <v>1715</v>
          </cell>
          <cell r="G729">
            <v>55552</v>
          </cell>
        </row>
        <row r="730">
          <cell r="A730" t="str">
            <v>JUN 2011</v>
          </cell>
          <cell r="C730" t="str">
            <v>KUUM_482CU</v>
          </cell>
          <cell r="E730">
            <v>0</v>
          </cell>
          <cell r="G730">
            <v>168</v>
          </cell>
        </row>
        <row r="731">
          <cell r="A731" t="str">
            <v>JUN 2011</v>
          </cell>
          <cell r="C731" t="str">
            <v>KUUM_483</v>
          </cell>
          <cell r="E731">
            <v>44</v>
          </cell>
          <cell r="G731">
            <v>1050</v>
          </cell>
        </row>
        <row r="732">
          <cell r="A732" t="str">
            <v>JUN 2011</v>
          </cell>
          <cell r="C732" t="str">
            <v>KUUM_484</v>
          </cell>
          <cell r="E732">
            <v>435</v>
          </cell>
          <cell r="G732">
            <v>14100</v>
          </cell>
        </row>
        <row r="733">
          <cell r="A733" t="str">
            <v>JUN 2011</v>
          </cell>
          <cell r="C733" t="str">
            <v>KUUM_485</v>
          </cell>
          <cell r="E733">
            <v>744</v>
          </cell>
          <cell r="G733">
            <v>50208</v>
          </cell>
        </row>
        <row r="734">
          <cell r="A734" t="str">
            <v>JUN 2011</v>
          </cell>
          <cell r="C734" t="str">
            <v>KUUM_485CU</v>
          </cell>
          <cell r="E734">
            <v>0</v>
          </cell>
          <cell r="G734">
            <v>209</v>
          </cell>
        </row>
        <row r="735">
          <cell r="A735" t="str">
            <v>JUN 2011</v>
          </cell>
          <cell r="C735" t="str">
            <v>KUUM_486</v>
          </cell>
          <cell r="E735">
            <v>863</v>
          </cell>
          <cell r="G735">
            <v>112495</v>
          </cell>
        </row>
        <row r="736">
          <cell r="A736" t="str">
            <v>JUN 2011</v>
          </cell>
          <cell r="C736" t="str">
            <v>KUUM_486CU</v>
          </cell>
          <cell r="E736">
            <v>0</v>
          </cell>
          <cell r="G736">
            <v>642</v>
          </cell>
        </row>
        <row r="737">
          <cell r="A737" t="str">
            <v>JUN 2011</v>
          </cell>
          <cell r="C737" t="str">
            <v>KUUM_487</v>
          </cell>
          <cell r="E737">
            <v>10793</v>
          </cell>
          <cell r="G737">
            <v>348367</v>
          </cell>
        </row>
        <row r="738">
          <cell r="A738" t="str">
            <v>JUN 2011</v>
          </cell>
          <cell r="C738" t="str">
            <v>KUUM_487CU</v>
          </cell>
          <cell r="E738">
            <v>0</v>
          </cell>
          <cell r="G738">
            <v>556</v>
          </cell>
        </row>
        <row r="739">
          <cell r="A739" t="str">
            <v>JUN 2011</v>
          </cell>
          <cell r="C739" t="str">
            <v>KUUM_488</v>
          </cell>
          <cell r="E739">
            <v>6433</v>
          </cell>
          <cell r="G739">
            <v>430350</v>
          </cell>
        </row>
        <row r="740">
          <cell r="A740" t="str">
            <v>JUN 2011</v>
          </cell>
          <cell r="C740" t="str">
            <v>KUUM_488CU</v>
          </cell>
          <cell r="E740">
            <v>0</v>
          </cell>
          <cell r="G740">
            <v>2204</v>
          </cell>
        </row>
        <row r="741">
          <cell r="A741" t="str">
            <v>JUN 2011</v>
          </cell>
          <cell r="C741" t="str">
            <v>KUUM_489</v>
          </cell>
          <cell r="E741">
            <v>7935</v>
          </cell>
          <cell r="G741">
            <v>1035621</v>
          </cell>
        </row>
        <row r="742">
          <cell r="A742" t="str">
            <v>JUN 2011</v>
          </cell>
          <cell r="C742" t="str">
            <v>KUUM_489CU</v>
          </cell>
          <cell r="E742">
            <v>0</v>
          </cell>
          <cell r="G742">
            <v>10122</v>
          </cell>
        </row>
        <row r="743">
          <cell r="A743" t="str">
            <v>JUN 2011</v>
          </cell>
          <cell r="C743" t="str">
            <v>KUUM_490</v>
          </cell>
          <cell r="E743">
            <v>58</v>
          </cell>
          <cell r="G743">
            <v>2410</v>
          </cell>
        </row>
        <row r="744">
          <cell r="A744" t="str">
            <v>JUN 2011</v>
          </cell>
          <cell r="C744" t="str">
            <v>KUUM_491</v>
          </cell>
          <cell r="E744">
            <v>294</v>
          </cell>
          <cell r="G744">
            <v>28472</v>
          </cell>
        </row>
        <row r="745">
          <cell r="A745" t="str">
            <v>JUN 2011</v>
          </cell>
          <cell r="C745" t="str">
            <v>KUUM_493</v>
          </cell>
          <cell r="E745">
            <v>49</v>
          </cell>
          <cell r="G745">
            <v>14664</v>
          </cell>
        </row>
        <row r="746">
          <cell r="A746" t="str">
            <v>JUN 2011</v>
          </cell>
          <cell r="C746" t="str">
            <v>KUUM_494</v>
          </cell>
          <cell r="E746">
            <v>219</v>
          </cell>
          <cell r="G746">
            <v>9163</v>
          </cell>
        </row>
        <row r="747">
          <cell r="A747" t="str">
            <v>JUN 2011</v>
          </cell>
          <cell r="C747" t="str">
            <v>KUUM_495</v>
          </cell>
          <cell r="E747">
            <v>600</v>
          </cell>
          <cell r="G747">
            <v>57926</v>
          </cell>
        </row>
        <row r="748">
          <cell r="A748" t="str">
            <v>JUN 2011</v>
          </cell>
          <cell r="C748" t="str">
            <v>KUUM_496</v>
          </cell>
          <cell r="E748">
            <v>142</v>
          </cell>
          <cell r="G748">
            <v>42445</v>
          </cell>
        </row>
        <row r="749">
          <cell r="A749" t="str">
            <v>JUN 2011</v>
          </cell>
          <cell r="C749" t="str">
            <v>KUUM_498</v>
          </cell>
          <cell r="E749">
            <v>6</v>
          </cell>
          <cell r="G749">
            <v>389</v>
          </cell>
        </row>
        <row r="750">
          <cell r="A750" t="str">
            <v>JUN 2011</v>
          </cell>
          <cell r="C750" t="str">
            <v>KUUM_820</v>
          </cell>
          <cell r="E750">
            <v>0</v>
          </cell>
        </row>
        <row r="751">
          <cell r="A751" t="str">
            <v>JUN 2011</v>
          </cell>
          <cell r="C751" t="str">
            <v>KUUM_825</v>
          </cell>
          <cell r="E751">
            <v>0</v>
          </cell>
        </row>
        <row r="752">
          <cell r="A752" t="str">
            <v>JUN 2011</v>
          </cell>
          <cell r="C752" t="str">
            <v>KUUM_826</v>
          </cell>
          <cell r="E752">
            <v>0</v>
          </cell>
        </row>
        <row r="753">
          <cell r="A753" t="str">
            <v>JUN 2011</v>
          </cell>
          <cell r="C753" t="str">
            <v>KUUM_827</v>
          </cell>
          <cell r="E753">
            <v>0</v>
          </cell>
        </row>
        <row r="754">
          <cell r="A754" t="str">
            <v>JUN 2011</v>
          </cell>
          <cell r="C754" t="str">
            <v>Result</v>
          </cell>
          <cell r="E754">
            <v>169688</v>
          </cell>
          <cell r="G754">
            <v>8667869</v>
          </cell>
        </row>
        <row r="755">
          <cell r="A755" t="str">
            <v>JUL 2011</v>
          </cell>
          <cell r="C755" t="str">
            <v>KTUM_406</v>
          </cell>
          <cell r="E755">
            <v>2</v>
          </cell>
          <cell r="G755">
            <v>112</v>
          </cell>
        </row>
        <row r="756">
          <cell r="A756" t="str">
            <v>JUL 2011</v>
          </cell>
          <cell r="C756" t="str">
            <v>KTUM_428</v>
          </cell>
          <cell r="E756">
            <v>1</v>
          </cell>
          <cell r="G756">
            <v>32</v>
          </cell>
        </row>
        <row r="757">
          <cell r="A757" t="str">
            <v>JUL 2011</v>
          </cell>
          <cell r="C757" t="str">
            <v>KUUM_360</v>
          </cell>
          <cell r="E757">
            <v>176</v>
          </cell>
          <cell r="G757">
            <v>9029</v>
          </cell>
        </row>
        <row r="758">
          <cell r="A758" t="str">
            <v>JUL 2011</v>
          </cell>
          <cell r="C758" t="str">
            <v>KUUM_361</v>
          </cell>
          <cell r="E758">
            <v>27</v>
          </cell>
          <cell r="G758">
            <v>1389</v>
          </cell>
        </row>
        <row r="759">
          <cell r="A759" t="str">
            <v>JUL 2011</v>
          </cell>
          <cell r="C759" t="str">
            <v>KUUM_362</v>
          </cell>
          <cell r="E759">
            <v>41</v>
          </cell>
          <cell r="G759">
            <v>1697</v>
          </cell>
        </row>
        <row r="760">
          <cell r="A760" t="str">
            <v>JUL 2011</v>
          </cell>
          <cell r="C760" t="str">
            <v>KUUM_363</v>
          </cell>
          <cell r="E760">
            <v>5</v>
          </cell>
          <cell r="G760">
            <v>259</v>
          </cell>
        </row>
        <row r="761">
          <cell r="A761" t="str">
            <v>JUL 2011</v>
          </cell>
          <cell r="C761" t="str">
            <v>KUUM_364</v>
          </cell>
          <cell r="E761">
            <v>1</v>
          </cell>
          <cell r="G761">
            <v>52</v>
          </cell>
        </row>
        <row r="762">
          <cell r="A762" t="str">
            <v>JUL 2011</v>
          </cell>
          <cell r="C762" t="str">
            <v>KUUM_365</v>
          </cell>
          <cell r="E762">
            <v>5</v>
          </cell>
          <cell r="G762">
            <v>258</v>
          </cell>
        </row>
        <row r="763">
          <cell r="A763" t="str">
            <v>JUL 2011</v>
          </cell>
          <cell r="C763" t="str">
            <v>KUUM_366</v>
          </cell>
          <cell r="E763">
            <v>10</v>
          </cell>
          <cell r="G763">
            <v>516</v>
          </cell>
        </row>
        <row r="764">
          <cell r="A764" t="str">
            <v>JUL 2011</v>
          </cell>
          <cell r="C764" t="str">
            <v>KUUM_367</v>
          </cell>
          <cell r="E764">
            <v>25</v>
          </cell>
          <cell r="G764">
            <v>1256</v>
          </cell>
        </row>
        <row r="765">
          <cell r="A765" t="str">
            <v>JUL 2011</v>
          </cell>
          <cell r="C765" t="str">
            <v>KUUM_368</v>
          </cell>
          <cell r="E765">
            <v>1</v>
          </cell>
          <cell r="G765">
            <v>52</v>
          </cell>
        </row>
        <row r="766">
          <cell r="A766" t="str">
            <v>JUL 2011</v>
          </cell>
          <cell r="C766" t="str">
            <v>KUUM_370</v>
          </cell>
          <cell r="E766">
            <v>14</v>
          </cell>
          <cell r="G766">
            <v>722</v>
          </cell>
        </row>
        <row r="767">
          <cell r="A767" t="str">
            <v>JUL 2011</v>
          </cell>
          <cell r="C767" t="str">
            <v>KUUM_372</v>
          </cell>
          <cell r="E767">
            <v>1</v>
          </cell>
          <cell r="G767">
            <v>52</v>
          </cell>
        </row>
        <row r="768">
          <cell r="A768" t="str">
            <v>JUL 2011</v>
          </cell>
          <cell r="C768" t="str">
            <v>KUUM_373</v>
          </cell>
          <cell r="E768">
            <v>20</v>
          </cell>
          <cell r="G768">
            <v>1025</v>
          </cell>
        </row>
        <row r="769">
          <cell r="A769" t="str">
            <v>JUL 2011</v>
          </cell>
          <cell r="C769" t="str">
            <v>KUUM_374</v>
          </cell>
          <cell r="E769">
            <v>4</v>
          </cell>
          <cell r="G769">
            <v>205</v>
          </cell>
        </row>
        <row r="770">
          <cell r="A770" t="str">
            <v>JUL 2011</v>
          </cell>
          <cell r="C770" t="str">
            <v>KUUM_375</v>
          </cell>
          <cell r="E770">
            <v>3</v>
          </cell>
          <cell r="G770">
            <v>153</v>
          </cell>
        </row>
        <row r="771">
          <cell r="A771" t="str">
            <v>JUL 2011</v>
          </cell>
          <cell r="C771" t="str">
            <v>KUUM_376</v>
          </cell>
          <cell r="E771">
            <v>2</v>
          </cell>
          <cell r="G771">
            <v>102</v>
          </cell>
        </row>
        <row r="772">
          <cell r="A772" t="str">
            <v>JUL 2011</v>
          </cell>
          <cell r="C772" t="str">
            <v>KUUM_377</v>
          </cell>
          <cell r="E772">
            <v>51</v>
          </cell>
          <cell r="G772">
            <v>2618</v>
          </cell>
        </row>
        <row r="773">
          <cell r="A773" t="str">
            <v>JUL 2011</v>
          </cell>
          <cell r="C773" t="str">
            <v>KUUM_378</v>
          </cell>
          <cell r="E773">
            <v>2</v>
          </cell>
          <cell r="G773">
            <v>98</v>
          </cell>
        </row>
        <row r="774">
          <cell r="A774" t="str">
            <v>JUL 2011</v>
          </cell>
          <cell r="C774" t="str">
            <v>KUUM_395</v>
          </cell>
          <cell r="E774">
            <v>9</v>
          </cell>
          <cell r="G774">
            <v>417</v>
          </cell>
        </row>
        <row r="775">
          <cell r="A775" t="str">
            <v>JUL 2011</v>
          </cell>
          <cell r="C775" t="str">
            <v>KUUM_401</v>
          </cell>
          <cell r="E775">
            <v>35</v>
          </cell>
          <cell r="G775">
            <v>769</v>
          </cell>
        </row>
        <row r="776">
          <cell r="A776" t="str">
            <v>JUL 2011</v>
          </cell>
          <cell r="C776" t="str">
            <v>KUUM_404</v>
          </cell>
          <cell r="E776">
            <v>8503</v>
          </cell>
          <cell r="G776">
            <v>454720</v>
          </cell>
        </row>
        <row r="777">
          <cell r="A777" t="str">
            <v>JUL 2011</v>
          </cell>
          <cell r="C777" t="str">
            <v>KUUM_404CU</v>
          </cell>
          <cell r="E777">
            <v>0</v>
          </cell>
          <cell r="G777">
            <v>6327</v>
          </cell>
        </row>
        <row r="778">
          <cell r="A778" t="str">
            <v>JUL 2011</v>
          </cell>
          <cell r="C778" t="str">
            <v>KUUM_405</v>
          </cell>
          <cell r="E778">
            <v>452</v>
          </cell>
          <cell r="G778">
            <v>53294</v>
          </cell>
        </row>
        <row r="779">
          <cell r="A779" t="str">
            <v>JUL 2011</v>
          </cell>
          <cell r="C779" t="str">
            <v>KUUM_405CU</v>
          </cell>
          <cell r="E779">
            <v>0</v>
          </cell>
          <cell r="G779">
            <v>2624</v>
          </cell>
        </row>
        <row r="780">
          <cell r="A780" t="str">
            <v>JUL 2011</v>
          </cell>
          <cell r="C780" t="str">
            <v>KUUM_407</v>
          </cell>
          <cell r="E780">
            <v>2015</v>
          </cell>
          <cell r="G780">
            <v>247354</v>
          </cell>
        </row>
        <row r="781">
          <cell r="A781" t="str">
            <v>JUL 2011</v>
          </cell>
          <cell r="C781" t="str">
            <v>KUUM_407CU</v>
          </cell>
          <cell r="E781">
            <v>0</v>
          </cell>
          <cell r="G781">
            <v>3489</v>
          </cell>
        </row>
        <row r="782">
          <cell r="A782" t="str">
            <v>JUL 2011</v>
          </cell>
          <cell r="C782" t="str">
            <v>KUUM_408</v>
          </cell>
          <cell r="E782">
            <v>396</v>
          </cell>
          <cell r="G782">
            <v>47132</v>
          </cell>
        </row>
        <row r="783">
          <cell r="A783" t="str">
            <v>JUL 2011</v>
          </cell>
          <cell r="C783" t="str">
            <v>KUUM_408CU</v>
          </cell>
          <cell r="E783">
            <v>0</v>
          </cell>
          <cell r="G783">
            <v>1865</v>
          </cell>
        </row>
        <row r="784">
          <cell r="A784" t="str">
            <v>JUL 2011</v>
          </cell>
          <cell r="C784" t="str">
            <v>KUUM_409</v>
          </cell>
          <cell r="E784">
            <v>155</v>
          </cell>
          <cell r="G784">
            <v>19175</v>
          </cell>
        </row>
        <row r="785">
          <cell r="A785" t="str">
            <v>JUL 2011</v>
          </cell>
          <cell r="C785" t="str">
            <v>KUUM_409CU</v>
          </cell>
          <cell r="E785">
            <v>0</v>
          </cell>
          <cell r="G785">
            <v>2030</v>
          </cell>
        </row>
        <row r="786">
          <cell r="A786" t="str">
            <v>JUL 2011</v>
          </cell>
          <cell r="C786" t="str">
            <v>KUUM_410</v>
          </cell>
          <cell r="E786">
            <v>153</v>
          </cell>
          <cell r="G786">
            <v>2304</v>
          </cell>
        </row>
        <row r="787">
          <cell r="A787" t="str">
            <v>JUL 2011</v>
          </cell>
          <cell r="C787" t="str">
            <v>KUUM_411</v>
          </cell>
          <cell r="E787">
            <v>72</v>
          </cell>
          <cell r="G787">
            <v>1626</v>
          </cell>
        </row>
        <row r="788">
          <cell r="A788" t="str">
            <v>JUL 2011</v>
          </cell>
          <cell r="C788" t="str">
            <v>KUUM_412</v>
          </cell>
          <cell r="E788">
            <v>28</v>
          </cell>
          <cell r="G788">
            <v>577</v>
          </cell>
        </row>
        <row r="789">
          <cell r="A789" t="str">
            <v>JUL 2011</v>
          </cell>
          <cell r="C789" t="str">
            <v>KUUM_413</v>
          </cell>
          <cell r="E789">
            <v>105</v>
          </cell>
          <cell r="G789">
            <v>3167</v>
          </cell>
        </row>
        <row r="790">
          <cell r="A790" t="str">
            <v>JUL 2011</v>
          </cell>
          <cell r="C790" t="str">
            <v>KUUM_414</v>
          </cell>
          <cell r="E790">
            <v>21</v>
          </cell>
          <cell r="G790">
            <v>497</v>
          </cell>
        </row>
        <row r="791">
          <cell r="A791" t="str">
            <v>JUL 2011</v>
          </cell>
          <cell r="C791" t="str">
            <v>KUUM_415</v>
          </cell>
          <cell r="E791">
            <v>10</v>
          </cell>
          <cell r="G791">
            <v>334</v>
          </cell>
        </row>
        <row r="792">
          <cell r="A792" t="str">
            <v>JUL 2011</v>
          </cell>
          <cell r="C792" t="str">
            <v>KUUM_420</v>
          </cell>
          <cell r="E792">
            <v>184</v>
          </cell>
          <cell r="G792">
            <v>5760</v>
          </cell>
        </row>
        <row r="793">
          <cell r="A793" t="str">
            <v>JUL 2011</v>
          </cell>
          <cell r="C793" t="str">
            <v>KUUM_421</v>
          </cell>
          <cell r="E793">
            <v>16</v>
          </cell>
          <cell r="G793">
            <v>437</v>
          </cell>
        </row>
        <row r="794">
          <cell r="A794" t="str">
            <v>JUL 2011</v>
          </cell>
          <cell r="C794" t="str">
            <v>KUUM_422</v>
          </cell>
          <cell r="E794">
            <v>837</v>
          </cell>
          <cell r="G794">
            <v>44302</v>
          </cell>
        </row>
        <row r="795">
          <cell r="A795" t="str">
            <v>JUL 2011</v>
          </cell>
          <cell r="C795" t="str">
            <v>KUUM_424</v>
          </cell>
          <cell r="E795">
            <v>246</v>
          </cell>
          <cell r="G795">
            <v>22696</v>
          </cell>
        </row>
        <row r="796">
          <cell r="A796" t="str">
            <v>JUL 2011</v>
          </cell>
          <cell r="C796" t="str">
            <v>KUUM_425</v>
          </cell>
          <cell r="E796">
            <v>3</v>
          </cell>
          <cell r="G796">
            <v>375</v>
          </cell>
        </row>
        <row r="797">
          <cell r="A797" t="str">
            <v>JUL 2011</v>
          </cell>
          <cell r="C797" t="str">
            <v>KUUM_426</v>
          </cell>
          <cell r="E797">
            <v>211</v>
          </cell>
          <cell r="G797">
            <v>4535</v>
          </cell>
        </row>
        <row r="798">
          <cell r="A798" t="str">
            <v>JUL 2011</v>
          </cell>
          <cell r="C798" t="str">
            <v>KUUM_428</v>
          </cell>
          <cell r="E798">
            <v>35524</v>
          </cell>
          <cell r="G798">
            <v>1073179</v>
          </cell>
        </row>
        <row r="799">
          <cell r="A799" t="str">
            <v>JUL 2011</v>
          </cell>
          <cell r="C799" t="str">
            <v>KUUM_428CU</v>
          </cell>
          <cell r="E799">
            <v>0</v>
          </cell>
          <cell r="G799">
            <v>2803</v>
          </cell>
        </row>
        <row r="800">
          <cell r="A800" t="str">
            <v>JUL 2011</v>
          </cell>
          <cell r="C800" t="str">
            <v>KUUM_429</v>
          </cell>
          <cell r="E800">
            <v>1567</v>
          </cell>
          <cell r="G800">
            <v>97521</v>
          </cell>
        </row>
        <row r="801">
          <cell r="A801" t="str">
            <v>JUL 2011</v>
          </cell>
          <cell r="C801" t="str">
            <v>KUUM_429CU</v>
          </cell>
          <cell r="E801">
            <v>0</v>
          </cell>
          <cell r="G801">
            <v>637</v>
          </cell>
        </row>
        <row r="802">
          <cell r="A802" t="str">
            <v>JUL 2011</v>
          </cell>
          <cell r="C802" t="str">
            <v>KUUM_430</v>
          </cell>
          <cell r="E802">
            <v>421</v>
          </cell>
          <cell r="G802">
            <v>12925</v>
          </cell>
        </row>
        <row r="803">
          <cell r="A803" t="str">
            <v>JUL 2011</v>
          </cell>
          <cell r="C803" t="str">
            <v>KUUM_434</v>
          </cell>
          <cell r="E803">
            <v>32</v>
          </cell>
          <cell r="G803">
            <v>2882</v>
          </cell>
        </row>
        <row r="804">
          <cell r="A804" t="str">
            <v>JUL 2011</v>
          </cell>
          <cell r="C804" t="str">
            <v>KUUM_440</v>
          </cell>
          <cell r="E804">
            <v>2</v>
          </cell>
          <cell r="G804">
            <v>31</v>
          </cell>
        </row>
        <row r="805">
          <cell r="A805" t="str">
            <v>JUL 2011</v>
          </cell>
          <cell r="C805" t="str">
            <v>KUUM_441</v>
          </cell>
          <cell r="E805">
            <v>17</v>
          </cell>
          <cell r="G805">
            <v>375</v>
          </cell>
        </row>
        <row r="806">
          <cell r="A806" t="str">
            <v>JUL 2011</v>
          </cell>
          <cell r="C806" t="str">
            <v>KUUM_442</v>
          </cell>
          <cell r="E806">
            <v>226</v>
          </cell>
          <cell r="G806">
            <v>6973</v>
          </cell>
        </row>
        <row r="807">
          <cell r="A807" t="str">
            <v>JUL 2011</v>
          </cell>
          <cell r="C807" t="str">
            <v>KUUM_444</v>
          </cell>
          <cell r="E807">
            <v>62</v>
          </cell>
          <cell r="G807">
            <v>957</v>
          </cell>
        </row>
        <row r="808">
          <cell r="A808" t="str">
            <v>JUL 2011</v>
          </cell>
          <cell r="C808" t="str">
            <v>KUUM_445</v>
          </cell>
          <cell r="E808">
            <v>74</v>
          </cell>
          <cell r="G808">
            <v>1566</v>
          </cell>
        </row>
        <row r="809">
          <cell r="A809" t="str">
            <v>JUL 2011</v>
          </cell>
          <cell r="C809" t="str">
            <v>KUUM_446</v>
          </cell>
          <cell r="E809">
            <v>1146</v>
          </cell>
          <cell r="G809">
            <v>63211</v>
          </cell>
        </row>
        <row r="810">
          <cell r="A810" t="str">
            <v>JUL 2011</v>
          </cell>
          <cell r="C810" t="str">
            <v>KUUM_447</v>
          </cell>
          <cell r="E810">
            <v>808</v>
          </cell>
          <cell r="G810">
            <v>64073</v>
          </cell>
        </row>
        <row r="811">
          <cell r="A811" t="str">
            <v>JUL 2011</v>
          </cell>
          <cell r="C811" t="str">
            <v>KUUM_448</v>
          </cell>
          <cell r="E811">
            <v>1412</v>
          </cell>
          <cell r="G811">
            <v>174013</v>
          </cell>
        </row>
        <row r="812">
          <cell r="A812" t="str">
            <v>JUL 2011</v>
          </cell>
          <cell r="C812" t="str">
            <v>KUUM_449</v>
          </cell>
          <cell r="E812">
            <v>638</v>
          </cell>
          <cell r="G812">
            <v>19295</v>
          </cell>
        </row>
        <row r="813">
          <cell r="A813" t="str">
            <v>JUL 2011</v>
          </cell>
          <cell r="C813" t="str">
            <v>KUUM_449CU</v>
          </cell>
          <cell r="E813">
            <v>0</v>
          </cell>
          <cell r="G813">
            <v>60</v>
          </cell>
        </row>
        <row r="814">
          <cell r="A814" t="str">
            <v>JUL 2011</v>
          </cell>
          <cell r="C814" t="str">
            <v>KUUM_450</v>
          </cell>
          <cell r="E814">
            <v>615</v>
          </cell>
          <cell r="G814">
            <v>23813</v>
          </cell>
        </row>
        <row r="815">
          <cell r="A815" t="str">
            <v>JUL 2011</v>
          </cell>
          <cell r="C815" t="str">
            <v>KUUM_450CU</v>
          </cell>
          <cell r="E815">
            <v>0</v>
          </cell>
          <cell r="G815">
            <v>74</v>
          </cell>
        </row>
        <row r="816">
          <cell r="A816" t="str">
            <v>JUL 2011</v>
          </cell>
          <cell r="C816" t="str">
            <v>KUUM_451</v>
          </cell>
          <cell r="E816">
            <v>4545</v>
          </cell>
          <cell r="G816">
            <v>411300</v>
          </cell>
        </row>
        <row r="817">
          <cell r="A817" t="str">
            <v>JUL 2011</v>
          </cell>
          <cell r="C817" t="str">
            <v>KUUM_451CU</v>
          </cell>
          <cell r="E817">
            <v>0</v>
          </cell>
          <cell r="G817">
            <v>273</v>
          </cell>
        </row>
        <row r="818">
          <cell r="A818" t="str">
            <v>JUL 2011</v>
          </cell>
          <cell r="C818" t="str">
            <v>KUUM_452</v>
          </cell>
          <cell r="E818">
            <v>1028</v>
          </cell>
          <cell r="G818">
            <v>289386</v>
          </cell>
        </row>
        <row r="819">
          <cell r="A819" t="str">
            <v>JUL 2011</v>
          </cell>
          <cell r="C819" t="str">
            <v>KUUM_452CU</v>
          </cell>
          <cell r="E819">
            <v>0</v>
          </cell>
          <cell r="G819">
            <v>1172</v>
          </cell>
        </row>
        <row r="820">
          <cell r="A820" t="str">
            <v>JUL 2011</v>
          </cell>
          <cell r="C820" t="str">
            <v>KUUM_454</v>
          </cell>
          <cell r="E820">
            <v>149</v>
          </cell>
          <cell r="G820">
            <v>5680</v>
          </cell>
        </row>
        <row r="821">
          <cell r="A821" t="str">
            <v>JUL 2011</v>
          </cell>
          <cell r="C821" t="str">
            <v>KUUM_455</v>
          </cell>
          <cell r="E821">
            <v>1026</v>
          </cell>
          <cell r="G821">
            <v>93906</v>
          </cell>
        </row>
        <row r="822">
          <cell r="A822" t="str">
            <v>JUL 2011</v>
          </cell>
          <cell r="C822" t="str">
            <v>KUUM_456</v>
          </cell>
          <cell r="E822">
            <v>141</v>
          </cell>
          <cell r="G822">
            <v>8011</v>
          </cell>
        </row>
        <row r="823">
          <cell r="A823" t="str">
            <v>JUL 2011</v>
          </cell>
          <cell r="C823" t="str">
            <v>KUUM_457</v>
          </cell>
          <cell r="E823">
            <v>502</v>
          </cell>
          <cell r="G823">
            <v>39905</v>
          </cell>
        </row>
        <row r="824">
          <cell r="A824" t="str">
            <v>JUL 2011</v>
          </cell>
          <cell r="C824" t="str">
            <v>KUUM_458</v>
          </cell>
          <cell r="E824">
            <v>1304</v>
          </cell>
          <cell r="G824">
            <v>160683</v>
          </cell>
        </row>
        <row r="825">
          <cell r="A825" t="str">
            <v>JUL 2011</v>
          </cell>
          <cell r="C825" t="str">
            <v>KUUM_459</v>
          </cell>
          <cell r="E825">
            <v>262</v>
          </cell>
          <cell r="G825">
            <v>72774</v>
          </cell>
        </row>
        <row r="826">
          <cell r="A826" t="str">
            <v>JUL 2011</v>
          </cell>
          <cell r="C826" t="str">
            <v>KUUM_459CU</v>
          </cell>
          <cell r="E826">
            <v>0</v>
          </cell>
          <cell r="G826">
            <v>1467</v>
          </cell>
        </row>
        <row r="827">
          <cell r="A827" t="str">
            <v>JUL 2011</v>
          </cell>
          <cell r="C827" t="str">
            <v>KUUM_460</v>
          </cell>
          <cell r="E827">
            <v>25</v>
          </cell>
          <cell r="G827">
            <v>988</v>
          </cell>
        </row>
        <row r="828">
          <cell r="A828" t="str">
            <v>JUL 2011</v>
          </cell>
          <cell r="C828" t="str">
            <v>KUUM_461</v>
          </cell>
          <cell r="E828">
            <v>6966</v>
          </cell>
          <cell r="G828">
            <v>110357</v>
          </cell>
        </row>
        <row r="829">
          <cell r="A829" t="str">
            <v>JUL 2011</v>
          </cell>
          <cell r="C829" t="str">
            <v>KUUM_462</v>
          </cell>
          <cell r="E829">
            <v>8759</v>
          </cell>
          <cell r="G829">
            <v>195583</v>
          </cell>
        </row>
        <row r="830">
          <cell r="A830" t="str">
            <v>JUL 2011</v>
          </cell>
          <cell r="C830" t="str">
            <v>KUUM_463</v>
          </cell>
          <cell r="E830">
            <v>20081</v>
          </cell>
          <cell r="G830">
            <v>622590</v>
          </cell>
        </row>
        <row r="831">
          <cell r="A831" t="str">
            <v>JUL 2011</v>
          </cell>
          <cell r="C831" t="str">
            <v>KUUM_463CU</v>
          </cell>
          <cell r="E831">
            <v>0</v>
          </cell>
          <cell r="G831">
            <v>151</v>
          </cell>
        </row>
        <row r="832">
          <cell r="A832" t="str">
            <v>JUL 2011</v>
          </cell>
          <cell r="C832" t="str">
            <v>KUUM_464</v>
          </cell>
          <cell r="E832">
            <v>5808</v>
          </cell>
          <cell r="G832">
            <v>370367</v>
          </cell>
        </row>
        <row r="833">
          <cell r="A833" t="str">
            <v>JUL 2011</v>
          </cell>
          <cell r="C833" t="str">
            <v>KUUM_464CU</v>
          </cell>
          <cell r="E833">
            <v>0</v>
          </cell>
          <cell r="G833">
            <v>663</v>
          </cell>
        </row>
        <row r="834">
          <cell r="A834" t="str">
            <v>JUL 2011</v>
          </cell>
          <cell r="C834" t="str">
            <v>KUUM_465</v>
          </cell>
          <cell r="E834">
            <v>882</v>
          </cell>
          <cell r="G834">
            <v>110777</v>
          </cell>
        </row>
        <row r="835">
          <cell r="A835" t="str">
            <v>JUL 2011</v>
          </cell>
          <cell r="C835" t="str">
            <v>KUUM_466</v>
          </cell>
          <cell r="E835">
            <v>744</v>
          </cell>
          <cell r="G835">
            <v>11319</v>
          </cell>
        </row>
        <row r="836">
          <cell r="A836" t="str">
            <v>JUL 2011</v>
          </cell>
          <cell r="C836" t="str">
            <v>KUUM_467</v>
          </cell>
          <cell r="E836">
            <v>1117</v>
          </cell>
          <cell r="G836">
            <v>25057</v>
          </cell>
        </row>
        <row r="837">
          <cell r="A837" t="str">
            <v>JUL 2011</v>
          </cell>
          <cell r="C837" t="str">
            <v>KUUM_468</v>
          </cell>
          <cell r="E837">
            <v>1941</v>
          </cell>
          <cell r="G837">
            <v>59907</v>
          </cell>
        </row>
        <row r="838">
          <cell r="A838" t="str">
            <v>JUL 2011</v>
          </cell>
          <cell r="C838" t="str">
            <v>KUUM_469</v>
          </cell>
          <cell r="E838">
            <v>262</v>
          </cell>
          <cell r="G838">
            <v>23490</v>
          </cell>
        </row>
        <row r="839">
          <cell r="A839" t="str">
            <v>JUL 2011</v>
          </cell>
          <cell r="C839" t="str">
            <v>KUUM_470</v>
          </cell>
          <cell r="E839">
            <v>75</v>
          </cell>
          <cell r="G839">
            <v>20962</v>
          </cell>
        </row>
        <row r="840">
          <cell r="A840" t="str">
            <v>JUL 2011</v>
          </cell>
          <cell r="C840" t="str">
            <v>KUUM_471</v>
          </cell>
          <cell r="E840">
            <v>3799</v>
          </cell>
          <cell r="G840">
            <v>61466</v>
          </cell>
        </row>
        <row r="841">
          <cell r="A841" t="str">
            <v>JUL 2011</v>
          </cell>
          <cell r="C841" t="str">
            <v>KUUM_472</v>
          </cell>
          <cell r="E841">
            <v>8594</v>
          </cell>
          <cell r="G841">
            <v>192268</v>
          </cell>
        </row>
        <row r="842">
          <cell r="A842" t="str">
            <v>JUL 2011</v>
          </cell>
          <cell r="C842" t="str">
            <v>KUUM_473</v>
          </cell>
          <cell r="E842">
            <v>3161</v>
          </cell>
          <cell r="G842">
            <v>98747</v>
          </cell>
        </row>
        <row r="843">
          <cell r="A843" t="str">
            <v>JUL 2011</v>
          </cell>
          <cell r="C843" t="str">
            <v>KUUM_474</v>
          </cell>
          <cell r="E843">
            <v>4972</v>
          </cell>
          <cell r="G843">
            <v>322102</v>
          </cell>
        </row>
        <row r="844">
          <cell r="A844" t="str">
            <v>JUL 2011</v>
          </cell>
          <cell r="C844" t="str">
            <v>KUUM_475</v>
          </cell>
          <cell r="E844">
            <v>457</v>
          </cell>
          <cell r="G844">
            <v>58520</v>
          </cell>
        </row>
        <row r="845">
          <cell r="A845" t="str">
            <v>JUL 2011</v>
          </cell>
          <cell r="C845" t="str">
            <v>KUUM_476</v>
          </cell>
          <cell r="E845">
            <v>4505</v>
          </cell>
          <cell r="G845">
            <v>100839</v>
          </cell>
        </row>
        <row r="846">
          <cell r="A846" t="str">
            <v>JUL 2011</v>
          </cell>
          <cell r="C846" t="str">
            <v>KUUM_477</v>
          </cell>
          <cell r="E846">
            <v>558</v>
          </cell>
          <cell r="G846">
            <v>17523</v>
          </cell>
        </row>
        <row r="847">
          <cell r="A847" t="str">
            <v>JUL 2011</v>
          </cell>
          <cell r="C847" t="str">
            <v>KUUM_478</v>
          </cell>
          <cell r="E847">
            <v>579</v>
          </cell>
          <cell r="G847">
            <v>39963</v>
          </cell>
        </row>
        <row r="848">
          <cell r="A848" t="str">
            <v>JUL 2011</v>
          </cell>
          <cell r="C848" t="str">
            <v>KUUM_479</v>
          </cell>
          <cell r="E848">
            <v>81</v>
          </cell>
          <cell r="G848">
            <v>10543</v>
          </cell>
        </row>
        <row r="849">
          <cell r="A849" t="str">
            <v>JUL 2011</v>
          </cell>
          <cell r="C849" t="str">
            <v>KUUM_480</v>
          </cell>
          <cell r="E849">
            <v>83</v>
          </cell>
          <cell r="G849">
            <v>1273</v>
          </cell>
        </row>
        <row r="850">
          <cell r="A850" t="str">
            <v>JUL 2011</v>
          </cell>
          <cell r="C850" t="str">
            <v>KUUM_481</v>
          </cell>
          <cell r="E850">
            <v>168</v>
          </cell>
          <cell r="G850">
            <v>3600</v>
          </cell>
        </row>
        <row r="851">
          <cell r="A851" t="str">
            <v>JUL 2011</v>
          </cell>
          <cell r="C851" t="str">
            <v>KUUM_482</v>
          </cell>
          <cell r="E851">
            <v>1718</v>
          </cell>
          <cell r="G851">
            <v>52167</v>
          </cell>
        </row>
        <row r="852">
          <cell r="A852" t="str">
            <v>JUL 2011</v>
          </cell>
          <cell r="C852" t="str">
            <v>KUUM_482CU</v>
          </cell>
          <cell r="E852">
            <v>0</v>
          </cell>
          <cell r="G852">
            <v>148</v>
          </cell>
        </row>
        <row r="853">
          <cell r="A853" t="str">
            <v>JUL 2011</v>
          </cell>
          <cell r="C853" t="str">
            <v>KUUM_483</v>
          </cell>
          <cell r="E853">
            <v>44</v>
          </cell>
          <cell r="G853">
            <v>1016</v>
          </cell>
        </row>
        <row r="854">
          <cell r="A854" t="str">
            <v>JUL 2011</v>
          </cell>
          <cell r="C854" t="str">
            <v>KUUM_484</v>
          </cell>
          <cell r="E854">
            <v>435</v>
          </cell>
          <cell r="G854">
            <v>13476</v>
          </cell>
        </row>
        <row r="855">
          <cell r="A855" t="str">
            <v>JUL 2011</v>
          </cell>
          <cell r="C855" t="str">
            <v>KUUM_485</v>
          </cell>
          <cell r="E855">
            <v>708</v>
          </cell>
          <cell r="G855">
            <v>44271</v>
          </cell>
        </row>
        <row r="856">
          <cell r="A856" t="str">
            <v>JUL 2011</v>
          </cell>
          <cell r="C856" t="str">
            <v>KUUM_485CU</v>
          </cell>
          <cell r="E856">
            <v>0</v>
          </cell>
          <cell r="G856">
            <v>184</v>
          </cell>
        </row>
        <row r="857">
          <cell r="A857" t="str">
            <v>JUL 2011</v>
          </cell>
          <cell r="C857" t="str">
            <v>KUUM_486</v>
          </cell>
          <cell r="E857">
            <v>843</v>
          </cell>
          <cell r="G857">
            <v>103160</v>
          </cell>
        </row>
        <row r="858">
          <cell r="A858" t="str">
            <v>JUL 2011</v>
          </cell>
          <cell r="C858" t="str">
            <v>KUUM_486CU</v>
          </cell>
          <cell r="E858">
            <v>0</v>
          </cell>
          <cell r="G858">
            <v>633</v>
          </cell>
        </row>
        <row r="859">
          <cell r="A859" t="str">
            <v>JUL 2011</v>
          </cell>
          <cell r="C859" t="str">
            <v>KUUM_487</v>
          </cell>
          <cell r="E859">
            <v>10772</v>
          </cell>
          <cell r="G859">
            <v>326808</v>
          </cell>
        </row>
        <row r="860">
          <cell r="A860" t="str">
            <v>JUL 2011</v>
          </cell>
          <cell r="C860" t="str">
            <v>KUUM_487CU</v>
          </cell>
          <cell r="E860">
            <v>0</v>
          </cell>
          <cell r="G860">
            <v>506</v>
          </cell>
        </row>
        <row r="861">
          <cell r="A861" t="str">
            <v>JUL 2011</v>
          </cell>
          <cell r="C861" t="str">
            <v>KUUM_488</v>
          </cell>
          <cell r="E861">
            <v>6414</v>
          </cell>
          <cell r="G861">
            <v>402412</v>
          </cell>
        </row>
        <row r="862">
          <cell r="A862" t="str">
            <v>JUL 2011</v>
          </cell>
          <cell r="C862" t="str">
            <v>KUUM_488CU</v>
          </cell>
          <cell r="E862">
            <v>0</v>
          </cell>
          <cell r="G862">
            <v>2034</v>
          </cell>
        </row>
        <row r="863">
          <cell r="A863" t="str">
            <v>JUL 2011</v>
          </cell>
          <cell r="C863" t="str">
            <v>KUUM_489</v>
          </cell>
          <cell r="E863">
            <v>7798</v>
          </cell>
          <cell r="G863">
            <v>959477</v>
          </cell>
        </row>
        <row r="864">
          <cell r="A864" t="str">
            <v>JUL 2011</v>
          </cell>
          <cell r="C864" t="str">
            <v>KUUM_489CU</v>
          </cell>
          <cell r="E864">
            <v>0</v>
          </cell>
          <cell r="G864">
            <v>9210</v>
          </cell>
        </row>
        <row r="865">
          <cell r="A865" t="str">
            <v>JUL 2011</v>
          </cell>
          <cell r="C865" t="str">
            <v>KUUM_490</v>
          </cell>
          <cell r="E865">
            <v>58</v>
          </cell>
          <cell r="G865">
            <v>2212</v>
          </cell>
        </row>
        <row r="866">
          <cell r="A866" t="str">
            <v>JUL 2011</v>
          </cell>
          <cell r="C866" t="str">
            <v>KUUM_491</v>
          </cell>
          <cell r="E866">
            <v>294</v>
          </cell>
          <cell r="G866">
            <v>27097</v>
          </cell>
        </row>
        <row r="867">
          <cell r="A867" t="str">
            <v>JUL 2011</v>
          </cell>
          <cell r="C867" t="str">
            <v>KUUM_493</v>
          </cell>
          <cell r="E867">
            <v>49</v>
          </cell>
          <cell r="G867">
            <v>13854</v>
          </cell>
        </row>
        <row r="868">
          <cell r="A868" t="str">
            <v>JUL 2011</v>
          </cell>
          <cell r="C868" t="str">
            <v>KUUM_494</v>
          </cell>
          <cell r="E868">
            <v>219</v>
          </cell>
          <cell r="G868">
            <v>8460</v>
          </cell>
        </row>
        <row r="869">
          <cell r="A869" t="str">
            <v>JUL 2011</v>
          </cell>
          <cell r="C869" t="str">
            <v>KUUM_495</v>
          </cell>
          <cell r="E869">
            <v>597</v>
          </cell>
          <cell r="G869">
            <v>54916</v>
          </cell>
        </row>
        <row r="870">
          <cell r="A870" t="str">
            <v>JUL 2011</v>
          </cell>
          <cell r="C870" t="str">
            <v>KUUM_496</v>
          </cell>
          <cell r="E870">
            <v>162</v>
          </cell>
          <cell r="G870">
            <v>48608</v>
          </cell>
        </row>
        <row r="871">
          <cell r="A871" t="str">
            <v>JUL 2011</v>
          </cell>
          <cell r="C871" t="str">
            <v>KUUM_498</v>
          </cell>
          <cell r="E871">
            <v>6</v>
          </cell>
          <cell r="G871">
            <v>388</v>
          </cell>
        </row>
        <row r="872">
          <cell r="A872" t="str">
            <v>JUL 2011</v>
          </cell>
          <cell r="C872" t="str">
            <v>KUUM_820</v>
          </cell>
          <cell r="E872">
            <v>0</v>
          </cell>
        </row>
        <row r="873">
          <cell r="A873" t="str">
            <v>JUL 2011</v>
          </cell>
          <cell r="C873" t="str">
            <v>KUUM_825</v>
          </cell>
          <cell r="E873">
            <v>0</v>
          </cell>
        </row>
        <row r="874">
          <cell r="A874" t="str">
            <v>JUL 2011</v>
          </cell>
          <cell r="C874" t="str">
            <v>KUUM_826</v>
          </cell>
          <cell r="E874">
            <v>0</v>
          </cell>
        </row>
        <row r="875">
          <cell r="A875" t="str">
            <v>JUL 2011</v>
          </cell>
          <cell r="C875" t="str">
            <v>KUUM_827</v>
          </cell>
          <cell r="E875">
            <v>0</v>
          </cell>
        </row>
        <row r="876">
          <cell r="A876" t="str">
            <v>JUL 2011</v>
          </cell>
          <cell r="C876" t="str">
            <v>Result</v>
          </cell>
          <cell r="E876">
            <v>169077</v>
          </cell>
          <cell r="G876">
            <v>8104470</v>
          </cell>
        </row>
        <row r="877">
          <cell r="A877" t="str">
            <v>AUG 2011</v>
          </cell>
          <cell r="C877" t="str">
            <v>KTUM_406</v>
          </cell>
          <cell r="E877">
            <v>2</v>
          </cell>
          <cell r="G877">
            <v>118</v>
          </cell>
        </row>
        <row r="878">
          <cell r="A878" t="str">
            <v>AUG 2011</v>
          </cell>
          <cell r="C878" t="str">
            <v>KTUM_428</v>
          </cell>
          <cell r="E878">
            <v>1</v>
          </cell>
          <cell r="G878">
            <v>33</v>
          </cell>
        </row>
        <row r="879">
          <cell r="A879" t="str">
            <v>AUG 2011</v>
          </cell>
          <cell r="C879" t="str">
            <v>KUUM_360</v>
          </cell>
          <cell r="E879">
            <v>176</v>
          </cell>
          <cell r="G879">
            <v>8275</v>
          </cell>
        </row>
        <row r="880">
          <cell r="A880" t="str">
            <v>AUG 2011</v>
          </cell>
          <cell r="C880" t="str">
            <v>KUUM_361</v>
          </cell>
          <cell r="E880">
            <v>27</v>
          </cell>
          <cell r="G880">
            <v>1256</v>
          </cell>
        </row>
        <row r="881">
          <cell r="A881" t="str">
            <v>AUG 2011</v>
          </cell>
          <cell r="C881" t="str">
            <v>KUUM_362</v>
          </cell>
          <cell r="E881">
            <v>41</v>
          </cell>
          <cell r="G881">
            <v>1544</v>
          </cell>
        </row>
        <row r="882">
          <cell r="A882" t="str">
            <v>AUG 2011</v>
          </cell>
          <cell r="C882" t="str">
            <v>KUUM_363</v>
          </cell>
          <cell r="E882">
            <v>5</v>
          </cell>
          <cell r="G882">
            <v>230</v>
          </cell>
        </row>
        <row r="883">
          <cell r="A883" t="str">
            <v>AUG 2011</v>
          </cell>
          <cell r="C883" t="str">
            <v>KUUM_364</v>
          </cell>
          <cell r="E883">
            <v>1</v>
          </cell>
          <cell r="G883">
            <v>46</v>
          </cell>
        </row>
        <row r="884">
          <cell r="A884" t="str">
            <v>AUG 2011</v>
          </cell>
          <cell r="C884" t="str">
            <v>KUUM_365</v>
          </cell>
          <cell r="E884">
            <v>5</v>
          </cell>
          <cell r="G884">
            <v>231</v>
          </cell>
        </row>
        <row r="885">
          <cell r="A885" t="str">
            <v>AUG 2011</v>
          </cell>
          <cell r="C885" t="str">
            <v>KUUM_366</v>
          </cell>
          <cell r="E885">
            <v>10</v>
          </cell>
          <cell r="G885">
            <v>463</v>
          </cell>
        </row>
        <row r="886">
          <cell r="A886" t="str">
            <v>AUG 2011</v>
          </cell>
          <cell r="C886" t="str">
            <v>KUUM_367</v>
          </cell>
          <cell r="E886">
            <v>25</v>
          </cell>
          <cell r="G886">
            <v>1170</v>
          </cell>
        </row>
        <row r="887">
          <cell r="A887" t="str">
            <v>AUG 2011</v>
          </cell>
          <cell r="C887" t="str">
            <v>KUUM_368</v>
          </cell>
          <cell r="E887">
            <v>1</v>
          </cell>
          <cell r="G887">
            <v>46</v>
          </cell>
        </row>
        <row r="888">
          <cell r="A888" t="str">
            <v>AUG 2011</v>
          </cell>
          <cell r="C888" t="str">
            <v>KUUM_370</v>
          </cell>
          <cell r="E888">
            <v>14</v>
          </cell>
          <cell r="G888">
            <v>649</v>
          </cell>
        </row>
        <row r="889">
          <cell r="A889" t="str">
            <v>AUG 2011</v>
          </cell>
          <cell r="C889" t="str">
            <v>KUUM_372</v>
          </cell>
          <cell r="E889">
            <v>1</v>
          </cell>
          <cell r="G889">
            <v>46</v>
          </cell>
        </row>
        <row r="890">
          <cell r="A890" t="str">
            <v>AUG 2011</v>
          </cell>
          <cell r="C890" t="str">
            <v>KUUM_373</v>
          </cell>
          <cell r="E890">
            <v>20</v>
          </cell>
          <cell r="G890">
            <v>943</v>
          </cell>
        </row>
        <row r="891">
          <cell r="A891" t="str">
            <v>AUG 2011</v>
          </cell>
          <cell r="C891" t="str">
            <v>KUUM_374</v>
          </cell>
          <cell r="E891">
            <v>4</v>
          </cell>
          <cell r="G891">
            <v>186</v>
          </cell>
        </row>
        <row r="892">
          <cell r="A892" t="str">
            <v>AUG 2011</v>
          </cell>
          <cell r="C892" t="str">
            <v>KUUM_375</v>
          </cell>
          <cell r="E892">
            <v>3</v>
          </cell>
          <cell r="G892">
            <v>141</v>
          </cell>
        </row>
        <row r="893">
          <cell r="A893" t="str">
            <v>AUG 2011</v>
          </cell>
          <cell r="C893" t="str">
            <v>KUUM_376</v>
          </cell>
          <cell r="E893">
            <v>2</v>
          </cell>
          <cell r="G893">
            <v>94</v>
          </cell>
        </row>
        <row r="894">
          <cell r="A894" t="str">
            <v>AUG 2011</v>
          </cell>
          <cell r="C894" t="str">
            <v>KUUM_377</v>
          </cell>
          <cell r="E894">
            <v>51</v>
          </cell>
          <cell r="G894">
            <v>2392</v>
          </cell>
        </row>
        <row r="895">
          <cell r="A895" t="str">
            <v>AUG 2011</v>
          </cell>
          <cell r="C895" t="str">
            <v>KUUM_378</v>
          </cell>
          <cell r="E895">
            <v>2</v>
          </cell>
          <cell r="G895">
            <v>92</v>
          </cell>
        </row>
        <row r="896">
          <cell r="A896" t="str">
            <v>AUG 2011</v>
          </cell>
          <cell r="C896" t="str">
            <v>KUUM_395</v>
          </cell>
          <cell r="E896">
            <v>9</v>
          </cell>
          <cell r="G896">
            <v>485</v>
          </cell>
        </row>
        <row r="897">
          <cell r="A897" t="str">
            <v>AUG 2011</v>
          </cell>
          <cell r="C897" t="str">
            <v>KUUM_401</v>
          </cell>
          <cell r="E897">
            <v>35</v>
          </cell>
          <cell r="G897">
            <v>836</v>
          </cell>
        </row>
        <row r="898">
          <cell r="A898" t="str">
            <v>AUG 2011</v>
          </cell>
          <cell r="C898" t="str">
            <v>KUUM_404</v>
          </cell>
          <cell r="E898">
            <v>8453</v>
          </cell>
          <cell r="G898">
            <v>485435</v>
          </cell>
        </row>
        <row r="899">
          <cell r="A899" t="str">
            <v>AUG 2011</v>
          </cell>
          <cell r="C899" t="str">
            <v>KUUM_404CU</v>
          </cell>
          <cell r="E899">
            <v>0</v>
          </cell>
          <cell r="G899">
            <v>7284</v>
          </cell>
        </row>
        <row r="900">
          <cell r="A900" t="str">
            <v>AUG 2011</v>
          </cell>
          <cell r="C900" t="str">
            <v>KUUM_405</v>
          </cell>
          <cell r="E900">
            <v>457</v>
          </cell>
          <cell r="G900">
            <v>56886</v>
          </cell>
        </row>
        <row r="901">
          <cell r="A901" t="str">
            <v>AUG 2011</v>
          </cell>
          <cell r="C901" t="str">
            <v>KUUM_405CU</v>
          </cell>
          <cell r="E901">
            <v>0</v>
          </cell>
          <cell r="G901">
            <v>2947</v>
          </cell>
        </row>
        <row r="902">
          <cell r="A902" t="str">
            <v>AUG 2011</v>
          </cell>
          <cell r="C902" t="str">
            <v>KUUM_407</v>
          </cell>
          <cell r="E902">
            <v>2064</v>
          </cell>
          <cell r="G902">
            <v>267022</v>
          </cell>
        </row>
        <row r="903">
          <cell r="A903" t="str">
            <v>AUG 2011</v>
          </cell>
          <cell r="C903" t="str">
            <v>KUUM_407CU</v>
          </cell>
          <cell r="E903">
            <v>0</v>
          </cell>
          <cell r="G903">
            <v>3867</v>
          </cell>
        </row>
        <row r="904">
          <cell r="A904" t="str">
            <v>AUG 2011</v>
          </cell>
          <cell r="C904" t="str">
            <v>KUUM_408</v>
          </cell>
          <cell r="E904">
            <v>393</v>
          </cell>
          <cell r="G904">
            <v>49204</v>
          </cell>
        </row>
        <row r="905">
          <cell r="A905" t="str">
            <v>AUG 2011</v>
          </cell>
          <cell r="C905" t="str">
            <v>KUUM_408CU</v>
          </cell>
          <cell r="E905">
            <v>0</v>
          </cell>
          <cell r="G905">
            <v>2082</v>
          </cell>
        </row>
        <row r="906">
          <cell r="A906" t="str">
            <v>AUG 2011</v>
          </cell>
          <cell r="C906" t="str">
            <v>KUUM_409</v>
          </cell>
          <cell r="E906">
            <v>166</v>
          </cell>
          <cell r="G906">
            <v>21504</v>
          </cell>
        </row>
        <row r="907">
          <cell r="A907" t="str">
            <v>AUG 2011</v>
          </cell>
          <cell r="C907" t="str">
            <v>KUUM_409CU</v>
          </cell>
          <cell r="E907">
            <v>0</v>
          </cell>
          <cell r="G907">
            <v>2209</v>
          </cell>
        </row>
        <row r="908">
          <cell r="A908" t="str">
            <v>AUG 2011</v>
          </cell>
          <cell r="C908" t="str">
            <v>KUUM_410</v>
          </cell>
          <cell r="E908">
            <v>153</v>
          </cell>
          <cell r="G908">
            <v>2607</v>
          </cell>
        </row>
        <row r="909">
          <cell r="A909" t="str">
            <v>AUG 2011</v>
          </cell>
          <cell r="C909" t="str">
            <v>KUUM_411</v>
          </cell>
          <cell r="E909">
            <v>72</v>
          </cell>
          <cell r="G909">
            <v>1584</v>
          </cell>
        </row>
        <row r="910">
          <cell r="A910" t="str">
            <v>AUG 2011</v>
          </cell>
          <cell r="C910" t="str">
            <v>KUUM_412</v>
          </cell>
          <cell r="E910">
            <v>28</v>
          </cell>
          <cell r="G910">
            <v>613</v>
          </cell>
        </row>
        <row r="911">
          <cell r="A911" t="str">
            <v>AUG 2011</v>
          </cell>
          <cell r="C911" t="str">
            <v>KUUM_413</v>
          </cell>
          <cell r="E911">
            <v>105</v>
          </cell>
          <cell r="G911">
            <v>3384</v>
          </cell>
        </row>
        <row r="912">
          <cell r="A912" t="str">
            <v>AUG 2011</v>
          </cell>
          <cell r="C912" t="str">
            <v>KUUM_414</v>
          </cell>
          <cell r="E912">
            <v>21</v>
          </cell>
          <cell r="G912">
            <v>444</v>
          </cell>
        </row>
        <row r="913">
          <cell r="A913" t="str">
            <v>AUG 2011</v>
          </cell>
          <cell r="C913" t="str">
            <v>KUUM_415</v>
          </cell>
          <cell r="E913">
            <v>10</v>
          </cell>
          <cell r="G913">
            <v>298</v>
          </cell>
        </row>
        <row r="914">
          <cell r="A914" t="str">
            <v>AUG 2011</v>
          </cell>
          <cell r="C914" t="str">
            <v>KUUM_420</v>
          </cell>
          <cell r="E914">
            <v>184</v>
          </cell>
          <cell r="G914">
            <v>5811</v>
          </cell>
        </row>
        <row r="915">
          <cell r="A915" t="str">
            <v>AUG 2011</v>
          </cell>
          <cell r="C915" t="str">
            <v>KUUM_421</v>
          </cell>
          <cell r="E915">
            <v>16</v>
          </cell>
          <cell r="G915">
            <v>430</v>
          </cell>
        </row>
        <row r="916">
          <cell r="A916" t="str">
            <v>AUG 2011</v>
          </cell>
          <cell r="C916" t="str">
            <v>KUUM_422</v>
          </cell>
          <cell r="E916">
            <v>836</v>
          </cell>
          <cell r="G916">
            <v>46415</v>
          </cell>
        </row>
        <row r="917">
          <cell r="A917" t="str">
            <v>AUG 2011</v>
          </cell>
          <cell r="C917" t="str">
            <v>KUUM_424</v>
          </cell>
          <cell r="E917">
            <v>245</v>
          </cell>
          <cell r="G917">
            <v>20812</v>
          </cell>
        </row>
        <row r="918">
          <cell r="A918" t="str">
            <v>AUG 2011</v>
          </cell>
          <cell r="C918" t="str">
            <v>KUUM_425</v>
          </cell>
          <cell r="E918">
            <v>3</v>
          </cell>
          <cell r="G918">
            <v>347</v>
          </cell>
        </row>
        <row r="919">
          <cell r="A919" t="str">
            <v>AUG 2011</v>
          </cell>
          <cell r="C919" t="str">
            <v>KUUM_426</v>
          </cell>
          <cell r="E919">
            <v>210</v>
          </cell>
          <cell r="G919">
            <v>4855</v>
          </cell>
        </row>
        <row r="920">
          <cell r="A920" t="str">
            <v>AUG 2011</v>
          </cell>
          <cell r="C920" t="str">
            <v>KUUM_428</v>
          </cell>
          <cell r="E920">
            <v>35618</v>
          </cell>
          <cell r="G920">
            <v>1153243</v>
          </cell>
        </row>
        <row r="921">
          <cell r="A921" t="str">
            <v>AUG 2011</v>
          </cell>
          <cell r="C921" t="str">
            <v>KUUM_428CU</v>
          </cell>
          <cell r="E921">
            <v>0</v>
          </cell>
          <cell r="G921">
            <v>3099</v>
          </cell>
        </row>
        <row r="922">
          <cell r="A922" t="str">
            <v>AUG 2011</v>
          </cell>
          <cell r="C922" t="str">
            <v>KUUM_429</v>
          </cell>
          <cell r="E922">
            <v>1550</v>
          </cell>
          <cell r="G922">
            <v>104414</v>
          </cell>
        </row>
        <row r="923">
          <cell r="A923" t="str">
            <v>AUG 2011</v>
          </cell>
          <cell r="C923" t="str">
            <v>KUUM_429CU</v>
          </cell>
          <cell r="E923">
            <v>0</v>
          </cell>
          <cell r="G923">
            <v>665</v>
          </cell>
        </row>
        <row r="924">
          <cell r="A924" t="str">
            <v>AUG 2011</v>
          </cell>
          <cell r="C924" t="str">
            <v>KUUM_430</v>
          </cell>
          <cell r="E924">
            <v>441</v>
          </cell>
          <cell r="G924">
            <v>14070</v>
          </cell>
        </row>
        <row r="925">
          <cell r="A925" t="str">
            <v>AUG 2011</v>
          </cell>
          <cell r="C925" t="str">
            <v>KUUM_434</v>
          </cell>
          <cell r="E925">
            <v>32</v>
          </cell>
          <cell r="G925">
            <v>2780</v>
          </cell>
        </row>
        <row r="926">
          <cell r="A926" t="str">
            <v>AUG 2011</v>
          </cell>
          <cell r="C926" t="str">
            <v>KUUM_440</v>
          </cell>
          <cell r="E926">
            <v>2</v>
          </cell>
          <cell r="G926">
            <v>33</v>
          </cell>
        </row>
        <row r="927">
          <cell r="A927" t="str">
            <v>AUG 2011</v>
          </cell>
          <cell r="C927" t="str">
            <v>KUUM_441</v>
          </cell>
          <cell r="E927">
            <v>17</v>
          </cell>
          <cell r="G927">
            <v>403</v>
          </cell>
        </row>
        <row r="928">
          <cell r="A928" t="str">
            <v>AUG 2011</v>
          </cell>
          <cell r="C928" t="str">
            <v>KUUM_442</v>
          </cell>
          <cell r="E928">
            <v>227</v>
          </cell>
          <cell r="G928">
            <v>7121</v>
          </cell>
        </row>
        <row r="929">
          <cell r="A929" t="str">
            <v>AUG 2011</v>
          </cell>
          <cell r="C929" t="str">
            <v>KUUM_444</v>
          </cell>
          <cell r="E929">
            <v>62</v>
          </cell>
          <cell r="G929">
            <v>1136</v>
          </cell>
        </row>
        <row r="930">
          <cell r="A930" t="str">
            <v>AUG 2011</v>
          </cell>
          <cell r="C930" t="str">
            <v>KUUM_445</v>
          </cell>
          <cell r="E930">
            <v>74</v>
          </cell>
          <cell r="G930">
            <v>1808</v>
          </cell>
        </row>
        <row r="931">
          <cell r="A931" t="str">
            <v>AUG 2011</v>
          </cell>
          <cell r="C931" t="str">
            <v>KUUM_446</v>
          </cell>
          <cell r="E931">
            <v>1146</v>
          </cell>
          <cell r="G931">
            <v>64945</v>
          </cell>
        </row>
        <row r="932">
          <cell r="A932" t="str">
            <v>AUG 2011</v>
          </cell>
          <cell r="C932" t="str">
            <v>KUUM_447</v>
          </cell>
          <cell r="E932">
            <v>808</v>
          </cell>
          <cell r="G932">
            <v>60395</v>
          </cell>
        </row>
        <row r="933">
          <cell r="A933" t="str">
            <v>AUG 2011</v>
          </cell>
          <cell r="C933" t="str">
            <v>KUUM_448</v>
          </cell>
          <cell r="E933">
            <v>1411</v>
          </cell>
          <cell r="G933">
            <v>170039</v>
          </cell>
        </row>
        <row r="934">
          <cell r="A934" t="str">
            <v>AUG 2011</v>
          </cell>
          <cell r="C934" t="str">
            <v>KUUM_449</v>
          </cell>
          <cell r="E934">
            <v>576</v>
          </cell>
          <cell r="G934">
            <v>18272</v>
          </cell>
        </row>
        <row r="935">
          <cell r="A935" t="str">
            <v>AUG 2011</v>
          </cell>
          <cell r="C935" t="str">
            <v>KUUM_449CU</v>
          </cell>
          <cell r="E935">
            <v>0</v>
          </cell>
          <cell r="G935">
            <v>67</v>
          </cell>
        </row>
        <row r="936">
          <cell r="A936" t="str">
            <v>AUG 2011</v>
          </cell>
          <cell r="C936" t="str">
            <v>KUUM_450</v>
          </cell>
          <cell r="E936">
            <v>610</v>
          </cell>
          <cell r="G936">
            <v>24854</v>
          </cell>
        </row>
        <row r="937">
          <cell r="A937" t="str">
            <v>AUG 2011</v>
          </cell>
          <cell r="C937" t="str">
            <v>KUUM_450CU</v>
          </cell>
          <cell r="E937">
            <v>0</v>
          </cell>
          <cell r="G937">
            <v>84</v>
          </cell>
        </row>
        <row r="938">
          <cell r="A938" t="str">
            <v>AUG 2011</v>
          </cell>
          <cell r="C938" t="str">
            <v>KUUM_451</v>
          </cell>
          <cell r="E938">
            <v>4632</v>
          </cell>
          <cell r="G938">
            <v>448897</v>
          </cell>
        </row>
        <row r="939">
          <cell r="A939" t="str">
            <v>AUG 2011</v>
          </cell>
          <cell r="C939" t="str">
            <v>KUUM_451CU</v>
          </cell>
          <cell r="E939">
            <v>0</v>
          </cell>
          <cell r="G939">
            <v>301</v>
          </cell>
        </row>
        <row r="940">
          <cell r="A940" t="str">
            <v>AUG 2011</v>
          </cell>
          <cell r="C940" t="str">
            <v>KUUM_452</v>
          </cell>
          <cell r="E940">
            <v>1034</v>
          </cell>
          <cell r="G940">
            <v>312104</v>
          </cell>
        </row>
        <row r="941">
          <cell r="A941" t="str">
            <v>AUG 2011</v>
          </cell>
          <cell r="C941" t="str">
            <v>KUUM_452CU</v>
          </cell>
          <cell r="E941">
            <v>0</v>
          </cell>
          <cell r="G941">
            <v>1156</v>
          </cell>
        </row>
        <row r="942">
          <cell r="A942" t="str">
            <v>AUG 2011</v>
          </cell>
          <cell r="C942" t="str">
            <v>KUUM_454</v>
          </cell>
          <cell r="E942">
            <v>148</v>
          </cell>
          <cell r="G942">
            <v>6163</v>
          </cell>
        </row>
        <row r="943">
          <cell r="A943" t="str">
            <v>AUG 2011</v>
          </cell>
          <cell r="C943" t="str">
            <v>KUUM_455</v>
          </cell>
          <cell r="E943">
            <v>1015</v>
          </cell>
          <cell r="G943">
            <v>98544</v>
          </cell>
        </row>
        <row r="944">
          <cell r="A944" t="str">
            <v>AUG 2011</v>
          </cell>
          <cell r="C944" t="str">
            <v>KUUM_456</v>
          </cell>
          <cell r="E944">
            <v>139</v>
          </cell>
          <cell r="G944">
            <v>7777</v>
          </cell>
        </row>
        <row r="945">
          <cell r="A945" t="str">
            <v>AUG 2011</v>
          </cell>
          <cell r="C945" t="str">
            <v>KUUM_457</v>
          </cell>
          <cell r="E945">
            <v>502</v>
          </cell>
          <cell r="G945">
            <v>37449</v>
          </cell>
        </row>
        <row r="946">
          <cell r="A946" t="str">
            <v>AUG 2011</v>
          </cell>
          <cell r="C946" t="str">
            <v>KUUM_458</v>
          </cell>
          <cell r="E946">
            <v>1303</v>
          </cell>
          <cell r="G946">
            <v>151094</v>
          </cell>
        </row>
        <row r="947">
          <cell r="A947" t="str">
            <v>AUG 2011</v>
          </cell>
          <cell r="C947" t="str">
            <v>KUUM_459</v>
          </cell>
          <cell r="E947">
            <v>266</v>
          </cell>
          <cell r="G947">
            <v>81519</v>
          </cell>
        </row>
        <row r="948">
          <cell r="A948" t="str">
            <v>AUG 2011</v>
          </cell>
          <cell r="C948" t="str">
            <v>KUUM_459CU</v>
          </cell>
          <cell r="E948">
            <v>0</v>
          </cell>
          <cell r="G948">
            <v>1536</v>
          </cell>
        </row>
        <row r="949">
          <cell r="A949" t="str">
            <v>AUG 2011</v>
          </cell>
          <cell r="C949" t="str">
            <v>KUUM_460</v>
          </cell>
          <cell r="E949">
            <v>25</v>
          </cell>
          <cell r="G949">
            <v>1060</v>
          </cell>
        </row>
        <row r="950">
          <cell r="A950" t="str">
            <v>AUG 2011</v>
          </cell>
          <cell r="C950" t="str">
            <v>KUUM_461</v>
          </cell>
          <cell r="E950">
            <v>6967</v>
          </cell>
          <cell r="G950">
            <v>116483</v>
          </cell>
        </row>
        <row r="951">
          <cell r="A951" t="str">
            <v>AUG 2011</v>
          </cell>
          <cell r="C951" t="str">
            <v>KUUM_462</v>
          </cell>
          <cell r="E951">
            <v>8766</v>
          </cell>
          <cell r="G951">
            <v>191074</v>
          </cell>
        </row>
        <row r="952">
          <cell r="A952" t="str">
            <v>AUG 2011</v>
          </cell>
          <cell r="C952" t="str">
            <v>KUUM_463</v>
          </cell>
          <cell r="E952">
            <v>20251</v>
          </cell>
          <cell r="G952">
            <v>650256</v>
          </cell>
        </row>
        <row r="953">
          <cell r="A953" t="str">
            <v>AUG 2011</v>
          </cell>
          <cell r="C953" t="str">
            <v>KUUM_463CU</v>
          </cell>
          <cell r="E953">
            <v>0</v>
          </cell>
          <cell r="G953">
            <v>166</v>
          </cell>
        </row>
        <row r="954">
          <cell r="A954" t="str">
            <v>AUG 2011</v>
          </cell>
          <cell r="C954" t="str">
            <v>KUUM_464</v>
          </cell>
          <cell r="E954">
            <v>5913</v>
          </cell>
          <cell r="G954">
            <v>387999</v>
          </cell>
        </row>
        <row r="955">
          <cell r="A955" t="str">
            <v>AUG 2011</v>
          </cell>
          <cell r="C955" t="str">
            <v>KUUM_464CU</v>
          </cell>
          <cell r="E955">
            <v>0</v>
          </cell>
          <cell r="G955">
            <v>757</v>
          </cell>
        </row>
        <row r="956">
          <cell r="A956" t="str">
            <v>AUG 2011</v>
          </cell>
          <cell r="C956" t="str">
            <v>KUUM_465</v>
          </cell>
          <cell r="E956">
            <v>882</v>
          </cell>
          <cell r="G956">
            <v>112067</v>
          </cell>
        </row>
        <row r="957">
          <cell r="A957" t="str">
            <v>AUG 2011</v>
          </cell>
          <cell r="C957" t="str">
            <v>KUUM_466</v>
          </cell>
          <cell r="E957">
            <v>744</v>
          </cell>
          <cell r="G957">
            <v>12511</v>
          </cell>
        </row>
        <row r="958">
          <cell r="A958" t="str">
            <v>AUG 2011</v>
          </cell>
          <cell r="C958" t="str">
            <v>KUUM_467</v>
          </cell>
          <cell r="E958">
            <v>1126</v>
          </cell>
          <cell r="G958">
            <v>25294</v>
          </cell>
        </row>
        <row r="959">
          <cell r="A959" t="str">
            <v>AUG 2011</v>
          </cell>
          <cell r="C959" t="str">
            <v>KUUM_468</v>
          </cell>
          <cell r="E959">
            <v>1942</v>
          </cell>
          <cell r="G959">
            <v>60740</v>
          </cell>
        </row>
        <row r="960">
          <cell r="A960" t="str">
            <v>AUG 2011</v>
          </cell>
          <cell r="C960" t="str">
            <v>KUUM_469</v>
          </cell>
          <cell r="E960">
            <v>272</v>
          </cell>
          <cell r="G960">
            <v>26187</v>
          </cell>
        </row>
        <row r="961">
          <cell r="A961" t="str">
            <v>AUG 2011</v>
          </cell>
          <cell r="C961" t="str">
            <v>KUUM_470</v>
          </cell>
          <cell r="E961">
            <v>77</v>
          </cell>
          <cell r="G961">
            <v>22757</v>
          </cell>
        </row>
        <row r="962">
          <cell r="A962" t="str">
            <v>AUG 2011</v>
          </cell>
          <cell r="C962" t="str">
            <v>KUUM_471</v>
          </cell>
          <cell r="E962">
            <v>3799</v>
          </cell>
          <cell r="G962">
            <v>57838</v>
          </cell>
        </row>
        <row r="963">
          <cell r="A963" t="str">
            <v>AUG 2011</v>
          </cell>
          <cell r="C963" t="str">
            <v>KUUM_472</v>
          </cell>
          <cell r="E963">
            <v>8594</v>
          </cell>
          <cell r="G963">
            <v>181087</v>
          </cell>
        </row>
        <row r="964">
          <cell r="A964" t="str">
            <v>AUG 2011</v>
          </cell>
          <cell r="C964" t="str">
            <v>KUUM_473</v>
          </cell>
          <cell r="E964">
            <v>3164</v>
          </cell>
          <cell r="G964">
            <v>97798</v>
          </cell>
        </row>
        <row r="965">
          <cell r="A965" t="str">
            <v>AUG 2011</v>
          </cell>
          <cell r="C965" t="str">
            <v>KUUM_474</v>
          </cell>
          <cell r="E965">
            <v>5028</v>
          </cell>
          <cell r="G965">
            <v>317577</v>
          </cell>
        </row>
        <row r="966">
          <cell r="A966" t="str">
            <v>AUG 2011</v>
          </cell>
          <cell r="C966" t="str">
            <v>KUUM_475</v>
          </cell>
          <cell r="E966">
            <v>463</v>
          </cell>
          <cell r="G966">
            <v>56699</v>
          </cell>
        </row>
        <row r="967">
          <cell r="A967" t="str">
            <v>AUG 2011</v>
          </cell>
          <cell r="C967" t="str">
            <v>KUUM_476</v>
          </cell>
          <cell r="E967">
            <v>4510</v>
          </cell>
          <cell r="G967">
            <v>94996</v>
          </cell>
        </row>
        <row r="968">
          <cell r="A968" t="str">
            <v>AUG 2011</v>
          </cell>
          <cell r="C968" t="str">
            <v>KUUM_477</v>
          </cell>
          <cell r="E968">
            <v>558</v>
          </cell>
          <cell r="G968">
            <v>16748</v>
          </cell>
        </row>
        <row r="969">
          <cell r="A969" t="str">
            <v>AUG 2011</v>
          </cell>
          <cell r="C969" t="str">
            <v>KUUM_478</v>
          </cell>
          <cell r="E969">
            <v>673</v>
          </cell>
          <cell r="G969">
            <v>42344</v>
          </cell>
        </row>
        <row r="970">
          <cell r="A970" t="str">
            <v>AUG 2011</v>
          </cell>
          <cell r="C970" t="str">
            <v>KUUM_479</v>
          </cell>
          <cell r="E970">
            <v>86</v>
          </cell>
          <cell r="G970">
            <v>10309</v>
          </cell>
        </row>
        <row r="971">
          <cell r="A971" t="str">
            <v>AUG 2011</v>
          </cell>
          <cell r="C971" t="str">
            <v>KUUM_480</v>
          </cell>
          <cell r="E971">
            <v>83</v>
          </cell>
          <cell r="G971">
            <v>1403</v>
          </cell>
        </row>
        <row r="972">
          <cell r="A972" t="str">
            <v>AUG 2011</v>
          </cell>
          <cell r="C972" t="str">
            <v>KUUM_481</v>
          </cell>
          <cell r="E972">
            <v>188</v>
          </cell>
          <cell r="G972">
            <v>4339</v>
          </cell>
        </row>
        <row r="973">
          <cell r="A973" t="str">
            <v>AUG 2011</v>
          </cell>
          <cell r="C973" t="str">
            <v>KUUM_482</v>
          </cell>
          <cell r="E973">
            <v>1715</v>
          </cell>
          <cell r="G973">
            <v>55782</v>
          </cell>
        </row>
        <row r="974">
          <cell r="A974" t="str">
            <v>AUG 2011</v>
          </cell>
          <cell r="C974" t="str">
            <v>KUUM_482CU</v>
          </cell>
          <cell r="E974">
            <v>0</v>
          </cell>
          <cell r="G974">
            <v>164</v>
          </cell>
        </row>
        <row r="975">
          <cell r="A975" t="str">
            <v>AUG 2011</v>
          </cell>
          <cell r="C975" t="str">
            <v>KUUM_483</v>
          </cell>
          <cell r="E975">
            <v>44</v>
          </cell>
          <cell r="G975">
            <v>972</v>
          </cell>
        </row>
        <row r="976">
          <cell r="A976" t="str">
            <v>AUG 2011</v>
          </cell>
          <cell r="C976" t="str">
            <v>KUUM_484</v>
          </cell>
          <cell r="E976">
            <v>423</v>
          </cell>
          <cell r="G976">
            <v>11617</v>
          </cell>
        </row>
        <row r="977">
          <cell r="A977" t="str">
            <v>AUG 2011</v>
          </cell>
          <cell r="C977" t="str">
            <v>KUUM_485</v>
          </cell>
          <cell r="E977">
            <v>745</v>
          </cell>
          <cell r="G977">
            <v>50190</v>
          </cell>
        </row>
        <row r="978">
          <cell r="A978" t="str">
            <v>AUG 2011</v>
          </cell>
          <cell r="C978" t="str">
            <v>KUUM_485CU</v>
          </cell>
          <cell r="E978">
            <v>0</v>
          </cell>
          <cell r="G978">
            <v>218</v>
          </cell>
        </row>
        <row r="979">
          <cell r="A979" t="str">
            <v>AUG 2011</v>
          </cell>
          <cell r="C979" t="str">
            <v>KUUM_486</v>
          </cell>
          <cell r="E979">
            <v>862</v>
          </cell>
          <cell r="G979">
            <v>113460</v>
          </cell>
        </row>
        <row r="980">
          <cell r="A980" t="str">
            <v>AUG 2011</v>
          </cell>
          <cell r="C980" t="str">
            <v>KUUM_486CU</v>
          </cell>
          <cell r="E980">
            <v>0</v>
          </cell>
          <cell r="G980">
            <v>661</v>
          </cell>
        </row>
        <row r="981">
          <cell r="A981" t="str">
            <v>AUG 2011</v>
          </cell>
          <cell r="C981" t="str">
            <v>KUUM_487</v>
          </cell>
          <cell r="E981">
            <v>10838</v>
          </cell>
          <cell r="G981">
            <v>350790</v>
          </cell>
        </row>
        <row r="982">
          <cell r="A982" t="str">
            <v>AUG 2011</v>
          </cell>
          <cell r="C982" t="str">
            <v>KUUM_487CU</v>
          </cell>
          <cell r="E982">
            <v>0</v>
          </cell>
          <cell r="G982">
            <v>567</v>
          </cell>
        </row>
        <row r="983">
          <cell r="A983" t="str">
            <v>AUG 2011</v>
          </cell>
          <cell r="C983" t="str">
            <v>KUUM_488</v>
          </cell>
          <cell r="E983">
            <v>6457</v>
          </cell>
          <cell r="G983">
            <v>432375</v>
          </cell>
        </row>
        <row r="984">
          <cell r="A984" t="str">
            <v>AUG 2011</v>
          </cell>
          <cell r="C984" t="str">
            <v>KUUM_488CU</v>
          </cell>
          <cell r="E984">
            <v>0</v>
          </cell>
          <cell r="G984">
            <v>2270</v>
          </cell>
        </row>
        <row r="985">
          <cell r="A985" t="str">
            <v>AUG 2011</v>
          </cell>
          <cell r="C985" t="str">
            <v>KUUM_489</v>
          </cell>
          <cell r="E985">
            <v>7983</v>
          </cell>
          <cell r="G985">
            <v>1038350</v>
          </cell>
        </row>
        <row r="986">
          <cell r="A986" t="str">
            <v>AUG 2011</v>
          </cell>
          <cell r="C986" t="str">
            <v>KUUM_489CU</v>
          </cell>
          <cell r="E986">
            <v>0</v>
          </cell>
          <cell r="G986">
            <v>10334</v>
          </cell>
        </row>
        <row r="987">
          <cell r="A987" t="str">
            <v>AUG 2011</v>
          </cell>
          <cell r="C987" t="str">
            <v>KUUM_490</v>
          </cell>
          <cell r="E987">
            <v>58</v>
          </cell>
          <cell r="G987">
            <v>2463</v>
          </cell>
        </row>
        <row r="988">
          <cell r="A988" t="str">
            <v>AUG 2011</v>
          </cell>
          <cell r="C988" t="str">
            <v>KUUM_491</v>
          </cell>
          <cell r="E988">
            <v>294</v>
          </cell>
          <cell r="G988">
            <v>28245</v>
          </cell>
        </row>
        <row r="989">
          <cell r="A989" t="str">
            <v>AUG 2011</v>
          </cell>
          <cell r="C989" t="str">
            <v>KUUM_493</v>
          </cell>
          <cell r="E989">
            <v>49</v>
          </cell>
          <cell r="G989">
            <v>14824</v>
          </cell>
        </row>
        <row r="990">
          <cell r="A990" t="str">
            <v>AUG 2011</v>
          </cell>
          <cell r="C990" t="str">
            <v>KUUM_494</v>
          </cell>
          <cell r="E990">
            <v>219</v>
          </cell>
          <cell r="G990">
            <v>9305</v>
          </cell>
        </row>
        <row r="991">
          <cell r="A991" t="str">
            <v>AUG 2011</v>
          </cell>
          <cell r="C991" t="str">
            <v>KUUM_495</v>
          </cell>
          <cell r="E991">
            <v>599</v>
          </cell>
          <cell r="G991">
            <v>58065</v>
          </cell>
        </row>
        <row r="992">
          <cell r="A992" t="str">
            <v>AUG 2011</v>
          </cell>
          <cell r="C992" t="str">
            <v>KUUM_496</v>
          </cell>
          <cell r="E992">
            <v>164</v>
          </cell>
          <cell r="G992">
            <v>49388</v>
          </cell>
        </row>
        <row r="993">
          <cell r="A993" t="str">
            <v>AUG 2011</v>
          </cell>
          <cell r="C993" t="str">
            <v>KUUM_498</v>
          </cell>
          <cell r="E993">
            <v>6</v>
          </cell>
          <cell r="G993">
            <v>392</v>
          </cell>
        </row>
        <row r="994">
          <cell r="A994" t="str">
            <v>AUG 2011</v>
          </cell>
          <cell r="C994" t="str">
            <v>KUUM_820</v>
          </cell>
          <cell r="E994">
            <v>0</v>
          </cell>
        </row>
        <row r="995">
          <cell r="A995" t="str">
            <v>AUG 2011</v>
          </cell>
          <cell r="C995" t="str">
            <v>KUUM_825</v>
          </cell>
          <cell r="E995">
            <v>0</v>
          </cell>
        </row>
        <row r="996">
          <cell r="A996" t="str">
            <v>AUG 2011</v>
          </cell>
          <cell r="C996" t="str">
            <v>KUUM_826</v>
          </cell>
          <cell r="E996">
            <v>0</v>
          </cell>
        </row>
        <row r="997">
          <cell r="A997" t="str">
            <v>AUG 2011</v>
          </cell>
          <cell r="C997" t="str">
            <v>KUUM_827</v>
          </cell>
          <cell r="E997">
            <v>0</v>
          </cell>
        </row>
        <row r="998">
          <cell r="A998" t="str">
            <v>AUG 2011</v>
          </cell>
          <cell r="C998" t="str">
            <v>Result</v>
          </cell>
          <cell r="E998">
            <v>170031</v>
          </cell>
          <cell r="G998">
            <v>8498205</v>
          </cell>
        </row>
        <row r="999">
          <cell r="A999" t="str">
            <v>SEP 2011</v>
          </cell>
          <cell r="C999" t="str">
            <v>KTUM_406</v>
          </cell>
          <cell r="E999">
            <v>2</v>
          </cell>
          <cell r="G999">
            <v>144</v>
          </cell>
        </row>
        <row r="1000">
          <cell r="A1000" t="str">
            <v>SEP 2011</v>
          </cell>
          <cell r="C1000" t="str">
            <v>KTUM_428</v>
          </cell>
          <cell r="E1000">
            <v>1</v>
          </cell>
          <cell r="G1000">
            <v>41</v>
          </cell>
        </row>
        <row r="1001">
          <cell r="A1001" t="str">
            <v>SEP 2011</v>
          </cell>
          <cell r="C1001" t="str">
            <v>KUUM_360</v>
          </cell>
          <cell r="E1001">
            <v>176</v>
          </cell>
          <cell r="G1001">
            <v>9367</v>
          </cell>
        </row>
        <row r="1002">
          <cell r="A1002" t="str">
            <v>SEP 2011</v>
          </cell>
          <cell r="C1002" t="str">
            <v>KUUM_361</v>
          </cell>
          <cell r="E1002">
            <v>27</v>
          </cell>
          <cell r="G1002">
            <v>1423</v>
          </cell>
        </row>
        <row r="1003">
          <cell r="A1003" t="str">
            <v>SEP 2011</v>
          </cell>
          <cell r="C1003" t="str">
            <v>KUUM_362</v>
          </cell>
          <cell r="E1003">
            <v>41</v>
          </cell>
          <cell r="G1003">
            <v>1754</v>
          </cell>
        </row>
        <row r="1004">
          <cell r="A1004" t="str">
            <v>SEP 2011</v>
          </cell>
          <cell r="C1004" t="str">
            <v>KUUM_363</v>
          </cell>
          <cell r="E1004">
            <v>5</v>
          </cell>
          <cell r="G1004">
            <v>259</v>
          </cell>
        </row>
        <row r="1005">
          <cell r="A1005" t="str">
            <v>SEP 2011</v>
          </cell>
          <cell r="C1005" t="str">
            <v>KUUM_364</v>
          </cell>
          <cell r="E1005">
            <v>1</v>
          </cell>
          <cell r="G1005">
            <v>52</v>
          </cell>
        </row>
        <row r="1006">
          <cell r="A1006" t="str">
            <v>SEP 2011</v>
          </cell>
          <cell r="C1006" t="str">
            <v>KUUM_365</v>
          </cell>
          <cell r="E1006">
            <v>5</v>
          </cell>
          <cell r="G1006">
            <v>260</v>
          </cell>
        </row>
        <row r="1007">
          <cell r="A1007" t="str">
            <v>SEP 2011</v>
          </cell>
          <cell r="C1007" t="str">
            <v>KUUM_366</v>
          </cell>
          <cell r="E1007">
            <v>10</v>
          </cell>
          <cell r="G1007">
            <v>520</v>
          </cell>
        </row>
        <row r="1008">
          <cell r="A1008" t="str">
            <v>SEP 2011</v>
          </cell>
          <cell r="C1008" t="str">
            <v>KUUM_367</v>
          </cell>
          <cell r="E1008">
            <v>25</v>
          </cell>
          <cell r="G1008">
            <v>1298</v>
          </cell>
        </row>
        <row r="1009">
          <cell r="A1009" t="str">
            <v>SEP 2011</v>
          </cell>
          <cell r="C1009" t="str">
            <v>KUUM_368</v>
          </cell>
          <cell r="E1009">
            <v>1</v>
          </cell>
          <cell r="G1009">
            <v>52</v>
          </cell>
        </row>
        <row r="1010">
          <cell r="A1010" t="str">
            <v>SEP 2011</v>
          </cell>
          <cell r="C1010" t="str">
            <v>KUUM_370</v>
          </cell>
          <cell r="E1010">
            <v>14</v>
          </cell>
          <cell r="G1010">
            <v>729</v>
          </cell>
        </row>
        <row r="1011">
          <cell r="A1011" t="str">
            <v>SEP 2011</v>
          </cell>
          <cell r="C1011" t="str">
            <v>KUUM_372</v>
          </cell>
          <cell r="E1011">
            <v>1</v>
          </cell>
          <cell r="G1011">
            <v>52</v>
          </cell>
        </row>
        <row r="1012">
          <cell r="A1012" t="str">
            <v>SEP 2011</v>
          </cell>
          <cell r="C1012" t="str">
            <v>KUUM_373</v>
          </cell>
          <cell r="E1012">
            <v>20</v>
          </cell>
          <cell r="G1012">
            <v>1066</v>
          </cell>
        </row>
        <row r="1013">
          <cell r="A1013" t="str">
            <v>SEP 2011</v>
          </cell>
          <cell r="C1013" t="str">
            <v>KUUM_374</v>
          </cell>
          <cell r="E1013">
            <v>4</v>
          </cell>
          <cell r="G1013">
            <v>210</v>
          </cell>
        </row>
        <row r="1014">
          <cell r="A1014" t="str">
            <v>SEP 2011</v>
          </cell>
          <cell r="C1014" t="str">
            <v>KUUM_375</v>
          </cell>
          <cell r="E1014">
            <v>3</v>
          </cell>
          <cell r="G1014">
            <v>160</v>
          </cell>
        </row>
        <row r="1015">
          <cell r="A1015" t="str">
            <v>SEP 2011</v>
          </cell>
          <cell r="C1015" t="str">
            <v>KUUM_376</v>
          </cell>
          <cell r="E1015">
            <v>2</v>
          </cell>
          <cell r="G1015">
            <v>107</v>
          </cell>
        </row>
        <row r="1016">
          <cell r="A1016" t="str">
            <v>SEP 2011</v>
          </cell>
          <cell r="C1016" t="str">
            <v>KUUM_377</v>
          </cell>
          <cell r="E1016">
            <v>51</v>
          </cell>
          <cell r="G1016">
            <v>2700</v>
          </cell>
        </row>
        <row r="1017">
          <cell r="A1017" t="str">
            <v>SEP 2011</v>
          </cell>
          <cell r="C1017" t="str">
            <v>KUUM_378</v>
          </cell>
          <cell r="E1017">
            <v>2</v>
          </cell>
          <cell r="G1017">
            <v>109</v>
          </cell>
        </row>
        <row r="1018">
          <cell r="A1018" t="str">
            <v>SEP 2011</v>
          </cell>
          <cell r="C1018" t="str">
            <v>KUUM_395</v>
          </cell>
          <cell r="E1018">
            <v>9</v>
          </cell>
          <cell r="G1018">
            <v>512</v>
          </cell>
        </row>
        <row r="1019">
          <cell r="A1019" t="str">
            <v>SEP 2011</v>
          </cell>
          <cell r="C1019" t="str">
            <v>KUUM_401</v>
          </cell>
          <cell r="E1019">
            <v>35</v>
          </cell>
          <cell r="G1019">
            <v>890</v>
          </cell>
        </row>
        <row r="1020">
          <cell r="A1020" t="str">
            <v>SEP 2011</v>
          </cell>
          <cell r="C1020" t="str">
            <v>KUUM_404</v>
          </cell>
          <cell r="E1020">
            <v>8395</v>
          </cell>
          <cell r="G1020">
            <v>550316</v>
          </cell>
        </row>
        <row r="1021">
          <cell r="A1021" t="str">
            <v>SEP 2011</v>
          </cell>
          <cell r="C1021" t="str">
            <v>KUUM_404CU</v>
          </cell>
          <cell r="E1021">
            <v>0</v>
          </cell>
          <cell r="G1021">
            <v>7875</v>
          </cell>
        </row>
        <row r="1022">
          <cell r="A1022" t="str">
            <v>SEP 2011</v>
          </cell>
          <cell r="C1022" t="str">
            <v>KUUM_405</v>
          </cell>
          <cell r="E1022">
            <v>451</v>
          </cell>
          <cell r="G1022">
            <v>64834</v>
          </cell>
        </row>
        <row r="1023">
          <cell r="A1023" t="str">
            <v>SEP 2011</v>
          </cell>
          <cell r="C1023" t="str">
            <v>KUUM_405CU</v>
          </cell>
          <cell r="E1023">
            <v>0</v>
          </cell>
          <cell r="G1023">
            <v>3274</v>
          </cell>
        </row>
        <row r="1024">
          <cell r="A1024" t="str">
            <v>SEP 2011</v>
          </cell>
          <cell r="C1024" t="str">
            <v>KUUM_407</v>
          </cell>
          <cell r="E1024">
            <v>2005</v>
          </cell>
          <cell r="G1024">
            <v>298208</v>
          </cell>
        </row>
        <row r="1025">
          <cell r="A1025" t="str">
            <v>SEP 2011</v>
          </cell>
          <cell r="C1025" t="str">
            <v>KUUM_407CU</v>
          </cell>
          <cell r="E1025">
            <v>0</v>
          </cell>
          <cell r="G1025">
            <v>4321</v>
          </cell>
        </row>
        <row r="1026">
          <cell r="A1026" t="str">
            <v>SEP 2011</v>
          </cell>
          <cell r="C1026" t="str">
            <v>KUUM_408</v>
          </cell>
          <cell r="E1026">
            <v>391</v>
          </cell>
          <cell r="G1026">
            <v>55828</v>
          </cell>
        </row>
        <row r="1027">
          <cell r="A1027" t="str">
            <v>SEP 2011</v>
          </cell>
          <cell r="C1027" t="str">
            <v>KUUM_408CU</v>
          </cell>
          <cell r="E1027">
            <v>0</v>
          </cell>
          <cell r="G1027">
            <v>2266</v>
          </cell>
        </row>
        <row r="1028">
          <cell r="A1028" t="str">
            <v>SEP 2011</v>
          </cell>
          <cell r="C1028" t="str">
            <v>KUUM_409</v>
          </cell>
          <cell r="E1028">
            <v>154</v>
          </cell>
          <cell r="G1028">
            <v>22798</v>
          </cell>
        </row>
        <row r="1029">
          <cell r="A1029" t="str">
            <v>SEP 2011</v>
          </cell>
          <cell r="C1029" t="str">
            <v>KUUM_409CU</v>
          </cell>
          <cell r="E1029">
            <v>0</v>
          </cell>
          <cell r="G1029">
            <v>2482</v>
          </cell>
        </row>
        <row r="1030">
          <cell r="A1030" t="str">
            <v>SEP 2011</v>
          </cell>
          <cell r="C1030" t="str">
            <v>KUUM_410</v>
          </cell>
          <cell r="E1030">
            <v>153</v>
          </cell>
          <cell r="G1030">
            <v>2692</v>
          </cell>
        </row>
        <row r="1031">
          <cell r="A1031" t="str">
            <v>SEP 2011</v>
          </cell>
          <cell r="C1031" t="str">
            <v>KUUM_411</v>
          </cell>
          <cell r="E1031">
            <v>72</v>
          </cell>
          <cell r="G1031">
            <v>1963</v>
          </cell>
        </row>
        <row r="1032">
          <cell r="A1032" t="str">
            <v>SEP 2011</v>
          </cell>
          <cell r="C1032" t="str">
            <v>KUUM_412</v>
          </cell>
          <cell r="E1032">
            <v>28</v>
          </cell>
          <cell r="G1032">
            <v>713</v>
          </cell>
        </row>
        <row r="1033">
          <cell r="A1033" t="str">
            <v>SEP 2011</v>
          </cell>
          <cell r="C1033" t="str">
            <v>KUUM_413</v>
          </cell>
          <cell r="E1033">
            <v>104</v>
          </cell>
          <cell r="G1033">
            <v>3777</v>
          </cell>
        </row>
        <row r="1034">
          <cell r="A1034" t="str">
            <v>SEP 2011</v>
          </cell>
          <cell r="C1034" t="str">
            <v>KUUM_414</v>
          </cell>
          <cell r="E1034">
            <v>21</v>
          </cell>
          <cell r="G1034">
            <v>549</v>
          </cell>
        </row>
        <row r="1035">
          <cell r="A1035" t="str">
            <v>SEP 2011</v>
          </cell>
          <cell r="C1035" t="str">
            <v>KUUM_415</v>
          </cell>
          <cell r="E1035">
            <v>10</v>
          </cell>
          <cell r="G1035">
            <v>368</v>
          </cell>
        </row>
        <row r="1036">
          <cell r="A1036" t="str">
            <v>SEP 2011</v>
          </cell>
          <cell r="C1036" t="str">
            <v>KUUM_420</v>
          </cell>
          <cell r="E1036">
            <v>184</v>
          </cell>
          <cell r="G1036">
            <v>6684</v>
          </cell>
        </row>
        <row r="1037">
          <cell r="A1037" t="str">
            <v>SEP 2011</v>
          </cell>
          <cell r="C1037" t="str">
            <v>KUUM_421</v>
          </cell>
          <cell r="E1037">
            <v>16</v>
          </cell>
          <cell r="G1037">
            <v>519</v>
          </cell>
        </row>
        <row r="1038">
          <cell r="A1038" t="str">
            <v>SEP 2011</v>
          </cell>
          <cell r="C1038" t="str">
            <v>KUUM_422</v>
          </cell>
          <cell r="E1038">
            <v>835</v>
          </cell>
          <cell r="G1038">
            <v>52718</v>
          </cell>
        </row>
        <row r="1039">
          <cell r="A1039" t="str">
            <v>SEP 2011</v>
          </cell>
          <cell r="C1039" t="str">
            <v>KUUM_424</v>
          </cell>
          <cell r="E1039">
            <v>247</v>
          </cell>
          <cell r="G1039">
            <v>23152</v>
          </cell>
        </row>
        <row r="1040">
          <cell r="A1040" t="str">
            <v>SEP 2011</v>
          </cell>
          <cell r="C1040" t="str">
            <v>KUUM_425</v>
          </cell>
          <cell r="E1040">
            <v>3</v>
          </cell>
          <cell r="G1040">
            <v>396</v>
          </cell>
        </row>
        <row r="1041">
          <cell r="A1041" t="str">
            <v>SEP 2011</v>
          </cell>
          <cell r="C1041" t="str">
            <v>KUUM_426</v>
          </cell>
          <cell r="E1041">
            <v>207</v>
          </cell>
          <cell r="G1041">
            <v>5450</v>
          </cell>
        </row>
        <row r="1042">
          <cell r="A1042" t="str">
            <v>SEP 2011</v>
          </cell>
          <cell r="C1042" t="str">
            <v>KUUM_428</v>
          </cell>
          <cell r="E1042">
            <v>35530</v>
          </cell>
          <cell r="G1042">
            <v>1320556</v>
          </cell>
        </row>
        <row r="1043">
          <cell r="A1043" t="str">
            <v>SEP 2011</v>
          </cell>
          <cell r="C1043" t="str">
            <v>KUUM_428CU</v>
          </cell>
          <cell r="E1043">
            <v>0</v>
          </cell>
          <cell r="G1043">
            <v>3437</v>
          </cell>
        </row>
        <row r="1044">
          <cell r="A1044" t="str">
            <v>SEP 2011</v>
          </cell>
          <cell r="C1044" t="str">
            <v>KUUM_429</v>
          </cell>
          <cell r="E1044">
            <v>1559</v>
          </cell>
          <cell r="G1044">
            <v>120797</v>
          </cell>
        </row>
        <row r="1045">
          <cell r="A1045" t="str">
            <v>SEP 2011</v>
          </cell>
          <cell r="C1045" t="str">
            <v>KUUM_429CU</v>
          </cell>
          <cell r="E1045">
            <v>0</v>
          </cell>
          <cell r="G1045">
            <v>795</v>
          </cell>
        </row>
        <row r="1046">
          <cell r="A1046" t="str">
            <v>SEP 2011</v>
          </cell>
          <cell r="C1046" t="str">
            <v>KUUM_430</v>
          </cell>
          <cell r="E1046">
            <v>441</v>
          </cell>
          <cell r="G1046">
            <v>16220</v>
          </cell>
        </row>
        <row r="1047">
          <cell r="A1047" t="str">
            <v>SEP 2011</v>
          </cell>
          <cell r="C1047" t="str">
            <v>KUUM_434</v>
          </cell>
          <cell r="E1047">
            <v>32</v>
          </cell>
          <cell r="G1047">
            <v>2958</v>
          </cell>
        </row>
        <row r="1048">
          <cell r="A1048" t="str">
            <v>SEP 2011</v>
          </cell>
          <cell r="C1048" t="str">
            <v>KUUM_440</v>
          </cell>
          <cell r="E1048">
            <v>2</v>
          </cell>
          <cell r="G1048">
            <v>40</v>
          </cell>
        </row>
        <row r="1049">
          <cell r="A1049" t="str">
            <v>SEP 2011</v>
          </cell>
          <cell r="C1049" t="str">
            <v>KUUM_441</v>
          </cell>
          <cell r="E1049">
            <v>17</v>
          </cell>
          <cell r="G1049">
            <v>450</v>
          </cell>
        </row>
        <row r="1050">
          <cell r="A1050" t="str">
            <v>SEP 2011</v>
          </cell>
          <cell r="C1050" t="str">
            <v>KUUM_442</v>
          </cell>
          <cell r="E1050">
            <v>227</v>
          </cell>
          <cell r="G1050">
            <v>8480</v>
          </cell>
        </row>
        <row r="1051">
          <cell r="A1051" t="str">
            <v>SEP 2011</v>
          </cell>
          <cell r="C1051" t="str">
            <v>KUUM_444</v>
          </cell>
          <cell r="E1051">
            <v>62</v>
          </cell>
          <cell r="G1051">
            <v>1167</v>
          </cell>
        </row>
        <row r="1052">
          <cell r="A1052" t="str">
            <v>SEP 2011</v>
          </cell>
          <cell r="C1052" t="str">
            <v>KUUM_445</v>
          </cell>
          <cell r="E1052">
            <v>74</v>
          </cell>
          <cell r="G1052">
            <v>1890</v>
          </cell>
        </row>
        <row r="1053">
          <cell r="A1053" t="str">
            <v>SEP 2011</v>
          </cell>
          <cell r="C1053" t="str">
            <v>KUUM_446</v>
          </cell>
          <cell r="E1053">
            <v>1145</v>
          </cell>
          <cell r="G1053">
            <v>72990</v>
          </cell>
        </row>
        <row r="1054">
          <cell r="A1054" t="str">
            <v>SEP 2011</v>
          </cell>
          <cell r="C1054" t="str">
            <v>KUUM_447</v>
          </cell>
          <cell r="E1054">
            <v>812</v>
          </cell>
          <cell r="G1054">
            <v>72130</v>
          </cell>
        </row>
        <row r="1055">
          <cell r="A1055" t="str">
            <v>SEP 2011</v>
          </cell>
          <cell r="C1055" t="str">
            <v>KUUM_448</v>
          </cell>
          <cell r="E1055">
            <v>1411</v>
          </cell>
          <cell r="G1055">
            <v>198130</v>
          </cell>
        </row>
        <row r="1056">
          <cell r="A1056" t="str">
            <v>SEP 2011</v>
          </cell>
          <cell r="C1056" t="str">
            <v>KUUM_449</v>
          </cell>
          <cell r="E1056">
            <v>626</v>
          </cell>
          <cell r="G1056">
            <v>23087</v>
          </cell>
        </row>
        <row r="1057">
          <cell r="A1057" t="str">
            <v>SEP 2011</v>
          </cell>
          <cell r="C1057" t="str">
            <v>KUUM_449CU</v>
          </cell>
          <cell r="E1057">
            <v>0</v>
          </cell>
          <cell r="G1057">
            <v>81</v>
          </cell>
        </row>
        <row r="1058">
          <cell r="A1058" t="str">
            <v>SEP 2011</v>
          </cell>
          <cell r="C1058" t="str">
            <v>KUUM_450</v>
          </cell>
          <cell r="E1058">
            <v>606</v>
          </cell>
          <cell r="G1058">
            <v>28940</v>
          </cell>
        </row>
        <row r="1059">
          <cell r="A1059" t="str">
            <v>SEP 2011</v>
          </cell>
          <cell r="C1059" t="str">
            <v>KUUM_450CU</v>
          </cell>
          <cell r="E1059">
            <v>0</v>
          </cell>
          <cell r="G1059">
            <v>88</v>
          </cell>
        </row>
        <row r="1060">
          <cell r="A1060" t="str">
            <v>SEP 2011</v>
          </cell>
          <cell r="C1060" t="str">
            <v>KUUM_451</v>
          </cell>
          <cell r="E1060">
            <v>4557</v>
          </cell>
          <cell r="G1060">
            <v>505629</v>
          </cell>
        </row>
        <row r="1061">
          <cell r="A1061" t="str">
            <v>SEP 2011</v>
          </cell>
          <cell r="C1061" t="str">
            <v>KUUM_451CU</v>
          </cell>
          <cell r="E1061">
            <v>0</v>
          </cell>
          <cell r="G1061">
            <v>322</v>
          </cell>
        </row>
        <row r="1062">
          <cell r="A1062" t="str">
            <v>SEP 2011</v>
          </cell>
          <cell r="C1062" t="str">
            <v>KUUM_452</v>
          </cell>
          <cell r="E1062">
            <v>1019</v>
          </cell>
          <cell r="G1062">
            <v>349888</v>
          </cell>
        </row>
        <row r="1063">
          <cell r="A1063" t="str">
            <v>SEP 2011</v>
          </cell>
          <cell r="C1063" t="str">
            <v>KUUM_452CU</v>
          </cell>
          <cell r="E1063">
            <v>0</v>
          </cell>
          <cell r="G1063">
            <v>1394</v>
          </cell>
        </row>
        <row r="1064">
          <cell r="A1064" t="str">
            <v>SEP 2011</v>
          </cell>
          <cell r="C1064" t="str">
            <v>KUUM_454</v>
          </cell>
          <cell r="E1064">
            <v>149</v>
          </cell>
          <cell r="G1064">
            <v>7178</v>
          </cell>
        </row>
        <row r="1065">
          <cell r="A1065" t="str">
            <v>SEP 2011</v>
          </cell>
          <cell r="C1065" t="str">
            <v>KUUM_455</v>
          </cell>
          <cell r="E1065">
            <v>1026</v>
          </cell>
          <cell r="G1065">
            <v>113184</v>
          </cell>
        </row>
        <row r="1066">
          <cell r="A1066" t="str">
            <v>SEP 2011</v>
          </cell>
          <cell r="C1066" t="str">
            <v>KUUM_456</v>
          </cell>
          <cell r="E1066">
            <v>140</v>
          </cell>
          <cell r="G1066">
            <v>9230</v>
          </cell>
        </row>
        <row r="1067">
          <cell r="A1067" t="str">
            <v>SEP 2011</v>
          </cell>
          <cell r="C1067" t="str">
            <v>KUUM_457</v>
          </cell>
          <cell r="E1067">
            <v>502</v>
          </cell>
          <cell r="G1067">
            <v>44292</v>
          </cell>
        </row>
        <row r="1068">
          <cell r="A1068" t="str">
            <v>SEP 2011</v>
          </cell>
          <cell r="C1068" t="str">
            <v>KUUM_458</v>
          </cell>
          <cell r="E1068">
            <v>1300</v>
          </cell>
          <cell r="G1068">
            <v>177930</v>
          </cell>
        </row>
        <row r="1069">
          <cell r="A1069" t="str">
            <v>SEP 2011</v>
          </cell>
          <cell r="C1069" t="str">
            <v>KUUM_459</v>
          </cell>
          <cell r="E1069">
            <v>263</v>
          </cell>
          <cell r="G1069">
            <v>89072</v>
          </cell>
        </row>
        <row r="1070">
          <cell r="A1070" t="str">
            <v>SEP 2011</v>
          </cell>
          <cell r="C1070" t="str">
            <v>KUUM_459CU</v>
          </cell>
          <cell r="E1070">
            <v>0</v>
          </cell>
          <cell r="G1070">
            <v>1872</v>
          </cell>
        </row>
        <row r="1071">
          <cell r="A1071" t="str">
            <v>SEP 2011</v>
          </cell>
          <cell r="C1071" t="str">
            <v>KUUM_460</v>
          </cell>
          <cell r="E1071">
            <v>25</v>
          </cell>
          <cell r="G1071">
            <v>1110</v>
          </cell>
        </row>
        <row r="1072">
          <cell r="A1072" t="str">
            <v>SEP 2011</v>
          </cell>
          <cell r="C1072" t="str">
            <v>KUUM_461</v>
          </cell>
          <cell r="E1072">
            <v>6967</v>
          </cell>
          <cell r="G1072">
            <v>129901</v>
          </cell>
        </row>
        <row r="1073">
          <cell r="A1073" t="str">
            <v>SEP 2011</v>
          </cell>
          <cell r="C1073" t="str">
            <v>KUUM_462</v>
          </cell>
          <cell r="E1073">
            <v>8758</v>
          </cell>
          <cell r="G1073">
            <v>228666</v>
          </cell>
        </row>
        <row r="1074">
          <cell r="A1074" t="str">
            <v>SEP 2011</v>
          </cell>
          <cell r="C1074" t="str">
            <v>KUUM_463</v>
          </cell>
          <cell r="E1074">
            <v>20094</v>
          </cell>
          <cell r="G1074">
            <v>739713</v>
          </cell>
        </row>
        <row r="1075">
          <cell r="A1075" t="str">
            <v>SEP 2011</v>
          </cell>
          <cell r="C1075" t="str">
            <v>KUUM_463CU</v>
          </cell>
          <cell r="E1075">
            <v>0</v>
          </cell>
          <cell r="G1075">
            <v>186</v>
          </cell>
        </row>
        <row r="1076">
          <cell r="A1076" t="str">
            <v>SEP 2011</v>
          </cell>
          <cell r="C1076" t="str">
            <v>KUUM_464</v>
          </cell>
          <cell r="E1076">
            <v>5817</v>
          </cell>
          <cell r="G1076">
            <v>441115</v>
          </cell>
        </row>
        <row r="1077">
          <cell r="A1077" t="str">
            <v>SEP 2011</v>
          </cell>
          <cell r="C1077" t="str">
            <v>KUUM_464CU</v>
          </cell>
          <cell r="E1077">
            <v>0</v>
          </cell>
          <cell r="G1077">
            <v>790</v>
          </cell>
        </row>
        <row r="1078">
          <cell r="A1078" t="str">
            <v>SEP 2011</v>
          </cell>
          <cell r="C1078" t="str">
            <v>KUUM_465</v>
          </cell>
          <cell r="E1078">
            <v>882</v>
          </cell>
          <cell r="G1078">
            <v>132295</v>
          </cell>
        </row>
        <row r="1079">
          <cell r="A1079" t="str">
            <v>SEP 2011</v>
          </cell>
          <cell r="C1079" t="str">
            <v>KUUM_466</v>
          </cell>
          <cell r="E1079">
            <v>744</v>
          </cell>
          <cell r="G1079">
            <v>13770</v>
          </cell>
        </row>
        <row r="1080">
          <cell r="A1080" t="str">
            <v>SEP 2011</v>
          </cell>
          <cell r="C1080" t="str">
            <v>KUUM_467</v>
          </cell>
          <cell r="E1080">
            <v>1130</v>
          </cell>
          <cell r="G1080">
            <v>30501</v>
          </cell>
        </row>
        <row r="1081">
          <cell r="A1081" t="str">
            <v>SEP 2011</v>
          </cell>
          <cell r="C1081" t="str">
            <v>KUUM_468</v>
          </cell>
          <cell r="E1081">
            <v>1958</v>
          </cell>
          <cell r="G1081">
            <v>73870</v>
          </cell>
        </row>
        <row r="1082">
          <cell r="A1082" t="str">
            <v>SEP 2011</v>
          </cell>
          <cell r="C1082" t="str">
            <v>KUUM_469</v>
          </cell>
          <cell r="E1082">
            <v>267</v>
          </cell>
          <cell r="G1082">
            <v>29368</v>
          </cell>
        </row>
        <row r="1083">
          <cell r="A1083" t="str">
            <v>SEP 2011</v>
          </cell>
          <cell r="C1083" t="str">
            <v>KUUM_470</v>
          </cell>
          <cell r="E1083">
            <v>75</v>
          </cell>
          <cell r="G1083">
            <v>26188</v>
          </cell>
        </row>
        <row r="1084">
          <cell r="A1084" t="str">
            <v>SEP 2011</v>
          </cell>
          <cell r="C1084" t="str">
            <v>KUUM_471</v>
          </cell>
          <cell r="E1084">
            <v>3799</v>
          </cell>
          <cell r="G1084">
            <v>68594</v>
          </cell>
        </row>
        <row r="1085">
          <cell r="A1085" t="str">
            <v>SEP 2011</v>
          </cell>
          <cell r="C1085" t="str">
            <v>KUUM_472</v>
          </cell>
          <cell r="E1085">
            <v>8594</v>
          </cell>
          <cell r="G1085">
            <v>214999</v>
          </cell>
        </row>
        <row r="1086">
          <cell r="A1086" t="str">
            <v>SEP 2011</v>
          </cell>
          <cell r="C1086" t="str">
            <v>KUUM_473</v>
          </cell>
          <cell r="E1086">
            <v>3167</v>
          </cell>
          <cell r="G1086">
            <v>115656</v>
          </cell>
        </row>
        <row r="1087">
          <cell r="A1087" t="str">
            <v>SEP 2011</v>
          </cell>
          <cell r="C1087" t="str">
            <v>KUUM_474</v>
          </cell>
          <cell r="E1087">
            <v>4997</v>
          </cell>
          <cell r="G1087">
            <v>372405</v>
          </cell>
        </row>
        <row r="1088">
          <cell r="A1088" t="str">
            <v>SEP 2011</v>
          </cell>
          <cell r="C1088" t="str">
            <v>KUUM_475</v>
          </cell>
          <cell r="E1088">
            <v>463</v>
          </cell>
          <cell r="G1088">
            <v>69454</v>
          </cell>
        </row>
        <row r="1089">
          <cell r="A1089" t="str">
            <v>SEP 2011</v>
          </cell>
          <cell r="C1089" t="str">
            <v>KUUM_476</v>
          </cell>
          <cell r="E1089">
            <v>4510</v>
          </cell>
          <cell r="G1089">
            <v>112678</v>
          </cell>
        </row>
        <row r="1090">
          <cell r="A1090" t="str">
            <v>SEP 2011</v>
          </cell>
          <cell r="C1090" t="str">
            <v>KUUM_477</v>
          </cell>
          <cell r="E1090">
            <v>558</v>
          </cell>
          <cell r="G1090">
            <v>19673</v>
          </cell>
        </row>
        <row r="1091">
          <cell r="A1091" t="str">
            <v>SEP 2011</v>
          </cell>
          <cell r="C1091" t="str">
            <v>KUUM_478</v>
          </cell>
          <cell r="E1091">
            <v>674</v>
          </cell>
          <cell r="G1091">
            <v>49862</v>
          </cell>
        </row>
        <row r="1092">
          <cell r="A1092" t="str">
            <v>SEP 2011</v>
          </cell>
          <cell r="C1092" t="str">
            <v>KUUM_479</v>
          </cell>
          <cell r="E1092">
            <v>86</v>
          </cell>
          <cell r="G1092">
            <v>12286</v>
          </cell>
        </row>
        <row r="1093">
          <cell r="A1093" t="str">
            <v>SEP 2011</v>
          </cell>
          <cell r="C1093" t="str">
            <v>KUUM_480</v>
          </cell>
          <cell r="E1093">
            <v>83</v>
          </cell>
          <cell r="G1093">
            <v>1536</v>
          </cell>
        </row>
        <row r="1094">
          <cell r="A1094" t="str">
            <v>SEP 2011</v>
          </cell>
          <cell r="C1094" t="str">
            <v>KUUM_481</v>
          </cell>
          <cell r="E1094">
            <v>178</v>
          </cell>
          <cell r="G1094">
            <v>4691</v>
          </cell>
        </row>
        <row r="1095">
          <cell r="A1095" t="str">
            <v>SEP 2011</v>
          </cell>
          <cell r="C1095" t="str">
            <v>KUUM_482</v>
          </cell>
          <cell r="E1095">
            <v>1728</v>
          </cell>
          <cell r="G1095">
            <v>64415</v>
          </cell>
        </row>
        <row r="1096">
          <cell r="A1096" t="str">
            <v>SEP 2011</v>
          </cell>
          <cell r="C1096" t="str">
            <v>KUUM_482CU</v>
          </cell>
          <cell r="E1096">
            <v>0</v>
          </cell>
          <cell r="G1096">
            <v>193</v>
          </cell>
        </row>
        <row r="1097">
          <cell r="A1097" t="str">
            <v>SEP 2011</v>
          </cell>
          <cell r="C1097" t="str">
            <v>KUUM_483</v>
          </cell>
          <cell r="E1097">
            <v>44</v>
          </cell>
          <cell r="G1097">
            <v>1101</v>
          </cell>
        </row>
        <row r="1098">
          <cell r="A1098" t="str">
            <v>SEP 2011</v>
          </cell>
          <cell r="C1098" t="str">
            <v>KUUM_484</v>
          </cell>
          <cell r="E1098">
            <v>434</v>
          </cell>
          <cell r="G1098">
            <v>15650</v>
          </cell>
        </row>
        <row r="1099">
          <cell r="A1099" t="str">
            <v>SEP 2011</v>
          </cell>
          <cell r="C1099" t="str">
            <v>KUUM_485</v>
          </cell>
          <cell r="E1099">
            <v>707</v>
          </cell>
          <cell r="G1099">
            <v>53345</v>
          </cell>
        </row>
        <row r="1100">
          <cell r="A1100" t="str">
            <v>SEP 2011</v>
          </cell>
          <cell r="C1100" t="str">
            <v>KUUM_485CU</v>
          </cell>
          <cell r="E1100">
            <v>0</v>
          </cell>
          <cell r="G1100">
            <v>234</v>
          </cell>
        </row>
        <row r="1101">
          <cell r="A1101" t="str">
            <v>SEP 2011</v>
          </cell>
          <cell r="C1101" t="str">
            <v>KUUM_486</v>
          </cell>
          <cell r="E1101">
            <v>723</v>
          </cell>
          <cell r="G1101">
            <v>127186</v>
          </cell>
        </row>
        <row r="1102">
          <cell r="A1102" t="str">
            <v>SEP 2011</v>
          </cell>
          <cell r="C1102" t="str">
            <v>KUUM_486CU</v>
          </cell>
          <cell r="E1102">
            <v>0</v>
          </cell>
          <cell r="G1102">
            <v>806</v>
          </cell>
        </row>
        <row r="1103">
          <cell r="A1103" t="str">
            <v>SEP 2011</v>
          </cell>
          <cell r="C1103" t="str">
            <v>KUUM_487</v>
          </cell>
          <cell r="E1103">
            <v>10776</v>
          </cell>
          <cell r="G1103">
            <v>401103</v>
          </cell>
        </row>
        <row r="1104">
          <cell r="A1104" t="str">
            <v>SEP 2011</v>
          </cell>
          <cell r="C1104" t="str">
            <v>KUUM_487CU</v>
          </cell>
          <cell r="E1104">
            <v>0</v>
          </cell>
          <cell r="G1104">
            <v>619</v>
          </cell>
        </row>
        <row r="1105">
          <cell r="A1105" t="str">
            <v>SEP 2011</v>
          </cell>
          <cell r="C1105" t="str">
            <v>KUUM_488</v>
          </cell>
          <cell r="E1105">
            <v>6436</v>
          </cell>
          <cell r="G1105">
            <v>493365</v>
          </cell>
        </row>
        <row r="1106">
          <cell r="A1106" t="str">
            <v>SEP 2011</v>
          </cell>
          <cell r="C1106" t="str">
            <v>KUUM_488CU</v>
          </cell>
          <cell r="E1106">
            <v>0</v>
          </cell>
          <cell r="G1106">
            <v>2499</v>
          </cell>
        </row>
        <row r="1107">
          <cell r="A1107" t="str">
            <v>SEP 2011</v>
          </cell>
          <cell r="C1107" t="str">
            <v>KUUM_489</v>
          </cell>
          <cell r="E1107">
            <v>7838</v>
          </cell>
          <cell r="G1107">
            <v>1170035</v>
          </cell>
        </row>
        <row r="1108">
          <cell r="A1108" t="str">
            <v>SEP 2011</v>
          </cell>
          <cell r="C1108" t="str">
            <v>KUUM_489CU</v>
          </cell>
          <cell r="E1108">
            <v>0</v>
          </cell>
          <cell r="G1108">
            <v>11502</v>
          </cell>
        </row>
        <row r="1109">
          <cell r="A1109" t="str">
            <v>SEP 2011</v>
          </cell>
          <cell r="C1109" t="str">
            <v>KUUM_490</v>
          </cell>
          <cell r="E1109">
            <v>58</v>
          </cell>
          <cell r="G1109">
            <v>2722</v>
          </cell>
        </row>
        <row r="1110">
          <cell r="A1110" t="str">
            <v>SEP 2011</v>
          </cell>
          <cell r="C1110" t="str">
            <v>KUUM_491</v>
          </cell>
          <cell r="E1110">
            <v>294</v>
          </cell>
          <cell r="G1110">
            <v>33134</v>
          </cell>
        </row>
        <row r="1111">
          <cell r="A1111" t="str">
            <v>SEP 2011</v>
          </cell>
          <cell r="C1111" t="str">
            <v>KUUM_493</v>
          </cell>
          <cell r="E1111">
            <v>49</v>
          </cell>
          <cell r="G1111">
            <v>16339</v>
          </cell>
        </row>
        <row r="1112">
          <cell r="A1112" t="str">
            <v>SEP 2011</v>
          </cell>
          <cell r="C1112" t="str">
            <v>KUUM_494</v>
          </cell>
          <cell r="E1112">
            <v>213</v>
          </cell>
          <cell r="G1112">
            <v>9719</v>
          </cell>
        </row>
        <row r="1113">
          <cell r="A1113" t="str">
            <v>SEP 2011</v>
          </cell>
          <cell r="C1113" t="str">
            <v>KUUM_495</v>
          </cell>
          <cell r="E1113">
            <v>591</v>
          </cell>
          <cell r="G1113">
            <v>66475</v>
          </cell>
        </row>
        <row r="1114">
          <cell r="A1114" t="str">
            <v>SEP 2011</v>
          </cell>
          <cell r="C1114" t="str">
            <v>KUUM_496</v>
          </cell>
          <cell r="E1114">
            <v>176</v>
          </cell>
          <cell r="G1114">
            <v>59823</v>
          </cell>
        </row>
        <row r="1115">
          <cell r="A1115" t="str">
            <v>SEP 2011</v>
          </cell>
          <cell r="C1115" t="str">
            <v>KUUM_498</v>
          </cell>
          <cell r="E1115">
            <v>6</v>
          </cell>
          <cell r="G1115">
            <v>462</v>
          </cell>
        </row>
        <row r="1116">
          <cell r="A1116" t="str">
            <v>SEP 2011</v>
          </cell>
          <cell r="C1116" t="str">
            <v>KUUM_499</v>
          </cell>
          <cell r="E1116">
            <v>3</v>
          </cell>
          <cell r="G1116">
            <v>504</v>
          </cell>
        </row>
        <row r="1117">
          <cell r="A1117" t="str">
            <v>SEP 2011</v>
          </cell>
          <cell r="C1117" t="str">
            <v>KUUM_820</v>
          </cell>
          <cell r="E1117">
            <v>0</v>
          </cell>
        </row>
        <row r="1118">
          <cell r="A1118" t="str">
            <v>SEP 2011</v>
          </cell>
          <cell r="C1118" t="str">
            <v>KUUM_825</v>
          </cell>
          <cell r="E1118">
            <v>0</v>
          </cell>
        </row>
        <row r="1119">
          <cell r="A1119" t="str">
            <v>SEP 2011</v>
          </cell>
          <cell r="C1119" t="str">
            <v>KUUM_826</v>
          </cell>
          <cell r="E1119">
            <v>0</v>
          </cell>
        </row>
        <row r="1120">
          <cell r="A1120" t="str">
            <v>SEP 2011</v>
          </cell>
          <cell r="C1120" t="str">
            <v>KUUM_827</v>
          </cell>
          <cell r="E1120">
            <v>0</v>
          </cell>
        </row>
        <row r="1121">
          <cell r="A1121" t="str">
            <v>SEP 2011</v>
          </cell>
          <cell r="C1121" t="str">
            <v>Result</v>
          </cell>
          <cell r="E1121">
            <v>169113</v>
          </cell>
          <cell r="G1121">
            <v>9725653</v>
          </cell>
        </row>
        <row r="1122">
          <cell r="A1122" t="str">
            <v>OCT 2011</v>
          </cell>
          <cell r="E1122" t="str">
            <v># Lights at start of Period</v>
          </cell>
          <cell r="G1122" t="str">
            <v>KWH Lights</v>
          </cell>
        </row>
        <row r="1123">
          <cell r="A1123" t="str">
            <v>OCT 2011</v>
          </cell>
          <cell r="C1123" t="str">
            <v>Rate Category</v>
          </cell>
          <cell r="G1123" t="str">
            <v>KWH</v>
          </cell>
        </row>
        <row r="1124">
          <cell r="A1124" t="str">
            <v>OCT 2011</v>
          </cell>
          <cell r="C1124" t="str">
            <v>KTUM_406</v>
          </cell>
          <cell r="E1124">
            <v>2</v>
          </cell>
          <cell r="G1124">
            <v>140</v>
          </cell>
        </row>
        <row r="1125">
          <cell r="A1125" t="str">
            <v>OCT 2011</v>
          </cell>
          <cell r="C1125" t="str">
            <v>KTUM_428</v>
          </cell>
          <cell r="E1125">
            <v>1</v>
          </cell>
          <cell r="G1125">
            <v>40</v>
          </cell>
        </row>
        <row r="1126">
          <cell r="A1126" t="str">
            <v>OCT 2011</v>
          </cell>
          <cell r="C1126" t="str">
            <v>KUUM_360</v>
          </cell>
          <cell r="E1126">
            <v>176</v>
          </cell>
          <cell r="G1126">
            <v>9750</v>
          </cell>
        </row>
        <row r="1127">
          <cell r="A1127" t="str">
            <v>OCT 2011</v>
          </cell>
          <cell r="C1127" t="str">
            <v>KUUM_361</v>
          </cell>
          <cell r="E1127">
            <v>27</v>
          </cell>
          <cell r="G1127">
            <v>1580</v>
          </cell>
        </row>
        <row r="1128">
          <cell r="A1128" t="str">
            <v>OCT 2011</v>
          </cell>
          <cell r="C1128" t="str">
            <v>KUUM_362</v>
          </cell>
          <cell r="E1128">
            <v>41</v>
          </cell>
          <cell r="G1128">
            <v>1871</v>
          </cell>
        </row>
        <row r="1129">
          <cell r="A1129" t="str">
            <v>OCT 2011</v>
          </cell>
          <cell r="C1129" t="str">
            <v>KUUM_363</v>
          </cell>
          <cell r="E1129">
            <v>5</v>
          </cell>
          <cell r="G1129">
            <v>315</v>
          </cell>
        </row>
        <row r="1130">
          <cell r="A1130" t="str">
            <v>OCT 2011</v>
          </cell>
          <cell r="C1130" t="str">
            <v>KUUM_364</v>
          </cell>
          <cell r="E1130">
            <v>1</v>
          </cell>
          <cell r="G1130">
            <v>63</v>
          </cell>
        </row>
        <row r="1131">
          <cell r="A1131" t="str">
            <v>OCT 2011</v>
          </cell>
          <cell r="C1131" t="str">
            <v>KUUM_365</v>
          </cell>
          <cell r="E1131">
            <v>5</v>
          </cell>
          <cell r="G1131">
            <v>307</v>
          </cell>
        </row>
        <row r="1132">
          <cell r="A1132" t="str">
            <v>OCT 2011</v>
          </cell>
          <cell r="C1132" t="str">
            <v>KUUM_366</v>
          </cell>
          <cell r="E1132">
            <v>10</v>
          </cell>
          <cell r="G1132">
            <v>613</v>
          </cell>
        </row>
        <row r="1133">
          <cell r="A1133" t="str">
            <v>OCT 2011</v>
          </cell>
          <cell r="C1133" t="str">
            <v>KUUM_367</v>
          </cell>
          <cell r="E1133">
            <v>25</v>
          </cell>
          <cell r="G1133">
            <v>1423</v>
          </cell>
        </row>
        <row r="1134">
          <cell r="A1134" t="str">
            <v>OCT 2011</v>
          </cell>
          <cell r="C1134" t="str">
            <v>KUUM_368</v>
          </cell>
          <cell r="E1134">
            <v>1</v>
          </cell>
          <cell r="G1134">
            <v>63</v>
          </cell>
        </row>
        <row r="1135">
          <cell r="A1135" t="str">
            <v>OCT 2011</v>
          </cell>
          <cell r="C1135" t="str">
            <v>KUUM_370</v>
          </cell>
          <cell r="E1135">
            <v>14</v>
          </cell>
          <cell r="G1135">
            <v>849</v>
          </cell>
        </row>
        <row r="1136">
          <cell r="A1136" t="str">
            <v>OCT 2011</v>
          </cell>
          <cell r="C1136" t="str">
            <v>KUUM_372</v>
          </cell>
          <cell r="E1136">
            <v>1</v>
          </cell>
          <cell r="G1136">
            <v>63</v>
          </cell>
        </row>
        <row r="1137">
          <cell r="A1137" t="str">
            <v>OCT 2011</v>
          </cell>
          <cell r="C1137" t="str">
            <v>KUUM_373</v>
          </cell>
          <cell r="E1137">
            <v>20</v>
          </cell>
          <cell r="G1137">
            <v>1103</v>
          </cell>
        </row>
        <row r="1138">
          <cell r="A1138" t="str">
            <v>OCT 2011</v>
          </cell>
          <cell r="C1138" t="str">
            <v>KUUM_374</v>
          </cell>
          <cell r="E1138">
            <v>4</v>
          </cell>
          <cell r="G1138">
            <v>236</v>
          </cell>
        </row>
        <row r="1139">
          <cell r="A1139" t="str">
            <v>OCT 2011</v>
          </cell>
          <cell r="C1139" t="str">
            <v>KUUM_375</v>
          </cell>
          <cell r="E1139">
            <v>3</v>
          </cell>
          <cell r="G1139">
            <v>165</v>
          </cell>
        </row>
        <row r="1140">
          <cell r="A1140" t="str">
            <v>OCT 2011</v>
          </cell>
          <cell r="C1140" t="str">
            <v>KUUM_376</v>
          </cell>
          <cell r="E1140">
            <v>2</v>
          </cell>
          <cell r="G1140">
            <v>110</v>
          </cell>
        </row>
        <row r="1141">
          <cell r="A1141" t="str">
            <v>OCT 2011</v>
          </cell>
          <cell r="C1141" t="str">
            <v>KUUM_377</v>
          </cell>
          <cell r="E1141">
            <v>51</v>
          </cell>
          <cell r="G1141">
            <v>2888</v>
          </cell>
        </row>
        <row r="1142">
          <cell r="A1142" t="str">
            <v>OCT 2011</v>
          </cell>
          <cell r="C1142" t="str">
            <v>KUUM_378</v>
          </cell>
          <cell r="E1142">
            <v>2</v>
          </cell>
          <cell r="G1142">
            <v>117</v>
          </cell>
        </row>
        <row r="1143">
          <cell r="A1143" t="str">
            <v>OCT 2011</v>
          </cell>
          <cell r="C1143" t="str">
            <v>KUUM_395</v>
          </cell>
          <cell r="E1143">
            <v>9</v>
          </cell>
          <cell r="G1143">
            <v>548</v>
          </cell>
        </row>
        <row r="1144">
          <cell r="A1144" t="str">
            <v>OCT 2011</v>
          </cell>
          <cell r="C1144" t="str">
            <v>KUUM_401</v>
          </cell>
          <cell r="E1144">
            <v>35</v>
          </cell>
          <cell r="G1144">
            <v>972</v>
          </cell>
        </row>
        <row r="1145">
          <cell r="A1145" t="str">
            <v>OCT 2011</v>
          </cell>
          <cell r="C1145" t="str">
            <v>KUUM_404</v>
          </cell>
          <cell r="E1145">
            <v>8360</v>
          </cell>
          <cell r="G1145">
            <v>588669</v>
          </cell>
        </row>
        <row r="1146">
          <cell r="A1146" t="str">
            <v>OCT 2011</v>
          </cell>
          <cell r="C1146" t="str">
            <v>KUUM_404CU</v>
          </cell>
          <cell r="E1146">
            <v>0</v>
          </cell>
          <cell r="G1146">
            <v>8615</v>
          </cell>
        </row>
        <row r="1147">
          <cell r="A1147" t="str">
            <v>OCT 2011</v>
          </cell>
          <cell r="C1147" t="str">
            <v>KUUM_405</v>
          </cell>
          <cell r="E1147">
            <v>459</v>
          </cell>
          <cell r="G1147">
            <v>70704</v>
          </cell>
        </row>
        <row r="1148">
          <cell r="A1148" t="str">
            <v>OCT 2011</v>
          </cell>
          <cell r="C1148" t="str">
            <v>KUUM_405CU</v>
          </cell>
          <cell r="E1148">
            <v>0</v>
          </cell>
          <cell r="G1148">
            <v>3633</v>
          </cell>
        </row>
        <row r="1149">
          <cell r="A1149" t="str">
            <v>OCT 2011</v>
          </cell>
          <cell r="C1149" t="str">
            <v>KUUM_407</v>
          </cell>
          <cell r="E1149">
            <v>2046</v>
          </cell>
          <cell r="G1149">
            <v>328911</v>
          </cell>
        </row>
        <row r="1150">
          <cell r="A1150" t="str">
            <v>OCT 2011</v>
          </cell>
          <cell r="C1150" t="str">
            <v>KUUM_407CU</v>
          </cell>
          <cell r="E1150">
            <v>0</v>
          </cell>
          <cell r="G1150">
            <v>4716</v>
          </cell>
        </row>
        <row r="1151">
          <cell r="A1151" t="str">
            <v>OCT 2011</v>
          </cell>
          <cell r="C1151" t="str">
            <v>KUUM_408</v>
          </cell>
          <cell r="E1151">
            <v>388</v>
          </cell>
          <cell r="G1151">
            <v>60173</v>
          </cell>
        </row>
        <row r="1152">
          <cell r="A1152" t="str">
            <v>OCT 2011</v>
          </cell>
          <cell r="C1152" t="str">
            <v>KUUM_408CU</v>
          </cell>
          <cell r="E1152">
            <v>0</v>
          </cell>
          <cell r="G1152">
            <v>2532</v>
          </cell>
        </row>
        <row r="1153">
          <cell r="A1153" t="str">
            <v>OCT 2011</v>
          </cell>
          <cell r="C1153" t="str">
            <v>KUUM_409</v>
          </cell>
          <cell r="E1153">
            <v>166</v>
          </cell>
          <cell r="G1153">
            <v>26784</v>
          </cell>
        </row>
        <row r="1154">
          <cell r="A1154" t="str">
            <v>OCT 2011</v>
          </cell>
          <cell r="C1154" t="str">
            <v>KUUM_409CU</v>
          </cell>
          <cell r="E1154">
            <v>0</v>
          </cell>
          <cell r="G1154">
            <v>2773</v>
          </cell>
        </row>
        <row r="1155">
          <cell r="A1155" t="str">
            <v>OCT 2011</v>
          </cell>
          <cell r="C1155" t="str">
            <v>KUUM_410</v>
          </cell>
          <cell r="E1155">
            <v>153</v>
          </cell>
          <cell r="G1155">
            <v>3242</v>
          </cell>
        </row>
        <row r="1156">
          <cell r="A1156" t="str">
            <v>OCT 2011</v>
          </cell>
          <cell r="C1156" t="str">
            <v>KUUM_411</v>
          </cell>
          <cell r="E1156">
            <v>72</v>
          </cell>
          <cell r="G1156">
            <v>2046</v>
          </cell>
        </row>
        <row r="1157">
          <cell r="A1157" t="str">
            <v>OCT 2011</v>
          </cell>
          <cell r="C1157" t="str">
            <v>KUUM_412</v>
          </cell>
          <cell r="E1157">
            <v>28</v>
          </cell>
          <cell r="G1157">
            <v>771</v>
          </cell>
        </row>
        <row r="1158">
          <cell r="A1158" t="str">
            <v>OCT 2011</v>
          </cell>
          <cell r="C1158" t="str">
            <v>KUUM_413</v>
          </cell>
          <cell r="E1158">
            <v>104</v>
          </cell>
          <cell r="G1158">
            <v>3911</v>
          </cell>
        </row>
        <row r="1159">
          <cell r="A1159" t="str">
            <v>OCT 2011</v>
          </cell>
          <cell r="C1159" t="str">
            <v>KUUM_414</v>
          </cell>
          <cell r="E1159">
            <v>21</v>
          </cell>
          <cell r="G1159">
            <v>557</v>
          </cell>
        </row>
        <row r="1160">
          <cell r="A1160" t="str">
            <v>OCT 2011</v>
          </cell>
          <cell r="C1160" t="str">
            <v>KUUM_415</v>
          </cell>
          <cell r="E1160">
            <v>10</v>
          </cell>
          <cell r="G1160">
            <v>374</v>
          </cell>
        </row>
        <row r="1161">
          <cell r="A1161" t="str">
            <v>OCT 2011</v>
          </cell>
          <cell r="C1161" t="str">
            <v>KUUM_420</v>
          </cell>
          <cell r="E1161">
            <v>185</v>
          </cell>
          <cell r="G1161">
            <v>7263</v>
          </cell>
        </row>
        <row r="1162">
          <cell r="A1162" t="str">
            <v>OCT 2011</v>
          </cell>
          <cell r="C1162" t="str">
            <v>KUUM_421</v>
          </cell>
          <cell r="E1162">
            <v>16</v>
          </cell>
          <cell r="G1162">
            <v>524</v>
          </cell>
        </row>
        <row r="1163">
          <cell r="A1163" t="str">
            <v>OCT 2011</v>
          </cell>
          <cell r="C1163" t="str">
            <v>KUUM_422</v>
          </cell>
          <cell r="E1163">
            <v>837</v>
          </cell>
          <cell r="G1163">
            <v>57497</v>
          </cell>
        </row>
        <row r="1164">
          <cell r="A1164" t="str">
            <v>OCT 2011</v>
          </cell>
          <cell r="C1164" t="str">
            <v>KUUM_424</v>
          </cell>
          <cell r="E1164">
            <v>244</v>
          </cell>
          <cell r="G1164">
            <v>27006</v>
          </cell>
        </row>
        <row r="1165">
          <cell r="A1165" t="str">
            <v>OCT 2011</v>
          </cell>
          <cell r="C1165" t="str">
            <v>KUUM_425</v>
          </cell>
          <cell r="E1165">
            <v>3</v>
          </cell>
          <cell r="G1165">
            <v>476</v>
          </cell>
        </row>
        <row r="1166">
          <cell r="A1166" t="str">
            <v>OCT 2011</v>
          </cell>
          <cell r="C1166" t="str">
            <v>KUUM_426</v>
          </cell>
          <cell r="E1166">
            <v>208</v>
          </cell>
          <cell r="G1166">
            <v>5851</v>
          </cell>
        </row>
        <row r="1167">
          <cell r="A1167" t="str">
            <v>OCT 2011</v>
          </cell>
          <cell r="C1167" t="str">
            <v>KUUM_428</v>
          </cell>
          <cell r="E1167">
            <v>35656</v>
          </cell>
          <cell r="G1167">
            <v>1416370</v>
          </cell>
        </row>
        <row r="1168">
          <cell r="A1168" t="str">
            <v>OCT 2011</v>
          </cell>
          <cell r="C1168" t="str">
            <v>KUUM_428CU</v>
          </cell>
          <cell r="E1168">
            <v>0</v>
          </cell>
          <cell r="G1168">
            <v>3784</v>
          </cell>
        </row>
        <row r="1169">
          <cell r="A1169" t="str">
            <v>OCT 2011</v>
          </cell>
          <cell r="C1169" t="str">
            <v>KUUM_429</v>
          </cell>
          <cell r="E1169">
            <v>1493</v>
          </cell>
          <cell r="G1169">
            <v>124344</v>
          </cell>
        </row>
        <row r="1170">
          <cell r="A1170" t="str">
            <v>OCT 2011</v>
          </cell>
          <cell r="C1170" t="str">
            <v>KUUM_429CU</v>
          </cell>
          <cell r="E1170">
            <v>0</v>
          </cell>
          <cell r="G1170">
            <v>823</v>
          </cell>
        </row>
        <row r="1171">
          <cell r="A1171" t="str">
            <v>OCT 2011</v>
          </cell>
          <cell r="C1171" t="str">
            <v>KUUM_430</v>
          </cell>
          <cell r="E1171">
            <v>441</v>
          </cell>
          <cell r="G1171">
            <v>17942</v>
          </cell>
        </row>
        <row r="1172">
          <cell r="A1172" t="str">
            <v>OCT 2011</v>
          </cell>
          <cell r="C1172" t="str">
            <v>KUUM_434</v>
          </cell>
          <cell r="E1172">
            <v>32</v>
          </cell>
          <cell r="G1172">
            <v>3573</v>
          </cell>
        </row>
        <row r="1173">
          <cell r="A1173" t="str">
            <v>OCT 2011</v>
          </cell>
          <cell r="C1173" t="str">
            <v>KUUM_440</v>
          </cell>
          <cell r="E1173">
            <v>2</v>
          </cell>
          <cell r="G1173">
            <v>42</v>
          </cell>
        </row>
        <row r="1174">
          <cell r="A1174" t="str">
            <v>OCT 2011</v>
          </cell>
          <cell r="C1174" t="str">
            <v>KUUM_441</v>
          </cell>
          <cell r="E1174">
            <v>17</v>
          </cell>
          <cell r="G1174">
            <v>471</v>
          </cell>
        </row>
        <row r="1175">
          <cell r="A1175" t="str">
            <v>OCT 2011</v>
          </cell>
          <cell r="C1175" t="str">
            <v>KUUM_442</v>
          </cell>
          <cell r="E1175">
            <v>224</v>
          </cell>
          <cell r="G1175">
            <v>8749</v>
          </cell>
        </row>
        <row r="1176">
          <cell r="A1176" t="str">
            <v>OCT 2011</v>
          </cell>
          <cell r="C1176" t="str">
            <v>KUUM_444</v>
          </cell>
          <cell r="E1176">
            <v>62</v>
          </cell>
          <cell r="G1176">
            <v>1305</v>
          </cell>
        </row>
        <row r="1177">
          <cell r="A1177" t="str">
            <v>OCT 2011</v>
          </cell>
          <cell r="C1177" t="str">
            <v>KUUM_445</v>
          </cell>
          <cell r="E1177">
            <v>74</v>
          </cell>
          <cell r="G1177">
            <v>2119</v>
          </cell>
        </row>
        <row r="1178">
          <cell r="A1178" t="str">
            <v>OCT 2011</v>
          </cell>
          <cell r="C1178" t="str">
            <v>KUUM_446</v>
          </cell>
          <cell r="E1178">
            <v>1143</v>
          </cell>
          <cell r="G1178">
            <v>80465</v>
          </cell>
        </row>
        <row r="1179">
          <cell r="A1179" t="str">
            <v>OCT 2011</v>
          </cell>
          <cell r="C1179" t="str">
            <v>KUUM_447</v>
          </cell>
          <cell r="E1179">
            <v>812</v>
          </cell>
          <cell r="G1179">
            <v>77511</v>
          </cell>
        </row>
        <row r="1180">
          <cell r="A1180" t="str">
            <v>OCT 2011</v>
          </cell>
          <cell r="C1180" t="str">
            <v>KUUM_448</v>
          </cell>
          <cell r="E1180">
            <v>1410</v>
          </cell>
          <cell r="G1180">
            <v>213688</v>
          </cell>
        </row>
        <row r="1181">
          <cell r="A1181" t="str">
            <v>OCT 2011</v>
          </cell>
          <cell r="C1181" t="str">
            <v>KUUM_449</v>
          </cell>
          <cell r="E1181">
            <v>642</v>
          </cell>
          <cell r="G1181">
            <v>25969</v>
          </cell>
        </row>
        <row r="1182">
          <cell r="A1182" t="str">
            <v>OCT 2011</v>
          </cell>
          <cell r="C1182" t="str">
            <v>KUUM_449CU</v>
          </cell>
          <cell r="E1182">
            <v>0</v>
          </cell>
          <cell r="G1182">
            <v>80</v>
          </cell>
        </row>
        <row r="1183">
          <cell r="A1183" t="str">
            <v>OCT 2011</v>
          </cell>
          <cell r="C1183" t="str">
            <v>KUUM_450</v>
          </cell>
          <cell r="E1183">
            <v>611</v>
          </cell>
          <cell r="G1183">
            <v>30965</v>
          </cell>
        </row>
        <row r="1184">
          <cell r="A1184" t="str">
            <v>OCT 2011</v>
          </cell>
          <cell r="C1184" t="str">
            <v>KUUM_450CU</v>
          </cell>
          <cell r="E1184">
            <v>0</v>
          </cell>
          <cell r="G1184">
            <v>108</v>
          </cell>
        </row>
        <row r="1185">
          <cell r="A1185" t="str">
            <v>OCT 2011</v>
          </cell>
          <cell r="C1185" t="str">
            <v>KUUM_451</v>
          </cell>
          <cell r="E1185">
            <v>4667</v>
          </cell>
          <cell r="G1185">
            <v>555307</v>
          </cell>
        </row>
        <row r="1186">
          <cell r="A1186" t="str">
            <v>OCT 2011</v>
          </cell>
          <cell r="C1186" t="str">
            <v>KUUM_451CU</v>
          </cell>
          <cell r="E1186">
            <v>0</v>
          </cell>
          <cell r="G1186">
            <v>371</v>
          </cell>
        </row>
        <row r="1187">
          <cell r="A1187" t="str">
            <v>OCT 2011</v>
          </cell>
          <cell r="C1187" t="str">
            <v>KUUM_452</v>
          </cell>
          <cell r="E1187">
            <v>1052</v>
          </cell>
          <cell r="G1187">
            <v>388659</v>
          </cell>
        </row>
        <row r="1188">
          <cell r="A1188" t="str">
            <v>OCT 2011</v>
          </cell>
          <cell r="C1188" t="str">
            <v>KUUM_452CU</v>
          </cell>
          <cell r="E1188">
            <v>0</v>
          </cell>
          <cell r="G1188">
            <v>1492</v>
          </cell>
        </row>
        <row r="1189">
          <cell r="A1189" t="str">
            <v>OCT 2011</v>
          </cell>
          <cell r="C1189" t="str">
            <v>KUUM_454</v>
          </cell>
          <cell r="E1189">
            <v>147</v>
          </cell>
          <cell r="G1189">
            <v>7588</v>
          </cell>
        </row>
        <row r="1190">
          <cell r="A1190" t="str">
            <v>OCT 2011</v>
          </cell>
          <cell r="C1190" t="str">
            <v>KUUM_454CU</v>
          </cell>
          <cell r="E1190">
            <v>0</v>
          </cell>
          <cell r="G1190">
            <v>136</v>
          </cell>
        </row>
        <row r="1191">
          <cell r="A1191" t="str">
            <v>OCT 2011</v>
          </cell>
          <cell r="C1191" t="str">
            <v>KUUM_455</v>
          </cell>
          <cell r="E1191">
            <v>1037</v>
          </cell>
          <cell r="G1191">
            <v>124163</v>
          </cell>
        </row>
        <row r="1192">
          <cell r="A1192" t="str">
            <v>OCT 2011</v>
          </cell>
          <cell r="C1192" t="str">
            <v>KUUM_456</v>
          </cell>
          <cell r="E1192">
            <v>140</v>
          </cell>
          <cell r="G1192">
            <v>9557</v>
          </cell>
        </row>
        <row r="1193">
          <cell r="A1193" t="str">
            <v>OCT 2011</v>
          </cell>
          <cell r="C1193" t="str">
            <v>KUUM_457</v>
          </cell>
          <cell r="E1193">
            <v>502</v>
          </cell>
          <cell r="G1193">
            <v>47949</v>
          </cell>
        </row>
        <row r="1194">
          <cell r="A1194" t="str">
            <v>OCT 2011</v>
          </cell>
          <cell r="C1194" t="str">
            <v>KUUM_458</v>
          </cell>
          <cell r="E1194">
            <v>1301</v>
          </cell>
          <cell r="G1194">
            <v>188467</v>
          </cell>
        </row>
        <row r="1195">
          <cell r="A1195" t="str">
            <v>OCT 2011</v>
          </cell>
          <cell r="C1195" t="str">
            <v>KUUM_459</v>
          </cell>
          <cell r="E1195">
            <v>266</v>
          </cell>
          <cell r="G1195">
            <v>98748</v>
          </cell>
        </row>
        <row r="1196">
          <cell r="A1196" t="str">
            <v>OCT 2011</v>
          </cell>
          <cell r="C1196" t="str">
            <v>KUUM_459CU</v>
          </cell>
          <cell r="E1196">
            <v>0</v>
          </cell>
          <cell r="G1196">
            <v>1835</v>
          </cell>
        </row>
        <row r="1197">
          <cell r="A1197" t="str">
            <v>OCT 2011</v>
          </cell>
          <cell r="C1197" t="str">
            <v>KUUM_460</v>
          </cell>
          <cell r="E1197">
            <v>25</v>
          </cell>
          <cell r="G1197">
            <v>1257</v>
          </cell>
        </row>
        <row r="1198">
          <cell r="A1198" t="str">
            <v>OCT 2011</v>
          </cell>
          <cell r="C1198" t="str">
            <v>KUUM_461</v>
          </cell>
          <cell r="E1198">
            <v>6977</v>
          </cell>
          <cell r="G1198">
            <v>142604</v>
          </cell>
        </row>
        <row r="1199">
          <cell r="A1199" t="str">
            <v>OCT 2011</v>
          </cell>
          <cell r="C1199" t="str">
            <v>KUUM_462</v>
          </cell>
          <cell r="E1199">
            <v>8768</v>
          </cell>
          <cell r="G1199">
            <v>239159</v>
          </cell>
        </row>
        <row r="1200">
          <cell r="A1200" t="str">
            <v>OCT 2011</v>
          </cell>
          <cell r="C1200" t="str">
            <v>KUUM_463</v>
          </cell>
          <cell r="E1200">
            <v>20516</v>
          </cell>
          <cell r="G1200">
            <v>810752</v>
          </cell>
        </row>
        <row r="1201">
          <cell r="A1201" t="str">
            <v>OCT 2011</v>
          </cell>
          <cell r="C1201" t="str">
            <v>KUUM_463CU</v>
          </cell>
          <cell r="E1201">
            <v>0</v>
          </cell>
          <cell r="G1201">
            <v>197</v>
          </cell>
        </row>
        <row r="1202">
          <cell r="A1202" t="str">
            <v>OCT 2011</v>
          </cell>
          <cell r="C1202" t="str">
            <v>KUUM_464</v>
          </cell>
          <cell r="E1202">
            <v>5884</v>
          </cell>
          <cell r="G1202">
            <v>480479</v>
          </cell>
        </row>
        <row r="1203">
          <cell r="A1203" t="str">
            <v>OCT 2011</v>
          </cell>
          <cell r="C1203" t="str">
            <v>KUUM_464CU</v>
          </cell>
          <cell r="E1203">
            <v>0</v>
          </cell>
          <cell r="G1203">
            <v>941</v>
          </cell>
        </row>
        <row r="1204">
          <cell r="A1204" t="str">
            <v>OCT 2011</v>
          </cell>
          <cell r="C1204" t="str">
            <v>KUUM_465</v>
          </cell>
          <cell r="E1204">
            <v>883</v>
          </cell>
          <cell r="G1204">
            <v>139621</v>
          </cell>
        </row>
        <row r="1205">
          <cell r="A1205" t="str">
            <v>OCT 2011</v>
          </cell>
          <cell r="C1205" t="str">
            <v>KUUM_466</v>
          </cell>
          <cell r="E1205">
            <v>744</v>
          </cell>
          <cell r="G1205">
            <v>15477</v>
          </cell>
        </row>
        <row r="1206">
          <cell r="A1206" t="str">
            <v>OCT 2011</v>
          </cell>
          <cell r="C1206" t="str">
            <v>KUUM_467</v>
          </cell>
          <cell r="E1206">
            <v>1123</v>
          </cell>
          <cell r="G1206">
            <v>31470</v>
          </cell>
        </row>
        <row r="1207">
          <cell r="A1207" t="str">
            <v>OCT 2011</v>
          </cell>
          <cell r="C1207" t="str">
            <v>KUUM_468</v>
          </cell>
          <cell r="E1207">
            <v>1957</v>
          </cell>
          <cell r="G1207">
            <v>76240</v>
          </cell>
        </row>
        <row r="1208">
          <cell r="A1208" t="str">
            <v>OCT 2011</v>
          </cell>
          <cell r="C1208" t="str">
            <v>KUUM_469</v>
          </cell>
          <cell r="E1208">
            <v>265</v>
          </cell>
          <cell r="G1208">
            <v>31510</v>
          </cell>
        </row>
        <row r="1209">
          <cell r="A1209" t="str">
            <v>OCT 2011</v>
          </cell>
          <cell r="C1209" t="str">
            <v>KUUM_470</v>
          </cell>
          <cell r="E1209">
            <v>75</v>
          </cell>
          <cell r="G1209">
            <v>27610</v>
          </cell>
        </row>
        <row r="1210">
          <cell r="A1210" t="str">
            <v>OCT 2011</v>
          </cell>
          <cell r="C1210" t="str">
            <v>KUUM_471</v>
          </cell>
          <cell r="E1210">
            <v>3799</v>
          </cell>
          <cell r="G1210">
            <v>73852</v>
          </cell>
        </row>
        <row r="1211">
          <cell r="A1211" t="str">
            <v>OCT 2011</v>
          </cell>
          <cell r="C1211" t="str">
            <v>KUUM_472</v>
          </cell>
          <cell r="E1211">
            <v>8594</v>
          </cell>
          <cell r="G1211">
            <v>230867</v>
          </cell>
        </row>
        <row r="1212">
          <cell r="A1212" t="str">
            <v>OCT 2011</v>
          </cell>
          <cell r="C1212" t="str">
            <v>KUUM_473</v>
          </cell>
          <cell r="E1212">
            <v>3172</v>
          </cell>
          <cell r="G1212">
            <v>122516</v>
          </cell>
        </row>
        <row r="1213">
          <cell r="A1213" t="str">
            <v>OCT 2011</v>
          </cell>
          <cell r="C1213" t="str">
            <v>KUUM_474</v>
          </cell>
          <cell r="E1213">
            <v>4647</v>
          </cell>
          <cell r="G1213">
            <v>370273</v>
          </cell>
        </row>
        <row r="1214">
          <cell r="A1214" t="str">
            <v>OCT 2011</v>
          </cell>
          <cell r="C1214" t="str">
            <v>KUUM_475</v>
          </cell>
          <cell r="E1214">
            <v>482</v>
          </cell>
          <cell r="G1214">
            <v>75087</v>
          </cell>
        </row>
        <row r="1215">
          <cell r="A1215" t="str">
            <v>OCT 2011</v>
          </cell>
          <cell r="C1215" t="str">
            <v>KUUM_476</v>
          </cell>
          <cell r="E1215">
            <v>4510</v>
          </cell>
          <cell r="G1215">
            <v>121342</v>
          </cell>
        </row>
        <row r="1216">
          <cell r="A1216" t="str">
            <v>OCT 2011</v>
          </cell>
          <cell r="C1216" t="str">
            <v>KUUM_477</v>
          </cell>
          <cell r="E1216">
            <v>558</v>
          </cell>
          <cell r="G1216">
            <v>21364</v>
          </cell>
        </row>
        <row r="1217">
          <cell r="A1217" t="str">
            <v>OCT 2011</v>
          </cell>
          <cell r="C1217" t="str">
            <v>KUUM_478</v>
          </cell>
          <cell r="E1217">
            <v>674</v>
          </cell>
          <cell r="G1217">
            <v>53323</v>
          </cell>
        </row>
        <row r="1218">
          <cell r="A1218" t="str">
            <v>OCT 2011</v>
          </cell>
          <cell r="C1218" t="str">
            <v>KUUM_479</v>
          </cell>
          <cell r="E1218">
            <v>86</v>
          </cell>
          <cell r="G1218">
            <v>13127</v>
          </cell>
        </row>
        <row r="1219">
          <cell r="A1219" t="str">
            <v>OCT 2011</v>
          </cell>
          <cell r="C1219" t="str">
            <v>KUUM_480</v>
          </cell>
          <cell r="E1219">
            <v>83</v>
          </cell>
          <cell r="G1219">
            <v>1734</v>
          </cell>
        </row>
        <row r="1220">
          <cell r="A1220" t="str">
            <v>OCT 2011</v>
          </cell>
          <cell r="C1220" t="str">
            <v>KUUM_481</v>
          </cell>
          <cell r="E1220">
            <v>178</v>
          </cell>
          <cell r="G1220">
            <v>5079</v>
          </cell>
        </row>
        <row r="1221">
          <cell r="A1221" t="str">
            <v>OCT 2011</v>
          </cell>
          <cell r="C1221" t="str">
            <v>KUUM_482</v>
          </cell>
          <cell r="E1221">
            <v>1732</v>
          </cell>
          <cell r="G1221">
            <v>69499</v>
          </cell>
        </row>
        <row r="1222">
          <cell r="A1222" t="str">
            <v>OCT 2011</v>
          </cell>
          <cell r="C1222" t="str">
            <v>KUUM_482CU</v>
          </cell>
          <cell r="E1222">
            <v>0</v>
          </cell>
          <cell r="G1222">
            <v>198</v>
          </cell>
        </row>
        <row r="1223">
          <cell r="A1223" t="str">
            <v>OCT 2011</v>
          </cell>
          <cell r="C1223" t="str">
            <v>KUUM_483</v>
          </cell>
          <cell r="E1223">
            <v>44</v>
          </cell>
          <cell r="G1223">
            <v>1135</v>
          </cell>
        </row>
        <row r="1224">
          <cell r="A1224" t="str">
            <v>OCT 2011</v>
          </cell>
          <cell r="C1224" t="str">
            <v>KUUM_484</v>
          </cell>
          <cell r="E1224">
            <v>432</v>
          </cell>
          <cell r="G1224">
            <v>17316</v>
          </cell>
        </row>
        <row r="1225">
          <cell r="A1225" t="str">
            <v>OCT 2011</v>
          </cell>
          <cell r="C1225" t="str">
            <v>KUUM_485</v>
          </cell>
          <cell r="E1225">
            <v>740</v>
          </cell>
          <cell r="G1225">
            <v>61753</v>
          </cell>
        </row>
        <row r="1226">
          <cell r="A1226" t="str">
            <v>OCT 2011</v>
          </cell>
          <cell r="C1226" t="str">
            <v>KUUM_485CU</v>
          </cell>
          <cell r="E1226">
            <v>0</v>
          </cell>
          <cell r="G1226">
            <v>243</v>
          </cell>
        </row>
        <row r="1227">
          <cell r="A1227" t="str">
            <v>OCT 2011</v>
          </cell>
          <cell r="C1227" t="str">
            <v>KUUM_486</v>
          </cell>
          <cell r="E1227">
            <v>861</v>
          </cell>
          <cell r="G1227">
            <v>138696</v>
          </cell>
        </row>
        <row r="1228">
          <cell r="A1228" t="str">
            <v>OCT 2011</v>
          </cell>
          <cell r="C1228" t="str">
            <v>KUUM_486CU</v>
          </cell>
          <cell r="E1228">
            <v>0</v>
          </cell>
          <cell r="G1228">
            <v>790</v>
          </cell>
        </row>
        <row r="1229">
          <cell r="A1229" t="str">
            <v>OCT 2011</v>
          </cell>
          <cell r="C1229" t="str">
            <v>KUUM_487</v>
          </cell>
          <cell r="E1229">
            <v>10687</v>
          </cell>
          <cell r="G1229">
            <v>425966</v>
          </cell>
        </row>
        <row r="1230">
          <cell r="A1230" t="str">
            <v>OCT 2011</v>
          </cell>
          <cell r="C1230" t="str">
            <v>KUUM_487CU</v>
          </cell>
          <cell r="E1230">
            <v>0</v>
          </cell>
          <cell r="G1230">
            <v>687</v>
          </cell>
        </row>
        <row r="1231">
          <cell r="A1231" t="str">
            <v>OCT 2011</v>
          </cell>
          <cell r="C1231" t="str">
            <v>KUUM_488</v>
          </cell>
          <cell r="E1231">
            <v>6384</v>
          </cell>
          <cell r="G1231">
            <v>528432</v>
          </cell>
        </row>
        <row r="1232">
          <cell r="A1232" t="str">
            <v>OCT 2011</v>
          </cell>
          <cell r="C1232" t="str">
            <v>KUUM_488CU</v>
          </cell>
          <cell r="E1232">
            <v>0</v>
          </cell>
          <cell r="G1232">
            <v>2779</v>
          </cell>
        </row>
        <row r="1233">
          <cell r="A1233" t="str">
            <v>OCT 2011</v>
          </cell>
          <cell r="C1233" t="str">
            <v>KUUM_489</v>
          </cell>
          <cell r="E1233">
            <v>7935</v>
          </cell>
          <cell r="G1233">
            <v>1277909</v>
          </cell>
        </row>
        <row r="1234">
          <cell r="A1234" t="str">
            <v>OCT 2011</v>
          </cell>
          <cell r="C1234" t="str">
            <v>KUUM_489CU</v>
          </cell>
          <cell r="E1234">
            <v>0</v>
          </cell>
          <cell r="G1234">
            <v>12586</v>
          </cell>
        </row>
        <row r="1235">
          <cell r="A1235" t="str">
            <v>OCT 2011</v>
          </cell>
          <cell r="C1235" t="str">
            <v>KUUM_490</v>
          </cell>
          <cell r="E1235">
            <v>58</v>
          </cell>
          <cell r="G1235">
            <v>3026</v>
          </cell>
        </row>
        <row r="1236">
          <cell r="A1236" t="str">
            <v>OCT 2011</v>
          </cell>
          <cell r="C1236" t="str">
            <v>KUUM_491</v>
          </cell>
          <cell r="E1236">
            <v>294</v>
          </cell>
          <cell r="G1236">
            <v>35194</v>
          </cell>
        </row>
        <row r="1237">
          <cell r="A1237" t="str">
            <v>OCT 2011</v>
          </cell>
          <cell r="C1237" t="str">
            <v>KUUM_493</v>
          </cell>
          <cell r="E1237">
            <v>49</v>
          </cell>
          <cell r="G1237">
            <v>17985</v>
          </cell>
        </row>
        <row r="1238">
          <cell r="A1238" t="str">
            <v>OCT 2011</v>
          </cell>
          <cell r="C1238" t="str">
            <v>KUUM_494</v>
          </cell>
          <cell r="E1238">
            <v>213</v>
          </cell>
          <cell r="G1238">
            <v>11075</v>
          </cell>
        </row>
        <row r="1239">
          <cell r="A1239" t="str">
            <v>OCT 2011</v>
          </cell>
          <cell r="C1239" t="str">
            <v>KUUM_495</v>
          </cell>
          <cell r="E1239">
            <v>587</v>
          </cell>
          <cell r="G1239">
            <v>70306</v>
          </cell>
        </row>
        <row r="1240">
          <cell r="A1240" t="str">
            <v>OCT 2011</v>
          </cell>
          <cell r="C1240" t="str">
            <v>KUUM_496</v>
          </cell>
          <cell r="E1240">
            <v>164</v>
          </cell>
          <cell r="G1240">
            <v>60871</v>
          </cell>
        </row>
        <row r="1241">
          <cell r="A1241" t="str">
            <v>OCT 2011</v>
          </cell>
          <cell r="C1241" t="str">
            <v>KUUM_498</v>
          </cell>
          <cell r="E1241">
            <v>6</v>
          </cell>
          <cell r="G1241">
            <v>499</v>
          </cell>
        </row>
        <row r="1242">
          <cell r="A1242" t="str">
            <v>OCT 2011</v>
          </cell>
          <cell r="C1242" t="str">
            <v>KUUM_499</v>
          </cell>
          <cell r="E1242">
            <v>3</v>
          </cell>
          <cell r="G1242">
            <v>498</v>
          </cell>
        </row>
        <row r="1243">
          <cell r="A1243" t="str">
            <v>OCT 2011</v>
          </cell>
          <cell r="C1243" t="str">
            <v>KUUM_820</v>
          </cell>
          <cell r="E1243">
            <v>0</v>
          </cell>
        </row>
        <row r="1244">
          <cell r="A1244" t="str">
            <v>OCT 2011</v>
          </cell>
          <cell r="C1244" t="str">
            <v>KUUM_825</v>
          </cell>
          <cell r="E1244">
            <v>0</v>
          </cell>
        </row>
        <row r="1245">
          <cell r="A1245" t="str">
            <v>OCT 2011</v>
          </cell>
          <cell r="C1245" t="str">
            <v>KUUM_826</v>
          </cell>
          <cell r="E1245">
            <v>0</v>
          </cell>
        </row>
        <row r="1246">
          <cell r="A1246" t="str">
            <v>OCT 2011</v>
          </cell>
          <cell r="C1246" t="str">
            <v>KUUM_827</v>
          </cell>
          <cell r="E1246">
            <v>0</v>
          </cell>
        </row>
        <row r="1247">
          <cell r="A1247" t="str">
            <v>OCT 2011</v>
          </cell>
          <cell r="C1247" t="str">
            <v>KUUM_828</v>
          </cell>
          <cell r="E1247">
            <v>0</v>
          </cell>
        </row>
        <row r="1248">
          <cell r="A1248" t="str">
            <v>OCT 2011</v>
          </cell>
          <cell r="C1248" t="str">
            <v>ODUM_406C</v>
          </cell>
          <cell r="E1248">
            <v>4</v>
          </cell>
          <cell r="G1248">
            <v>276</v>
          </cell>
        </row>
        <row r="1249">
          <cell r="A1249" t="str">
            <v>OCT 2011</v>
          </cell>
          <cell r="C1249" t="str">
            <v>ODUM_489C</v>
          </cell>
          <cell r="E1249">
            <v>4</v>
          </cell>
          <cell r="G1249">
            <v>647</v>
          </cell>
        </row>
        <row r="1250">
          <cell r="A1250" t="str">
            <v>OCT 2011</v>
          </cell>
          <cell r="C1250" t="str">
            <v>Result</v>
          </cell>
          <cell r="E1250">
            <v>169663</v>
          </cell>
          <cell r="G1250">
            <v>10487071</v>
          </cell>
        </row>
        <row r="1251">
          <cell r="A1251" t="str">
            <v>NOV 2011</v>
          </cell>
          <cell r="E1251" t="str">
            <v># Lights at start of Period</v>
          </cell>
          <cell r="G1251" t="str">
            <v>KWH Lights</v>
          </cell>
        </row>
        <row r="1252">
          <cell r="A1252" t="str">
            <v>NOV 2011</v>
          </cell>
          <cell r="C1252" t="str">
            <v>Rate Category</v>
          </cell>
          <cell r="G1252" t="str">
            <v>KWH</v>
          </cell>
        </row>
        <row r="1253">
          <cell r="A1253" t="str">
            <v>NOV 2011</v>
          </cell>
          <cell r="C1253" t="str">
            <v>KTUM_406</v>
          </cell>
          <cell r="E1253">
            <v>2</v>
          </cell>
          <cell r="G1253">
            <v>146</v>
          </cell>
        </row>
        <row r="1254">
          <cell r="A1254" t="str">
            <v>NOV 2011</v>
          </cell>
          <cell r="C1254" t="str">
            <v>KTUM_428</v>
          </cell>
          <cell r="E1254">
            <v>1</v>
          </cell>
          <cell r="G1254">
            <v>41</v>
          </cell>
        </row>
        <row r="1255">
          <cell r="A1255" t="str">
            <v>NOV 2011</v>
          </cell>
          <cell r="C1255" t="str">
            <v>KUUM_360</v>
          </cell>
          <cell r="E1255">
            <v>172</v>
          </cell>
          <cell r="G1255">
            <v>10524</v>
          </cell>
        </row>
        <row r="1256">
          <cell r="A1256" t="str">
            <v>NOV 2011</v>
          </cell>
          <cell r="C1256" t="str">
            <v>KUUM_361</v>
          </cell>
          <cell r="E1256">
            <v>27</v>
          </cell>
          <cell r="G1256">
            <v>1656</v>
          </cell>
        </row>
        <row r="1257">
          <cell r="A1257" t="str">
            <v>NOV 2011</v>
          </cell>
          <cell r="C1257" t="str">
            <v>KUUM_362</v>
          </cell>
          <cell r="E1257">
            <v>41</v>
          </cell>
          <cell r="G1257">
            <v>2019</v>
          </cell>
        </row>
        <row r="1258">
          <cell r="A1258" t="str">
            <v>NOV 2011</v>
          </cell>
          <cell r="C1258" t="str">
            <v>KUUM_363</v>
          </cell>
          <cell r="E1258">
            <v>5</v>
          </cell>
          <cell r="G1258">
            <v>309</v>
          </cell>
        </row>
        <row r="1259">
          <cell r="A1259" t="str">
            <v>NOV 2011</v>
          </cell>
          <cell r="C1259" t="str">
            <v>KUUM_364</v>
          </cell>
          <cell r="E1259">
            <v>1</v>
          </cell>
          <cell r="G1259">
            <v>62</v>
          </cell>
        </row>
        <row r="1260">
          <cell r="A1260" t="str">
            <v>NOV 2011</v>
          </cell>
          <cell r="C1260" t="str">
            <v>KUUM_365</v>
          </cell>
          <cell r="E1260">
            <v>5</v>
          </cell>
          <cell r="G1260">
            <v>308</v>
          </cell>
        </row>
        <row r="1261">
          <cell r="A1261" t="str">
            <v>NOV 2011</v>
          </cell>
          <cell r="C1261" t="str">
            <v>KUUM_366</v>
          </cell>
          <cell r="E1261">
            <v>10</v>
          </cell>
          <cell r="G1261">
            <v>616</v>
          </cell>
        </row>
        <row r="1262">
          <cell r="A1262" t="str">
            <v>NOV 2011</v>
          </cell>
          <cell r="C1262" t="str">
            <v>KUUM_367</v>
          </cell>
          <cell r="E1262">
            <v>25</v>
          </cell>
          <cell r="G1262">
            <v>1562</v>
          </cell>
        </row>
        <row r="1263">
          <cell r="A1263" t="str">
            <v>NOV 2011</v>
          </cell>
          <cell r="C1263" t="str">
            <v>KUUM_368</v>
          </cell>
          <cell r="E1263">
            <v>1</v>
          </cell>
          <cell r="G1263">
            <v>62</v>
          </cell>
        </row>
        <row r="1264">
          <cell r="A1264" t="str">
            <v>NOV 2011</v>
          </cell>
          <cell r="C1264" t="str">
            <v>KUUM_370</v>
          </cell>
          <cell r="E1264">
            <v>14</v>
          </cell>
          <cell r="G1264">
            <v>862</v>
          </cell>
        </row>
        <row r="1265">
          <cell r="A1265" t="str">
            <v>NOV 2011</v>
          </cell>
          <cell r="C1265" t="str">
            <v>KUUM_372</v>
          </cell>
          <cell r="E1265">
            <v>1</v>
          </cell>
          <cell r="G1265">
            <v>62</v>
          </cell>
        </row>
        <row r="1266">
          <cell r="A1266" t="str">
            <v>NOV 2011</v>
          </cell>
          <cell r="C1266" t="str">
            <v>KUUM_373</v>
          </cell>
          <cell r="E1266">
            <v>20</v>
          </cell>
          <cell r="G1266">
            <v>1223</v>
          </cell>
        </row>
        <row r="1267">
          <cell r="A1267" t="str">
            <v>NOV 2011</v>
          </cell>
          <cell r="C1267" t="str">
            <v>KUUM_374</v>
          </cell>
          <cell r="E1267">
            <v>4</v>
          </cell>
          <cell r="G1267">
            <v>245</v>
          </cell>
        </row>
        <row r="1268">
          <cell r="A1268" t="str">
            <v>NOV 2011</v>
          </cell>
          <cell r="C1268" t="str">
            <v>KUUM_375</v>
          </cell>
          <cell r="E1268">
            <v>3</v>
          </cell>
          <cell r="G1268">
            <v>183</v>
          </cell>
        </row>
        <row r="1269">
          <cell r="A1269" t="str">
            <v>NOV 2011</v>
          </cell>
          <cell r="C1269" t="str">
            <v>KUUM_376</v>
          </cell>
          <cell r="E1269">
            <v>2</v>
          </cell>
          <cell r="G1269">
            <v>122</v>
          </cell>
        </row>
        <row r="1270">
          <cell r="A1270" t="str">
            <v>NOV 2011</v>
          </cell>
          <cell r="C1270" t="str">
            <v>KUUM_377</v>
          </cell>
          <cell r="E1270">
            <v>51</v>
          </cell>
          <cell r="G1270">
            <v>3125</v>
          </cell>
        </row>
        <row r="1271">
          <cell r="A1271" t="str">
            <v>NOV 2011</v>
          </cell>
          <cell r="C1271" t="str">
            <v>KUUM_378</v>
          </cell>
          <cell r="E1271">
            <v>2</v>
          </cell>
          <cell r="G1271">
            <v>130</v>
          </cell>
        </row>
        <row r="1272">
          <cell r="A1272" t="str">
            <v>NOV 2011</v>
          </cell>
          <cell r="C1272" t="str">
            <v>KUUM_395</v>
          </cell>
          <cell r="E1272">
            <v>9</v>
          </cell>
          <cell r="G1272">
            <v>368</v>
          </cell>
        </row>
        <row r="1273">
          <cell r="A1273" t="str">
            <v>NOV 2011</v>
          </cell>
          <cell r="C1273" t="str">
            <v>KUUM_401</v>
          </cell>
          <cell r="E1273">
            <v>35</v>
          </cell>
          <cell r="G1273">
            <v>996</v>
          </cell>
        </row>
        <row r="1274">
          <cell r="A1274" t="str">
            <v>NOV 2011</v>
          </cell>
          <cell r="C1274" t="str">
            <v>KUUM_404</v>
          </cell>
          <cell r="E1274">
            <v>8309</v>
          </cell>
          <cell r="G1274">
            <v>589224</v>
          </cell>
        </row>
        <row r="1275">
          <cell r="A1275" t="str">
            <v>NOV 2011</v>
          </cell>
          <cell r="C1275" t="str">
            <v>KUUM_404CU</v>
          </cell>
          <cell r="E1275">
            <v>0</v>
          </cell>
          <cell r="G1275">
            <v>8883</v>
          </cell>
        </row>
        <row r="1276">
          <cell r="A1276" t="str">
            <v>NOV 2011</v>
          </cell>
          <cell r="C1276" t="str">
            <v>KUUM_405</v>
          </cell>
          <cell r="E1276">
            <v>445</v>
          </cell>
          <cell r="G1276">
            <v>69640</v>
          </cell>
        </row>
        <row r="1277">
          <cell r="A1277" t="str">
            <v>NOV 2011</v>
          </cell>
          <cell r="C1277" t="str">
            <v>KUUM_405CU</v>
          </cell>
          <cell r="E1277">
            <v>0</v>
          </cell>
          <cell r="G1277">
            <v>3585</v>
          </cell>
        </row>
        <row r="1278">
          <cell r="A1278" t="str">
            <v>NOV 2011</v>
          </cell>
          <cell r="C1278" t="str">
            <v>KUUM_407</v>
          </cell>
          <cell r="E1278">
            <v>2038</v>
          </cell>
          <cell r="G1278">
            <v>330020</v>
          </cell>
        </row>
        <row r="1279">
          <cell r="A1279" t="str">
            <v>NOV 2011</v>
          </cell>
          <cell r="C1279" t="str">
            <v>KUUM_407CU</v>
          </cell>
          <cell r="E1279">
            <v>0</v>
          </cell>
          <cell r="G1279">
            <v>4701</v>
          </cell>
        </row>
        <row r="1280">
          <cell r="A1280" t="str">
            <v>NOV 2011</v>
          </cell>
          <cell r="C1280" t="str">
            <v>KUUM_408</v>
          </cell>
          <cell r="E1280">
            <v>388</v>
          </cell>
          <cell r="G1280">
            <v>60517</v>
          </cell>
        </row>
        <row r="1281">
          <cell r="A1281" t="str">
            <v>NOV 2011</v>
          </cell>
          <cell r="C1281" t="str">
            <v>KUUM_408CU</v>
          </cell>
          <cell r="E1281">
            <v>0</v>
          </cell>
          <cell r="G1281">
            <v>2532</v>
          </cell>
        </row>
        <row r="1282">
          <cell r="A1282" t="str">
            <v>NOV 2011</v>
          </cell>
          <cell r="C1282" t="str">
            <v>KUUM_409</v>
          </cell>
          <cell r="E1282">
            <v>159</v>
          </cell>
          <cell r="G1282">
            <v>25862</v>
          </cell>
        </row>
        <row r="1283">
          <cell r="A1283" t="str">
            <v>NOV 2011</v>
          </cell>
          <cell r="C1283" t="str">
            <v>KUUM_409CU</v>
          </cell>
          <cell r="E1283">
            <v>0</v>
          </cell>
          <cell r="G1283">
            <v>2699</v>
          </cell>
        </row>
        <row r="1284">
          <cell r="A1284" t="str">
            <v>NOV 2011</v>
          </cell>
          <cell r="C1284" t="str">
            <v>KUUM_410</v>
          </cell>
          <cell r="E1284">
            <v>153</v>
          </cell>
          <cell r="G1284">
            <v>3070</v>
          </cell>
        </row>
        <row r="1285">
          <cell r="A1285" t="str">
            <v>NOV 2011</v>
          </cell>
          <cell r="C1285" t="str">
            <v>KUUM_411</v>
          </cell>
          <cell r="E1285">
            <v>72</v>
          </cell>
          <cell r="G1285">
            <v>2036</v>
          </cell>
        </row>
        <row r="1286">
          <cell r="A1286" t="str">
            <v>NOV 2011</v>
          </cell>
          <cell r="C1286" t="str">
            <v>KUUM_412</v>
          </cell>
          <cell r="E1286">
            <v>28</v>
          </cell>
          <cell r="G1286">
            <v>772</v>
          </cell>
        </row>
        <row r="1287">
          <cell r="A1287" t="str">
            <v>NOV 2011</v>
          </cell>
          <cell r="C1287" t="str">
            <v>KUUM_413</v>
          </cell>
          <cell r="E1287">
            <v>96</v>
          </cell>
          <cell r="G1287">
            <v>3810</v>
          </cell>
        </row>
        <row r="1288">
          <cell r="A1288" t="str">
            <v>NOV 2011</v>
          </cell>
          <cell r="C1288" t="str">
            <v>KUUM_414</v>
          </cell>
          <cell r="E1288">
            <v>21</v>
          </cell>
          <cell r="G1288">
            <v>596</v>
          </cell>
        </row>
        <row r="1289">
          <cell r="A1289" t="str">
            <v>NOV 2011</v>
          </cell>
          <cell r="C1289" t="str">
            <v>KUUM_415</v>
          </cell>
          <cell r="E1289">
            <v>10</v>
          </cell>
          <cell r="G1289">
            <v>400</v>
          </cell>
        </row>
        <row r="1290">
          <cell r="A1290" t="str">
            <v>NOV 2011</v>
          </cell>
          <cell r="C1290" t="str">
            <v>KUUM_420</v>
          </cell>
          <cell r="E1290">
            <v>182</v>
          </cell>
          <cell r="G1290">
            <v>7284</v>
          </cell>
        </row>
        <row r="1291">
          <cell r="A1291" t="str">
            <v>NOV 2011</v>
          </cell>
          <cell r="C1291" t="str">
            <v>KUUM_421</v>
          </cell>
          <cell r="E1291">
            <v>16</v>
          </cell>
          <cell r="G1291">
            <v>555</v>
          </cell>
        </row>
        <row r="1292">
          <cell r="A1292" t="str">
            <v>NOV 2011</v>
          </cell>
          <cell r="C1292" t="str">
            <v>KUUM_422</v>
          </cell>
          <cell r="E1292">
            <v>825</v>
          </cell>
          <cell r="G1292">
            <v>57169</v>
          </cell>
        </row>
        <row r="1293">
          <cell r="A1293" t="str">
            <v>NOV 2011</v>
          </cell>
          <cell r="C1293" t="str">
            <v>KUUM_424</v>
          </cell>
          <cell r="E1293">
            <v>244</v>
          </cell>
          <cell r="G1293">
            <v>27002</v>
          </cell>
        </row>
        <row r="1294">
          <cell r="A1294" t="str">
            <v>NOV 2011</v>
          </cell>
          <cell r="C1294" t="str">
            <v>KUUM_425</v>
          </cell>
          <cell r="E1294">
            <v>3</v>
          </cell>
          <cell r="G1294">
            <v>453</v>
          </cell>
        </row>
        <row r="1295">
          <cell r="A1295" t="str">
            <v>NOV 2011</v>
          </cell>
          <cell r="C1295" t="str">
            <v>KUUM_426</v>
          </cell>
          <cell r="E1295">
            <v>206</v>
          </cell>
          <cell r="G1295">
            <v>6004</v>
          </cell>
        </row>
        <row r="1296">
          <cell r="A1296" t="str">
            <v>NOV 2011</v>
          </cell>
          <cell r="C1296" t="str">
            <v>KUUM_428</v>
          </cell>
          <cell r="E1296">
            <v>35779</v>
          </cell>
          <cell r="G1296">
            <v>1435013</v>
          </cell>
        </row>
        <row r="1297">
          <cell r="A1297" t="str">
            <v>NOV 2011</v>
          </cell>
          <cell r="C1297" t="str">
            <v>KUUM_428CU</v>
          </cell>
          <cell r="E1297">
            <v>0</v>
          </cell>
          <cell r="G1297">
            <v>3688</v>
          </cell>
        </row>
        <row r="1298">
          <cell r="A1298" t="str">
            <v>NOV 2011</v>
          </cell>
          <cell r="C1298" t="str">
            <v>KUUM_429</v>
          </cell>
          <cell r="E1298">
            <v>1566</v>
          </cell>
          <cell r="G1298">
            <v>130555</v>
          </cell>
        </row>
        <row r="1299">
          <cell r="A1299" t="str">
            <v>NOV 2011</v>
          </cell>
          <cell r="C1299" t="str">
            <v>KUUM_429CU</v>
          </cell>
          <cell r="E1299">
            <v>0</v>
          </cell>
          <cell r="G1299">
            <v>830</v>
          </cell>
        </row>
        <row r="1300">
          <cell r="A1300" t="str">
            <v>NOV 2011</v>
          </cell>
          <cell r="C1300" t="str">
            <v>KUUM_430</v>
          </cell>
          <cell r="E1300">
            <v>441</v>
          </cell>
          <cell r="G1300">
            <v>17685</v>
          </cell>
        </row>
        <row r="1301">
          <cell r="A1301" t="str">
            <v>NOV 2011</v>
          </cell>
          <cell r="C1301" t="str">
            <v>KUUM_434</v>
          </cell>
          <cell r="E1301">
            <v>31</v>
          </cell>
          <cell r="G1301">
            <v>3424</v>
          </cell>
        </row>
        <row r="1302">
          <cell r="A1302" t="str">
            <v>NOV 2011</v>
          </cell>
          <cell r="C1302" t="str">
            <v>KUUM_440</v>
          </cell>
          <cell r="E1302">
            <v>2</v>
          </cell>
          <cell r="G1302">
            <v>41</v>
          </cell>
        </row>
        <row r="1303">
          <cell r="A1303" t="str">
            <v>NOV 2011</v>
          </cell>
          <cell r="C1303" t="str">
            <v>KUUM_441</v>
          </cell>
          <cell r="E1303">
            <v>17</v>
          </cell>
          <cell r="G1303">
            <v>526</v>
          </cell>
        </row>
        <row r="1304">
          <cell r="A1304" t="str">
            <v>NOV 2011</v>
          </cell>
          <cell r="C1304" t="str">
            <v>KUUM_442</v>
          </cell>
          <cell r="E1304">
            <v>238</v>
          </cell>
          <cell r="G1304">
            <v>9578</v>
          </cell>
        </row>
        <row r="1305">
          <cell r="A1305" t="str">
            <v>NOV 2011</v>
          </cell>
          <cell r="C1305" t="str">
            <v>KUUM_444</v>
          </cell>
          <cell r="E1305">
            <v>62</v>
          </cell>
          <cell r="G1305">
            <v>1415</v>
          </cell>
        </row>
        <row r="1306">
          <cell r="A1306" t="str">
            <v>NOV 2011</v>
          </cell>
          <cell r="C1306" t="str">
            <v>KUUM_445</v>
          </cell>
          <cell r="E1306">
            <v>74</v>
          </cell>
          <cell r="G1306">
            <v>2222</v>
          </cell>
        </row>
        <row r="1307">
          <cell r="A1307" t="str">
            <v>NOV 2011</v>
          </cell>
          <cell r="C1307" t="str">
            <v>KUUM_446</v>
          </cell>
          <cell r="E1307">
            <v>1141</v>
          </cell>
          <cell r="G1307">
            <v>81293</v>
          </cell>
        </row>
        <row r="1308">
          <cell r="A1308" t="str">
            <v>NOV 2011</v>
          </cell>
          <cell r="C1308" t="str">
            <v>KUUM_447</v>
          </cell>
          <cell r="E1308">
            <v>810</v>
          </cell>
          <cell r="G1308">
            <v>85585</v>
          </cell>
        </row>
        <row r="1309">
          <cell r="A1309" t="str">
            <v>NOV 2011</v>
          </cell>
          <cell r="C1309" t="str">
            <v>KUUM_448</v>
          </cell>
          <cell r="E1309">
            <v>1401</v>
          </cell>
          <cell r="G1309">
            <v>220685</v>
          </cell>
        </row>
        <row r="1310">
          <cell r="A1310" t="str">
            <v>NOV 2011</v>
          </cell>
          <cell r="C1310" t="str">
            <v>KUUM_449</v>
          </cell>
          <cell r="E1310">
            <v>650</v>
          </cell>
          <cell r="G1310">
            <v>26382</v>
          </cell>
        </row>
        <row r="1311">
          <cell r="A1311" t="str">
            <v>NOV 2011</v>
          </cell>
          <cell r="C1311" t="str">
            <v>KUUM_449CU</v>
          </cell>
          <cell r="E1311">
            <v>0</v>
          </cell>
          <cell r="G1311">
            <v>83</v>
          </cell>
        </row>
        <row r="1312">
          <cell r="A1312" t="str">
            <v>NOV 2011</v>
          </cell>
          <cell r="C1312" t="str">
            <v>KUUM_450</v>
          </cell>
          <cell r="E1312">
            <v>605</v>
          </cell>
          <cell r="G1312">
            <v>30955</v>
          </cell>
        </row>
        <row r="1313">
          <cell r="A1313" t="str">
            <v>NOV 2011</v>
          </cell>
          <cell r="C1313" t="str">
            <v>KUUM_450CU</v>
          </cell>
          <cell r="E1313">
            <v>0</v>
          </cell>
          <cell r="G1313">
            <v>100</v>
          </cell>
        </row>
        <row r="1314">
          <cell r="A1314" t="str">
            <v>NOV 2011</v>
          </cell>
          <cell r="C1314" t="str">
            <v>KUUM_451</v>
          </cell>
          <cell r="E1314">
            <v>4659</v>
          </cell>
          <cell r="G1314">
            <v>559756</v>
          </cell>
        </row>
        <row r="1315">
          <cell r="A1315" t="str">
            <v>NOV 2011</v>
          </cell>
          <cell r="C1315" t="str">
            <v>KUUM_451CU</v>
          </cell>
          <cell r="E1315">
            <v>0</v>
          </cell>
          <cell r="G1315">
            <v>379</v>
          </cell>
        </row>
        <row r="1316">
          <cell r="A1316" t="str">
            <v>NOV 2011</v>
          </cell>
          <cell r="C1316" t="str">
            <v>KUUM_452</v>
          </cell>
          <cell r="E1316">
            <v>1053</v>
          </cell>
          <cell r="G1316">
            <v>389586</v>
          </cell>
        </row>
        <row r="1317">
          <cell r="A1317" t="str">
            <v>NOV 2011</v>
          </cell>
          <cell r="C1317" t="str">
            <v>KUUM_452CU</v>
          </cell>
          <cell r="E1317">
            <v>0</v>
          </cell>
          <cell r="G1317">
            <v>1480</v>
          </cell>
        </row>
        <row r="1318">
          <cell r="A1318" t="str">
            <v>NOV 2011</v>
          </cell>
          <cell r="C1318" t="str">
            <v>KUUM_454</v>
          </cell>
          <cell r="E1318">
            <v>148</v>
          </cell>
          <cell r="G1318">
            <v>7587</v>
          </cell>
        </row>
        <row r="1319">
          <cell r="A1319" t="str">
            <v>NOV 2011</v>
          </cell>
          <cell r="C1319" t="str">
            <v>KUUM_454CU</v>
          </cell>
          <cell r="E1319">
            <v>0</v>
          </cell>
          <cell r="G1319">
            <v>51</v>
          </cell>
        </row>
        <row r="1320">
          <cell r="A1320" t="str">
            <v>NOV 2011</v>
          </cell>
          <cell r="C1320" t="str">
            <v>KUUM_455</v>
          </cell>
          <cell r="E1320">
            <v>1038</v>
          </cell>
          <cell r="G1320">
            <v>124539</v>
          </cell>
        </row>
        <row r="1321">
          <cell r="A1321" t="str">
            <v>NOV 2011</v>
          </cell>
          <cell r="C1321" t="str">
            <v>KUUM_456</v>
          </cell>
          <cell r="E1321">
            <v>141</v>
          </cell>
          <cell r="G1321">
            <v>9923</v>
          </cell>
        </row>
        <row r="1322">
          <cell r="A1322" t="str">
            <v>NOV 2011</v>
          </cell>
          <cell r="C1322" t="str">
            <v>KUUM_457</v>
          </cell>
          <cell r="E1322">
            <v>501</v>
          </cell>
          <cell r="G1322">
            <v>52848</v>
          </cell>
        </row>
        <row r="1323">
          <cell r="A1323" t="str">
            <v>NOV 2011</v>
          </cell>
          <cell r="C1323" t="str">
            <v>KUUM_458</v>
          </cell>
          <cell r="E1323">
            <v>1279</v>
          </cell>
          <cell r="G1323">
            <v>206275</v>
          </cell>
        </row>
        <row r="1324">
          <cell r="A1324" t="str">
            <v>NOV 2011</v>
          </cell>
          <cell r="C1324" t="str">
            <v>KUUM_459</v>
          </cell>
          <cell r="E1324">
            <v>263</v>
          </cell>
          <cell r="G1324">
            <v>99460</v>
          </cell>
        </row>
        <row r="1325">
          <cell r="A1325" t="str">
            <v>NOV 2011</v>
          </cell>
          <cell r="C1325" t="str">
            <v>KUUM_459CU</v>
          </cell>
          <cell r="E1325">
            <v>0</v>
          </cell>
          <cell r="G1325">
            <v>1913</v>
          </cell>
        </row>
        <row r="1326">
          <cell r="A1326" t="str">
            <v>NOV 2011</v>
          </cell>
          <cell r="C1326" t="str">
            <v>KUUM_460</v>
          </cell>
          <cell r="E1326">
            <v>25</v>
          </cell>
          <cell r="G1326">
            <v>1316</v>
          </cell>
        </row>
        <row r="1327">
          <cell r="A1327" t="str">
            <v>NOV 2011</v>
          </cell>
          <cell r="C1327" t="str">
            <v>KUUM_461</v>
          </cell>
          <cell r="E1327">
            <v>6957</v>
          </cell>
          <cell r="G1327">
            <v>144117</v>
          </cell>
        </row>
        <row r="1328">
          <cell r="A1328" t="str">
            <v>NOV 2011</v>
          </cell>
          <cell r="C1328" t="str">
            <v>KUUM_462</v>
          </cell>
          <cell r="E1328">
            <v>8764</v>
          </cell>
          <cell r="G1328">
            <v>250821</v>
          </cell>
        </row>
        <row r="1329">
          <cell r="A1329" t="str">
            <v>NOV 2011</v>
          </cell>
          <cell r="C1329" t="str">
            <v>KUUM_463</v>
          </cell>
          <cell r="E1329">
            <v>20176</v>
          </cell>
          <cell r="G1329">
            <v>812738</v>
          </cell>
        </row>
        <row r="1330">
          <cell r="A1330" t="str">
            <v>NOV 2011</v>
          </cell>
          <cell r="C1330" t="str">
            <v>KUUM_463CU</v>
          </cell>
          <cell r="E1330">
            <v>0</v>
          </cell>
          <cell r="G1330">
            <v>202</v>
          </cell>
        </row>
        <row r="1331">
          <cell r="A1331" t="str">
            <v>NOV 2011</v>
          </cell>
          <cell r="C1331" t="str">
            <v>KUUM_464</v>
          </cell>
          <cell r="E1331">
            <v>5892</v>
          </cell>
          <cell r="G1331">
            <v>488492</v>
          </cell>
        </row>
        <row r="1332">
          <cell r="A1332" t="str">
            <v>NOV 2011</v>
          </cell>
          <cell r="C1332" t="str">
            <v>KUUM_464CU</v>
          </cell>
          <cell r="E1332">
            <v>0</v>
          </cell>
          <cell r="G1332">
            <v>893</v>
          </cell>
        </row>
        <row r="1333">
          <cell r="A1333" t="str">
            <v>NOV 2011</v>
          </cell>
          <cell r="C1333" t="str">
            <v>KUUM_465</v>
          </cell>
          <cell r="E1333">
            <v>882</v>
          </cell>
          <cell r="G1333">
            <v>142594</v>
          </cell>
        </row>
        <row r="1334">
          <cell r="A1334" t="str">
            <v>NOV 2011</v>
          </cell>
          <cell r="C1334" t="str">
            <v>KUUM_466</v>
          </cell>
          <cell r="E1334">
            <v>744</v>
          </cell>
          <cell r="G1334">
            <v>15151</v>
          </cell>
        </row>
        <row r="1335">
          <cell r="A1335" t="str">
            <v>NOV 2011</v>
          </cell>
          <cell r="C1335" t="str">
            <v>KUUM_467</v>
          </cell>
          <cell r="E1335">
            <v>1131</v>
          </cell>
          <cell r="G1335">
            <v>32207</v>
          </cell>
        </row>
        <row r="1336">
          <cell r="A1336" t="str">
            <v>NOV 2011</v>
          </cell>
          <cell r="C1336" t="str">
            <v>KUUM_468</v>
          </cell>
          <cell r="E1336">
            <v>1960</v>
          </cell>
          <cell r="G1336">
            <v>77970</v>
          </cell>
        </row>
        <row r="1337">
          <cell r="A1337" t="str">
            <v>NOV 2011</v>
          </cell>
          <cell r="C1337" t="str">
            <v>KUUM_469</v>
          </cell>
          <cell r="E1337">
            <v>269</v>
          </cell>
          <cell r="G1337">
            <v>32158</v>
          </cell>
        </row>
        <row r="1338">
          <cell r="A1338" t="str">
            <v>NOV 2011</v>
          </cell>
          <cell r="C1338" t="str">
            <v>KUUM_470</v>
          </cell>
          <cell r="E1338">
            <v>75</v>
          </cell>
          <cell r="G1338">
            <v>28616</v>
          </cell>
        </row>
        <row r="1339">
          <cell r="A1339" t="str">
            <v>NOV 2011</v>
          </cell>
          <cell r="C1339" t="str">
            <v>KUUM_471</v>
          </cell>
          <cell r="E1339">
            <v>3790</v>
          </cell>
          <cell r="G1339">
            <v>81822</v>
          </cell>
        </row>
        <row r="1340">
          <cell r="A1340" t="str">
            <v>NOV 2011</v>
          </cell>
          <cell r="C1340" t="str">
            <v>KUUM_472</v>
          </cell>
          <cell r="E1340">
            <v>8587</v>
          </cell>
          <cell r="G1340">
            <v>256565</v>
          </cell>
        </row>
        <row r="1341">
          <cell r="A1341" t="str">
            <v>NOV 2011</v>
          </cell>
          <cell r="C1341" t="str">
            <v>KUUM_473</v>
          </cell>
          <cell r="E1341">
            <v>3192</v>
          </cell>
          <cell r="G1341">
            <v>132156</v>
          </cell>
        </row>
        <row r="1342">
          <cell r="A1342" t="str">
            <v>NOV 2011</v>
          </cell>
          <cell r="C1342" t="str">
            <v>KUUM_474</v>
          </cell>
          <cell r="E1342">
            <v>5022</v>
          </cell>
          <cell r="G1342">
            <v>428009</v>
          </cell>
        </row>
        <row r="1343">
          <cell r="A1343" t="str">
            <v>NOV 2011</v>
          </cell>
          <cell r="C1343" t="str">
            <v>KUUM_475</v>
          </cell>
          <cell r="E1343">
            <v>483</v>
          </cell>
          <cell r="G1343">
            <v>79114</v>
          </cell>
        </row>
        <row r="1344">
          <cell r="A1344" t="str">
            <v>NOV 2011</v>
          </cell>
          <cell r="C1344" t="str">
            <v>KUUM_476</v>
          </cell>
          <cell r="E1344">
            <v>4510</v>
          </cell>
          <cell r="G1344">
            <v>134721</v>
          </cell>
        </row>
        <row r="1345">
          <cell r="A1345" t="str">
            <v>NOV 2011</v>
          </cell>
          <cell r="C1345" t="str">
            <v>KUUM_477</v>
          </cell>
          <cell r="E1345">
            <v>558</v>
          </cell>
          <cell r="G1345">
            <v>23219</v>
          </cell>
        </row>
        <row r="1346">
          <cell r="A1346" t="str">
            <v>NOV 2011</v>
          </cell>
          <cell r="C1346" t="str">
            <v>KUUM_478</v>
          </cell>
          <cell r="E1346">
            <v>674</v>
          </cell>
          <cell r="G1346">
            <v>57893</v>
          </cell>
        </row>
        <row r="1347">
          <cell r="A1347" t="str">
            <v>NOV 2011</v>
          </cell>
          <cell r="C1347" t="str">
            <v>KUUM_479</v>
          </cell>
          <cell r="E1347">
            <v>86</v>
          </cell>
          <cell r="G1347">
            <v>14633</v>
          </cell>
        </row>
        <row r="1348">
          <cell r="A1348" t="str">
            <v>NOV 2011</v>
          </cell>
          <cell r="C1348" t="str">
            <v>KUUM_480</v>
          </cell>
          <cell r="E1348">
            <v>83</v>
          </cell>
          <cell r="G1348">
            <v>1687</v>
          </cell>
        </row>
        <row r="1349">
          <cell r="A1349" t="str">
            <v>NOV 2011</v>
          </cell>
          <cell r="C1349" t="str">
            <v>KUUM_481</v>
          </cell>
          <cell r="E1349">
            <v>178</v>
          </cell>
          <cell r="G1349">
            <v>4977</v>
          </cell>
        </row>
        <row r="1350">
          <cell r="A1350" t="str">
            <v>NOV 2011</v>
          </cell>
          <cell r="C1350" t="str">
            <v>KUUM_482</v>
          </cell>
          <cell r="E1350">
            <v>1748</v>
          </cell>
          <cell r="G1350">
            <v>70231</v>
          </cell>
        </row>
        <row r="1351">
          <cell r="A1351" t="str">
            <v>NOV 2011</v>
          </cell>
          <cell r="C1351" t="str">
            <v>KUUM_482CU</v>
          </cell>
          <cell r="E1351">
            <v>0</v>
          </cell>
          <cell r="G1351">
            <v>202</v>
          </cell>
        </row>
        <row r="1352">
          <cell r="A1352" t="str">
            <v>NOV 2011</v>
          </cell>
          <cell r="C1352" t="str">
            <v>KUUM_483</v>
          </cell>
          <cell r="E1352">
            <v>44</v>
          </cell>
          <cell r="G1352">
            <v>1241</v>
          </cell>
        </row>
        <row r="1353">
          <cell r="A1353" t="str">
            <v>NOV 2011</v>
          </cell>
          <cell r="C1353" t="str">
            <v>KUUM_484</v>
          </cell>
          <cell r="E1353">
            <v>432</v>
          </cell>
          <cell r="G1353">
            <v>17368</v>
          </cell>
        </row>
        <row r="1354">
          <cell r="A1354" t="str">
            <v>NOV 2011</v>
          </cell>
          <cell r="C1354" t="str">
            <v>KUUM_485</v>
          </cell>
          <cell r="E1354">
            <v>726</v>
          </cell>
          <cell r="G1354">
            <v>60116</v>
          </cell>
        </row>
        <row r="1355">
          <cell r="A1355" t="str">
            <v>NOV 2011</v>
          </cell>
          <cell r="C1355" t="str">
            <v>KUUM_485CU</v>
          </cell>
          <cell r="E1355">
            <v>0</v>
          </cell>
          <cell r="G1355">
            <v>254</v>
          </cell>
        </row>
        <row r="1356">
          <cell r="A1356" t="str">
            <v>NOV 2011</v>
          </cell>
          <cell r="C1356" t="str">
            <v>KUUM_486</v>
          </cell>
          <cell r="E1356">
            <v>845</v>
          </cell>
          <cell r="G1356">
            <v>137082</v>
          </cell>
        </row>
        <row r="1357">
          <cell r="A1357" t="str">
            <v>NOV 2011</v>
          </cell>
          <cell r="C1357" t="str">
            <v>KUUM_486CU</v>
          </cell>
          <cell r="E1357">
            <v>0</v>
          </cell>
          <cell r="G1357">
            <v>826</v>
          </cell>
        </row>
        <row r="1358">
          <cell r="A1358" t="str">
            <v>NOV 2011</v>
          </cell>
          <cell r="C1358" t="str">
            <v>KUUM_487</v>
          </cell>
          <cell r="E1358">
            <v>10797</v>
          </cell>
          <cell r="G1358">
            <v>433295</v>
          </cell>
        </row>
        <row r="1359">
          <cell r="A1359" t="str">
            <v>NOV 2011</v>
          </cell>
          <cell r="C1359" t="str">
            <v>KUUM_487CU</v>
          </cell>
          <cell r="E1359">
            <v>0</v>
          </cell>
          <cell r="G1359">
            <v>687</v>
          </cell>
        </row>
        <row r="1360">
          <cell r="A1360" t="str">
            <v>NOV 2011</v>
          </cell>
          <cell r="C1360" t="str">
            <v>KUUM_488</v>
          </cell>
          <cell r="E1360">
            <v>6459</v>
          </cell>
          <cell r="G1360">
            <v>537852</v>
          </cell>
        </row>
        <row r="1361">
          <cell r="A1361" t="str">
            <v>NOV 2011</v>
          </cell>
          <cell r="C1361" t="str">
            <v>KUUM_488CU</v>
          </cell>
          <cell r="E1361">
            <v>0</v>
          </cell>
          <cell r="G1361">
            <v>2729</v>
          </cell>
        </row>
        <row r="1362">
          <cell r="A1362" t="str">
            <v>NOV 2011</v>
          </cell>
          <cell r="C1362" t="str">
            <v>KUUM_489</v>
          </cell>
          <cell r="E1362">
            <v>7961</v>
          </cell>
          <cell r="G1362">
            <v>1291394</v>
          </cell>
        </row>
        <row r="1363">
          <cell r="A1363" t="str">
            <v>NOV 2011</v>
          </cell>
          <cell r="C1363" t="str">
            <v>KUUM_489CU</v>
          </cell>
          <cell r="E1363">
            <v>0</v>
          </cell>
          <cell r="G1363">
            <v>12503</v>
          </cell>
        </row>
        <row r="1364">
          <cell r="A1364" t="str">
            <v>NOV 2011</v>
          </cell>
          <cell r="C1364" t="str">
            <v>KUUM_490</v>
          </cell>
          <cell r="E1364">
            <v>58</v>
          </cell>
          <cell r="G1364">
            <v>2977</v>
          </cell>
        </row>
        <row r="1365">
          <cell r="A1365" t="str">
            <v>NOV 2011</v>
          </cell>
          <cell r="C1365" t="str">
            <v>KUUM_491</v>
          </cell>
          <cell r="E1365">
            <v>294</v>
          </cell>
          <cell r="G1365">
            <v>35426</v>
          </cell>
        </row>
        <row r="1366">
          <cell r="A1366" t="str">
            <v>NOV 2011</v>
          </cell>
          <cell r="C1366" t="str">
            <v>KUUM_493</v>
          </cell>
          <cell r="E1366">
            <v>49</v>
          </cell>
          <cell r="G1366">
            <v>18032</v>
          </cell>
        </row>
        <row r="1367">
          <cell r="A1367" t="str">
            <v>NOV 2011</v>
          </cell>
          <cell r="C1367" t="str">
            <v>KUUM_494</v>
          </cell>
          <cell r="E1367">
            <v>213</v>
          </cell>
          <cell r="G1367">
            <v>10945</v>
          </cell>
        </row>
        <row r="1368">
          <cell r="A1368" t="str">
            <v>NOV 2011</v>
          </cell>
          <cell r="C1368" t="str">
            <v>KUUM_495</v>
          </cell>
          <cell r="E1368">
            <v>587</v>
          </cell>
          <cell r="G1368">
            <v>70752</v>
          </cell>
        </row>
        <row r="1369">
          <cell r="A1369" t="str">
            <v>NOV 2011</v>
          </cell>
          <cell r="C1369" t="str">
            <v>KUUM_496</v>
          </cell>
          <cell r="E1369">
            <v>176</v>
          </cell>
          <cell r="G1369">
            <v>65150</v>
          </cell>
        </row>
        <row r="1370">
          <cell r="A1370" t="str">
            <v>NOV 2011</v>
          </cell>
          <cell r="C1370" t="str">
            <v>KUUM_498</v>
          </cell>
          <cell r="E1370">
            <v>6</v>
          </cell>
          <cell r="G1370">
            <v>491</v>
          </cell>
        </row>
        <row r="1371">
          <cell r="A1371" t="str">
            <v>NOV 2011</v>
          </cell>
          <cell r="C1371" t="str">
            <v>KUUM_499</v>
          </cell>
          <cell r="E1371">
            <v>3</v>
          </cell>
          <cell r="G1371">
            <v>480</v>
          </cell>
        </row>
        <row r="1372">
          <cell r="A1372" t="str">
            <v>NOV 2011</v>
          </cell>
          <cell r="C1372" t="str">
            <v>KUUM_820</v>
          </cell>
          <cell r="E1372">
            <v>0</v>
          </cell>
        </row>
        <row r="1373">
          <cell r="A1373" t="str">
            <v>NOV 2011</v>
          </cell>
          <cell r="C1373" t="str">
            <v>KUUM_825</v>
          </cell>
          <cell r="E1373">
            <v>0</v>
          </cell>
        </row>
        <row r="1374">
          <cell r="A1374" t="str">
            <v>NOV 2011</v>
          </cell>
          <cell r="C1374" t="str">
            <v>KUUM_826</v>
          </cell>
          <cell r="E1374">
            <v>0</v>
          </cell>
        </row>
        <row r="1375">
          <cell r="A1375" t="str">
            <v>NOV 2011</v>
          </cell>
          <cell r="C1375" t="str">
            <v>KUUM_827</v>
          </cell>
          <cell r="E1375">
            <v>0</v>
          </cell>
        </row>
        <row r="1376">
          <cell r="A1376" t="str">
            <v>NOV 2011</v>
          </cell>
          <cell r="C1376" t="str">
            <v>KUUM_828</v>
          </cell>
          <cell r="E1376">
            <v>0</v>
          </cell>
        </row>
        <row r="1377">
          <cell r="A1377" t="str">
            <v>NOV 2011</v>
          </cell>
          <cell r="C1377" t="str">
            <v>Result</v>
          </cell>
          <cell r="E1377">
            <v>169961</v>
          </cell>
          <cell r="G1377">
            <v>10747396</v>
          </cell>
        </row>
        <row r="1378">
          <cell r="A1378" t="str">
            <v>DEC 2011</v>
          </cell>
          <cell r="E1378" t="str">
            <v># Lights at start of Period</v>
          </cell>
          <cell r="G1378" t="str">
            <v>KWH Lights</v>
          </cell>
        </row>
        <row r="1379">
          <cell r="A1379" t="str">
            <v>DEC 2011</v>
          </cell>
          <cell r="C1379" t="str">
            <v>Rate Category</v>
          </cell>
          <cell r="G1379" t="str">
            <v>KWH</v>
          </cell>
        </row>
        <row r="1380">
          <cell r="A1380" t="str">
            <v>DEC 2011</v>
          </cell>
          <cell r="C1380" t="str">
            <v>KTUM_406</v>
          </cell>
          <cell r="E1380">
            <v>2</v>
          </cell>
          <cell r="G1380">
            <v>164</v>
          </cell>
        </row>
        <row r="1381">
          <cell r="A1381" t="str">
            <v>DEC 2011</v>
          </cell>
          <cell r="C1381" t="str">
            <v>KTUM_428</v>
          </cell>
          <cell r="E1381">
            <v>1</v>
          </cell>
          <cell r="G1381">
            <v>46</v>
          </cell>
        </row>
        <row r="1382">
          <cell r="A1382" t="str">
            <v>DEC 2011</v>
          </cell>
          <cell r="C1382" t="str">
            <v>KUUM_300</v>
          </cell>
          <cell r="E1382">
            <v>1</v>
          </cell>
          <cell r="G1382">
            <v>21</v>
          </cell>
        </row>
        <row r="1383">
          <cell r="A1383" t="str">
            <v>DEC 2011</v>
          </cell>
          <cell r="C1383" t="str">
            <v>KUUM_360</v>
          </cell>
          <cell r="E1383">
            <v>172</v>
          </cell>
          <cell r="G1383">
            <v>10757</v>
          </cell>
        </row>
        <row r="1384">
          <cell r="A1384" t="str">
            <v>DEC 2011</v>
          </cell>
          <cell r="C1384" t="str">
            <v>KUUM_361</v>
          </cell>
          <cell r="E1384">
            <v>27</v>
          </cell>
          <cell r="G1384">
            <v>1705</v>
          </cell>
        </row>
        <row r="1385">
          <cell r="A1385" t="str">
            <v>DEC 2011</v>
          </cell>
          <cell r="C1385" t="str">
            <v>KUUM_362</v>
          </cell>
          <cell r="E1385">
            <v>41</v>
          </cell>
          <cell r="G1385">
            <v>2066</v>
          </cell>
        </row>
        <row r="1386">
          <cell r="A1386" t="str">
            <v>DEC 2011</v>
          </cell>
          <cell r="C1386" t="str">
            <v>KUUM_363</v>
          </cell>
          <cell r="E1386">
            <v>5</v>
          </cell>
          <cell r="G1386">
            <v>321</v>
          </cell>
        </row>
        <row r="1387">
          <cell r="A1387" t="str">
            <v>DEC 2011</v>
          </cell>
          <cell r="C1387" t="str">
            <v>KUUM_364</v>
          </cell>
          <cell r="E1387">
            <v>1</v>
          </cell>
          <cell r="G1387">
            <v>64</v>
          </cell>
        </row>
        <row r="1388">
          <cell r="A1388" t="str">
            <v>DEC 2011</v>
          </cell>
          <cell r="C1388" t="str">
            <v>KUUM_365</v>
          </cell>
          <cell r="E1388">
            <v>5</v>
          </cell>
          <cell r="G1388">
            <v>319</v>
          </cell>
        </row>
        <row r="1389">
          <cell r="A1389" t="str">
            <v>DEC 2011</v>
          </cell>
          <cell r="C1389" t="str">
            <v>KUUM_366</v>
          </cell>
          <cell r="E1389">
            <v>10</v>
          </cell>
          <cell r="G1389">
            <v>638</v>
          </cell>
        </row>
        <row r="1390">
          <cell r="A1390" t="str">
            <v>DEC 2011</v>
          </cell>
          <cell r="C1390" t="str">
            <v>KUUM_367</v>
          </cell>
          <cell r="E1390">
            <v>25</v>
          </cell>
          <cell r="G1390">
            <v>1556</v>
          </cell>
        </row>
        <row r="1391">
          <cell r="A1391" t="str">
            <v>DEC 2011</v>
          </cell>
          <cell r="C1391" t="str">
            <v>KUUM_368</v>
          </cell>
          <cell r="E1391">
            <v>1</v>
          </cell>
          <cell r="G1391">
            <v>64</v>
          </cell>
        </row>
        <row r="1392">
          <cell r="A1392" t="str">
            <v>DEC 2011</v>
          </cell>
          <cell r="C1392" t="str">
            <v>KUUM_370</v>
          </cell>
          <cell r="E1392">
            <v>14</v>
          </cell>
          <cell r="G1392">
            <v>892</v>
          </cell>
        </row>
        <row r="1393">
          <cell r="A1393" t="str">
            <v>DEC 2011</v>
          </cell>
          <cell r="C1393" t="str">
            <v>KUUM_372</v>
          </cell>
          <cell r="E1393">
            <v>1</v>
          </cell>
          <cell r="G1393">
            <v>64</v>
          </cell>
        </row>
        <row r="1394">
          <cell r="A1394" t="str">
            <v>DEC 2011</v>
          </cell>
          <cell r="C1394" t="str">
            <v>KUUM_373</v>
          </cell>
          <cell r="E1394">
            <v>20</v>
          </cell>
          <cell r="G1394">
            <v>1243</v>
          </cell>
        </row>
        <row r="1395">
          <cell r="A1395" t="str">
            <v>DEC 2011</v>
          </cell>
          <cell r="C1395" t="str">
            <v>KUUM_374</v>
          </cell>
          <cell r="E1395">
            <v>4</v>
          </cell>
          <cell r="G1395">
            <v>253</v>
          </cell>
        </row>
        <row r="1396">
          <cell r="A1396" t="str">
            <v>DEC 2011</v>
          </cell>
          <cell r="C1396" t="str">
            <v>KUUM_375</v>
          </cell>
          <cell r="E1396">
            <v>3</v>
          </cell>
          <cell r="G1396">
            <v>186</v>
          </cell>
        </row>
        <row r="1397">
          <cell r="A1397" t="str">
            <v>DEC 2011</v>
          </cell>
          <cell r="C1397" t="str">
            <v>KUUM_376</v>
          </cell>
          <cell r="E1397">
            <v>2</v>
          </cell>
          <cell r="G1397">
            <v>124</v>
          </cell>
        </row>
        <row r="1398">
          <cell r="A1398" t="str">
            <v>DEC 2011</v>
          </cell>
          <cell r="C1398" t="str">
            <v>KUUM_377</v>
          </cell>
          <cell r="E1398">
            <v>51</v>
          </cell>
          <cell r="G1398">
            <v>3191</v>
          </cell>
        </row>
        <row r="1399">
          <cell r="A1399" t="str">
            <v>DEC 2011</v>
          </cell>
          <cell r="C1399" t="str">
            <v>KUUM_378</v>
          </cell>
          <cell r="E1399">
            <v>2</v>
          </cell>
          <cell r="G1399">
            <v>128</v>
          </cell>
        </row>
        <row r="1400">
          <cell r="A1400" t="str">
            <v>DEC 2011</v>
          </cell>
          <cell r="C1400" t="str">
            <v>KUUM_395</v>
          </cell>
          <cell r="E1400">
            <v>4</v>
          </cell>
          <cell r="G1400">
            <v>303</v>
          </cell>
        </row>
        <row r="1401">
          <cell r="A1401" t="str">
            <v>DEC 2011</v>
          </cell>
          <cell r="C1401" t="str">
            <v>KUUM_401</v>
          </cell>
          <cell r="E1401">
            <v>35</v>
          </cell>
          <cell r="G1401">
            <v>1210</v>
          </cell>
        </row>
        <row r="1402">
          <cell r="A1402" t="str">
            <v>DEC 2011</v>
          </cell>
          <cell r="C1402" t="str">
            <v>KUUM_404</v>
          </cell>
          <cell r="E1402">
            <v>8236</v>
          </cell>
          <cell r="G1402">
            <v>682768</v>
          </cell>
        </row>
        <row r="1403">
          <cell r="A1403" t="str">
            <v>DEC 2011</v>
          </cell>
          <cell r="C1403" t="str">
            <v>KUUM_404CU</v>
          </cell>
          <cell r="E1403">
            <v>0</v>
          </cell>
          <cell r="G1403">
            <v>10047</v>
          </cell>
        </row>
        <row r="1404">
          <cell r="A1404" t="str">
            <v>DEC 2011</v>
          </cell>
          <cell r="C1404" t="str">
            <v>KUUM_405</v>
          </cell>
          <cell r="E1404">
            <v>451</v>
          </cell>
          <cell r="G1404">
            <v>81445</v>
          </cell>
        </row>
        <row r="1405">
          <cell r="A1405" t="str">
            <v>DEC 2011</v>
          </cell>
          <cell r="C1405" t="str">
            <v>KUUM_406</v>
          </cell>
          <cell r="E1405">
            <v>1</v>
          </cell>
          <cell r="G1405">
            <v>72</v>
          </cell>
        </row>
        <row r="1406">
          <cell r="A1406" t="str">
            <v>DEC 2011</v>
          </cell>
          <cell r="C1406" t="str">
            <v>KUUM_407</v>
          </cell>
          <cell r="E1406">
            <v>2022</v>
          </cell>
          <cell r="G1406">
            <v>378467</v>
          </cell>
        </row>
        <row r="1407">
          <cell r="A1407" t="str">
            <v>DEC 2011</v>
          </cell>
          <cell r="C1407" t="str">
            <v>KUUM_407CU</v>
          </cell>
          <cell r="E1407">
            <v>0</v>
          </cell>
          <cell r="G1407">
            <v>5526</v>
          </cell>
        </row>
        <row r="1408">
          <cell r="A1408" t="str">
            <v>DEC 2011</v>
          </cell>
          <cell r="C1408" t="str">
            <v>KUUM_408</v>
          </cell>
          <cell r="E1408">
            <v>388</v>
          </cell>
          <cell r="G1408">
            <v>69457</v>
          </cell>
        </row>
        <row r="1409">
          <cell r="A1409" t="str">
            <v>DEC 2011</v>
          </cell>
          <cell r="C1409" t="str">
            <v>KUUM_408CU</v>
          </cell>
          <cell r="E1409">
            <v>0</v>
          </cell>
          <cell r="G1409">
            <v>2852</v>
          </cell>
        </row>
        <row r="1410">
          <cell r="A1410" t="str">
            <v>DEC 2011</v>
          </cell>
          <cell r="C1410" t="str">
            <v>KUUM_409</v>
          </cell>
          <cell r="E1410">
            <v>154</v>
          </cell>
          <cell r="G1410">
            <v>28177</v>
          </cell>
        </row>
        <row r="1411">
          <cell r="A1411" t="str">
            <v>DEC 2011</v>
          </cell>
          <cell r="C1411" t="str">
            <v>KUUM_409CU</v>
          </cell>
          <cell r="E1411">
            <v>0</v>
          </cell>
          <cell r="G1411">
            <v>3224</v>
          </cell>
        </row>
        <row r="1412">
          <cell r="A1412" t="str">
            <v>DEC 2011</v>
          </cell>
          <cell r="C1412" t="str">
            <v>KUUM_410</v>
          </cell>
          <cell r="E1412">
            <v>153</v>
          </cell>
          <cell r="G1412">
            <v>3604</v>
          </cell>
        </row>
        <row r="1413">
          <cell r="A1413" t="str">
            <v>DEC 2011</v>
          </cell>
          <cell r="C1413" t="str">
            <v>KUUM_411</v>
          </cell>
          <cell r="E1413">
            <v>72</v>
          </cell>
          <cell r="G1413">
            <v>2363</v>
          </cell>
        </row>
        <row r="1414">
          <cell r="A1414" t="str">
            <v>DEC 2011</v>
          </cell>
          <cell r="C1414" t="str">
            <v>KUUM_412</v>
          </cell>
          <cell r="E1414">
            <v>28</v>
          </cell>
          <cell r="G1414">
            <v>950</v>
          </cell>
        </row>
        <row r="1415">
          <cell r="A1415" t="str">
            <v>DEC 2011</v>
          </cell>
          <cell r="C1415" t="str">
            <v>KUUM_413</v>
          </cell>
          <cell r="E1415">
            <v>96</v>
          </cell>
          <cell r="G1415">
            <v>4461</v>
          </cell>
        </row>
        <row r="1416">
          <cell r="A1416" t="str">
            <v>DEC 2011</v>
          </cell>
          <cell r="C1416" t="str">
            <v>KUUM_414</v>
          </cell>
          <cell r="E1416">
            <v>21</v>
          </cell>
          <cell r="G1416">
            <v>711</v>
          </cell>
        </row>
        <row r="1417">
          <cell r="A1417" t="str">
            <v>DEC 2011</v>
          </cell>
          <cell r="C1417" t="str">
            <v>KUUM_415</v>
          </cell>
          <cell r="E1417">
            <v>10</v>
          </cell>
          <cell r="G1417">
            <v>477</v>
          </cell>
        </row>
        <row r="1418">
          <cell r="A1418" t="str">
            <v>DEC 2011</v>
          </cell>
          <cell r="C1418" t="str">
            <v>KUUM_420</v>
          </cell>
          <cell r="E1418">
            <v>183</v>
          </cell>
          <cell r="G1418">
            <v>8526</v>
          </cell>
        </row>
        <row r="1419">
          <cell r="A1419" t="str">
            <v>DEC 2011</v>
          </cell>
          <cell r="C1419" t="str">
            <v>KUUM_421</v>
          </cell>
          <cell r="E1419">
            <v>16</v>
          </cell>
          <cell r="G1419">
            <v>630</v>
          </cell>
        </row>
        <row r="1420">
          <cell r="A1420" t="str">
            <v>DEC 2011</v>
          </cell>
          <cell r="C1420" t="str">
            <v>KUUM_422</v>
          </cell>
          <cell r="E1420">
            <v>830</v>
          </cell>
          <cell r="G1420">
            <v>64627</v>
          </cell>
        </row>
        <row r="1421">
          <cell r="A1421" t="str">
            <v>DEC 2011</v>
          </cell>
          <cell r="C1421" t="str">
            <v>KUUM_424</v>
          </cell>
          <cell r="E1421">
            <v>245</v>
          </cell>
          <cell r="G1421">
            <v>29036</v>
          </cell>
        </row>
        <row r="1422">
          <cell r="A1422" t="str">
            <v>DEC 2011</v>
          </cell>
          <cell r="C1422" t="str">
            <v>KUUM_425</v>
          </cell>
          <cell r="E1422">
            <v>3</v>
          </cell>
          <cell r="G1422">
            <v>506</v>
          </cell>
        </row>
        <row r="1423">
          <cell r="A1423" t="str">
            <v>DEC 2011</v>
          </cell>
          <cell r="C1423" t="str">
            <v>KUUM_426</v>
          </cell>
          <cell r="E1423">
            <v>207</v>
          </cell>
          <cell r="G1423">
            <v>6913</v>
          </cell>
        </row>
        <row r="1424">
          <cell r="A1424" t="str">
            <v>DEC 2011</v>
          </cell>
          <cell r="C1424" t="str">
            <v>KUUM_428</v>
          </cell>
          <cell r="E1424">
            <v>35709</v>
          </cell>
          <cell r="G1424">
            <v>1669926</v>
          </cell>
        </row>
        <row r="1425">
          <cell r="A1425" t="str">
            <v>DEC 2011</v>
          </cell>
          <cell r="C1425" t="str">
            <v>KUUM_428CU</v>
          </cell>
          <cell r="E1425">
            <v>0</v>
          </cell>
          <cell r="G1425">
            <v>4459</v>
          </cell>
        </row>
        <row r="1426">
          <cell r="A1426" t="str">
            <v>DEC 2011</v>
          </cell>
          <cell r="C1426" t="str">
            <v>KUUM_429</v>
          </cell>
          <cell r="E1426">
            <v>1577</v>
          </cell>
          <cell r="G1426">
            <v>153553</v>
          </cell>
        </row>
        <row r="1427">
          <cell r="A1427" t="str">
            <v>DEC 2011</v>
          </cell>
          <cell r="C1427" t="str">
            <v>KUUM_429CU</v>
          </cell>
          <cell r="E1427">
            <v>0</v>
          </cell>
          <cell r="G1427">
            <v>979</v>
          </cell>
        </row>
        <row r="1428">
          <cell r="A1428" t="str">
            <v>DEC 2011</v>
          </cell>
          <cell r="C1428" t="str">
            <v>KUUM_430</v>
          </cell>
          <cell r="E1428">
            <v>441</v>
          </cell>
          <cell r="G1428">
            <v>20464</v>
          </cell>
        </row>
        <row r="1429">
          <cell r="A1429" t="str">
            <v>DEC 2011</v>
          </cell>
          <cell r="C1429" t="str">
            <v>KUUM_434</v>
          </cell>
          <cell r="E1429">
            <v>31</v>
          </cell>
          <cell r="G1429">
            <v>3574</v>
          </cell>
        </row>
        <row r="1430">
          <cell r="A1430" t="str">
            <v>DEC 2011</v>
          </cell>
          <cell r="C1430" t="str">
            <v>KUUM_440</v>
          </cell>
          <cell r="E1430">
            <v>2</v>
          </cell>
          <cell r="G1430">
            <v>48</v>
          </cell>
        </row>
        <row r="1431">
          <cell r="A1431" t="str">
            <v>DEC 2011</v>
          </cell>
          <cell r="C1431" t="str">
            <v>KUUM_441</v>
          </cell>
          <cell r="E1431">
            <v>17</v>
          </cell>
          <cell r="G1431">
            <v>570</v>
          </cell>
        </row>
        <row r="1432">
          <cell r="A1432" t="str">
            <v>DEC 2011</v>
          </cell>
          <cell r="C1432" t="str">
            <v>KUUM_442</v>
          </cell>
          <cell r="E1432">
            <v>239</v>
          </cell>
          <cell r="G1432">
            <v>10914</v>
          </cell>
        </row>
        <row r="1433">
          <cell r="A1433" t="str">
            <v>DEC 2011</v>
          </cell>
          <cell r="C1433" t="str">
            <v>KUUM_444</v>
          </cell>
          <cell r="E1433">
            <v>62</v>
          </cell>
          <cell r="G1433">
            <v>1479</v>
          </cell>
        </row>
        <row r="1434">
          <cell r="A1434" t="str">
            <v>DEC 2011</v>
          </cell>
          <cell r="C1434" t="str">
            <v>KUUM_445</v>
          </cell>
          <cell r="E1434">
            <v>74</v>
          </cell>
          <cell r="G1434">
            <v>2446</v>
          </cell>
        </row>
        <row r="1435">
          <cell r="A1435" t="str">
            <v>DEC 2011</v>
          </cell>
          <cell r="C1435" t="str">
            <v>KUUM_446</v>
          </cell>
          <cell r="E1435">
            <v>1141</v>
          </cell>
          <cell r="G1435">
            <v>89986</v>
          </cell>
        </row>
        <row r="1436">
          <cell r="A1436" t="str">
            <v>DEC 2011</v>
          </cell>
          <cell r="C1436" t="str">
            <v>KUUM_447</v>
          </cell>
          <cell r="E1436">
            <v>810</v>
          </cell>
          <cell r="G1436">
            <v>84549</v>
          </cell>
        </row>
        <row r="1437">
          <cell r="A1437" t="str">
            <v>DEC 2011</v>
          </cell>
          <cell r="C1437" t="str">
            <v>KUUM_448</v>
          </cell>
          <cell r="E1437">
            <v>1403</v>
          </cell>
          <cell r="G1437">
            <v>241531</v>
          </cell>
        </row>
        <row r="1438">
          <cell r="A1438" t="str">
            <v>DEC 2011</v>
          </cell>
          <cell r="C1438" t="str">
            <v>KUUM_449</v>
          </cell>
          <cell r="E1438">
            <v>638</v>
          </cell>
          <cell r="G1438">
            <v>29553</v>
          </cell>
        </row>
        <row r="1439">
          <cell r="A1439" t="str">
            <v>DEC 2011</v>
          </cell>
          <cell r="C1439" t="str">
            <v>KUUM_449CU</v>
          </cell>
          <cell r="E1439">
            <v>0</v>
          </cell>
          <cell r="G1439">
            <v>106</v>
          </cell>
        </row>
        <row r="1440">
          <cell r="A1440" t="str">
            <v>DEC 2011</v>
          </cell>
          <cell r="C1440" t="str">
            <v>KUUM_450</v>
          </cell>
          <cell r="E1440">
            <v>597</v>
          </cell>
          <cell r="G1440">
            <v>35856</v>
          </cell>
        </row>
        <row r="1441">
          <cell r="A1441" t="str">
            <v>DEC 2011</v>
          </cell>
          <cell r="C1441" t="str">
            <v>KUUM_450CU</v>
          </cell>
          <cell r="E1441">
            <v>0</v>
          </cell>
          <cell r="G1441">
            <v>116</v>
          </cell>
        </row>
        <row r="1442">
          <cell r="A1442" t="str">
            <v>DEC 2011</v>
          </cell>
          <cell r="C1442" t="str">
            <v>KUUM_451</v>
          </cell>
          <cell r="E1442">
            <v>4610</v>
          </cell>
          <cell r="G1442">
            <v>647575</v>
          </cell>
        </row>
        <row r="1443">
          <cell r="A1443" t="str">
            <v>DEC 2011</v>
          </cell>
          <cell r="C1443" t="str">
            <v>KUUM_451CU</v>
          </cell>
          <cell r="E1443">
            <v>0</v>
          </cell>
          <cell r="G1443">
            <v>412</v>
          </cell>
        </row>
        <row r="1444">
          <cell r="A1444" t="str">
            <v>DEC 2011</v>
          </cell>
          <cell r="C1444" t="str">
            <v>KUUM_452</v>
          </cell>
          <cell r="E1444">
            <v>1037</v>
          </cell>
          <cell r="G1444">
            <v>450385</v>
          </cell>
        </row>
        <row r="1445">
          <cell r="A1445" t="str">
            <v>DEC 2011</v>
          </cell>
          <cell r="C1445" t="str">
            <v>KUUM_452CU</v>
          </cell>
          <cell r="E1445">
            <v>0</v>
          </cell>
          <cell r="G1445">
            <v>1719</v>
          </cell>
        </row>
        <row r="1446">
          <cell r="A1446" t="str">
            <v>DEC 2011</v>
          </cell>
          <cell r="C1446" t="str">
            <v>KUUM_454</v>
          </cell>
          <cell r="E1446">
            <v>148</v>
          </cell>
          <cell r="G1446">
            <v>8847</v>
          </cell>
        </row>
        <row r="1447">
          <cell r="A1447" t="str">
            <v>DEC 2011</v>
          </cell>
          <cell r="C1447" t="str">
            <v>KUUM_454CU</v>
          </cell>
          <cell r="E1447">
            <v>0</v>
          </cell>
          <cell r="G1447">
            <v>63</v>
          </cell>
        </row>
        <row r="1448">
          <cell r="A1448" t="str">
            <v>DEC 2011</v>
          </cell>
          <cell r="C1448" t="str">
            <v>KUUM_455</v>
          </cell>
          <cell r="E1448">
            <v>1033</v>
          </cell>
          <cell r="G1448">
            <v>144265</v>
          </cell>
        </row>
        <row r="1449">
          <cell r="A1449" t="str">
            <v>DEC 2011</v>
          </cell>
          <cell r="C1449" t="str">
            <v>KUUM_456</v>
          </cell>
          <cell r="E1449">
            <v>141</v>
          </cell>
          <cell r="G1449">
            <v>11389</v>
          </cell>
        </row>
        <row r="1450">
          <cell r="A1450" t="str">
            <v>DEC 2011</v>
          </cell>
          <cell r="C1450" t="str">
            <v>KUUM_457</v>
          </cell>
          <cell r="E1450">
            <v>501</v>
          </cell>
          <cell r="G1450">
            <v>52022</v>
          </cell>
        </row>
        <row r="1451">
          <cell r="A1451" t="str">
            <v>DEC 2011</v>
          </cell>
          <cell r="C1451" t="str">
            <v>KUUM_458</v>
          </cell>
          <cell r="E1451">
            <v>1279</v>
          </cell>
          <cell r="G1451">
            <v>208589</v>
          </cell>
        </row>
        <row r="1452">
          <cell r="A1452" t="str">
            <v>DEC 2011</v>
          </cell>
          <cell r="C1452" t="str">
            <v>KUUM_459</v>
          </cell>
          <cell r="E1452">
            <v>259</v>
          </cell>
          <cell r="G1452">
            <v>111025</v>
          </cell>
        </row>
        <row r="1453">
          <cell r="A1453" t="str">
            <v>DEC 2011</v>
          </cell>
          <cell r="C1453" t="str">
            <v>KUUM_459CU</v>
          </cell>
          <cell r="E1453">
            <v>0</v>
          </cell>
          <cell r="G1453">
            <v>2146</v>
          </cell>
        </row>
        <row r="1454">
          <cell r="A1454" t="str">
            <v>DEC 2011</v>
          </cell>
          <cell r="C1454" t="str">
            <v>KUUM_460</v>
          </cell>
          <cell r="E1454">
            <v>25</v>
          </cell>
          <cell r="G1454">
            <v>1408</v>
          </cell>
        </row>
        <row r="1455">
          <cell r="A1455" t="str">
            <v>DEC 2011</v>
          </cell>
          <cell r="C1455" t="str">
            <v>KUUM_461</v>
          </cell>
          <cell r="E1455">
            <v>6961</v>
          </cell>
          <cell r="G1455">
            <v>164110</v>
          </cell>
        </row>
        <row r="1456">
          <cell r="A1456" t="str">
            <v>DEC 2011</v>
          </cell>
          <cell r="C1456" t="str">
            <v>KUUM_462</v>
          </cell>
          <cell r="E1456">
            <v>8778</v>
          </cell>
          <cell r="G1456">
            <v>283799</v>
          </cell>
        </row>
        <row r="1457">
          <cell r="A1457" t="str">
            <v>DEC 2011</v>
          </cell>
          <cell r="C1457" t="str">
            <v>KUUM_463</v>
          </cell>
          <cell r="E1457">
            <v>20087</v>
          </cell>
          <cell r="G1457">
            <v>928792</v>
          </cell>
        </row>
        <row r="1458">
          <cell r="A1458" t="str">
            <v>DEC 2011</v>
          </cell>
          <cell r="C1458" t="str">
            <v>KUUM_463CU</v>
          </cell>
          <cell r="E1458">
            <v>0</v>
          </cell>
          <cell r="G1458">
            <v>248</v>
          </cell>
        </row>
        <row r="1459">
          <cell r="A1459" t="str">
            <v>DEC 2011</v>
          </cell>
          <cell r="C1459" t="str">
            <v>KUUM_464</v>
          </cell>
          <cell r="E1459">
            <v>5828</v>
          </cell>
          <cell r="G1459">
            <v>556094</v>
          </cell>
        </row>
        <row r="1460">
          <cell r="A1460" t="str">
            <v>DEC 2011</v>
          </cell>
          <cell r="C1460" t="str">
            <v>KUUM_464CU</v>
          </cell>
          <cell r="E1460">
            <v>0</v>
          </cell>
          <cell r="G1460">
            <v>1038</v>
          </cell>
        </row>
        <row r="1461">
          <cell r="A1461" t="str">
            <v>DEC 2011</v>
          </cell>
          <cell r="C1461" t="str">
            <v>KUUM_465</v>
          </cell>
          <cell r="E1461">
            <v>876</v>
          </cell>
          <cell r="G1461">
            <v>161717</v>
          </cell>
        </row>
        <row r="1462">
          <cell r="A1462" t="str">
            <v>DEC 2011</v>
          </cell>
          <cell r="C1462" t="str">
            <v>KUUM_466</v>
          </cell>
          <cell r="E1462">
            <v>744</v>
          </cell>
          <cell r="G1462">
            <v>17895</v>
          </cell>
        </row>
        <row r="1463">
          <cell r="A1463" t="str">
            <v>DEC 2011</v>
          </cell>
          <cell r="C1463" t="str">
            <v>KUUM_467</v>
          </cell>
          <cell r="E1463">
            <v>1131</v>
          </cell>
          <cell r="G1463">
            <v>37533</v>
          </cell>
        </row>
        <row r="1464">
          <cell r="A1464" t="str">
            <v>DEC 2011</v>
          </cell>
          <cell r="C1464" t="str">
            <v>KUUM_468</v>
          </cell>
          <cell r="E1464">
            <v>1961</v>
          </cell>
          <cell r="G1464">
            <v>92857</v>
          </cell>
        </row>
        <row r="1465">
          <cell r="A1465" t="str">
            <v>DEC 2011</v>
          </cell>
          <cell r="C1465" t="str">
            <v>KUUM_469</v>
          </cell>
          <cell r="E1465">
            <v>270</v>
          </cell>
          <cell r="G1465">
            <v>37757</v>
          </cell>
        </row>
        <row r="1466">
          <cell r="A1466" t="str">
            <v>DEC 2011</v>
          </cell>
          <cell r="C1466" t="str">
            <v>KUUM_470</v>
          </cell>
          <cell r="E1466">
            <v>75</v>
          </cell>
          <cell r="G1466">
            <v>33236</v>
          </cell>
        </row>
        <row r="1467">
          <cell r="A1467" t="str">
            <v>DEC 2011</v>
          </cell>
          <cell r="C1467" t="str">
            <v>KUUM_471</v>
          </cell>
          <cell r="E1467">
            <v>3790</v>
          </cell>
          <cell r="G1467">
            <v>80343</v>
          </cell>
        </row>
        <row r="1468">
          <cell r="A1468" t="str">
            <v>DEC 2011</v>
          </cell>
          <cell r="C1468" t="str">
            <v>KUUM_472</v>
          </cell>
          <cell r="E1468">
            <v>8603</v>
          </cell>
          <cell r="G1468">
            <v>252672</v>
          </cell>
        </row>
        <row r="1469">
          <cell r="A1469" t="str">
            <v>DEC 2011</v>
          </cell>
          <cell r="C1469" t="str">
            <v>KUUM_473</v>
          </cell>
          <cell r="E1469">
            <v>3214</v>
          </cell>
          <cell r="G1469">
            <v>141157</v>
          </cell>
        </row>
        <row r="1470">
          <cell r="A1470" t="str">
            <v>DEC 2011</v>
          </cell>
          <cell r="C1470" t="str">
            <v>KUUM_474</v>
          </cell>
          <cell r="E1470">
            <v>5007</v>
          </cell>
          <cell r="G1470">
            <v>449839</v>
          </cell>
        </row>
        <row r="1471">
          <cell r="A1471" t="str">
            <v>DEC 2011</v>
          </cell>
          <cell r="C1471" t="str">
            <v>KUUM_475</v>
          </cell>
          <cell r="E1471">
            <v>483</v>
          </cell>
          <cell r="G1471">
            <v>84994</v>
          </cell>
        </row>
        <row r="1472">
          <cell r="A1472" t="str">
            <v>DEC 2011</v>
          </cell>
          <cell r="C1472" t="str">
            <v>KUUM_476</v>
          </cell>
          <cell r="E1472">
            <v>4510</v>
          </cell>
          <cell r="G1472">
            <v>132275</v>
          </cell>
        </row>
        <row r="1473">
          <cell r="A1473" t="str">
            <v>DEC 2011</v>
          </cell>
          <cell r="C1473" t="str">
            <v>KUUM_477</v>
          </cell>
          <cell r="E1473">
            <v>558</v>
          </cell>
          <cell r="G1473">
            <v>23558</v>
          </cell>
        </row>
        <row r="1474">
          <cell r="A1474" t="str">
            <v>DEC 2011</v>
          </cell>
          <cell r="C1474" t="str">
            <v>KUUM_478</v>
          </cell>
          <cell r="E1474">
            <v>674</v>
          </cell>
          <cell r="G1474">
            <v>59820</v>
          </cell>
        </row>
        <row r="1475">
          <cell r="A1475" t="str">
            <v>DEC 2011</v>
          </cell>
          <cell r="C1475" t="str">
            <v>KUUM_479</v>
          </cell>
          <cell r="E1475">
            <v>87</v>
          </cell>
          <cell r="G1475">
            <v>14748</v>
          </cell>
        </row>
        <row r="1476">
          <cell r="A1476" t="str">
            <v>DEC 2011</v>
          </cell>
          <cell r="C1476" t="str">
            <v>KUUM_480</v>
          </cell>
          <cell r="E1476">
            <v>83</v>
          </cell>
          <cell r="G1476">
            <v>1981</v>
          </cell>
        </row>
        <row r="1477">
          <cell r="A1477" t="str">
            <v>DEC 2011</v>
          </cell>
          <cell r="C1477" t="str">
            <v>KUUM_481</v>
          </cell>
          <cell r="E1477">
            <v>178</v>
          </cell>
          <cell r="G1477">
            <v>5938</v>
          </cell>
        </row>
        <row r="1478">
          <cell r="A1478" t="str">
            <v>DEC 2011</v>
          </cell>
          <cell r="C1478" t="str">
            <v>KUUM_482</v>
          </cell>
          <cell r="E1478">
            <v>1755</v>
          </cell>
          <cell r="G1478">
            <v>82321</v>
          </cell>
        </row>
        <row r="1479">
          <cell r="A1479" t="str">
            <v>DEC 2011</v>
          </cell>
          <cell r="C1479" t="str">
            <v>KUUM_482CU</v>
          </cell>
          <cell r="E1479">
            <v>0</v>
          </cell>
          <cell r="G1479">
            <v>229</v>
          </cell>
        </row>
        <row r="1480">
          <cell r="A1480" t="str">
            <v>DEC 2011</v>
          </cell>
          <cell r="C1480" t="str">
            <v>KUUM_483</v>
          </cell>
          <cell r="E1480">
            <v>44</v>
          </cell>
          <cell r="G1480">
            <v>1307</v>
          </cell>
        </row>
        <row r="1481">
          <cell r="A1481" t="str">
            <v>DEC 2011</v>
          </cell>
          <cell r="C1481" t="str">
            <v>KUUM_484</v>
          </cell>
          <cell r="E1481">
            <v>433</v>
          </cell>
          <cell r="G1481">
            <v>19824</v>
          </cell>
        </row>
        <row r="1482">
          <cell r="A1482" t="str">
            <v>DEC 2011</v>
          </cell>
          <cell r="C1482" t="str">
            <v>KUUM_485</v>
          </cell>
          <cell r="E1482">
            <v>705</v>
          </cell>
          <cell r="G1482">
            <v>67418</v>
          </cell>
        </row>
        <row r="1483">
          <cell r="A1483" t="str">
            <v>DEC 2011</v>
          </cell>
          <cell r="C1483" t="str">
            <v>KUUM_485CU</v>
          </cell>
          <cell r="E1483">
            <v>0</v>
          </cell>
          <cell r="G1483">
            <v>306</v>
          </cell>
        </row>
        <row r="1484">
          <cell r="A1484" t="str">
            <v>DEC 2011</v>
          </cell>
          <cell r="C1484" t="str">
            <v>KUUM_486</v>
          </cell>
          <cell r="E1484">
            <v>848</v>
          </cell>
          <cell r="G1484">
            <v>160502</v>
          </cell>
        </row>
        <row r="1485">
          <cell r="A1485" t="str">
            <v>DEC 2011</v>
          </cell>
          <cell r="C1485" t="str">
            <v>KUUM_486CU</v>
          </cell>
          <cell r="E1485">
            <v>0</v>
          </cell>
          <cell r="G1485">
            <v>981</v>
          </cell>
        </row>
        <row r="1486">
          <cell r="A1486" t="str">
            <v>DEC 2011</v>
          </cell>
          <cell r="C1486" t="str">
            <v>KUUM_487</v>
          </cell>
          <cell r="E1486">
            <v>10798</v>
          </cell>
          <cell r="G1486">
            <v>505641</v>
          </cell>
        </row>
        <row r="1487">
          <cell r="A1487" t="str">
            <v>DEC 2011</v>
          </cell>
          <cell r="C1487" t="str">
            <v>KUUM_487CU</v>
          </cell>
          <cell r="E1487">
            <v>0</v>
          </cell>
          <cell r="G1487">
            <v>804</v>
          </cell>
        </row>
        <row r="1488">
          <cell r="A1488" t="str">
            <v>DEC 2011</v>
          </cell>
          <cell r="C1488" t="str">
            <v>KUUM_488</v>
          </cell>
          <cell r="E1488">
            <v>6479</v>
          </cell>
          <cell r="G1488">
            <v>625386</v>
          </cell>
        </row>
        <row r="1489">
          <cell r="A1489" t="str">
            <v>DEC 2011</v>
          </cell>
          <cell r="C1489" t="str">
            <v>KUUM_488CU</v>
          </cell>
          <cell r="E1489">
            <v>0</v>
          </cell>
          <cell r="G1489">
            <v>3204</v>
          </cell>
        </row>
        <row r="1490">
          <cell r="A1490" t="str">
            <v>DEC 2011</v>
          </cell>
          <cell r="C1490" t="str">
            <v>KUUM_489</v>
          </cell>
          <cell r="E1490">
            <v>8035</v>
          </cell>
          <cell r="G1490">
            <v>1496321</v>
          </cell>
        </row>
        <row r="1491">
          <cell r="A1491" t="str">
            <v>DEC 2011</v>
          </cell>
          <cell r="C1491" t="str">
            <v>KUUM_489CU</v>
          </cell>
          <cell r="E1491">
            <v>0</v>
          </cell>
          <cell r="G1491">
            <v>15535</v>
          </cell>
        </row>
        <row r="1492">
          <cell r="A1492" t="str">
            <v>DEC 2011</v>
          </cell>
          <cell r="C1492" t="str">
            <v>KUUM_490</v>
          </cell>
          <cell r="E1492">
            <v>58</v>
          </cell>
          <cell r="G1492">
            <v>3444</v>
          </cell>
        </row>
        <row r="1493">
          <cell r="A1493" t="str">
            <v>DEC 2011</v>
          </cell>
          <cell r="C1493" t="str">
            <v>KUUM_491</v>
          </cell>
          <cell r="E1493">
            <v>295</v>
          </cell>
          <cell r="G1493">
            <v>41645</v>
          </cell>
        </row>
        <row r="1494">
          <cell r="A1494" t="str">
            <v>DEC 2011</v>
          </cell>
          <cell r="C1494" t="str">
            <v>KUUM_493</v>
          </cell>
          <cell r="E1494">
            <v>49</v>
          </cell>
          <cell r="G1494">
            <v>20907</v>
          </cell>
        </row>
        <row r="1495">
          <cell r="A1495" t="str">
            <v>DEC 2011</v>
          </cell>
          <cell r="C1495" t="str">
            <v>KUUM_494</v>
          </cell>
          <cell r="E1495">
            <v>213</v>
          </cell>
          <cell r="G1495">
            <v>12374</v>
          </cell>
        </row>
        <row r="1496">
          <cell r="A1496" t="str">
            <v>DEC 2011</v>
          </cell>
          <cell r="C1496" t="str">
            <v>KUUM_495</v>
          </cell>
          <cell r="E1496">
            <v>588</v>
          </cell>
          <cell r="G1496">
            <v>82697</v>
          </cell>
        </row>
        <row r="1497">
          <cell r="A1497" t="str">
            <v>DEC 2011</v>
          </cell>
          <cell r="C1497" t="str">
            <v>KUUM_496</v>
          </cell>
          <cell r="E1497">
            <v>164</v>
          </cell>
          <cell r="G1497">
            <v>71390</v>
          </cell>
        </row>
        <row r="1498">
          <cell r="A1498" t="str">
            <v>DEC 2011</v>
          </cell>
          <cell r="C1498" t="str">
            <v>KUUM_498</v>
          </cell>
          <cell r="E1498">
            <v>6</v>
          </cell>
          <cell r="G1498">
            <v>565</v>
          </cell>
        </row>
        <row r="1499">
          <cell r="A1499" t="str">
            <v>DEC 2011</v>
          </cell>
          <cell r="C1499" t="str">
            <v>KUUM_499</v>
          </cell>
          <cell r="E1499">
            <v>3</v>
          </cell>
          <cell r="G1499">
            <v>577</v>
          </cell>
        </row>
        <row r="1500">
          <cell r="A1500" t="str">
            <v>DEC 2011</v>
          </cell>
          <cell r="C1500" t="str">
            <v>KUUM_820</v>
          </cell>
          <cell r="E1500">
            <v>0</v>
          </cell>
        </row>
        <row r="1501">
          <cell r="A1501" t="str">
            <v>DEC 2011</v>
          </cell>
          <cell r="C1501" t="str">
            <v>KUUM_825</v>
          </cell>
          <cell r="E1501">
            <v>0</v>
          </cell>
        </row>
        <row r="1502">
          <cell r="A1502" t="str">
            <v>DEC 2011</v>
          </cell>
          <cell r="C1502" t="str">
            <v>KUUM_826</v>
          </cell>
          <cell r="E1502">
            <v>0</v>
          </cell>
        </row>
        <row r="1503">
          <cell r="A1503" t="str">
            <v>DEC 2011</v>
          </cell>
          <cell r="C1503" t="str">
            <v>KUUM_827</v>
          </cell>
          <cell r="E1503">
            <v>0</v>
          </cell>
        </row>
        <row r="1504">
          <cell r="A1504" t="str">
            <v>DEC 2011</v>
          </cell>
          <cell r="C1504" t="str">
            <v>KUUM_828</v>
          </cell>
          <cell r="E1504">
            <v>0</v>
          </cell>
        </row>
        <row r="1505">
          <cell r="A1505" t="str">
            <v>DEC 2011</v>
          </cell>
          <cell r="C1505" t="str">
            <v>Result</v>
          </cell>
          <cell r="E1505">
            <v>169687</v>
          </cell>
          <cell r="G1505">
            <v>12180109</v>
          </cell>
        </row>
        <row r="1506">
          <cell r="A1506" t="str">
            <v>FEB 2011</v>
          </cell>
          <cell r="C1506" t="str">
            <v>Rate Category</v>
          </cell>
          <cell r="E1506" t="str">
            <v># Lights at start of Period</v>
          </cell>
          <cell r="G1506" t="str">
            <v>KWH Lights</v>
          </cell>
        </row>
        <row r="1507">
          <cell r="A1507" t="str">
            <v>FEB 2011</v>
          </cell>
          <cell r="G1507" t="str">
            <v>KWH</v>
          </cell>
        </row>
        <row r="1508">
          <cell r="A1508" t="str">
            <v>FEB 2011</v>
          </cell>
          <cell r="C1508" t="str">
            <v>KTUM_406</v>
          </cell>
          <cell r="E1508">
            <v>2</v>
          </cell>
          <cell r="G1508">
            <v>144</v>
          </cell>
        </row>
        <row r="1509">
          <cell r="A1509" t="str">
            <v>FEB 2011</v>
          </cell>
          <cell r="C1509" t="str">
            <v>KUUM_360</v>
          </cell>
          <cell r="E1509">
            <v>176</v>
          </cell>
          <cell r="G1509">
            <v>14054</v>
          </cell>
        </row>
        <row r="1510">
          <cell r="A1510" t="str">
            <v>FEB 2011</v>
          </cell>
          <cell r="C1510" t="str">
            <v>KUUM_361</v>
          </cell>
          <cell r="E1510">
            <v>27</v>
          </cell>
          <cell r="G1510">
            <v>2087</v>
          </cell>
        </row>
        <row r="1511">
          <cell r="A1511" t="str">
            <v>FEB 2011</v>
          </cell>
          <cell r="C1511" t="str">
            <v>KUUM_362</v>
          </cell>
          <cell r="E1511">
            <v>41</v>
          </cell>
          <cell r="G1511">
            <v>2629</v>
          </cell>
        </row>
        <row r="1512">
          <cell r="A1512" t="str">
            <v>FEB 2011</v>
          </cell>
          <cell r="C1512" t="str">
            <v>KUUM_363</v>
          </cell>
          <cell r="E1512">
            <v>5</v>
          </cell>
          <cell r="G1512">
            <v>357</v>
          </cell>
        </row>
        <row r="1513">
          <cell r="A1513" t="str">
            <v>FEB 2011</v>
          </cell>
          <cell r="C1513" t="str">
            <v>KUUM_365</v>
          </cell>
          <cell r="E1513">
            <v>5</v>
          </cell>
          <cell r="G1513">
            <v>368</v>
          </cell>
        </row>
        <row r="1514">
          <cell r="A1514" t="str">
            <v>FEB 2011</v>
          </cell>
          <cell r="C1514" t="str">
            <v>KUUM_366</v>
          </cell>
          <cell r="E1514">
            <v>10</v>
          </cell>
          <cell r="G1514">
            <v>736</v>
          </cell>
        </row>
        <row r="1515">
          <cell r="A1515" t="str">
            <v>FEB 2011</v>
          </cell>
          <cell r="C1515" t="str">
            <v>KUUM_367</v>
          </cell>
          <cell r="E1515">
            <v>25</v>
          </cell>
          <cell r="G1515">
            <v>1995</v>
          </cell>
        </row>
        <row r="1516">
          <cell r="A1516" t="str">
            <v>FEB 2011</v>
          </cell>
          <cell r="C1516" t="str">
            <v>KUUM_370</v>
          </cell>
          <cell r="E1516">
            <v>14</v>
          </cell>
          <cell r="G1516">
            <v>1043</v>
          </cell>
        </row>
        <row r="1517">
          <cell r="A1517" t="str">
            <v>FEB 2011</v>
          </cell>
          <cell r="C1517" t="str">
            <v>KUUM_373</v>
          </cell>
          <cell r="E1517">
            <v>20</v>
          </cell>
          <cell r="G1517">
            <v>1638</v>
          </cell>
        </row>
        <row r="1518">
          <cell r="A1518" t="str">
            <v>FEB 2011</v>
          </cell>
          <cell r="C1518" t="str">
            <v>KUUM_374</v>
          </cell>
          <cell r="E1518">
            <v>4</v>
          </cell>
          <cell r="G1518">
            <v>307</v>
          </cell>
        </row>
        <row r="1519">
          <cell r="A1519" t="str">
            <v>FEB 2011</v>
          </cell>
          <cell r="C1519" t="str">
            <v>KUUM_375</v>
          </cell>
          <cell r="E1519">
            <v>3</v>
          </cell>
          <cell r="G1519">
            <v>246</v>
          </cell>
        </row>
        <row r="1520">
          <cell r="A1520" t="str">
            <v>FEB 2011</v>
          </cell>
          <cell r="C1520" t="str">
            <v>KUUM_377</v>
          </cell>
          <cell r="E1520">
            <v>51</v>
          </cell>
          <cell r="G1520">
            <v>4072</v>
          </cell>
        </row>
        <row r="1521">
          <cell r="A1521" t="str">
            <v>FEB 2011</v>
          </cell>
          <cell r="C1521" t="str">
            <v>KUUM_395</v>
          </cell>
          <cell r="E1521">
            <v>9</v>
          </cell>
          <cell r="G1521">
            <v>578</v>
          </cell>
        </row>
        <row r="1522">
          <cell r="A1522" t="str">
            <v>FEB 2011</v>
          </cell>
          <cell r="C1522" t="str">
            <v>KUUM_401</v>
          </cell>
          <cell r="E1522">
            <v>35</v>
          </cell>
          <cell r="G1522">
            <v>1060</v>
          </cell>
        </row>
        <row r="1523">
          <cell r="A1523" t="str">
            <v>FEB 2011</v>
          </cell>
          <cell r="C1523" t="str">
            <v>KUUM_404</v>
          </cell>
          <cell r="E1523">
            <v>8346</v>
          </cell>
          <cell r="G1523">
            <v>616950</v>
          </cell>
        </row>
        <row r="1524">
          <cell r="A1524" t="str">
            <v>FEB 2011</v>
          </cell>
          <cell r="C1524" t="str">
            <v>KUUM_404CU</v>
          </cell>
          <cell r="E1524">
            <v>0</v>
          </cell>
          <cell r="G1524">
            <v>8968</v>
          </cell>
        </row>
        <row r="1525">
          <cell r="A1525" t="str">
            <v>FEB 2011</v>
          </cell>
          <cell r="C1525" t="str">
            <v>KUUM_405</v>
          </cell>
          <cell r="E1525">
            <v>437</v>
          </cell>
          <cell r="G1525">
            <v>71960</v>
          </cell>
        </row>
        <row r="1526">
          <cell r="A1526" t="str">
            <v>FEB 2011</v>
          </cell>
          <cell r="C1526" t="str">
            <v>KUUM_405CU</v>
          </cell>
          <cell r="E1526">
            <v>0</v>
          </cell>
          <cell r="G1526">
            <v>3726</v>
          </cell>
        </row>
        <row r="1527">
          <cell r="A1527" t="str">
            <v>FEB 2011</v>
          </cell>
          <cell r="C1527" t="str">
            <v>KUUM_407</v>
          </cell>
          <cell r="E1527">
            <v>1944</v>
          </cell>
          <cell r="G1527">
            <v>332240</v>
          </cell>
        </row>
        <row r="1528">
          <cell r="A1528" t="str">
            <v>FEB 2011</v>
          </cell>
          <cell r="C1528" t="str">
            <v>KUUM_407CU</v>
          </cell>
          <cell r="E1528">
            <v>0</v>
          </cell>
          <cell r="G1528">
            <v>4737</v>
          </cell>
        </row>
        <row r="1529">
          <cell r="A1529" t="str">
            <v>FEB 2011</v>
          </cell>
          <cell r="C1529" t="str">
            <v>KUUM_408</v>
          </cell>
          <cell r="E1529">
            <v>418</v>
          </cell>
          <cell r="G1529">
            <v>67840</v>
          </cell>
        </row>
        <row r="1530">
          <cell r="A1530" t="str">
            <v>FEB 2011</v>
          </cell>
          <cell r="C1530" t="str">
            <v>KUUM_408CU</v>
          </cell>
          <cell r="E1530">
            <v>0</v>
          </cell>
          <cell r="G1530">
            <v>2600</v>
          </cell>
        </row>
        <row r="1531">
          <cell r="A1531" t="str">
            <v>FEB 2011</v>
          </cell>
          <cell r="C1531" t="str">
            <v>KUUM_409</v>
          </cell>
          <cell r="E1531">
            <v>147</v>
          </cell>
          <cell r="G1531">
            <v>25475</v>
          </cell>
        </row>
        <row r="1532">
          <cell r="A1532" t="str">
            <v>FEB 2011</v>
          </cell>
          <cell r="C1532" t="str">
            <v>KUUM_409CU</v>
          </cell>
          <cell r="E1532">
            <v>0</v>
          </cell>
          <cell r="G1532">
            <v>2909</v>
          </cell>
        </row>
        <row r="1533">
          <cell r="A1533" t="str">
            <v>FEB 2011</v>
          </cell>
          <cell r="C1533" t="str">
            <v>KUUM_410</v>
          </cell>
          <cell r="E1533">
            <v>153</v>
          </cell>
          <cell r="G1533">
            <v>3359</v>
          </cell>
        </row>
        <row r="1534">
          <cell r="A1534" t="str">
            <v>FEB 2011</v>
          </cell>
          <cell r="C1534" t="str">
            <v>KUUM_411</v>
          </cell>
          <cell r="E1534">
            <v>72</v>
          </cell>
          <cell r="G1534">
            <v>2159</v>
          </cell>
        </row>
        <row r="1535">
          <cell r="A1535" t="str">
            <v>FEB 2011</v>
          </cell>
          <cell r="C1535" t="str">
            <v>KUUM_413</v>
          </cell>
          <cell r="E1535">
            <v>88</v>
          </cell>
          <cell r="G1535">
            <v>3775</v>
          </cell>
        </row>
        <row r="1536">
          <cell r="A1536" t="str">
            <v>FEB 2011</v>
          </cell>
          <cell r="C1536" t="str">
            <v>KUUM_420</v>
          </cell>
          <cell r="E1536">
            <v>176</v>
          </cell>
          <cell r="G1536">
            <v>7856</v>
          </cell>
        </row>
        <row r="1537">
          <cell r="A1537" t="str">
            <v>FEB 2011</v>
          </cell>
          <cell r="C1537" t="str">
            <v>KUUM_421</v>
          </cell>
          <cell r="E1537">
            <v>16</v>
          </cell>
          <cell r="G1537">
            <v>626</v>
          </cell>
        </row>
        <row r="1538">
          <cell r="A1538" t="str">
            <v>FEB 2011</v>
          </cell>
          <cell r="C1538" t="str">
            <v>KUUM_422</v>
          </cell>
          <cell r="E1538">
            <v>950</v>
          </cell>
          <cell r="G1538">
            <v>72981</v>
          </cell>
        </row>
        <row r="1539">
          <cell r="A1539" t="str">
            <v>FEB 2011</v>
          </cell>
          <cell r="C1539" t="str">
            <v>KUUM_424</v>
          </cell>
          <cell r="E1539">
            <v>146</v>
          </cell>
          <cell r="G1539">
            <v>19539</v>
          </cell>
        </row>
        <row r="1540">
          <cell r="A1540" t="str">
            <v>FEB 2011</v>
          </cell>
          <cell r="C1540" t="str">
            <v>KUUM_425</v>
          </cell>
          <cell r="E1540">
            <v>3</v>
          </cell>
          <cell r="G1540">
            <v>502</v>
          </cell>
        </row>
        <row r="1541">
          <cell r="A1541" t="str">
            <v>FEB 2011</v>
          </cell>
          <cell r="C1541" t="str">
            <v>KUUM_426</v>
          </cell>
          <cell r="E1541">
            <v>203</v>
          </cell>
          <cell r="G1541">
            <v>5945</v>
          </cell>
        </row>
        <row r="1542">
          <cell r="A1542" t="str">
            <v>FEB 2011</v>
          </cell>
          <cell r="C1542" t="str">
            <v>KUUM_428</v>
          </cell>
          <cell r="E1542">
            <v>34131</v>
          </cell>
          <cell r="G1542">
            <v>1429020</v>
          </cell>
        </row>
        <row r="1543">
          <cell r="A1543" t="str">
            <v>FEB 2011</v>
          </cell>
          <cell r="C1543" t="str">
            <v>KUUM_428CU</v>
          </cell>
          <cell r="E1543">
            <v>0</v>
          </cell>
          <cell r="G1543">
            <v>3883</v>
          </cell>
        </row>
        <row r="1544">
          <cell r="A1544" t="str">
            <v>FEB 2011</v>
          </cell>
          <cell r="C1544" t="str">
            <v>KUUM_429</v>
          </cell>
          <cell r="E1544">
            <v>1509</v>
          </cell>
          <cell r="G1544">
            <v>131530</v>
          </cell>
        </row>
        <row r="1545">
          <cell r="A1545" t="str">
            <v>FEB 2011</v>
          </cell>
          <cell r="C1545" t="str">
            <v>KUUM_429CU</v>
          </cell>
          <cell r="E1545">
            <v>0</v>
          </cell>
          <cell r="G1545">
            <v>868</v>
          </cell>
        </row>
        <row r="1546">
          <cell r="A1546" t="str">
            <v>FEB 2011</v>
          </cell>
          <cell r="C1546" t="str">
            <v>KUUM_430</v>
          </cell>
          <cell r="E1546">
            <v>432</v>
          </cell>
          <cell r="G1546">
            <v>18866</v>
          </cell>
        </row>
        <row r="1547">
          <cell r="A1547" t="str">
            <v>FEB 2011</v>
          </cell>
          <cell r="C1547" t="str">
            <v>KUUM_434</v>
          </cell>
          <cell r="E1547">
            <v>33</v>
          </cell>
          <cell r="G1547">
            <v>4664</v>
          </cell>
        </row>
        <row r="1548">
          <cell r="A1548" t="str">
            <v>FEB 2011</v>
          </cell>
          <cell r="C1548" t="str">
            <v>KUUM_440</v>
          </cell>
          <cell r="E1548">
            <v>2</v>
          </cell>
          <cell r="G1548">
            <v>43</v>
          </cell>
        </row>
        <row r="1549">
          <cell r="A1549" t="str">
            <v>FEB 2011</v>
          </cell>
          <cell r="C1549" t="str">
            <v>KUUM_441</v>
          </cell>
          <cell r="E1549">
            <v>41</v>
          </cell>
          <cell r="G1549">
            <v>1067</v>
          </cell>
        </row>
        <row r="1550">
          <cell r="A1550" t="str">
            <v>FEB 2011</v>
          </cell>
          <cell r="C1550" t="str">
            <v>KUUM_442</v>
          </cell>
          <cell r="E1550">
            <v>221</v>
          </cell>
          <cell r="G1550">
            <v>9678</v>
          </cell>
        </row>
        <row r="1551">
          <cell r="A1551" t="str">
            <v>FEB 2011</v>
          </cell>
          <cell r="C1551" t="str">
            <v>KUUM_444</v>
          </cell>
          <cell r="E1551">
            <v>62</v>
          </cell>
          <cell r="G1551">
            <v>1309</v>
          </cell>
        </row>
        <row r="1552">
          <cell r="A1552" t="str">
            <v>FEB 2011</v>
          </cell>
          <cell r="C1552" t="str">
            <v>KUUM_445</v>
          </cell>
          <cell r="E1552">
            <v>69</v>
          </cell>
          <cell r="G1552">
            <v>2097</v>
          </cell>
        </row>
        <row r="1553">
          <cell r="A1553" t="str">
            <v>FEB 2011</v>
          </cell>
          <cell r="C1553" t="str">
            <v>KUUM_446</v>
          </cell>
          <cell r="E1553">
            <v>1090</v>
          </cell>
          <cell r="G1553">
            <v>83681</v>
          </cell>
        </row>
        <row r="1554">
          <cell r="A1554" t="str">
            <v>FEB 2011</v>
          </cell>
          <cell r="C1554" t="str">
            <v>KUUM_447</v>
          </cell>
          <cell r="E1554">
            <v>848</v>
          </cell>
          <cell r="G1554">
            <v>111221</v>
          </cell>
        </row>
        <row r="1555">
          <cell r="A1555" t="str">
            <v>FEB 2011</v>
          </cell>
          <cell r="C1555" t="str">
            <v>KUUM_448</v>
          </cell>
          <cell r="E1555">
            <v>1396</v>
          </cell>
          <cell r="G1555">
            <v>250771</v>
          </cell>
        </row>
        <row r="1556">
          <cell r="A1556" t="str">
            <v>FEB 2011</v>
          </cell>
          <cell r="C1556" t="str">
            <v>KUUM_449</v>
          </cell>
          <cell r="E1556">
            <v>618</v>
          </cell>
          <cell r="G1556">
            <v>25696</v>
          </cell>
        </row>
        <row r="1557">
          <cell r="A1557" t="str">
            <v>FEB 2011</v>
          </cell>
          <cell r="C1557" t="str">
            <v>KUUM_450</v>
          </cell>
          <cell r="E1557">
            <v>554</v>
          </cell>
          <cell r="G1557">
            <v>30115</v>
          </cell>
        </row>
        <row r="1558">
          <cell r="A1558" t="str">
            <v>FEB 2011</v>
          </cell>
          <cell r="C1558" t="str">
            <v>KUUM_451</v>
          </cell>
          <cell r="E1558">
            <v>4318</v>
          </cell>
          <cell r="G1558">
            <v>554971</v>
          </cell>
        </row>
        <row r="1559">
          <cell r="A1559" t="str">
            <v>FEB 2011</v>
          </cell>
          <cell r="C1559" t="str">
            <v>KUUM_451CU</v>
          </cell>
          <cell r="E1559">
            <v>0</v>
          </cell>
          <cell r="G1559">
            <v>375</v>
          </cell>
        </row>
        <row r="1560">
          <cell r="A1560" t="str">
            <v>FEB 2011</v>
          </cell>
          <cell r="C1560" t="str">
            <v>KUUM_452</v>
          </cell>
          <cell r="E1560">
            <v>1000</v>
          </cell>
          <cell r="G1560">
            <v>388608</v>
          </cell>
        </row>
        <row r="1561">
          <cell r="A1561" t="str">
            <v>FEB 2011</v>
          </cell>
          <cell r="C1561" t="str">
            <v>KUUM_452CU</v>
          </cell>
          <cell r="E1561">
            <v>0</v>
          </cell>
          <cell r="G1561">
            <v>1550</v>
          </cell>
        </row>
        <row r="1562">
          <cell r="A1562" t="str">
            <v>FEB 2011</v>
          </cell>
          <cell r="C1562" t="str">
            <v>KUUM_454</v>
          </cell>
          <cell r="E1562">
            <v>136</v>
          </cell>
          <cell r="G1562">
            <v>7464</v>
          </cell>
        </row>
        <row r="1563">
          <cell r="A1563" t="str">
            <v>FEB 2011</v>
          </cell>
          <cell r="C1563" t="str">
            <v>KUUM_455</v>
          </cell>
          <cell r="E1563">
            <v>927</v>
          </cell>
          <cell r="G1563">
            <v>118889</v>
          </cell>
        </row>
        <row r="1564">
          <cell r="A1564" t="str">
            <v>FEB 2011</v>
          </cell>
          <cell r="C1564" t="str">
            <v>KUUM_456</v>
          </cell>
          <cell r="E1564">
            <v>125</v>
          </cell>
          <cell r="G1564">
            <v>9319</v>
          </cell>
        </row>
        <row r="1565">
          <cell r="A1565" t="str">
            <v>FEB 2011</v>
          </cell>
          <cell r="C1565" t="str">
            <v>KUUM_457</v>
          </cell>
          <cell r="E1565">
            <v>516</v>
          </cell>
          <cell r="G1565">
            <v>68093</v>
          </cell>
        </row>
        <row r="1566">
          <cell r="A1566" t="str">
            <v>FEB 2011</v>
          </cell>
          <cell r="C1566" t="str">
            <v>KUUM_458</v>
          </cell>
          <cell r="E1566">
            <v>1365</v>
          </cell>
          <cell r="G1566">
            <v>266991</v>
          </cell>
        </row>
        <row r="1567">
          <cell r="A1567" t="str">
            <v>FEB 2011</v>
          </cell>
          <cell r="C1567" t="str">
            <v>KUUM_459</v>
          </cell>
          <cell r="E1567">
            <v>261</v>
          </cell>
          <cell r="G1567">
            <v>97288</v>
          </cell>
        </row>
        <row r="1568">
          <cell r="A1568" t="str">
            <v>FEB 2011</v>
          </cell>
          <cell r="C1568" t="str">
            <v>KUUM_460</v>
          </cell>
          <cell r="E1568">
            <v>25</v>
          </cell>
          <cell r="G1568">
            <v>1486</v>
          </cell>
        </row>
        <row r="1569">
          <cell r="A1569" t="str">
            <v>FEB 2011</v>
          </cell>
          <cell r="C1569" t="str">
            <v>KUUM_461</v>
          </cell>
          <cell r="E1569">
            <v>6920</v>
          </cell>
          <cell r="G1569">
            <v>156338</v>
          </cell>
        </row>
        <row r="1570">
          <cell r="A1570" t="str">
            <v>FEB 2011</v>
          </cell>
          <cell r="C1570" t="str">
            <v>KUUM_462</v>
          </cell>
          <cell r="E1570">
            <v>8773</v>
          </cell>
          <cell r="G1570">
            <v>284433</v>
          </cell>
        </row>
        <row r="1571">
          <cell r="A1571" t="str">
            <v>FEB 2011</v>
          </cell>
          <cell r="C1571" t="str">
            <v>KUUM_463</v>
          </cell>
          <cell r="E1571">
            <v>19602</v>
          </cell>
          <cell r="G1571">
            <v>857214</v>
          </cell>
        </row>
        <row r="1572">
          <cell r="A1572" t="str">
            <v>FEB 2011</v>
          </cell>
          <cell r="C1572" t="str">
            <v>KUUM_463CU</v>
          </cell>
          <cell r="E1572">
            <v>0</v>
          </cell>
          <cell r="G1572">
            <v>210</v>
          </cell>
        </row>
        <row r="1573">
          <cell r="A1573" t="str">
            <v>FEB 2011</v>
          </cell>
          <cell r="C1573" t="str">
            <v>KUUM_464</v>
          </cell>
          <cell r="E1573">
            <v>5842</v>
          </cell>
          <cell r="G1573">
            <v>534041</v>
          </cell>
        </row>
        <row r="1574">
          <cell r="A1574" t="str">
            <v>FEB 2011</v>
          </cell>
          <cell r="C1574" t="str">
            <v>KUUM_464CU</v>
          </cell>
          <cell r="E1574">
            <v>0</v>
          </cell>
          <cell r="G1574">
            <v>972</v>
          </cell>
        </row>
        <row r="1575">
          <cell r="A1575" t="str">
            <v>FEB 2011</v>
          </cell>
          <cell r="C1575" t="str">
            <v>KUUM_465</v>
          </cell>
          <cell r="E1575">
            <v>849</v>
          </cell>
          <cell r="G1575">
            <v>149003</v>
          </cell>
        </row>
        <row r="1576">
          <cell r="A1576" t="str">
            <v>FEB 2011</v>
          </cell>
          <cell r="C1576" t="str">
            <v>KUUM_466</v>
          </cell>
          <cell r="E1576">
            <v>663</v>
          </cell>
          <cell r="G1576">
            <v>14439</v>
          </cell>
        </row>
        <row r="1577">
          <cell r="A1577" t="str">
            <v>FEB 2011</v>
          </cell>
          <cell r="C1577" t="str">
            <v>KUUM_467</v>
          </cell>
          <cell r="E1577">
            <v>1115</v>
          </cell>
          <cell r="G1577">
            <v>33921</v>
          </cell>
        </row>
        <row r="1578">
          <cell r="A1578" t="str">
            <v>FEB 2011</v>
          </cell>
          <cell r="C1578" t="str">
            <v>KUUM_468</v>
          </cell>
          <cell r="E1578">
            <v>1894</v>
          </cell>
          <cell r="G1578">
            <v>81419</v>
          </cell>
        </row>
        <row r="1579">
          <cell r="A1579" t="str">
            <v>FEB 2011</v>
          </cell>
          <cell r="C1579" t="str">
            <v>KUUM_469</v>
          </cell>
          <cell r="E1579">
            <v>252</v>
          </cell>
          <cell r="G1579">
            <v>32435</v>
          </cell>
        </row>
        <row r="1580">
          <cell r="A1580" t="str">
            <v>FEB 2011</v>
          </cell>
          <cell r="C1580" t="str">
            <v>KUUM_470</v>
          </cell>
          <cell r="E1580">
            <v>74</v>
          </cell>
          <cell r="G1580">
            <v>28473</v>
          </cell>
        </row>
        <row r="1581">
          <cell r="A1581" t="str">
            <v>FEB 2011</v>
          </cell>
          <cell r="C1581" t="str">
            <v>KUUM_471</v>
          </cell>
          <cell r="E1581">
            <v>3832</v>
          </cell>
          <cell r="G1581">
            <v>103204</v>
          </cell>
        </row>
        <row r="1582">
          <cell r="A1582" t="str">
            <v>FEB 2011</v>
          </cell>
          <cell r="C1582" t="str">
            <v>KUUM_472</v>
          </cell>
          <cell r="E1582">
            <v>8516</v>
          </cell>
          <cell r="G1582">
            <v>316662</v>
          </cell>
        </row>
        <row r="1583">
          <cell r="A1583" t="str">
            <v>FEB 2011</v>
          </cell>
          <cell r="C1583" t="str">
            <v>KUUM_473</v>
          </cell>
          <cell r="E1583">
            <v>3040</v>
          </cell>
          <cell r="G1583">
            <v>147160</v>
          </cell>
        </row>
        <row r="1584">
          <cell r="A1584" t="str">
            <v>FEB 2011</v>
          </cell>
          <cell r="C1584" t="str">
            <v>KUUM_474</v>
          </cell>
          <cell r="E1584">
            <v>4893</v>
          </cell>
          <cell r="G1584">
            <v>491186</v>
          </cell>
        </row>
        <row r="1585">
          <cell r="A1585" t="str">
            <v>FEB 2011</v>
          </cell>
          <cell r="C1585" t="str">
            <v>KUUM_475</v>
          </cell>
          <cell r="E1585">
            <v>437</v>
          </cell>
          <cell r="G1585">
            <v>84925</v>
          </cell>
        </row>
        <row r="1586">
          <cell r="A1586" t="str">
            <v>FEB 2011</v>
          </cell>
          <cell r="C1586" t="str">
            <v>KUUM_476</v>
          </cell>
          <cell r="E1586">
            <v>4504</v>
          </cell>
          <cell r="G1586">
            <v>167765</v>
          </cell>
        </row>
        <row r="1587">
          <cell r="A1587" t="str">
            <v>FEB 2011</v>
          </cell>
          <cell r="C1587" t="str">
            <v>KUUM_477</v>
          </cell>
          <cell r="E1587">
            <v>565</v>
          </cell>
          <cell r="G1587">
            <v>28874</v>
          </cell>
        </row>
        <row r="1588">
          <cell r="A1588" t="str">
            <v>FEB 2011</v>
          </cell>
          <cell r="C1588" t="str">
            <v>KUUM_478</v>
          </cell>
          <cell r="E1588">
            <v>522</v>
          </cell>
          <cell r="G1588">
            <v>53076</v>
          </cell>
        </row>
        <row r="1589">
          <cell r="A1589" t="str">
            <v>FEB 2011</v>
          </cell>
          <cell r="C1589" t="str">
            <v>KUUM_479</v>
          </cell>
          <cell r="E1589">
            <v>73</v>
          </cell>
          <cell r="G1589">
            <v>15163</v>
          </cell>
        </row>
        <row r="1590">
          <cell r="A1590" t="str">
            <v>FEB 2011</v>
          </cell>
          <cell r="C1590" t="str">
            <v>KUUM_480</v>
          </cell>
          <cell r="E1590">
            <v>73</v>
          </cell>
          <cell r="G1590">
            <v>1586</v>
          </cell>
        </row>
        <row r="1591">
          <cell r="A1591" t="str">
            <v>FEB 2011</v>
          </cell>
          <cell r="C1591" t="str">
            <v>KUUM_481</v>
          </cell>
          <cell r="E1591">
            <v>149</v>
          </cell>
          <cell r="G1591">
            <v>4437</v>
          </cell>
        </row>
        <row r="1592">
          <cell r="A1592" t="str">
            <v>FEB 2011</v>
          </cell>
          <cell r="C1592" t="str">
            <v>KUUM_482</v>
          </cell>
          <cell r="E1592">
            <v>1668</v>
          </cell>
          <cell r="G1592">
            <v>70520</v>
          </cell>
        </row>
        <row r="1593">
          <cell r="A1593" t="str">
            <v>FEB 2011</v>
          </cell>
          <cell r="C1593" t="str">
            <v>KUUM_482CU</v>
          </cell>
          <cell r="E1593">
            <v>0</v>
          </cell>
          <cell r="G1593">
            <v>208</v>
          </cell>
        </row>
        <row r="1594">
          <cell r="A1594" t="str">
            <v>FEB 2011</v>
          </cell>
          <cell r="C1594" t="str">
            <v>KUUM_483</v>
          </cell>
          <cell r="E1594">
            <v>44</v>
          </cell>
          <cell r="G1594">
            <v>1504</v>
          </cell>
        </row>
        <row r="1595">
          <cell r="A1595" t="str">
            <v>FEB 2011</v>
          </cell>
          <cell r="C1595" t="str">
            <v>KUUM_484</v>
          </cell>
          <cell r="E1595">
            <v>415</v>
          </cell>
          <cell r="G1595">
            <v>17973</v>
          </cell>
        </row>
        <row r="1596">
          <cell r="A1596" t="str">
            <v>FEB 2011</v>
          </cell>
          <cell r="C1596" t="str">
            <v>KUUM_485</v>
          </cell>
          <cell r="E1596">
            <v>640</v>
          </cell>
          <cell r="G1596">
            <v>57260</v>
          </cell>
        </row>
        <row r="1597">
          <cell r="A1597" t="str">
            <v>FEB 2011</v>
          </cell>
          <cell r="C1597" t="str">
            <v>KUUM_486</v>
          </cell>
          <cell r="E1597">
            <v>776</v>
          </cell>
          <cell r="G1597">
            <v>130724</v>
          </cell>
        </row>
        <row r="1598">
          <cell r="A1598" t="str">
            <v>FEB 2011</v>
          </cell>
          <cell r="C1598" t="str">
            <v>KUUM_486CU</v>
          </cell>
          <cell r="E1598">
            <v>0</v>
          </cell>
          <cell r="G1598">
            <v>700</v>
          </cell>
        </row>
        <row r="1599">
          <cell r="A1599" t="str">
            <v>FEB 2011</v>
          </cell>
          <cell r="C1599" t="str">
            <v>KUUM_487</v>
          </cell>
          <cell r="E1599">
            <v>10416</v>
          </cell>
          <cell r="G1599">
            <v>441438</v>
          </cell>
        </row>
        <row r="1600">
          <cell r="A1600" t="str">
            <v>FEB 2011</v>
          </cell>
          <cell r="C1600" t="str">
            <v>KUUM_487CU</v>
          </cell>
          <cell r="E1600">
            <v>0</v>
          </cell>
          <cell r="G1600">
            <v>716</v>
          </cell>
        </row>
        <row r="1601">
          <cell r="A1601" t="str">
            <v>FEB 2011</v>
          </cell>
          <cell r="C1601" t="str">
            <v>KUUM_488</v>
          </cell>
          <cell r="E1601">
            <v>6115</v>
          </cell>
          <cell r="G1601">
            <v>535225</v>
          </cell>
        </row>
        <row r="1602">
          <cell r="A1602" t="str">
            <v>FEB 2011</v>
          </cell>
          <cell r="C1602" t="str">
            <v>KUUM_488CU</v>
          </cell>
          <cell r="E1602">
            <v>0</v>
          </cell>
          <cell r="G1602">
            <v>2783</v>
          </cell>
        </row>
        <row r="1603">
          <cell r="A1603" t="str">
            <v>FEB 2011</v>
          </cell>
          <cell r="C1603" t="str">
            <v>KUUM_489</v>
          </cell>
          <cell r="E1603">
            <v>7567</v>
          </cell>
          <cell r="G1603">
            <v>1289813</v>
          </cell>
        </row>
        <row r="1604">
          <cell r="A1604" t="str">
            <v>FEB 2011</v>
          </cell>
          <cell r="C1604" t="str">
            <v>KUUM_489CU</v>
          </cell>
          <cell r="E1604">
            <v>0</v>
          </cell>
          <cell r="G1604">
            <v>12604</v>
          </cell>
        </row>
        <row r="1605">
          <cell r="A1605" t="str">
            <v>FEB 2011</v>
          </cell>
          <cell r="C1605" t="str">
            <v>KUUM_490</v>
          </cell>
          <cell r="E1605">
            <v>61</v>
          </cell>
          <cell r="G1605">
            <v>3350</v>
          </cell>
        </row>
        <row r="1606">
          <cell r="A1606" t="str">
            <v>FEB 2011</v>
          </cell>
          <cell r="C1606" t="str">
            <v>KUUM_491</v>
          </cell>
          <cell r="E1606">
            <v>293</v>
          </cell>
          <cell r="G1606">
            <v>36820</v>
          </cell>
        </row>
        <row r="1607">
          <cell r="A1607" t="str">
            <v>FEB 2011</v>
          </cell>
          <cell r="C1607" t="str">
            <v>KUUM_493</v>
          </cell>
          <cell r="E1607">
            <v>46</v>
          </cell>
          <cell r="G1607">
            <v>17861</v>
          </cell>
        </row>
        <row r="1608">
          <cell r="A1608" t="str">
            <v>FEB 2011</v>
          </cell>
          <cell r="C1608" t="str">
            <v>KUUM_494</v>
          </cell>
          <cell r="E1608">
            <v>229</v>
          </cell>
          <cell r="G1608">
            <v>12860</v>
          </cell>
        </row>
        <row r="1609">
          <cell r="A1609" t="str">
            <v>FEB 2011</v>
          </cell>
          <cell r="C1609" t="str">
            <v>KUUM_495</v>
          </cell>
          <cell r="E1609">
            <v>587</v>
          </cell>
          <cell r="G1609">
            <v>73551</v>
          </cell>
        </row>
        <row r="1610">
          <cell r="A1610" t="str">
            <v>FEB 2011</v>
          </cell>
          <cell r="C1610" t="str">
            <v>KUUM_496</v>
          </cell>
          <cell r="E1610">
            <v>149</v>
          </cell>
          <cell r="G1610">
            <v>57415</v>
          </cell>
        </row>
        <row r="1611">
          <cell r="A1611" t="str">
            <v>MAR 2011</v>
          </cell>
          <cell r="C1611" t="str">
            <v>KTUM_406</v>
          </cell>
          <cell r="E1611">
            <v>2</v>
          </cell>
          <cell r="G1611">
            <v>142</v>
          </cell>
        </row>
        <row r="1612">
          <cell r="A1612" t="str">
            <v>MAR 2011</v>
          </cell>
          <cell r="C1612" t="str">
            <v>KTUM_428</v>
          </cell>
          <cell r="E1612">
            <v>1</v>
          </cell>
          <cell r="G1612">
            <v>40</v>
          </cell>
        </row>
        <row r="1613">
          <cell r="A1613" t="str">
            <v>MAR 2011</v>
          </cell>
          <cell r="C1613" t="str">
            <v>KUUM_360</v>
          </cell>
          <cell r="E1613">
            <v>176</v>
          </cell>
          <cell r="G1613">
            <v>12615</v>
          </cell>
        </row>
        <row r="1614">
          <cell r="A1614" t="str">
            <v>MAR 2011</v>
          </cell>
          <cell r="C1614" t="str">
            <v>KUUM_361</v>
          </cell>
          <cell r="E1614">
            <v>27</v>
          </cell>
          <cell r="G1614">
            <v>1861</v>
          </cell>
        </row>
        <row r="1615">
          <cell r="A1615" t="str">
            <v>MAR 2011</v>
          </cell>
          <cell r="C1615" t="str">
            <v>KUUM_362</v>
          </cell>
          <cell r="E1615">
            <v>41</v>
          </cell>
          <cell r="G1615">
            <v>2355</v>
          </cell>
        </row>
        <row r="1616">
          <cell r="A1616" t="str">
            <v>MAR 2011</v>
          </cell>
          <cell r="C1616" t="str">
            <v>KUUM_363</v>
          </cell>
          <cell r="E1616">
            <v>5</v>
          </cell>
          <cell r="G1616">
            <v>315</v>
          </cell>
        </row>
        <row r="1617">
          <cell r="A1617" t="str">
            <v>MAR 2011</v>
          </cell>
          <cell r="C1617" t="str">
            <v>KUUM_364</v>
          </cell>
          <cell r="E1617">
            <v>1</v>
          </cell>
          <cell r="G1617">
            <v>63</v>
          </cell>
        </row>
        <row r="1618">
          <cell r="A1618" t="str">
            <v>MAR 2011</v>
          </cell>
          <cell r="C1618" t="str">
            <v>KUUM_365</v>
          </cell>
          <cell r="E1618">
            <v>5</v>
          </cell>
          <cell r="G1618">
            <v>326</v>
          </cell>
        </row>
        <row r="1619">
          <cell r="A1619" t="str">
            <v>MAR 2011</v>
          </cell>
          <cell r="C1619" t="str">
            <v>KUUM_366</v>
          </cell>
          <cell r="E1619">
            <v>10</v>
          </cell>
          <cell r="G1619">
            <v>653</v>
          </cell>
        </row>
        <row r="1620">
          <cell r="A1620" t="str">
            <v>MAR 2011</v>
          </cell>
          <cell r="C1620" t="str">
            <v>KUUM_367</v>
          </cell>
          <cell r="E1620">
            <v>25</v>
          </cell>
          <cell r="G1620">
            <v>1714</v>
          </cell>
        </row>
        <row r="1621">
          <cell r="A1621" t="str">
            <v>MAR 2011</v>
          </cell>
          <cell r="C1621" t="str">
            <v>KUUM_368</v>
          </cell>
          <cell r="E1621">
            <v>1</v>
          </cell>
          <cell r="G1621">
            <v>63</v>
          </cell>
        </row>
        <row r="1622">
          <cell r="A1622" t="str">
            <v>MAR 2011</v>
          </cell>
          <cell r="C1622" t="str">
            <v>KUUM_370</v>
          </cell>
          <cell r="E1622">
            <v>14</v>
          </cell>
          <cell r="G1622">
            <v>927</v>
          </cell>
        </row>
        <row r="1623">
          <cell r="A1623" t="str">
            <v>MAR 2011</v>
          </cell>
          <cell r="C1623" t="str">
            <v>KUUM_372</v>
          </cell>
          <cell r="E1623">
            <v>1</v>
          </cell>
          <cell r="G1623">
            <v>63</v>
          </cell>
        </row>
        <row r="1624">
          <cell r="A1624" t="str">
            <v>MAR 2011</v>
          </cell>
          <cell r="C1624" t="str">
            <v>KUUM_373</v>
          </cell>
          <cell r="E1624">
            <v>20</v>
          </cell>
          <cell r="G1624">
            <v>1487</v>
          </cell>
        </row>
        <row r="1625">
          <cell r="A1625" t="str">
            <v>MAR 2011</v>
          </cell>
          <cell r="C1625" t="str">
            <v>KUUM_374</v>
          </cell>
          <cell r="E1625">
            <v>4</v>
          </cell>
          <cell r="G1625">
            <v>275</v>
          </cell>
        </row>
        <row r="1626">
          <cell r="A1626" t="str">
            <v>MAR 2011</v>
          </cell>
          <cell r="C1626" t="str">
            <v>KUUM_375</v>
          </cell>
          <cell r="E1626">
            <v>3</v>
          </cell>
          <cell r="G1626">
            <v>223</v>
          </cell>
        </row>
        <row r="1627">
          <cell r="A1627" t="str">
            <v>MAR 2011</v>
          </cell>
          <cell r="C1627" t="str">
            <v>KUUM_376</v>
          </cell>
          <cell r="E1627">
            <v>2</v>
          </cell>
          <cell r="G1627">
            <v>149</v>
          </cell>
        </row>
        <row r="1628">
          <cell r="A1628" t="str">
            <v>MAR 2011</v>
          </cell>
          <cell r="C1628" t="str">
            <v>KUUM_377</v>
          </cell>
          <cell r="E1628">
            <v>51</v>
          </cell>
          <cell r="G1628">
            <v>3679</v>
          </cell>
        </row>
        <row r="1629">
          <cell r="A1629" t="str">
            <v>MAR 2011</v>
          </cell>
          <cell r="C1629" t="str">
            <v>KUUM_378</v>
          </cell>
          <cell r="E1629">
            <v>2</v>
          </cell>
          <cell r="G1629">
            <v>472</v>
          </cell>
        </row>
        <row r="1630">
          <cell r="A1630" t="str">
            <v>MAR 2011</v>
          </cell>
          <cell r="C1630" t="str">
            <v>KUUM_395</v>
          </cell>
          <cell r="E1630">
            <v>9</v>
          </cell>
          <cell r="G1630">
            <v>607</v>
          </cell>
        </row>
        <row r="1631">
          <cell r="A1631" t="str">
            <v>MAR 2011</v>
          </cell>
          <cell r="C1631" t="str">
            <v>KUUM_401</v>
          </cell>
          <cell r="E1631">
            <v>35</v>
          </cell>
          <cell r="G1631">
            <v>1080</v>
          </cell>
        </row>
        <row r="1632">
          <cell r="A1632" t="str">
            <v>MAR 2011</v>
          </cell>
          <cell r="C1632" t="str">
            <v>KUUM_404</v>
          </cell>
          <cell r="E1632">
            <v>8731</v>
          </cell>
          <cell r="G1632">
            <v>640233</v>
          </cell>
        </row>
        <row r="1633">
          <cell r="A1633" t="str">
            <v>MAR 2011</v>
          </cell>
          <cell r="C1633" t="str">
            <v>KUUM_404CU</v>
          </cell>
          <cell r="E1633">
            <v>0</v>
          </cell>
          <cell r="G1633">
            <v>8767</v>
          </cell>
        </row>
        <row r="1634">
          <cell r="A1634" t="str">
            <v>MAR 2011</v>
          </cell>
          <cell r="C1634" t="str">
            <v>KUUM_405</v>
          </cell>
          <cell r="E1634">
            <v>467</v>
          </cell>
          <cell r="G1634">
            <v>75358</v>
          </cell>
        </row>
        <row r="1635">
          <cell r="A1635" t="str">
            <v>MAR 2011</v>
          </cell>
          <cell r="C1635" t="str">
            <v>KUUM_405CU</v>
          </cell>
          <cell r="E1635">
            <v>0</v>
          </cell>
          <cell r="G1635">
            <v>3517</v>
          </cell>
        </row>
        <row r="1636">
          <cell r="A1636" t="str">
            <v>MAR 2011</v>
          </cell>
          <cell r="C1636" t="str">
            <v>KUUM_407</v>
          </cell>
          <cell r="E1636">
            <v>2094</v>
          </cell>
          <cell r="G1636">
            <v>350258</v>
          </cell>
        </row>
        <row r="1637">
          <cell r="A1637" t="str">
            <v>MAR 2011</v>
          </cell>
          <cell r="C1637" t="str">
            <v>KUUM_407CU</v>
          </cell>
          <cell r="E1637">
            <v>0</v>
          </cell>
          <cell r="G1637">
            <v>4718</v>
          </cell>
        </row>
        <row r="1638">
          <cell r="A1638" t="str">
            <v>MAR 2011</v>
          </cell>
          <cell r="C1638" t="str">
            <v>KUUM_408</v>
          </cell>
          <cell r="E1638">
            <v>414</v>
          </cell>
          <cell r="G1638">
            <v>65137</v>
          </cell>
        </row>
        <row r="1639">
          <cell r="A1639" t="str">
            <v>MAR 2011</v>
          </cell>
          <cell r="C1639" t="str">
            <v>KUUM_408CU</v>
          </cell>
          <cell r="E1639">
            <v>0</v>
          </cell>
          <cell r="G1639">
            <v>2572</v>
          </cell>
        </row>
        <row r="1640">
          <cell r="A1640" t="str">
            <v>MAR 2011</v>
          </cell>
          <cell r="C1640" t="str">
            <v>KUUM_409</v>
          </cell>
          <cell r="E1640">
            <v>167</v>
          </cell>
          <cell r="G1640">
            <v>27862</v>
          </cell>
        </row>
        <row r="1641">
          <cell r="A1641" t="str">
            <v>MAR 2011</v>
          </cell>
          <cell r="C1641" t="str">
            <v>KUUM_409CU</v>
          </cell>
          <cell r="E1641">
            <v>0</v>
          </cell>
          <cell r="G1641">
            <v>2827</v>
          </cell>
        </row>
        <row r="1642">
          <cell r="A1642" t="str">
            <v>MAR 2011</v>
          </cell>
          <cell r="C1642" t="str">
            <v>KUUM_410</v>
          </cell>
          <cell r="E1642">
            <v>153</v>
          </cell>
          <cell r="G1642">
            <v>3301</v>
          </cell>
        </row>
        <row r="1643">
          <cell r="A1643" t="str">
            <v>MAR 2011</v>
          </cell>
          <cell r="C1643" t="str">
            <v>KUUM_411</v>
          </cell>
          <cell r="E1643">
            <v>72</v>
          </cell>
          <cell r="G1643">
            <v>2074</v>
          </cell>
        </row>
        <row r="1644">
          <cell r="A1644" t="str">
            <v>MAR 2011</v>
          </cell>
          <cell r="C1644" t="str">
            <v>KUUM_412</v>
          </cell>
          <cell r="E1644">
            <v>28</v>
          </cell>
          <cell r="G1644">
            <v>891</v>
          </cell>
        </row>
        <row r="1645">
          <cell r="A1645" t="str">
            <v>MAR 2011</v>
          </cell>
          <cell r="C1645" t="str">
            <v>KUUM_413</v>
          </cell>
          <cell r="E1645">
            <v>102</v>
          </cell>
          <cell r="G1645">
            <v>4212</v>
          </cell>
        </row>
        <row r="1646">
          <cell r="A1646" t="str">
            <v>MAR 2011</v>
          </cell>
          <cell r="C1646" t="str">
            <v>KUUM_414</v>
          </cell>
          <cell r="E1646">
            <v>21</v>
          </cell>
          <cell r="G1646">
            <v>605</v>
          </cell>
        </row>
        <row r="1647">
          <cell r="A1647" t="str">
            <v>MAR 2011</v>
          </cell>
          <cell r="C1647" t="str">
            <v>KUUM_415</v>
          </cell>
          <cell r="E1647">
            <v>10</v>
          </cell>
          <cell r="G1647">
            <v>406</v>
          </cell>
        </row>
        <row r="1648">
          <cell r="A1648" t="str">
            <v>MAR 2011</v>
          </cell>
          <cell r="C1648" t="str">
            <v>KUUM_420</v>
          </cell>
          <cell r="E1648">
            <v>176</v>
          </cell>
          <cell r="G1648">
            <v>7369</v>
          </cell>
        </row>
        <row r="1649">
          <cell r="A1649" t="str">
            <v>MAR 2011</v>
          </cell>
          <cell r="C1649" t="str">
            <v>KUUM_421</v>
          </cell>
          <cell r="E1649">
            <v>16</v>
          </cell>
          <cell r="G1649">
            <v>601</v>
          </cell>
        </row>
        <row r="1650">
          <cell r="A1650" t="str">
            <v>MAR 2011</v>
          </cell>
          <cell r="C1650" t="str">
            <v>KUUM_422</v>
          </cell>
          <cell r="E1650">
            <v>960</v>
          </cell>
          <cell r="G1650">
            <v>67853</v>
          </cell>
        </row>
        <row r="1651">
          <cell r="A1651" t="str">
            <v>MAR 2011</v>
          </cell>
          <cell r="C1651" t="str">
            <v>KUUM_424</v>
          </cell>
          <cell r="E1651">
            <v>140</v>
          </cell>
          <cell r="G1651">
            <v>16497</v>
          </cell>
        </row>
        <row r="1652">
          <cell r="A1652" t="str">
            <v>MAR 2011</v>
          </cell>
          <cell r="C1652" t="str">
            <v>KUUM_425</v>
          </cell>
          <cell r="E1652">
            <v>3</v>
          </cell>
          <cell r="G1652">
            <v>469</v>
          </cell>
        </row>
        <row r="1653">
          <cell r="A1653" t="str">
            <v>MAR 2011</v>
          </cell>
          <cell r="C1653" t="str">
            <v>KUUM_426</v>
          </cell>
          <cell r="E1653">
            <v>212</v>
          </cell>
          <cell r="G1653">
            <v>6215</v>
          </cell>
        </row>
        <row r="1654">
          <cell r="A1654" t="str">
            <v>MAR 2011</v>
          </cell>
          <cell r="C1654" t="str">
            <v>KUUM_428</v>
          </cell>
          <cell r="E1654">
            <v>35465</v>
          </cell>
          <cell r="G1654">
            <v>1476208</v>
          </cell>
        </row>
        <row r="1655">
          <cell r="A1655" t="str">
            <v>MAR 2011</v>
          </cell>
          <cell r="C1655" t="str">
            <v>KUUM_428CU</v>
          </cell>
          <cell r="E1655">
            <v>0</v>
          </cell>
          <cell r="G1655">
            <v>3854</v>
          </cell>
        </row>
        <row r="1656">
          <cell r="A1656" t="str">
            <v>MAR 2011</v>
          </cell>
          <cell r="C1656" t="str">
            <v>KUUM_429</v>
          </cell>
          <cell r="E1656">
            <v>1511</v>
          </cell>
          <cell r="G1656">
            <v>132196</v>
          </cell>
        </row>
        <row r="1657">
          <cell r="A1657" t="str">
            <v>MAR 2011</v>
          </cell>
          <cell r="C1657" t="str">
            <v>KUUM_429CU</v>
          </cell>
          <cell r="E1657">
            <v>0</v>
          </cell>
          <cell r="G1657">
            <v>862</v>
          </cell>
        </row>
        <row r="1658">
          <cell r="A1658" t="str">
            <v>MAR 2011</v>
          </cell>
          <cell r="C1658" t="str">
            <v>KUUM_430</v>
          </cell>
          <cell r="E1658">
            <v>432</v>
          </cell>
          <cell r="G1658">
            <v>17819</v>
          </cell>
        </row>
        <row r="1659">
          <cell r="A1659" t="str">
            <v>MAR 2011</v>
          </cell>
          <cell r="C1659" t="str">
            <v>KUUM_434</v>
          </cell>
          <cell r="E1659">
            <v>33</v>
          </cell>
          <cell r="G1659">
            <v>4166</v>
          </cell>
        </row>
        <row r="1660">
          <cell r="A1660" t="str">
            <v>MAR 2011</v>
          </cell>
          <cell r="C1660" t="str">
            <v>KUUM_440</v>
          </cell>
          <cell r="E1660">
            <v>2</v>
          </cell>
          <cell r="G1660">
            <v>44</v>
          </cell>
        </row>
        <row r="1661">
          <cell r="A1661" t="str">
            <v>MAR 2011</v>
          </cell>
          <cell r="C1661" t="str">
            <v>KUUM_441</v>
          </cell>
          <cell r="E1661">
            <v>17</v>
          </cell>
          <cell r="G1661">
            <v>513</v>
          </cell>
        </row>
        <row r="1662">
          <cell r="A1662" t="str">
            <v>MAR 2011</v>
          </cell>
          <cell r="C1662" t="str">
            <v>KUUM_442</v>
          </cell>
          <cell r="E1662">
            <v>226</v>
          </cell>
          <cell r="G1662">
            <v>9536</v>
          </cell>
        </row>
        <row r="1663">
          <cell r="A1663" t="str">
            <v>MAR 2011</v>
          </cell>
          <cell r="C1663" t="str">
            <v>KUUM_444</v>
          </cell>
          <cell r="E1663">
            <v>62</v>
          </cell>
          <cell r="G1663">
            <v>1355</v>
          </cell>
        </row>
        <row r="1664">
          <cell r="A1664" t="str">
            <v>MAR 2011</v>
          </cell>
          <cell r="C1664" t="str">
            <v>KUUM_445</v>
          </cell>
          <cell r="E1664">
            <v>74</v>
          </cell>
          <cell r="G1664">
            <v>2254</v>
          </cell>
        </row>
        <row r="1665">
          <cell r="A1665" t="str">
            <v>MAR 2011</v>
          </cell>
          <cell r="C1665" t="str">
            <v>KUUM_446</v>
          </cell>
          <cell r="E1665">
            <v>1091</v>
          </cell>
          <cell r="G1665">
            <v>79222</v>
          </cell>
        </row>
        <row r="1666">
          <cell r="A1666" t="str">
            <v>MAR 2011</v>
          </cell>
          <cell r="C1666" t="str">
            <v>KUUM_447</v>
          </cell>
          <cell r="E1666">
            <v>848</v>
          </cell>
          <cell r="G1666">
            <v>87133</v>
          </cell>
        </row>
        <row r="1667">
          <cell r="A1667" t="str">
            <v>MAR 2011</v>
          </cell>
          <cell r="C1667" t="str">
            <v>KUUM_448</v>
          </cell>
          <cell r="E1667">
            <v>1461</v>
          </cell>
          <cell r="G1667">
            <v>231749</v>
          </cell>
        </row>
        <row r="1668">
          <cell r="A1668" t="str">
            <v>MAR 2011</v>
          </cell>
          <cell r="C1668" t="str">
            <v>KUUM_449</v>
          </cell>
          <cell r="E1668">
            <v>654</v>
          </cell>
          <cell r="G1668">
            <v>27507</v>
          </cell>
        </row>
        <row r="1669">
          <cell r="A1669" t="str">
            <v>MAR 2011</v>
          </cell>
          <cell r="C1669" t="str">
            <v>KUUM_449CU</v>
          </cell>
          <cell r="E1669">
            <v>0</v>
          </cell>
          <cell r="G1669">
            <v>80</v>
          </cell>
        </row>
        <row r="1670">
          <cell r="A1670" t="str">
            <v>MAR 2011</v>
          </cell>
          <cell r="C1670" t="str">
            <v>KUUM_450</v>
          </cell>
          <cell r="E1670">
            <v>580</v>
          </cell>
          <cell r="G1670">
            <v>30922</v>
          </cell>
        </row>
        <row r="1671">
          <cell r="A1671" t="str">
            <v>MAR 2011</v>
          </cell>
          <cell r="C1671" t="str">
            <v>KUUM_450CU</v>
          </cell>
          <cell r="E1671">
            <v>0</v>
          </cell>
          <cell r="G1671">
            <v>106</v>
          </cell>
        </row>
        <row r="1672">
          <cell r="A1672" t="str">
            <v>MAR 2011</v>
          </cell>
          <cell r="C1672" t="str">
            <v>KUUM_451</v>
          </cell>
          <cell r="E1672">
            <v>4586</v>
          </cell>
          <cell r="G1672">
            <v>578324</v>
          </cell>
        </row>
        <row r="1673">
          <cell r="A1673" t="str">
            <v>MAR 2011</v>
          </cell>
          <cell r="C1673" t="str">
            <v>KUUM_451CU</v>
          </cell>
          <cell r="E1673">
            <v>0</v>
          </cell>
          <cell r="G1673">
            <v>376</v>
          </cell>
        </row>
        <row r="1674">
          <cell r="A1674" t="str">
            <v>MAR 2011</v>
          </cell>
          <cell r="C1674" t="str">
            <v>KUUM_452</v>
          </cell>
          <cell r="E1674">
            <v>1066</v>
          </cell>
          <cell r="G1674">
            <v>409774</v>
          </cell>
        </row>
        <row r="1675">
          <cell r="A1675" t="str">
            <v>MAR 2011</v>
          </cell>
          <cell r="C1675" t="str">
            <v>KUUM_452CU</v>
          </cell>
          <cell r="E1675">
            <v>0</v>
          </cell>
          <cell r="G1675">
            <v>1520</v>
          </cell>
        </row>
        <row r="1676">
          <cell r="A1676" t="str">
            <v>MAR 2011</v>
          </cell>
          <cell r="C1676" t="str">
            <v>KUUM_454</v>
          </cell>
          <cell r="E1676">
            <v>126</v>
          </cell>
          <cell r="G1676">
            <v>6786</v>
          </cell>
        </row>
        <row r="1677">
          <cell r="A1677" t="str">
            <v>MAR 2011</v>
          </cell>
          <cell r="C1677" t="str">
            <v>KUUM_455</v>
          </cell>
          <cell r="E1677">
            <v>1007</v>
          </cell>
          <cell r="G1677">
            <v>125563</v>
          </cell>
        </row>
        <row r="1678">
          <cell r="A1678" t="str">
            <v>MAR 2011</v>
          </cell>
          <cell r="C1678" t="str">
            <v>KUUM_456</v>
          </cell>
          <cell r="E1678">
            <v>125</v>
          </cell>
          <cell r="G1678">
            <v>9162</v>
          </cell>
        </row>
        <row r="1679">
          <cell r="A1679" t="str">
            <v>MAR 2011</v>
          </cell>
          <cell r="C1679" t="str">
            <v>KUUM_457</v>
          </cell>
          <cell r="E1679">
            <v>516</v>
          </cell>
          <cell r="G1679">
            <v>53106</v>
          </cell>
        </row>
        <row r="1680">
          <cell r="A1680" t="str">
            <v>MAR 2011</v>
          </cell>
          <cell r="C1680" t="str">
            <v>KUUM_458</v>
          </cell>
          <cell r="E1680">
            <v>1373</v>
          </cell>
          <cell r="G1680">
            <v>216471</v>
          </cell>
        </row>
        <row r="1681">
          <cell r="A1681" t="str">
            <v>MAR 2011</v>
          </cell>
          <cell r="C1681" t="str">
            <v>KUUM_459</v>
          </cell>
          <cell r="E1681">
            <v>269</v>
          </cell>
          <cell r="G1681">
            <v>104382</v>
          </cell>
        </row>
        <row r="1682">
          <cell r="A1682" t="str">
            <v>MAR 2011</v>
          </cell>
          <cell r="C1682" t="str">
            <v>KUUM_459CU</v>
          </cell>
          <cell r="E1682">
            <v>0</v>
          </cell>
          <cell r="G1682">
            <v>1849</v>
          </cell>
        </row>
        <row r="1683">
          <cell r="A1683" t="str">
            <v>MAR 2011</v>
          </cell>
          <cell r="C1683" t="str">
            <v>KUUM_460</v>
          </cell>
          <cell r="E1683">
            <v>25</v>
          </cell>
          <cell r="G1683">
            <v>1327</v>
          </cell>
        </row>
        <row r="1684">
          <cell r="A1684" t="str">
            <v>MAR 2011</v>
          </cell>
          <cell r="C1684" t="str">
            <v>KUUM_461</v>
          </cell>
          <cell r="E1684">
            <v>6962</v>
          </cell>
          <cell r="G1684">
            <v>149059</v>
          </cell>
        </row>
        <row r="1685">
          <cell r="A1685" t="str">
            <v>MAR 2011</v>
          </cell>
          <cell r="C1685" t="str">
            <v>KUUM_462</v>
          </cell>
          <cell r="E1685">
            <v>8781</v>
          </cell>
          <cell r="G1685">
            <v>257549</v>
          </cell>
        </row>
        <row r="1686">
          <cell r="A1686" t="str">
            <v>MAR 2011</v>
          </cell>
          <cell r="C1686" t="str">
            <v>KUUM_463</v>
          </cell>
          <cell r="E1686">
            <v>19964</v>
          </cell>
          <cell r="G1686">
            <v>836734</v>
          </cell>
        </row>
        <row r="1687">
          <cell r="A1687" t="str">
            <v>MAR 2011</v>
          </cell>
          <cell r="C1687" t="str">
            <v>KUUM_463CU</v>
          </cell>
          <cell r="E1687">
            <v>0</v>
          </cell>
          <cell r="G1687">
            <v>213</v>
          </cell>
        </row>
        <row r="1688">
          <cell r="A1688" t="str">
            <v>MAR 2011</v>
          </cell>
          <cell r="C1688" t="str">
            <v>KUUM_464</v>
          </cell>
          <cell r="E1688">
            <v>5864</v>
          </cell>
          <cell r="G1688">
            <v>505744</v>
          </cell>
        </row>
        <row r="1689">
          <cell r="A1689" t="str">
            <v>MAR 2011</v>
          </cell>
          <cell r="C1689" t="str">
            <v>KUUM_464CU</v>
          </cell>
          <cell r="E1689">
            <v>0</v>
          </cell>
          <cell r="G1689">
            <v>947</v>
          </cell>
        </row>
        <row r="1690">
          <cell r="A1690" t="str">
            <v>MAR 2011</v>
          </cell>
          <cell r="C1690" t="str">
            <v>KUUM_465</v>
          </cell>
          <cell r="E1690">
            <v>865</v>
          </cell>
          <cell r="G1690">
            <v>144819</v>
          </cell>
        </row>
        <row r="1691">
          <cell r="A1691" t="str">
            <v>MAR 2011</v>
          </cell>
          <cell r="C1691" t="str">
            <v>KUUM_466</v>
          </cell>
          <cell r="E1691">
            <v>714</v>
          </cell>
          <cell r="G1691">
            <v>15198</v>
          </cell>
        </row>
        <row r="1692">
          <cell r="A1692" t="str">
            <v>MAR 2011</v>
          </cell>
          <cell r="C1692" t="str">
            <v>KUUM_467</v>
          </cell>
          <cell r="E1692">
            <v>1117</v>
          </cell>
          <cell r="G1692">
            <v>33171</v>
          </cell>
        </row>
        <row r="1693">
          <cell r="A1693" t="str">
            <v>MAR 2011</v>
          </cell>
          <cell r="C1693" t="str">
            <v>KUUM_468</v>
          </cell>
          <cell r="E1693">
            <v>1900</v>
          </cell>
          <cell r="G1693">
            <v>78443</v>
          </cell>
        </row>
        <row r="1694">
          <cell r="A1694" t="str">
            <v>MAR 2011</v>
          </cell>
          <cell r="C1694" t="str">
            <v>KUUM_469</v>
          </cell>
          <cell r="E1694">
            <v>263</v>
          </cell>
          <cell r="G1694">
            <v>32958</v>
          </cell>
        </row>
        <row r="1695">
          <cell r="A1695" t="str">
            <v>MAR 2011</v>
          </cell>
          <cell r="C1695" t="str">
            <v>KUUM_470</v>
          </cell>
          <cell r="E1695">
            <v>73</v>
          </cell>
          <cell r="G1695">
            <v>27930</v>
          </cell>
        </row>
        <row r="1696">
          <cell r="A1696" t="str">
            <v>MAR 2011</v>
          </cell>
          <cell r="C1696" t="str">
            <v>KUUM_471</v>
          </cell>
          <cell r="E1696">
            <v>3832</v>
          </cell>
          <cell r="G1696">
            <v>80442</v>
          </cell>
        </row>
        <row r="1697">
          <cell r="A1697" t="str">
            <v>MAR 2011</v>
          </cell>
          <cell r="C1697" t="str">
            <v>KUUM_472</v>
          </cell>
          <cell r="E1697">
            <v>8542</v>
          </cell>
          <cell r="G1697">
            <v>248071</v>
          </cell>
        </row>
        <row r="1698">
          <cell r="A1698" t="str">
            <v>MAR 2011</v>
          </cell>
          <cell r="C1698" t="str">
            <v>KUUM_473</v>
          </cell>
          <cell r="E1698">
            <v>3094</v>
          </cell>
          <cell r="G1698">
            <v>127820</v>
          </cell>
        </row>
        <row r="1699">
          <cell r="A1699" t="str">
            <v>MAR 2011</v>
          </cell>
          <cell r="C1699" t="str">
            <v>KUUM_474</v>
          </cell>
          <cell r="E1699">
            <v>4916</v>
          </cell>
          <cell r="G1699">
            <v>418666</v>
          </cell>
        </row>
        <row r="1700">
          <cell r="A1700" t="str">
            <v>MAR 2011</v>
          </cell>
          <cell r="C1700" t="str">
            <v>KUUM_475</v>
          </cell>
          <cell r="E1700">
            <v>459</v>
          </cell>
          <cell r="G1700">
            <v>76386</v>
          </cell>
        </row>
        <row r="1701">
          <cell r="A1701" t="str">
            <v>MAR 2011</v>
          </cell>
          <cell r="C1701" t="str">
            <v>KUUM_476</v>
          </cell>
          <cell r="E1701">
            <v>4504</v>
          </cell>
          <cell r="G1701">
            <v>130813</v>
          </cell>
        </row>
        <row r="1702">
          <cell r="A1702" t="str">
            <v>MAR 2011</v>
          </cell>
          <cell r="C1702" t="str">
            <v>KUUM_477</v>
          </cell>
          <cell r="E1702">
            <v>565</v>
          </cell>
          <cell r="G1702">
            <v>23179</v>
          </cell>
        </row>
        <row r="1703">
          <cell r="A1703" t="str">
            <v>MAR 2011</v>
          </cell>
          <cell r="C1703" t="str">
            <v>KUUM_478</v>
          </cell>
          <cell r="E1703">
            <v>523</v>
          </cell>
          <cell r="G1703">
            <v>44883</v>
          </cell>
        </row>
        <row r="1704">
          <cell r="A1704" t="str">
            <v>MAR 2011</v>
          </cell>
          <cell r="C1704" t="str">
            <v>KUUM_479</v>
          </cell>
          <cell r="E1704">
            <v>73</v>
          </cell>
          <cell r="G1704">
            <v>12015</v>
          </cell>
        </row>
        <row r="1705">
          <cell r="A1705" t="str">
            <v>MAR 2011</v>
          </cell>
          <cell r="C1705" t="str">
            <v>KUUM_480</v>
          </cell>
          <cell r="E1705">
            <v>83</v>
          </cell>
          <cell r="G1705">
            <v>1861</v>
          </cell>
        </row>
        <row r="1706">
          <cell r="A1706" t="str">
            <v>MAR 2011</v>
          </cell>
          <cell r="C1706" t="str">
            <v>KUUM_481</v>
          </cell>
          <cell r="E1706">
            <v>171</v>
          </cell>
          <cell r="G1706">
            <v>5033</v>
          </cell>
        </row>
        <row r="1707">
          <cell r="A1707" t="str">
            <v>MAR 2011</v>
          </cell>
          <cell r="C1707" t="str">
            <v>KUUM_482</v>
          </cell>
          <cell r="E1707">
            <v>1678</v>
          </cell>
          <cell r="G1707">
            <v>69930</v>
          </cell>
        </row>
        <row r="1708">
          <cell r="A1708" t="str">
            <v>MAR 2011</v>
          </cell>
          <cell r="C1708" t="str">
            <v>KUUM_482CU</v>
          </cell>
          <cell r="E1708">
            <v>0</v>
          </cell>
          <cell r="G1708">
            <v>205</v>
          </cell>
        </row>
        <row r="1709">
          <cell r="A1709" t="str">
            <v>MAR 2011</v>
          </cell>
          <cell r="C1709" t="str">
            <v>KUUM_483</v>
          </cell>
          <cell r="E1709">
            <v>44</v>
          </cell>
          <cell r="G1709">
            <v>1312</v>
          </cell>
        </row>
        <row r="1710">
          <cell r="A1710" t="str">
            <v>MAR 2011</v>
          </cell>
          <cell r="C1710" t="str">
            <v>KUUM_484</v>
          </cell>
          <cell r="E1710">
            <v>432</v>
          </cell>
          <cell r="G1710">
            <v>17869</v>
          </cell>
        </row>
        <row r="1711">
          <cell r="A1711" t="str">
            <v>MAR 2011</v>
          </cell>
          <cell r="C1711" t="str">
            <v>KUUM_485</v>
          </cell>
          <cell r="E1711">
            <v>693</v>
          </cell>
          <cell r="G1711">
            <v>60030</v>
          </cell>
        </row>
        <row r="1712">
          <cell r="A1712" t="str">
            <v>MAR 2011</v>
          </cell>
          <cell r="C1712" t="str">
            <v>KUUM_485CU</v>
          </cell>
          <cell r="E1712">
            <v>0</v>
          </cell>
          <cell r="G1712">
            <v>268</v>
          </cell>
        </row>
        <row r="1713">
          <cell r="A1713" t="str">
            <v>MAR 2011</v>
          </cell>
          <cell r="C1713" t="str">
            <v>KUUM_486</v>
          </cell>
          <cell r="E1713">
            <v>858</v>
          </cell>
          <cell r="G1713">
            <v>144480</v>
          </cell>
        </row>
        <row r="1714">
          <cell r="A1714" t="str">
            <v>MAR 2011</v>
          </cell>
          <cell r="C1714" t="str">
            <v>KUUM_486CU</v>
          </cell>
          <cell r="E1714">
            <v>0</v>
          </cell>
          <cell r="G1714">
            <v>817</v>
          </cell>
        </row>
        <row r="1715">
          <cell r="A1715" t="str">
            <v>MAR 2011</v>
          </cell>
          <cell r="C1715" t="str">
            <v>KUUM_487</v>
          </cell>
          <cell r="E1715">
            <v>10752</v>
          </cell>
          <cell r="G1715">
            <v>447918</v>
          </cell>
        </row>
        <row r="1716">
          <cell r="A1716" t="str">
            <v>MAR 2011</v>
          </cell>
          <cell r="C1716" t="str">
            <v>KUUM_487CU</v>
          </cell>
          <cell r="E1716">
            <v>0</v>
          </cell>
          <cell r="G1716">
            <v>715</v>
          </cell>
        </row>
        <row r="1717">
          <cell r="A1717" t="str">
            <v>MAR 2011</v>
          </cell>
          <cell r="C1717" t="str">
            <v>KUUM_488</v>
          </cell>
          <cell r="E1717">
            <v>6416</v>
          </cell>
          <cell r="G1717">
            <v>556059</v>
          </cell>
        </row>
        <row r="1718">
          <cell r="A1718" t="str">
            <v>MAR 2011</v>
          </cell>
          <cell r="C1718" t="str">
            <v>KUUM_488CU</v>
          </cell>
          <cell r="E1718">
            <v>0</v>
          </cell>
          <cell r="G1718">
            <v>2833</v>
          </cell>
        </row>
        <row r="1719">
          <cell r="A1719" t="str">
            <v>MAR 2011</v>
          </cell>
          <cell r="C1719" t="str">
            <v>KUUM_489</v>
          </cell>
          <cell r="E1719">
            <v>7922</v>
          </cell>
          <cell r="G1719">
            <v>1321511</v>
          </cell>
        </row>
        <row r="1720">
          <cell r="A1720" t="str">
            <v>MAR 2011</v>
          </cell>
          <cell r="C1720" t="str">
            <v>KUUM_489CU</v>
          </cell>
          <cell r="E1720">
            <v>0</v>
          </cell>
          <cell r="G1720">
            <v>12973</v>
          </cell>
        </row>
        <row r="1721">
          <cell r="A1721" t="str">
            <v>MAR 2011</v>
          </cell>
          <cell r="C1721" t="str">
            <v>KUUM_490</v>
          </cell>
          <cell r="E1721">
            <v>64</v>
          </cell>
          <cell r="G1721">
            <v>3056</v>
          </cell>
        </row>
        <row r="1722">
          <cell r="A1722" t="str">
            <v>MAR 2011</v>
          </cell>
          <cell r="C1722" t="str">
            <v>KUUM_491</v>
          </cell>
          <cell r="E1722">
            <v>294</v>
          </cell>
          <cell r="G1722">
            <v>36702</v>
          </cell>
        </row>
        <row r="1723">
          <cell r="A1723" t="str">
            <v>MAR 2011</v>
          </cell>
          <cell r="C1723" t="str">
            <v>KUUM_493</v>
          </cell>
          <cell r="E1723">
            <v>49</v>
          </cell>
          <cell r="G1723">
            <v>19173</v>
          </cell>
        </row>
        <row r="1724">
          <cell r="A1724" t="str">
            <v>MAR 2011</v>
          </cell>
          <cell r="C1724" t="str">
            <v>KUUM_494</v>
          </cell>
          <cell r="E1724">
            <v>219</v>
          </cell>
          <cell r="G1724">
            <v>11688</v>
          </cell>
        </row>
        <row r="1725">
          <cell r="A1725" t="str">
            <v>MAR 2011</v>
          </cell>
          <cell r="C1725" t="str">
            <v>KUUM_495</v>
          </cell>
          <cell r="E1725">
            <v>592</v>
          </cell>
          <cell r="G1725">
            <v>73352</v>
          </cell>
        </row>
        <row r="1726">
          <cell r="A1726" t="str">
            <v>MAR 2011</v>
          </cell>
          <cell r="C1726" t="str">
            <v>KUUM_496</v>
          </cell>
          <cell r="E1726">
            <v>143</v>
          </cell>
          <cell r="G1726">
            <v>55342</v>
          </cell>
        </row>
        <row r="1727">
          <cell r="A1727" t="str">
            <v>MAR 2011</v>
          </cell>
          <cell r="C1727" t="str">
            <v>KUUM_498</v>
          </cell>
          <cell r="E1727">
            <v>2</v>
          </cell>
          <cell r="G1727">
            <v>171</v>
          </cell>
        </row>
        <row r="1728">
          <cell r="A1728" t="str">
            <v>MAR 2011</v>
          </cell>
          <cell r="C1728" t="str">
            <v>KUUM_820</v>
          </cell>
          <cell r="E1728">
            <v>0</v>
          </cell>
        </row>
        <row r="1729">
          <cell r="A1729" t="str">
            <v>MAR 2011</v>
          </cell>
          <cell r="C1729" t="str">
            <v>KUUM_821</v>
          </cell>
          <cell r="E1729">
            <v>0</v>
          </cell>
        </row>
        <row r="1730">
          <cell r="A1730" t="str">
            <v>MAR 2011</v>
          </cell>
          <cell r="C1730" t="str">
            <v>KUUM_827</v>
          </cell>
          <cell r="E1730">
            <v>0</v>
          </cell>
        </row>
        <row r="1731">
          <cell r="A1731" t="str">
            <v>MAR 2011</v>
          </cell>
          <cell r="C1731" t="str">
            <v>Result</v>
          </cell>
          <cell r="E1731">
            <v>169173</v>
          </cell>
          <cell r="G1731">
            <v>11023355</v>
          </cell>
        </row>
      </sheetData>
      <sheetData sheetId="37">
        <row r="3">
          <cell r="A3" t="str">
            <v>Jan 2012</v>
          </cell>
          <cell r="F3" t="str">
            <v>Total KWH</v>
          </cell>
          <cell r="G3" t="str">
            <v>Customer  Charge</v>
          </cell>
          <cell r="H3" t="str">
            <v>Total Demand</v>
          </cell>
          <cell r="I3" t="str">
            <v>Energy Amount</v>
          </cell>
          <cell r="J3" t="str">
            <v>Total Base Revenue</v>
          </cell>
          <cell r="K3" t="str">
            <v>DSM</v>
          </cell>
          <cell r="L3" t="str">
            <v>FAC</v>
          </cell>
          <cell r="M3" t="str">
            <v>ECR</v>
          </cell>
          <cell r="N3" t="str">
            <v>MSR</v>
          </cell>
          <cell r="O3" t="str">
            <v>Curtailable Serv. Rider</v>
          </cell>
          <cell r="P3" t="str">
            <v>VDT</v>
          </cell>
          <cell r="R3" t="str">
            <v>Franchise Fees</v>
          </cell>
          <cell r="S3" t="str">
            <v>Service HEA/GHEA</v>
          </cell>
          <cell r="T3" t="str">
            <v>Service ODL Facility Charges</v>
          </cell>
          <cell r="U3" t="str">
            <v>Refundable Advances</v>
          </cell>
          <cell r="V3" t="str">
            <v>Billed Revenue</v>
          </cell>
        </row>
        <row r="4">
          <cell r="A4" t="str">
            <v>Jan 2012</v>
          </cell>
          <cell r="C4" t="str">
            <v>Tariffs</v>
          </cell>
          <cell r="D4" t="str">
            <v>Rate Category</v>
          </cell>
          <cell r="F4" t="str">
            <v>KWH</v>
          </cell>
          <cell r="G4" t="str">
            <v>$</v>
          </cell>
          <cell r="H4" t="str">
            <v>$</v>
          </cell>
          <cell r="I4" t="str">
            <v>$</v>
          </cell>
          <cell r="J4" t="str">
            <v>$</v>
          </cell>
          <cell r="K4" t="str">
            <v>$</v>
          </cell>
          <cell r="L4" t="str">
            <v>$</v>
          </cell>
          <cell r="M4" t="str">
            <v>$</v>
          </cell>
          <cell r="N4" t="str">
            <v>$</v>
          </cell>
          <cell r="O4" t="str">
            <v>$</v>
          </cell>
          <cell r="P4" t="str">
            <v>$</v>
          </cell>
          <cell r="R4" t="str">
            <v>$</v>
          </cell>
          <cell r="S4" t="str">
            <v>$</v>
          </cell>
          <cell r="T4" t="str">
            <v>$</v>
          </cell>
          <cell r="U4" t="str">
            <v>$</v>
          </cell>
          <cell r="V4" t="str">
            <v>$</v>
          </cell>
        </row>
        <row r="5">
          <cell r="A5" t="str">
            <v>Jan 2012</v>
          </cell>
          <cell r="C5" t="str">
            <v>AES3</v>
          </cell>
          <cell r="D5" t="str">
            <v>KUCME223</v>
          </cell>
          <cell r="F5">
            <v>477246</v>
          </cell>
          <cell r="G5">
            <v>1593.58</v>
          </cell>
          <cell r="H5">
            <v>0</v>
          </cell>
          <cell r="I5">
            <v>31593.66</v>
          </cell>
          <cell r="J5">
            <v>33187.24</v>
          </cell>
          <cell r="K5">
            <v>114.71</v>
          </cell>
          <cell r="L5">
            <v>-297.18</v>
          </cell>
          <cell r="M5">
            <v>1672.45</v>
          </cell>
          <cell r="N5">
            <v>0</v>
          </cell>
          <cell r="O5">
            <v>0</v>
          </cell>
          <cell r="P5">
            <v>0</v>
          </cell>
          <cell r="R5">
            <v>614.79999999999995</v>
          </cell>
          <cell r="S5">
            <v>0</v>
          </cell>
          <cell r="T5">
            <v>0</v>
          </cell>
          <cell r="U5">
            <v>0</v>
          </cell>
          <cell r="V5">
            <v>35292.019999999997</v>
          </cell>
        </row>
        <row r="6">
          <cell r="A6" t="str">
            <v>Jan 2012</v>
          </cell>
          <cell r="C6" t="str">
            <v>AES3</v>
          </cell>
          <cell r="D6" t="str">
            <v>KUCME223</v>
          </cell>
          <cell r="F6">
            <v>84428</v>
          </cell>
          <cell r="G6">
            <v>443.08</v>
          </cell>
          <cell r="H6">
            <v>0</v>
          </cell>
          <cell r="I6">
            <v>5589.1399999999994</v>
          </cell>
          <cell r="J6">
            <v>6032.2199999999993</v>
          </cell>
          <cell r="K6">
            <v>20.32</v>
          </cell>
          <cell r="L6">
            <v>-56.52</v>
          </cell>
          <cell r="M6">
            <v>300.35000000000002</v>
          </cell>
          <cell r="N6">
            <v>0</v>
          </cell>
          <cell r="O6">
            <v>0</v>
          </cell>
          <cell r="P6">
            <v>0</v>
          </cell>
          <cell r="R6">
            <v>66.64</v>
          </cell>
          <cell r="S6">
            <v>0</v>
          </cell>
          <cell r="T6">
            <v>0</v>
          </cell>
          <cell r="U6">
            <v>0</v>
          </cell>
          <cell r="V6">
            <v>6363.0099999999993</v>
          </cell>
        </row>
        <row r="7">
          <cell r="A7" t="str">
            <v>Jan 2012</v>
          </cell>
          <cell r="C7" t="str">
            <v>AES3P</v>
          </cell>
          <cell r="D7" t="str">
            <v>KUCME224</v>
          </cell>
          <cell r="F7">
            <v>109320</v>
          </cell>
          <cell r="G7">
            <v>130</v>
          </cell>
          <cell r="H7">
            <v>0</v>
          </cell>
          <cell r="I7">
            <v>7236.98</v>
          </cell>
          <cell r="J7">
            <v>7366.98</v>
          </cell>
          <cell r="K7">
            <v>26.41</v>
          </cell>
          <cell r="L7">
            <v>-88.02</v>
          </cell>
          <cell r="M7">
            <v>357.48</v>
          </cell>
          <cell r="N7">
            <v>0</v>
          </cell>
          <cell r="O7">
            <v>0</v>
          </cell>
          <cell r="P7">
            <v>0</v>
          </cell>
          <cell r="R7">
            <v>83.56</v>
          </cell>
          <cell r="S7">
            <v>0</v>
          </cell>
          <cell r="T7">
            <v>0</v>
          </cell>
          <cell r="U7">
            <v>0</v>
          </cell>
          <cell r="V7">
            <v>7746.4099999999989</v>
          </cell>
        </row>
        <row r="8">
          <cell r="A8" t="str">
            <v>Jan 2012</v>
          </cell>
          <cell r="C8" t="str">
            <v>AES3</v>
          </cell>
          <cell r="D8" t="str">
            <v>KUCME225</v>
          </cell>
          <cell r="F8">
            <v>92160</v>
          </cell>
          <cell r="G8">
            <v>32.5</v>
          </cell>
          <cell r="H8">
            <v>0</v>
          </cell>
          <cell r="I8">
            <v>6100.99</v>
          </cell>
          <cell r="J8">
            <v>6133.49</v>
          </cell>
          <cell r="K8">
            <v>22.12</v>
          </cell>
          <cell r="L8">
            <v>-51.61</v>
          </cell>
          <cell r="M8">
            <v>313.14</v>
          </cell>
          <cell r="N8">
            <v>0</v>
          </cell>
          <cell r="O8">
            <v>0</v>
          </cell>
          <cell r="P8">
            <v>0</v>
          </cell>
          <cell r="R8">
            <v>145.03</v>
          </cell>
          <cell r="S8">
            <v>0</v>
          </cell>
          <cell r="T8">
            <v>0</v>
          </cell>
          <cell r="U8">
            <v>0</v>
          </cell>
          <cell r="V8">
            <v>6562.17</v>
          </cell>
        </row>
        <row r="9">
          <cell r="A9" t="str">
            <v>Jan 2012</v>
          </cell>
          <cell r="C9" t="str">
            <v>AES3</v>
          </cell>
          <cell r="D9" t="str">
            <v>KUCME225</v>
          </cell>
          <cell r="F9">
            <v>2520519</v>
          </cell>
          <cell r="G9">
            <v>2589.17</v>
          </cell>
          <cell r="H9">
            <v>0</v>
          </cell>
          <cell r="I9">
            <v>166858.35999999999</v>
          </cell>
          <cell r="J9">
            <v>169447.53</v>
          </cell>
          <cell r="K9">
            <v>609.20000000000005</v>
          </cell>
          <cell r="L9">
            <v>-2060.89</v>
          </cell>
          <cell r="M9">
            <v>8203.5</v>
          </cell>
          <cell r="N9">
            <v>0</v>
          </cell>
          <cell r="O9">
            <v>0</v>
          </cell>
          <cell r="P9">
            <v>0</v>
          </cell>
          <cell r="R9">
            <v>2753.61</v>
          </cell>
          <cell r="S9">
            <v>0</v>
          </cell>
          <cell r="T9">
            <v>0</v>
          </cell>
          <cell r="U9">
            <v>0</v>
          </cell>
          <cell r="V9">
            <v>178952.94999999998</v>
          </cell>
        </row>
        <row r="10">
          <cell r="A10" t="str">
            <v>Jan 2012</v>
          </cell>
          <cell r="C10" t="str">
            <v>AES3</v>
          </cell>
          <cell r="D10" t="str">
            <v>KUCME225</v>
          </cell>
          <cell r="F10">
            <v>352920</v>
          </cell>
          <cell r="G10">
            <v>487.5</v>
          </cell>
          <cell r="H10">
            <v>0</v>
          </cell>
          <cell r="I10">
            <v>23363.309999999998</v>
          </cell>
          <cell r="J10">
            <v>23850.809999999998</v>
          </cell>
          <cell r="K10">
            <v>85.47</v>
          </cell>
          <cell r="L10">
            <v>-312.95999999999998</v>
          </cell>
          <cell r="M10">
            <v>1139.0999999999999</v>
          </cell>
          <cell r="N10">
            <v>0</v>
          </cell>
          <cell r="O10">
            <v>0</v>
          </cell>
          <cell r="P10">
            <v>0</v>
          </cell>
          <cell r="R10">
            <v>522.19000000000005</v>
          </cell>
          <cell r="S10">
            <v>0</v>
          </cell>
          <cell r="T10">
            <v>0</v>
          </cell>
          <cell r="U10">
            <v>0</v>
          </cell>
          <cell r="V10">
            <v>25284.609999999997</v>
          </cell>
        </row>
        <row r="11">
          <cell r="A11" t="str">
            <v>Jan 2012</v>
          </cell>
          <cell r="C11" t="str">
            <v>AESPSS</v>
          </cell>
          <cell r="D11" t="str">
            <v>KUCME226</v>
          </cell>
          <cell r="F11">
            <v>39886</v>
          </cell>
          <cell r="G11">
            <v>262.5</v>
          </cell>
          <cell r="H11">
            <v>0</v>
          </cell>
          <cell r="I11">
            <v>2640.46</v>
          </cell>
          <cell r="J11">
            <v>2902.96</v>
          </cell>
          <cell r="K11">
            <v>9.68</v>
          </cell>
          <cell r="L11">
            <v>-38.4</v>
          </cell>
          <cell r="M11">
            <v>136.06</v>
          </cell>
          <cell r="N11">
            <v>0</v>
          </cell>
          <cell r="O11">
            <v>0</v>
          </cell>
          <cell r="P11">
            <v>0</v>
          </cell>
          <cell r="R11">
            <v>28.14</v>
          </cell>
          <cell r="S11">
            <v>0</v>
          </cell>
          <cell r="T11">
            <v>0</v>
          </cell>
          <cell r="U11">
            <v>0</v>
          </cell>
          <cell r="V11">
            <v>3038.4399999999996</v>
          </cell>
        </row>
        <row r="12">
          <cell r="A12" t="str">
            <v>Jan 2012</v>
          </cell>
          <cell r="C12" t="str">
            <v>AESPSS</v>
          </cell>
          <cell r="D12" t="str">
            <v>KUCME226</v>
          </cell>
          <cell r="F12">
            <v>187</v>
          </cell>
          <cell r="G12">
            <v>52.5</v>
          </cell>
          <cell r="H12">
            <v>0</v>
          </cell>
          <cell r="I12">
            <v>12.38</v>
          </cell>
          <cell r="J12">
            <v>64.88</v>
          </cell>
          <cell r="K12">
            <v>0.05</v>
          </cell>
          <cell r="L12">
            <v>-0.15</v>
          </cell>
          <cell r="M12">
            <v>3.04</v>
          </cell>
          <cell r="N12">
            <v>0</v>
          </cell>
          <cell r="O12">
            <v>0</v>
          </cell>
          <cell r="P12">
            <v>0</v>
          </cell>
          <cell r="R12">
            <v>0.65</v>
          </cell>
          <cell r="S12">
            <v>0</v>
          </cell>
          <cell r="T12">
            <v>0</v>
          </cell>
          <cell r="U12">
            <v>0</v>
          </cell>
          <cell r="V12">
            <v>68.47</v>
          </cell>
        </row>
        <row r="13">
          <cell r="A13" t="str">
            <v>Jan 2012</v>
          </cell>
          <cell r="C13" t="str">
            <v>AES3TODS</v>
          </cell>
          <cell r="D13" t="str">
            <v>KUCME227</v>
          </cell>
          <cell r="F13">
            <v>315920</v>
          </cell>
          <cell r="G13">
            <v>97.5</v>
          </cell>
          <cell r="H13">
            <v>0</v>
          </cell>
          <cell r="I13">
            <v>20913.91</v>
          </cell>
          <cell r="J13">
            <v>21011.41</v>
          </cell>
          <cell r="K13">
            <v>75.819999999999993</v>
          </cell>
          <cell r="L13">
            <v>-176.92</v>
          </cell>
          <cell r="M13">
            <v>1072.7</v>
          </cell>
          <cell r="N13">
            <v>0</v>
          </cell>
          <cell r="O13">
            <v>0</v>
          </cell>
          <cell r="P13">
            <v>0</v>
          </cell>
          <cell r="R13">
            <v>406.92</v>
          </cell>
          <cell r="S13">
            <v>0</v>
          </cell>
          <cell r="T13">
            <v>0</v>
          </cell>
          <cell r="U13">
            <v>0</v>
          </cell>
          <cell r="V13">
            <v>22389.93</v>
          </cell>
        </row>
        <row r="14">
          <cell r="A14" t="str">
            <v>Jan 2012</v>
          </cell>
          <cell r="C14" t="str">
            <v>AES3TODS</v>
          </cell>
          <cell r="D14" t="str">
            <v>KUCME227</v>
          </cell>
          <cell r="F14">
            <v>9371984</v>
          </cell>
          <cell r="G14">
            <v>2945.58</v>
          </cell>
          <cell r="H14">
            <v>0</v>
          </cell>
          <cell r="I14">
            <v>620425.39</v>
          </cell>
          <cell r="J14">
            <v>623370.97</v>
          </cell>
          <cell r="K14">
            <v>2268.91</v>
          </cell>
          <cell r="L14">
            <v>-8268.44</v>
          </cell>
          <cell r="M14">
            <v>29767.91</v>
          </cell>
          <cell r="N14">
            <v>0</v>
          </cell>
          <cell r="O14">
            <v>0</v>
          </cell>
          <cell r="P14">
            <v>0</v>
          </cell>
          <cell r="R14">
            <v>9668.32</v>
          </cell>
          <cell r="S14">
            <v>0</v>
          </cell>
          <cell r="T14">
            <v>0</v>
          </cell>
          <cell r="U14">
            <v>0</v>
          </cell>
          <cell r="V14">
            <v>656807.67000000004</v>
          </cell>
        </row>
        <row r="15">
          <cell r="A15" t="str">
            <v>Jan 2012</v>
          </cell>
          <cell r="C15" t="str">
            <v>AES3TODS</v>
          </cell>
          <cell r="D15" t="str">
            <v>KUCME227</v>
          </cell>
          <cell r="F15">
            <v>545440</v>
          </cell>
          <cell r="G15">
            <v>260</v>
          </cell>
          <cell r="H15">
            <v>0</v>
          </cell>
          <cell r="I15">
            <v>36108.129999999997</v>
          </cell>
          <cell r="J15">
            <v>36368.129999999997</v>
          </cell>
          <cell r="K15">
            <v>132.47999999999999</v>
          </cell>
          <cell r="L15">
            <v>-548.71</v>
          </cell>
          <cell r="M15">
            <v>1690.88</v>
          </cell>
          <cell r="N15">
            <v>0</v>
          </cell>
          <cell r="O15">
            <v>0</v>
          </cell>
          <cell r="P15">
            <v>0</v>
          </cell>
          <cell r="R15">
            <v>648.32000000000005</v>
          </cell>
          <cell r="S15">
            <v>0</v>
          </cell>
          <cell r="T15">
            <v>0</v>
          </cell>
          <cell r="U15">
            <v>0</v>
          </cell>
          <cell r="V15">
            <v>38291.1</v>
          </cell>
        </row>
        <row r="16">
          <cell r="A16" t="str">
            <v>Jan 2012</v>
          </cell>
          <cell r="C16" t="str">
            <v>AES</v>
          </cell>
          <cell r="D16" t="str">
            <v>KUCME220</v>
          </cell>
          <cell r="F16">
            <v>764277</v>
          </cell>
          <cell r="G16">
            <v>5242.42</v>
          </cell>
          <cell r="H16">
            <v>0</v>
          </cell>
          <cell r="I16">
            <v>50595.17</v>
          </cell>
          <cell r="J16">
            <v>55837.59</v>
          </cell>
          <cell r="K16">
            <v>184.44</v>
          </cell>
          <cell r="L16">
            <v>-591.77</v>
          </cell>
          <cell r="M16">
            <v>2728.96</v>
          </cell>
          <cell r="N16">
            <v>0</v>
          </cell>
          <cell r="O16">
            <v>0</v>
          </cell>
          <cell r="P16">
            <v>0</v>
          </cell>
          <cell r="R16">
            <v>960.11</v>
          </cell>
          <cell r="S16">
            <v>0</v>
          </cell>
          <cell r="T16">
            <v>0</v>
          </cell>
          <cell r="U16">
            <v>0</v>
          </cell>
          <cell r="V16">
            <v>59119.33</v>
          </cell>
        </row>
        <row r="17">
          <cell r="A17" t="str">
            <v>Jan 2012</v>
          </cell>
          <cell r="C17" t="str">
            <v>AES</v>
          </cell>
          <cell r="D17" t="str">
            <v>KUCME220</v>
          </cell>
          <cell r="F17">
            <v>137601</v>
          </cell>
          <cell r="G17">
            <v>927.5</v>
          </cell>
          <cell r="H17">
            <v>0</v>
          </cell>
          <cell r="I17">
            <v>9109.17</v>
          </cell>
          <cell r="J17">
            <v>10036.67</v>
          </cell>
          <cell r="K17">
            <v>33.17</v>
          </cell>
          <cell r="L17">
            <v>-98.4</v>
          </cell>
          <cell r="M17">
            <v>496.34</v>
          </cell>
          <cell r="N17">
            <v>0</v>
          </cell>
          <cell r="O17">
            <v>0</v>
          </cell>
          <cell r="P17">
            <v>0</v>
          </cell>
          <cell r="R17">
            <v>154.78</v>
          </cell>
          <cell r="S17">
            <v>0</v>
          </cell>
          <cell r="T17">
            <v>0</v>
          </cell>
          <cell r="U17">
            <v>0</v>
          </cell>
          <cell r="V17">
            <v>10622.560000000001</v>
          </cell>
        </row>
        <row r="18">
          <cell r="A18" t="str">
            <v>Jan 2012</v>
          </cell>
          <cell r="C18" t="str">
            <v>AESP</v>
          </cell>
          <cell r="D18" t="str">
            <v>KUCME221</v>
          </cell>
          <cell r="F18">
            <v>1680</v>
          </cell>
          <cell r="G18">
            <v>140</v>
          </cell>
          <cell r="H18">
            <v>0</v>
          </cell>
          <cell r="I18">
            <v>111.22</v>
          </cell>
          <cell r="J18">
            <v>251.22</v>
          </cell>
          <cell r="K18">
            <v>0.41</v>
          </cell>
          <cell r="L18">
            <v>-0.94</v>
          </cell>
          <cell r="M18">
            <v>12.87</v>
          </cell>
          <cell r="N18">
            <v>0</v>
          </cell>
          <cell r="O18">
            <v>0</v>
          </cell>
          <cell r="P18">
            <v>0</v>
          </cell>
          <cell r="R18">
            <v>4.5999999999999996</v>
          </cell>
          <cell r="S18">
            <v>0</v>
          </cell>
          <cell r="T18">
            <v>0</v>
          </cell>
          <cell r="U18">
            <v>0</v>
          </cell>
          <cell r="V18">
            <v>268.16000000000003</v>
          </cell>
        </row>
        <row r="19">
          <cell r="A19" t="str">
            <v>Jan 2012</v>
          </cell>
          <cell r="C19" t="str">
            <v>CSR</v>
          </cell>
          <cell r="D19" t="str">
            <v>KUCSR761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-46843.5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-46843.5</v>
          </cell>
        </row>
        <row r="20">
          <cell r="A20" t="str">
            <v>Jan 2012</v>
          </cell>
          <cell r="C20" t="str">
            <v>DSK</v>
          </cell>
          <cell r="D20" t="str">
            <v>KUUM_300</v>
          </cell>
          <cell r="F20">
            <v>22</v>
          </cell>
          <cell r="G20">
            <v>0</v>
          </cell>
          <cell r="H20">
            <v>0</v>
          </cell>
          <cell r="I20">
            <v>21.03</v>
          </cell>
          <cell r="J20">
            <v>21.03</v>
          </cell>
          <cell r="K20">
            <v>0</v>
          </cell>
          <cell r="L20">
            <v>-0.01</v>
          </cell>
          <cell r="M20">
            <v>1.08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22.1</v>
          </cell>
        </row>
        <row r="21">
          <cell r="A21" t="str">
            <v>Jan 2012</v>
          </cell>
          <cell r="C21" t="str">
            <v>EF</v>
          </cell>
          <cell r="D21" t="str">
            <v>KUUM_828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Jan 2012</v>
          </cell>
          <cell r="C22" t="str">
            <v>EF</v>
          </cell>
          <cell r="D22" t="str">
            <v>KUUM_828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Jan 2012</v>
          </cell>
          <cell r="C23" t="str">
            <v>EF</v>
          </cell>
          <cell r="D23" t="str">
            <v>KUUM_828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Jan 2012</v>
          </cell>
          <cell r="C24" t="str">
            <v>EF</v>
          </cell>
          <cell r="D24" t="str">
            <v>KUUM_828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Jan 2012</v>
          </cell>
          <cell r="C25" t="str">
            <v>EF</v>
          </cell>
          <cell r="D25" t="str">
            <v>KUUM_828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Jan 2012</v>
          </cell>
          <cell r="C26" t="str">
            <v>EF</v>
          </cell>
          <cell r="D26" t="str">
            <v>KUUM_828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Jan 2012</v>
          </cell>
          <cell r="C27" t="str">
            <v>EF</v>
          </cell>
          <cell r="D27" t="str">
            <v>KUUM_826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Jan 2012</v>
          </cell>
          <cell r="C28" t="str">
            <v>EF</v>
          </cell>
          <cell r="D28" t="str">
            <v>KUUM_826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Jan 2012</v>
          </cell>
          <cell r="C29" t="str">
            <v>EF</v>
          </cell>
          <cell r="D29" t="str">
            <v>KUUM_825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Jan 2012</v>
          </cell>
          <cell r="C30" t="str">
            <v>EF</v>
          </cell>
          <cell r="D30" t="str">
            <v>KUUM_825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Jan 2012</v>
          </cell>
          <cell r="C31" t="str">
            <v>EF</v>
          </cell>
          <cell r="D31" t="str">
            <v>KUUM_825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Jan 2012</v>
          </cell>
          <cell r="C32" t="str">
            <v>EF</v>
          </cell>
          <cell r="D32" t="str">
            <v>KUUM_820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Jan 2012</v>
          </cell>
          <cell r="C33" t="str">
            <v>EF</v>
          </cell>
          <cell r="D33" t="str">
            <v>KUUM_820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Jan 2012</v>
          </cell>
          <cell r="C34" t="str">
            <v>EF</v>
          </cell>
          <cell r="D34" t="str">
            <v>KUUM_820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Jan 2012</v>
          </cell>
          <cell r="C35" t="str">
            <v>EF</v>
          </cell>
          <cell r="D35" t="str">
            <v>KUUM_820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Jan 2012</v>
          </cell>
          <cell r="C36" t="str">
            <v>EF</v>
          </cell>
          <cell r="D36" t="str">
            <v>KUUM_820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Jan 2012</v>
          </cell>
          <cell r="C37" t="str">
            <v>EF</v>
          </cell>
          <cell r="D37" t="str">
            <v>KUUM_820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Jan 2012</v>
          </cell>
          <cell r="C38" t="str">
            <v>GS</v>
          </cell>
          <cell r="D38" t="str">
            <v>KUCME112</v>
          </cell>
          <cell r="F38">
            <v>6887</v>
          </cell>
          <cell r="G38">
            <v>437.5</v>
          </cell>
          <cell r="H38">
            <v>0</v>
          </cell>
          <cell r="I38">
            <v>531.02</v>
          </cell>
          <cell r="J38">
            <v>968.52</v>
          </cell>
          <cell r="K38">
            <v>11</v>
          </cell>
          <cell r="L38">
            <v>-3.87</v>
          </cell>
          <cell r="M38">
            <v>50.08</v>
          </cell>
          <cell r="N38">
            <v>0</v>
          </cell>
          <cell r="O38">
            <v>0</v>
          </cell>
          <cell r="P38">
            <v>0</v>
          </cell>
          <cell r="R38">
            <v>18.38</v>
          </cell>
          <cell r="S38">
            <v>0</v>
          </cell>
          <cell r="T38">
            <v>0</v>
          </cell>
          <cell r="U38">
            <v>0</v>
          </cell>
          <cell r="V38">
            <v>1044.1100000000001</v>
          </cell>
        </row>
        <row r="39">
          <cell r="A39" t="str">
            <v>Jan 2012</v>
          </cell>
          <cell r="C39" t="str">
            <v>GS</v>
          </cell>
          <cell r="D39" t="str">
            <v>KUCME112</v>
          </cell>
          <cell r="F39">
            <v>1254</v>
          </cell>
          <cell r="G39">
            <v>402.5</v>
          </cell>
          <cell r="H39">
            <v>0</v>
          </cell>
          <cell r="I39">
            <v>96.7</v>
          </cell>
          <cell r="J39">
            <v>499.2</v>
          </cell>
          <cell r="K39">
            <v>2.0699999999999998</v>
          </cell>
          <cell r="L39">
            <v>-1.7</v>
          </cell>
          <cell r="M39">
            <v>23.61</v>
          </cell>
          <cell r="N39">
            <v>0</v>
          </cell>
          <cell r="O39">
            <v>0</v>
          </cell>
          <cell r="P39">
            <v>0</v>
          </cell>
          <cell r="R39">
            <v>7.33</v>
          </cell>
          <cell r="S39">
            <v>0</v>
          </cell>
          <cell r="T39">
            <v>0</v>
          </cell>
          <cell r="U39">
            <v>0</v>
          </cell>
          <cell r="V39">
            <v>530.51</v>
          </cell>
        </row>
        <row r="40">
          <cell r="A40" t="str">
            <v>Jan 2012</v>
          </cell>
          <cell r="C40" t="str">
            <v>GS</v>
          </cell>
          <cell r="D40" t="str">
            <v>KUCME112</v>
          </cell>
          <cell r="F40">
            <v>2009</v>
          </cell>
          <cell r="G40">
            <v>175</v>
          </cell>
          <cell r="H40">
            <v>0</v>
          </cell>
          <cell r="I40">
            <v>154.88999999999999</v>
          </cell>
          <cell r="J40">
            <v>329.89</v>
          </cell>
          <cell r="K40">
            <v>3.33</v>
          </cell>
          <cell r="L40">
            <v>-3.17</v>
          </cell>
          <cell r="M40">
            <v>14.9</v>
          </cell>
          <cell r="N40">
            <v>0</v>
          </cell>
          <cell r="O40">
            <v>0</v>
          </cell>
          <cell r="P40">
            <v>0</v>
          </cell>
          <cell r="R40">
            <v>3.9</v>
          </cell>
          <cell r="S40">
            <v>0</v>
          </cell>
          <cell r="T40">
            <v>0</v>
          </cell>
          <cell r="U40">
            <v>0</v>
          </cell>
          <cell r="V40">
            <v>348.84999999999991</v>
          </cell>
        </row>
        <row r="41">
          <cell r="A41" t="str">
            <v>Jan 2012</v>
          </cell>
          <cell r="C41" t="str">
            <v>GS</v>
          </cell>
          <cell r="D41" t="str">
            <v>KUCME112</v>
          </cell>
          <cell r="F41">
            <v>1135</v>
          </cell>
          <cell r="G41">
            <v>105</v>
          </cell>
          <cell r="H41">
            <v>0</v>
          </cell>
          <cell r="I41">
            <v>87.52</v>
          </cell>
          <cell r="J41">
            <v>192.51999999999998</v>
          </cell>
          <cell r="K41">
            <v>1.82</v>
          </cell>
          <cell r="L41">
            <v>-0.73</v>
          </cell>
          <cell r="M41">
            <v>9.35</v>
          </cell>
          <cell r="N41">
            <v>0</v>
          </cell>
          <cell r="O41">
            <v>0</v>
          </cell>
          <cell r="P41">
            <v>0</v>
          </cell>
          <cell r="R41">
            <v>3.87</v>
          </cell>
          <cell r="S41">
            <v>0</v>
          </cell>
          <cell r="T41">
            <v>0</v>
          </cell>
          <cell r="U41">
            <v>0</v>
          </cell>
          <cell r="V41">
            <v>206.82999999999998</v>
          </cell>
        </row>
        <row r="42">
          <cell r="A42" t="str">
            <v>Jan 2012</v>
          </cell>
          <cell r="C42" t="str">
            <v>GS</v>
          </cell>
          <cell r="D42" t="str">
            <v>KUCME110</v>
          </cell>
          <cell r="F42">
            <v>1371876</v>
          </cell>
          <cell r="G42">
            <v>5582.5</v>
          </cell>
          <cell r="H42">
            <v>0</v>
          </cell>
          <cell r="I42">
            <v>105771.75</v>
          </cell>
          <cell r="J42">
            <v>111354.25</v>
          </cell>
          <cell r="K42">
            <v>830.41</v>
          </cell>
          <cell r="L42">
            <v>-899.61</v>
          </cell>
          <cell r="M42">
            <v>5610.11</v>
          </cell>
          <cell r="N42">
            <v>0</v>
          </cell>
          <cell r="O42">
            <v>0</v>
          </cell>
          <cell r="P42">
            <v>0</v>
          </cell>
          <cell r="R42">
            <v>1245.25</v>
          </cell>
          <cell r="S42">
            <v>0</v>
          </cell>
          <cell r="T42">
            <v>0</v>
          </cell>
          <cell r="U42">
            <v>0</v>
          </cell>
          <cell r="V42">
            <v>118140.41</v>
          </cell>
        </row>
        <row r="43">
          <cell r="A43" t="str">
            <v>Jan 2012</v>
          </cell>
          <cell r="C43" t="str">
            <v>GS</v>
          </cell>
          <cell r="D43" t="str">
            <v>KUCME110</v>
          </cell>
          <cell r="F43">
            <v>3848362</v>
          </cell>
          <cell r="G43">
            <v>13692</v>
          </cell>
          <cell r="H43">
            <v>0</v>
          </cell>
          <cell r="I43">
            <v>296708.83</v>
          </cell>
          <cell r="J43">
            <v>310400.83</v>
          </cell>
          <cell r="K43">
            <v>6169.61</v>
          </cell>
          <cell r="L43">
            <v>-2362.88</v>
          </cell>
          <cell r="M43">
            <v>15957.86</v>
          </cell>
          <cell r="N43">
            <v>0</v>
          </cell>
          <cell r="O43">
            <v>0</v>
          </cell>
          <cell r="P43">
            <v>0</v>
          </cell>
          <cell r="R43">
            <v>5829.89</v>
          </cell>
          <cell r="S43">
            <v>0</v>
          </cell>
          <cell r="T43">
            <v>0</v>
          </cell>
          <cell r="U43">
            <v>0</v>
          </cell>
          <cell r="V43">
            <v>335995.31</v>
          </cell>
        </row>
        <row r="44">
          <cell r="A44" t="str">
            <v>Jan 2012</v>
          </cell>
          <cell r="C44" t="str">
            <v>GS</v>
          </cell>
          <cell r="D44" t="str">
            <v>KUCME110</v>
          </cell>
          <cell r="F44">
            <v>263938</v>
          </cell>
          <cell r="G44">
            <v>769.47</v>
          </cell>
          <cell r="H44">
            <v>0</v>
          </cell>
          <cell r="I44">
            <v>20349.650000000001</v>
          </cell>
          <cell r="J44">
            <v>21119.120000000003</v>
          </cell>
          <cell r="K44">
            <v>8.58</v>
          </cell>
          <cell r="L44">
            <v>-196.13</v>
          </cell>
          <cell r="M44">
            <v>1037.72</v>
          </cell>
          <cell r="N44">
            <v>0</v>
          </cell>
          <cell r="O44">
            <v>0</v>
          </cell>
          <cell r="P44">
            <v>0</v>
          </cell>
          <cell r="R44">
            <v>191</v>
          </cell>
          <cell r="S44">
            <v>0</v>
          </cell>
          <cell r="T44">
            <v>0</v>
          </cell>
          <cell r="U44">
            <v>0</v>
          </cell>
          <cell r="V44">
            <v>22160.290000000005</v>
          </cell>
        </row>
        <row r="45">
          <cell r="A45" t="str">
            <v>Jan 2012</v>
          </cell>
          <cell r="C45" t="str">
            <v>GS</v>
          </cell>
          <cell r="D45" t="str">
            <v>KUCME110</v>
          </cell>
          <cell r="F45">
            <v>312177</v>
          </cell>
          <cell r="G45">
            <v>2047.5</v>
          </cell>
          <cell r="H45">
            <v>0</v>
          </cell>
          <cell r="I45">
            <v>24068.839999999997</v>
          </cell>
          <cell r="J45">
            <v>26116.339999999997</v>
          </cell>
          <cell r="K45">
            <v>511.3</v>
          </cell>
          <cell r="L45">
            <v>-376.66</v>
          </cell>
          <cell r="M45">
            <v>1189.92</v>
          </cell>
          <cell r="N45">
            <v>0</v>
          </cell>
          <cell r="O45">
            <v>0</v>
          </cell>
          <cell r="P45">
            <v>0</v>
          </cell>
          <cell r="R45">
            <v>230.98</v>
          </cell>
          <cell r="S45">
            <v>0</v>
          </cell>
          <cell r="T45">
            <v>0</v>
          </cell>
          <cell r="U45">
            <v>0</v>
          </cell>
          <cell r="V45">
            <v>27671.879999999994</v>
          </cell>
        </row>
        <row r="46">
          <cell r="A46" t="str">
            <v>Jan 2012</v>
          </cell>
          <cell r="C46" t="str">
            <v>GS</v>
          </cell>
          <cell r="D46" t="str">
            <v>KUCME110</v>
          </cell>
          <cell r="F46">
            <v>5399747</v>
          </cell>
          <cell r="G46">
            <v>71716.03</v>
          </cell>
          <cell r="H46">
            <v>0</v>
          </cell>
          <cell r="I46">
            <v>416320.98</v>
          </cell>
          <cell r="J46">
            <v>488037.01</v>
          </cell>
          <cell r="K46">
            <v>8715.74</v>
          </cell>
          <cell r="L46">
            <v>-4226.74</v>
          </cell>
          <cell r="M46">
            <v>24093.55</v>
          </cell>
          <cell r="N46">
            <v>0</v>
          </cell>
          <cell r="O46">
            <v>0</v>
          </cell>
          <cell r="P46">
            <v>0</v>
          </cell>
          <cell r="R46">
            <v>8647.17</v>
          </cell>
          <cell r="S46">
            <v>0</v>
          </cell>
          <cell r="T46">
            <v>0</v>
          </cell>
          <cell r="U46">
            <v>0</v>
          </cell>
          <cell r="V46">
            <v>525266.73</v>
          </cell>
        </row>
        <row r="47">
          <cell r="A47" t="str">
            <v>Jan 2012</v>
          </cell>
          <cell r="C47" t="str">
            <v>GS</v>
          </cell>
          <cell r="D47" t="str">
            <v>KUCME110</v>
          </cell>
          <cell r="F47">
            <v>18664</v>
          </cell>
          <cell r="G47">
            <v>463.55</v>
          </cell>
          <cell r="H47">
            <v>0</v>
          </cell>
          <cell r="I47">
            <v>1443.96</v>
          </cell>
          <cell r="J47">
            <v>1907.51</v>
          </cell>
          <cell r="K47">
            <v>31.75</v>
          </cell>
          <cell r="L47">
            <v>-17.190000000000001</v>
          </cell>
          <cell r="M47">
            <v>88.42</v>
          </cell>
          <cell r="N47">
            <v>0</v>
          </cell>
          <cell r="O47">
            <v>0</v>
          </cell>
          <cell r="P47">
            <v>0</v>
          </cell>
          <cell r="R47">
            <v>24.98</v>
          </cell>
          <cell r="S47">
            <v>0</v>
          </cell>
          <cell r="T47">
            <v>0</v>
          </cell>
          <cell r="U47">
            <v>0</v>
          </cell>
          <cell r="V47">
            <v>2035.47</v>
          </cell>
        </row>
        <row r="48">
          <cell r="A48" t="str">
            <v>Jan 2012</v>
          </cell>
          <cell r="C48" t="str">
            <v>GS</v>
          </cell>
          <cell r="D48" t="str">
            <v>KUCME110</v>
          </cell>
          <cell r="F48">
            <v>67966742</v>
          </cell>
          <cell r="G48">
            <v>1032081.61</v>
          </cell>
          <cell r="H48">
            <v>0</v>
          </cell>
          <cell r="I48">
            <v>5240504.5999999996</v>
          </cell>
          <cell r="J48">
            <v>6272586.21</v>
          </cell>
          <cell r="K48">
            <v>108007.34</v>
          </cell>
          <cell r="L48">
            <v>-40352.85</v>
          </cell>
          <cell r="M48">
            <v>322727.49</v>
          </cell>
          <cell r="N48">
            <v>-0.28000000000000003</v>
          </cell>
          <cell r="O48">
            <v>0</v>
          </cell>
          <cell r="P48">
            <v>0</v>
          </cell>
          <cell r="R48">
            <v>105380.89</v>
          </cell>
          <cell r="S48">
            <v>0</v>
          </cell>
          <cell r="T48">
            <v>0</v>
          </cell>
          <cell r="U48">
            <v>0</v>
          </cell>
          <cell r="V48">
            <v>6768348.7999999998</v>
          </cell>
        </row>
        <row r="49">
          <cell r="A49" t="str">
            <v>Jan 2012</v>
          </cell>
          <cell r="C49" t="str">
            <v>GS</v>
          </cell>
          <cell r="D49" t="str">
            <v>KUCME110</v>
          </cell>
          <cell r="F49">
            <v>166923</v>
          </cell>
          <cell r="G49">
            <v>6510</v>
          </cell>
          <cell r="H49">
            <v>0</v>
          </cell>
          <cell r="I49">
            <v>12869.900000000001</v>
          </cell>
          <cell r="J49">
            <v>19379.900000000001</v>
          </cell>
          <cell r="K49">
            <v>270.26</v>
          </cell>
          <cell r="L49">
            <v>-150.02000000000001</v>
          </cell>
          <cell r="M49">
            <v>935.03</v>
          </cell>
          <cell r="N49">
            <v>0</v>
          </cell>
          <cell r="O49">
            <v>0</v>
          </cell>
          <cell r="P49">
            <v>0</v>
          </cell>
          <cell r="R49">
            <v>338.44</v>
          </cell>
          <cell r="S49">
            <v>0</v>
          </cell>
          <cell r="T49">
            <v>0</v>
          </cell>
          <cell r="U49">
            <v>0</v>
          </cell>
          <cell r="V49">
            <v>20773.609999999997</v>
          </cell>
        </row>
        <row r="50">
          <cell r="A50" t="str">
            <v>Jan 2012</v>
          </cell>
          <cell r="C50" t="str">
            <v>GS3</v>
          </cell>
          <cell r="D50" t="str">
            <v>KUCME113</v>
          </cell>
          <cell r="F50">
            <v>5876099</v>
          </cell>
          <cell r="G50">
            <v>19205.34</v>
          </cell>
          <cell r="H50">
            <v>0</v>
          </cell>
          <cell r="I50">
            <v>453047.20999999996</v>
          </cell>
          <cell r="J50">
            <v>472252.55</v>
          </cell>
          <cell r="K50">
            <v>2114.54</v>
          </cell>
          <cell r="L50">
            <v>-3579.88</v>
          </cell>
          <cell r="M50">
            <v>23913.52</v>
          </cell>
          <cell r="N50">
            <v>0</v>
          </cell>
          <cell r="O50">
            <v>0</v>
          </cell>
          <cell r="P50">
            <v>0</v>
          </cell>
          <cell r="R50">
            <v>6988.72</v>
          </cell>
          <cell r="S50">
            <v>0</v>
          </cell>
          <cell r="T50">
            <v>0</v>
          </cell>
          <cell r="U50">
            <v>0</v>
          </cell>
          <cell r="V50">
            <v>501689.44999999995</v>
          </cell>
        </row>
        <row r="51">
          <cell r="A51" t="str">
            <v>Jan 2012</v>
          </cell>
          <cell r="C51" t="str">
            <v>GS3</v>
          </cell>
          <cell r="D51" t="str">
            <v>KUCME113</v>
          </cell>
          <cell r="F51">
            <v>5609479</v>
          </cell>
          <cell r="G51">
            <v>30625.83</v>
          </cell>
          <cell r="H51">
            <v>0</v>
          </cell>
          <cell r="I51">
            <v>432479.14</v>
          </cell>
          <cell r="J51">
            <v>463104.97000000003</v>
          </cell>
          <cell r="K51">
            <v>8969.7199999999993</v>
          </cell>
          <cell r="L51">
            <v>-3529.01</v>
          </cell>
          <cell r="M51">
            <v>23724.76</v>
          </cell>
          <cell r="N51">
            <v>0</v>
          </cell>
          <cell r="O51">
            <v>0</v>
          </cell>
          <cell r="P51">
            <v>0</v>
          </cell>
          <cell r="R51">
            <v>10389.76</v>
          </cell>
          <cell r="S51">
            <v>0</v>
          </cell>
          <cell r="T51">
            <v>0</v>
          </cell>
          <cell r="U51">
            <v>0</v>
          </cell>
          <cell r="V51">
            <v>502660.2</v>
          </cell>
        </row>
        <row r="52">
          <cell r="A52" t="str">
            <v>Jan 2012</v>
          </cell>
          <cell r="C52" t="str">
            <v>GS3</v>
          </cell>
          <cell r="D52" t="str">
            <v>KUCME113</v>
          </cell>
          <cell r="F52">
            <v>498411</v>
          </cell>
          <cell r="G52">
            <v>1300</v>
          </cell>
          <cell r="H52">
            <v>0</v>
          </cell>
          <cell r="I52">
            <v>38427.47</v>
          </cell>
          <cell r="J52">
            <v>39727.47</v>
          </cell>
          <cell r="K52">
            <v>18.940000000000001</v>
          </cell>
          <cell r="L52">
            <v>-280.58</v>
          </cell>
          <cell r="M52">
            <v>2023.03</v>
          </cell>
          <cell r="N52">
            <v>0</v>
          </cell>
          <cell r="O52">
            <v>0</v>
          </cell>
          <cell r="P52">
            <v>0</v>
          </cell>
          <cell r="R52">
            <v>267.68</v>
          </cell>
          <cell r="S52">
            <v>0</v>
          </cell>
          <cell r="T52">
            <v>0</v>
          </cell>
          <cell r="U52">
            <v>0</v>
          </cell>
          <cell r="V52">
            <v>41756.54</v>
          </cell>
        </row>
        <row r="53">
          <cell r="A53" t="str">
            <v>Jan 2012</v>
          </cell>
          <cell r="C53" t="str">
            <v>GS3</v>
          </cell>
          <cell r="D53" t="str">
            <v>KUCME113</v>
          </cell>
          <cell r="F53">
            <v>1227415</v>
          </cell>
          <cell r="G53">
            <v>4387.5</v>
          </cell>
          <cell r="H53">
            <v>0</v>
          </cell>
          <cell r="I53">
            <v>94633.739999999991</v>
          </cell>
          <cell r="J53">
            <v>99021.239999999991</v>
          </cell>
          <cell r="K53">
            <v>1977.1</v>
          </cell>
          <cell r="L53">
            <v>-915.58</v>
          </cell>
          <cell r="M53">
            <v>4955.5</v>
          </cell>
          <cell r="N53">
            <v>0</v>
          </cell>
          <cell r="O53">
            <v>0</v>
          </cell>
          <cell r="P53">
            <v>0</v>
          </cell>
          <cell r="R53">
            <v>1426.54</v>
          </cell>
          <cell r="S53">
            <v>0</v>
          </cell>
          <cell r="T53">
            <v>0</v>
          </cell>
          <cell r="U53">
            <v>0</v>
          </cell>
          <cell r="V53">
            <v>106464.79999999999</v>
          </cell>
        </row>
        <row r="54">
          <cell r="A54" t="str">
            <v>Jan 2012</v>
          </cell>
          <cell r="C54" t="str">
            <v>GS3</v>
          </cell>
          <cell r="D54" t="str">
            <v>KUCME113</v>
          </cell>
          <cell r="F54">
            <v>8086251</v>
          </cell>
          <cell r="G54">
            <v>46971.34</v>
          </cell>
          <cell r="H54">
            <v>0</v>
          </cell>
          <cell r="I54">
            <v>623450.16999999993</v>
          </cell>
          <cell r="J54">
            <v>670421.50999999989</v>
          </cell>
          <cell r="K54">
            <v>13038.73</v>
          </cell>
          <cell r="L54">
            <v>-6480.14</v>
          </cell>
          <cell r="M54">
            <v>33139.31</v>
          </cell>
          <cell r="N54">
            <v>0</v>
          </cell>
          <cell r="O54">
            <v>0</v>
          </cell>
          <cell r="P54">
            <v>0</v>
          </cell>
          <cell r="R54">
            <v>11218.64</v>
          </cell>
          <cell r="S54">
            <v>0</v>
          </cell>
          <cell r="T54">
            <v>0</v>
          </cell>
          <cell r="U54">
            <v>0</v>
          </cell>
          <cell r="V54">
            <v>721338.04999999993</v>
          </cell>
        </row>
        <row r="55">
          <cell r="A55" t="str">
            <v>Jan 2012</v>
          </cell>
          <cell r="C55" t="str">
            <v>GS3</v>
          </cell>
          <cell r="D55" t="str">
            <v>KUCME113</v>
          </cell>
          <cell r="F55">
            <v>11045</v>
          </cell>
          <cell r="G55">
            <v>97.5</v>
          </cell>
          <cell r="H55">
            <v>0</v>
          </cell>
          <cell r="I55">
            <v>851.56999999999994</v>
          </cell>
          <cell r="J55">
            <v>949.06999999999994</v>
          </cell>
          <cell r="K55">
            <v>17.670000000000002</v>
          </cell>
          <cell r="L55">
            <v>-6.18</v>
          </cell>
          <cell r="M55">
            <v>49.28</v>
          </cell>
          <cell r="N55">
            <v>0</v>
          </cell>
          <cell r="O55">
            <v>0</v>
          </cell>
          <cell r="P55">
            <v>0</v>
          </cell>
          <cell r="R55">
            <v>25.78</v>
          </cell>
          <cell r="S55">
            <v>0</v>
          </cell>
          <cell r="T55">
            <v>0</v>
          </cell>
          <cell r="U55">
            <v>0</v>
          </cell>
          <cell r="V55">
            <v>1035.6199999999999</v>
          </cell>
        </row>
        <row r="56">
          <cell r="A56" t="str">
            <v>Jan 2012</v>
          </cell>
          <cell r="C56" t="str">
            <v>GS3</v>
          </cell>
          <cell r="D56" t="str">
            <v>KUCME113</v>
          </cell>
          <cell r="F56">
            <v>77401691</v>
          </cell>
          <cell r="G56">
            <v>454481.95</v>
          </cell>
          <cell r="H56">
            <v>0</v>
          </cell>
          <cell r="I56">
            <v>5967670.1699999999</v>
          </cell>
          <cell r="J56">
            <v>6422152.1200000001</v>
          </cell>
          <cell r="K56">
            <v>122608.62</v>
          </cell>
          <cell r="L56">
            <v>-45722.33</v>
          </cell>
          <cell r="M56">
            <v>331473.46000000002</v>
          </cell>
          <cell r="N56">
            <v>0</v>
          </cell>
          <cell r="O56">
            <v>0</v>
          </cell>
          <cell r="P56">
            <v>0</v>
          </cell>
          <cell r="R56">
            <v>132835.07</v>
          </cell>
          <cell r="S56">
            <v>0</v>
          </cell>
          <cell r="T56">
            <v>0</v>
          </cell>
          <cell r="U56">
            <v>0</v>
          </cell>
          <cell r="V56">
            <v>6963346.9400000004</v>
          </cell>
        </row>
        <row r="57">
          <cell r="A57" t="str">
            <v>Jan 2012</v>
          </cell>
          <cell r="C57" t="str">
            <v>GS3</v>
          </cell>
          <cell r="D57" t="str">
            <v>KUCME113</v>
          </cell>
          <cell r="F57">
            <v>81069</v>
          </cell>
          <cell r="G57">
            <v>357.5</v>
          </cell>
          <cell r="H57">
            <v>0</v>
          </cell>
          <cell r="I57">
            <v>6250.42</v>
          </cell>
          <cell r="J57">
            <v>6607.92</v>
          </cell>
          <cell r="K57">
            <v>130.47</v>
          </cell>
          <cell r="L57">
            <v>-58.55</v>
          </cell>
          <cell r="M57">
            <v>332.38</v>
          </cell>
          <cell r="N57">
            <v>0</v>
          </cell>
          <cell r="O57">
            <v>0</v>
          </cell>
          <cell r="P57">
            <v>0</v>
          </cell>
          <cell r="R57">
            <v>138.12</v>
          </cell>
          <cell r="S57">
            <v>0</v>
          </cell>
          <cell r="T57">
            <v>0</v>
          </cell>
          <cell r="U57">
            <v>0</v>
          </cell>
          <cell r="V57">
            <v>7150.34</v>
          </cell>
        </row>
        <row r="58">
          <cell r="A58" t="str">
            <v>Jan 2012</v>
          </cell>
          <cell r="C58" t="str">
            <v>GS3NM</v>
          </cell>
          <cell r="D58" t="str">
            <v>KUCME713</v>
          </cell>
          <cell r="F58">
            <v>28224</v>
          </cell>
          <cell r="G58">
            <v>162.5</v>
          </cell>
          <cell r="H58">
            <v>0</v>
          </cell>
          <cell r="I58">
            <v>2176.0699999999997</v>
          </cell>
          <cell r="J58">
            <v>2338.5699999999997</v>
          </cell>
          <cell r="K58">
            <v>45.85</v>
          </cell>
          <cell r="L58">
            <v>-27.53</v>
          </cell>
          <cell r="M58">
            <v>111.18</v>
          </cell>
          <cell r="N58">
            <v>0</v>
          </cell>
          <cell r="O58">
            <v>0</v>
          </cell>
          <cell r="P58">
            <v>0</v>
          </cell>
          <cell r="R58">
            <v>21.34</v>
          </cell>
          <cell r="S58">
            <v>0</v>
          </cell>
          <cell r="T58">
            <v>0</v>
          </cell>
          <cell r="U58">
            <v>0</v>
          </cell>
          <cell r="V58">
            <v>2489.4099999999994</v>
          </cell>
        </row>
        <row r="59">
          <cell r="A59" t="str">
            <v>Jan 2012</v>
          </cell>
          <cell r="C59" t="str">
            <v>GSNM</v>
          </cell>
          <cell r="D59" t="str">
            <v>KUCME710</v>
          </cell>
          <cell r="F59">
            <v>3722</v>
          </cell>
          <cell r="G59">
            <v>17.5</v>
          </cell>
          <cell r="H59">
            <v>0</v>
          </cell>
          <cell r="I59">
            <v>286.97000000000003</v>
          </cell>
          <cell r="J59">
            <v>304.47000000000003</v>
          </cell>
          <cell r="K59">
            <v>6.29</v>
          </cell>
          <cell r="L59">
            <v>-7.82</v>
          </cell>
          <cell r="M59">
            <v>11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313.94000000000005</v>
          </cell>
        </row>
        <row r="60">
          <cell r="A60" t="str">
            <v>Jan 2012</v>
          </cell>
          <cell r="C60" t="str">
            <v>GSNM</v>
          </cell>
          <cell r="D60" t="str">
            <v>KUCME710</v>
          </cell>
          <cell r="F60">
            <v>10377</v>
          </cell>
          <cell r="G60">
            <v>78.75</v>
          </cell>
          <cell r="H60">
            <v>0</v>
          </cell>
          <cell r="I60">
            <v>800.07</v>
          </cell>
          <cell r="J60">
            <v>878.82</v>
          </cell>
          <cell r="K60">
            <v>16.600000000000001</v>
          </cell>
          <cell r="L60">
            <v>-5.8</v>
          </cell>
          <cell r="M60">
            <v>45.63</v>
          </cell>
          <cell r="N60">
            <v>0</v>
          </cell>
          <cell r="O60">
            <v>0</v>
          </cell>
          <cell r="P60">
            <v>0</v>
          </cell>
          <cell r="R60">
            <v>15.41</v>
          </cell>
          <cell r="S60">
            <v>0</v>
          </cell>
          <cell r="T60">
            <v>0</v>
          </cell>
          <cell r="U60">
            <v>0</v>
          </cell>
          <cell r="V60">
            <v>950.66000000000008</v>
          </cell>
        </row>
        <row r="61">
          <cell r="A61" t="str">
            <v>Jan 2012</v>
          </cell>
          <cell r="C61" t="str">
            <v>LE</v>
          </cell>
          <cell r="D61" t="str">
            <v>KUCME291</v>
          </cell>
          <cell r="F61">
            <v>3943</v>
          </cell>
          <cell r="G61">
            <v>0</v>
          </cell>
          <cell r="H61">
            <v>0</v>
          </cell>
          <cell r="I61">
            <v>212.09</v>
          </cell>
          <cell r="J61">
            <v>212.09</v>
          </cell>
          <cell r="K61">
            <v>0</v>
          </cell>
          <cell r="L61">
            <v>-8.2799999999999994</v>
          </cell>
          <cell r="M61">
            <v>7.4</v>
          </cell>
          <cell r="N61">
            <v>0</v>
          </cell>
          <cell r="O61">
            <v>0</v>
          </cell>
          <cell r="P61">
            <v>0</v>
          </cell>
          <cell r="R61">
            <v>6</v>
          </cell>
          <cell r="S61">
            <v>0</v>
          </cell>
          <cell r="T61">
            <v>0</v>
          </cell>
          <cell r="U61">
            <v>0</v>
          </cell>
          <cell r="V61">
            <v>217.21</v>
          </cell>
        </row>
        <row r="62">
          <cell r="A62" t="str">
            <v>Jan 2012</v>
          </cell>
          <cell r="C62" t="str">
            <v>LRI</v>
          </cell>
          <cell r="D62" t="str">
            <v>KUCME841</v>
          </cell>
          <cell r="V62">
            <v>0</v>
          </cell>
        </row>
        <row r="63">
          <cell r="A63" t="str">
            <v>Jan 2012</v>
          </cell>
          <cell r="C63" t="str">
            <v>WPS</v>
          </cell>
          <cell r="D63" t="str">
            <v>KUMNE903</v>
          </cell>
          <cell r="V63">
            <v>0</v>
          </cell>
        </row>
        <row r="64">
          <cell r="A64" t="str">
            <v>Jan 2012</v>
          </cell>
          <cell r="C64" t="str">
            <v>WPS</v>
          </cell>
          <cell r="D64" t="str">
            <v>KUMNE902</v>
          </cell>
          <cell r="V64">
            <v>0</v>
          </cell>
        </row>
        <row r="65">
          <cell r="A65" t="str">
            <v>Jan 2012</v>
          </cell>
          <cell r="C65" t="str">
            <v>WPS</v>
          </cell>
          <cell r="D65" t="str">
            <v>KUMNE934</v>
          </cell>
          <cell r="V65">
            <v>0</v>
          </cell>
        </row>
        <row r="66">
          <cell r="A66" t="str">
            <v>Jan 2012</v>
          </cell>
          <cell r="C66" t="str">
            <v>WPS</v>
          </cell>
          <cell r="D66" t="str">
            <v>KUUM_827</v>
          </cell>
          <cell r="V66">
            <v>0</v>
          </cell>
        </row>
        <row r="67">
          <cell r="A67" t="str">
            <v>Jan 2012</v>
          </cell>
          <cell r="C67" t="str">
            <v>POL</v>
          </cell>
          <cell r="D67" t="str">
            <v>KUUM_444</v>
          </cell>
          <cell r="F67">
            <v>676</v>
          </cell>
          <cell r="G67">
            <v>0</v>
          </cell>
          <cell r="H67">
            <v>0</v>
          </cell>
          <cell r="I67">
            <v>472</v>
          </cell>
          <cell r="J67">
            <v>472</v>
          </cell>
          <cell r="K67">
            <v>0</v>
          </cell>
          <cell r="L67">
            <v>-0.38</v>
          </cell>
          <cell r="M67">
            <v>24.2</v>
          </cell>
          <cell r="N67">
            <v>0</v>
          </cell>
          <cell r="O67">
            <v>0</v>
          </cell>
          <cell r="P67">
            <v>0</v>
          </cell>
          <cell r="R67">
            <v>9.57</v>
          </cell>
          <cell r="S67">
            <v>0</v>
          </cell>
          <cell r="T67">
            <v>0</v>
          </cell>
          <cell r="U67">
            <v>0</v>
          </cell>
          <cell r="V67">
            <v>505.39</v>
          </cell>
        </row>
        <row r="68">
          <cell r="A68" t="str">
            <v>Jan 2012</v>
          </cell>
          <cell r="C68" t="str">
            <v>POL</v>
          </cell>
          <cell r="D68" t="str">
            <v>KUUM_444</v>
          </cell>
          <cell r="F68">
            <v>883</v>
          </cell>
          <cell r="G68">
            <v>0</v>
          </cell>
          <cell r="H68">
            <v>0</v>
          </cell>
          <cell r="I68">
            <v>698.56</v>
          </cell>
          <cell r="J68">
            <v>698.56</v>
          </cell>
          <cell r="K68">
            <v>0</v>
          </cell>
          <cell r="L68">
            <v>-0.5</v>
          </cell>
          <cell r="M68">
            <v>35.82</v>
          </cell>
          <cell r="N68">
            <v>0</v>
          </cell>
          <cell r="O68">
            <v>0</v>
          </cell>
          <cell r="P68">
            <v>0</v>
          </cell>
          <cell r="R68">
            <v>3.43</v>
          </cell>
          <cell r="S68">
            <v>0</v>
          </cell>
          <cell r="T68">
            <v>0</v>
          </cell>
          <cell r="U68">
            <v>0</v>
          </cell>
          <cell r="V68">
            <v>737.31</v>
          </cell>
        </row>
        <row r="69">
          <cell r="A69" t="str">
            <v>Jan 2012</v>
          </cell>
          <cell r="C69" t="str">
            <v>POL</v>
          </cell>
          <cell r="D69" t="str">
            <v>KUUM_445</v>
          </cell>
          <cell r="F69">
            <v>38</v>
          </cell>
          <cell r="G69">
            <v>0</v>
          </cell>
          <cell r="H69">
            <v>0</v>
          </cell>
          <cell r="I69">
            <v>19.760000000000002</v>
          </cell>
          <cell r="J69">
            <v>19.760000000000002</v>
          </cell>
          <cell r="K69">
            <v>0</v>
          </cell>
          <cell r="L69">
            <v>-0.02</v>
          </cell>
          <cell r="M69">
            <v>1.01</v>
          </cell>
          <cell r="N69">
            <v>0</v>
          </cell>
          <cell r="O69">
            <v>0</v>
          </cell>
          <cell r="P69">
            <v>0</v>
          </cell>
          <cell r="R69">
            <v>0.62</v>
          </cell>
          <cell r="S69">
            <v>0</v>
          </cell>
          <cell r="T69">
            <v>0</v>
          </cell>
          <cell r="U69">
            <v>0</v>
          </cell>
          <cell r="V69">
            <v>21.370000000000005</v>
          </cell>
        </row>
        <row r="70">
          <cell r="A70" t="str">
            <v>Jan 2012</v>
          </cell>
          <cell r="C70" t="str">
            <v>POL</v>
          </cell>
          <cell r="D70" t="str">
            <v>KUUM_445</v>
          </cell>
          <cell r="F70">
            <v>76</v>
          </cell>
          <cell r="G70">
            <v>0</v>
          </cell>
          <cell r="H70">
            <v>0</v>
          </cell>
          <cell r="I70">
            <v>39.520000000000003</v>
          </cell>
          <cell r="J70">
            <v>39.520000000000003</v>
          </cell>
          <cell r="K70">
            <v>0</v>
          </cell>
          <cell r="L70">
            <v>-0.04</v>
          </cell>
          <cell r="M70">
            <v>2.02</v>
          </cell>
          <cell r="N70">
            <v>0</v>
          </cell>
          <cell r="O70">
            <v>0</v>
          </cell>
          <cell r="P70">
            <v>0</v>
          </cell>
          <cell r="R70">
            <v>0.62</v>
          </cell>
          <cell r="S70">
            <v>0</v>
          </cell>
          <cell r="T70">
            <v>0</v>
          </cell>
          <cell r="U70">
            <v>0</v>
          </cell>
          <cell r="V70">
            <v>42.120000000000005</v>
          </cell>
        </row>
        <row r="71">
          <cell r="A71" t="str">
            <v>Jan 2012</v>
          </cell>
          <cell r="C71" t="str">
            <v>POL</v>
          </cell>
          <cell r="D71" t="str">
            <v>KUUM_445</v>
          </cell>
          <cell r="F71">
            <v>2531</v>
          </cell>
          <cell r="G71">
            <v>0</v>
          </cell>
          <cell r="H71">
            <v>0</v>
          </cell>
          <cell r="I71">
            <v>1402.96</v>
          </cell>
          <cell r="J71">
            <v>1402.96</v>
          </cell>
          <cell r="K71">
            <v>0</v>
          </cell>
          <cell r="L71">
            <v>-1.41</v>
          </cell>
          <cell r="M71">
            <v>71.900000000000006</v>
          </cell>
          <cell r="N71">
            <v>0</v>
          </cell>
          <cell r="O71">
            <v>0</v>
          </cell>
          <cell r="P71">
            <v>0</v>
          </cell>
          <cell r="R71">
            <v>34.61</v>
          </cell>
          <cell r="S71">
            <v>0</v>
          </cell>
          <cell r="T71">
            <v>0</v>
          </cell>
          <cell r="U71">
            <v>0</v>
          </cell>
          <cell r="V71">
            <v>1508.06</v>
          </cell>
        </row>
        <row r="72">
          <cell r="A72" t="str">
            <v>Jan 2012</v>
          </cell>
          <cell r="C72" t="str">
            <v>SL</v>
          </cell>
          <cell r="D72" t="str">
            <v>KUUM_446</v>
          </cell>
          <cell r="F72">
            <v>12189</v>
          </cell>
          <cell r="G72">
            <v>0</v>
          </cell>
          <cell r="H72">
            <v>0</v>
          </cell>
          <cell r="I72">
            <v>1146.1500000000001</v>
          </cell>
          <cell r="J72">
            <v>1146.1500000000001</v>
          </cell>
          <cell r="K72">
            <v>0</v>
          </cell>
          <cell r="L72">
            <v>-12.4</v>
          </cell>
          <cell r="M72">
            <v>52.91</v>
          </cell>
          <cell r="N72">
            <v>0</v>
          </cell>
          <cell r="O72">
            <v>0</v>
          </cell>
          <cell r="P72">
            <v>0</v>
          </cell>
          <cell r="R72">
            <v>9.59</v>
          </cell>
          <cell r="S72">
            <v>0</v>
          </cell>
          <cell r="T72">
            <v>0</v>
          </cell>
          <cell r="U72">
            <v>0</v>
          </cell>
          <cell r="V72">
            <v>1196.25</v>
          </cell>
        </row>
        <row r="73">
          <cell r="A73" t="str">
            <v>Jan 2012</v>
          </cell>
          <cell r="C73" t="str">
            <v>SL</v>
          </cell>
          <cell r="D73" t="str">
            <v>KUUM_446</v>
          </cell>
          <cell r="F73">
            <v>898</v>
          </cell>
          <cell r="G73">
            <v>0</v>
          </cell>
          <cell r="H73">
            <v>0</v>
          </cell>
          <cell r="I73">
            <v>84.9</v>
          </cell>
          <cell r="J73">
            <v>84.9</v>
          </cell>
          <cell r="K73">
            <v>0</v>
          </cell>
          <cell r="L73">
            <v>-0.51</v>
          </cell>
          <cell r="M73">
            <v>4.33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88.72</v>
          </cell>
        </row>
        <row r="74">
          <cell r="A74" t="str">
            <v>Jan 2012</v>
          </cell>
          <cell r="C74" t="str">
            <v>SL</v>
          </cell>
          <cell r="D74" t="str">
            <v>KUUM_446</v>
          </cell>
          <cell r="F74">
            <v>89998</v>
          </cell>
          <cell r="G74">
            <v>0</v>
          </cell>
          <cell r="H74">
            <v>0</v>
          </cell>
          <cell r="I74">
            <v>8415.34</v>
          </cell>
          <cell r="J74">
            <v>8415.34</v>
          </cell>
          <cell r="K74">
            <v>0</v>
          </cell>
          <cell r="L74">
            <v>-89.01</v>
          </cell>
          <cell r="M74">
            <v>390.26</v>
          </cell>
          <cell r="N74">
            <v>0</v>
          </cell>
          <cell r="O74">
            <v>0</v>
          </cell>
          <cell r="P74">
            <v>0</v>
          </cell>
          <cell r="R74">
            <v>193.8</v>
          </cell>
          <cell r="S74">
            <v>0</v>
          </cell>
          <cell r="T74">
            <v>0</v>
          </cell>
          <cell r="U74">
            <v>0</v>
          </cell>
          <cell r="V74">
            <v>8910.39</v>
          </cell>
        </row>
        <row r="75">
          <cell r="A75" t="str">
            <v>Jan 2012</v>
          </cell>
          <cell r="C75" t="str">
            <v>SL</v>
          </cell>
          <cell r="D75" t="str">
            <v>KUUM_447</v>
          </cell>
          <cell r="F75">
            <v>124</v>
          </cell>
          <cell r="G75">
            <v>0</v>
          </cell>
          <cell r="H75">
            <v>0</v>
          </cell>
          <cell r="I75">
            <v>10.01</v>
          </cell>
          <cell r="J75">
            <v>10.01</v>
          </cell>
          <cell r="K75">
            <v>0</v>
          </cell>
          <cell r="L75">
            <v>-0.26</v>
          </cell>
          <cell r="M75">
            <v>0.35</v>
          </cell>
          <cell r="N75">
            <v>0</v>
          </cell>
          <cell r="O75">
            <v>0</v>
          </cell>
          <cell r="P75">
            <v>0</v>
          </cell>
          <cell r="R75">
            <v>0.23</v>
          </cell>
          <cell r="S75">
            <v>0</v>
          </cell>
          <cell r="T75">
            <v>0</v>
          </cell>
          <cell r="U75">
            <v>0</v>
          </cell>
          <cell r="V75">
            <v>10.33</v>
          </cell>
        </row>
        <row r="76">
          <cell r="A76" t="str">
            <v>Jan 2012</v>
          </cell>
          <cell r="C76" t="str">
            <v>SL</v>
          </cell>
          <cell r="D76" t="str">
            <v>KUUM_447</v>
          </cell>
          <cell r="F76">
            <v>465</v>
          </cell>
          <cell r="G76">
            <v>0</v>
          </cell>
          <cell r="H76">
            <v>0</v>
          </cell>
          <cell r="I76">
            <v>40.04</v>
          </cell>
          <cell r="J76">
            <v>40.04</v>
          </cell>
          <cell r="K76">
            <v>0</v>
          </cell>
          <cell r="L76">
            <v>-0.26</v>
          </cell>
          <cell r="M76">
            <v>2.04</v>
          </cell>
          <cell r="N76">
            <v>0</v>
          </cell>
          <cell r="O76">
            <v>0</v>
          </cell>
          <cell r="P76">
            <v>0</v>
          </cell>
          <cell r="R76">
            <v>1.25</v>
          </cell>
          <cell r="S76">
            <v>0</v>
          </cell>
          <cell r="T76">
            <v>0</v>
          </cell>
          <cell r="U76">
            <v>0</v>
          </cell>
          <cell r="V76">
            <v>43.07</v>
          </cell>
        </row>
        <row r="77">
          <cell r="A77" t="str">
            <v>Jan 2012</v>
          </cell>
          <cell r="C77" t="str">
            <v>SL</v>
          </cell>
          <cell r="D77" t="str">
            <v>KUUM_447</v>
          </cell>
          <cell r="F77">
            <v>94377</v>
          </cell>
          <cell r="G77">
            <v>0</v>
          </cell>
          <cell r="H77">
            <v>0</v>
          </cell>
          <cell r="I77">
            <v>8058.05</v>
          </cell>
          <cell r="J77">
            <v>8058.05</v>
          </cell>
          <cell r="K77">
            <v>0</v>
          </cell>
          <cell r="L77">
            <v>-192.67</v>
          </cell>
          <cell r="M77">
            <v>289.54000000000002</v>
          </cell>
          <cell r="N77">
            <v>0</v>
          </cell>
          <cell r="O77">
            <v>0</v>
          </cell>
          <cell r="P77">
            <v>0</v>
          </cell>
          <cell r="R77">
            <v>240.35</v>
          </cell>
          <cell r="S77">
            <v>0</v>
          </cell>
          <cell r="T77">
            <v>0</v>
          </cell>
          <cell r="U77">
            <v>0</v>
          </cell>
          <cell r="V77">
            <v>8395.27</v>
          </cell>
        </row>
        <row r="78">
          <cell r="A78" t="str">
            <v>Jan 2012</v>
          </cell>
          <cell r="C78" t="str">
            <v>POL</v>
          </cell>
          <cell r="D78" t="str">
            <v>KUUM_395</v>
          </cell>
          <cell r="F78">
            <v>327</v>
          </cell>
          <cell r="G78">
            <v>0</v>
          </cell>
          <cell r="H78">
            <v>0</v>
          </cell>
          <cell r="I78">
            <v>197.16</v>
          </cell>
          <cell r="J78">
            <v>197.16</v>
          </cell>
          <cell r="K78">
            <v>0</v>
          </cell>
          <cell r="L78">
            <v>-0.18</v>
          </cell>
          <cell r="M78">
            <v>10.11</v>
          </cell>
          <cell r="N78">
            <v>0</v>
          </cell>
          <cell r="O78">
            <v>0</v>
          </cell>
          <cell r="P78">
            <v>0</v>
          </cell>
          <cell r="R78">
            <v>4.49</v>
          </cell>
          <cell r="S78">
            <v>0</v>
          </cell>
          <cell r="T78">
            <v>0</v>
          </cell>
          <cell r="U78">
            <v>0</v>
          </cell>
          <cell r="V78">
            <v>211.57999999999998</v>
          </cell>
        </row>
        <row r="79">
          <cell r="A79" t="str">
            <v>Jan 2012</v>
          </cell>
          <cell r="C79" t="str">
            <v>SL</v>
          </cell>
          <cell r="D79" t="str">
            <v>KUUM_473</v>
          </cell>
          <cell r="F79">
            <v>24754</v>
          </cell>
          <cell r="G79">
            <v>0</v>
          </cell>
          <cell r="H79">
            <v>0</v>
          </cell>
          <cell r="I79">
            <v>5312.16</v>
          </cell>
          <cell r="J79">
            <v>5312.16</v>
          </cell>
          <cell r="K79">
            <v>0</v>
          </cell>
          <cell r="L79">
            <v>-18.809999999999999</v>
          </cell>
          <cell r="M79">
            <v>260.77999999999997</v>
          </cell>
          <cell r="N79">
            <v>0</v>
          </cell>
          <cell r="O79">
            <v>0</v>
          </cell>
          <cell r="P79">
            <v>0</v>
          </cell>
          <cell r="R79">
            <v>121.75</v>
          </cell>
          <cell r="S79">
            <v>0</v>
          </cell>
          <cell r="T79">
            <v>0</v>
          </cell>
          <cell r="U79">
            <v>0</v>
          </cell>
          <cell r="V79">
            <v>5675.8799999999992</v>
          </cell>
        </row>
        <row r="80">
          <cell r="A80" t="str">
            <v>Jan 2012</v>
          </cell>
          <cell r="C80" t="str">
            <v>SL</v>
          </cell>
          <cell r="D80" t="str">
            <v>KUUM_473</v>
          </cell>
          <cell r="F80">
            <v>921</v>
          </cell>
          <cell r="G80">
            <v>0</v>
          </cell>
          <cell r="H80">
            <v>0</v>
          </cell>
          <cell r="I80">
            <v>212.04</v>
          </cell>
          <cell r="J80">
            <v>212.04</v>
          </cell>
          <cell r="K80">
            <v>0</v>
          </cell>
          <cell r="L80">
            <v>-0.52</v>
          </cell>
          <cell r="M80">
            <v>10.85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222.36999999999998</v>
          </cell>
        </row>
        <row r="81">
          <cell r="A81" t="str">
            <v>Jan 2012</v>
          </cell>
          <cell r="C81" t="str">
            <v>SL</v>
          </cell>
          <cell r="D81" t="str">
            <v>KUUM_473</v>
          </cell>
          <cell r="F81">
            <v>130685</v>
          </cell>
          <cell r="G81">
            <v>0</v>
          </cell>
          <cell r="H81">
            <v>0</v>
          </cell>
          <cell r="I81">
            <v>30337.07</v>
          </cell>
          <cell r="J81">
            <v>30337.07</v>
          </cell>
          <cell r="K81">
            <v>0</v>
          </cell>
          <cell r="L81">
            <v>-205.31</v>
          </cell>
          <cell r="M81">
            <v>1239.21</v>
          </cell>
          <cell r="N81">
            <v>0</v>
          </cell>
          <cell r="O81">
            <v>0</v>
          </cell>
          <cell r="P81">
            <v>0</v>
          </cell>
          <cell r="R81">
            <v>855.71</v>
          </cell>
          <cell r="S81">
            <v>0</v>
          </cell>
          <cell r="T81">
            <v>0</v>
          </cell>
          <cell r="U81">
            <v>0</v>
          </cell>
          <cell r="V81">
            <v>32226.679999999997</v>
          </cell>
        </row>
        <row r="82">
          <cell r="A82" t="str">
            <v>Jan 2012</v>
          </cell>
          <cell r="C82" t="str">
            <v>SL</v>
          </cell>
          <cell r="D82" t="str">
            <v>KUUM_474</v>
          </cell>
          <cell r="F82">
            <v>37118</v>
          </cell>
          <cell r="G82">
            <v>0</v>
          </cell>
          <cell r="H82">
            <v>0</v>
          </cell>
          <cell r="I82">
            <v>5411.4</v>
          </cell>
          <cell r="J82">
            <v>5411.4</v>
          </cell>
          <cell r="K82">
            <v>0</v>
          </cell>
          <cell r="L82">
            <v>-26.75</v>
          </cell>
          <cell r="M82">
            <v>267.01</v>
          </cell>
          <cell r="N82">
            <v>0</v>
          </cell>
          <cell r="O82">
            <v>0</v>
          </cell>
          <cell r="P82">
            <v>0</v>
          </cell>
          <cell r="R82">
            <v>114.24</v>
          </cell>
          <cell r="S82">
            <v>0</v>
          </cell>
          <cell r="T82">
            <v>0</v>
          </cell>
          <cell r="U82">
            <v>0</v>
          </cell>
          <cell r="V82">
            <v>5765.9</v>
          </cell>
        </row>
        <row r="83">
          <cell r="A83" t="str">
            <v>Jan 2012</v>
          </cell>
          <cell r="C83" t="str">
            <v>SL</v>
          </cell>
          <cell r="D83" t="str">
            <v>KUUM_474</v>
          </cell>
          <cell r="F83">
            <v>231</v>
          </cell>
          <cell r="G83">
            <v>0</v>
          </cell>
          <cell r="H83">
            <v>0</v>
          </cell>
          <cell r="I83">
            <v>31.1</v>
          </cell>
          <cell r="J83">
            <v>31.1</v>
          </cell>
          <cell r="K83">
            <v>0</v>
          </cell>
          <cell r="L83">
            <v>-0.13</v>
          </cell>
          <cell r="M83">
            <v>1.58</v>
          </cell>
          <cell r="N83">
            <v>0</v>
          </cell>
          <cell r="O83">
            <v>0</v>
          </cell>
          <cell r="P83">
            <v>0</v>
          </cell>
          <cell r="R83">
            <v>0.28000000000000003</v>
          </cell>
          <cell r="S83">
            <v>0</v>
          </cell>
          <cell r="T83">
            <v>0</v>
          </cell>
          <cell r="U83">
            <v>0</v>
          </cell>
          <cell r="V83">
            <v>32.830000000000005</v>
          </cell>
        </row>
        <row r="84">
          <cell r="A84" t="str">
            <v>Jan 2012</v>
          </cell>
          <cell r="C84" t="str">
            <v>SL</v>
          </cell>
          <cell r="D84" t="str">
            <v>KUUM_474</v>
          </cell>
          <cell r="F84">
            <v>436</v>
          </cell>
          <cell r="G84">
            <v>0</v>
          </cell>
          <cell r="H84">
            <v>0</v>
          </cell>
          <cell r="I84">
            <v>62.2</v>
          </cell>
          <cell r="J84">
            <v>62.2</v>
          </cell>
          <cell r="K84">
            <v>0</v>
          </cell>
          <cell r="L84">
            <v>-0.24</v>
          </cell>
          <cell r="M84">
            <v>3.17</v>
          </cell>
          <cell r="N84">
            <v>0</v>
          </cell>
          <cell r="O84">
            <v>0</v>
          </cell>
          <cell r="P84">
            <v>0</v>
          </cell>
          <cell r="R84">
            <v>0.2</v>
          </cell>
          <cell r="S84">
            <v>0</v>
          </cell>
          <cell r="T84">
            <v>0</v>
          </cell>
          <cell r="U84">
            <v>0</v>
          </cell>
          <cell r="V84">
            <v>65.33</v>
          </cell>
        </row>
        <row r="85">
          <cell r="A85" t="str">
            <v>Jan 2012</v>
          </cell>
          <cell r="C85" t="str">
            <v>SL</v>
          </cell>
          <cell r="D85" t="str">
            <v>KUUM_474</v>
          </cell>
          <cell r="F85">
            <v>465648</v>
          </cell>
          <cell r="G85">
            <v>0</v>
          </cell>
          <cell r="H85">
            <v>0</v>
          </cell>
          <cell r="I85">
            <v>72669.039999999994</v>
          </cell>
          <cell r="J85">
            <v>72669.039999999994</v>
          </cell>
          <cell r="K85">
            <v>0</v>
          </cell>
          <cell r="L85">
            <v>-742.06</v>
          </cell>
          <cell r="M85">
            <v>2944.18</v>
          </cell>
          <cell r="N85">
            <v>0</v>
          </cell>
          <cell r="O85">
            <v>0</v>
          </cell>
          <cell r="P85">
            <v>0</v>
          </cell>
          <cell r="R85">
            <v>1953.37</v>
          </cell>
          <cell r="S85">
            <v>0</v>
          </cell>
          <cell r="T85">
            <v>0</v>
          </cell>
          <cell r="U85">
            <v>0</v>
          </cell>
          <cell r="V85">
            <v>76824.529999999984</v>
          </cell>
        </row>
        <row r="86">
          <cell r="A86" t="str">
            <v>Jan 2012</v>
          </cell>
          <cell r="C86" t="str">
            <v>SL</v>
          </cell>
          <cell r="D86" t="str">
            <v>KUUM_475</v>
          </cell>
          <cell r="F86">
            <v>186</v>
          </cell>
          <cell r="G86">
            <v>0</v>
          </cell>
          <cell r="H86">
            <v>0</v>
          </cell>
          <cell r="I86">
            <v>21.92</v>
          </cell>
          <cell r="J86">
            <v>21.92</v>
          </cell>
          <cell r="K86">
            <v>0</v>
          </cell>
          <cell r="L86">
            <v>-0.1</v>
          </cell>
          <cell r="M86">
            <v>1.1200000000000001</v>
          </cell>
          <cell r="N86">
            <v>0</v>
          </cell>
          <cell r="O86">
            <v>0</v>
          </cell>
          <cell r="P86">
            <v>0</v>
          </cell>
          <cell r="R86">
            <v>0.5</v>
          </cell>
          <cell r="S86">
            <v>0</v>
          </cell>
          <cell r="T86">
            <v>0</v>
          </cell>
          <cell r="U86">
            <v>0</v>
          </cell>
          <cell r="V86">
            <v>23.44</v>
          </cell>
        </row>
        <row r="87">
          <cell r="A87" t="str">
            <v>Jan 2012</v>
          </cell>
          <cell r="C87" t="str">
            <v>SL</v>
          </cell>
          <cell r="D87" t="str">
            <v>KUUM_475</v>
          </cell>
          <cell r="F87">
            <v>10978</v>
          </cell>
          <cell r="G87">
            <v>0</v>
          </cell>
          <cell r="H87">
            <v>0</v>
          </cell>
          <cell r="I87">
            <v>1183.68</v>
          </cell>
          <cell r="J87">
            <v>1183.68</v>
          </cell>
          <cell r="K87">
            <v>0</v>
          </cell>
          <cell r="L87">
            <v>-17.16</v>
          </cell>
          <cell r="M87">
            <v>48.24</v>
          </cell>
          <cell r="N87">
            <v>0</v>
          </cell>
          <cell r="O87">
            <v>0</v>
          </cell>
          <cell r="P87">
            <v>0</v>
          </cell>
          <cell r="R87">
            <v>28.22</v>
          </cell>
          <cell r="S87">
            <v>0</v>
          </cell>
          <cell r="T87">
            <v>0</v>
          </cell>
          <cell r="U87">
            <v>0</v>
          </cell>
          <cell r="V87">
            <v>1242.98</v>
          </cell>
        </row>
        <row r="88">
          <cell r="A88" t="str">
            <v>Jan 2012</v>
          </cell>
          <cell r="C88" t="str">
            <v>SL</v>
          </cell>
          <cell r="D88" t="str">
            <v>KUUM_475</v>
          </cell>
          <cell r="F88">
            <v>83810</v>
          </cell>
          <cell r="G88">
            <v>0</v>
          </cell>
          <cell r="H88">
            <v>0</v>
          </cell>
          <cell r="I88">
            <v>9381.76</v>
          </cell>
          <cell r="J88">
            <v>9381.76</v>
          </cell>
          <cell r="K88">
            <v>0</v>
          </cell>
          <cell r="L88">
            <v>-122.73</v>
          </cell>
          <cell r="M88">
            <v>390.06</v>
          </cell>
          <cell r="N88">
            <v>0</v>
          </cell>
          <cell r="O88">
            <v>0</v>
          </cell>
          <cell r="P88">
            <v>0</v>
          </cell>
          <cell r="R88">
            <v>234.4</v>
          </cell>
          <cell r="S88">
            <v>0</v>
          </cell>
          <cell r="T88">
            <v>0</v>
          </cell>
          <cell r="U88">
            <v>0</v>
          </cell>
          <cell r="V88">
            <v>9883.49</v>
          </cell>
        </row>
        <row r="89">
          <cell r="A89" t="str">
            <v>Jan 2012</v>
          </cell>
          <cell r="C89" t="str">
            <v>SL</v>
          </cell>
          <cell r="D89" t="str">
            <v>KUUM_461</v>
          </cell>
          <cell r="F89">
            <v>45338</v>
          </cell>
          <cell r="G89">
            <v>0</v>
          </cell>
          <cell r="H89">
            <v>0</v>
          </cell>
          <cell r="I89">
            <v>11457.95</v>
          </cell>
          <cell r="J89">
            <v>11457.95</v>
          </cell>
          <cell r="K89">
            <v>0</v>
          </cell>
          <cell r="L89">
            <v>-50.26</v>
          </cell>
          <cell r="M89">
            <v>522.09</v>
          </cell>
          <cell r="N89">
            <v>0</v>
          </cell>
          <cell r="O89">
            <v>0</v>
          </cell>
          <cell r="P89">
            <v>0</v>
          </cell>
          <cell r="R89">
            <v>250.64</v>
          </cell>
          <cell r="S89">
            <v>0</v>
          </cell>
          <cell r="T89">
            <v>0</v>
          </cell>
          <cell r="U89">
            <v>0</v>
          </cell>
          <cell r="V89">
            <v>12180.42</v>
          </cell>
        </row>
        <row r="90">
          <cell r="A90" t="str">
            <v>Jan 2012</v>
          </cell>
          <cell r="C90" t="str">
            <v>SL</v>
          </cell>
          <cell r="D90" t="str">
            <v>KUUM_461</v>
          </cell>
          <cell r="F90">
            <v>109</v>
          </cell>
          <cell r="G90">
            <v>0</v>
          </cell>
          <cell r="H90">
            <v>0</v>
          </cell>
          <cell r="I90">
            <v>26.6</v>
          </cell>
          <cell r="J90">
            <v>26.6</v>
          </cell>
          <cell r="K90">
            <v>0</v>
          </cell>
          <cell r="L90">
            <v>-7.0000000000000007E-2</v>
          </cell>
          <cell r="M90">
            <v>1.36</v>
          </cell>
          <cell r="N90">
            <v>0</v>
          </cell>
          <cell r="O90">
            <v>0</v>
          </cell>
          <cell r="P90">
            <v>0</v>
          </cell>
          <cell r="R90">
            <v>0.68</v>
          </cell>
          <cell r="S90">
            <v>0</v>
          </cell>
          <cell r="T90">
            <v>0</v>
          </cell>
          <cell r="U90">
            <v>0</v>
          </cell>
          <cell r="V90">
            <v>28.57</v>
          </cell>
        </row>
        <row r="91">
          <cell r="A91" t="str">
            <v>Jan 2012</v>
          </cell>
          <cell r="C91" t="str">
            <v>SL</v>
          </cell>
          <cell r="D91" t="str">
            <v>KUUM_461</v>
          </cell>
          <cell r="F91">
            <v>595</v>
          </cell>
          <cell r="G91">
            <v>0</v>
          </cell>
          <cell r="H91">
            <v>0</v>
          </cell>
          <cell r="I91">
            <v>166.25</v>
          </cell>
          <cell r="J91">
            <v>166.25</v>
          </cell>
          <cell r="K91">
            <v>0</v>
          </cell>
          <cell r="L91">
            <v>-0.34</v>
          </cell>
          <cell r="M91">
            <v>8.51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174.42</v>
          </cell>
        </row>
        <row r="92">
          <cell r="A92" t="str">
            <v>Jan 2012</v>
          </cell>
          <cell r="C92" t="str">
            <v>SL</v>
          </cell>
          <cell r="D92" t="str">
            <v>KUUM_461</v>
          </cell>
          <cell r="F92">
            <v>137096</v>
          </cell>
          <cell r="G92">
            <v>0</v>
          </cell>
          <cell r="H92">
            <v>0</v>
          </cell>
          <cell r="I92">
            <v>34615.99</v>
          </cell>
          <cell r="J92">
            <v>34615.99</v>
          </cell>
          <cell r="K92">
            <v>0</v>
          </cell>
          <cell r="L92">
            <v>-109.86</v>
          </cell>
          <cell r="M92">
            <v>1681.16</v>
          </cell>
          <cell r="N92">
            <v>0</v>
          </cell>
          <cell r="O92">
            <v>0</v>
          </cell>
          <cell r="P92">
            <v>0</v>
          </cell>
          <cell r="R92">
            <v>781.87</v>
          </cell>
          <cell r="S92">
            <v>0</v>
          </cell>
          <cell r="T92">
            <v>0</v>
          </cell>
          <cell r="U92">
            <v>0</v>
          </cell>
          <cell r="V92">
            <v>36969.160000000003</v>
          </cell>
        </row>
        <row r="93">
          <cell r="A93" t="str">
            <v>Jan 2012</v>
          </cell>
          <cell r="C93" t="str">
            <v>POL</v>
          </cell>
          <cell r="D93" t="str">
            <v>KUUM_476</v>
          </cell>
          <cell r="F93">
            <v>420</v>
          </cell>
          <cell r="G93">
            <v>0</v>
          </cell>
          <cell r="H93">
            <v>0</v>
          </cell>
          <cell r="I93">
            <v>183.36</v>
          </cell>
          <cell r="J93">
            <v>183.36</v>
          </cell>
          <cell r="K93">
            <v>0</v>
          </cell>
          <cell r="L93">
            <v>-0.88</v>
          </cell>
          <cell r="M93">
            <v>6.62</v>
          </cell>
          <cell r="N93">
            <v>0</v>
          </cell>
          <cell r="O93">
            <v>0</v>
          </cell>
          <cell r="P93">
            <v>0</v>
          </cell>
          <cell r="R93">
            <v>4.2699999999999996</v>
          </cell>
          <cell r="S93">
            <v>0</v>
          </cell>
          <cell r="T93">
            <v>0</v>
          </cell>
          <cell r="U93">
            <v>0</v>
          </cell>
          <cell r="V93">
            <v>193.37000000000003</v>
          </cell>
        </row>
        <row r="94">
          <cell r="A94" t="str">
            <v>Jan 2012</v>
          </cell>
          <cell r="C94" t="str">
            <v>POL</v>
          </cell>
          <cell r="D94" t="str">
            <v>KUUM_476</v>
          </cell>
          <cell r="F94">
            <v>148240</v>
          </cell>
          <cell r="G94">
            <v>0</v>
          </cell>
          <cell r="H94">
            <v>0</v>
          </cell>
          <cell r="I94">
            <v>68729.440000000002</v>
          </cell>
          <cell r="J94">
            <v>68729.440000000002</v>
          </cell>
          <cell r="K94">
            <v>0</v>
          </cell>
          <cell r="L94">
            <v>-310.66000000000003</v>
          </cell>
          <cell r="M94">
            <v>2486.12</v>
          </cell>
          <cell r="N94">
            <v>0</v>
          </cell>
          <cell r="O94">
            <v>0</v>
          </cell>
          <cell r="P94">
            <v>0</v>
          </cell>
          <cell r="R94">
            <v>2126.7600000000002</v>
          </cell>
          <cell r="S94">
            <v>0</v>
          </cell>
          <cell r="T94">
            <v>0</v>
          </cell>
          <cell r="U94">
            <v>0</v>
          </cell>
          <cell r="V94">
            <v>73031.659999999989</v>
          </cell>
        </row>
        <row r="95">
          <cell r="A95" t="str">
            <v>Jan 2012</v>
          </cell>
          <cell r="C95" t="str">
            <v>POL</v>
          </cell>
          <cell r="D95" t="str">
            <v>KUUM_451</v>
          </cell>
          <cell r="F95">
            <v>34405</v>
          </cell>
          <cell r="G95">
            <v>0</v>
          </cell>
          <cell r="H95">
            <v>0</v>
          </cell>
          <cell r="I95">
            <v>3950.21</v>
          </cell>
          <cell r="J95">
            <v>3950.21</v>
          </cell>
          <cell r="K95">
            <v>0</v>
          </cell>
          <cell r="L95">
            <v>-19.28</v>
          </cell>
          <cell r="M95">
            <v>201.55</v>
          </cell>
          <cell r="N95">
            <v>0</v>
          </cell>
          <cell r="O95">
            <v>0</v>
          </cell>
          <cell r="P95">
            <v>0</v>
          </cell>
          <cell r="R95">
            <v>78.819999999999993</v>
          </cell>
          <cell r="S95">
            <v>0</v>
          </cell>
          <cell r="T95">
            <v>0</v>
          </cell>
          <cell r="U95">
            <v>0</v>
          </cell>
          <cell r="V95">
            <v>4211.2999999999993</v>
          </cell>
        </row>
        <row r="96">
          <cell r="A96" t="str">
            <v>Jan 2012</v>
          </cell>
          <cell r="C96" t="str">
            <v>POL</v>
          </cell>
          <cell r="D96" t="str">
            <v>KUUM_451</v>
          </cell>
          <cell r="F96">
            <v>3562</v>
          </cell>
          <cell r="G96">
            <v>0</v>
          </cell>
          <cell r="H96">
            <v>0</v>
          </cell>
          <cell r="I96">
            <v>405.95</v>
          </cell>
          <cell r="J96">
            <v>405.95</v>
          </cell>
          <cell r="K96">
            <v>0</v>
          </cell>
          <cell r="L96">
            <v>-1.99</v>
          </cell>
          <cell r="M96">
            <v>20.7</v>
          </cell>
          <cell r="N96">
            <v>0</v>
          </cell>
          <cell r="O96">
            <v>0</v>
          </cell>
          <cell r="P96">
            <v>0</v>
          </cell>
          <cell r="R96">
            <v>7.91</v>
          </cell>
          <cell r="S96">
            <v>0</v>
          </cell>
          <cell r="T96">
            <v>0</v>
          </cell>
          <cell r="U96">
            <v>0</v>
          </cell>
          <cell r="V96">
            <v>432.57</v>
          </cell>
        </row>
        <row r="97">
          <cell r="A97" t="str">
            <v>Jan 2012</v>
          </cell>
          <cell r="C97" t="str">
            <v>POL</v>
          </cell>
          <cell r="D97" t="str">
            <v>KUUM_451</v>
          </cell>
          <cell r="F97">
            <v>138</v>
          </cell>
          <cell r="G97">
            <v>0</v>
          </cell>
          <cell r="H97">
            <v>0</v>
          </cell>
          <cell r="I97">
            <v>17.649999999999999</v>
          </cell>
          <cell r="J97">
            <v>17.649999999999999</v>
          </cell>
          <cell r="K97">
            <v>0</v>
          </cell>
          <cell r="L97">
            <v>-0.08</v>
          </cell>
          <cell r="M97">
            <v>0.9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18.47</v>
          </cell>
        </row>
        <row r="98">
          <cell r="A98" t="str">
            <v>Jan 2012</v>
          </cell>
          <cell r="C98" t="str">
            <v>POL</v>
          </cell>
          <cell r="D98" t="str">
            <v>KUUM_451</v>
          </cell>
          <cell r="F98">
            <v>2690</v>
          </cell>
          <cell r="G98">
            <v>0</v>
          </cell>
          <cell r="H98">
            <v>0</v>
          </cell>
          <cell r="I98">
            <v>300.05</v>
          </cell>
          <cell r="J98">
            <v>300.05</v>
          </cell>
          <cell r="K98">
            <v>0</v>
          </cell>
          <cell r="L98">
            <v>-1.52</v>
          </cell>
          <cell r="M98">
            <v>15.31</v>
          </cell>
          <cell r="N98">
            <v>0</v>
          </cell>
          <cell r="O98">
            <v>0</v>
          </cell>
          <cell r="P98">
            <v>0</v>
          </cell>
          <cell r="R98">
            <v>5.38</v>
          </cell>
          <cell r="S98">
            <v>0</v>
          </cell>
          <cell r="T98">
            <v>0</v>
          </cell>
          <cell r="U98">
            <v>0</v>
          </cell>
          <cell r="V98">
            <v>319.22000000000003</v>
          </cell>
        </row>
        <row r="99">
          <cell r="A99" t="str">
            <v>Jan 2012</v>
          </cell>
          <cell r="C99" t="str">
            <v>POL</v>
          </cell>
          <cell r="D99" t="str">
            <v>KUUM_451</v>
          </cell>
          <cell r="F99">
            <v>74955</v>
          </cell>
          <cell r="G99">
            <v>0</v>
          </cell>
          <cell r="H99">
            <v>0</v>
          </cell>
          <cell r="I99">
            <v>8723.3799999999992</v>
          </cell>
          <cell r="J99">
            <v>8723.3799999999992</v>
          </cell>
          <cell r="K99">
            <v>0</v>
          </cell>
          <cell r="L99">
            <v>-60.93</v>
          </cell>
          <cell r="M99">
            <v>421.64</v>
          </cell>
          <cell r="N99">
            <v>0</v>
          </cell>
          <cell r="O99">
            <v>0</v>
          </cell>
          <cell r="P99">
            <v>0</v>
          </cell>
          <cell r="R99">
            <v>182.67</v>
          </cell>
          <cell r="S99">
            <v>0</v>
          </cell>
          <cell r="T99">
            <v>0</v>
          </cell>
          <cell r="U99">
            <v>0</v>
          </cell>
          <cell r="V99">
            <v>9266.7599999999984</v>
          </cell>
        </row>
        <row r="100">
          <cell r="A100" t="str">
            <v>Jan 2012</v>
          </cell>
          <cell r="C100" t="str">
            <v>POL</v>
          </cell>
          <cell r="D100" t="str">
            <v>KUUM_451</v>
          </cell>
          <cell r="F100">
            <v>24985</v>
          </cell>
          <cell r="G100">
            <v>0</v>
          </cell>
          <cell r="H100">
            <v>0</v>
          </cell>
          <cell r="I100">
            <v>2902.25</v>
          </cell>
          <cell r="J100">
            <v>2902.25</v>
          </cell>
          <cell r="K100">
            <v>0</v>
          </cell>
          <cell r="L100">
            <v>-14.13</v>
          </cell>
          <cell r="M100">
            <v>148</v>
          </cell>
          <cell r="N100">
            <v>0</v>
          </cell>
          <cell r="O100">
            <v>0</v>
          </cell>
          <cell r="P100">
            <v>0</v>
          </cell>
          <cell r="R100">
            <v>36.85</v>
          </cell>
          <cell r="S100">
            <v>0</v>
          </cell>
          <cell r="T100">
            <v>0</v>
          </cell>
          <cell r="U100">
            <v>0</v>
          </cell>
          <cell r="V100">
            <v>3072.97</v>
          </cell>
        </row>
        <row r="101">
          <cell r="A101" t="str">
            <v>Jan 2012</v>
          </cell>
          <cell r="C101" t="str">
            <v>POL</v>
          </cell>
          <cell r="D101" t="str">
            <v>KUUM_451</v>
          </cell>
          <cell r="F101">
            <v>577153</v>
          </cell>
          <cell r="G101">
            <v>0</v>
          </cell>
          <cell r="H101">
            <v>0</v>
          </cell>
          <cell r="I101">
            <v>66096.17</v>
          </cell>
          <cell r="J101">
            <v>66096.17</v>
          </cell>
          <cell r="K101">
            <v>0</v>
          </cell>
          <cell r="L101">
            <v>-338.92</v>
          </cell>
          <cell r="M101">
            <v>3354.48</v>
          </cell>
          <cell r="N101">
            <v>0</v>
          </cell>
          <cell r="O101">
            <v>0</v>
          </cell>
          <cell r="P101">
            <v>0</v>
          </cell>
          <cell r="R101">
            <v>1222.6199999999999</v>
          </cell>
          <cell r="S101">
            <v>0</v>
          </cell>
          <cell r="T101">
            <v>0</v>
          </cell>
          <cell r="U101">
            <v>0</v>
          </cell>
          <cell r="V101">
            <v>70334.349999999991</v>
          </cell>
        </row>
        <row r="102">
          <cell r="A102" t="str">
            <v>Jan 2012</v>
          </cell>
          <cell r="C102" t="str">
            <v>POL</v>
          </cell>
          <cell r="D102" t="str">
            <v>KUUM_451</v>
          </cell>
          <cell r="F102">
            <v>5548</v>
          </cell>
          <cell r="G102">
            <v>0</v>
          </cell>
          <cell r="H102">
            <v>0</v>
          </cell>
          <cell r="I102">
            <v>631.87</v>
          </cell>
          <cell r="J102">
            <v>631.87</v>
          </cell>
          <cell r="K102">
            <v>0</v>
          </cell>
          <cell r="L102">
            <v>-3.81</v>
          </cell>
          <cell r="M102">
            <v>31.41</v>
          </cell>
          <cell r="N102">
            <v>0</v>
          </cell>
          <cell r="O102">
            <v>0</v>
          </cell>
          <cell r="P102">
            <v>0</v>
          </cell>
          <cell r="R102">
            <v>15.37</v>
          </cell>
          <cell r="S102">
            <v>0</v>
          </cell>
          <cell r="T102">
            <v>0</v>
          </cell>
          <cell r="U102">
            <v>0</v>
          </cell>
          <cell r="V102">
            <v>674.84</v>
          </cell>
        </row>
        <row r="103">
          <cell r="A103" t="str">
            <v>Jan 2012</v>
          </cell>
          <cell r="C103" t="str">
            <v>POL</v>
          </cell>
          <cell r="D103" t="str">
            <v>KUUM_452</v>
          </cell>
          <cell r="F103">
            <v>60211</v>
          </cell>
          <cell r="G103">
            <v>0</v>
          </cell>
          <cell r="H103">
            <v>0</v>
          </cell>
          <cell r="I103">
            <v>4803.5</v>
          </cell>
          <cell r="J103">
            <v>4803.5</v>
          </cell>
          <cell r="K103">
            <v>0</v>
          </cell>
          <cell r="L103">
            <v>-35.65</v>
          </cell>
          <cell r="M103">
            <v>242.95</v>
          </cell>
          <cell r="N103">
            <v>0</v>
          </cell>
          <cell r="O103">
            <v>0</v>
          </cell>
          <cell r="P103">
            <v>0</v>
          </cell>
          <cell r="R103">
            <v>51.67</v>
          </cell>
          <cell r="S103">
            <v>0</v>
          </cell>
          <cell r="T103">
            <v>0</v>
          </cell>
          <cell r="U103">
            <v>0</v>
          </cell>
          <cell r="V103">
            <v>5062.47</v>
          </cell>
        </row>
        <row r="104">
          <cell r="A104" t="str">
            <v>Jan 2012</v>
          </cell>
          <cell r="C104" t="str">
            <v>POL</v>
          </cell>
          <cell r="D104" t="str">
            <v>KUUM_452</v>
          </cell>
          <cell r="F104">
            <v>487</v>
          </cell>
          <cell r="G104">
            <v>0</v>
          </cell>
          <cell r="H104">
            <v>0</v>
          </cell>
          <cell r="I104">
            <v>36.950000000000003</v>
          </cell>
          <cell r="J104">
            <v>36.950000000000003</v>
          </cell>
          <cell r="K104">
            <v>0</v>
          </cell>
          <cell r="L104">
            <v>-0.27</v>
          </cell>
          <cell r="M104">
            <v>1.88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38.56</v>
          </cell>
        </row>
        <row r="105">
          <cell r="A105" t="str">
            <v>Jan 2012</v>
          </cell>
          <cell r="C105" t="str">
            <v>POL</v>
          </cell>
          <cell r="D105" t="str">
            <v>KUUM_452</v>
          </cell>
          <cell r="F105">
            <v>1342</v>
          </cell>
          <cell r="G105">
            <v>0</v>
          </cell>
          <cell r="H105">
            <v>0</v>
          </cell>
          <cell r="I105">
            <v>110.85</v>
          </cell>
          <cell r="J105">
            <v>110.85</v>
          </cell>
          <cell r="K105">
            <v>0</v>
          </cell>
          <cell r="L105">
            <v>-0.75</v>
          </cell>
          <cell r="M105">
            <v>5.65</v>
          </cell>
          <cell r="N105">
            <v>0</v>
          </cell>
          <cell r="O105">
            <v>0</v>
          </cell>
          <cell r="P105">
            <v>0</v>
          </cell>
          <cell r="R105">
            <v>1.7</v>
          </cell>
          <cell r="S105">
            <v>0</v>
          </cell>
          <cell r="T105">
            <v>0</v>
          </cell>
          <cell r="U105">
            <v>0</v>
          </cell>
          <cell r="V105">
            <v>117.45</v>
          </cell>
        </row>
        <row r="106">
          <cell r="A106" t="str">
            <v>Jan 2012</v>
          </cell>
          <cell r="C106" t="str">
            <v>POL</v>
          </cell>
          <cell r="D106" t="str">
            <v>KUUM_452</v>
          </cell>
          <cell r="F106">
            <v>36225</v>
          </cell>
          <cell r="G106">
            <v>0</v>
          </cell>
          <cell r="H106">
            <v>0</v>
          </cell>
          <cell r="I106">
            <v>2845.15</v>
          </cell>
          <cell r="J106">
            <v>2845.15</v>
          </cell>
          <cell r="K106">
            <v>0</v>
          </cell>
          <cell r="L106">
            <v>-34.93</v>
          </cell>
          <cell r="M106">
            <v>132.75</v>
          </cell>
          <cell r="N106">
            <v>0</v>
          </cell>
          <cell r="O106">
            <v>0</v>
          </cell>
          <cell r="P106">
            <v>0</v>
          </cell>
          <cell r="R106">
            <v>51.47</v>
          </cell>
          <cell r="S106">
            <v>0</v>
          </cell>
          <cell r="T106">
            <v>0</v>
          </cell>
          <cell r="U106">
            <v>0</v>
          </cell>
          <cell r="V106">
            <v>2994.44</v>
          </cell>
        </row>
        <row r="107">
          <cell r="A107" t="str">
            <v>Jan 2012</v>
          </cell>
          <cell r="C107" t="str">
            <v>POL</v>
          </cell>
          <cell r="D107" t="str">
            <v>KUUM_452</v>
          </cell>
          <cell r="F107">
            <v>4718</v>
          </cell>
          <cell r="G107">
            <v>0</v>
          </cell>
          <cell r="H107">
            <v>0</v>
          </cell>
          <cell r="I107">
            <v>360.96</v>
          </cell>
          <cell r="J107">
            <v>360.96</v>
          </cell>
          <cell r="K107">
            <v>0</v>
          </cell>
          <cell r="L107">
            <v>-2.62</v>
          </cell>
          <cell r="M107">
            <v>18.36</v>
          </cell>
          <cell r="N107">
            <v>0</v>
          </cell>
          <cell r="O107">
            <v>0</v>
          </cell>
          <cell r="P107">
            <v>0</v>
          </cell>
          <cell r="R107">
            <v>6.81</v>
          </cell>
          <cell r="S107">
            <v>0</v>
          </cell>
          <cell r="T107">
            <v>0</v>
          </cell>
          <cell r="U107">
            <v>0</v>
          </cell>
          <cell r="V107">
            <v>383.51</v>
          </cell>
        </row>
        <row r="108">
          <cell r="A108" t="str">
            <v>Jan 2012</v>
          </cell>
          <cell r="C108" t="str">
            <v>POL</v>
          </cell>
          <cell r="D108" t="str">
            <v>KUUM_452</v>
          </cell>
          <cell r="F108">
            <v>388572</v>
          </cell>
          <cell r="G108">
            <v>0</v>
          </cell>
          <cell r="H108">
            <v>0</v>
          </cell>
          <cell r="I108">
            <v>30387.1</v>
          </cell>
          <cell r="J108">
            <v>30387.1</v>
          </cell>
          <cell r="K108">
            <v>0</v>
          </cell>
          <cell r="L108">
            <v>-220.47</v>
          </cell>
          <cell r="M108">
            <v>1544.52</v>
          </cell>
          <cell r="N108">
            <v>0</v>
          </cell>
          <cell r="O108">
            <v>0</v>
          </cell>
          <cell r="P108">
            <v>0</v>
          </cell>
          <cell r="R108">
            <v>495.15</v>
          </cell>
          <cell r="S108">
            <v>0</v>
          </cell>
          <cell r="T108">
            <v>0</v>
          </cell>
          <cell r="U108">
            <v>0</v>
          </cell>
          <cell r="V108">
            <v>32206.3</v>
          </cell>
        </row>
        <row r="109">
          <cell r="A109" t="str">
            <v>Jan 2012</v>
          </cell>
          <cell r="C109" t="str">
            <v>POL</v>
          </cell>
          <cell r="D109" t="str">
            <v>KUUM_454</v>
          </cell>
          <cell r="F109">
            <v>136</v>
          </cell>
          <cell r="G109">
            <v>0</v>
          </cell>
          <cell r="H109">
            <v>0</v>
          </cell>
          <cell r="I109">
            <v>33.14</v>
          </cell>
          <cell r="J109">
            <v>33.14</v>
          </cell>
          <cell r="K109">
            <v>0</v>
          </cell>
          <cell r="L109">
            <v>-0.08</v>
          </cell>
          <cell r="M109">
            <v>1.7</v>
          </cell>
          <cell r="N109">
            <v>0</v>
          </cell>
          <cell r="O109">
            <v>0</v>
          </cell>
          <cell r="P109">
            <v>0</v>
          </cell>
          <cell r="R109">
            <v>0.34</v>
          </cell>
          <cell r="S109">
            <v>0</v>
          </cell>
          <cell r="T109">
            <v>0</v>
          </cell>
          <cell r="U109">
            <v>0</v>
          </cell>
          <cell r="V109">
            <v>35.100000000000009</v>
          </cell>
        </row>
        <row r="110">
          <cell r="A110" t="str">
            <v>Jan 2012</v>
          </cell>
          <cell r="C110" t="str">
            <v>POL</v>
          </cell>
          <cell r="D110" t="str">
            <v>KUUM_454</v>
          </cell>
          <cell r="F110">
            <v>1500</v>
          </cell>
          <cell r="G110">
            <v>0</v>
          </cell>
          <cell r="H110">
            <v>0</v>
          </cell>
          <cell r="I110">
            <v>381.11</v>
          </cell>
          <cell r="J110">
            <v>381.11</v>
          </cell>
          <cell r="K110">
            <v>0</v>
          </cell>
          <cell r="L110">
            <v>-1.32</v>
          </cell>
          <cell r="M110">
            <v>18.28</v>
          </cell>
          <cell r="N110">
            <v>0</v>
          </cell>
          <cell r="O110">
            <v>0</v>
          </cell>
          <cell r="P110">
            <v>0</v>
          </cell>
          <cell r="R110">
            <v>7.7</v>
          </cell>
          <cell r="S110">
            <v>0</v>
          </cell>
          <cell r="T110">
            <v>0</v>
          </cell>
          <cell r="U110">
            <v>0</v>
          </cell>
          <cell r="V110">
            <v>405.77000000000004</v>
          </cell>
        </row>
        <row r="111">
          <cell r="A111" t="str">
            <v>Jan 2012</v>
          </cell>
          <cell r="C111" t="str">
            <v>POL</v>
          </cell>
          <cell r="D111" t="str">
            <v>KUUM_454</v>
          </cell>
          <cell r="F111">
            <v>1404</v>
          </cell>
          <cell r="G111">
            <v>0</v>
          </cell>
          <cell r="H111">
            <v>0</v>
          </cell>
          <cell r="I111">
            <v>347.97</v>
          </cell>
          <cell r="J111">
            <v>347.97</v>
          </cell>
          <cell r="K111">
            <v>0</v>
          </cell>
          <cell r="L111">
            <v>-0.82</v>
          </cell>
          <cell r="M111">
            <v>17.850000000000001</v>
          </cell>
          <cell r="N111">
            <v>0</v>
          </cell>
          <cell r="O111">
            <v>0</v>
          </cell>
          <cell r="P111">
            <v>0</v>
          </cell>
          <cell r="R111">
            <v>3.71</v>
          </cell>
          <cell r="S111">
            <v>0</v>
          </cell>
          <cell r="T111">
            <v>0</v>
          </cell>
          <cell r="U111">
            <v>0</v>
          </cell>
          <cell r="V111">
            <v>368.71000000000004</v>
          </cell>
        </row>
        <row r="112">
          <cell r="A112" t="str">
            <v>Jan 2012</v>
          </cell>
          <cell r="C112" t="str">
            <v>POL</v>
          </cell>
          <cell r="D112" t="str">
            <v>KUUM_454</v>
          </cell>
          <cell r="F112">
            <v>6912</v>
          </cell>
          <cell r="G112">
            <v>0</v>
          </cell>
          <cell r="H112">
            <v>0</v>
          </cell>
          <cell r="I112">
            <v>1748.13</v>
          </cell>
          <cell r="J112">
            <v>1748.13</v>
          </cell>
          <cell r="K112">
            <v>0</v>
          </cell>
          <cell r="L112">
            <v>-4.62</v>
          </cell>
          <cell r="M112">
            <v>87.82</v>
          </cell>
          <cell r="N112">
            <v>0</v>
          </cell>
          <cell r="O112">
            <v>0</v>
          </cell>
          <cell r="P112">
            <v>0</v>
          </cell>
          <cell r="R112">
            <v>24.93</v>
          </cell>
          <cell r="S112">
            <v>0</v>
          </cell>
          <cell r="T112">
            <v>0</v>
          </cell>
          <cell r="U112">
            <v>0</v>
          </cell>
          <cell r="V112">
            <v>1856.2600000000002</v>
          </cell>
        </row>
        <row r="113">
          <cell r="A113" t="str">
            <v>Jan 2012</v>
          </cell>
          <cell r="C113" t="str">
            <v>SL</v>
          </cell>
          <cell r="D113" t="str">
            <v>KUUM_471</v>
          </cell>
          <cell r="F113">
            <v>683</v>
          </cell>
          <cell r="G113">
            <v>0</v>
          </cell>
          <cell r="H113">
            <v>0</v>
          </cell>
          <cell r="I113">
            <v>255.96</v>
          </cell>
          <cell r="J113">
            <v>255.96</v>
          </cell>
          <cell r="K113">
            <v>0</v>
          </cell>
          <cell r="L113">
            <v>-1.43</v>
          </cell>
          <cell r="M113">
            <v>9.24</v>
          </cell>
          <cell r="N113">
            <v>0</v>
          </cell>
          <cell r="O113">
            <v>0</v>
          </cell>
          <cell r="P113">
            <v>0</v>
          </cell>
          <cell r="R113">
            <v>5.96</v>
          </cell>
          <cell r="S113">
            <v>0</v>
          </cell>
          <cell r="T113">
            <v>0</v>
          </cell>
          <cell r="U113">
            <v>0</v>
          </cell>
          <cell r="V113">
            <v>269.72999999999996</v>
          </cell>
        </row>
        <row r="114">
          <cell r="A114" t="str">
            <v>Jan 2012</v>
          </cell>
          <cell r="C114" t="str">
            <v>SL</v>
          </cell>
          <cell r="D114" t="str">
            <v>KUUM_471</v>
          </cell>
          <cell r="F114">
            <v>89635</v>
          </cell>
          <cell r="G114">
            <v>0</v>
          </cell>
          <cell r="H114">
            <v>0</v>
          </cell>
          <cell r="I114">
            <v>35673.24</v>
          </cell>
          <cell r="J114">
            <v>35673.24</v>
          </cell>
          <cell r="K114">
            <v>0</v>
          </cell>
          <cell r="L114">
            <v>-188.03</v>
          </cell>
          <cell r="M114">
            <v>1288.83</v>
          </cell>
          <cell r="N114">
            <v>0</v>
          </cell>
          <cell r="O114">
            <v>0</v>
          </cell>
          <cell r="P114">
            <v>0</v>
          </cell>
          <cell r="R114">
            <v>1102.69</v>
          </cell>
          <cell r="S114">
            <v>0</v>
          </cell>
          <cell r="T114">
            <v>0</v>
          </cell>
          <cell r="U114">
            <v>0</v>
          </cell>
          <cell r="V114">
            <v>37876.730000000003</v>
          </cell>
        </row>
        <row r="115">
          <cell r="A115" t="str">
            <v>Jan 2012</v>
          </cell>
          <cell r="C115" t="str">
            <v>POL</v>
          </cell>
          <cell r="D115" t="str">
            <v>KUUM_441</v>
          </cell>
          <cell r="F115">
            <v>71</v>
          </cell>
          <cell r="G115">
            <v>0</v>
          </cell>
          <cell r="H115">
            <v>0</v>
          </cell>
          <cell r="I115">
            <v>26.96</v>
          </cell>
          <cell r="J115">
            <v>26.96</v>
          </cell>
          <cell r="K115">
            <v>0</v>
          </cell>
          <cell r="L115">
            <v>-0.04</v>
          </cell>
          <cell r="M115">
            <v>1.38</v>
          </cell>
          <cell r="N115">
            <v>0</v>
          </cell>
          <cell r="O115">
            <v>0</v>
          </cell>
          <cell r="P115">
            <v>0</v>
          </cell>
          <cell r="R115">
            <v>0.24</v>
          </cell>
          <cell r="S115">
            <v>0</v>
          </cell>
          <cell r="T115">
            <v>0</v>
          </cell>
          <cell r="U115">
            <v>0</v>
          </cell>
          <cell r="V115">
            <v>28.54</v>
          </cell>
        </row>
        <row r="116">
          <cell r="A116" t="str">
            <v>Jan 2012</v>
          </cell>
          <cell r="C116" t="str">
            <v>POL</v>
          </cell>
          <cell r="D116" t="str">
            <v>KUUM_441</v>
          </cell>
          <cell r="F116">
            <v>300</v>
          </cell>
          <cell r="G116">
            <v>0</v>
          </cell>
          <cell r="H116">
            <v>0</v>
          </cell>
          <cell r="I116">
            <v>121.32</v>
          </cell>
          <cell r="J116">
            <v>121.32</v>
          </cell>
          <cell r="K116">
            <v>0</v>
          </cell>
          <cell r="L116">
            <v>-0.17</v>
          </cell>
          <cell r="M116">
            <v>6.21</v>
          </cell>
          <cell r="N116">
            <v>0</v>
          </cell>
          <cell r="O116">
            <v>0</v>
          </cell>
          <cell r="P116">
            <v>0</v>
          </cell>
          <cell r="R116">
            <v>2.38</v>
          </cell>
          <cell r="S116">
            <v>0</v>
          </cell>
          <cell r="T116">
            <v>0</v>
          </cell>
          <cell r="U116">
            <v>0</v>
          </cell>
          <cell r="V116">
            <v>129.73999999999998</v>
          </cell>
        </row>
        <row r="117">
          <cell r="A117" t="str">
            <v>Jan 2012</v>
          </cell>
          <cell r="C117" t="str">
            <v>POL</v>
          </cell>
          <cell r="D117" t="str">
            <v>KUUM_441</v>
          </cell>
          <cell r="F117">
            <v>199</v>
          </cell>
          <cell r="G117">
            <v>0</v>
          </cell>
          <cell r="H117">
            <v>0</v>
          </cell>
          <cell r="I117">
            <v>80.88</v>
          </cell>
          <cell r="J117">
            <v>80.88</v>
          </cell>
          <cell r="K117">
            <v>0</v>
          </cell>
          <cell r="L117">
            <v>-0.42</v>
          </cell>
          <cell r="M117">
            <v>2.92</v>
          </cell>
          <cell r="N117">
            <v>0</v>
          </cell>
          <cell r="O117">
            <v>0</v>
          </cell>
          <cell r="P117">
            <v>0</v>
          </cell>
          <cell r="R117">
            <v>1.71</v>
          </cell>
          <cell r="S117">
            <v>0</v>
          </cell>
          <cell r="T117">
            <v>0</v>
          </cell>
          <cell r="U117">
            <v>0</v>
          </cell>
          <cell r="V117">
            <v>85.089999999999989</v>
          </cell>
        </row>
        <row r="118">
          <cell r="A118" t="str">
            <v>Jan 2012</v>
          </cell>
          <cell r="C118" t="str">
            <v>POL</v>
          </cell>
          <cell r="D118" t="str">
            <v>KUUM_440</v>
          </cell>
          <cell r="F118">
            <v>52</v>
          </cell>
          <cell r="G118">
            <v>0</v>
          </cell>
          <cell r="H118">
            <v>0</v>
          </cell>
          <cell r="I118">
            <v>24.98</v>
          </cell>
          <cell r="J118">
            <v>24.98</v>
          </cell>
          <cell r="K118">
            <v>0</v>
          </cell>
          <cell r="L118">
            <v>-0.03</v>
          </cell>
          <cell r="M118">
            <v>1.28</v>
          </cell>
          <cell r="N118">
            <v>0</v>
          </cell>
          <cell r="O118">
            <v>0</v>
          </cell>
          <cell r="P118">
            <v>0</v>
          </cell>
          <cell r="R118">
            <v>0.39</v>
          </cell>
          <cell r="S118">
            <v>0</v>
          </cell>
          <cell r="T118">
            <v>0</v>
          </cell>
          <cell r="U118">
            <v>0</v>
          </cell>
          <cell r="V118">
            <v>26.62</v>
          </cell>
        </row>
        <row r="119">
          <cell r="A119" t="str">
            <v>Jan 2012</v>
          </cell>
          <cell r="C119" t="str">
            <v>POL</v>
          </cell>
          <cell r="D119" t="str">
            <v>KUUM_442</v>
          </cell>
          <cell r="F119">
            <v>1136</v>
          </cell>
          <cell r="G119">
            <v>0</v>
          </cell>
          <cell r="H119">
            <v>0</v>
          </cell>
          <cell r="I119">
            <v>324.3</v>
          </cell>
          <cell r="J119">
            <v>324.3</v>
          </cell>
          <cell r="K119">
            <v>0</v>
          </cell>
          <cell r="L119">
            <v>-2.39</v>
          </cell>
          <cell r="M119">
            <v>11.69</v>
          </cell>
          <cell r="N119">
            <v>0</v>
          </cell>
          <cell r="O119">
            <v>0</v>
          </cell>
          <cell r="P119">
            <v>0</v>
          </cell>
          <cell r="R119">
            <v>10.01</v>
          </cell>
          <cell r="S119">
            <v>0</v>
          </cell>
          <cell r="T119">
            <v>0</v>
          </cell>
          <cell r="U119">
            <v>0</v>
          </cell>
          <cell r="V119">
            <v>343.61</v>
          </cell>
        </row>
        <row r="120">
          <cell r="A120" t="str">
            <v>Jan 2012</v>
          </cell>
          <cell r="C120" t="str">
            <v>POL</v>
          </cell>
          <cell r="D120" t="str">
            <v>KUUM_442</v>
          </cell>
          <cell r="F120">
            <v>1711</v>
          </cell>
          <cell r="G120">
            <v>0</v>
          </cell>
          <cell r="H120">
            <v>0</v>
          </cell>
          <cell r="I120">
            <v>465.3</v>
          </cell>
          <cell r="J120">
            <v>465.3</v>
          </cell>
          <cell r="K120">
            <v>0</v>
          </cell>
          <cell r="L120">
            <v>-0.99</v>
          </cell>
          <cell r="M120">
            <v>23.78</v>
          </cell>
          <cell r="N120">
            <v>0</v>
          </cell>
          <cell r="O120">
            <v>0</v>
          </cell>
          <cell r="P120">
            <v>0</v>
          </cell>
          <cell r="R120">
            <v>6.08</v>
          </cell>
          <cell r="S120">
            <v>0</v>
          </cell>
          <cell r="T120">
            <v>0</v>
          </cell>
          <cell r="U120">
            <v>0</v>
          </cell>
          <cell r="V120">
            <v>494.17</v>
          </cell>
        </row>
        <row r="121">
          <cell r="A121" t="str">
            <v>Jan 2012</v>
          </cell>
          <cell r="C121" t="str">
            <v>POL</v>
          </cell>
          <cell r="D121" t="str">
            <v>KUUM_442</v>
          </cell>
          <cell r="F121">
            <v>8897</v>
          </cell>
          <cell r="G121">
            <v>0</v>
          </cell>
          <cell r="H121">
            <v>0</v>
          </cell>
          <cell r="I121">
            <v>2495.6999999999998</v>
          </cell>
          <cell r="J121">
            <v>2495.6999999999998</v>
          </cell>
          <cell r="K121">
            <v>0</v>
          </cell>
          <cell r="L121">
            <v>-6.42</v>
          </cell>
          <cell r="M121">
            <v>123.5</v>
          </cell>
          <cell r="N121">
            <v>0</v>
          </cell>
          <cell r="O121">
            <v>0</v>
          </cell>
          <cell r="P121">
            <v>0</v>
          </cell>
          <cell r="R121">
            <v>48.17</v>
          </cell>
          <cell r="S121">
            <v>0</v>
          </cell>
          <cell r="T121">
            <v>0</v>
          </cell>
          <cell r="U121">
            <v>0</v>
          </cell>
          <cell r="V121">
            <v>2660.95</v>
          </cell>
        </row>
        <row r="122">
          <cell r="A122" t="str">
            <v>Jan 2012</v>
          </cell>
          <cell r="C122" t="str">
            <v>SL</v>
          </cell>
          <cell r="D122" t="str">
            <v>KUUM_462</v>
          </cell>
          <cell r="F122">
            <v>33545</v>
          </cell>
          <cell r="G122">
            <v>0</v>
          </cell>
          <cell r="H122">
            <v>0</v>
          </cell>
          <cell r="I122">
            <v>6752.96</v>
          </cell>
          <cell r="J122">
            <v>6752.96</v>
          </cell>
          <cell r="K122">
            <v>0</v>
          </cell>
          <cell r="L122">
            <v>-21.16</v>
          </cell>
          <cell r="M122">
            <v>340.19</v>
          </cell>
          <cell r="N122">
            <v>0</v>
          </cell>
          <cell r="O122">
            <v>0</v>
          </cell>
          <cell r="P122">
            <v>0</v>
          </cell>
          <cell r="R122">
            <v>162.97</v>
          </cell>
          <cell r="S122">
            <v>0</v>
          </cell>
          <cell r="T122">
            <v>0</v>
          </cell>
          <cell r="U122">
            <v>0</v>
          </cell>
          <cell r="V122">
            <v>7234.96</v>
          </cell>
        </row>
        <row r="123">
          <cell r="A123" t="str">
            <v>Jan 2012</v>
          </cell>
          <cell r="C123" t="str">
            <v>SL</v>
          </cell>
          <cell r="D123" t="str">
            <v>KUUM_462</v>
          </cell>
          <cell r="F123">
            <v>108</v>
          </cell>
          <cell r="G123">
            <v>0</v>
          </cell>
          <cell r="H123">
            <v>0</v>
          </cell>
          <cell r="I123">
            <v>22.56</v>
          </cell>
          <cell r="J123">
            <v>22.56</v>
          </cell>
          <cell r="K123">
            <v>0</v>
          </cell>
          <cell r="L123">
            <v>-0.06</v>
          </cell>
          <cell r="M123">
            <v>1.1499999999999999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23.65</v>
          </cell>
        </row>
        <row r="124">
          <cell r="A124" t="str">
            <v>Jan 2012</v>
          </cell>
          <cell r="C124" t="str">
            <v>SL</v>
          </cell>
          <cell r="D124" t="str">
            <v>KUUM_462</v>
          </cell>
          <cell r="F124">
            <v>277655</v>
          </cell>
          <cell r="G124">
            <v>0</v>
          </cell>
          <cell r="H124">
            <v>0</v>
          </cell>
          <cell r="I124">
            <v>59266.67</v>
          </cell>
          <cell r="J124">
            <v>59266.67</v>
          </cell>
          <cell r="K124">
            <v>0</v>
          </cell>
          <cell r="L124">
            <v>-345.07</v>
          </cell>
          <cell r="M124">
            <v>2609.27</v>
          </cell>
          <cell r="N124">
            <v>0</v>
          </cell>
          <cell r="O124">
            <v>0</v>
          </cell>
          <cell r="P124">
            <v>0</v>
          </cell>
          <cell r="R124">
            <v>1377.08</v>
          </cell>
          <cell r="S124">
            <v>0</v>
          </cell>
          <cell r="T124">
            <v>0</v>
          </cell>
          <cell r="U124">
            <v>0</v>
          </cell>
          <cell r="V124">
            <v>62907.95</v>
          </cell>
        </row>
        <row r="125">
          <cell r="A125" t="str">
            <v>Jan 2012</v>
          </cell>
          <cell r="C125" t="str">
            <v>POL</v>
          </cell>
          <cell r="D125" t="str">
            <v>KUUM_455</v>
          </cell>
          <cell r="F125">
            <v>10464</v>
          </cell>
          <cell r="G125">
            <v>0</v>
          </cell>
          <cell r="H125">
            <v>0</v>
          </cell>
          <cell r="I125">
            <v>1465.96</v>
          </cell>
          <cell r="J125">
            <v>1465.96</v>
          </cell>
          <cell r="K125">
            <v>0</v>
          </cell>
          <cell r="L125">
            <v>-5.89</v>
          </cell>
          <cell r="M125">
            <v>74.959999999999994</v>
          </cell>
          <cell r="N125">
            <v>0</v>
          </cell>
          <cell r="O125">
            <v>0</v>
          </cell>
          <cell r="P125">
            <v>0</v>
          </cell>
          <cell r="R125">
            <v>19.079999999999998</v>
          </cell>
          <cell r="S125">
            <v>0</v>
          </cell>
          <cell r="T125">
            <v>0</v>
          </cell>
          <cell r="U125">
            <v>0</v>
          </cell>
          <cell r="V125">
            <v>1554.11</v>
          </cell>
        </row>
        <row r="126">
          <cell r="A126" t="str">
            <v>Jan 2012</v>
          </cell>
          <cell r="C126" t="str">
            <v>POL</v>
          </cell>
          <cell r="D126" t="str">
            <v>KUUM_455</v>
          </cell>
          <cell r="F126">
            <v>1535</v>
          </cell>
          <cell r="G126">
            <v>0</v>
          </cell>
          <cell r="H126">
            <v>0</v>
          </cell>
          <cell r="I126">
            <v>218.8</v>
          </cell>
          <cell r="J126">
            <v>218.8</v>
          </cell>
          <cell r="K126">
            <v>0</v>
          </cell>
          <cell r="L126">
            <v>-0.86</v>
          </cell>
          <cell r="M126">
            <v>11.19</v>
          </cell>
          <cell r="N126">
            <v>0</v>
          </cell>
          <cell r="O126">
            <v>0</v>
          </cell>
          <cell r="P126">
            <v>0</v>
          </cell>
          <cell r="R126">
            <v>3.35</v>
          </cell>
          <cell r="S126">
            <v>0</v>
          </cell>
          <cell r="T126">
            <v>0</v>
          </cell>
          <cell r="U126">
            <v>0</v>
          </cell>
          <cell r="V126">
            <v>232.48</v>
          </cell>
        </row>
        <row r="127">
          <cell r="A127" t="str">
            <v>Jan 2012</v>
          </cell>
          <cell r="C127" t="str">
            <v>POL</v>
          </cell>
          <cell r="D127" t="str">
            <v>KUUM_455</v>
          </cell>
          <cell r="F127">
            <v>138</v>
          </cell>
          <cell r="G127">
            <v>0</v>
          </cell>
          <cell r="H127">
            <v>0</v>
          </cell>
          <cell r="I127">
            <v>21.88</v>
          </cell>
          <cell r="J127">
            <v>21.88</v>
          </cell>
          <cell r="K127">
            <v>0</v>
          </cell>
          <cell r="L127">
            <v>-0.08</v>
          </cell>
          <cell r="M127">
            <v>1.1200000000000001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22.92</v>
          </cell>
        </row>
        <row r="128">
          <cell r="A128" t="str">
            <v>Jan 2012</v>
          </cell>
          <cell r="C128" t="str">
            <v>POL</v>
          </cell>
          <cell r="D128" t="str">
            <v>KUUM_455</v>
          </cell>
          <cell r="F128">
            <v>634</v>
          </cell>
          <cell r="G128">
            <v>0</v>
          </cell>
          <cell r="H128">
            <v>0</v>
          </cell>
          <cell r="I128">
            <v>87.52</v>
          </cell>
          <cell r="J128">
            <v>87.52</v>
          </cell>
          <cell r="K128">
            <v>0</v>
          </cell>
          <cell r="L128">
            <v>-0.36</v>
          </cell>
          <cell r="M128">
            <v>4.47</v>
          </cell>
          <cell r="N128">
            <v>0</v>
          </cell>
          <cell r="O128">
            <v>0</v>
          </cell>
          <cell r="P128">
            <v>0</v>
          </cell>
          <cell r="R128">
            <v>1.63</v>
          </cell>
          <cell r="S128">
            <v>0</v>
          </cell>
          <cell r="T128">
            <v>0</v>
          </cell>
          <cell r="U128">
            <v>0</v>
          </cell>
          <cell r="V128">
            <v>93.259999999999991</v>
          </cell>
        </row>
        <row r="129">
          <cell r="A129" t="str">
            <v>Jan 2012</v>
          </cell>
          <cell r="C129" t="str">
            <v>POL</v>
          </cell>
          <cell r="D129" t="str">
            <v>KUUM_455</v>
          </cell>
          <cell r="F129">
            <v>13801</v>
          </cell>
          <cell r="G129">
            <v>0</v>
          </cell>
          <cell r="H129">
            <v>0</v>
          </cell>
          <cell r="I129">
            <v>1947.32</v>
          </cell>
          <cell r="J129">
            <v>1947.32</v>
          </cell>
          <cell r="K129">
            <v>0</v>
          </cell>
          <cell r="L129">
            <v>-9.91</v>
          </cell>
          <cell r="M129">
            <v>96.24</v>
          </cell>
          <cell r="N129">
            <v>0</v>
          </cell>
          <cell r="O129">
            <v>0</v>
          </cell>
          <cell r="P129">
            <v>0</v>
          </cell>
          <cell r="R129">
            <v>38.28</v>
          </cell>
          <cell r="S129">
            <v>0</v>
          </cell>
          <cell r="T129">
            <v>0</v>
          </cell>
          <cell r="U129">
            <v>0</v>
          </cell>
          <cell r="V129">
            <v>2071.9299999999998</v>
          </cell>
        </row>
        <row r="130">
          <cell r="A130" t="str">
            <v>Jan 2012</v>
          </cell>
          <cell r="C130" t="str">
            <v>POL</v>
          </cell>
          <cell r="D130" t="str">
            <v>KUUM_455</v>
          </cell>
          <cell r="F130">
            <v>4069</v>
          </cell>
          <cell r="G130">
            <v>0</v>
          </cell>
          <cell r="H130">
            <v>0</v>
          </cell>
          <cell r="I130">
            <v>572.53</v>
          </cell>
          <cell r="J130">
            <v>572.53</v>
          </cell>
          <cell r="K130">
            <v>0</v>
          </cell>
          <cell r="L130">
            <v>-2.2999999999999998</v>
          </cell>
          <cell r="M130">
            <v>29.3</v>
          </cell>
          <cell r="N130">
            <v>0</v>
          </cell>
          <cell r="O130">
            <v>0</v>
          </cell>
          <cell r="P130">
            <v>0</v>
          </cell>
          <cell r="R130">
            <v>5</v>
          </cell>
          <cell r="S130">
            <v>0</v>
          </cell>
          <cell r="T130">
            <v>0</v>
          </cell>
          <cell r="U130">
            <v>0</v>
          </cell>
          <cell r="V130">
            <v>604.53</v>
          </cell>
        </row>
        <row r="131">
          <cell r="A131" t="str">
            <v>Jan 2012</v>
          </cell>
          <cell r="C131" t="str">
            <v>POL</v>
          </cell>
          <cell r="D131" t="str">
            <v>KUUM_455</v>
          </cell>
          <cell r="F131">
            <v>128029</v>
          </cell>
          <cell r="G131">
            <v>0</v>
          </cell>
          <cell r="H131">
            <v>0</v>
          </cell>
          <cell r="I131">
            <v>18128.310000000001</v>
          </cell>
          <cell r="J131">
            <v>18128.310000000001</v>
          </cell>
          <cell r="K131">
            <v>0</v>
          </cell>
          <cell r="L131">
            <v>-73.45</v>
          </cell>
          <cell r="M131">
            <v>925</v>
          </cell>
          <cell r="N131">
            <v>0</v>
          </cell>
          <cell r="O131">
            <v>0</v>
          </cell>
          <cell r="P131">
            <v>0</v>
          </cell>
          <cell r="R131">
            <v>278.51</v>
          </cell>
          <cell r="S131">
            <v>0</v>
          </cell>
          <cell r="T131">
            <v>0</v>
          </cell>
          <cell r="U131">
            <v>0</v>
          </cell>
          <cell r="V131">
            <v>19258.37</v>
          </cell>
        </row>
        <row r="132">
          <cell r="A132" t="str">
            <v>Jan 2012</v>
          </cell>
          <cell r="C132" t="str">
            <v>POL</v>
          </cell>
          <cell r="D132" t="str">
            <v>KUUM_455</v>
          </cell>
          <cell r="F132">
            <v>923</v>
          </cell>
          <cell r="G132">
            <v>0</v>
          </cell>
          <cell r="H132">
            <v>0</v>
          </cell>
          <cell r="I132">
            <v>131.28</v>
          </cell>
          <cell r="J132">
            <v>131.28</v>
          </cell>
          <cell r="K132">
            <v>0</v>
          </cell>
          <cell r="L132">
            <v>-0.52</v>
          </cell>
          <cell r="M132">
            <v>6.72</v>
          </cell>
          <cell r="N132">
            <v>0</v>
          </cell>
          <cell r="O132">
            <v>0</v>
          </cell>
          <cell r="P132">
            <v>0</v>
          </cell>
          <cell r="R132">
            <v>2.74</v>
          </cell>
          <cell r="S132">
            <v>0</v>
          </cell>
          <cell r="T132">
            <v>0</v>
          </cell>
          <cell r="U132">
            <v>0</v>
          </cell>
          <cell r="V132">
            <v>140.22</v>
          </cell>
        </row>
        <row r="133">
          <cell r="A133" t="str">
            <v>Jan 2012</v>
          </cell>
          <cell r="C133" t="str">
            <v>SL</v>
          </cell>
          <cell r="D133" t="str">
            <v>KUUM_456</v>
          </cell>
          <cell r="F133">
            <v>82</v>
          </cell>
          <cell r="G133">
            <v>0</v>
          </cell>
          <cell r="H133">
            <v>0</v>
          </cell>
          <cell r="I133">
            <v>10.71</v>
          </cell>
          <cell r="J133">
            <v>10.71</v>
          </cell>
          <cell r="K133">
            <v>0</v>
          </cell>
          <cell r="L133">
            <v>-0.05</v>
          </cell>
          <cell r="M133">
            <v>0.55000000000000004</v>
          </cell>
          <cell r="N133">
            <v>0</v>
          </cell>
          <cell r="O133">
            <v>0</v>
          </cell>
          <cell r="P133">
            <v>0</v>
          </cell>
          <cell r="R133">
            <v>0.24</v>
          </cell>
          <cell r="S133">
            <v>0</v>
          </cell>
          <cell r="T133">
            <v>0</v>
          </cell>
          <cell r="U133">
            <v>0</v>
          </cell>
          <cell r="V133">
            <v>11.450000000000001</v>
          </cell>
        </row>
        <row r="134">
          <cell r="A134" t="str">
            <v>Jan 2012</v>
          </cell>
          <cell r="C134" t="str">
            <v>SL</v>
          </cell>
          <cell r="D134" t="str">
            <v>KUUM_456</v>
          </cell>
          <cell r="F134">
            <v>12870</v>
          </cell>
          <cell r="G134">
            <v>0</v>
          </cell>
          <cell r="H134">
            <v>0</v>
          </cell>
          <cell r="I134">
            <v>1499.4</v>
          </cell>
          <cell r="J134">
            <v>1499.4</v>
          </cell>
          <cell r="K134">
            <v>0</v>
          </cell>
          <cell r="L134">
            <v>-9.59</v>
          </cell>
          <cell r="M134">
            <v>73.430000000000007</v>
          </cell>
          <cell r="N134">
            <v>0</v>
          </cell>
          <cell r="O134">
            <v>0</v>
          </cell>
          <cell r="P134">
            <v>0</v>
          </cell>
          <cell r="R134">
            <v>29.91</v>
          </cell>
          <cell r="S134">
            <v>0</v>
          </cell>
          <cell r="T134">
            <v>0</v>
          </cell>
          <cell r="U134">
            <v>0</v>
          </cell>
          <cell r="V134">
            <v>1593.1500000000003</v>
          </cell>
        </row>
        <row r="135">
          <cell r="A135" t="str">
            <v>Jan 2012</v>
          </cell>
          <cell r="C135" t="str">
            <v>SL</v>
          </cell>
          <cell r="D135" t="str">
            <v>KUUM_472</v>
          </cell>
          <cell r="F135">
            <v>283741</v>
          </cell>
          <cell r="G135">
            <v>0</v>
          </cell>
          <cell r="H135">
            <v>0</v>
          </cell>
          <cell r="I135">
            <v>89041.05</v>
          </cell>
          <cell r="J135">
            <v>89041.05</v>
          </cell>
          <cell r="K135">
            <v>0</v>
          </cell>
          <cell r="L135">
            <v>-590.96</v>
          </cell>
          <cell r="M135">
            <v>3224.22</v>
          </cell>
          <cell r="N135">
            <v>0</v>
          </cell>
          <cell r="O135">
            <v>0</v>
          </cell>
          <cell r="P135">
            <v>0</v>
          </cell>
          <cell r="R135">
            <v>2740.6</v>
          </cell>
          <cell r="S135">
            <v>0</v>
          </cell>
          <cell r="T135">
            <v>0</v>
          </cell>
          <cell r="U135">
            <v>0</v>
          </cell>
          <cell r="V135">
            <v>94414.91</v>
          </cell>
        </row>
        <row r="136">
          <cell r="A136" t="str">
            <v>Jan 2012</v>
          </cell>
          <cell r="C136" t="str">
            <v>SL</v>
          </cell>
          <cell r="D136" t="str">
            <v>KUUM_457</v>
          </cell>
          <cell r="F136">
            <v>2851</v>
          </cell>
          <cell r="G136">
            <v>0</v>
          </cell>
          <cell r="H136">
            <v>0</v>
          </cell>
          <cell r="I136">
            <v>275.54000000000002</v>
          </cell>
          <cell r="J136">
            <v>275.54000000000002</v>
          </cell>
          <cell r="K136">
            <v>0</v>
          </cell>
          <cell r="L136">
            <v>-5.99</v>
          </cell>
          <cell r="M136">
            <v>9.7799999999999994</v>
          </cell>
          <cell r="N136">
            <v>0</v>
          </cell>
          <cell r="O136">
            <v>0</v>
          </cell>
          <cell r="P136">
            <v>0</v>
          </cell>
          <cell r="R136">
            <v>6.31</v>
          </cell>
          <cell r="S136">
            <v>0</v>
          </cell>
          <cell r="T136">
            <v>0</v>
          </cell>
          <cell r="U136">
            <v>0</v>
          </cell>
          <cell r="V136">
            <v>285.64</v>
          </cell>
        </row>
        <row r="137">
          <cell r="A137" t="str">
            <v>Jan 2012</v>
          </cell>
          <cell r="C137" t="str">
            <v>SL</v>
          </cell>
          <cell r="D137" t="str">
            <v>KUUM_457</v>
          </cell>
          <cell r="F137">
            <v>133</v>
          </cell>
          <cell r="G137">
            <v>0</v>
          </cell>
          <cell r="H137">
            <v>0</v>
          </cell>
          <cell r="I137">
            <v>11.98</v>
          </cell>
          <cell r="J137">
            <v>11.98</v>
          </cell>
          <cell r="K137">
            <v>0</v>
          </cell>
          <cell r="L137">
            <v>-7.0000000000000007E-2</v>
          </cell>
          <cell r="M137">
            <v>0.61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12.52</v>
          </cell>
        </row>
        <row r="138">
          <cell r="A138" t="str">
            <v>Jan 2012</v>
          </cell>
          <cell r="C138" t="str">
            <v>SL</v>
          </cell>
          <cell r="D138" t="str">
            <v>KUUM_457</v>
          </cell>
          <cell r="F138">
            <v>55665</v>
          </cell>
          <cell r="G138">
            <v>0</v>
          </cell>
          <cell r="H138">
            <v>0</v>
          </cell>
          <cell r="I138">
            <v>5714.46</v>
          </cell>
          <cell r="J138">
            <v>5714.46</v>
          </cell>
          <cell r="K138">
            <v>0</v>
          </cell>
          <cell r="L138">
            <v>-116.89</v>
          </cell>
          <cell r="M138">
            <v>203.19</v>
          </cell>
          <cell r="N138">
            <v>0</v>
          </cell>
          <cell r="O138">
            <v>0</v>
          </cell>
          <cell r="P138">
            <v>0</v>
          </cell>
          <cell r="R138">
            <v>174.03</v>
          </cell>
          <cell r="S138">
            <v>0</v>
          </cell>
          <cell r="T138">
            <v>0</v>
          </cell>
          <cell r="U138">
            <v>0</v>
          </cell>
          <cell r="V138">
            <v>5974.7899999999991</v>
          </cell>
        </row>
        <row r="139">
          <cell r="A139" t="str">
            <v>Jan 2012</v>
          </cell>
          <cell r="C139" t="str">
            <v>SL</v>
          </cell>
          <cell r="D139" t="str">
            <v>KUUM_458</v>
          </cell>
          <cell r="F139">
            <v>18117</v>
          </cell>
          <cell r="G139">
            <v>0</v>
          </cell>
          <cell r="H139">
            <v>0</v>
          </cell>
          <cell r="I139">
            <v>1268.68</v>
          </cell>
          <cell r="J139">
            <v>1268.68</v>
          </cell>
          <cell r="K139">
            <v>0</v>
          </cell>
          <cell r="L139">
            <v>-24.26</v>
          </cell>
          <cell r="M139">
            <v>54.2</v>
          </cell>
          <cell r="N139">
            <v>0</v>
          </cell>
          <cell r="O139">
            <v>0</v>
          </cell>
          <cell r="P139">
            <v>0</v>
          </cell>
          <cell r="R139">
            <v>27.82</v>
          </cell>
          <cell r="S139">
            <v>0</v>
          </cell>
          <cell r="T139">
            <v>0</v>
          </cell>
          <cell r="U139">
            <v>0</v>
          </cell>
          <cell r="V139">
            <v>1326.44</v>
          </cell>
        </row>
        <row r="140">
          <cell r="A140" t="str">
            <v>Jan 2012</v>
          </cell>
          <cell r="C140" t="str">
            <v>SL</v>
          </cell>
          <cell r="D140" t="str">
            <v>KUUM_458</v>
          </cell>
          <cell r="F140">
            <v>206</v>
          </cell>
          <cell r="G140">
            <v>0</v>
          </cell>
          <cell r="H140">
            <v>0</v>
          </cell>
          <cell r="I140">
            <v>13.79</v>
          </cell>
          <cell r="J140">
            <v>13.79</v>
          </cell>
          <cell r="K140">
            <v>0</v>
          </cell>
          <cell r="L140">
            <v>-0.12</v>
          </cell>
          <cell r="M140">
            <v>0.7</v>
          </cell>
          <cell r="N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14.37</v>
          </cell>
        </row>
        <row r="141">
          <cell r="A141" t="str">
            <v>Jan 2012</v>
          </cell>
          <cell r="C141" t="str">
            <v>SL</v>
          </cell>
          <cell r="D141" t="str">
            <v>KUUM_458</v>
          </cell>
          <cell r="F141">
            <v>214064</v>
          </cell>
          <cell r="G141">
            <v>0</v>
          </cell>
          <cell r="H141">
            <v>0</v>
          </cell>
          <cell r="I141">
            <v>16341.61</v>
          </cell>
          <cell r="J141">
            <v>16341.61</v>
          </cell>
          <cell r="K141">
            <v>0</v>
          </cell>
          <cell r="L141">
            <v>-438.21</v>
          </cell>
          <cell r="M141">
            <v>584.67999999999995</v>
          </cell>
          <cell r="N141">
            <v>0</v>
          </cell>
          <cell r="O141">
            <v>0</v>
          </cell>
          <cell r="P141">
            <v>0</v>
          </cell>
          <cell r="R141">
            <v>469.26</v>
          </cell>
          <cell r="S141">
            <v>0</v>
          </cell>
          <cell r="T141">
            <v>0</v>
          </cell>
          <cell r="U141">
            <v>0</v>
          </cell>
          <cell r="V141">
            <v>16957.34</v>
          </cell>
        </row>
        <row r="142">
          <cell r="A142" t="str">
            <v>Jan 2012</v>
          </cell>
          <cell r="C142" t="str">
            <v>POL</v>
          </cell>
          <cell r="D142" t="str">
            <v>KUUM_459</v>
          </cell>
          <cell r="F142">
            <v>12860</v>
          </cell>
          <cell r="G142">
            <v>0</v>
          </cell>
          <cell r="H142">
            <v>0</v>
          </cell>
          <cell r="I142">
            <v>1111.8599999999999</v>
          </cell>
          <cell r="J142">
            <v>1111.8599999999999</v>
          </cell>
          <cell r="K142">
            <v>0</v>
          </cell>
          <cell r="L142">
            <v>-7.2</v>
          </cell>
          <cell r="M142">
            <v>56.67</v>
          </cell>
          <cell r="N142">
            <v>0</v>
          </cell>
          <cell r="O142">
            <v>0</v>
          </cell>
          <cell r="P142">
            <v>0</v>
          </cell>
          <cell r="R142">
            <v>3.02</v>
          </cell>
          <cell r="S142">
            <v>0</v>
          </cell>
          <cell r="T142">
            <v>0</v>
          </cell>
          <cell r="U142">
            <v>0</v>
          </cell>
          <cell r="V142">
            <v>1164.3499999999999</v>
          </cell>
        </row>
        <row r="143">
          <cell r="A143" t="str">
            <v>Jan 2012</v>
          </cell>
          <cell r="C143" t="str">
            <v>POL</v>
          </cell>
          <cell r="D143" t="str">
            <v>KUUM_459</v>
          </cell>
          <cell r="F143">
            <v>12700</v>
          </cell>
          <cell r="G143">
            <v>0</v>
          </cell>
          <cell r="H143">
            <v>0</v>
          </cell>
          <cell r="I143">
            <v>1111.8599999999999</v>
          </cell>
          <cell r="J143">
            <v>1111.8599999999999</v>
          </cell>
          <cell r="K143">
            <v>0</v>
          </cell>
          <cell r="L143">
            <v>-11.15</v>
          </cell>
          <cell r="M143">
            <v>52.86</v>
          </cell>
          <cell r="N143">
            <v>0</v>
          </cell>
          <cell r="O143">
            <v>0</v>
          </cell>
          <cell r="P143">
            <v>0</v>
          </cell>
          <cell r="R143">
            <v>22.26</v>
          </cell>
          <cell r="S143">
            <v>0</v>
          </cell>
          <cell r="T143">
            <v>0</v>
          </cell>
          <cell r="U143">
            <v>0</v>
          </cell>
          <cell r="V143">
            <v>1175.8299999999997</v>
          </cell>
        </row>
        <row r="144">
          <cell r="A144" t="str">
            <v>Jan 2012</v>
          </cell>
          <cell r="C144" t="str">
            <v>POL</v>
          </cell>
          <cell r="D144" t="str">
            <v>KUUM_459</v>
          </cell>
          <cell r="F144">
            <v>4337</v>
          </cell>
          <cell r="G144">
            <v>0</v>
          </cell>
          <cell r="H144">
            <v>0</v>
          </cell>
          <cell r="I144">
            <v>370.62</v>
          </cell>
          <cell r="J144">
            <v>370.62</v>
          </cell>
          <cell r="K144">
            <v>0</v>
          </cell>
          <cell r="L144">
            <v>-2.42</v>
          </cell>
          <cell r="M144">
            <v>18.899999999999999</v>
          </cell>
          <cell r="N144">
            <v>0</v>
          </cell>
          <cell r="O144">
            <v>0</v>
          </cell>
          <cell r="P144">
            <v>0</v>
          </cell>
          <cell r="R144">
            <v>3.84</v>
          </cell>
          <cell r="S144">
            <v>0</v>
          </cell>
          <cell r="T144">
            <v>0</v>
          </cell>
          <cell r="U144">
            <v>0</v>
          </cell>
          <cell r="V144">
            <v>390.93999999999994</v>
          </cell>
        </row>
        <row r="145">
          <cell r="A145" t="str">
            <v>Jan 2012</v>
          </cell>
          <cell r="C145" t="str">
            <v>POL</v>
          </cell>
          <cell r="D145" t="str">
            <v>KUUM_459</v>
          </cell>
          <cell r="F145">
            <v>91774</v>
          </cell>
          <cell r="G145">
            <v>0</v>
          </cell>
          <cell r="H145">
            <v>0</v>
          </cell>
          <cell r="I145">
            <v>7994.41</v>
          </cell>
          <cell r="J145">
            <v>7994.41</v>
          </cell>
          <cell r="K145">
            <v>0</v>
          </cell>
          <cell r="L145">
            <v>-53.33</v>
          </cell>
          <cell r="M145">
            <v>405.63</v>
          </cell>
          <cell r="N145">
            <v>0</v>
          </cell>
          <cell r="O145">
            <v>0</v>
          </cell>
          <cell r="P145">
            <v>0</v>
          </cell>
          <cell r="R145">
            <v>115.35</v>
          </cell>
          <cell r="S145">
            <v>0</v>
          </cell>
          <cell r="T145">
            <v>0</v>
          </cell>
          <cell r="U145">
            <v>0</v>
          </cell>
          <cell r="V145">
            <v>8462.06</v>
          </cell>
        </row>
        <row r="146">
          <cell r="A146" t="str">
            <v>Jan 2012</v>
          </cell>
          <cell r="C146" t="str">
            <v>POL</v>
          </cell>
          <cell r="D146" t="str">
            <v>KUUM_460</v>
          </cell>
          <cell r="F146">
            <v>1586</v>
          </cell>
          <cell r="G146">
            <v>0</v>
          </cell>
          <cell r="H146">
            <v>0</v>
          </cell>
          <cell r="I146">
            <v>618.75</v>
          </cell>
          <cell r="J146">
            <v>618.75</v>
          </cell>
          <cell r="K146">
            <v>0</v>
          </cell>
          <cell r="L146">
            <v>-1.88</v>
          </cell>
          <cell r="M146">
            <v>27.58</v>
          </cell>
          <cell r="N146">
            <v>0</v>
          </cell>
          <cell r="O146">
            <v>0</v>
          </cell>
          <cell r="P146">
            <v>0</v>
          </cell>
          <cell r="R146">
            <v>16.77</v>
          </cell>
          <cell r="S146">
            <v>0</v>
          </cell>
          <cell r="T146">
            <v>0</v>
          </cell>
          <cell r="U146">
            <v>0</v>
          </cell>
          <cell r="V146">
            <v>661.22</v>
          </cell>
        </row>
        <row r="147">
          <cell r="A147" t="str">
            <v>Jan 2012</v>
          </cell>
          <cell r="C147" t="str">
            <v>SL</v>
          </cell>
          <cell r="D147" t="str">
            <v>KUUM_463</v>
          </cell>
          <cell r="F147">
            <v>46</v>
          </cell>
          <cell r="G147">
            <v>0</v>
          </cell>
          <cell r="H147">
            <v>0</v>
          </cell>
          <cell r="I147">
            <v>8.1199999999999992</v>
          </cell>
          <cell r="J147">
            <v>8.1199999999999992</v>
          </cell>
          <cell r="K147">
            <v>0</v>
          </cell>
          <cell r="L147">
            <v>-0.1</v>
          </cell>
          <cell r="M147">
            <v>0.28999999999999998</v>
          </cell>
          <cell r="N147">
            <v>0</v>
          </cell>
          <cell r="O147">
            <v>0</v>
          </cell>
          <cell r="P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8.3099999999999987</v>
          </cell>
        </row>
        <row r="148">
          <cell r="A148" t="str">
            <v>Jan 2012</v>
          </cell>
          <cell r="C148" t="str">
            <v>SL</v>
          </cell>
          <cell r="D148" t="str">
            <v>KUUM_463</v>
          </cell>
          <cell r="F148">
            <v>53</v>
          </cell>
          <cell r="G148">
            <v>0</v>
          </cell>
          <cell r="H148">
            <v>0</v>
          </cell>
          <cell r="I148">
            <v>8.1199999999999992</v>
          </cell>
          <cell r="J148">
            <v>8.1199999999999992</v>
          </cell>
          <cell r="K148">
            <v>0</v>
          </cell>
          <cell r="L148">
            <v>-0.03</v>
          </cell>
          <cell r="M148">
            <v>0.42</v>
          </cell>
          <cell r="N148">
            <v>0</v>
          </cell>
          <cell r="O148">
            <v>0</v>
          </cell>
          <cell r="P148">
            <v>0</v>
          </cell>
          <cell r="R148">
            <v>0.16</v>
          </cell>
          <cell r="S148">
            <v>0</v>
          </cell>
          <cell r="T148">
            <v>0</v>
          </cell>
          <cell r="U148">
            <v>0</v>
          </cell>
          <cell r="V148">
            <v>8.67</v>
          </cell>
        </row>
        <row r="149">
          <cell r="A149" t="str">
            <v>Jan 2012</v>
          </cell>
          <cell r="C149" t="str">
            <v>SL</v>
          </cell>
          <cell r="D149" t="str">
            <v>KUUM_463</v>
          </cell>
          <cell r="F149">
            <v>188407</v>
          </cell>
          <cell r="G149">
            <v>0</v>
          </cell>
          <cell r="H149">
            <v>0</v>
          </cell>
          <cell r="I149">
            <v>29569.61</v>
          </cell>
          <cell r="J149">
            <v>29569.61</v>
          </cell>
          <cell r="K149">
            <v>0</v>
          </cell>
          <cell r="L149">
            <v>-143.44</v>
          </cell>
          <cell r="M149">
            <v>1448.86</v>
          </cell>
          <cell r="N149">
            <v>0</v>
          </cell>
          <cell r="O149">
            <v>0</v>
          </cell>
          <cell r="P149">
            <v>0</v>
          </cell>
          <cell r="R149">
            <v>720.92</v>
          </cell>
          <cell r="S149">
            <v>0</v>
          </cell>
          <cell r="T149">
            <v>0</v>
          </cell>
          <cell r="U149">
            <v>0</v>
          </cell>
          <cell r="V149">
            <v>31595.95</v>
          </cell>
        </row>
        <row r="150">
          <cell r="A150" t="str">
            <v>Jan 2012</v>
          </cell>
          <cell r="C150" t="str">
            <v>SL</v>
          </cell>
          <cell r="D150" t="str">
            <v>KUUM_463</v>
          </cell>
          <cell r="F150">
            <v>849</v>
          </cell>
          <cell r="G150">
            <v>0</v>
          </cell>
          <cell r="H150">
            <v>0</v>
          </cell>
          <cell r="I150">
            <v>132.91999999999999</v>
          </cell>
          <cell r="J150">
            <v>132.91999999999999</v>
          </cell>
          <cell r="K150">
            <v>0</v>
          </cell>
          <cell r="L150">
            <v>-0.49</v>
          </cell>
          <cell r="M150">
            <v>6.83</v>
          </cell>
          <cell r="N150">
            <v>0</v>
          </cell>
          <cell r="O150">
            <v>0</v>
          </cell>
          <cell r="P150">
            <v>0</v>
          </cell>
          <cell r="R150">
            <v>2.2200000000000002</v>
          </cell>
          <cell r="S150">
            <v>0</v>
          </cell>
          <cell r="T150">
            <v>0</v>
          </cell>
          <cell r="U150">
            <v>0</v>
          </cell>
          <cell r="V150">
            <v>141.47999999999999</v>
          </cell>
        </row>
        <row r="151">
          <cell r="A151" t="str">
            <v>Jan 2012</v>
          </cell>
          <cell r="C151" t="str">
            <v>SL</v>
          </cell>
          <cell r="D151" t="str">
            <v>KUUM_463</v>
          </cell>
          <cell r="F151">
            <v>2798</v>
          </cell>
          <cell r="G151">
            <v>0</v>
          </cell>
          <cell r="H151">
            <v>0</v>
          </cell>
          <cell r="I151">
            <v>438.48</v>
          </cell>
          <cell r="J151">
            <v>438.48</v>
          </cell>
          <cell r="K151">
            <v>0</v>
          </cell>
          <cell r="L151">
            <v>-1.58</v>
          </cell>
          <cell r="M151">
            <v>22.45</v>
          </cell>
          <cell r="N151">
            <v>0</v>
          </cell>
          <cell r="O151">
            <v>0</v>
          </cell>
          <cell r="P151">
            <v>0</v>
          </cell>
          <cell r="R151">
            <v>0.59</v>
          </cell>
          <cell r="S151">
            <v>0</v>
          </cell>
          <cell r="T151">
            <v>0</v>
          </cell>
          <cell r="U151">
            <v>0</v>
          </cell>
          <cell r="V151">
            <v>459.94</v>
          </cell>
        </row>
        <row r="152">
          <cell r="A152" t="str">
            <v>Jan 2012</v>
          </cell>
          <cell r="C152" t="str">
            <v>SL</v>
          </cell>
          <cell r="D152" t="str">
            <v>KUUM_463</v>
          </cell>
          <cell r="F152">
            <v>838142</v>
          </cell>
          <cell r="G152">
            <v>0</v>
          </cell>
          <cell r="H152">
            <v>0</v>
          </cell>
          <cell r="I152">
            <v>133746.81</v>
          </cell>
          <cell r="J152">
            <v>133746.81</v>
          </cell>
          <cell r="K152">
            <v>0</v>
          </cell>
          <cell r="L152">
            <v>-724.23</v>
          </cell>
          <cell r="M152">
            <v>6407.43</v>
          </cell>
          <cell r="N152">
            <v>0</v>
          </cell>
          <cell r="O152">
            <v>0</v>
          </cell>
          <cell r="P152">
            <v>0</v>
          </cell>
          <cell r="R152">
            <v>3104.72</v>
          </cell>
          <cell r="S152">
            <v>0</v>
          </cell>
          <cell r="T152">
            <v>0</v>
          </cell>
          <cell r="U152">
            <v>0</v>
          </cell>
          <cell r="V152">
            <v>142534.72999999998</v>
          </cell>
        </row>
        <row r="153">
          <cell r="A153" t="str">
            <v>Jan 2012</v>
          </cell>
          <cell r="C153" t="str">
            <v>POL</v>
          </cell>
          <cell r="D153" t="str">
            <v>KUUM_477</v>
          </cell>
          <cell r="F153">
            <v>53</v>
          </cell>
          <cell r="G153">
            <v>0</v>
          </cell>
          <cell r="H153">
            <v>0</v>
          </cell>
          <cell r="I153">
            <v>17.899999999999999</v>
          </cell>
          <cell r="J153">
            <v>17.899999999999999</v>
          </cell>
          <cell r="K153">
            <v>0</v>
          </cell>
          <cell r="L153">
            <v>-0.03</v>
          </cell>
          <cell r="M153">
            <v>0.92</v>
          </cell>
          <cell r="N153">
            <v>0</v>
          </cell>
          <cell r="O153">
            <v>0</v>
          </cell>
          <cell r="P153">
            <v>0</v>
          </cell>
          <cell r="R153">
            <v>0.43</v>
          </cell>
          <cell r="S153">
            <v>0</v>
          </cell>
          <cell r="T153">
            <v>0</v>
          </cell>
          <cell r="U153">
            <v>0</v>
          </cell>
          <cell r="V153">
            <v>19.22</v>
          </cell>
        </row>
        <row r="154">
          <cell r="A154" t="str">
            <v>Jan 2012</v>
          </cell>
          <cell r="C154" t="str">
            <v>POL</v>
          </cell>
          <cell r="D154" t="str">
            <v>KUUM_477</v>
          </cell>
          <cell r="F154">
            <v>26307</v>
          </cell>
          <cell r="G154">
            <v>0</v>
          </cell>
          <cell r="H154">
            <v>0</v>
          </cell>
          <cell r="I154">
            <v>9970.2999999999993</v>
          </cell>
          <cell r="J154">
            <v>9970.2999999999993</v>
          </cell>
          <cell r="K154">
            <v>0</v>
          </cell>
          <cell r="L154">
            <v>-50.02</v>
          </cell>
          <cell r="M154">
            <v>377.27</v>
          </cell>
          <cell r="N154">
            <v>0</v>
          </cell>
          <cell r="O154">
            <v>0</v>
          </cell>
          <cell r="P154">
            <v>0</v>
          </cell>
          <cell r="R154">
            <v>287.74</v>
          </cell>
          <cell r="S154">
            <v>0</v>
          </cell>
          <cell r="T154">
            <v>0</v>
          </cell>
          <cell r="U154">
            <v>0</v>
          </cell>
          <cell r="V154">
            <v>10585.289999999999</v>
          </cell>
        </row>
        <row r="155">
          <cell r="A155" t="str">
            <v>Jan 2012</v>
          </cell>
          <cell r="C155" t="str">
            <v>POL</v>
          </cell>
          <cell r="D155" t="str">
            <v>KUUM_478</v>
          </cell>
          <cell r="F155">
            <v>957</v>
          </cell>
          <cell r="G155">
            <v>0</v>
          </cell>
          <cell r="H155">
            <v>0</v>
          </cell>
          <cell r="I155">
            <v>194.22</v>
          </cell>
          <cell r="J155">
            <v>194.22</v>
          </cell>
          <cell r="K155">
            <v>0</v>
          </cell>
          <cell r="L155">
            <v>-0.85</v>
          </cell>
          <cell r="M155">
            <v>9.27</v>
          </cell>
          <cell r="N155">
            <v>0</v>
          </cell>
          <cell r="O155">
            <v>0</v>
          </cell>
          <cell r="P155">
            <v>0</v>
          </cell>
          <cell r="R155">
            <v>3.75</v>
          </cell>
          <cell r="S155">
            <v>0</v>
          </cell>
          <cell r="T155">
            <v>0</v>
          </cell>
          <cell r="U155">
            <v>0</v>
          </cell>
          <cell r="V155">
            <v>206.39000000000001</v>
          </cell>
        </row>
        <row r="156">
          <cell r="A156" t="str">
            <v>Jan 2012</v>
          </cell>
          <cell r="C156" t="str">
            <v>POL</v>
          </cell>
          <cell r="D156" t="str">
            <v>KUUM_478</v>
          </cell>
          <cell r="F156">
            <v>65572</v>
          </cell>
          <cell r="G156">
            <v>0</v>
          </cell>
          <cell r="H156">
            <v>0</v>
          </cell>
          <cell r="I156">
            <v>14350.7</v>
          </cell>
          <cell r="J156">
            <v>14350.7</v>
          </cell>
          <cell r="K156">
            <v>0</v>
          </cell>
          <cell r="L156">
            <v>-110.84</v>
          </cell>
          <cell r="M156">
            <v>569.85</v>
          </cell>
          <cell r="N156">
            <v>0</v>
          </cell>
          <cell r="O156">
            <v>0</v>
          </cell>
          <cell r="P156">
            <v>0</v>
          </cell>
          <cell r="R156">
            <v>406.04</v>
          </cell>
          <cell r="S156">
            <v>0</v>
          </cell>
          <cell r="T156">
            <v>0</v>
          </cell>
          <cell r="U156">
            <v>0</v>
          </cell>
          <cell r="V156">
            <v>15215.750000000002</v>
          </cell>
        </row>
        <row r="157">
          <cell r="A157" t="str">
            <v>Jan 2012</v>
          </cell>
          <cell r="C157" t="str">
            <v>POL</v>
          </cell>
          <cell r="D157" t="str">
            <v>KUUM_479</v>
          </cell>
          <cell r="F157">
            <v>16275</v>
          </cell>
          <cell r="G157">
            <v>0</v>
          </cell>
          <cell r="H157">
            <v>0</v>
          </cell>
          <cell r="I157">
            <v>2395.98</v>
          </cell>
          <cell r="J157">
            <v>2395.98</v>
          </cell>
          <cell r="K157">
            <v>0</v>
          </cell>
          <cell r="L157">
            <v>-33.6</v>
          </cell>
          <cell r="M157">
            <v>86.58</v>
          </cell>
          <cell r="N157">
            <v>0</v>
          </cell>
          <cell r="O157">
            <v>0</v>
          </cell>
          <cell r="P157">
            <v>0</v>
          </cell>
          <cell r="R157">
            <v>71.08</v>
          </cell>
          <cell r="S157">
            <v>0</v>
          </cell>
          <cell r="T157">
            <v>0</v>
          </cell>
          <cell r="U157">
            <v>0</v>
          </cell>
          <cell r="V157">
            <v>2520.04</v>
          </cell>
        </row>
        <row r="158">
          <cell r="A158" t="str">
            <v>Jan 2012</v>
          </cell>
          <cell r="C158" t="str">
            <v>POL</v>
          </cell>
          <cell r="D158" t="str">
            <v>KUUM_480</v>
          </cell>
          <cell r="F158">
            <v>14</v>
          </cell>
          <cell r="G158">
            <v>0</v>
          </cell>
          <cell r="H158">
            <v>0</v>
          </cell>
          <cell r="I158">
            <v>5.19</v>
          </cell>
          <cell r="J158">
            <v>5.19</v>
          </cell>
          <cell r="K158">
            <v>0</v>
          </cell>
          <cell r="L158">
            <v>-0.01</v>
          </cell>
          <cell r="M158">
            <v>0.27</v>
          </cell>
          <cell r="N158">
            <v>0</v>
          </cell>
          <cell r="O158">
            <v>0</v>
          </cell>
          <cell r="P158">
            <v>0</v>
          </cell>
          <cell r="R158">
            <v>0.16</v>
          </cell>
          <cell r="S158">
            <v>0</v>
          </cell>
          <cell r="T158">
            <v>0</v>
          </cell>
          <cell r="U158">
            <v>0</v>
          </cell>
          <cell r="V158">
            <v>5.6100000000000012</v>
          </cell>
        </row>
        <row r="159">
          <cell r="A159" t="str">
            <v>Jan 2012</v>
          </cell>
          <cell r="C159" t="str">
            <v>POL</v>
          </cell>
          <cell r="D159" t="str">
            <v>KUUM_480</v>
          </cell>
          <cell r="F159">
            <v>54</v>
          </cell>
          <cell r="G159">
            <v>0</v>
          </cell>
          <cell r="H159">
            <v>0</v>
          </cell>
          <cell r="I159">
            <v>17.3</v>
          </cell>
          <cell r="J159">
            <v>17.3</v>
          </cell>
          <cell r="K159">
            <v>0</v>
          </cell>
          <cell r="L159">
            <v>-0.03</v>
          </cell>
          <cell r="M159">
            <v>0.89</v>
          </cell>
          <cell r="N159">
            <v>0</v>
          </cell>
          <cell r="O159">
            <v>0</v>
          </cell>
          <cell r="P159">
            <v>0</v>
          </cell>
          <cell r="R159">
            <v>0.35</v>
          </cell>
          <cell r="S159">
            <v>0</v>
          </cell>
          <cell r="T159">
            <v>0</v>
          </cell>
          <cell r="U159">
            <v>0</v>
          </cell>
          <cell r="V159">
            <v>18.510000000000002</v>
          </cell>
        </row>
        <row r="160">
          <cell r="A160" t="str">
            <v>Jan 2012</v>
          </cell>
          <cell r="C160" t="str">
            <v>POL</v>
          </cell>
          <cell r="D160" t="str">
            <v>KUUM_480</v>
          </cell>
          <cell r="F160">
            <v>27</v>
          </cell>
          <cell r="G160">
            <v>0</v>
          </cell>
          <cell r="H160">
            <v>0</v>
          </cell>
          <cell r="I160">
            <v>8.65</v>
          </cell>
          <cell r="J160">
            <v>8.65</v>
          </cell>
          <cell r="K160">
            <v>0</v>
          </cell>
          <cell r="L160">
            <v>-0.02</v>
          </cell>
          <cell r="M160">
            <v>0.44</v>
          </cell>
          <cell r="N160">
            <v>0</v>
          </cell>
          <cell r="O160">
            <v>0</v>
          </cell>
          <cell r="P160">
            <v>0</v>
          </cell>
          <cell r="R160">
            <v>0.2</v>
          </cell>
          <cell r="S160">
            <v>0</v>
          </cell>
          <cell r="T160">
            <v>0</v>
          </cell>
          <cell r="U160">
            <v>0</v>
          </cell>
          <cell r="V160">
            <v>9.27</v>
          </cell>
        </row>
        <row r="161">
          <cell r="A161" t="str">
            <v>Jan 2012</v>
          </cell>
          <cell r="C161" t="str">
            <v>POL</v>
          </cell>
          <cell r="D161" t="str">
            <v>KUUM_480</v>
          </cell>
          <cell r="F161">
            <v>1935</v>
          </cell>
          <cell r="G161">
            <v>0</v>
          </cell>
          <cell r="H161">
            <v>0</v>
          </cell>
          <cell r="I161">
            <v>622.79999999999995</v>
          </cell>
          <cell r="J161">
            <v>622.79999999999995</v>
          </cell>
          <cell r="K161">
            <v>0</v>
          </cell>
          <cell r="L161">
            <v>-1.1000000000000001</v>
          </cell>
          <cell r="M161">
            <v>31.9</v>
          </cell>
          <cell r="N161">
            <v>0</v>
          </cell>
          <cell r="O161">
            <v>0</v>
          </cell>
          <cell r="P161">
            <v>0</v>
          </cell>
          <cell r="R161">
            <v>11.73</v>
          </cell>
          <cell r="S161">
            <v>0</v>
          </cell>
          <cell r="T161">
            <v>0</v>
          </cell>
          <cell r="U161">
            <v>0</v>
          </cell>
          <cell r="V161">
            <v>665.32999999999993</v>
          </cell>
        </row>
        <row r="162">
          <cell r="A162" t="str">
            <v>Jan 2012</v>
          </cell>
          <cell r="C162" t="str">
            <v>POL</v>
          </cell>
          <cell r="D162" t="str">
            <v>KUUM_480</v>
          </cell>
          <cell r="F162">
            <v>216</v>
          </cell>
          <cell r="G162">
            <v>0</v>
          </cell>
          <cell r="H162">
            <v>0</v>
          </cell>
          <cell r="I162">
            <v>69.2</v>
          </cell>
          <cell r="J162">
            <v>69.2</v>
          </cell>
          <cell r="K162">
            <v>0</v>
          </cell>
          <cell r="L162">
            <v>-0.12</v>
          </cell>
          <cell r="M162">
            <v>3.54</v>
          </cell>
          <cell r="N162">
            <v>0</v>
          </cell>
          <cell r="O162">
            <v>0</v>
          </cell>
          <cell r="P162">
            <v>0</v>
          </cell>
          <cell r="R162">
            <v>1.02</v>
          </cell>
          <cell r="S162">
            <v>0</v>
          </cell>
          <cell r="T162">
            <v>0</v>
          </cell>
          <cell r="U162">
            <v>0</v>
          </cell>
          <cell r="V162">
            <v>73.64</v>
          </cell>
        </row>
        <row r="163">
          <cell r="A163" t="str">
            <v>Jan 2012</v>
          </cell>
          <cell r="C163" t="str">
            <v>POL</v>
          </cell>
          <cell r="D163" t="str">
            <v>KUUM_481</v>
          </cell>
          <cell r="F163">
            <v>603</v>
          </cell>
          <cell r="G163">
            <v>0</v>
          </cell>
          <cell r="H163">
            <v>0</v>
          </cell>
          <cell r="I163">
            <v>152.80000000000001</v>
          </cell>
          <cell r="J163">
            <v>152.80000000000001</v>
          </cell>
          <cell r="K163">
            <v>0</v>
          </cell>
          <cell r="L163">
            <v>-0.34</v>
          </cell>
          <cell r="M163">
            <v>7.82</v>
          </cell>
          <cell r="N163">
            <v>0</v>
          </cell>
          <cell r="O163">
            <v>0</v>
          </cell>
          <cell r="P163">
            <v>0</v>
          </cell>
          <cell r="R163">
            <v>3.09</v>
          </cell>
          <cell r="S163">
            <v>0</v>
          </cell>
          <cell r="T163">
            <v>0</v>
          </cell>
          <cell r="U163">
            <v>0</v>
          </cell>
          <cell r="V163">
            <v>163.37</v>
          </cell>
        </row>
        <row r="164">
          <cell r="A164" t="str">
            <v>Jan 2012</v>
          </cell>
          <cell r="C164" t="str">
            <v>POL</v>
          </cell>
          <cell r="D164" t="str">
            <v>KUUM_481</v>
          </cell>
          <cell r="F164">
            <v>536</v>
          </cell>
          <cell r="G164">
            <v>0</v>
          </cell>
          <cell r="H164">
            <v>0</v>
          </cell>
          <cell r="I164">
            <v>143.25</v>
          </cell>
          <cell r="J164">
            <v>143.25</v>
          </cell>
          <cell r="K164">
            <v>0</v>
          </cell>
          <cell r="L164">
            <v>-0.3</v>
          </cell>
          <cell r="M164">
            <v>7.35</v>
          </cell>
          <cell r="N164">
            <v>0</v>
          </cell>
          <cell r="O164">
            <v>0</v>
          </cell>
          <cell r="P164">
            <v>0</v>
          </cell>
          <cell r="R164">
            <v>0.47</v>
          </cell>
          <cell r="S164">
            <v>0</v>
          </cell>
          <cell r="T164">
            <v>0</v>
          </cell>
          <cell r="U164">
            <v>0</v>
          </cell>
          <cell r="V164">
            <v>150.76999999999998</v>
          </cell>
        </row>
        <row r="165">
          <cell r="A165" t="str">
            <v>Jan 2012</v>
          </cell>
          <cell r="C165" t="str">
            <v>POL</v>
          </cell>
          <cell r="D165" t="str">
            <v>KUUM_481</v>
          </cell>
          <cell r="F165">
            <v>785</v>
          </cell>
          <cell r="G165">
            <v>0</v>
          </cell>
          <cell r="H165">
            <v>0</v>
          </cell>
          <cell r="I165">
            <v>-174.09</v>
          </cell>
          <cell r="J165">
            <v>-174.09</v>
          </cell>
          <cell r="K165">
            <v>0</v>
          </cell>
          <cell r="L165">
            <v>-5.61</v>
          </cell>
          <cell r="M165">
            <v>18.52</v>
          </cell>
          <cell r="N165">
            <v>0</v>
          </cell>
          <cell r="O165">
            <v>0</v>
          </cell>
          <cell r="P165">
            <v>0</v>
          </cell>
          <cell r="R165">
            <v>-5.74</v>
          </cell>
          <cell r="S165">
            <v>0</v>
          </cell>
          <cell r="T165">
            <v>0</v>
          </cell>
          <cell r="U165">
            <v>0</v>
          </cell>
          <cell r="V165">
            <v>-166.92000000000002</v>
          </cell>
        </row>
        <row r="166">
          <cell r="A166" t="str">
            <v>Jan 2012</v>
          </cell>
          <cell r="C166" t="str">
            <v>POL</v>
          </cell>
          <cell r="D166" t="str">
            <v>KUUM_482</v>
          </cell>
          <cell r="F166">
            <v>982</v>
          </cell>
          <cell r="G166">
            <v>0</v>
          </cell>
          <cell r="H166">
            <v>0</v>
          </cell>
          <cell r="I166">
            <v>211.26</v>
          </cell>
          <cell r="J166">
            <v>211.26</v>
          </cell>
          <cell r="K166">
            <v>0</v>
          </cell>
          <cell r="L166">
            <v>-0.55000000000000004</v>
          </cell>
          <cell r="M166">
            <v>10.8</v>
          </cell>
          <cell r="N166">
            <v>0</v>
          </cell>
          <cell r="O166">
            <v>0</v>
          </cell>
          <cell r="P166">
            <v>0</v>
          </cell>
          <cell r="R166">
            <v>0.77</v>
          </cell>
          <cell r="S166">
            <v>0</v>
          </cell>
          <cell r="T166">
            <v>0</v>
          </cell>
          <cell r="U166">
            <v>0</v>
          </cell>
          <cell r="V166">
            <v>222.28</v>
          </cell>
        </row>
        <row r="167">
          <cell r="A167" t="str">
            <v>Jan 2012</v>
          </cell>
          <cell r="C167" t="str">
            <v>POL</v>
          </cell>
          <cell r="D167" t="str">
            <v>KUUM_482</v>
          </cell>
          <cell r="F167">
            <v>6736</v>
          </cell>
          <cell r="G167">
            <v>0</v>
          </cell>
          <cell r="H167">
            <v>0</v>
          </cell>
          <cell r="I167">
            <v>1317.86</v>
          </cell>
          <cell r="J167">
            <v>1317.86</v>
          </cell>
          <cell r="K167">
            <v>0</v>
          </cell>
          <cell r="L167">
            <v>-4.29</v>
          </cell>
          <cell r="M167">
            <v>66.33</v>
          </cell>
          <cell r="N167">
            <v>0</v>
          </cell>
          <cell r="O167">
            <v>0</v>
          </cell>
          <cell r="P167">
            <v>0</v>
          </cell>
          <cell r="R167">
            <v>23.26</v>
          </cell>
          <cell r="S167">
            <v>0</v>
          </cell>
          <cell r="T167">
            <v>0</v>
          </cell>
          <cell r="U167">
            <v>0</v>
          </cell>
          <cell r="V167">
            <v>1403.1599999999999</v>
          </cell>
        </row>
        <row r="168">
          <cell r="A168" t="str">
            <v>Jan 2012</v>
          </cell>
          <cell r="C168" t="str">
            <v>POL</v>
          </cell>
          <cell r="D168" t="str">
            <v>KUUM_482</v>
          </cell>
          <cell r="F168">
            <v>9352</v>
          </cell>
          <cell r="G168">
            <v>0</v>
          </cell>
          <cell r="H168">
            <v>0</v>
          </cell>
          <cell r="I168">
            <v>1802.08</v>
          </cell>
          <cell r="J168">
            <v>1802.08</v>
          </cell>
          <cell r="K168">
            <v>0</v>
          </cell>
          <cell r="L168">
            <v>-5.42</v>
          </cell>
          <cell r="M168">
            <v>91.6</v>
          </cell>
          <cell r="N168">
            <v>0</v>
          </cell>
          <cell r="O168">
            <v>0</v>
          </cell>
          <cell r="P168">
            <v>0</v>
          </cell>
          <cell r="R168">
            <v>7.5</v>
          </cell>
          <cell r="S168">
            <v>0</v>
          </cell>
          <cell r="T168">
            <v>0</v>
          </cell>
          <cell r="U168">
            <v>0</v>
          </cell>
          <cell r="V168">
            <v>1895.7599999999998</v>
          </cell>
        </row>
        <row r="169">
          <cell r="A169" t="str">
            <v>Jan 2012</v>
          </cell>
          <cell r="C169" t="str">
            <v>POL</v>
          </cell>
          <cell r="D169" t="str">
            <v>KUUM_482</v>
          </cell>
          <cell r="F169">
            <v>73272</v>
          </cell>
          <cell r="G169">
            <v>0</v>
          </cell>
          <cell r="H169">
            <v>0</v>
          </cell>
          <cell r="I169">
            <v>14237.63</v>
          </cell>
          <cell r="J169">
            <v>14237.63</v>
          </cell>
          <cell r="K169">
            <v>0</v>
          </cell>
          <cell r="L169">
            <v>-41.87</v>
          </cell>
          <cell r="M169">
            <v>726.96</v>
          </cell>
          <cell r="N169">
            <v>0</v>
          </cell>
          <cell r="O169">
            <v>0</v>
          </cell>
          <cell r="P169">
            <v>0</v>
          </cell>
          <cell r="R169">
            <v>253.37</v>
          </cell>
          <cell r="S169">
            <v>0</v>
          </cell>
          <cell r="T169">
            <v>0</v>
          </cell>
          <cell r="U169">
            <v>0</v>
          </cell>
          <cell r="V169">
            <v>15176.089999999998</v>
          </cell>
        </row>
        <row r="170">
          <cell r="A170" t="str">
            <v>Jan 2012</v>
          </cell>
          <cell r="C170" t="str">
            <v>POL</v>
          </cell>
          <cell r="D170" t="str">
            <v>KUUM_482</v>
          </cell>
          <cell r="F170">
            <v>316</v>
          </cell>
          <cell r="G170">
            <v>0</v>
          </cell>
          <cell r="H170">
            <v>0</v>
          </cell>
          <cell r="I170">
            <v>60.36</v>
          </cell>
          <cell r="J170">
            <v>60.36</v>
          </cell>
          <cell r="K170">
            <v>0</v>
          </cell>
          <cell r="L170">
            <v>-0.18</v>
          </cell>
          <cell r="M170">
            <v>3.09</v>
          </cell>
          <cell r="N170">
            <v>0</v>
          </cell>
          <cell r="O170">
            <v>0</v>
          </cell>
          <cell r="P170">
            <v>0</v>
          </cell>
          <cell r="R170">
            <v>1.33</v>
          </cell>
          <cell r="S170">
            <v>0</v>
          </cell>
          <cell r="T170">
            <v>0</v>
          </cell>
          <cell r="U170">
            <v>0</v>
          </cell>
          <cell r="V170">
            <v>64.599999999999994</v>
          </cell>
        </row>
        <row r="171">
          <cell r="A171" t="str">
            <v>Jan 2012</v>
          </cell>
          <cell r="C171" t="str">
            <v>SL</v>
          </cell>
          <cell r="D171" t="str">
            <v>KUUM_483</v>
          </cell>
          <cell r="F171">
            <v>186</v>
          </cell>
          <cell r="G171">
            <v>0</v>
          </cell>
          <cell r="H171">
            <v>0</v>
          </cell>
          <cell r="I171">
            <v>107.15</v>
          </cell>
          <cell r="J171">
            <v>107.15</v>
          </cell>
          <cell r="K171">
            <v>0</v>
          </cell>
          <cell r="L171">
            <v>-0.1</v>
          </cell>
          <cell r="M171">
            <v>5.49</v>
          </cell>
          <cell r="N171">
            <v>0</v>
          </cell>
          <cell r="O171">
            <v>0</v>
          </cell>
          <cell r="P171">
            <v>0</v>
          </cell>
          <cell r="R171">
            <v>3.38</v>
          </cell>
          <cell r="S171">
            <v>0</v>
          </cell>
          <cell r="T171">
            <v>0</v>
          </cell>
          <cell r="U171">
            <v>0</v>
          </cell>
          <cell r="V171">
            <v>115.92</v>
          </cell>
        </row>
        <row r="172">
          <cell r="A172" t="str">
            <v>Jan 2012</v>
          </cell>
          <cell r="C172" t="str">
            <v>SL</v>
          </cell>
          <cell r="D172" t="str">
            <v>KUUM_483</v>
          </cell>
          <cell r="F172">
            <v>1291</v>
          </cell>
          <cell r="G172">
            <v>0</v>
          </cell>
          <cell r="H172">
            <v>0</v>
          </cell>
          <cell r="I172">
            <v>792.91</v>
          </cell>
          <cell r="J172">
            <v>792.91</v>
          </cell>
          <cell r="K172">
            <v>0</v>
          </cell>
          <cell r="L172">
            <v>-2.59</v>
          </cell>
          <cell r="M172">
            <v>29.33</v>
          </cell>
          <cell r="N172">
            <v>0</v>
          </cell>
          <cell r="O172">
            <v>0</v>
          </cell>
          <cell r="P172">
            <v>0</v>
          </cell>
          <cell r="R172">
            <v>24.21</v>
          </cell>
          <cell r="S172">
            <v>0</v>
          </cell>
          <cell r="T172">
            <v>0</v>
          </cell>
          <cell r="U172">
            <v>0</v>
          </cell>
          <cell r="V172">
            <v>843.86</v>
          </cell>
        </row>
        <row r="173">
          <cell r="A173" t="str">
            <v>Jan 2012</v>
          </cell>
          <cell r="C173" t="str">
            <v>SL</v>
          </cell>
          <cell r="D173" t="str">
            <v>KUUM_483</v>
          </cell>
          <cell r="F173">
            <v>74</v>
          </cell>
          <cell r="G173">
            <v>0</v>
          </cell>
          <cell r="H173">
            <v>0</v>
          </cell>
          <cell r="I173">
            <v>42.86</v>
          </cell>
          <cell r="J173">
            <v>42.86</v>
          </cell>
          <cell r="K173">
            <v>0</v>
          </cell>
          <cell r="L173">
            <v>-0.04</v>
          </cell>
          <cell r="M173">
            <v>2.2000000000000002</v>
          </cell>
          <cell r="N173">
            <v>0</v>
          </cell>
          <cell r="O173">
            <v>0</v>
          </cell>
          <cell r="P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45.02</v>
          </cell>
        </row>
        <row r="174">
          <cell r="A174" t="str">
            <v>Jan 2012</v>
          </cell>
          <cell r="C174" t="str">
            <v>POL</v>
          </cell>
          <cell r="D174" t="str">
            <v>KUUM_487</v>
          </cell>
          <cell r="F174">
            <v>5370</v>
          </cell>
          <cell r="G174">
            <v>0</v>
          </cell>
          <cell r="H174">
            <v>0</v>
          </cell>
          <cell r="I174">
            <v>833.11</v>
          </cell>
          <cell r="J174">
            <v>833.11</v>
          </cell>
          <cell r="K174">
            <v>0</v>
          </cell>
          <cell r="L174">
            <v>-3.28</v>
          </cell>
          <cell r="M174">
            <v>42.35</v>
          </cell>
          <cell r="N174">
            <v>0</v>
          </cell>
          <cell r="O174">
            <v>0</v>
          </cell>
          <cell r="P174">
            <v>0</v>
          </cell>
          <cell r="R174">
            <v>13.26</v>
          </cell>
          <cell r="S174">
            <v>0</v>
          </cell>
          <cell r="T174">
            <v>0</v>
          </cell>
          <cell r="U174">
            <v>0</v>
          </cell>
          <cell r="V174">
            <v>885.44</v>
          </cell>
        </row>
        <row r="175">
          <cell r="A175" t="str">
            <v>Jan 2012</v>
          </cell>
          <cell r="C175" t="str">
            <v>POL</v>
          </cell>
          <cell r="D175" t="str">
            <v>KUUM_487</v>
          </cell>
          <cell r="F175">
            <v>466</v>
          </cell>
          <cell r="G175">
            <v>0</v>
          </cell>
          <cell r="H175">
            <v>0</v>
          </cell>
          <cell r="I175">
            <v>71.819999999999993</v>
          </cell>
          <cell r="J175">
            <v>71.819999999999993</v>
          </cell>
          <cell r="K175">
            <v>0</v>
          </cell>
          <cell r="L175">
            <v>-0.34</v>
          </cell>
          <cell r="M175">
            <v>3.57</v>
          </cell>
          <cell r="N175">
            <v>0</v>
          </cell>
          <cell r="O175">
            <v>0</v>
          </cell>
          <cell r="P175">
            <v>0</v>
          </cell>
          <cell r="R175">
            <v>1.02</v>
          </cell>
          <cell r="S175">
            <v>0</v>
          </cell>
          <cell r="T175">
            <v>0</v>
          </cell>
          <cell r="U175">
            <v>0</v>
          </cell>
          <cell r="V175">
            <v>76.069999999999979</v>
          </cell>
        </row>
        <row r="176">
          <cell r="A176" t="str">
            <v>Jan 2012</v>
          </cell>
          <cell r="C176" t="str">
            <v>POL</v>
          </cell>
          <cell r="D176" t="str">
            <v>KUUM_487</v>
          </cell>
          <cell r="F176">
            <v>159</v>
          </cell>
          <cell r="G176">
            <v>0</v>
          </cell>
          <cell r="H176">
            <v>0</v>
          </cell>
          <cell r="I176">
            <v>23.94</v>
          </cell>
          <cell r="J176">
            <v>23.94</v>
          </cell>
          <cell r="K176">
            <v>0</v>
          </cell>
          <cell r="L176">
            <v>-0.09</v>
          </cell>
          <cell r="M176">
            <v>1.23</v>
          </cell>
          <cell r="N176">
            <v>0</v>
          </cell>
          <cell r="O176">
            <v>0</v>
          </cell>
          <cell r="P176">
            <v>0</v>
          </cell>
          <cell r="R176">
            <v>0.24</v>
          </cell>
          <cell r="S176">
            <v>0</v>
          </cell>
          <cell r="T176">
            <v>0</v>
          </cell>
          <cell r="U176">
            <v>0</v>
          </cell>
          <cell r="V176">
            <v>25.32</v>
          </cell>
        </row>
        <row r="177">
          <cell r="A177" t="str">
            <v>Jan 2012</v>
          </cell>
          <cell r="C177" t="str">
            <v>POL</v>
          </cell>
          <cell r="D177" t="str">
            <v>KUUM_487</v>
          </cell>
          <cell r="F177">
            <v>23066</v>
          </cell>
          <cell r="G177">
            <v>0</v>
          </cell>
          <cell r="H177">
            <v>0</v>
          </cell>
          <cell r="I177">
            <v>3611.22</v>
          </cell>
          <cell r="J177">
            <v>3611.22</v>
          </cell>
          <cell r="K177">
            <v>0</v>
          </cell>
          <cell r="L177">
            <v>-17.899999999999999</v>
          </cell>
          <cell r="M177">
            <v>177.44</v>
          </cell>
          <cell r="N177">
            <v>0</v>
          </cell>
          <cell r="O177">
            <v>0</v>
          </cell>
          <cell r="P177">
            <v>0</v>
          </cell>
          <cell r="R177">
            <v>72.14</v>
          </cell>
          <cell r="S177">
            <v>0</v>
          </cell>
          <cell r="T177">
            <v>0</v>
          </cell>
          <cell r="U177">
            <v>0</v>
          </cell>
          <cell r="V177">
            <v>3842.8999999999996</v>
          </cell>
        </row>
        <row r="178">
          <cell r="A178" t="str">
            <v>Jan 2012</v>
          </cell>
          <cell r="C178" t="str">
            <v>POL</v>
          </cell>
          <cell r="D178" t="str">
            <v>KUUM_487</v>
          </cell>
          <cell r="F178">
            <v>356892</v>
          </cell>
          <cell r="G178">
            <v>0</v>
          </cell>
          <cell r="H178">
            <v>0</v>
          </cell>
          <cell r="I178">
            <v>55350.04</v>
          </cell>
          <cell r="J178">
            <v>55350.04</v>
          </cell>
          <cell r="K178">
            <v>0</v>
          </cell>
          <cell r="L178">
            <v>-210.33</v>
          </cell>
          <cell r="M178">
            <v>2842</v>
          </cell>
          <cell r="N178">
            <v>0</v>
          </cell>
          <cell r="O178">
            <v>0</v>
          </cell>
          <cell r="P178">
            <v>0</v>
          </cell>
          <cell r="R178">
            <v>553.5</v>
          </cell>
          <cell r="S178">
            <v>0</v>
          </cell>
          <cell r="T178">
            <v>0</v>
          </cell>
          <cell r="U178">
            <v>0</v>
          </cell>
          <cell r="V178">
            <v>58535.21</v>
          </cell>
        </row>
        <row r="179">
          <cell r="A179" t="str">
            <v>Jan 2012</v>
          </cell>
          <cell r="C179" t="str">
            <v>POL</v>
          </cell>
          <cell r="D179" t="str">
            <v>KUUM_487</v>
          </cell>
          <cell r="F179">
            <v>165739</v>
          </cell>
          <cell r="G179">
            <v>0</v>
          </cell>
          <cell r="H179">
            <v>0</v>
          </cell>
          <cell r="I179">
            <v>25654.97</v>
          </cell>
          <cell r="J179">
            <v>25654.97</v>
          </cell>
          <cell r="K179">
            <v>0</v>
          </cell>
          <cell r="L179">
            <v>-99.32</v>
          </cell>
          <cell r="M179">
            <v>1310.67</v>
          </cell>
          <cell r="N179">
            <v>-0.01</v>
          </cell>
          <cell r="O179">
            <v>0</v>
          </cell>
          <cell r="P179">
            <v>0</v>
          </cell>
          <cell r="R179">
            <v>436.95</v>
          </cell>
          <cell r="S179">
            <v>0</v>
          </cell>
          <cell r="T179">
            <v>0</v>
          </cell>
          <cell r="U179">
            <v>0</v>
          </cell>
          <cell r="V179">
            <v>27303.260000000002</v>
          </cell>
        </row>
        <row r="180">
          <cell r="A180" t="str">
            <v>Jan 2012</v>
          </cell>
          <cell r="C180" t="str">
            <v>POL</v>
          </cell>
          <cell r="D180" t="str">
            <v>KUUM_487</v>
          </cell>
          <cell r="F180">
            <v>156</v>
          </cell>
          <cell r="G180">
            <v>0</v>
          </cell>
          <cell r="H180">
            <v>0</v>
          </cell>
          <cell r="I180">
            <v>23.94</v>
          </cell>
          <cell r="J180">
            <v>23.94</v>
          </cell>
          <cell r="K180">
            <v>0</v>
          </cell>
          <cell r="L180">
            <v>-0.09</v>
          </cell>
          <cell r="M180">
            <v>1.23</v>
          </cell>
          <cell r="N180">
            <v>0</v>
          </cell>
          <cell r="O180">
            <v>0</v>
          </cell>
          <cell r="P180">
            <v>0</v>
          </cell>
          <cell r="R180">
            <v>0.59</v>
          </cell>
          <cell r="S180">
            <v>0</v>
          </cell>
          <cell r="T180">
            <v>0</v>
          </cell>
          <cell r="U180">
            <v>0</v>
          </cell>
          <cell r="V180">
            <v>25.67</v>
          </cell>
        </row>
        <row r="181">
          <cell r="A181" t="str">
            <v>Jan 2012</v>
          </cell>
          <cell r="C181" t="str">
            <v>SL</v>
          </cell>
          <cell r="D181" t="str">
            <v>KUUM_484</v>
          </cell>
          <cell r="F181">
            <v>155</v>
          </cell>
          <cell r="G181">
            <v>0</v>
          </cell>
          <cell r="H181">
            <v>0</v>
          </cell>
          <cell r="I181">
            <v>64.680000000000007</v>
          </cell>
          <cell r="J181">
            <v>64.680000000000007</v>
          </cell>
          <cell r="K181">
            <v>0</v>
          </cell>
          <cell r="L181">
            <v>-0.09</v>
          </cell>
          <cell r="M181">
            <v>3.31</v>
          </cell>
          <cell r="N181">
            <v>0</v>
          </cell>
          <cell r="O181">
            <v>0</v>
          </cell>
          <cell r="P181">
            <v>0</v>
          </cell>
          <cell r="R181">
            <v>1.54</v>
          </cell>
          <cell r="S181">
            <v>0</v>
          </cell>
          <cell r="T181">
            <v>0</v>
          </cell>
          <cell r="U181">
            <v>0</v>
          </cell>
          <cell r="V181">
            <v>69.440000000000012</v>
          </cell>
        </row>
        <row r="182">
          <cell r="A182" t="str">
            <v>Jan 2012</v>
          </cell>
          <cell r="C182" t="str">
            <v>SL</v>
          </cell>
          <cell r="D182" t="str">
            <v>KUUM_484</v>
          </cell>
          <cell r="F182">
            <v>420</v>
          </cell>
          <cell r="G182">
            <v>0</v>
          </cell>
          <cell r="H182">
            <v>0</v>
          </cell>
          <cell r="I182">
            <v>172.48</v>
          </cell>
          <cell r="J182">
            <v>172.48</v>
          </cell>
          <cell r="K182">
            <v>0</v>
          </cell>
          <cell r="L182">
            <v>-0.24</v>
          </cell>
          <cell r="M182">
            <v>8.84</v>
          </cell>
          <cell r="N182">
            <v>0</v>
          </cell>
          <cell r="O182">
            <v>0</v>
          </cell>
          <cell r="P182">
            <v>0</v>
          </cell>
          <cell r="R182">
            <v>5.43</v>
          </cell>
          <cell r="S182">
            <v>0</v>
          </cell>
          <cell r="T182">
            <v>0</v>
          </cell>
          <cell r="U182">
            <v>0</v>
          </cell>
          <cell r="V182">
            <v>186.51</v>
          </cell>
        </row>
        <row r="183">
          <cell r="A183" t="str">
            <v>Jan 2012</v>
          </cell>
          <cell r="C183" t="str">
            <v>SL</v>
          </cell>
          <cell r="D183" t="str">
            <v>KUUM_484</v>
          </cell>
          <cell r="F183">
            <v>4533</v>
          </cell>
          <cell r="G183">
            <v>0</v>
          </cell>
          <cell r="H183">
            <v>0</v>
          </cell>
          <cell r="I183">
            <v>1940.4</v>
          </cell>
          <cell r="J183">
            <v>1940.4</v>
          </cell>
          <cell r="K183">
            <v>0</v>
          </cell>
          <cell r="L183">
            <v>-3.95</v>
          </cell>
          <cell r="M183">
            <v>92.89</v>
          </cell>
          <cell r="N183">
            <v>0</v>
          </cell>
          <cell r="O183">
            <v>0</v>
          </cell>
          <cell r="P183">
            <v>0</v>
          </cell>
          <cell r="R183">
            <v>23.92</v>
          </cell>
          <cell r="S183">
            <v>0</v>
          </cell>
          <cell r="T183">
            <v>0</v>
          </cell>
          <cell r="U183">
            <v>0</v>
          </cell>
          <cell r="V183">
            <v>2053.2600000000002</v>
          </cell>
        </row>
        <row r="184">
          <cell r="A184" t="str">
            <v>Jan 2012</v>
          </cell>
          <cell r="C184" t="str">
            <v>SL</v>
          </cell>
          <cell r="D184" t="str">
            <v>KUUM_484</v>
          </cell>
          <cell r="F184">
            <v>1574</v>
          </cell>
          <cell r="G184">
            <v>0</v>
          </cell>
          <cell r="H184">
            <v>0</v>
          </cell>
          <cell r="I184">
            <v>646.79999999999995</v>
          </cell>
          <cell r="J184">
            <v>646.79999999999995</v>
          </cell>
          <cell r="K184">
            <v>0</v>
          </cell>
          <cell r="L184">
            <v>-0.9</v>
          </cell>
          <cell r="M184">
            <v>33.119999999999997</v>
          </cell>
          <cell r="N184">
            <v>0</v>
          </cell>
          <cell r="O184">
            <v>0</v>
          </cell>
          <cell r="P184">
            <v>0</v>
          </cell>
          <cell r="R184">
            <v>17.32</v>
          </cell>
          <cell r="S184">
            <v>0</v>
          </cell>
          <cell r="T184">
            <v>0</v>
          </cell>
          <cell r="U184">
            <v>0</v>
          </cell>
          <cell r="V184">
            <v>696.34</v>
          </cell>
        </row>
        <row r="185">
          <cell r="A185" t="str">
            <v>Jan 2012</v>
          </cell>
          <cell r="C185" t="str">
            <v>SL</v>
          </cell>
          <cell r="D185" t="str">
            <v>KUUM_484</v>
          </cell>
          <cell r="F185">
            <v>15595</v>
          </cell>
          <cell r="G185">
            <v>0</v>
          </cell>
          <cell r="H185">
            <v>0</v>
          </cell>
          <cell r="I185">
            <v>6511.12</v>
          </cell>
          <cell r="J185">
            <v>6511.12</v>
          </cell>
          <cell r="K185">
            <v>0</v>
          </cell>
          <cell r="L185">
            <v>-11.9</v>
          </cell>
          <cell r="M185">
            <v>319.86</v>
          </cell>
          <cell r="N185">
            <v>0</v>
          </cell>
          <cell r="O185">
            <v>0</v>
          </cell>
          <cell r="P185">
            <v>0</v>
          </cell>
          <cell r="R185">
            <v>148.38</v>
          </cell>
          <cell r="S185">
            <v>0</v>
          </cell>
          <cell r="T185">
            <v>0</v>
          </cell>
          <cell r="U185">
            <v>0</v>
          </cell>
          <cell r="V185">
            <v>6967.46</v>
          </cell>
        </row>
        <row r="186">
          <cell r="A186" t="str">
            <v>Jan 2012</v>
          </cell>
          <cell r="C186" t="str">
            <v>SL</v>
          </cell>
          <cell r="D186" t="str">
            <v>KUUM_485</v>
          </cell>
          <cell r="F186">
            <v>6173</v>
          </cell>
          <cell r="G186">
            <v>0</v>
          </cell>
          <cell r="H186">
            <v>0</v>
          </cell>
          <cell r="I186">
            <v>1583.98</v>
          </cell>
          <cell r="J186">
            <v>1583.98</v>
          </cell>
          <cell r="K186">
            <v>0</v>
          </cell>
          <cell r="L186">
            <v>-3.45</v>
          </cell>
          <cell r="M186">
            <v>81.069999999999993</v>
          </cell>
          <cell r="N186">
            <v>0</v>
          </cell>
          <cell r="O186">
            <v>0</v>
          </cell>
          <cell r="P186">
            <v>0</v>
          </cell>
          <cell r="R186">
            <v>14.11</v>
          </cell>
          <cell r="S186">
            <v>0</v>
          </cell>
          <cell r="T186">
            <v>0</v>
          </cell>
          <cell r="U186">
            <v>0</v>
          </cell>
          <cell r="V186">
            <v>1675.7099999999998</v>
          </cell>
        </row>
        <row r="187">
          <cell r="A187" t="str">
            <v>Jan 2012</v>
          </cell>
          <cell r="C187" t="str">
            <v>SL</v>
          </cell>
          <cell r="D187" t="str">
            <v>KUUM_485</v>
          </cell>
          <cell r="F187">
            <v>218</v>
          </cell>
          <cell r="G187">
            <v>0</v>
          </cell>
          <cell r="H187">
            <v>0</v>
          </cell>
          <cell r="I187">
            <v>54.62</v>
          </cell>
          <cell r="J187">
            <v>54.62</v>
          </cell>
          <cell r="K187">
            <v>0</v>
          </cell>
          <cell r="L187">
            <v>-0.12</v>
          </cell>
          <cell r="M187">
            <v>2.8</v>
          </cell>
          <cell r="N187">
            <v>0</v>
          </cell>
          <cell r="O187">
            <v>0</v>
          </cell>
          <cell r="P187">
            <v>0</v>
          </cell>
          <cell r="R187">
            <v>1.31</v>
          </cell>
          <cell r="S187">
            <v>0</v>
          </cell>
          <cell r="T187">
            <v>0</v>
          </cell>
          <cell r="U187">
            <v>0</v>
          </cell>
          <cell r="V187">
            <v>58.61</v>
          </cell>
        </row>
        <row r="188">
          <cell r="A188" t="str">
            <v>Jan 2012</v>
          </cell>
          <cell r="C188" t="str">
            <v>SL</v>
          </cell>
          <cell r="D188" t="str">
            <v>KUUM_485</v>
          </cell>
          <cell r="F188">
            <v>26645</v>
          </cell>
          <cell r="G188">
            <v>0</v>
          </cell>
          <cell r="H188">
            <v>0</v>
          </cell>
          <cell r="I188">
            <v>6964.05</v>
          </cell>
          <cell r="J188">
            <v>6964.05</v>
          </cell>
          <cell r="K188">
            <v>0</v>
          </cell>
          <cell r="L188">
            <v>-26.26</v>
          </cell>
          <cell r="M188">
            <v>325</v>
          </cell>
          <cell r="N188">
            <v>0</v>
          </cell>
          <cell r="O188">
            <v>0</v>
          </cell>
          <cell r="P188">
            <v>0</v>
          </cell>
          <cell r="R188">
            <v>149.32</v>
          </cell>
          <cell r="S188">
            <v>0</v>
          </cell>
          <cell r="T188">
            <v>0</v>
          </cell>
          <cell r="U188">
            <v>0</v>
          </cell>
          <cell r="V188">
            <v>7412.11</v>
          </cell>
        </row>
        <row r="189">
          <cell r="A189" t="str">
            <v>Jan 2012</v>
          </cell>
          <cell r="C189" t="str">
            <v>SL</v>
          </cell>
          <cell r="D189" t="str">
            <v>KUUM_485</v>
          </cell>
          <cell r="F189">
            <v>1012</v>
          </cell>
          <cell r="G189">
            <v>0</v>
          </cell>
          <cell r="H189">
            <v>0</v>
          </cell>
          <cell r="I189">
            <v>273.10000000000002</v>
          </cell>
          <cell r="J189">
            <v>273.10000000000002</v>
          </cell>
          <cell r="K189">
            <v>0</v>
          </cell>
          <cell r="L189">
            <v>-0.56000000000000005</v>
          </cell>
          <cell r="M189">
            <v>13.98</v>
          </cell>
          <cell r="N189">
            <v>0</v>
          </cell>
          <cell r="O189">
            <v>0</v>
          </cell>
          <cell r="P189">
            <v>0</v>
          </cell>
          <cell r="R189">
            <v>6.05</v>
          </cell>
          <cell r="S189">
            <v>0</v>
          </cell>
          <cell r="T189">
            <v>0</v>
          </cell>
          <cell r="U189">
            <v>0</v>
          </cell>
          <cell r="V189">
            <v>292.57000000000005</v>
          </cell>
        </row>
        <row r="190">
          <cell r="A190" t="str">
            <v>Jan 2012</v>
          </cell>
          <cell r="C190" t="str">
            <v>SL</v>
          </cell>
          <cell r="D190" t="str">
            <v>KUUM_485</v>
          </cell>
          <cell r="F190">
            <v>42429</v>
          </cell>
          <cell r="G190">
            <v>0</v>
          </cell>
          <cell r="H190">
            <v>0</v>
          </cell>
          <cell r="I190">
            <v>11011.39</v>
          </cell>
          <cell r="J190">
            <v>11011.39</v>
          </cell>
          <cell r="K190">
            <v>0</v>
          </cell>
          <cell r="L190">
            <v>-26.36</v>
          </cell>
          <cell r="M190">
            <v>556.26</v>
          </cell>
          <cell r="N190">
            <v>0</v>
          </cell>
          <cell r="O190">
            <v>0</v>
          </cell>
          <cell r="P190">
            <v>0</v>
          </cell>
          <cell r="R190">
            <v>223.27</v>
          </cell>
          <cell r="S190">
            <v>0</v>
          </cell>
          <cell r="T190">
            <v>0</v>
          </cell>
          <cell r="U190">
            <v>0</v>
          </cell>
          <cell r="V190">
            <v>11764.56</v>
          </cell>
        </row>
        <row r="191">
          <cell r="A191" t="str">
            <v>Jan 2012</v>
          </cell>
          <cell r="C191" t="str">
            <v>SL</v>
          </cell>
          <cell r="D191" t="str">
            <v>KUUM_486</v>
          </cell>
          <cell r="F191">
            <v>30424</v>
          </cell>
          <cell r="G191">
            <v>0</v>
          </cell>
          <cell r="H191">
            <v>0</v>
          </cell>
          <cell r="I191">
            <v>4396.32</v>
          </cell>
          <cell r="J191">
            <v>4396.32</v>
          </cell>
          <cell r="K191">
            <v>0</v>
          </cell>
          <cell r="L191">
            <v>-17.04</v>
          </cell>
          <cell r="M191">
            <v>224.64</v>
          </cell>
          <cell r="N191">
            <v>0</v>
          </cell>
          <cell r="O191">
            <v>0</v>
          </cell>
          <cell r="P191">
            <v>0</v>
          </cell>
          <cell r="R191">
            <v>24.89</v>
          </cell>
          <cell r="S191">
            <v>0</v>
          </cell>
          <cell r="T191">
            <v>0</v>
          </cell>
          <cell r="U191">
            <v>0</v>
          </cell>
          <cell r="V191">
            <v>4628.8100000000004</v>
          </cell>
        </row>
        <row r="192">
          <cell r="A192" t="str">
            <v>Jan 2012</v>
          </cell>
          <cell r="C192" t="str">
            <v>SL</v>
          </cell>
          <cell r="D192" t="str">
            <v>KUUM_486</v>
          </cell>
          <cell r="F192">
            <v>42208</v>
          </cell>
          <cell r="G192">
            <v>0</v>
          </cell>
          <cell r="H192">
            <v>0</v>
          </cell>
          <cell r="I192">
            <v>6228.12</v>
          </cell>
          <cell r="J192">
            <v>6228.12</v>
          </cell>
          <cell r="K192">
            <v>0</v>
          </cell>
          <cell r="L192">
            <v>-23.63</v>
          </cell>
          <cell r="M192">
            <v>318.27999999999997</v>
          </cell>
          <cell r="N192">
            <v>0</v>
          </cell>
          <cell r="O192">
            <v>0</v>
          </cell>
          <cell r="P192">
            <v>0</v>
          </cell>
          <cell r="R192">
            <v>139.31</v>
          </cell>
          <cell r="S192">
            <v>0</v>
          </cell>
          <cell r="T192">
            <v>0</v>
          </cell>
          <cell r="U192">
            <v>0</v>
          </cell>
          <cell r="V192">
            <v>6662.08</v>
          </cell>
        </row>
        <row r="193">
          <cell r="A193" t="str">
            <v>Jan 2012</v>
          </cell>
          <cell r="C193" t="str">
            <v>SL</v>
          </cell>
          <cell r="D193" t="str">
            <v>KUUM_486</v>
          </cell>
          <cell r="F193">
            <v>101197</v>
          </cell>
          <cell r="G193">
            <v>0</v>
          </cell>
          <cell r="H193">
            <v>0</v>
          </cell>
          <cell r="I193">
            <v>15118.46</v>
          </cell>
          <cell r="J193">
            <v>15118.46</v>
          </cell>
          <cell r="K193">
            <v>0</v>
          </cell>
          <cell r="L193">
            <v>-67.89</v>
          </cell>
          <cell r="M193">
            <v>754.4</v>
          </cell>
          <cell r="N193">
            <v>0</v>
          </cell>
          <cell r="O193">
            <v>0</v>
          </cell>
          <cell r="P193">
            <v>0</v>
          </cell>
          <cell r="R193">
            <v>305.61</v>
          </cell>
          <cell r="S193">
            <v>0</v>
          </cell>
          <cell r="T193">
            <v>0</v>
          </cell>
          <cell r="U193">
            <v>0</v>
          </cell>
          <cell r="V193">
            <v>16110.58</v>
          </cell>
        </row>
        <row r="194">
          <cell r="A194" t="str">
            <v>Jan 2012</v>
          </cell>
          <cell r="C194" t="str">
            <v>SL</v>
          </cell>
          <cell r="D194" t="str">
            <v>KUUM_486</v>
          </cell>
          <cell r="F194">
            <v>1924</v>
          </cell>
          <cell r="G194">
            <v>0</v>
          </cell>
          <cell r="H194">
            <v>0</v>
          </cell>
          <cell r="I194">
            <v>274.77</v>
          </cell>
          <cell r="J194">
            <v>274.77</v>
          </cell>
          <cell r="K194">
            <v>0</v>
          </cell>
          <cell r="L194">
            <v>-1.08</v>
          </cell>
          <cell r="M194">
            <v>14.04</v>
          </cell>
          <cell r="N194">
            <v>0</v>
          </cell>
          <cell r="O194">
            <v>0</v>
          </cell>
          <cell r="P194">
            <v>0</v>
          </cell>
          <cell r="R194">
            <v>8.6300000000000008</v>
          </cell>
          <cell r="S194">
            <v>0</v>
          </cell>
          <cell r="T194">
            <v>0</v>
          </cell>
          <cell r="U194">
            <v>0</v>
          </cell>
          <cell r="V194">
            <v>296.36</v>
          </cell>
        </row>
        <row r="195">
          <cell r="A195" t="str">
            <v>Jan 2012</v>
          </cell>
          <cell r="C195" t="str">
            <v>POL</v>
          </cell>
          <cell r="D195" t="str">
            <v>KUUM_499</v>
          </cell>
          <cell r="F195">
            <v>428</v>
          </cell>
          <cell r="G195">
            <v>0</v>
          </cell>
          <cell r="H195">
            <v>0</v>
          </cell>
          <cell r="I195">
            <v>99.18</v>
          </cell>
          <cell r="J195">
            <v>99.18</v>
          </cell>
          <cell r="K195">
            <v>0</v>
          </cell>
          <cell r="L195">
            <v>-0.24</v>
          </cell>
          <cell r="M195">
            <v>5.08</v>
          </cell>
          <cell r="N195">
            <v>0</v>
          </cell>
          <cell r="O195">
            <v>0</v>
          </cell>
          <cell r="P195">
            <v>0</v>
          </cell>
          <cell r="R195">
            <v>2.0099999999999998</v>
          </cell>
          <cell r="S195">
            <v>0</v>
          </cell>
          <cell r="T195">
            <v>0</v>
          </cell>
          <cell r="U195">
            <v>0</v>
          </cell>
          <cell r="V195">
            <v>106.03000000000002</v>
          </cell>
        </row>
        <row r="196">
          <cell r="A196" t="str">
            <v>Jan 2012</v>
          </cell>
          <cell r="C196" t="str">
            <v>POL</v>
          </cell>
          <cell r="D196" t="str">
            <v>KUUM_499</v>
          </cell>
          <cell r="F196">
            <v>186</v>
          </cell>
          <cell r="G196">
            <v>0</v>
          </cell>
          <cell r="H196">
            <v>0</v>
          </cell>
          <cell r="I196">
            <v>49.59</v>
          </cell>
          <cell r="J196">
            <v>49.59</v>
          </cell>
          <cell r="K196">
            <v>0</v>
          </cell>
          <cell r="L196">
            <v>-0.1</v>
          </cell>
          <cell r="M196">
            <v>2.54</v>
          </cell>
          <cell r="N196">
            <v>0</v>
          </cell>
          <cell r="O196">
            <v>0</v>
          </cell>
          <cell r="P196">
            <v>0</v>
          </cell>
          <cell r="R196">
            <v>1.56</v>
          </cell>
          <cell r="S196">
            <v>0</v>
          </cell>
          <cell r="T196">
            <v>0</v>
          </cell>
          <cell r="U196">
            <v>0</v>
          </cell>
          <cell r="V196">
            <v>53.59</v>
          </cell>
        </row>
        <row r="197">
          <cell r="A197" t="str">
            <v>Jan 2012</v>
          </cell>
          <cell r="C197" t="str">
            <v>SL</v>
          </cell>
          <cell r="D197" t="str">
            <v>KUUM_465</v>
          </cell>
          <cell r="F197">
            <v>1278</v>
          </cell>
          <cell r="G197">
            <v>0</v>
          </cell>
          <cell r="H197">
            <v>0</v>
          </cell>
          <cell r="I197">
            <v>122.16</v>
          </cell>
          <cell r="J197">
            <v>122.16</v>
          </cell>
          <cell r="K197">
            <v>0</v>
          </cell>
          <cell r="L197">
            <v>-0.72</v>
          </cell>
          <cell r="M197">
            <v>6.23</v>
          </cell>
          <cell r="N197">
            <v>0</v>
          </cell>
          <cell r="O197">
            <v>0</v>
          </cell>
          <cell r="P197">
            <v>0</v>
          </cell>
          <cell r="R197">
            <v>0.49</v>
          </cell>
          <cell r="S197">
            <v>0</v>
          </cell>
          <cell r="T197">
            <v>0</v>
          </cell>
          <cell r="U197">
            <v>0</v>
          </cell>
          <cell r="V197">
            <v>128.16</v>
          </cell>
        </row>
        <row r="198">
          <cell r="A198" t="str">
            <v>Jan 2012</v>
          </cell>
          <cell r="C198" t="str">
            <v>SL</v>
          </cell>
          <cell r="D198" t="str">
            <v>KUUM_465</v>
          </cell>
          <cell r="F198">
            <v>14742</v>
          </cell>
          <cell r="G198">
            <v>0</v>
          </cell>
          <cell r="H198">
            <v>0</v>
          </cell>
          <cell r="I198">
            <v>1425.2</v>
          </cell>
          <cell r="J198">
            <v>1425.2</v>
          </cell>
          <cell r="K198">
            <v>0</v>
          </cell>
          <cell r="L198">
            <v>-10.68</v>
          </cell>
          <cell r="M198">
            <v>70.16</v>
          </cell>
          <cell r="N198">
            <v>0</v>
          </cell>
          <cell r="O198">
            <v>0</v>
          </cell>
          <cell r="P198">
            <v>0</v>
          </cell>
          <cell r="R198">
            <v>35</v>
          </cell>
          <cell r="S198">
            <v>0</v>
          </cell>
          <cell r="T198">
            <v>0</v>
          </cell>
          <cell r="U198">
            <v>0</v>
          </cell>
          <cell r="V198">
            <v>1519.68</v>
          </cell>
        </row>
        <row r="199">
          <cell r="A199" t="str">
            <v>Jan 2012</v>
          </cell>
          <cell r="C199" t="str">
            <v>SL</v>
          </cell>
          <cell r="D199" t="str">
            <v>KUUM_465</v>
          </cell>
          <cell r="F199">
            <v>214</v>
          </cell>
          <cell r="G199">
            <v>0</v>
          </cell>
          <cell r="H199">
            <v>0</v>
          </cell>
          <cell r="I199">
            <v>20.36</v>
          </cell>
          <cell r="J199">
            <v>20.36</v>
          </cell>
          <cell r="K199">
            <v>0</v>
          </cell>
          <cell r="L199">
            <v>-0.12</v>
          </cell>
          <cell r="M199">
            <v>1.04</v>
          </cell>
          <cell r="N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21.279999999999998</v>
          </cell>
        </row>
        <row r="200">
          <cell r="A200" t="str">
            <v>Jan 2012</v>
          </cell>
          <cell r="C200" t="str">
            <v>SL</v>
          </cell>
          <cell r="D200" t="str">
            <v>KUUM_465</v>
          </cell>
          <cell r="F200">
            <v>548</v>
          </cell>
          <cell r="G200">
            <v>0</v>
          </cell>
          <cell r="H200">
            <v>0</v>
          </cell>
          <cell r="I200">
            <v>52.7</v>
          </cell>
          <cell r="J200">
            <v>52.7</v>
          </cell>
          <cell r="K200">
            <v>0</v>
          </cell>
          <cell r="L200">
            <v>-0.31</v>
          </cell>
          <cell r="M200">
            <v>2.69</v>
          </cell>
          <cell r="N200">
            <v>0</v>
          </cell>
          <cell r="O200">
            <v>0</v>
          </cell>
          <cell r="P200">
            <v>0</v>
          </cell>
          <cell r="R200">
            <v>0.69</v>
          </cell>
          <cell r="S200">
            <v>0</v>
          </cell>
          <cell r="T200">
            <v>0</v>
          </cell>
          <cell r="U200">
            <v>0</v>
          </cell>
          <cell r="V200">
            <v>55.769999999999996</v>
          </cell>
        </row>
        <row r="201">
          <cell r="A201" t="str">
            <v>Jan 2012</v>
          </cell>
          <cell r="C201" t="str">
            <v>SL</v>
          </cell>
          <cell r="D201" t="str">
            <v>KUUM_465</v>
          </cell>
          <cell r="F201">
            <v>162206</v>
          </cell>
          <cell r="G201">
            <v>0</v>
          </cell>
          <cell r="H201">
            <v>0</v>
          </cell>
          <cell r="I201">
            <v>16125.12</v>
          </cell>
          <cell r="J201">
            <v>16125.12</v>
          </cell>
          <cell r="K201">
            <v>0</v>
          </cell>
          <cell r="L201">
            <v>-141.63</v>
          </cell>
          <cell r="M201">
            <v>768.52</v>
          </cell>
          <cell r="N201">
            <v>0</v>
          </cell>
          <cell r="O201">
            <v>0</v>
          </cell>
          <cell r="P201">
            <v>0</v>
          </cell>
          <cell r="R201">
            <v>362.99</v>
          </cell>
          <cell r="S201">
            <v>0</v>
          </cell>
          <cell r="T201">
            <v>0</v>
          </cell>
          <cell r="U201">
            <v>0</v>
          </cell>
          <cell r="V201">
            <v>17115.000000000004</v>
          </cell>
        </row>
        <row r="202">
          <cell r="A202" t="str">
            <v>Jan 2012</v>
          </cell>
          <cell r="C202" t="str">
            <v>SL</v>
          </cell>
          <cell r="D202" t="str">
            <v>KUUM_466</v>
          </cell>
          <cell r="F202">
            <v>136</v>
          </cell>
          <cell r="G202">
            <v>0</v>
          </cell>
          <cell r="H202">
            <v>0</v>
          </cell>
          <cell r="I202">
            <v>43.25</v>
          </cell>
          <cell r="J202">
            <v>43.25</v>
          </cell>
          <cell r="K202">
            <v>0</v>
          </cell>
          <cell r="L202">
            <v>-0.08</v>
          </cell>
          <cell r="M202">
            <v>2.21</v>
          </cell>
          <cell r="N202">
            <v>0</v>
          </cell>
          <cell r="O202">
            <v>0</v>
          </cell>
          <cell r="P202">
            <v>0</v>
          </cell>
          <cell r="R202">
            <v>0.88</v>
          </cell>
          <cell r="S202">
            <v>0</v>
          </cell>
          <cell r="T202">
            <v>0</v>
          </cell>
          <cell r="U202">
            <v>0</v>
          </cell>
          <cell r="V202">
            <v>46.260000000000005</v>
          </cell>
        </row>
        <row r="203">
          <cell r="A203" t="str">
            <v>Jan 2012</v>
          </cell>
          <cell r="C203" t="str">
            <v>SL</v>
          </cell>
          <cell r="D203" t="str">
            <v>KUUM_466</v>
          </cell>
          <cell r="F203">
            <v>279</v>
          </cell>
          <cell r="G203">
            <v>0</v>
          </cell>
          <cell r="H203">
            <v>0</v>
          </cell>
          <cell r="I203">
            <v>95.15</v>
          </cell>
          <cell r="J203">
            <v>95.15</v>
          </cell>
          <cell r="K203">
            <v>0</v>
          </cell>
          <cell r="L203">
            <v>-0.16</v>
          </cell>
          <cell r="M203">
            <v>4.87</v>
          </cell>
          <cell r="N203">
            <v>0</v>
          </cell>
          <cell r="O203">
            <v>0</v>
          </cell>
          <cell r="P203">
            <v>0</v>
          </cell>
          <cell r="R203">
            <v>3</v>
          </cell>
          <cell r="S203">
            <v>0</v>
          </cell>
          <cell r="T203">
            <v>0</v>
          </cell>
          <cell r="U203">
            <v>0</v>
          </cell>
          <cell r="V203">
            <v>102.86000000000001</v>
          </cell>
        </row>
        <row r="204">
          <cell r="A204" t="str">
            <v>Jan 2012</v>
          </cell>
          <cell r="C204" t="str">
            <v>SL</v>
          </cell>
          <cell r="D204" t="str">
            <v>KUUM_466</v>
          </cell>
          <cell r="F204">
            <v>19061</v>
          </cell>
          <cell r="G204">
            <v>0</v>
          </cell>
          <cell r="H204">
            <v>0</v>
          </cell>
          <cell r="I204">
            <v>6297.2</v>
          </cell>
          <cell r="J204">
            <v>6297.2</v>
          </cell>
          <cell r="K204">
            <v>0</v>
          </cell>
          <cell r="L204">
            <v>-13.01</v>
          </cell>
          <cell r="M204">
            <v>314.52</v>
          </cell>
          <cell r="N204">
            <v>0</v>
          </cell>
          <cell r="O204">
            <v>0</v>
          </cell>
          <cell r="P204">
            <v>0</v>
          </cell>
          <cell r="R204">
            <v>145.21</v>
          </cell>
          <cell r="S204">
            <v>0</v>
          </cell>
          <cell r="T204">
            <v>0</v>
          </cell>
          <cell r="U204">
            <v>0</v>
          </cell>
          <cell r="V204">
            <v>6743.9199999999992</v>
          </cell>
        </row>
        <row r="205">
          <cell r="A205" t="str">
            <v>Jan 2012</v>
          </cell>
          <cell r="C205" t="str">
            <v>POL</v>
          </cell>
          <cell r="D205" t="str">
            <v>KUUM_489</v>
          </cell>
          <cell r="F205">
            <v>123686</v>
          </cell>
          <cell r="G205">
            <v>0</v>
          </cell>
          <cell r="H205">
            <v>0</v>
          </cell>
          <cell r="I205">
            <v>10243.959999999999</v>
          </cell>
          <cell r="J205">
            <v>10243.959999999999</v>
          </cell>
          <cell r="K205">
            <v>0</v>
          </cell>
          <cell r="L205">
            <v>-80.260000000000005</v>
          </cell>
          <cell r="M205">
            <v>511.54</v>
          </cell>
          <cell r="N205">
            <v>0</v>
          </cell>
          <cell r="O205">
            <v>0</v>
          </cell>
          <cell r="P205">
            <v>0</v>
          </cell>
          <cell r="R205">
            <v>167.5</v>
          </cell>
          <cell r="S205">
            <v>0</v>
          </cell>
          <cell r="T205">
            <v>0</v>
          </cell>
          <cell r="U205">
            <v>0</v>
          </cell>
          <cell r="V205">
            <v>10842.74</v>
          </cell>
        </row>
        <row r="206">
          <cell r="A206" t="str">
            <v>Jan 2012</v>
          </cell>
          <cell r="C206" t="str">
            <v>POL</v>
          </cell>
          <cell r="D206" t="str">
            <v>KUUM_489</v>
          </cell>
          <cell r="F206">
            <v>6665</v>
          </cell>
          <cell r="G206">
            <v>0</v>
          </cell>
          <cell r="H206">
            <v>0</v>
          </cell>
          <cell r="I206">
            <v>545.80999999999995</v>
          </cell>
          <cell r="J206">
            <v>545.80999999999995</v>
          </cell>
          <cell r="K206">
            <v>0</v>
          </cell>
          <cell r="L206">
            <v>-4.05</v>
          </cell>
          <cell r="M206">
            <v>27.53</v>
          </cell>
          <cell r="N206">
            <v>0</v>
          </cell>
          <cell r="O206">
            <v>0</v>
          </cell>
          <cell r="P206">
            <v>0</v>
          </cell>
          <cell r="R206">
            <v>10.41</v>
          </cell>
          <cell r="S206">
            <v>0</v>
          </cell>
          <cell r="T206">
            <v>0</v>
          </cell>
          <cell r="U206">
            <v>0</v>
          </cell>
          <cell r="V206">
            <v>579.69999999999993</v>
          </cell>
        </row>
        <row r="207">
          <cell r="A207" t="str">
            <v>Jan 2012</v>
          </cell>
          <cell r="C207" t="str">
            <v>POL</v>
          </cell>
          <cell r="D207" t="str">
            <v>KUUM_489</v>
          </cell>
          <cell r="F207">
            <v>3643</v>
          </cell>
          <cell r="G207">
            <v>0</v>
          </cell>
          <cell r="H207">
            <v>0</v>
          </cell>
          <cell r="I207">
            <v>307.98</v>
          </cell>
          <cell r="J207">
            <v>307.98</v>
          </cell>
          <cell r="K207">
            <v>0</v>
          </cell>
          <cell r="L207">
            <v>-2.04</v>
          </cell>
          <cell r="M207">
            <v>15.69</v>
          </cell>
          <cell r="N207">
            <v>0</v>
          </cell>
          <cell r="O207">
            <v>0</v>
          </cell>
          <cell r="P207">
            <v>0</v>
          </cell>
          <cell r="R207">
            <v>2.0099999999999998</v>
          </cell>
          <cell r="S207">
            <v>0</v>
          </cell>
          <cell r="T207">
            <v>0</v>
          </cell>
          <cell r="U207">
            <v>0</v>
          </cell>
          <cell r="V207">
            <v>323.64</v>
          </cell>
        </row>
        <row r="208">
          <cell r="A208" t="str">
            <v>Jan 2012</v>
          </cell>
          <cell r="C208" t="str">
            <v>POL</v>
          </cell>
          <cell r="D208" t="str">
            <v>KUUM_489</v>
          </cell>
          <cell r="F208">
            <v>2297</v>
          </cell>
          <cell r="G208">
            <v>0</v>
          </cell>
          <cell r="H208">
            <v>0</v>
          </cell>
          <cell r="I208">
            <v>188.21</v>
          </cell>
          <cell r="J208">
            <v>188.21</v>
          </cell>
          <cell r="K208">
            <v>0</v>
          </cell>
          <cell r="L208">
            <v>-1.29</v>
          </cell>
          <cell r="M208">
            <v>9.57</v>
          </cell>
          <cell r="N208">
            <v>0</v>
          </cell>
          <cell r="O208">
            <v>0</v>
          </cell>
          <cell r="P208">
            <v>0</v>
          </cell>
          <cell r="R208">
            <v>0.8</v>
          </cell>
          <cell r="S208">
            <v>0</v>
          </cell>
          <cell r="T208">
            <v>0</v>
          </cell>
          <cell r="U208">
            <v>0</v>
          </cell>
          <cell r="V208">
            <v>197.29000000000002</v>
          </cell>
        </row>
        <row r="209">
          <cell r="A209" t="str">
            <v>Jan 2012</v>
          </cell>
          <cell r="C209" t="str">
            <v>POL</v>
          </cell>
          <cell r="D209" t="str">
            <v>KUUM_489</v>
          </cell>
          <cell r="F209">
            <v>218404</v>
          </cell>
          <cell r="G209">
            <v>0</v>
          </cell>
          <cell r="H209">
            <v>0</v>
          </cell>
          <cell r="I209">
            <v>18304.84</v>
          </cell>
          <cell r="J209">
            <v>18304.84</v>
          </cell>
          <cell r="K209">
            <v>0</v>
          </cell>
          <cell r="L209">
            <v>-196.39</v>
          </cell>
          <cell r="M209">
            <v>864.95</v>
          </cell>
          <cell r="N209">
            <v>0</v>
          </cell>
          <cell r="O209">
            <v>0</v>
          </cell>
          <cell r="P209">
            <v>0</v>
          </cell>
          <cell r="R209">
            <v>305.5</v>
          </cell>
          <cell r="S209">
            <v>0</v>
          </cell>
          <cell r="T209">
            <v>0</v>
          </cell>
          <cell r="U209">
            <v>0</v>
          </cell>
          <cell r="V209">
            <v>19278.900000000001</v>
          </cell>
        </row>
        <row r="210">
          <cell r="A210" t="str">
            <v>Jan 2012</v>
          </cell>
          <cell r="C210" t="str">
            <v>POL</v>
          </cell>
          <cell r="D210" t="str">
            <v>KUUM_489</v>
          </cell>
          <cell r="F210">
            <v>85684</v>
          </cell>
          <cell r="G210">
            <v>0</v>
          </cell>
          <cell r="H210">
            <v>0</v>
          </cell>
          <cell r="I210">
            <v>7132.51</v>
          </cell>
          <cell r="J210">
            <v>7132.51</v>
          </cell>
          <cell r="K210">
            <v>0</v>
          </cell>
          <cell r="L210">
            <v>-57.81</v>
          </cell>
          <cell r="M210">
            <v>354.07</v>
          </cell>
          <cell r="N210">
            <v>0</v>
          </cell>
          <cell r="O210">
            <v>0</v>
          </cell>
          <cell r="P210">
            <v>0</v>
          </cell>
          <cell r="R210">
            <v>66.599999999999994</v>
          </cell>
          <cell r="S210">
            <v>0</v>
          </cell>
          <cell r="T210">
            <v>0</v>
          </cell>
          <cell r="U210">
            <v>0</v>
          </cell>
          <cell r="V210">
            <v>7495.37</v>
          </cell>
        </row>
        <row r="211">
          <cell r="A211" t="str">
            <v>Jan 2012</v>
          </cell>
          <cell r="C211" t="str">
            <v>POL</v>
          </cell>
          <cell r="D211" t="str">
            <v>KUUM_489</v>
          </cell>
          <cell r="F211">
            <v>1208128</v>
          </cell>
          <cell r="G211">
            <v>0</v>
          </cell>
          <cell r="H211">
            <v>0</v>
          </cell>
          <cell r="I211">
            <v>100008.96000000001</v>
          </cell>
          <cell r="J211">
            <v>100008.96000000001</v>
          </cell>
          <cell r="K211">
            <v>0</v>
          </cell>
          <cell r="L211">
            <v>-739.25</v>
          </cell>
          <cell r="M211">
            <v>5042.0200000000004</v>
          </cell>
          <cell r="N211">
            <v>0</v>
          </cell>
          <cell r="O211">
            <v>0</v>
          </cell>
          <cell r="P211">
            <v>0</v>
          </cell>
          <cell r="R211">
            <v>1831.21</v>
          </cell>
          <cell r="S211">
            <v>0</v>
          </cell>
          <cell r="T211">
            <v>0</v>
          </cell>
          <cell r="U211">
            <v>0</v>
          </cell>
          <cell r="V211">
            <v>106142.94000000002</v>
          </cell>
        </row>
        <row r="212">
          <cell r="A212" t="str">
            <v>Jan 2012</v>
          </cell>
          <cell r="C212" t="str">
            <v>POL</v>
          </cell>
          <cell r="D212" t="str">
            <v>KUUM_489</v>
          </cell>
          <cell r="F212">
            <v>2101</v>
          </cell>
          <cell r="G212">
            <v>0</v>
          </cell>
          <cell r="H212">
            <v>0</v>
          </cell>
          <cell r="I212">
            <v>171.1</v>
          </cell>
          <cell r="J212">
            <v>171.1</v>
          </cell>
          <cell r="K212">
            <v>0</v>
          </cell>
          <cell r="L212">
            <v>-1.18</v>
          </cell>
          <cell r="M212">
            <v>8.7100000000000009</v>
          </cell>
          <cell r="N212">
            <v>0</v>
          </cell>
          <cell r="O212">
            <v>0</v>
          </cell>
          <cell r="P212">
            <v>0</v>
          </cell>
          <cell r="R212">
            <v>4.6900000000000004</v>
          </cell>
          <cell r="S212">
            <v>0</v>
          </cell>
          <cell r="T212">
            <v>0</v>
          </cell>
          <cell r="U212">
            <v>0</v>
          </cell>
          <cell r="V212">
            <v>183.32</v>
          </cell>
        </row>
        <row r="213">
          <cell r="A213" t="str">
            <v>Jan 2012</v>
          </cell>
          <cell r="C213" t="str">
            <v>POL</v>
          </cell>
          <cell r="D213" t="str">
            <v>KUUM_490</v>
          </cell>
          <cell r="F213">
            <v>469</v>
          </cell>
          <cell r="G213">
            <v>0</v>
          </cell>
          <cell r="H213">
            <v>0</v>
          </cell>
          <cell r="I213">
            <v>94.57</v>
          </cell>
          <cell r="J213">
            <v>94.57</v>
          </cell>
          <cell r="K213">
            <v>0</v>
          </cell>
          <cell r="L213">
            <v>-0.36</v>
          </cell>
          <cell r="M213">
            <v>4.6399999999999997</v>
          </cell>
          <cell r="N213">
            <v>0</v>
          </cell>
          <cell r="O213">
            <v>0</v>
          </cell>
          <cell r="P213">
            <v>0</v>
          </cell>
          <cell r="R213">
            <v>2.84</v>
          </cell>
          <cell r="S213">
            <v>0</v>
          </cell>
          <cell r="T213">
            <v>0</v>
          </cell>
          <cell r="U213">
            <v>0</v>
          </cell>
          <cell r="V213">
            <v>101.69</v>
          </cell>
        </row>
        <row r="214">
          <cell r="A214" t="str">
            <v>Jan 2012</v>
          </cell>
          <cell r="C214" t="str">
            <v>POL</v>
          </cell>
          <cell r="D214" t="str">
            <v>KUUM_490</v>
          </cell>
          <cell r="F214">
            <v>68</v>
          </cell>
          <cell r="G214">
            <v>0</v>
          </cell>
          <cell r="H214">
            <v>0</v>
          </cell>
          <cell r="I214">
            <v>13.51</v>
          </cell>
          <cell r="J214">
            <v>13.51</v>
          </cell>
          <cell r="K214">
            <v>0</v>
          </cell>
          <cell r="L214">
            <v>-0.04</v>
          </cell>
          <cell r="M214">
            <v>0.69</v>
          </cell>
          <cell r="N214">
            <v>0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14.16</v>
          </cell>
        </row>
        <row r="215">
          <cell r="A215" t="str">
            <v>Jan 2012</v>
          </cell>
          <cell r="C215" t="str">
            <v>POL</v>
          </cell>
          <cell r="D215" t="str">
            <v>KUUM_490</v>
          </cell>
          <cell r="F215">
            <v>3320</v>
          </cell>
          <cell r="G215">
            <v>0</v>
          </cell>
          <cell r="H215">
            <v>0</v>
          </cell>
          <cell r="I215">
            <v>675.5</v>
          </cell>
          <cell r="J215">
            <v>675.5</v>
          </cell>
          <cell r="K215">
            <v>0</v>
          </cell>
          <cell r="L215">
            <v>-2.06</v>
          </cell>
          <cell r="M215">
            <v>34.15</v>
          </cell>
          <cell r="N215">
            <v>0</v>
          </cell>
          <cell r="O215">
            <v>0</v>
          </cell>
          <cell r="P215">
            <v>0</v>
          </cell>
          <cell r="R215">
            <v>17.48</v>
          </cell>
          <cell r="S215">
            <v>0</v>
          </cell>
          <cell r="T215">
            <v>0</v>
          </cell>
          <cell r="U215">
            <v>0</v>
          </cell>
          <cell r="V215">
            <v>725.07</v>
          </cell>
        </row>
        <row r="216">
          <cell r="A216" t="str">
            <v>Jan 2012</v>
          </cell>
          <cell r="C216" t="str">
            <v>POL</v>
          </cell>
          <cell r="D216" t="str">
            <v>KUUM_491</v>
          </cell>
          <cell r="F216">
            <v>316</v>
          </cell>
          <cell r="G216">
            <v>0</v>
          </cell>
          <cell r="H216">
            <v>0</v>
          </cell>
          <cell r="I216">
            <v>38.64</v>
          </cell>
          <cell r="J216">
            <v>38.64</v>
          </cell>
          <cell r="K216">
            <v>0</v>
          </cell>
          <cell r="L216">
            <v>-0.18</v>
          </cell>
          <cell r="M216">
            <v>1.97</v>
          </cell>
          <cell r="N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40.43</v>
          </cell>
        </row>
        <row r="217">
          <cell r="A217" t="str">
            <v>Jan 2012</v>
          </cell>
          <cell r="C217" t="str">
            <v>POL</v>
          </cell>
          <cell r="D217" t="str">
            <v>KUUM_491</v>
          </cell>
          <cell r="F217">
            <v>1856</v>
          </cell>
          <cell r="G217">
            <v>0</v>
          </cell>
          <cell r="H217">
            <v>0</v>
          </cell>
          <cell r="I217">
            <v>231.84</v>
          </cell>
          <cell r="J217">
            <v>231.84</v>
          </cell>
          <cell r="K217">
            <v>0</v>
          </cell>
          <cell r="L217">
            <v>-1.22</v>
          </cell>
          <cell r="M217">
            <v>11.54</v>
          </cell>
          <cell r="N217">
            <v>0</v>
          </cell>
          <cell r="O217">
            <v>0</v>
          </cell>
          <cell r="P217">
            <v>0</v>
          </cell>
          <cell r="R217">
            <v>5.43</v>
          </cell>
          <cell r="S217">
            <v>0</v>
          </cell>
          <cell r="T217">
            <v>0</v>
          </cell>
          <cell r="U217">
            <v>0</v>
          </cell>
          <cell r="V217">
            <v>247.59</v>
          </cell>
        </row>
        <row r="218">
          <cell r="A218" t="str">
            <v>Jan 2012</v>
          </cell>
          <cell r="C218" t="str">
            <v>POL</v>
          </cell>
          <cell r="D218" t="str">
            <v>KUUM_491</v>
          </cell>
          <cell r="F218">
            <v>308</v>
          </cell>
          <cell r="G218">
            <v>0</v>
          </cell>
          <cell r="H218">
            <v>0</v>
          </cell>
          <cell r="I218">
            <v>38.64</v>
          </cell>
          <cell r="J218">
            <v>38.64</v>
          </cell>
          <cell r="K218">
            <v>0</v>
          </cell>
          <cell r="L218">
            <v>-0.17</v>
          </cell>
          <cell r="M218">
            <v>1.98</v>
          </cell>
          <cell r="N218">
            <v>0</v>
          </cell>
          <cell r="O218">
            <v>0</v>
          </cell>
          <cell r="P218">
            <v>0</v>
          </cell>
          <cell r="R218">
            <v>0.87</v>
          </cell>
          <cell r="S218">
            <v>0</v>
          </cell>
          <cell r="T218">
            <v>0</v>
          </cell>
          <cell r="U218">
            <v>0</v>
          </cell>
          <cell r="V218">
            <v>41.319999999999993</v>
          </cell>
        </row>
        <row r="219">
          <cell r="A219" t="str">
            <v>Jan 2012</v>
          </cell>
          <cell r="C219" t="str">
            <v>POL</v>
          </cell>
          <cell r="D219" t="str">
            <v>KUUM_491</v>
          </cell>
          <cell r="F219">
            <v>43316</v>
          </cell>
          <cell r="G219">
            <v>0</v>
          </cell>
          <cell r="H219">
            <v>0</v>
          </cell>
          <cell r="I219">
            <v>5409.6</v>
          </cell>
          <cell r="J219">
            <v>5409.6</v>
          </cell>
          <cell r="K219">
            <v>0</v>
          </cell>
          <cell r="L219">
            <v>-24.73</v>
          </cell>
          <cell r="M219">
            <v>275.7</v>
          </cell>
          <cell r="N219">
            <v>0</v>
          </cell>
          <cell r="O219">
            <v>0</v>
          </cell>
          <cell r="P219">
            <v>0</v>
          </cell>
          <cell r="R219">
            <v>132.76</v>
          </cell>
          <cell r="S219">
            <v>0</v>
          </cell>
          <cell r="T219">
            <v>0</v>
          </cell>
          <cell r="U219">
            <v>0</v>
          </cell>
          <cell r="V219">
            <v>5793.3300000000008</v>
          </cell>
        </row>
        <row r="220">
          <cell r="A220" t="str">
            <v>Jan 2012</v>
          </cell>
          <cell r="C220" t="str">
            <v>SL</v>
          </cell>
          <cell r="D220" t="str">
            <v>KUUM_448</v>
          </cell>
          <cell r="F220">
            <v>22094</v>
          </cell>
          <cell r="G220">
            <v>0</v>
          </cell>
          <cell r="H220">
            <v>0</v>
          </cell>
          <cell r="I220">
            <v>1356.42</v>
          </cell>
          <cell r="J220">
            <v>1356.42</v>
          </cell>
          <cell r="K220">
            <v>0</v>
          </cell>
          <cell r="L220">
            <v>-19.670000000000002</v>
          </cell>
          <cell r="M220">
            <v>64.13</v>
          </cell>
          <cell r="N220">
            <v>0</v>
          </cell>
          <cell r="O220">
            <v>0</v>
          </cell>
          <cell r="P220">
            <v>0</v>
          </cell>
          <cell r="R220">
            <v>28.81</v>
          </cell>
          <cell r="S220">
            <v>0</v>
          </cell>
          <cell r="T220">
            <v>0</v>
          </cell>
          <cell r="U220">
            <v>0</v>
          </cell>
          <cell r="V220">
            <v>1429.69</v>
          </cell>
        </row>
        <row r="221">
          <cell r="A221" t="str">
            <v>Jan 2012</v>
          </cell>
          <cell r="C221" t="str">
            <v>SL</v>
          </cell>
          <cell r="D221" t="str">
            <v>KUUM_448</v>
          </cell>
          <cell r="F221">
            <v>248272</v>
          </cell>
          <cell r="G221">
            <v>0</v>
          </cell>
          <cell r="H221">
            <v>0</v>
          </cell>
          <cell r="I221">
            <v>15763.45</v>
          </cell>
          <cell r="J221">
            <v>15763.45</v>
          </cell>
          <cell r="K221">
            <v>0</v>
          </cell>
          <cell r="L221">
            <v>-336.24</v>
          </cell>
          <cell r="M221">
            <v>666.77</v>
          </cell>
          <cell r="N221">
            <v>0</v>
          </cell>
          <cell r="O221">
            <v>0</v>
          </cell>
          <cell r="P221">
            <v>0</v>
          </cell>
          <cell r="R221">
            <v>410.82</v>
          </cell>
          <cell r="S221">
            <v>0</v>
          </cell>
          <cell r="T221">
            <v>0</v>
          </cell>
          <cell r="U221">
            <v>0</v>
          </cell>
          <cell r="V221">
            <v>16504.800000000003</v>
          </cell>
        </row>
        <row r="222">
          <cell r="A222" t="str">
            <v>Jan 2012</v>
          </cell>
          <cell r="C222" t="str">
            <v>POL</v>
          </cell>
          <cell r="D222" t="str">
            <v>KUUM_449</v>
          </cell>
          <cell r="F222">
            <v>53</v>
          </cell>
          <cell r="G222">
            <v>0</v>
          </cell>
          <cell r="H222">
            <v>0</v>
          </cell>
          <cell r="I222">
            <v>20.49</v>
          </cell>
          <cell r="J222">
            <v>20.49</v>
          </cell>
          <cell r="K222">
            <v>0</v>
          </cell>
          <cell r="L222">
            <v>-0.03</v>
          </cell>
          <cell r="M222">
            <v>1.05</v>
          </cell>
          <cell r="N222">
            <v>0</v>
          </cell>
          <cell r="O222">
            <v>0</v>
          </cell>
          <cell r="P222">
            <v>0</v>
          </cell>
          <cell r="R222">
            <v>0.65</v>
          </cell>
          <cell r="S222">
            <v>0</v>
          </cell>
          <cell r="T222">
            <v>0</v>
          </cell>
          <cell r="U222">
            <v>0</v>
          </cell>
          <cell r="V222">
            <v>22.159999999999997</v>
          </cell>
        </row>
        <row r="223">
          <cell r="A223" t="str">
            <v>Jan 2012</v>
          </cell>
          <cell r="C223" t="str">
            <v>POL</v>
          </cell>
          <cell r="D223" t="str">
            <v>KUUM_449</v>
          </cell>
          <cell r="F223">
            <v>5494</v>
          </cell>
          <cell r="G223">
            <v>0</v>
          </cell>
          <cell r="H223">
            <v>0</v>
          </cell>
          <cell r="I223">
            <v>2315.37</v>
          </cell>
          <cell r="J223">
            <v>2315.37</v>
          </cell>
          <cell r="K223">
            <v>0</v>
          </cell>
          <cell r="L223">
            <v>-4.08</v>
          </cell>
          <cell r="M223">
            <v>114.29</v>
          </cell>
          <cell r="N223">
            <v>0</v>
          </cell>
          <cell r="O223">
            <v>0</v>
          </cell>
          <cell r="P223">
            <v>0</v>
          </cell>
          <cell r="R223">
            <v>54.5</v>
          </cell>
          <cell r="S223">
            <v>0</v>
          </cell>
          <cell r="T223">
            <v>0</v>
          </cell>
          <cell r="U223">
            <v>0</v>
          </cell>
          <cell r="V223">
            <v>2480.08</v>
          </cell>
        </row>
        <row r="224">
          <cell r="A224" t="str">
            <v>Jan 2012</v>
          </cell>
          <cell r="C224" t="str">
            <v>POL</v>
          </cell>
          <cell r="D224" t="str">
            <v>KUUM_449</v>
          </cell>
          <cell r="F224">
            <v>1256</v>
          </cell>
          <cell r="G224">
            <v>0</v>
          </cell>
          <cell r="H224">
            <v>0</v>
          </cell>
          <cell r="I224">
            <v>491.76</v>
          </cell>
          <cell r="J224">
            <v>491.76</v>
          </cell>
          <cell r="K224">
            <v>0</v>
          </cell>
          <cell r="L224">
            <v>-0.72</v>
          </cell>
          <cell r="M224">
            <v>25.2</v>
          </cell>
          <cell r="N224">
            <v>0</v>
          </cell>
          <cell r="O224">
            <v>0</v>
          </cell>
          <cell r="P224">
            <v>0</v>
          </cell>
          <cell r="R224">
            <v>4.3499999999999996</v>
          </cell>
          <cell r="S224">
            <v>0</v>
          </cell>
          <cell r="T224">
            <v>0</v>
          </cell>
          <cell r="U224">
            <v>0</v>
          </cell>
          <cell r="V224">
            <v>520.59</v>
          </cell>
        </row>
        <row r="225">
          <cell r="A225" t="str">
            <v>Jan 2012</v>
          </cell>
          <cell r="C225" t="str">
            <v>POL</v>
          </cell>
          <cell r="D225" t="str">
            <v>KUUM_449</v>
          </cell>
          <cell r="F225">
            <v>25608</v>
          </cell>
          <cell r="G225">
            <v>0</v>
          </cell>
          <cell r="H225">
            <v>0</v>
          </cell>
          <cell r="I225">
            <v>10240.219999999999</v>
          </cell>
          <cell r="J225">
            <v>10240.219999999999</v>
          </cell>
          <cell r="K225">
            <v>0</v>
          </cell>
          <cell r="L225">
            <v>-17.079999999999998</v>
          </cell>
          <cell r="M225">
            <v>513.19000000000005</v>
          </cell>
          <cell r="N225">
            <v>0</v>
          </cell>
          <cell r="O225">
            <v>0</v>
          </cell>
          <cell r="P225">
            <v>0</v>
          </cell>
          <cell r="R225">
            <v>233.21</v>
          </cell>
          <cell r="S225">
            <v>0</v>
          </cell>
          <cell r="T225">
            <v>0</v>
          </cell>
          <cell r="U225">
            <v>0</v>
          </cell>
          <cell r="V225">
            <v>10969.539999999999</v>
          </cell>
        </row>
        <row r="226">
          <cell r="A226" t="str">
            <v>Jan 2012</v>
          </cell>
          <cell r="C226" t="str">
            <v>POL</v>
          </cell>
          <cell r="D226" t="str">
            <v>KUUM_450</v>
          </cell>
          <cell r="F226">
            <v>1225</v>
          </cell>
          <cell r="G226">
            <v>0</v>
          </cell>
          <cell r="H226">
            <v>0</v>
          </cell>
          <cell r="I226">
            <v>234.46</v>
          </cell>
          <cell r="J226">
            <v>234.46</v>
          </cell>
          <cell r="K226">
            <v>0</v>
          </cell>
          <cell r="L226">
            <v>-0.69</v>
          </cell>
          <cell r="M226">
            <v>11.97</v>
          </cell>
          <cell r="N226">
            <v>0</v>
          </cell>
          <cell r="O226">
            <v>0</v>
          </cell>
          <cell r="P226">
            <v>0</v>
          </cell>
          <cell r="R226">
            <v>4.78</v>
          </cell>
          <cell r="S226">
            <v>0</v>
          </cell>
          <cell r="T226">
            <v>0</v>
          </cell>
          <cell r="U226">
            <v>0</v>
          </cell>
          <cell r="V226">
            <v>250.52</v>
          </cell>
        </row>
        <row r="227">
          <cell r="A227" t="str">
            <v>Jan 2012</v>
          </cell>
          <cell r="C227" t="str">
            <v>POL</v>
          </cell>
          <cell r="D227" t="str">
            <v>KUUM_450</v>
          </cell>
          <cell r="F227">
            <v>221</v>
          </cell>
          <cell r="G227">
            <v>0</v>
          </cell>
          <cell r="H227">
            <v>0</v>
          </cell>
          <cell r="I227">
            <v>40.72</v>
          </cell>
          <cell r="J227">
            <v>40.72</v>
          </cell>
          <cell r="K227">
            <v>0</v>
          </cell>
          <cell r="L227">
            <v>-0.15</v>
          </cell>
          <cell r="M227">
            <v>2.02</v>
          </cell>
          <cell r="N227">
            <v>0</v>
          </cell>
          <cell r="O227">
            <v>0</v>
          </cell>
          <cell r="P227">
            <v>0</v>
          </cell>
          <cell r="R227">
            <v>0.85</v>
          </cell>
          <cell r="S227">
            <v>0</v>
          </cell>
          <cell r="T227">
            <v>0</v>
          </cell>
          <cell r="U227">
            <v>0</v>
          </cell>
          <cell r="V227">
            <v>43.440000000000005</v>
          </cell>
        </row>
        <row r="228">
          <cell r="A228" t="str">
            <v>Jan 2012</v>
          </cell>
          <cell r="C228" t="str">
            <v>POL</v>
          </cell>
          <cell r="D228" t="str">
            <v>KUUM_450</v>
          </cell>
          <cell r="F228">
            <v>3208</v>
          </cell>
          <cell r="G228">
            <v>0</v>
          </cell>
          <cell r="H228">
            <v>0</v>
          </cell>
          <cell r="I228">
            <v>604.66</v>
          </cell>
          <cell r="J228">
            <v>604.66</v>
          </cell>
          <cell r="K228">
            <v>0</v>
          </cell>
          <cell r="L228">
            <v>-2.42</v>
          </cell>
          <cell r="M228">
            <v>29.75</v>
          </cell>
          <cell r="N228">
            <v>0</v>
          </cell>
          <cell r="O228">
            <v>0</v>
          </cell>
          <cell r="P228">
            <v>0</v>
          </cell>
          <cell r="R228">
            <v>12.7</v>
          </cell>
          <cell r="S228">
            <v>0</v>
          </cell>
          <cell r="T228">
            <v>0</v>
          </cell>
          <cell r="U228">
            <v>0</v>
          </cell>
          <cell r="V228">
            <v>644.69000000000005</v>
          </cell>
        </row>
        <row r="229">
          <cell r="A229" t="str">
            <v>Jan 2012</v>
          </cell>
          <cell r="C229" t="str">
            <v>POL</v>
          </cell>
          <cell r="D229" t="str">
            <v>KUUM_450</v>
          </cell>
          <cell r="F229">
            <v>4817</v>
          </cell>
          <cell r="G229">
            <v>0</v>
          </cell>
          <cell r="H229">
            <v>0</v>
          </cell>
          <cell r="I229">
            <v>917.3</v>
          </cell>
          <cell r="J229">
            <v>917.3</v>
          </cell>
          <cell r="K229">
            <v>0</v>
          </cell>
          <cell r="L229">
            <v>-2.77</v>
          </cell>
          <cell r="M229">
            <v>46.8</v>
          </cell>
          <cell r="N229">
            <v>0</v>
          </cell>
          <cell r="O229">
            <v>0</v>
          </cell>
          <cell r="P229">
            <v>0</v>
          </cell>
          <cell r="R229">
            <v>9.7899999999999991</v>
          </cell>
          <cell r="S229">
            <v>0</v>
          </cell>
          <cell r="T229">
            <v>0</v>
          </cell>
          <cell r="U229">
            <v>0</v>
          </cell>
          <cell r="V229">
            <v>971.11999999999989</v>
          </cell>
        </row>
        <row r="230">
          <cell r="A230" t="str">
            <v>Jan 2012</v>
          </cell>
          <cell r="C230" t="str">
            <v>POL</v>
          </cell>
          <cell r="D230" t="str">
            <v>KUUM_450</v>
          </cell>
          <cell r="F230">
            <v>30237</v>
          </cell>
          <cell r="G230">
            <v>0</v>
          </cell>
          <cell r="H230">
            <v>0</v>
          </cell>
          <cell r="I230">
            <v>5680.51</v>
          </cell>
          <cell r="J230">
            <v>5680.51</v>
          </cell>
          <cell r="K230">
            <v>0</v>
          </cell>
          <cell r="L230">
            <v>-18.79</v>
          </cell>
          <cell r="M230">
            <v>287.13</v>
          </cell>
          <cell r="N230">
            <v>0</v>
          </cell>
          <cell r="O230">
            <v>0</v>
          </cell>
          <cell r="P230">
            <v>0</v>
          </cell>
          <cell r="R230">
            <v>101.19</v>
          </cell>
          <cell r="S230">
            <v>0</v>
          </cell>
          <cell r="T230">
            <v>0</v>
          </cell>
          <cell r="U230">
            <v>0</v>
          </cell>
          <cell r="V230">
            <v>6050.04</v>
          </cell>
        </row>
        <row r="231">
          <cell r="A231" t="str">
            <v>Jan 2012</v>
          </cell>
          <cell r="C231" t="str">
            <v>POL</v>
          </cell>
          <cell r="D231" t="str">
            <v>KUUM_450</v>
          </cell>
          <cell r="F231">
            <v>66</v>
          </cell>
          <cell r="G231">
            <v>0</v>
          </cell>
          <cell r="H231">
            <v>0</v>
          </cell>
          <cell r="I231">
            <v>12.34</v>
          </cell>
          <cell r="J231">
            <v>12.34</v>
          </cell>
          <cell r="K231">
            <v>0</v>
          </cell>
          <cell r="L231">
            <v>-0.04</v>
          </cell>
          <cell r="M231">
            <v>0.63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12.930000000000001</v>
          </cell>
        </row>
        <row r="232">
          <cell r="A232" t="str">
            <v>Jan 2012</v>
          </cell>
          <cell r="C232" t="str">
            <v>POL</v>
          </cell>
          <cell r="D232" t="str">
            <v>KUUM_498</v>
          </cell>
          <cell r="F232">
            <v>438</v>
          </cell>
          <cell r="G232">
            <v>0</v>
          </cell>
          <cell r="H232">
            <v>0</v>
          </cell>
          <cell r="I232">
            <v>172.6</v>
          </cell>
          <cell r="J232">
            <v>172.6</v>
          </cell>
          <cell r="K232">
            <v>0</v>
          </cell>
          <cell r="L232">
            <v>-0.25</v>
          </cell>
          <cell r="M232">
            <v>8.84</v>
          </cell>
          <cell r="N232">
            <v>0</v>
          </cell>
          <cell r="O232">
            <v>0</v>
          </cell>
          <cell r="P232">
            <v>0</v>
          </cell>
          <cell r="R232">
            <v>5.44</v>
          </cell>
          <cell r="S232">
            <v>0</v>
          </cell>
          <cell r="T232">
            <v>0</v>
          </cell>
          <cell r="U232">
            <v>0</v>
          </cell>
          <cell r="V232">
            <v>186.63</v>
          </cell>
        </row>
        <row r="233">
          <cell r="A233" t="str">
            <v>Jan 2012</v>
          </cell>
          <cell r="C233" t="str">
            <v>POL</v>
          </cell>
          <cell r="D233" t="str">
            <v>KUUM_498</v>
          </cell>
          <cell r="F233">
            <v>220</v>
          </cell>
          <cell r="G233">
            <v>0</v>
          </cell>
          <cell r="H233">
            <v>0</v>
          </cell>
          <cell r="I233">
            <v>86.3</v>
          </cell>
          <cell r="J233">
            <v>86.3</v>
          </cell>
          <cell r="K233">
            <v>0</v>
          </cell>
          <cell r="L233">
            <v>-0.12</v>
          </cell>
          <cell r="M233">
            <v>4.42</v>
          </cell>
          <cell r="N233">
            <v>0</v>
          </cell>
          <cell r="O233">
            <v>0</v>
          </cell>
          <cell r="P233">
            <v>0</v>
          </cell>
          <cell r="R233">
            <v>2.72</v>
          </cell>
          <cell r="S233">
            <v>0</v>
          </cell>
          <cell r="T233">
            <v>0</v>
          </cell>
          <cell r="U233">
            <v>0</v>
          </cell>
          <cell r="V233">
            <v>93.32</v>
          </cell>
        </row>
        <row r="234">
          <cell r="A234" t="str">
            <v>Jan 2012</v>
          </cell>
          <cell r="C234" t="str">
            <v>SL</v>
          </cell>
          <cell r="D234" t="str">
            <v>KUUM_464</v>
          </cell>
          <cell r="F234">
            <v>110</v>
          </cell>
          <cell r="G234">
            <v>0</v>
          </cell>
          <cell r="H234">
            <v>0</v>
          </cell>
          <cell r="I234">
            <v>12.51</v>
          </cell>
          <cell r="J234">
            <v>12.51</v>
          </cell>
          <cell r="K234">
            <v>0</v>
          </cell>
          <cell r="L234">
            <v>-0.06</v>
          </cell>
          <cell r="M234">
            <v>0.64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13.09</v>
          </cell>
        </row>
        <row r="235">
          <cell r="A235" t="str">
            <v>Jan 2012</v>
          </cell>
          <cell r="C235" t="str">
            <v>SL</v>
          </cell>
          <cell r="D235" t="str">
            <v>KUUM_464</v>
          </cell>
          <cell r="F235">
            <v>219</v>
          </cell>
          <cell r="G235">
            <v>0</v>
          </cell>
          <cell r="H235">
            <v>0</v>
          </cell>
          <cell r="I235">
            <v>25.02</v>
          </cell>
          <cell r="J235">
            <v>25.02</v>
          </cell>
          <cell r="K235">
            <v>0</v>
          </cell>
          <cell r="L235">
            <v>-0.12</v>
          </cell>
          <cell r="M235">
            <v>1.28</v>
          </cell>
          <cell r="N235">
            <v>0</v>
          </cell>
          <cell r="O235">
            <v>0</v>
          </cell>
          <cell r="P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26.18</v>
          </cell>
        </row>
        <row r="236">
          <cell r="A236" t="str">
            <v>Jan 2012</v>
          </cell>
          <cell r="C236" t="str">
            <v>SL</v>
          </cell>
          <cell r="D236" t="str">
            <v>KUUM_464</v>
          </cell>
          <cell r="F236">
            <v>69802</v>
          </cell>
          <cell r="G236">
            <v>0</v>
          </cell>
          <cell r="H236">
            <v>0</v>
          </cell>
          <cell r="I236">
            <v>8169.03</v>
          </cell>
          <cell r="J236">
            <v>8169.03</v>
          </cell>
          <cell r="K236">
            <v>0</v>
          </cell>
          <cell r="L236">
            <v>-58.45</v>
          </cell>
          <cell r="M236">
            <v>393.22</v>
          </cell>
          <cell r="N236">
            <v>0</v>
          </cell>
          <cell r="O236">
            <v>0</v>
          </cell>
          <cell r="P236">
            <v>0</v>
          </cell>
          <cell r="R236">
            <v>195.95</v>
          </cell>
          <cell r="S236">
            <v>0</v>
          </cell>
          <cell r="T236">
            <v>0</v>
          </cell>
          <cell r="U236">
            <v>0</v>
          </cell>
          <cell r="V236">
            <v>8699.75</v>
          </cell>
        </row>
        <row r="237">
          <cell r="A237" t="str">
            <v>Jan 2012</v>
          </cell>
          <cell r="C237" t="str">
            <v>SL</v>
          </cell>
          <cell r="D237" t="str">
            <v>KUUM_464</v>
          </cell>
          <cell r="F237">
            <v>763</v>
          </cell>
          <cell r="G237">
            <v>0</v>
          </cell>
          <cell r="H237">
            <v>0</v>
          </cell>
          <cell r="I237">
            <v>87.57</v>
          </cell>
          <cell r="J237">
            <v>87.57</v>
          </cell>
          <cell r="K237">
            <v>0</v>
          </cell>
          <cell r="L237">
            <v>-0.42</v>
          </cell>
          <cell r="M237">
            <v>4.4800000000000004</v>
          </cell>
          <cell r="N237">
            <v>0</v>
          </cell>
          <cell r="O237">
            <v>0</v>
          </cell>
          <cell r="P237">
            <v>0</v>
          </cell>
          <cell r="R237">
            <v>1.84</v>
          </cell>
          <cell r="S237">
            <v>0</v>
          </cell>
          <cell r="T237">
            <v>0</v>
          </cell>
          <cell r="U237">
            <v>0</v>
          </cell>
          <cell r="V237">
            <v>93.47</v>
          </cell>
        </row>
        <row r="238">
          <cell r="A238" t="str">
            <v>Jan 2012</v>
          </cell>
          <cell r="C238" t="str">
            <v>SL</v>
          </cell>
          <cell r="D238" t="str">
            <v>KUUM_464</v>
          </cell>
          <cell r="F238">
            <v>6229</v>
          </cell>
          <cell r="G238">
            <v>0</v>
          </cell>
          <cell r="H238">
            <v>0</v>
          </cell>
          <cell r="I238">
            <v>713.07</v>
          </cell>
          <cell r="J238">
            <v>713.07</v>
          </cell>
          <cell r="K238">
            <v>0</v>
          </cell>
          <cell r="L238">
            <v>-3.48</v>
          </cell>
          <cell r="M238">
            <v>36.42</v>
          </cell>
          <cell r="N238">
            <v>0</v>
          </cell>
          <cell r="O238">
            <v>0</v>
          </cell>
          <cell r="P238">
            <v>0</v>
          </cell>
          <cell r="R238">
            <v>1.8</v>
          </cell>
          <cell r="S238">
            <v>0</v>
          </cell>
          <cell r="T238">
            <v>0</v>
          </cell>
          <cell r="U238">
            <v>0</v>
          </cell>
          <cell r="V238">
            <v>747.81</v>
          </cell>
        </row>
        <row r="239">
          <cell r="A239" t="str">
            <v>Jan 2012</v>
          </cell>
          <cell r="C239" t="str">
            <v>SL</v>
          </cell>
          <cell r="D239" t="str">
            <v>KUUM_464</v>
          </cell>
          <cell r="F239">
            <v>532697</v>
          </cell>
          <cell r="G239">
            <v>0</v>
          </cell>
          <cell r="H239">
            <v>0</v>
          </cell>
          <cell r="I239">
            <v>63588.69</v>
          </cell>
          <cell r="J239">
            <v>63588.69</v>
          </cell>
          <cell r="K239">
            <v>0</v>
          </cell>
          <cell r="L239">
            <v>-488.98</v>
          </cell>
          <cell r="M239">
            <v>3003.42</v>
          </cell>
          <cell r="N239">
            <v>0</v>
          </cell>
          <cell r="O239">
            <v>0</v>
          </cell>
          <cell r="P239">
            <v>0</v>
          </cell>
          <cell r="R239">
            <v>1429.15</v>
          </cell>
          <cell r="S239">
            <v>0</v>
          </cell>
          <cell r="T239">
            <v>0</v>
          </cell>
          <cell r="U239">
            <v>0</v>
          </cell>
          <cell r="V239">
            <v>67532.28</v>
          </cell>
        </row>
        <row r="240">
          <cell r="A240" t="str">
            <v>Jan 2012</v>
          </cell>
          <cell r="C240" t="str">
            <v>POL</v>
          </cell>
          <cell r="D240" t="str">
            <v>KUUM_488</v>
          </cell>
          <cell r="F240">
            <v>34266</v>
          </cell>
          <cell r="G240">
            <v>0</v>
          </cell>
          <cell r="H240">
            <v>0</v>
          </cell>
          <cell r="I240">
            <v>3912.09</v>
          </cell>
          <cell r="J240">
            <v>3912.09</v>
          </cell>
          <cell r="K240">
            <v>0</v>
          </cell>
          <cell r="L240">
            <v>-15.99</v>
          </cell>
          <cell r="M240">
            <v>188.11</v>
          </cell>
          <cell r="N240">
            <v>0</v>
          </cell>
          <cell r="O240">
            <v>0</v>
          </cell>
          <cell r="P240">
            <v>0</v>
          </cell>
          <cell r="R240">
            <v>69.5</v>
          </cell>
          <cell r="S240">
            <v>0</v>
          </cell>
          <cell r="T240">
            <v>0</v>
          </cell>
          <cell r="U240">
            <v>0</v>
          </cell>
          <cell r="V240">
            <v>4153.7100000000009</v>
          </cell>
        </row>
        <row r="241">
          <cell r="A241" t="str">
            <v>Jan 2012</v>
          </cell>
          <cell r="C241" t="str">
            <v>POL</v>
          </cell>
          <cell r="D241" t="str">
            <v>KUUM_488</v>
          </cell>
          <cell r="F241">
            <v>1338</v>
          </cell>
          <cell r="G241">
            <v>0</v>
          </cell>
          <cell r="H241">
            <v>0</v>
          </cell>
          <cell r="I241">
            <v>152.16999999999999</v>
          </cell>
          <cell r="J241">
            <v>152.16999999999999</v>
          </cell>
          <cell r="K241">
            <v>0</v>
          </cell>
          <cell r="L241">
            <v>-0.83</v>
          </cell>
          <cell r="M241">
            <v>7.68</v>
          </cell>
          <cell r="N241">
            <v>0</v>
          </cell>
          <cell r="O241">
            <v>0</v>
          </cell>
          <cell r="P241">
            <v>0</v>
          </cell>
          <cell r="R241">
            <v>3.26</v>
          </cell>
          <cell r="S241">
            <v>0</v>
          </cell>
          <cell r="T241">
            <v>0</v>
          </cell>
          <cell r="U241">
            <v>0</v>
          </cell>
          <cell r="V241">
            <v>162.27999999999997</v>
          </cell>
        </row>
        <row r="242">
          <cell r="A242" t="str">
            <v>Jan 2012</v>
          </cell>
          <cell r="C242" t="str">
            <v>POL</v>
          </cell>
          <cell r="D242" t="str">
            <v>KUUM_488</v>
          </cell>
          <cell r="F242">
            <v>1277</v>
          </cell>
          <cell r="G242">
            <v>0</v>
          </cell>
          <cell r="H242">
            <v>0</v>
          </cell>
          <cell r="I242">
            <v>143.04</v>
          </cell>
          <cell r="J242">
            <v>143.04</v>
          </cell>
          <cell r="K242">
            <v>0</v>
          </cell>
          <cell r="L242">
            <v>-0.7</v>
          </cell>
          <cell r="M242">
            <v>7.32</v>
          </cell>
          <cell r="N242">
            <v>0</v>
          </cell>
          <cell r="O242">
            <v>0</v>
          </cell>
          <cell r="P242">
            <v>0</v>
          </cell>
          <cell r="R242">
            <v>2.61</v>
          </cell>
          <cell r="S242">
            <v>0</v>
          </cell>
          <cell r="T242">
            <v>0</v>
          </cell>
          <cell r="U242">
            <v>0</v>
          </cell>
          <cell r="V242">
            <v>152.27000000000001</v>
          </cell>
        </row>
        <row r="243">
          <cell r="A243" t="str">
            <v>Jan 2012</v>
          </cell>
          <cell r="C243" t="str">
            <v>POL</v>
          </cell>
          <cell r="D243" t="str">
            <v>KUUM_488</v>
          </cell>
          <cell r="F243">
            <v>70340</v>
          </cell>
          <cell r="G243">
            <v>0</v>
          </cell>
          <cell r="H243">
            <v>0</v>
          </cell>
          <cell r="I243">
            <v>7946.66</v>
          </cell>
          <cell r="J243">
            <v>7946.66</v>
          </cell>
          <cell r="K243">
            <v>0</v>
          </cell>
          <cell r="L243">
            <v>-57.67</v>
          </cell>
          <cell r="M243">
            <v>383.79</v>
          </cell>
          <cell r="N243">
            <v>0</v>
          </cell>
          <cell r="O243">
            <v>0</v>
          </cell>
          <cell r="P243">
            <v>0</v>
          </cell>
          <cell r="R243">
            <v>141.52000000000001</v>
          </cell>
          <cell r="S243">
            <v>0</v>
          </cell>
          <cell r="T243">
            <v>0</v>
          </cell>
          <cell r="U243">
            <v>0</v>
          </cell>
          <cell r="V243">
            <v>8414.3000000000011</v>
          </cell>
        </row>
        <row r="244">
          <cell r="A244" t="str">
            <v>Jan 2012</v>
          </cell>
          <cell r="C244" t="str">
            <v>POL</v>
          </cell>
          <cell r="D244" t="str">
            <v>KUUM_488</v>
          </cell>
          <cell r="F244">
            <v>135921</v>
          </cell>
          <cell r="G244">
            <v>0</v>
          </cell>
          <cell r="H244">
            <v>0</v>
          </cell>
          <cell r="I244">
            <v>15320.72</v>
          </cell>
          <cell r="J244">
            <v>15320.72</v>
          </cell>
          <cell r="K244">
            <v>0</v>
          </cell>
          <cell r="L244">
            <v>-76.7</v>
          </cell>
          <cell r="M244">
            <v>782.46</v>
          </cell>
          <cell r="N244">
            <v>0</v>
          </cell>
          <cell r="O244">
            <v>0</v>
          </cell>
          <cell r="P244">
            <v>0</v>
          </cell>
          <cell r="R244">
            <v>104.43</v>
          </cell>
          <cell r="S244">
            <v>0</v>
          </cell>
          <cell r="T244">
            <v>0</v>
          </cell>
          <cell r="U244">
            <v>0</v>
          </cell>
          <cell r="V244">
            <v>16130.91</v>
          </cell>
        </row>
        <row r="245">
          <cell r="A245" t="str">
            <v>Jan 2012</v>
          </cell>
          <cell r="C245" t="str">
            <v>POL</v>
          </cell>
          <cell r="D245" t="str">
            <v>KUUM_488</v>
          </cell>
          <cell r="F245">
            <v>451390</v>
          </cell>
          <cell r="G245">
            <v>0</v>
          </cell>
          <cell r="H245">
            <v>0</v>
          </cell>
          <cell r="I245">
            <v>50709.01</v>
          </cell>
          <cell r="J245">
            <v>50709.01</v>
          </cell>
          <cell r="K245">
            <v>0</v>
          </cell>
          <cell r="L245">
            <v>-269.86</v>
          </cell>
          <cell r="M245">
            <v>2574.9499999999998</v>
          </cell>
          <cell r="N245">
            <v>0</v>
          </cell>
          <cell r="O245">
            <v>0</v>
          </cell>
          <cell r="P245">
            <v>0</v>
          </cell>
          <cell r="R245">
            <v>939.52</v>
          </cell>
          <cell r="S245">
            <v>0</v>
          </cell>
          <cell r="T245">
            <v>0</v>
          </cell>
          <cell r="U245">
            <v>0</v>
          </cell>
          <cell r="V245">
            <v>53953.619999999995</v>
          </cell>
        </row>
        <row r="246">
          <cell r="A246" t="str">
            <v>Jan 2012</v>
          </cell>
          <cell r="C246" t="str">
            <v>POL</v>
          </cell>
          <cell r="D246" t="str">
            <v>KUUM_488</v>
          </cell>
          <cell r="F246">
            <v>301</v>
          </cell>
          <cell r="G246">
            <v>0</v>
          </cell>
          <cell r="H246">
            <v>0</v>
          </cell>
          <cell r="I246">
            <v>35.76</v>
          </cell>
          <cell r="J246">
            <v>35.76</v>
          </cell>
          <cell r="K246">
            <v>0</v>
          </cell>
          <cell r="L246">
            <v>-0.17</v>
          </cell>
          <cell r="M246">
            <v>1.83</v>
          </cell>
          <cell r="N246">
            <v>0</v>
          </cell>
          <cell r="O246">
            <v>0</v>
          </cell>
          <cell r="P246">
            <v>0</v>
          </cell>
          <cell r="R246">
            <v>0.99</v>
          </cell>
          <cell r="S246">
            <v>0</v>
          </cell>
          <cell r="T246">
            <v>0</v>
          </cell>
          <cell r="U246">
            <v>0</v>
          </cell>
          <cell r="V246">
            <v>38.409999999999997</v>
          </cell>
        </row>
        <row r="247">
          <cell r="A247" t="str">
            <v>Jan 2012</v>
          </cell>
          <cell r="C247" t="str">
            <v>POL</v>
          </cell>
          <cell r="D247" t="str">
            <v>KUUM_492</v>
          </cell>
          <cell r="F247">
            <v>55</v>
          </cell>
          <cell r="G247">
            <v>0</v>
          </cell>
          <cell r="H247">
            <v>0</v>
          </cell>
          <cell r="I247">
            <v>70.8</v>
          </cell>
          <cell r="J247">
            <v>70.8</v>
          </cell>
          <cell r="K247">
            <v>0</v>
          </cell>
          <cell r="L247">
            <v>-0.03</v>
          </cell>
          <cell r="M247">
            <v>3.63</v>
          </cell>
          <cell r="N247">
            <v>0</v>
          </cell>
          <cell r="O247">
            <v>0</v>
          </cell>
          <cell r="P247">
            <v>0</v>
          </cell>
          <cell r="R247">
            <v>2.23</v>
          </cell>
          <cell r="S247">
            <v>0</v>
          </cell>
          <cell r="T247">
            <v>0</v>
          </cell>
          <cell r="U247">
            <v>0</v>
          </cell>
          <cell r="V247">
            <v>76.63</v>
          </cell>
        </row>
        <row r="248">
          <cell r="A248" t="str">
            <v>Jan 2012</v>
          </cell>
          <cell r="C248" t="str">
            <v>POL</v>
          </cell>
          <cell r="D248" t="str">
            <v>KUUM_493</v>
          </cell>
          <cell r="F248">
            <v>1342</v>
          </cell>
          <cell r="G248">
            <v>0</v>
          </cell>
          <cell r="H248">
            <v>0</v>
          </cell>
          <cell r="I248">
            <v>120.51</v>
          </cell>
          <cell r="J248">
            <v>120.51</v>
          </cell>
          <cell r="K248">
            <v>0</v>
          </cell>
          <cell r="L248">
            <v>-0.75</v>
          </cell>
          <cell r="M248">
            <v>6.14</v>
          </cell>
          <cell r="N248">
            <v>0</v>
          </cell>
          <cell r="O248">
            <v>0</v>
          </cell>
          <cell r="P248">
            <v>0</v>
          </cell>
          <cell r="R248">
            <v>3.02</v>
          </cell>
          <cell r="S248">
            <v>0</v>
          </cell>
          <cell r="T248">
            <v>0</v>
          </cell>
          <cell r="U248">
            <v>0</v>
          </cell>
          <cell r="V248">
            <v>128.92000000000002</v>
          </cell>
        </row>
        <row r="249">
          <cell r="A249" t="str">
            <v>Jan 2012</v>
          </cell>
          <cell r="C249" t="str">
            <v>POL</v>
          </cell>
          <cell r="D249" t="str">
            <v>KUUM_493</v>
          </cell>
          <cell r="F249">
            <v>2436</v>
          </cell>
          <cell r="G249">
            <v>0</v>
          </cell>
          <cell r="H249">
            <v>0</v>
          </cell>
          <cell r="I249">
            <v>200.85</v>
          </cell>
          <cell r="J249">
            <v>200.85</v>
          </cell>
          <cell r="K249">
            <v>0</v>
          </cell>
          <cell r="L249">
            <v>-1.36</v>
          </cell>
          <cell r="M249">
            <v>10.24</v>
          </cell>
          <cell r="N249">
            <v>0</v>
          </cell>
          <cell r="O249">
            <v>0</v>
          </cell>
          <cell r="P249">
            <v>0</v>
          </cell>
          <cell r="R249">
            <v>3.62</v>
          </cell>
          <cell r="S249">
            <v>0</v>
          </cell>
          <cell r="T249">
            <v>0</v>
          </cell>
          <cell r="U249">
            <v>0</v>
          </cell>
          <cell r="V249">
            <v>213.35</v>
          </cell>
        </row>
        <row r="250">
          <cell r="A250" t="str">
            <v>Jan 2012</v>
          </cell>
          <cell r="C250" t="str">
            <v>POL</v>
          </cell>
          <cell r="D250" t="str">
            <v>KUUM_493</v>
          </cell>
          <cell r="F250">
            <v>19877</v>
          </cell>
          <cell r="G250">
            <v>0</v>
          </cell>
          <cell r="H250">
            <v>0</v>
          </cell>
          <cell r="I250">
            <v>1646.97</v>
          </cell>
          <cell r="J250">
            <v>1646.97</v>
          </cell>
          <cell r="K250">
            <v>0</v>
          </cell>
          <cell r="L250">
            <v>-11.11</v>
          </cell>
          <cell r="M250">
            <v>83.94</v>
          </cell>
          <cell r="N250">
            <v>0</v>
          </cell>
          <cell r="O250">
            <v>0</v>
          </cell>
          <cell r="P250">
            <v>0</v>
          </cell>
          <cell r="R250">
            <v>19.97</v>
          </cell>
          <cell r="S250">
            <v>0</v>
          </cell>
          <cell r="T250">
            <v>0</v>
          </cell>
          <cell r="U250">
            <v>0</v>
          </cell>
          <cell r="V250">
            <v>1739.7700000000002</v>
          </cell>
        </row>
        <row r="251">
          <cell r="A251" t="str">
            <v>Jan 2012</v>
          </cell>
          <cell r="C251" t="str">
            <v>POL</v>
          </cell>
          <cell r="D251" t="str">
            <v>KUUM_494</v>
          </cell>
          <cell r="F251">
            <v>539</v>
          </cell>
          <cell r="G251">
            <v>0</v>
          </cell>
          <cell r="H251">
            <v>0</v>
          </cell>
          <cell r="I251">
            <v>207.36</v>
          </cell>
          <cell r="J251">
            <v>207.36</v>
          </cell>
          <cell r="K251">
            <v>0</v>
          </cell>
          <cell r="L251">
            <v>-0.3</v>
          </cell>
          <cell r="M251">
            <v>10.62</v>
          </cell>
          <cell r="N251">
            <v>0</v>
          </cell>
          <cell r="O251">
            <v>0</v>
          </cell>
          <cell r="P251">
            <v>0</v>
          </cell>
          <cell r="R251">
            <v>4.2</v>
          </cell>
          <cell r="S251">
            <v>0</v>
          </cell>
          <cell r="T251">
            <v>0</v>
          </cell>
          <cell r="U251">
            <v>0</v>
          </cell>
          <cell r="V251">
            <v>221.88</v>
          </cell>
        </row>
        <row r="252">
          <cell r="A252" t="str">
            <v>Jan 2012</v>
          </cell>
          <cell r="C252" t="str">
            <v>POL</v>
          </cell>
          <cell r="D252" t="str">
            <v>KUUM_494</v>
          </cell>
          <cell r="F252">
            <v>4241</v>
          </cell>
          <cell r="G252">
            <v>0</v>
          </cell>
          <cell r="H252">
            <v>0</v>
          </cell>
          <cell r="I252">
            <v>1710.72</v>
          </cell>
          <cell r="J252">
            <v>1710.72</v>
          </cell>
          <cell r="K252">
            <v>0</v>
          </cell>
          <cell r="L252">
            <v>-4.93</v>
          </cell>
          <cell r="M252">
            <v>76.67</v>
          </cell>
          <cell r="N252">
            <v>0</v>
          </cell>
          <cell r="O252">
            <v>0</v>
          </cell>
          <cell r="P252">
            <v>0</v>
          </cell>
          <cell r="R252">
            <v>53.48</v>
          </cell>
          <cell r="S252">
            <v>0</v>
          </cell>
          <cell r="T252">
            <v>0</v>
          </cell>
          <cell r="U252">
            <v>0</v>
          </cell>
          <cell r="V252">
            <v>1835.94</v>
          </cell>
        </row>
        <row r="253">
          <cell r="A253" t="str">
            <v>Jan 2012</v>
          </cell>
          <cell r="C253" t="str">
            <v>POL</v>
          </cell>
          <cell r="D253" t="str">
            <v>KUUM_494</v>
          </cell>
          <cell r="F253">
            <v>9130</v>
          </cell>
          <cell r="G253">
            <v>0</v>
          </cell>
          <cell r="H253">
            <v>0</v>
          </cell>
          <cell r="I253">
            <v>3560.54</v>
          </cell>
          <cell r="J253">
            <v>3560.54</v>
          </cell>
          <cell r="K253">
            <v>0</v>
          </cell>
          <cell r="L253">
            <v>-6.44</v>
          </cell>
          <cell r="M253">
            <v>176.78</v>
          </cell>
          <cell r="N253">
            <v>0</v>
          </cell>
          <cell r="O253">
            <v>0</v>
          </cell>
          <cell r="P253">
            <v>0</v>
          </cell>
          <cell r="R253">
            <v>99.92</v>
          </cell>
          <cell r="S253">
            <v>0</v>
          </cell>
          <cell r="T253">
            <v>0</v>
          </cell>
          <cell r="U253">
            <v>0</v>
          </cell>
          <cell r="V253">
            <v>3830.8</v>
          </cell>
        </row>
        <row r="254">
          <cell r="A254" t="str">
            <v>Jan 2012</v>
          </cell>
          <cell r="C254" t="str">
            <v>POL</v>
          </cell>
          <cell r="D254" t="str">
            <v>KUUM_495</v>
          </cell>
          <cell r="F254">
            <v>1860</v>
          </cell>
          <cell r="G254">
            <v>0</v>
          </cell>
          <cell r="H254">
            <v>0</v>
          </cell>
          <cell r="I254">
            <v>387.11</v>
          </cell>
          <cell r="J254">
            <v>387.11</v>
          </cell>
          <cell r="K254">
            <v>0</v>
          </cell>
          <cell r="L254">
            <v>-1.04</v>
          </cell>
          <cell r="M254">
            <v>19.809999999999999</v>
          </cell>
          <cell r="N254">
            <v>0</v>
          </cell>
          <cell r="O254">
            <v>0</v>
          </cell>
          <cell r="P254">
            <v>0</v>
          </cell>
          <cell r="R254">
            <v>11.08</v>
          </cell>
          <cell r="S254">
            <v>0</v>
          </cell>
          <cell r="T254">
            <v>0</v>
          </cell>
          <cell r="U254">
            <v>0</v>
          </cell>
          <cell r="V254">
            <v>416.96</v>
          </cell>
        </row>
        <row r="255">
          <cell r="A255" t="str">
            <v>Jan 2012</v>
          </cell>
          <cell r="C255" t="str">
            <v>POL</v>
          </cell>
          <cell r="D255" t="str">
            <v>KUUM_495</v>
          </cell>
          <cell r="F255">
            <v>633</v>
          </cell>
          <cell r="G255">
            <v>0</v>
          </cell>
          <cell r="H255">
            <v>0</v>
          </cell>
          <cell r="I255">
            <v>126.92</v>
          </cell>
          <cell r="J255">
            <v>126.92</v>
          </cell>
          <cell r="K255">
            <v>0</v>
          </cell>
          <cell r="L255">
            <v>-0.36</v>
          </cell>
          <cell r="M255">
            <v>6.5</v>
          </cell>
          <cell r="N255">
            <v>0</v>
          </cell>
          <cell r="O255">
            <v>0</v>
          </cell>
          <cell r="P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133.06</v>
          </cell>
        </row>
        <row r="256">
          <cell r="A256" t="str">
            <v>Jan 2012</v>
          </cell>
          <cell r="C256" t="str">
            <v>POL</v>
          </cell>
          <cell r="D256" t="str">
            <v>KUUM_495</v>
          </cell>
          <cell r="F256">
            <v>8298</v>
          </cell>
          <cell r="G256">
            <v>0</v>
          </cell>
          <cell r="H256">
            <v>0</v>
          </cell>
          <cell r="I256">
            <v>1681.69</v>
          </cell>
          <cell r="J256">
            <v>1681.69</v>
          </cell>
          <cell r="K256">
            <v>0</v>
          </cell>
          <cell r="L256">
            <v>-5.08</v>
          </cell>
          <cell r="M256">
            <v>85.06</v>
          </cell>
          <cell r="N256">
            <v>0</v>
          </cell>
          <cell r="O256">
            <v>0</v>
          </cell>
          <cell r="P256">
            <v>0</v>
          </cell>
          <cell r="R256">
            <v>28.51</v>
          </cell>
          <cell r="S256">
            <v>0</v>
          </cell>
          <cell r="T256">
            <v>0</v>
          </cell>
          <cell r="U256">
            <v>0</v>
          </cell>
          <cell r="V256">
            <v>1790.18</v>
          </cell>
        </row>
        <row r="257">
          <cell r="A257" t="str">
            <v>Jan 2012</v>
          </cell>
          <cell r="C257" t="str">
            <v>POL</v>
          </cell>
          <cell r="D257" t="str">
            <v>KUUM_495</v>
          </cell>
          <cell r="F257">
            <v>2508</v>
          </cell>
          <cell r="G257">
            <v>0</v>
          </cell>
          <cell r="H257">
            <v>0</v>
          </cell>
          <cell r="I257">
            <v>602.87</v>
          </cell>
          <cell r="J257">
            <v>602.87</v>
          </cell>
          <cell r="K257">
            <v>0</v>
          </cell>
          <cell r="L257">
            <v>-1.4</v>
          </cell>
          <cell r="M257">
            <v>30.85</v>
          </cell>
          <cell r="N257">
            <v>0</v>
          </cell>
          <cell r="O257">
            <v>0</v>
          </cell>
          <cell r="P257">
            <v>0</v>
          </cell>
          <cell r="R257">
            <v>12.8</v>
          </cell>
          <cell r="S257">
            <v>0</v>
          </cell>
          <cell r="T257">
            <v>0</v>
          </cell>
          <cell r="U257">
            <v>0</v>
          </cell>
          <cell r="V257">
            <v>645.12</v>
          </cell>
        </row>
        <row r="258">
          <cell r="A258" t="str">
            <v>Jan 2012</v>
          </cell>
          <cell r="C258" t="str">
            <v>POL</v>
          </cell>
          <cell r="D258" t="str">
            <v>KUUM_495</v>
          </cell>
          <cell r="F258">
            <v>79446</v>
          </cell>
          <cell r="G258">
            <v>0</v>
          </cell>
          <cell r="H258">
            <v>0</v>
          </cell>
          <cell r="I258">
            <v>16221.43</v>
          </cell>
          <cell r="J258">
            <v>16221.43</v>
          </cell>
          <cell r="K258">
            <v>0</v>
          </cell>
          <cell r="L258">
            <v>-44.54</v>
          </cell>
          <cell r="M258">
            <v>829.88</v>
          </cell>
          <cell r="N258">
            <v>0</v>
          </cell>
          <cell r="O258">
            <v>0</v>
          </cell>
          <cell r="P258">
            <v>0</v>
          </cell>
          <cell r="R258">
            <v>375.16</v>
          </cell>
          <cell r="S258">
            <v>0</v>
          </cell>
          <cell r="T258">
            <v>0</v>
          </cell>
          <cell r="U258">
            <v>0</v>
          </cell>
          <cell r="V258">
            <v>17381.93</v>
          </cell>
        </row>
        <row r="259">
          <cell r="A259" t="str">
            <v>Jan 2012</v>
          </cell>
          <cell r="C259" t="str">
            <v>POL</v>
          </cell>
          <cell r="D259" t="str">
            <v>KUUM_496</v>
          </cell>
          <cell r="F259">
            <v>1467</v>
          </cell>
          <cell r="G259">
            <v>0</v>
          </cell>
          <cell r="H259">
            <v>0</v>
          </cell>
          <cell r="I259">
            <v>157.74</v>
          </cell>
          <cell r="J259">
            <v>157.74</v>
          </cell>
          <cell r="K259">
            <v>0</v>
          </cell>
          <cell r="L259">
            <v>-0.82</v>
          </cell>
          <cell r="M259">
            <v>8.0500000000000007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164.97000000000003</v>
          </cell>
        </row>
        <row r="260">
          <cell r="A260" t="str">
            <v>Jan 2012</v>
          </cell>
          <cell r="C260" t="str">
            <v>POL</v>
          </cell>
          <cell r="D260" t="str">
            <v>KUUM_496</v>
          </cell>
          <cell r="F260">
            <v>970</v>
          </cell>
          <cell r="G260">
            <v>0</v>
          </cell>
          <cell r="H260">
            <v>0</v>
          </cell>
          <cell r="I260">
            <v>105.16</v>
          </cell>
          <cell r="J260">
            <v>105.16</v>
          </cell>
          <cell r="K260">
            <v>0</v>
          </cell>
          <cell r="L260">
            <v>-0.54</v>
          </cell>
          <cell r="M260">
            <v>5.37</v>
          </cell>
          <cell r="N260">
            <v>0</v>
          </cell>
          <cell r="O260">
            <v>0</v>
          </cell>
          <cell r="P260">
            <v>0</v>
          </cell>
          <cell r="R260">
            <v>2.39</v>
          </cell>
          <cell r="S260">
            <v>0</v>
          </cell>
          <cell r="T260">
            <v>0</v>
          </cell>
          <cell r="U260">
            <v>0</v>
          </cell>
          <cell r="V260">
            <v>112.38</v>
          </cell>
        </row>
        <row r="261">
          <cell r="A261" t="str">
            <v>Jan 2012</v>
          </cell>
          <cell r="C261" t="str">
            <v>POL</v>
          </cell>
          <cell r="D261" t="str">
            <v>KUUM_496</v>
          </cell>
          <cell r="F261">
            <v>17973</v>
          </cell>
          <cell r="G261">
            <v>0</v>
          </cell>
          <cell r="H261">
            <v>0</v>
          </cell>
          <cell r="I261">
            <v>1945.46</v>
          </cell>
          <cell r="J261">
            <v>1945.46</v>
          </cell>
          <cell r="K261">
            <v>0</v>
          </cell>
          <cell r="L261">
            <v>-10.06</v>
          </cell>
          <cell r="M261">
            <v>99.28</v>
          </cell>
          <cell r="N261">
            <v>0</v>
          </cell>
          <cell r="O261">
            <v>0</v>
          </cell>
          <cell r="P261">
            <v>0</v>
          </cell>
          <cell r="R261">
            <v>1.21</v>
          </cell>
          <cell r="S261">
            <v>0</v>
          </cell>
          <cell r="T261">
            <v>0</v>
          </cell>
          <cell r="U261">
            <v>0</v>
          </cell>
          <cell r="V261">
            <v>2035.89</v>
          </cell>
        </row>
        <row r="262">
          <cell r="A262" t="str">
            <v>Jan 2012</v>
          </cell>
          <cell r="C262" t="str">
            <v>POL</v>
          </cell>
          <cell r="D262" t="str">
            <v>KUUM_496</v>
          </cell>
          <cell r="F262">
            <v>4203</v>
          </cell>
          <cell r="G262">
            <v>0</v>
          </cell>
          <cell r="H262">
            <v>0</v>
          </cell>
          <cell r="I262">
            <v>473.22</v>
          </cell>
          <cell r="J262">
            <v>473.22</v>
          </cell>
          <cell r="K262">
            <v>0</v>
          </cell>
          <cell r="L262">
            <v>-6.56</v>
          </cell>
          <cell r="M262">
            <v>19.29</v>
          </cell>
          <cell r="N262">
            <v>0</v>
          </cell>
          <cell r="O262">
            <v>0</v>
          </cell>
          <cell r="P262">
            <v>0</v>
          </cell>
          <cell r="R262">
            <v>6.9</v>
          </cell>
          <cell r="S262">
            <v>0</v>
          </cell>
          <cell r="T262">
            <v>0</v>
          </cell>
          <cell r="U262">
            <v>0</v>
          </cell>
          <cell r="V262">
            <v>492.85</v>
          </cell>
        </row>
        <row r="263">
          <cell r="A263" t="str">
            <v>Jan 2012</v>
          </cell>
          <cell r="C263" t="str">
            <v>POL</v>
          </cell>
          <cell r="D263" t="str">
            <v>KUUM_496</v>
          </cell>
          <cell r="F263">
            <v>59727</v>
          </cell>
          <cell r="G263">
            <v>0</v>
          </cell>
          <cell r="H263">
            <v>0</v>
          </cell>
          <cell r="I263">
            <v>6572.5</v>
          </cell>
          <cell r="J263">
            <v>6572.5</v>
          </cell>
          <cell r="K263">
            <v>0</v>
          </cell>
          <cell r="L263">
            <v>-39.42</v>
          </cell>
          <cell r="M263">
            <v>328.17</v>
          </cell>
          <cell r="N263">
            <v>0</v>
          </cell>
          <cell r="O263">
            <v>0</v>
          </cell>
          <cell r="P263">
            <v>0</v>
          </cell>
          <cell r="R263">
            <v>126.58</v>
          </cell>
          <cell r="S263">
            <v>0</v>
          </cell>
          <cell r="T263">
            <v>0</v>
          </cell>
          <cell r="U263">
            <v>0</v>
          </cell>
          <cell r="V263">
            <v>6987.83</v>
          </cell>
        </row>
        <row r="264">
          <cell r="A264" t="str">
            <v>Jan 2012</v>
          </cell>
          <cell r="C264" t="str">
            <v>SL</v>
          </cell>
          <cell r="D264" t="str">
            <v>KUUM_467</v>
          </cell>
          <cell r="F264">
            <v>1181</v>
          </cell>
          <cell r="G264">
            <v>0</v>
          </cell>
          <cell r="H264">
            <v>0</v>
          </cell>
          <cell r="I264">
            <v>343.8</v>
          </cell>
          <cell r="J264">
            <v>343.8</v>
          </cell>
          <cell r="K264">
            <v>0</v>
          </cell>
          <cell r="L264">
            <v>-2.48</v>
          </cell>
          <cell r="M264">
            <v>12.39</v>
          </cell>
          <cell r="N264">
            <v>0</v>
          </cell>
          <cell r="O264">
            <v>0</v>
          </cell>
          <cell r="P264">
            <v>0</v>
          </cell>
          <cell r="R264">
            <v>10.28</v>
          </cell>
          <cell r="S264">
            <v>0</v>
          </cell>
          <cell r="T264">
            <v>0</v>
          </cell>
          <cell r="U264">
            <v>0</v>
          </cell>
          <cell r="V264">
            <v>363.98999999999995</v>
          </cell>
        </row>
        <row r="265">
          <cell r="A265" t="str">
            <v>Jan 2012</v>
          </cell>
          <cell r="C265" t="str">
            <v>SL</v>
          </cell>
          <cell r="D265" t="str">
            <v>KUUM_467</v>
          </cell>
          <cell r="F265">
            <v>39760</v>
          </cell>
          <cell r="G265">
            <v>0</v>
          </cell>
          <cell r="H265">
            <v>0</v>
          </cell>
          <cell r="I265">
            <v>10496.57</v>
          </cell>
          <cell r="J265">
            <v>10496.57</v>
          </cell>
          <cell r="K265">
            <v>0</v>
          </cell>
          <cell r="L265">
            <v>-30.84</v>
          </cell>
          <cell r="M265">
            <v>513.46</v>
          </cell>
          <cell r="N265">
            <v>0</v>
          </cell>
          <cell r="O265">
            <v>0</v>
          </cell>
          <cell r="P265">
            <v>0</v>
          </cell>
          <cell r="R265">
            <v>198.79</v>
          </cell>
          <cell r="S265">
            <v>0</v>
          </cell>
          <cell r="T265">
            <v>0</v>
          </cell>
          <cell r="U265">
            <v>0</v>
          </cell>
          <cell r="V265">
            <v>11177.98</v>
          </cell>
        </row>
        <row r="266">
          <cell r="A266" t="str">
            <v>Jan 2012</v>
          </cell>
          <cell r="C266" t="str">
            <v>SL</v>
          </cell>
          <cell r="D266" t="str">
            <v>KUUM_468</v>
          </cell>
          <cell r="F266">
            <v>17060</v>
          </cell>
          <cell r="G266">
            <v>0</v>
          </cell>
          <cell r="H266">
            <v>0</v>
          </cell>
          <cell r="I266">
            <v>3380.16</v>
          </cell>
          <cell r="J266">
            <v>3380.16</v>
          </cell>
          <cell r="K266">
            <v>0</v>
          </cell>
          <cell r="L266">
            <v>-9.56</v>
          </cell>
          <cell r="M266">
            <v>172.92</v>
          </cell>
          <cell r="N266">
            <v>0</v>
          </cell>
          <cell r="O266">
            <v>0</v>
          </cell>
          <cell r="P266">
            <v>0</v>
          </cell>
          <cell r="R266">
            <v>96.37</v>
          </cell>
          <cell r="S266">
            <v>0</v>
          </cell>
          <cell r="T266">
            <v>0</v>
          </cell>
          <cell r="U266">
            <v>0</v>
          </cell>
          <cell r="V266">
            <v>3639.89</v>
          </cell>
        </row>
        <row r="267">
          <cell r="A267" t="str">
            <v>Jan 2012</v>
          </cell>
          <cell r="C267" t="str">
            <v>SL</v>
          </cell>
          <cell r="D267" t="str">
            <v>KUUM_468</v>
          </cell>
          <cell r="F267">
            <v>1219</v>
          </cell>
          <cell r="G267">
            <v>0</v>
          </cell>
          <cell r="H267">
            <v>0</v>
          </cell>
          <cell r="I267">
            <v>231.38</v>
          </cell>
          <cell r="J267">
            <v>231.38</v>
          </cell>
          <cell r="K267">
            <v>0</v>
          </cell>
          <cell r="L267">
            <v>-0.69</v>
          </cell>
          <cell r="M267">
            <v>11.73</v>
          </cell>
          <cell r="N267">
            <v>0</v>
          </cell>
          <cell r="O267">
            <v>0</v>
          </cell>
          <cell r="P267">
            <v>0</v>
          </cell>
          <cell r="R267">
            <v>0.44</v>
          </cell>
          <cell r="S267">
            <v>0</v>
          </cell>
          <cell r="T267">
            <v>0</v>
          </cell>
          <cell r="U267">
            <v>0</v>
          </cell>
          <cell r="V267">
            <v>242.85999999999999</v>
          </cell>
        </row>
        <row r="268">
          <cell r="A268" t="str">
            <v>Jan 2012</v>
          </cell>
          <cell r="C268" t="str">
            <v>SL</v>
          </cell>
          <cell r="D268" t="str">
            <v>KUUM_468</v>
          </cell>
          <cell r="F268">
            <v>81560</v>
          </cell>
          <cell r="G268">
            <v>0</v>
          </cell>
          <cell r="H268">
            <v>0</v>
          </cell>
          <cell r="I268">
            <v>16151.04</v>
          </cell>
          <cell r="J268">
            <v>16151.04</v>
          </cell>
          <cell r="K268">
            <v>0</v>
          </cell>
          <cell r="L268">
            <v>-56.39</v>
          </cell>
          <cell r="M268">
            <v>803.38</v>
          </cell>
          <cell r="N268">
            <v>0</v>
          </cell>
          <cell r="O268">
            <v>0</v>
          </cell>
          <cell r="P268">
            <v>0</v>
          </cell>
          <cell r="R268">
            <v>319.02</v>
          </cell>
          <cell r="S268">
            <v>0</v>
          </cell>
          <cell r="T268">
            <v>0</v>
          </cell>
          <cell r="U268">
            <v>0</v>
          </cell>
          <cell r="V268">
            <v>17217.050000000003</v>
          </cell>
        </row>
        <row r="269">
          <cell r="A269" t="str">
            <v>Jan 2012</v>
          </cell>
          <cell r="C269" t="str">
            <v>POL</v>
          </cell>
          <cell r="D269" t="str">
            <v>KUUM_469</v>
          </cell>
          <cell r="F269">
            <v>471</v>
          </cell>
          <cell r="G269">
            <v>0</v>
          </cell>
          <cell r="H269">
            <v>0</v>
          </cell>
          <cell r="I269">
            <v>90.18</v>
          </cell>
          <cell r="J269">
            <v>90.18</v>
          </cell>
          <cell r="K269">
            <v>0</v>
          </cell>
          <cell r="L269">
            <v>-0.26</v>
          </cell>
          <cell r="M269">
            <v>4.6100000000000003</v>
          </cell>
          <cell r="N269">
            <v>0</v>
          </cell>
          <cell r="O269">
            <v>0</v>
          </cell>
          <cell r="P269">
            <v>0</v>
          </cell>
          <cell r="R269">
            <v>2.84</v>
          </cell>
          <cell r="S269">
            <v>0</v>
          </cell>
          <cell r="T269">
            <v>0</v>
          </cell>
          <cell r="U269">
            <v>0</v>
          </cell>
          <cell r="V269">
            <v>97.37</v>
          </cell>
        </row>
        <row r="270">
          <cell r="A270" t="str">
            <v>Jan 2012</v>
          </cell>
          <cell r="C270" t="str">
            <v>POL</v>
          </cell>
          <cell r="D270" t="str">
            <v>KUUM_469</v>
          </cell>
          <cell r="F270">
            <v>158</v>
          </cell>
          <cell r="G270">
            <v>0</v>
          </cell>
          <cell r="H270">
            <v>0</v>
          </cell>
          <cell r="I270">
            <v>30.06</v>
          </cell>
          <cell r="J270">
            <v>30.06</v>
          </cell>
          <cell r="K270">
            <v>0</v>
          </cell>
          <cell r="L270">
            <v>-0.09</v>
          </cell>
          <cell r="M270">
            <v>1.54</v>
          </cell>
          <cell r="N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31.509999999999998</v>
          </cell>
        </row>
        <row r="271">
          <cell r="A271" t="str">
            <v>Jan 2012</v>
          </cell>
          <cell r="C271" t="str">
            <v>POL</v>
          </cell>
          <cell r="D271" t="str">
            <v>KUUM_469</v>
          </cell>
          <cell r="F271">
            <v>5869</v>
          </cell>
          <cell r="G271">
            <v>0</v>
          </cell>
          <cell r="H271">
            <v>0</v>
          </cell>
          <cell r="I271">
            <v>1172.3399999999999</v>
          </cell>
          <cell r="J271">
            <v>1172.3399999999999</v>
          </cell>
          <cell r="K271">
            <v>0</v>
          </cell>
          <cell r="L271">
            <v>-6.42</v>
          </cell>
          <cell r="M271">
            <v>53.57</v>
          </cell>
          <cell r="N271">
            <v>0</v>
          </cell>
          <cell r="O271">
            <v>0</v>
          </cell>
          <cell r="P271">
            <v>0</v>
          </cell>
          <cell r="R271">
            <v>29.56</v>
          </cell>
          <cell r="S271">
            <v>0</v>
          </cell>
          <cell r="T271">
            <v>0</v>
          </cell>
          <cell r="U271">
            <v>0</v>
          </cell>
          <cell r="V271">
            <v>1249.0499999999997</v>
          </cell>
        </row>
        <row r="272">
          <cell r="A272" t="str">
            <v>Jan 2012</v>
          </cell>
          <cell r="C272" t="str">
            <v>POL</v>
          </cell>
          <cell r="D272" t="str">
            <v>KUUM_469</v>
          </cell>
          <cell r="F272">
            <v>102</v>
          </cell>
          <cell r="G272">
            <v>0</v>
          </cell>
          <cell r="H272">
            <v>0</v>
          </cell>
          <cell r="I272">
            <v>30.06</v>
          </cell>
          <cell r="J272">
            <v>30.06</v>
          </cell>
          <cell r="K272">
            <v>0</v>
          </cell>
          <cell r="L272">
            <v>-0.06</v>
          </cell>
          <cell r="M272">
            <v>1.54</v>
          </cell>
          <cell r="N272">
            <v>0</v>
          </cell>
          <cell r="O272">
            <v>0</v>
          </cell>
          <cell r="P272">
            <v>0</v>
          </cell>
          <cell r="R272">
            <v>0.61</v>
          </cell>
          <cell r="S272">
            <v>0</v>
          </cell>
          <cell r="T272">
            <v>0</v>
          </cell>
          <cell r="U272">
            <v>0</v>
          </cell>
          <cell r="V272">
            <v>32.15</v>
          </cell>
        </row>
        <row r="273">
          <cell r="A273" t="str">
            <v>Jan 2012</v>
          </cell>
          <cell r="C273" t="str">
            <v>POL</v>
          </cell>
          <cell r="D273" t="str">
            <v>KUUM_469</v>
          </cell>
          <cell r="F273">
            <v>33729</v>
          </cell>
          <cell r="G273">
            <v>0</v>
          </cell>
          <cell r="H273">
            <v>0</v>
          </cell>
          <cell r="I273">
            <v>6613.2</v>
          </cell>
          <cell r="J273">
            <v>6613.2</v>
          </cell>
          <cell r="K273">
            <v>0</v>
          </cell>
          <cell r="L273">
            <v>-19.78</v>
          </cell>
          <cell r="M273">
            <v>336.45</v>
          </cell>
          <cell r="N273">
            <v>0</v>
          </cell>
          <cell r="O273">
            <v>0</v>
          </cell>
          <cell r="P273">
            <v>0</v>
          </cell>
          <cell r="R273">
            <v>127.43</v>
          </cell>
          <cell r="S273">
            <v>0</v>
          </cell>
          <cell r="T273">
            <v>0</v>
          </cell>
          <cell r="U273">
            <v>0</v>
          </cell>
          <cell r="V273">
            <v>7057.3</v>
          </cell>
        </row>
        <row r="274">
          <cell r="A274" t="str">
            <v>Jan 2012</v>
          </cell>
          <cell r="C274" t="str">
            <v>POL</v>
          </cell>
          <cell r="D274" t="str">
            <v>KUUM_469</v>
          </cell>
          <cell r="F274">
            <v>938</v>
          </cell>
          <cell r="G274">
            <v>0</v>
          </cell>
          <cell r="H274">
            <v>0</v>
          </cell>
          <cell r="I274">
            <v>180.36</v>
          </cell>
          <cell r="J274">
            <v>180.36</v>
          </cell>
          <cell r="K274">
            <v>0</v>
          </cell>
          <cell r="L274">
            <v>-0.52</v>
          </cell>
          <cell r="M274">
            <v>9.2200000000000006</v>
          </cell>
          <cell r="N274">
            <v>0</v>
          </cell>
          <cell r="O274">
            <v>0</v>
          </cell>
          <cell r="P274">
            <v>0</v>
          </cell>
          <cell r="R274">
            <v>4.7</v>
          </cell>
          <cell r="S274">
            <v>0</v>
          </cell>
          <cell r="T274">
            <v>0</v>
          </cell>
          <cell r="U274">
            <v>0</v>
          </cell>
          <cell r="V274">
            <v>193.76</v>
          </cell>
        </row>
        <row r="275">
          <cell r="A275" t="str">
            <v>Jan 2012</v>
          </cell>
          <cell r="C275" t="str">
            <v>POL</v>
          </cell>
          <cell r="D275" t="str">
            <v>KUUM_470</v>
          </cell>
          <cell r="F275">
            <v>1947</v>
          </cell>
          <cell r="G275">
            <v>0</v>
          </cell>
          <cell r="H275">
            <v>0</v>
          </cell>
          <cell r="I275">
            <v>197.44</v>
          </cell>
          <cell r="J275">
            <v>197.44</v>
          </cell>
          <cell r="K275">
            <v>0</v>
          </cell>
          <cell r="L275">
            <v>-1.0900000000000001</v>
          </cell>
          <cell r="M275">
            <v>10.07</v>
          </cell>
          <cell r="N275">
            <v>0</v>
          </cell>
          <cell r="O275">
            <v>0</v>
          </cell>
          <cell r="P275">
            <v>0</v>
          </cell>
          <cell r="R275">
            <v>3.98</v>
          </cell>
          <cell r="S275">
            <v>0</v>
          </cell>
          <cell r="T275">
            <v>0</v>
          </cell>
          <cell r="U275">
            <v>0</v>
          </cell>
          <cell r="V275">
            <v>210.39999999999998</v>
          </cell>
        </row>
        <row r="276">
          <cell r="A276" t="str">
            <v>Jan 2012</v>
          </cell>
          <cell r="C276" t="str">
            <v>POL</v>
          </cell>
          <cell r="D276" t="str">
            <v>KUUM_470</v>
          </cell>
          <cell r="F276">
            <v>485</v>
          </cell>
          <cell r="G276">
            <v>0</v>
          </cell>
          <cell r="H276">
            <v>0</v>
          </cell>
          <cell r="I276">
            <v>49.36</v>
          </cell>
          <cell r="J276">
            <v>49.36</v>
          </cell>
          <cell r="K276">
            <v>0</v>
          </cell>
          <cell r="L276">
            <v>-0.27</v>
          </cell>
          <cell r="M276">
            <v>2.52</v>
          </cell>
          <cell r="N276">
            <v>0</v>
          </cell>
          <cell r="O276">
            <v>0</v>
          </cell>
          <cell r="P276">
            <v>0</v>
          </cell>
          <cell r="R276">
            <v>1.1100000000000001</v>
          </cell>
          <cell r="S276">
            <v>0</v>
          </cell>
          <cell r="T276">
            <v>0</v>
          </cell>
          <cell r="U276">
            <v>0</v>
          </cell>
          <cell r="V276">
            <v>52.72</v>
          </cell>
        </row>
        <row r="277">
          <cell r="A277" t="str">
            <v>Jan 2012</v>
          </cell>
          <cell r="C277" t="str">
            <v>POL</v>
          </cell>
          <cell r="D277" t="str">
            <v>KUUM_470</v>
          </cell>
          <cell r="F277">
            <v>447</v>
          </cell>
          <cell r="G277">
            <v>0</v>
          </cell>
          <cell r="H277">
            <v>0</v>
          </cell>
          <cell r="I277">
            <v>49.36</v>
          </cell>
          <cell r="J277">
            <v>49.36</v>
          </cell>
          <cell r="K277">
            <v>0</v>
          </cell>
          <cell r="L277">
            <v>-0.25</v>
          </cell>
          <cell r="M277">
            <v>2.52</v>
          </cell>
          <cell r="N277">
            <v>0</v>
          </cell>
          <cell r="O277">
            <v>0</v>
          </cell>
          <cell r="P277">
            <v>0</v>
          </cell>
          <cell r="R277">
            <v>1.1599999999999999</v>
          </cell>
          <cell r="S277">
            <v>0</v>
          </cell>
          <cell r="T277">
            <v>0</v>
          </cell>
          <cell r="U277">
            <v>0</v>
          </cell>
          <cell r="V277">
            <v>52.79</v>
          </cell>
        </row>
        <row r="278">
          <cell r="A278" t="str">
            <v>Jan 2012</v>
          </cell>
          <cell r="C278" t="str">
            <v>POL</v>
          </cell>
          <cell r="D278" t="str">
            <v>KUUM_470</v>
          </cell>
          <cell r="F278">
            <v>31589</v>
          </cell>
          <cell r="G278">
            <v>0</v>
          </cell>
          <cell r="H278">
            <v>0</v>
          </cell>
          <cell r="I278">
            <v>3405.84</v>
          </cell>
          <cell r="J278">
            <v>3405.84</v>
          </cell>
          <cell r="K278">
            <v>0</v>
          </cell>
          <cell r="L278">
            <v>-17.7</v>
          </cell>
          <cell r="M278">
            <v>173.83</v>
          </cell>
          <cell r="N278">
            <v>0</v>
          </cell>
          <cell r="O278">
            <v>0</v>
          </cell>
          <cell r="P278">
            <v>0</v>
          </cell>
          <cell r="R278">
            <v>52.83</v>
          </cell>
          <cell r="S278">
            <v>0</v>
          </cell>
          <cell r="T278">
            <v>0</v>
          </cell>
          <cell r="U278">
            <v>0</v>
          </cell>
          <cell r="V278">
            <v>3614.8</v>
          </cell>
        </row>
        <row r="279">
          <cell r="A279" t="str">
            <v>Jan 2012</v>
          </cell>
          <cell r="D279" t="str">
            <v>KTUM_406</v>
          </cell>
          <cell r="V279">
            <v>0</v>
          </cell>
        </row>
        <row r="280">
          <cell r="A280" t="str">
            <v>Jan 2012</v>
          </cell>
          <cell r="D280" t="str">
            <v>KTUM_428</v>
          </cell>
          <cell r="V280">
            <v>0</v>
          </cell>
        </row>
        <row r="281">
          <cell r="A281" t="str">
            <v>Jan 2012</v>
          </cell>
          <cell r="C281" t="str">
            <v>PSSNM</v>
          </cell>
          <cell r="D281" t="str">
            <v>KUCIE717</v>
          </cell>
          <cell r="F281">
            <v>42400</v>
          </cell>
          <cell r="G281">
            <v>270</v>
          </cell>
          <cell r="H281">
            <v>1964.9</v>
          </cell>
          <cell r="I281">
            <v>1399.2</v>
          </cell>
          <cell r="J281">
            <v>3634.1000000000004</v>
          </cell>
          <cell r="K281">
            <v>8.41</v>
          </cell>
          <cell r="L281">
            <v>-54.29</v>
          </cell>
          <cell r="M281">
            <v>156.32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3744.5400000000004</v>
          </cell>
        </row>
        <row r="282">
          <cell r="A282" t="str">
            <v>Jan 2012</v>
          </cell>
          <cell r="C282" t="str">
            <v>PSP</v>
          </cell>
          <cell r="D282" t="str">
            <v>KUCIE561</v>
          </cell>
          <cell r="F282">
            <v>857400</v>
          </cell>
          <cell r="G282">
            <v>3465</v>
          </cell>
          <cell r="H282">
            <v>10372.36</v>
          </cell>
          <cell r="I282">
            <v>28294.199999999997</v>
          </cell>
          <cell r="J282">
            <v>42131.56</v>
          </cell>
          <cell r="K282">
            <v>66.709999999999994</v>
          </cell>
          <cell r="L282">
            <v>-564</v>
          </cell>
          <cell r="M282">
            <v>2351.6799999999998</v>
          </cell>
          <cell r="N282">
            <v>0</v>
          </cell>
          <cell r="O282">
            <v>0</v>
          </cell>
          <cell r="P282">
            <v>0</v>
          </cell>
          <cell r="R282">
            <v>433.75</v>
          </cell>
          <cell r="S282">
            <v>0</v>
          </cell>
          <cell r="T282">
            <v>0</v>
          </cell>
          <cell r="U282">
            <v>0</v>
          </cell>
          <cell r="V282">
            <v>44419.7</v>
          </cell>
        </row>
        <row r="283">
          <cell r="A283" t="str">
            <v>Jan 2012</v>
          </cell>
          <cell r="C283" t="str">
            <v>PSP</v>
          </cell>
          <cell r="D283" t="str">
            <v>KUCIE561</v>
          </cell>
          <cell r="F283">
            <v>810900</v>
          </cell>
          <cell r="G283">
            <v>1890</v>
          </cell>
          <cell r="H283">
            <v>26097.72</v>
          </cell>
          <cell r="I283">
            <v>26759.7</v>
          </cell>
          <cell r="J283">
            <v>54747.42</v>
          </cell>
          <cell r="K283">
            <v>137.85</v>
          </cell>
          <cell r="L283">
            <v>-454.09</v>
          </cell>
          <cell r="M283">
            <v>2792.32</v>
          </cell>
          <cell r="N283">
            <v>0</v>
          </cell>
          <cell r="O283">
            <v>0</v>
          </cell>
          <cell r="P283">
            <v>0</v>
          </cell>
          <cell r="R283">
            <v>827.47</v>
          </cell>
          <cell r="S283">
            <v>0</v>
          </cell>
          <cell r="T283">
            <v>0</v>
          </cell>
          <cell r="U283">
            <v>0</v>
          </cell>
          <cell r="V283">
            <v>58050.97</v>
          </cell>
        </row>
        <row r="284">
          <cell r="A284" t="str">
            <v>Jan 2012</v>
          </cell>
          <cell r="C284" t="str">
            <v>PSP</v>
          </cell>
          <cell r="D284" t="str">
            <v>KUCIE561</v>
          </cell>
          <cell r="F284">
            <v>972240</v>
          </cell>
          <cell r="G284">
            <v>966</v>
          </cell>
          <cell r="H284">
            <v>31909.019999999997</v>
          </cell>
          <cell r="I284">
            <v>32083.919999999998</v>
          </cell>
          <cell r="J284">
            <v>64958.939999999995</v>
          </cell>
          <cell r="K284">
            <v>0</v>
          </cell>
          <cell r="L284">
            <v>-544.46</v>
          </cell>
          <cell r="M284">
            <v>3295.66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67710.14</v>
          </cell>
        </row>
        <row r="285">
          <cell r="A285" t="str">
            <v>Jan 2012</v>
          </cell>
          <cell r="C285" t="str">
            <v>PSP</v>
          </cell>
          <cell r="D285" t="str">
            <v>KUCIE561</v>
          </cell>
          <cell r="F285">
            <v>2925418</v>
          </cell>
          <cell r="G285">
            <v>9000</v>
          </cell>
          <cell r="H285">
            <v>89546.13</v>
          </cell>
          <cell r="I285">
            <v>96538.790000000008</v>
          </cell>
          <cell r="J285">
            <v>195084.92</v>
          </cell>
          <cell r="K285">
            <v>500.37</v>
          </cell>
          <cell r="L285">
            <v>-1715.54</v>
          </cell>
          <cell r="M285">
            <v>9871.7800000000007</v>
          </cell>
          <cell r="N285">
            <v>0</v>
          </cell>
          <cell r="O285">
            <v>0</v>
          </cell>
          <cell r="P285">
            <v>0</v>
          </cell>
          <cell r="R285">
            <v>3328.16</v>
          </cell>
          <cell r="S285">
            <v>0</v>
          </cell>
          <cell r="T285">
            <v>0</v>
          </cell>
          <cell r="U285">
            <v>0</v>
          </cell>
          <cell r="V285">
            <v>207069.69</v>
          </cell>
        </row>
        <row r="286">
          <cell r="A286" t="str">
            <v>Jan 2012</v>
          </cell>
          <cell r="C286" t="str">
            <v>PSS</v>
          </cell>
          <cell r="D286" t="str">
            <v>KUCIE562</v>
          </cell>
          <cell r="F286">
            <v>21630809</v>
          </cell>
          <cell r="G286">
            <v>61836.94</v>
          </cell>
          <cell r="H286">
            <v>690305.29</v>
          </cell>
          <cell r="I286">
            <v>713816.83</v>
          </cell>
          <cell r="J286">
            <v>1465959.06</v>
          </cell>
          <cell r="K286">
            <v>2662.27</v>
          </cell>
          <cell r="L286">
            <v>-13052.17</v>
          </cell>
          <cell r="M286">
            <v>74081.600000000006</v>
          </cell>
          <cell r="N286">
            <v>0</v>
          </cell>
          <cell r="O286">
            <v>0</v>
          </cell>
          <cell r="P286">
            <v>0</v>
          </cell>
          <cell r="R286">
            <v>29345.79</v>
          </cell>
          <cell r="S286">
            <v>0</v>
          </cell>
          <cell r="T286">
            <v>0</v>
          </cell>
          <cell r="U286">
            <v>0</v>
          </cell>
          <cell r="V286">
            <v>1558996.5500000003</v>
          </cell>
        </row>
        <row r="287">
          <cell r="A287" t="str">
            <v>Jan 2012</v>
          </cell>
          <cell r="C287" t="str">
            <v>PSS</v>
          </cell>
          <cell r="D287" t="str">
            <v>KUCIE562</v>
          </cell>
          <cell r="F287">
            <v>89526249</v>
          </cell>
          <cell r="G287">
            <v>295611</v>
          </cell>
          <cell r="H287">
            <v>2857949.15</v>
          </cell>
          <cell r="I287">
            <v>2954442.57</v>
          </cell>
          <cell r="J287">
            <v>6108002.7199999997</v>
          </cell>
          <cell r="K287">
            <v>15395.06</v>
          </cell>
          <cell r="L287">
            <v>-54307.44</v>
          </cell>
          <cell r="M287">
            <v>308653.25</v>
          </cell>
          <cell r="N287">
            <v>0</v>
          </cell>
          <cell r="O287">
            <v>0</v>
          </cell>
          <cell r="P287">
            <v>0</v>
          </cell>
          <cell r="R287">
            <v>136186.73000000001</v>
          </cell>
          <cell r="S287">
            <v>0</v>
          </cell>
          <cell r="T287">
            <v>0</v>
          </cell>
          <cell r="U287">
            <v>0</v>
          </cell>
          <cell r="V287">
            <v>6513930.3199999994</v>
          </cell>
        </row>
        <row r="288">
          <cell r="A288" t="str">
            <v>Jan 2012</v>
          </cell>
          <cell r="C288" t="str">
            <v>PSS</v>
          </cell>
          <cell r="D288" t="str">
            <v>KUCIE562</v>
          </cell>
          <cell r="F288">
            <v>1513326</v>
          </cell>
          <cell r="G288">
            <v>3240</v>
          </cell>
          <cell r="H288">
            <v>43724.78</v>
          </cell>
          <cell r="I288">
            <v>49939.759999999995</v>
          </cell>
          <cell r="J288">
            <v>96904.54</v>
          </cell>
          <cell r="K288">
            <v>277.26</v>
          </cell>
          <cell r="L288">
            <v>-1361.38</v>
          </cell>
          <cell r="M288">
            <v>4618.5200000000004</v>
          </cell>
          <cell r="N288">
            <v>0</v>
          </cell>
          <cell r="O288">
            <v>0</v>
          </cell>
          <cell r="P288">
            <v>0</v>
          </cell>
          <cell r="R288">
            <v>990.34</v>
          </cell>
          <cell r="S288">
            <v>0</v>
          </cell>
          <cell r="T288">
            <v>0</v>
          </cell>
          <cell r="U288">
            <v>0</v>
          </cell>
          <cell r="V288">
            <v>101429.27999999998</v>
          </cell>
        </row>
        <row r="289">
          <cell r="A289" t="str">
            <v>Jan 2012</v>
          </cell>
          <cell r="C289" t="str">
            <v>PSS</v>
          </cell>
          <cell r="D289" t="str">
            <v>KUCIE562</v>
          </cell>
          <cell r="F289">
            <v>23574660</v>
          </cell>
          <cell r="G289">
            <v>70740</v>
          </cell>
          <cell r="H289">
            <v>863412.90999999992</v>
          </cell>
          <cell r="I289">
            <v>777963.88</v>
          </cell>
          <cell r="J289">
            <v>1712116.79</v>
          </cell>
          <cell r="K289">
            <v>4302.34</v>
          </cell>
          <cell r="L289">
            <v>-20790.93</v>
          </cell>
          <cell r="M289">
            <v>81686.41</v>
          </cell>
          <cell r="N289">
            <v>0</v>
          </cell>
          <cell r="O289">
            <v>0</v>
          </cell>
          <cell r="P289">
            <v>0</v>
          </cell>
          <cell r="R289">
            <v>30687.68</v>
          </cell>
          <cell r="S289">
            <v>0</v>
          </cell>
          <cell r="T289">
            <v>0</v>
          </cell>
          <cell r="U289">
            <v>0</v>
          </cell>
          <cell r="V289">
            <v>1808002.29</v>
          </cell>
        </row>
        <row r="290">
          <cell r="A290" t="str">
            <v>Jan 2012</v>
          </cell>
          <cell r="C290" t="str">
            <v>PSS</v>
          </cell>
          <cell r="D290" t="str">
            <v>KUCIE562</v>
          </cell>
          <cell r="F290">
            <v>9428513</v>
          </cell>
          <cell r="G290">
            <v>23310</v>
          </cell>
          <cell r="H290">
            <v>271030.26</v>
          </cell>
          <cell r="I290">
            <v>311140.93</v>
          </cell>
          <cell r="J290">
            <v>605481.18999999994</v>
          </cell>
          <cell r="K290">
            <v>1571.49</v>
          </cell>
          <cell r="L290">
            <v>-5606.07</v>
          </cell>
          <cell r="M290">
            <v>30666.080000000002</v>
          </cell>
          <cell r="N290">
            <v>0</v>
          </cell>
          <cell r="O290">
            <v>0</v>
          </cell>
          <cell r="P290">
            <v>0</v>
          </cell>
          <cell r="R290">
            <v>11201.08</v>
          </cell>
          <cell r="S290">
            <v>0</v>
          </cell>
          <cell r="T290">
            <v>0</v>
          </cell>
          <cell r="U290">
            <v>0</v>
          </cell>
          <cell r="V290">
            <v>643313.7699999999</v>
          </cell>
        </row>
        <row r="291">
          <cell r="A291" t="str">
            <v>Jan 2012</v>
          </cell>
          <cell r="C291" t="str">
            <v>PSPPF</v>
          </cell>
          <cell r="D291" t="str">
            <v>KUCIE566</v>
          </cell>
          <cell r="F291">
            <v>27622457</v>
          </cell>
          <cell r="G291">
            <v>5793</v>
          </cell>
          <cell r="H291">
            <v>652985.02</v>
          </cell>
          <cell r="I291">
            <v>911541.08000000007</v>
          </cell>
          <cell r="J291">
            <v>1570319.1</v>
          </cell>
          <cell r="K291">
            <v>512.76</v>
          </cell>
          <cell r="L291">
            <v>-15468.58</v>
          </cell>
          <cell r="M291">
            <v>79790.17</v>
          </cell>
          <cell r="N291">
            <v>0</v>
          </cell>
          <cell r="O291">
            <v>0</v>
          </cell>
          <cell r="P291">
            <v>0</v>
          </cell>
          <cell r="R291">
            <v>17327.349999999999</v>
          </cell>
          <cell r="S291">
            <v>0</v>
          </cell>
          <cell r="T291">
            <v>0</v>
          </cell>
          <cell r="U291">
            <v>0</v>
          </cell>
          <cell r="V291">
            <v>1652480.8</v>
          </cell>
        </row>
        <row r="292">
          <cell r="A292" t="str">
            <v>Jan 2012</v>
          </cell>
          <cell r="C292" t="str">
            <v>PSPPF</v>
          </cell>
          <cell r="D292" t="str">
            <v>KUCIE566</v>
          </cell>
          <cell r="F292">
            <v>14121140</v>
          </cell>
          <cell r="G292">
            <v>2613</v>
          </cell>
          <cell r="H292">
            <v>299413.45999999996</v>
          </cell>
          <cell r="I292">
            <v>465997.62</v>
          </cell>
          <cell r="J292">
            <v>768024.08</v>
          </cell>
          <cell r="K292">
            <v>2415.19</v>
          </cell>
          <cell r="L292">
            <v>-8282.06</v>
          </cell>
          <cell r="M292">
            <v>38865.910000000003</v>
          </cell>
          <cell r="N292">
            <v>0</v>
          </cell>
          <cell r="O292">
            <v>0</v>
          </cell>
          <cell r="P292">
            <v>0</v>
          </cell>
          <cell r="R292">
            <v>18071.59</v>
          </cell>
          <cell r="S292">
            <v>0</v>
          </cell>
          <cell r="T292">
            <v>0</v>
          </cell>
          <cell r="U292">
            <v>0</v>
          </cell>
          <cell r="V292">
            <v>819094.70999999985</v>
          </cell>
        </row>
        <row r="293">
          <cell r="A293" t="str">
            <v>Jan 2012</v>
          </cell>
          <cell r="C293" t="str">
            <v>PSPPF</v>
          </cell>
          <cell r="D293" t="str">
            <v>KUCIE566</v>
          </cell>
          <cell r="F293">
            <v>203200</v>
          </cell>
          <cell r="G293">
            <v>270</v>
          </cell>
          <cell r="H293">
            <v>22555.040000000001</v>
          </cell>
          <cell r="I293">
            <v>6705.6</v>
          </cell>
          <cell r="J293">
            <v>29530.639999999999</v>
          </cell>
          <cell r="K293">
            <v>7.24</v>
          </cell>
          <cell r="L293">
            <v>-113.79</v>
          </cell>
          <cell r="M293">
            <v>1509.46</v>
          </cell>
          <cell r="N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30933.55</v>
          </cell>
        </row>
        <row r="294">
          <cell r="A294" t="str">
            <v>Jan 2012</v>
          </cell>
          <cell r="C294" t="str">
            <v>PSPPF</v>
          </cell>
          <cell r="D294" t="str">
            <v>KUCIE566</v>
          </cell>
          <cell r="F294">
            <v>1411800</v>
          </cell>
          <cell r="G294">
            <v>360</v>
          </cell>
          <cell r="H294">
            <v>24695.919999999998</v>
          </cell>
          <cell r="I294">
            <v>46589.4</v>
          </cell>
          <cell r="J294">
            <v>71645.320000000007</v>
          </cell>
          <cell r="K294">
            <v>240</v>
          </cell>
          <cell r="L294">
            <v>-790.6</v>
          </cell>
          <cell r="M294">
            <v>3647.16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74741.88</v>
          </cell>
        </row>
        <row r="295">
          <cell r="A295" t="str">
            <v>Jan 2012</v>
          </cell>
          <cell r="C295" t="str">
            <v>PSPPF</v>
          </cell>
          <cell r="D295" t="str">
            <v>KUCIE566</v>
          </cell>
          <cell r="F295">
            <v>13480160</v>
          </cell>
          <cell r="G295">
            <v>2925</v>
          </cell>
          <cell r="H295">
            <v>295081.53000000003</v>
          </cell>
          <cell r="I295">
            <v>444845.28</v>
          </cell>
          <cell r="J295">
            <v>742851.81</v>
          </cell>
          <cell r="K295">
            <v>2474.71</v>
          </cell>
          <cell r="L295">
            <v>-12247.74</v>
          </cell>
          <cell r="M295">
            <v>35086.910000000003</v>
          </cell>
          <cell r="N295">
            <v>0</v>
          </cell>
          <cell r="O295">
            <v>0</v>
          </cell>
          <cell r="P295">
            <v>0</v>
          </cell>
          <cell r="R295">
            <v>13659.23</v>
          </cell>
          <cell r="S295">
            <v>0</v>
          </cell>
          <cell r="T295">
            <v>0</v>
          </cell>
          <cell r="U295">
            <v>0</v>
          </cell>
          <cell r="V295">
            <v>781824.92</v>
          </cell>
        </row>
        <row r="296">
          <cell r="A296" t="str">
            <v>Jan 2012</v>
          </cell>
          <cell r="C296" t="str">
            <v>PSPPF</v>
          </cell>
          <cell r="D296" t="str">
            <v>KUCIE566</v>
          </cell>
          <cell r="F296">
            <v>73800</v>
          </cell>
          <cell r="G296">
            <v>90</v>
          </cell>
          <cell r="H296">
            <v>2866.5699999999997</v>
          </cell>
          <cell r="I296">
            <v>2435.4</v>
          </cell>
          <cell r="J296">
            <v>5391.9699999999993</v>
          </cell>
          <cell r="K296">
            <v>12.55</v>
          </cell>
          <cell r="L296">
            <v>-41.33</v>
          </cell>
          <cell r="M296">
            <v>275.13</v>
          </cell>
          <cell r="N296">
            <v>0</v>
          </cell>
          <cell r="O296">
            <v>0</v>
          </cell>
          <cell r="P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5638.32</v>
          </cell>
        </row>
        <row r="297">
          <cell r="A297" t="str">
            <v>Jan 2012</v>
          </cell>
          <cell r="C297" t="str">
            <v>PSSPF</v>
          </cell>
          <cell r="D297" t="str">
            <v>KUCIE568</v>
          </cell>
          <cell r="F297">
            <v>50721556</v>
          </cell>
          <cell r="G297">
            <v>19890</v>
          </cell>
          <cell r="H297">
            <v>1342384.55</v>
          </cell>
          <cell r="I297">
            <v>1673811.3399999999</v>
          </cell>
          <cell r="J297">
            <v>3036085.8899999997</v>
          </cell>
          <cell r="K297">
            <v>1046.45</v>
          </cell>
          <cell r="L297">
            <v>-29887.87</v>
          </cell>
          <cell r="M297">
            <v>153380.74</v>
          </cell>
          <cell r="N297">
            <v>0</v>
          </cell>
          <cell r="O297">
            <v>0</v>
          </cell>
          <cell r="P297">
            <v>0</v>
          </cell>
          <cell r="R297">
            <v>47638.35</v>
          </cell>
          <cell r="S297">
            <v>0</v>
          </cell>
          <cell r="T297">
            <v>0</v>
          </cell>
          <cell r="U297">
            <v>0</v>
          </cell>
          <cell r="V297">
            <v>3208263.56</v>
          </cell>
        </row>
        <row r="298">
          <cell r="A298" t="str">
            <v>Jan 2012</v>
          </cell>
          <cell r="C298" t="str">
            <v>PSSPF</v>
          </cell>
          <cell r="D298" t="str">
            <v>KUCIE568</v>
          </cell>
          <cell r="F298">
            <v>41132136</v>
          </cell>
          <cell r="G298">
            <v>18720</v>
          </cell>
          <cell r="H298">
            <v>1009830.0599999999</v>
          </cell>
          <cell r="I298">
            <v>1357360.5</v>
          </cell>
          <cell r="J298">
            <v>2385910.56</v>
          </cell>
          <cell r="K298">
            <v>7064.96</v>
          </cell>
          <cell r="L298">
            <v>-24894.86</v>
          </cell>
          <cell r="M298">
            <v>120314.82</v>
          </cell>
          <cell r="N298">
            <v>0</v>
          </cell>
          <cell r="O298">
            <v>0</v>
          </cell>
          <cell r="P298">
            <v>0</v>
          </cell>
          <cell r="R298">
            <v>54642.12</v>
          </cell>
          <cell r="S298">
            <v>0</v>
          </cell>
          <cell r="T298">
            <v>0</v>
          </cell>
          <cell r="U298">
            <v>0</v>
          </cell>
          <cell r="V298">
            <v>2543037.6</v>
          </cell>
        </row>
        <row r="299">
          <cell r="A299" t="str">
            <v>Jan 2012</v>
          </cell>
          <cell r="C299" t="str">
            <v>PSSPF</v>
          </cell>
          <cell r="D299" t="str">
            <v>KUCIE568</v>
          </cell>
          <cell r="F299">
            <v>1560</v>
          </cell>
          <cell r="G299">
            <v>90</v>
          </cell>
          <cell r="H299">
            <v>2782.03</v>
          </cell>
          <cell r="I299">
            <v>51.48</v>
          </cell>
          <cell r="J299">
            <v>2923.51</v>
          </cell>
          <cell r="K299">
            <v>0</v>
          </cell>
          <cell r="L299">
            <v>-0.87</v>
          </cell>
          <cell r="M299">
            <v>149.93</v>
          </cell>
          <cell r="N299">
            <v>0</v>
          </cell>
          <cell r="O299">
            <v>0</v>
          </cell>
          <cell r="P299">
            <v>0</v>
          </cell>
          <cell r="R299">
            <v>40.56</v>
          </cell>
          <cell r="S299">
            <v>0</v>
          </cell>
          <cell r="T299">
            <v>0</v>
          </cell>
          <cell r="U299">
            <v>0</v>
          </cell>
          <cell r="V299">
            <v>3113.13</v>
          </cell>
        </row>
        <row r="300">
          <cell r="A300" t="str">
            <v>Jan 2012</v>
          </cell>
          <cell r="C300" t="str">
            <v>PSSPF</v>
          </cell>
          <cell r="D300" t="str">
            <v>KUCIE568</v>
          </cell>
          <cell r="F300">
            <v>1452776</v>
          </cell>
          <cell r="G300">
            <v>810</v>
          </cell>
          <cell r="H300">
            <v>38620.879999999997</v>
          </cell>
          <cell r="I300">
            <v>47941.61</v>
          </cell>
          <cell r="J300">
            <v>87372.489999999991</v>
          </cell>
          <cell r="K300">
            <v>258.48</v>
          </cell>
          <cell r="L300">
            <v>-1109.24</v>
          </cell>
          <cell r="M300">
            <v>4241.3599999999997</v>
          </cell>
          <cell r="N300">
            <v>0</v>
          </cell>
          <cell r="O300">
            <v>0</v>
          </cell>
          <cell r="P300">
            <v>0</v>
          </cell>
          <cell r="R300">
            <v>692.34</v>
          </cell>
          <cell r="S300">
            <v>0</v>
          </cell>
          <cell r="T300">
            <v>0</v>
          </cell>
          <cell r="U300">
            <v>0</v>
          </cell>
          <cell r="V300">
            <v>91455.429999999978</v>
          </cell>
        </row>
        <row r="301">
          <cell r="A301" t="str">
            <v>Jan 2012</v>
          </cell>
          <cell r="C301" t="str">
            <v>PSSPF</v>
          </cell>
          <cell r="D301" t="str">
            <v>KUCIE568</v>
          </cell>
          <cell r="F301">
            <v>14561058</v>
          </cell>
          <cell r="G301">
            <v>10440</v>
          </cell>
          <cell r="H301">
            <v>450673.65</v>
          </cell>
          <cell r="I301">
            <v>480514.93000000005</v>
          </cell>
          <cell r="J301">
            <v>941628.58000000007</v>
          </cell>
          <cell r="K301">
            <v>2654.1</v>
          </cell>
          <cell r="L301">
            <v>-12740.41</v>
          </cell>
          <cell r="M301">
            <v>44956.72</v>
          </cell>
          <cell r="N301">
            <v>0</v>
          </cell>
          <cell r="O301">
            <v>0</v>
          </cell>
          <cell r="P301">
            <v>0</v>
          </cell>
          <cell r="R301">
            <v>18135.400000000001</v>
          </cell>
          <cell r="S301">
            <v>0</v>
          </cell>
          <cell r="T301">
            <v>0</v>
          </cell>
          <cell r="U301">
            <v>0</v>
          </cell>
          <cell r="V301">
            <v>994634.39</v>
          </cell>
        </row>
        <row r="302">
          <cell r="A302" t="str">
            <v>Jan 2012</v>
          </cell>
          <cell r="C302" t="str">
            <v>PSSPF</v>
          </cell>
          <cell r="D302" t="str">
            <v>KUCIE568</v>
          </cell>
          <cell r="F302">
            <v>314400</v>
          </cell>
          <cell r="G302">
            <v>270</v>
          </cell>
          <cell r="H302">
            <v>10679.130000000001</v>
          </cell>
          <cell r="I302">
            <v>10375.200000000001</v>
          </cell>
          <cell r="J302">
            <v>21324.33</v>
          </cell>
          <cell r="K302">
            <v>53.45</v>
          </cell>
          <cell r="L302">
            <v>-176.06</v>
          </cell>
          <cell r="M302">
            <v>1077.8399999999999</v>
          </cell>
          <cell r="N302">
            <v>0</v>
          </cell>
          <cell r="O302">
            <v>0</v>
          </cell>
          <cell r="P302">
            <v>0</v>
          </cell>
          <cell r="R302">
            <v>107.56</v>
          </cell>
          <cell r="S302">
            <v>0</v>
          </cell>
          <cell r="T302">
            <v>0</v>
          </cell>
          <cell r="U302">
            <v>0</v>
          </cell>
          <cell r="V302">
            <v>22387.120000000003</v>
          </cell>
        </row>
        <row r="303">
          <cell r="A303" t="str">
            <v>Jan 2012</v>
          </cell>
          <cell r="C303" t="str">
            <v>RS</v>
          </cell>
          <cell r="D303" t="str">
            <v>KURSE020</v>
          </cell>
          <cell r="F303">
            <v>98226</v>
          </cell>
          <cell r="G303">
            <v>1157.98</v>
          </cell>
          <cell r="H303">
            <v>0</v>
          </cell>
          <cell r="I303">
            <v>6599.84</v>
          </cell>
          <cell r="J303">
            <v>7757.82</v>
          </cell>
          <cell r="K303">
            <v>185.19</v>
          </cell>
          <cell r="L303">
            <v>-134.4</v>
          </cell>
          <cell r="M303">
            <v>336.85</v>
          </cell>
          <cell r="N303">
            <v>0</v>
          </cell>
          <cell r="O303">
            <v>0</v>
          </cell>
          <cell r="P303">
            <v>0</v>
          </cell>
          <cell r="R303">
            <v>131.54</v>
          </cell>
          <cell r="S303">
            <v>21.45</v>
          </cell>
          <cell r="T303">
            <v>0</v>
          </cell>
          <cell r="U303">
            <v>0</v>
          </cell>
          <cell r="V303">
            <v>8298.4500000000007</v>
          </cell>
        </row>
        <row r="304">
          <cell r="A304" t="str">
            <v>Jan 2012</v>
          </cell>
          <cell r="C304" t="str">
            <v>RS</v>
          </cell>
          <cell r="D304" t="str">
            <v>KURSE020</v>
          </cell>
          <cell r="F304">
            <v>389973623</v>
          </cell>
          <cell r="G304">
            <v>1649400.72</v>
          </cell>
          <cell r="H304">
            <v>0</v>
          </cell>
          <cell r="I304">
            <v>26202334.5</v>
          </cell>
          <cell r="J304">
            <v>27851735.219999999</v>
          </cell>
          <cell r="K304">
            <v>737046.27</v>
          </cell>
          <cell r="L304">
            <v>-218847.08</v>
          </cell>
          <cell r="M304">
            <v>1454881.62</v>
          </cell>
          <cell r="N304">
            <v>0</v>
          </cell>
          <cell r="O304">
            <v>0</v>
          </cell>
          <cell r="P304">
            <v>0</v>
          </cell>
          <cell r="R304">
            <v>416943.34</v>
          </cell>
          <cell r="S304">
            <v>31395.599999999999</v>
          </cell>
          <cell r="T304">
            <v>0</v>
          </cell>
          <cell r="U304">
            <v>0</v>
          </cell>
          <cell r="V304">
            <v>30273154.970000003</v>
          </cell>
        </row>
        <row r="305">
          <cell r="A305" t="str">
            <v>Jan 2012</v>
          </cell>
          <cell r="C305" t="str">
            <v>RS</v>
          </cell>
          <cell r="D305" t="str">
            <v>KURSE020</v>
          </cell>
          <cell r="F305">
            <v>790</v>
          </cell>
          <cell r="G305">
            <v>-59.5</v>
          </cell>
          <cell r="H305">
            <v>0</v>
          </cell>
          <cell r="I305">
            <v>52.120000000000005</v>
          </cell>
          <cell r="J305">
            <v>-7.3799999999999955</v>
          </cell>
          <cell r="K305">
            <v>1.1299999999999999</v>
          </cell>
          <cell r="L305">
            <v>-5.79</v>
          </cell>
          <cell r="M305">
            <v>8.09</v>
          </cell>
          <cell r="N305">
            <v>0</v>
          </cell>
          <cell r="O305">
            <v>0</v>
          </cell>
          <cell r="P305">
            <v>0</v>
          </cell>
          <cell r="R305">
            <v>2.13</v>
          </cell>
          <cell r="S305">
            <v>-1.04</v>
          </cell>
          <cell r="T305">
            <v>0</v>
          </cell>
          <cell r="U305">
            <v>0</v>
          </cell>
          <cell r="V305">
            <v>-2.8599999999999959</v>
          </cell>
        </row>
        <row r="306">
          <cell r="A306" t="str">
            <v>Jan 2012</v>
          </cell>
          <cell r="C306" t="str">
            <v>RS</v>
          </cell>
          <cell r="D306" t="str">
            <v>KURSE020</v>
          </cell>
          <cell r="F306">
            <v>1208</v>
          </cell>
          <cell r="G306">
            <v>8.5</v>
          </cell>
          <cell r="H306">
            <v>0</v>
          </cell>
          <cell r="I306">
            <v>81.169999999999987</v>
          </cell>
          <cell r="J306">
            <v>89.669999999999987</v>
          </cell>
          <cell r="K306">
            <v>2.2799999999999998</v>
          </cell>
          <cell r="L306">
            <v>-0.68</v>
          </cell>
          <cell r="M306">
            <v>4.68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0.16</v>
          </cell>
          <cell r="T306">
            <v>0</v>
          </cell>
          <cell r="U306">
            <v>0</v>
          </cell>
          <cell r="V306">
            <v>96.109999999999985</v>
          </cell>
        </row>
        <row r="307">
          <cell r="A307" t="str">
            <v>Jan 2012</v>
          </cell>
          <cell r="C307" t="str">
            <v>RS3</v>
          </cell>
          <cell r="D307" t="str">
            <v>KURSE025</v>
          </cell>
          <cell r="F307">
            <v>629813</v>
          </cell>
          <cell r="G307">
            <v>2277.4299999999998</v>
          </cell>
          <cell r="H307">
            <v>0</v>
          </cell>
          <cell r="I307">
            <v>42317.22</v>
          </cell>
          <cell r="J307">
            <v>44594.65</v>
          </cell>
          <cell r="K307">
            <v>1189.77</v>
          </cell>
          <cell r="L307">
            <v>-439.58</v>
          </cell>
          <cell r="M307">
            <v>2268.41</v>
          </cell>
          <cell r="N307">
            <v>0</v>
          </cell>
          <cell r="O307">
            <v>0</v>
          </cell>
          <cell r="P307">
            <v>0</v>
          </cell>
          <cell r="R307">
            <v>934.82</v>
          </cell>
          <cell r="S307">
            <v>42.59</v>
          </cell>
          <cell r="T307">
            <v>0</v>
          </cell>
          <cell r="U307">
            <v>0</v>
          </cell>
          <cell r="V307">
            <v>48590.659999999996</v>
          </cell>
        </row>
        <row r="308">
          <cell r="A308" t="str">
            <v>Jan 2012</v>
          </cell>
          <cell r="C308" t="str">
            <v>RSNM</v>
          </cell>
          <cell r="D308" t="str">
            <v>KURSE715</v>
          </cell>
          <cell r="F308">
            <v>66119</v>
          </cell>
          <cell r="G308">
            <v>242.25</v>
          </cell>
          <cell r="H308">
            <v>0</v>
          </cell>
          <cell r="I308">
            <v>4442.5199999999995</v>
          </cell>
          <cell r="J308">
            <v>4684.7699999999995</v>
          </cell>
          <cell r="K308">
            <v>124.96</v>
          </cell>
          <cell r="L308">
            <v>-37.020000000000003</v>
          </cell>
          <cell r="M308">
            <v>244.87</v>
          </cell>
          <cell r="N308">
            <v>0</v>
          </cell>
          <cell r="O308">
            <v>0</v>
          </cell>
          <cell r="P308">
            <v>0</v>
          </cell>
          <cell r="R308">
            <v>39.15</v>
          </cell>
          <cell r="S308">
            <v>4.62</v>
          </cell>
          <cell r="T308">
            <v>0</v>
          </cell>
          <cell r="U308">
            <v>0</v>
          </cell>
          <cell r="V308">
            <v>5061.3499999999985</v>
          </cell>
        </row>
        <row r="309">
          <cell r="A309" t="str">
            <v>Jan 2012</v>
          </cell>
          <cell r="C309" t="str">
            <v>RS</v>
          </cell>
          <cell r="D309" t="str">
            <v>KURSE010</v>
          </cell>
          <cell r="F309">
            <v>162920</v>
          </cell>
          <cell r="G309">
            <v>2291.31</v>
          </cell>
          <cell r="H309">
            <v>0</v>
          </cell>
          <cell r="I309">
            <v>10946.65</v>
          </cell>
          <cell r="J309">
            <v>13237.96</v>
          </cell>
          <cell r="K309">
            <v>307.82</v>
          </cell>
          <cell r="L309">
            <v>-104.01</v>
          </cell>
          <cell r="M309">
            <v>680.08</v>
          </cell>
          <cell r="N309">
            <v>0</v>
          </cell>
          <cell r="O309">
            <v>0</v>
          </cell>
          <cell r="P309">
            <v>0</v>
          </cell>
          <cell r="R309">
            <v>233.99</v>
          </cell>
          <cell r="S309">
            <v>43.35</v>
          </cell>
          <cell r="T309">
            <v>0</v>
          </cell>
          <cell r="U309">
            <v>0</v>
          </cell>
          <cell r="V309">
            <v>14399.189999999999</v>
          </cell>
        </row>
        <row r="310">
          <cell r="A310" t="str">
            <v>Jan 2012</v>
          </cell>
          <cell r="C310" t="str">
            <v>RS</v>
          </cell>
          <cell r="D310" t="str">
            <v>KURSE010</v>
          </cell>
          <cell r="F310">
            <v>278761718</v>
          </cell>
          <cell r="G310">
            <v>1908159.61</v>
          </cell>
          <cell r="H310">
            <v>0</v>
          </cell>
          <cell r="I310">
            <v>18729749.66</v>
          </cell>
          <cell r="J310">
            <v>20637909.27</v>
          </cell>
          <cell r="K310">
            <v>526858.19999999995</v>
          </cell>
          <cell r="L310">
            <v>-156447.79</v>
          </cell>
          <cell r="M310">
            <v>1077365.29</v>
          </cell>
          <cell r="N310">
            <v>0.23</v>
          </cell>
          <cell r="O310">
            <v>0</v>
          </cell>
          <cell r="P310">
            <v>0</v>
          </cell>
          <cell r="R310">
            <v>393689.8</v>
          </cell>
          <cell r="S310">
            <v>36228.769999999997</v>
          </cell>
          <cell r="T310">
            <v>0</v>
          </cell>
          <cell r="U310">
            <v>0</v>
          </cell>
          <cell r="V310">
            <v>22515603.77</v>
          </cell>
        </row>
        <row r="311">
          <cell r="A311" t="str">
            <v>Jan 2012</v>
          </cell>
          <cell r="C311" t="str">
            <v>RS</v>
          </cell>
          <cell r="D311" t="str">
            <v>KURSE010</v>
          </cell>
          <cell r="F311">
            <v>44488</v>
          </cell>
          <cell r="G311">
            <v>238</v>
          </cell>
          <cell r="H311">
            <v>0</v>
          </cell>
          <cell r="I311">
            <v>2989.16</v>
          </cell>
          <cell r="J311">
            <v>3227.16</v>
          </cell>
          <cell r="K311">
            <v>84.11</v>
          </cell>
          <cell r="L311">
            <v>-21.41</v>
          </cell>
          <cell r="M311">
            <v>171.1</v>
          </cell>
          <cell r="N311">
            <v>0</v>
          </cell>
          <cell r="O311">
            <v>0</v>
          </cell>
          <cell r="P311">
            <v>0</v>
          </cell>
          <cell r="R311">
            <v>31.54</v>
          </cell>
          <cell r="S311">
            <v>4.79</v>
          </cell>
          <cell r="T311">
            <v>0</v>
          </cell>
          <cell r="U311">
            <v>0</v>
          </cell>
          <cell r="V311">
            <v>3497.29</v>
          </cell>
        </row>
        <row r="312">
          <cell r="A312" t="str">
            <v>Jan 2012</v>
          </cell>
          <cell r="C312" t="str">
            <v>RS</v>
          </cell>
          <cell r="D312" t="str">
            <v>KURSE010</v>
          </cell>
          <cell r="F312">
            <v>1249</v>
          </cell>
          <cell r="G312">
            <v>8.5</v>
          </cell>
          <cell r="H312">
            <v>0</v>
          </cell>
          <cell r="I312">
            <v>83.92</v>
          </cell>
          <cell r="J312">
            <v>92.42</v>
          </cell>
          <cell r="K312">
            <v>2.36</v>
          </cell>
          <cell r="L312">
            <v>-0.7</v>
          </cell>
          <cell r="M312">
            <v>4.83</v>
          </cell>
          <cell r="N312">
            <v>0</v>
          </cell>
          <cell r="O312">
            <v>0</v>
          </cell>
          <cell r="P312">
            <v>0</v>
          </cell>
          <cell r="R312">
            <v>2.1800000000000002</v>
          </cell>
          <cell r="S312">
            <v>0.16</v>
          </cell>
          <cell r="T312">
            <v>0</v>
          </cell>
          <cell r="U312">
            <v>0</v>
          </cell>
          <cell r="V312">
            <v>101.25</v>
          </cell>
        </row>
        <row r="313">
          <cell r="A313" t="str">
            <v>Jan 2012</v>
          </cell>
          <cell r="C313" t="str">
            <v>TN</v>
          </cell>
          <cell r="D313" t="str">
            <v>KTRSE030</v>
          </cell>
          <cell r="V313">
            <v>0</v>
          </cell>
        </row>
        <row r="314">
          <cell r="A314" t="str">
            <v>Jan 2012</v>
          </cell>
          <cell r="C314" t="str">
            <v>TN</v>
          </cell>
          <cell r="D314" t="str">
            <v>KTRSE020</v>
          </cell>
          <cell r="V314">
            <v>0</v>
          </cell>
        </row>
        <row r="315">
          <cell r="A315" t="str">
            <v>Jan 2012</v>
          </cell>
          <cell r="C315" t="str">
            <v>OdP</v>
          </cell>
          <cell r="D315" t="str">
            <v>ODRSE010</v>
          </cell>
          <cell r="V315">
            <v>0</v>
          </cell>
        </row>
        <row r="316">
          <cell r="A316" t="str">
            <v>Jan 2012</v>
          </cell>
          <cell r="C316" t="str">
            <v>RTS</v>
          </cell>
          <cell r="D316" t="str">
            <v>KUCIE550</v>
          </cell>
          <cell r="F316">
            <v>54453045</v>
          </cell>
          <cell r="G316">
            <v>9500</v>
          </cell>
          <cell r="H316">
            <v>903010.94</v>
          </cell>
          <cell r="I316">
            <v>1859026.95</v>
          </cell>
          <cell r="J316">
            <v>2771537.8899999997</v>
          </cell>
          <cell r="K316">
            <v>0</v>
          </cell>
          <cell r="L316">
            <v>-30493.7</v>
          </cell>
          <cell r="M316">
            <v>140615.57</v>
          </cell>
          <cell r="N316">
            <v>0</v>
          </cell>
          <cell r="O316">
            <v>0</v>
          </cell>
          <cell r="P316">
            <v>0</v>
          </cell>
          <cell r="R316">
            <v>10568.12</v>
          </cell>
          <cell r="S316">
            <v>0</v>
          </cell>
          <cell r="T316">
            <v>0</v>
          </cell>
          <cell r="U316">
            <v>0</v>
          </cell>
          <cell r="V316">
            <v>2892227.8799999994</v>
          </cell>
        </row>
        <row r="317">
          <cell r="A317" t="str">
            <v>Jan 2012</v>
          </cell>
          <cell r="C317" t="str">
            <v>RTS</v>
          </cell>
          <cell r="D317" t="str">
            <v>KUCIE550</v>
          </cell>
          <cell r="F317">
            <v>36156000</v>
          </cell>
          <cell r="G317">
            <v>5500</v>
          </cell>
          <cell r="H317">
            <v>712228.48</v>
          </cell>
          <cell r="I317">
            <v>1234365.8399999999</v>
          </cell>
          <cell r="J317">
            <v>1952094.3199999998</v>
          </cell>
          <cell r="K317">
            <v>0</v>
          </cell>
          <cell r="L317">
            <v>-36066.239999999998</v>
          </cell>
          <cell r="M317">
            <v>90697.51</v>
          </cell>
          <cell r="N317">
            <v>0</v>
          </cell>
          <cell r="O317">
            <v>0</v>
          </cell>
          <cell r="P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2006725.5899999999</v>
          </cell>
        </row>
        <row r="318">
          <cell r="A318" t="str">
            <v>Jan 2012</v>
          </cell>
          <cell r="C318" t="str">
            <v>RTS</v>
          </cell>
          <cell r="D318" t="str">
            <v>KUCIE550</v>
          </cell>
          <cell r="F318">
            <v>483000</v>
          </cell>
          <cell r="G318">
            <v>500</v>
          </cell>
          <cell r="H318">
            <v>7815.4000000000005</v>
          </cell>
          <cell r="I318">
            <v>16489.62</v>
          </cell>
          <cell r="J318">
            <v>24805.02</v>
          </cell>
          <cell r="K318">
            <v>0</v>
          </cell>
          <cell r="L318">
            <v>-270.48</v>
          </cell>
          <cell r="M318">
            <v>1258.6199999999999</v>
          </cell>
          <cell r="N318">
            <v>0</v>
          </cell>
          <cell r="O318">
            <v>0</v>
          </cell>
          <cell r="P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25793.16</v>
          </cell>
        </row>
        <row r="319">
          <cell r="A319" t="str">
            <v>Jan 2012</v>
          </cell>
          <cell r="C319" t="str">
            <v>RTS</v>
          </cell>
          <cell r="D319" t="str">
            <v>KUCIE550</v>
          </cell>
          <cell r="F319">
            <v>1618949</v>
          </cell>
          <cell r="G319">
            <v>1500</v>
          </cell>
          <cell r="H319">
            <v>39192.44</v>
          </cell>
          <cell r="I319">
            <v>55270.92</v>
          </cell>
          <cell r="J319">
            <v>95963.36</v>
          </cell>
          <cell r="K319">
            <v>0</v>
          </cell>
          <cell r="L319">
            <v>-906.61</v>
          </cell>
          <cell r="M319">
            <v>4876.41</v>
          </cell>
          <cell r="N319">
            <v>0</v>
          </cell>
          <cell r="O319">
            <v>0</v>
          </cell>
          <cell r="P319">
            <v>0</v>
          </cell>
          <cell r="R319">
            <v>77.19</v>
          </cell>
          <cell r="S319">
            <v>0</v>
          </cell>
          <cell r="T319">
            <v>0</v>
          </cell>
          <cell r="U319">
            <v>0</v>
          </cell>
          <cell r="V319">
            <v>100010.35</v>
          </cell>
        </row>
        <row r="320">
          <cell r="A320" t="str">
            <v>Jan 2012</v>
          </cell>
          <cell r="C320" t="str">
            <v>SQF</v>
          </cell>
          <cell r="D320" t="str">
            <v>KUCME705</v>
          </cell>
          <cell r="V320">
            <v>0</v>
          </cell>
        </row>
        <row r="321">
          <cell r="A321" t="str">
            <v>Jan 2012</v>
          </cell>
          <cell r="C321" t="str">
            <v>SQF</v>
          </cell>
          <cell r="D321" t="str">
            <v>KUCME705</v>
          </cell>
          <cell r="V321">
            <v>0</v>
          </cell>
        </row>
        <row r="322">
          <cell r="A322" t="str">
            <v>Jan 2012</v>
          </cell>
          <cell r="C322" t="str">
            <v>SQF</v>
          </cell>
          <cell r="D322" t="str">
            <v>KUCME705</v>
          </cell>
          <cell r="V322">
            <v>0</v>
          </cell>
        </row>
        <row r="323">
          <cell r="A323" t="str">
            <v>Jan 2012</v>
          </cell>
          <cell r="C323" t="str">
            <v>POL</v>
          </cell>
          <cell r="D323" t="str">
            <v>KUUM_426</v>
          </cell>
          <cell r="F323">
            <v>38</v>
          </cell>
          <cell r="G323">
            <v>0</v>
          </cell>
          <cell r="H323">
            <v>0</v>
          </cell>
          <cell r="I323">
            <v>6.34</v>
          </cell>
          <cell r="J323">
            <v>6.34</v>
          </cell>
          <cell r="K323">
            <v>0</v>
          </cell>
          <cell r="L323">
            <v>-0.02</v>
          </cell>
          <cell r="M323">
            <v>0.32</v>
          </cell>
          <cell r="N323">
            <v>0</v>
          </cell>
          <cell r="O323">
            <v>0</v>
          </cell>
          <cell r="P323">
            <v>0</v>
          </cell>
          <cell r="R323">
            <v>0.19</v>
          </cell>
          <cell r="S323">
            <v>0</v>
          </cell>
          <cell r="T323">
            <v>0</v>
          </cell>
          <cell r="U323">
            <v>0</v>
          </cell>
          <cell r="V323">
            <v>6.830000000000001</v>
          </cell>
        </row>
        <row r="324">
          <cell r="A324" t="str">
            <v>Jan 2012</v>
          </cell>
          <cell r="C324" t="str">
            <v>POL</v>
          </cell>
          <cell r="D324" t="str">
            <v>KUUM_426</v>
          </cell>
          <cell r="F324">
            <v>897</v>
          </cell>
          <cell r="G324">
            <v>0</v>
          </cell>
          <cell r="H324">
            <v>0</v>
          </cell>
          <cell r="I324">
            <v>171.18</v>
          </cell>
          <cell r="J324">
            <v>171.18</v>
          </cell>
          <cell r="K324">
            <v>0</v>
          </cell>
          <cell r="L324">
            <v>-0.5</v>
          </cell>
          <cell r="M324">
            <v>8.74</v>
          </cell>
          <cell r="N324">
            <v>0</v>
          </cell>
          <cell r="O324">
            <v>0</v>
          </cell>
          <cell r="P324">
            <v>0</v>
          </cell>
          <cell r="R324">
            <v>0.52</v>
          </cell>
          <cell r="S324">
            <v>0</v>
          </cell>
          <cell r="T324">
            <v>0</v>
          </cell>
          <cell r="U324">
            <v>0</v>
          </cell>
          <cell r="V324">
            <v>179.94000000000003</v>
          </cell>
        </row>
        <row r="325">
          <cell r="A325" t="str">
            <v>Jan 2012</v>
          </cell>
          <cell r="C325" t="str">
            <v>POL</v>
          </cell>
          <cell r="D325" t="str">
            <v>KUUM_426</v>
          </cell>
          <cell r="F325">
            <v>5445</v>
          </cell>
          <cell r="G325">
            <v>0</v>
          </cell>
          <cell r="H325">
            <v>0</v>
          </cell>
          <cell r="I325">
            <v>948.89</v>
          </cell>
          <cell r="J325">
            <v>948.89</v>
          </cell>
          <cell r="K325">
            <v>0</v>
          </cell>
          <cell r="L325">
            <v>-2.99</v>
          </cell>
          <cell r="M325">
            <v>47.92</v>
          </cell>
          <cell r="N325">
            <v>0</v>
          </cell>
          <cell r="O325">
            <v>0</v>
          </cell>
          <cell r="P325">
            <v>0</v>
          </cell>
          <cell r="R325">
            <v>9.4700000000000006</v>
          </cell>
          <cell r="S325">
            <v>0</v>
          </cell>
          <cell r="T325">
            <v>0</v>
          </cell>
          <cell r="U325">
            <v>0</v>
          </cell>
          <cell r="V325">
            <v>1003.29</v>
          </cell>
        </row>
        <row r="326">
          <cell r="A326" t="str">
            <v>Jan 2012</v>
          </cell>
          <cell r="C326" t="str">
            <v>POL</v>
          </cell>
          <cell r="D326" t="str">
            <v>KUUM_426</v>
          </cell>
          <cell r="F326">
            <v>990</v>
          </cell>
          <cell r="G326">
            <v>0</v>
          </cell>
          <cell r="H326">
            <v>0</v>
          </cell>
          <cell r="I326">
            <v>171.18</v>
          </cell>
          <cell r="J326">
            <v>171.18</v>
          </cell>
          <cell r="K326">
            <v>0</v>
          </cell>
          <cell r="L326">
            <v>-0.54</v>
          </cell>
          <cell r="M326">
            <v>8.66</v>
          </cell>
          <cell r="N326">
            <v>0</v>
          </cell>
          <cell r="O326">
            <v>0</v>
          </cell>
          <cell r="P326">
            <v>0</v>
          </cell>
          <cell r="R326">
            <v>3.08</v>
          </cell>
          <cell r="S326">
            <v>0</v>
          </cell>
          <cell r="T326">
            <v>0</v>
          </cell>
          <cell r="U326">
            <v>0</v>
          </cell>
          <cell r="V326">
            <v>182.38000000000002</v>
          </cell>
        </row>
        <row r="327">
          <cell r="A327" t="str">
            <v>Jan 2012</v>
          </cell>
          <cell r="C327" t="str">
            <v>SL</v>
          </cell>
          <cell r="D327" t="str">
            <v>KUUM_425</v>
          </cell>
          <cell r="F327">
            <v>607</v>
          </cell>
          <cell r="G327">
            <v>0</v>
          </cell>
          <cell r="H327">
            <v>0</v>
          </cell>
          <cell r="I327">
            <v>23.79</v>
          </cell>
          <cell r="J327">
            <v>23.79</v>
          </cell>
          <cell r="K327">
            <v>0</v>
          </cell>
          <cell r="L327">
            <v>-0.64</v>
          </cell>
          <cell r="M327">
            <v>1.07</v>
          </cell>
          <cell r="N327">
            <v>0</v>
          </cell>
          <cell r="O327">
            <v>0</v>
          </cell>
          <cell r="P327">
            <v>0</v>
          </cell>
          <cell r="R327">
            <v>0.47</v>
          </cell>
          <cell r="S327">
            <v>0</v>
          </cell>
          <cell r="T327">
            <v>0</v>
          </cell>
          <cell r="U327">
            <v>0</v>
          </cell>
          <cell r="V327">
            <v>24.689999999999998</v>
          </cell>
        </row>
        <row r="328">
          <cell r="A328" t="str">
            <v>Jan 2012</v>
          </cell>
          <cell r="C328" t="str">
            <v>SL</v>
          </cell>
          <cell r="D328" t="str">
            <v>KUUM_424</v>
          </cell>
          <cell r="F328">
            <v>2088</v>
          </cell>
          <cell r="G328">
            <v>0</v>
          </cell>
          <cell r="H328">
            <v>0</v>
          </cell>
          <cell r="I328">
            <v>96.96</v>
          </cell>
          <cell r="J328">
            <v>96.96</v>
          </cell>
          <cell r="K328">
            <v>0</v>
          </cell>
          <cell r="L328">
            <v>-1.8</v>
          </cell>
          <cell r="M328">
            <v>4.62</v>
          </cell>
          <cell r="N328">
            <v>0</v>
          </cell>
          <cell r="O328">
            <v>0</v>
          </cell>
          <cell r="P328">
            <v>0</v>
          </cell>
          <cell r="R328">
            <v>0.38</v>
          </cell>
          <cell r="S328">
            <v>0</v>
          </cell>
          <cell r="T328">
            <v>0</v>
          </cell>
          <cell r="U328">
            <v>0</v>
          </cell>
          <cell r="V328">
            <v>100.16</v>
          </cell>
        </row>
        <row r="329">
          <cell r="A329" t="str">
            <v>Jan 2012</v>
          </cell>
          <cell r="C329" t="str">
            <v>SL</v>
          </cell>
          <cell r="D329" t="str">
            <v>KUUM_424</v>
          </cell>
          <cell r="F329">
            <v>81</v>
          </cell>
          <cell r="G329">
            <v>0</v>
          </cell>
          <cell r="H329">
            <v>0</v>
          </cell>
          <cell r="I329">
            <v>1.62</v>
          </cell>
          <cell r="J329">
            <v>1.62</v>
          </cell>
          <cell r="K329">
            <v>0</v>
          </cell>
          <cell r="L329">
            <v>0.28000000000000003</v>
          </cell>
          <cell r="M329">
            <v>0.25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2.1500000000000004</v>
          </cell>
        </row>
        <row r="330">
          <cell r="A330" t="str">
            <v>Jan 2012</v>
          </cell>
          <cell r="C330" t="str">
            <v>SL</v>
          </cell>
          <cell r="D330" t="str">
            <v>KUUM_424</v>
          </cell>
          <cell r="F330">
            <v>1025</v>
          </cell>
          <cell r="G330">
            <v>0</v>
          </cell>
          <cell r="H330">
            <v>0</v>
          </cell>
          <cell r="I330">
            <v>42.42</v>
          </cell>
          <cell r="J330">
            <v>42.42</v>
          </cell>
          <cell r="K330">
            <v>0</v>
          </cell>
          <cell r="L330">
            <v>-0.57999999999999996</v>
          </cell>
          <cell r="M330">
            <v>2.15</v>
          </cell>
          <cell r="N330">
            <v>0</v>
          </cell>
          <cell r="O330">
            <v>0</v>
          </cell>
          <cell r="P330">
            <v>0</v>
          </cell>
          <cell r="R330">
            <v>1.1299999999999999</v>
          </cell>
          <cell r="S330">
            <v>0</v>
          </cell>
          <cell r="T330">
            <v>0</v>
          </cell>
          <cell r="U330">
            <v>0</v>
          </cell>
          <cell r="V330">
            <v>45.120000000000005</v>
          </cell>
        </row>
        <row r="331">
          <cell r="A331" t="str">
            <v>Jan 2012</v>
          </cell>
          <cell r="C331" t="str">
            <v>SL</v>
          </cell>
          <cell r="D331" t="str">
            <v>KUUM_424</v>
          </cell>
          <cell r="F331">
            <v>28711</v>
          </cell>
          <cell r="G331">
            <v>0</v>
          </cell>
          <cell r="H331">
            <v>0</v>
          </cell>
          <cell r="I331">
            <v>1327.14</v>
          </cell>
          <cell r="J331">
            <v>1327.14</v>
          </cell>
          <cell r="K331">
            <v>0</v>
          </cell>
          <cell r="L331">
            <v>-53.01</v>
          </cell>
          <cell r="M331">
            <v>49.23</v>
          </cell>
          <cell r="N331">
            <v>0</v>
          </cell>
          <cell r="O331">
            <v>0</v>
          </cell>
          <cell r="P331">
            <v>0</v>
          </cell>
          <cell r="R331">
            <v>34.479999999999997</v>
          </cell>
          <cell r="S331">
            <v>0</v>
          </cell>
          <cell r="T331">
            <v>0</v>
          </cell>
          <cell r="U331">
            <v>0</v>
          </cell>
          <cell r="V331">
            <v>1357.8400000000001</v>
          </cell>
        </row>
        <row r="332">
          <cell r="A332" t="str">
            <v>Jan 2012</v>
          </cell>
          <cell r="C332" t="str">
            <v>SL</v>
          </cell>
          <cell r="D332" t="str">
            <v>KUUM_422</v>
          </cell>
          <cell r="F332">
            <v>29762</v>
          </cell>
          <cell r="G332">
            <v>0</v>
          </cell>
          <cell r="H332">
            <v>0</v>
          </cell>
          <cell r="I332">
            <v>1340.64</v>
          </cell>
          <cell r="J332">
            <v>1340.64</v>
          </cell>
          <cell r="K332">
            <v>0</v>
          </cell>
          <cell r="L332">
            <v>-20.98</v>
          </cell>
          <cell r="M332">
            <v>65.739999999999995</v>
          </cell>
          <cell r="N332">
            <v>0</v>
          </cell>
          <cell r="O332">
            <v>0</v>
          </cell>
          <cell r="P332">
            <v>0</v>
          </cell>
          <cell r="R332">
            <v>25.7</v>
          </cell>
          <cell r="S332">
            <v>0</v>
          </cell>
          <cell r="T332">
            <v>0</v>
          </cell>
          <cell r="U332">
            <v>0</v>
          </cell>
          <cell r="V332">
            <v>1411.1000000000001</v>
          </cell>
        </row>
        <row r="333">
          <cell r="A333" t="str">
            <v>Jan 2012</v>
          </cell>
          <cell r="C333" t="str">
            <v>SL</v>
          </cell>
          <cell r="D333" t="str">
            <v>KUUM_422</v>
          </cell>
          <cell r="F333">
            <v>181</v>
          </cell>
          <cell r="G333">
            <v>0</v>
          </cell>
          <cell r="H333">
            <v>0</v>
          </cell>
          <cell r="I333">
            <v>7.98</v>
          </cell>
          <cell r="J333">
            <v>7.98</v>
          </cell>
          <cell r="K333">
            <v>0</v>
          </cell>
          <cell r="L333">
            <v>-0.1</v>
          </cell>
          <cell r="M333">
            <v>0.4</v>
          </cell>
          <cell r="N333">
            <v>0</v>
          </cell>
          <cell r="O333">
            <v>0</v>
          </cell>
          <cell r="P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8.2800000000000011</v>
          </cell>
        </row>
        <row r="334">
          <cell r="A334" t="str">
            <v>Jan 2012</v>
          </cell>
          <cell r="C334" t="str">
            <v>SL</v>
          </cell>
          <cell r="D334" t="str">
            <v>KUUM_422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Jan 2012</v>
          </cell>
          <cell r="C335" t="str">
            <v>SL</v>
          </cell>
          <cell r="D335" t="str">
            <v>KUUM_422</v>
          </cell>
          <cell r="F335">
            <v>43141</v>
          </cell>
          <cell r="G335">
            <v>0</v>
          </cell>
          <cell r="H335">
            <v>0</v>
          </cell>
          <cell r="I335">
            <v>1957.1</v>
          </cell>
          <cell r="J335">
            <v>1957.1</v>
          </cell>
          <cell r="K335">
            <v>0</v>
          </cell>
          <cell r="L335">
            <v>-37.1</v>
          </cell>
          <cell r="M335">
            <v>92.38</v>
          </cell>
          <cell r="N335">
            <v>0</v>
          </cell>
          <cell r="O335">
            <v>0</v>
          </cell>
          <cell r="P335">
            <v>0</v>
          </cell>
          <cell r="R335">
            <v>47.15</v>
          </cell>
          <cell r="S335">
            <v>0</v>
          </cell>
          <cell r="T335">
            <v>0</v>
          </cell>
          <cell r="U335">
            <v>0</v>
          </cell>
          <cell r="V335">
            <v>2059.5300000000002</v>
          </cell>
        </row>
        <row r="336">
          <cell r="A336" t="str">
            <v>Jan 2012</v>
          </cell>
          <cell r="C336" t="str">
            <v>SL</v>
          </cell>
          <cell r="D336" t="str">
            <v>KUUM_421</v>
          </cell>
          <cell r="F336">
            <v>256</v>
          </cell>
          <cell r="G336">
            <v>0</v>
          </cell>
          <cell r="H336">
            <v>0</v>
          </cell>
          <cell r="I336">
            <v>18.059999999999999</v>
          </cell>
          <cell r="J336">
            <v>18.059999999999999</v>
          </cell>
          <cell r="K336">
            <v>0</v>
          </cell>
          <cell r="L336">
            <v>-0.54</v>
          </cell>
          <cell r="M336">
            <v>0.64</v>
          </cell>
          <cell r="N336">
            <v>0</v>
          </cell>
          <cell r="O336">
            <v>0</v>
          </cell>
          <cell r="P336">
            <v>0</v>
          </cell>
          <cell r="R336">
            <v>0.38</v>
          </cell>
          <cell r="S336">
            <v>0</v>
          </cell>
          <cell r="T336">
            <v>0</v>
          </cell>
          <cell r="U336">
            <v>0</v>
          </cell>
          <cell r="V336">
            <v>18.54</v>
          </cell>
        </row>
        <row r="337">
          <cell r="A337" t="str">
            <v>Jan 2012</v>
          </cell>
          <cell r="C337" t="str">
            <v>SL</v>
          </cell>
          <cell r="D337" t="str">
            <v>KUUM_421</v>
          </cell>
          <cell r="F337">
            <v>46</v>
          </cell>
          <cell r="G337">
            <v>0</v>
          </cell>
          <cell r="H337">
            <v>0</v>
          </cell>
          <cell r="I337">
            <v>3.01</v>
          </cell>
          <cell r="J337">
            <v>3.01</v>
          </cell>
          <cell r="K337">
            <v>0</v>
          </cell>
          <cell r="L337">
            <v>-0.03</v>
          </cell>
          <cell r="M337">
            <v>0.15</v>
          </cell>
          <cell r="N337">
            <v>0</v>
          </cell>
          <cell r="O337">
            <v>0</v>
          </cell>
          <cell r="P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3.13</v>
          </cell>
        </row>
        <row r="338">
          <cell r="A338" t="str">
            <v>Jan 2012</v>
          </cell>
          <cell r="C338" t="str">
            <v>SL</v>
          </cell>
          <cell r="D338" t="str">
            <v>KUUM_421</v>
          </cell>
          <cell r="F338">
            <v>393</v>
          </cell>
          <cell r="G338">
            <v>0</v>
          </cell>
          <cell r="H338">
            <v>0</v>
          </cell>
          <cell r="I338">
            <v>27.09</v>
          </cell>
          <cell r="J338">
            <v>27.09</v>
          </cell>
          <cell r="K338">
            <v>0</v>
          </cell>
          <cell r="L338">
            <v>-0.22</v>
          </cell>
          <cell r="M338">
            <v>1.38</v>
          </cell>
          <cell r="N338">
            <v>0</v>
          </cell>
          <cell r="O338">
            <v>0</v>
          </cell>
          <cell r="P338">
            <v>0</v>
          </cell>
          <cell r="R338">
            <v>0.21</v>
          </cell>
          <cell r="S338">
            <v>0</v>
          </cell>
          <cell r="T338">
            <v>0</v>
          </cell>
          <cell r="U338">
            <v>0</v>
          </cell>
          <cell r="V338">
            <v>28.46</v>
          </cell>
        </row>
        <row r="339">
          <cell r="A339" t="str">
            <v>Jan 2012</v>
          </cell>
          <cell r="C339" t="str">
            <v>SL</v>
          </cell>
          <cell r="D339" t="str">
            <v>KUUM_420</v>
          </cell>
          <cell r="F339">
            <v>231</v>
          </cell>
          <cell r="G339">
            <v>0</v>
          </cell>
          <cell r="H339">
            <v>0</v>
          </cell>
          <cell r="I339">
            <v>70.5</v>
          </cell>
          <cell r="J339">
            <v>70.5</v>
          </cell>
          <cell r="K339">
            <v>0</v>
          </cell>
          <cell r="L339">
            <v>-0.13</v>
          </cell>
          <cell r="M339">
            <v>3.61</v>
          </cell>
          <cell r="N339">
            <v>0</v>
          </cell>
          <cell r="O339">
            <v>0</v>
          </cell>
          <cell r="P339">
            <v>0</v>
          </cell>
          <cell r="R339">
            <v>1.97</v>
          </cell>
          <cell r="S339">
            <v>0</v>
          </cell>
          <cell r="T339">
            <v>0</v>
          </cell>
          <cell r="U339">
            <v>0</v>
          </cell>
          <cell r="V339">
            <v>75.95</v>
          </cell>
        </row>
        <row r="340">
          <cell r="A340" t="str">
            <v>Jan 2012</v>
          </cell>
          <cell r="C340" t="str">
            <v>SL</v>
          </cell>
          <cell r="D340" t="str">
            <v>KUUM_420</v>
          </cell>
          <cell r="F340">
            <v>575</v>
          </cell>
          <cell r="G340">
            <v>0</v>
          </cell>
          <cell r="H340">
            <v>0</v>
          </cell>
          <cell r="I340">
            <v>169.2</v>
          </cell>
          <cell r="J340">
            <v>169.2</v>
          </cell>
          <cell r="K340">
            <v>0</v>
          </cell>
          <cell r="L340">
            <v>-0.33</v>
          </cell>
          <cell r="M340">
            <v>8.65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177.51999999999998</v>
          </cell>
        </row>
        <row r="341">
          <cell r="A341" t="str">
            <v>Jan 2012</v>
          </cell>
          <cell r="C341" t="str">
            <v>SL</v>
          </cell>
          <cell r="D341" t="str">
            <v>KUUM_420</v>
          </cell>
          <cell r="F341">
            <v>210</v>
          </cell>
          <cell r="G341">
            <v>0</v>
          </cell>
          <cell r="H341">
            <v>0</v>
          </cell>
          <cell r="I341">
            <v>56.4</v>
          </cell>
          <cell r="J341">
            <v>56.4</v>
          </cell>
          <cell r="K341">
            <v>0</v>
          </cell>
          <cell r="L341">
            <v>-0.12</v>
          </cell>
          <cell r="M341">
            <v>2.89</v>
          </cell>
          <cell r="N341">
            <v>0</v>
          </cell>
          <cell r="O341">
            <v>0</v>
          </cell>
          <cell r="P341">
            <v>0</v>
          </cell>
          <cell r="R341">
            <v>1.42</v>
          </cell>
          <cell r="S341">
            <v>0</v>
          </cell>
          <cell r="T341">
            <v>0</v>
          </cell>
          <cell r="U341">
            <v>0</v>
          </cell>
          <cell r="V341">
            <v>60.59</v>
          </cell>
        </row>
        <row r="342">
          <cell r="A342" t="str">
            <v>Jan 2012</v>
          </cell>
          <cell r="C342" t="str">
            <v>SL</v>
          </cell>
          <cell r="D342" t="str">
            <v>KUUM_420</v>
          </cell>
          <cell r="F342">
            <v>8316</v>
          </cell>
          <cell r="G342">
            <v>0</v>
          </cell>
          <cell r="H342">
            <v>0</v>
          </cell>
          <cell r="I342">
            <v>2340.6</v>
          </cell>
          <cell r="J342">
            <v>2340.6</v>
          </cell>
          <cell r="K342">
            <v>0</v>
          </cell>
          <cell r="L342">
            <v>-9.17</v>
          </cell>
          <cell r="M342">
            <v>106.4</v>
          </cell>
          <cell r="N342">
            <v>0</v>
          </cell>
          <cell r="O342">
            <v>0</v>
          </cell>
          <cell r="P342">
            <v>0</v>
          </cell>
          <cell r="R342">
            <v>53.53</v>
          </cell>
          <cell r="S342">
            <v>0</v>
          </cell>
          <cell r="T342">
            <v>0</v>
          </cell>
          <cell r="U342">
            <v>0</v>
          </cell>
          <cell r="V342">
            <v>2491.36</v>
          </cell>
        </row>
        <row r="343">
          <cell r="A343" t="str">
            <v>Jan 2012</v>
          </cell>
          <cell r="C343" t="str">
            <v>SL</v>
          </cell>
          <cell r="D343" t="str">
            <v>KUUM_411</v>
          </cell>
          <cell r="F343">
            <v>2672</v>
          </cell>
          <cell r="G343">
            <v>0</v>
          </cell>
          <cell r="H343">
            <v>0</v>
          </cell>
          <cell r="I343">
            <v>1422.72</v>
          </cell>
          <cell r="J343">
            <v>1422.72</v>
          </cell>
          <cell r="K343">
            <v>0</v>
          </cell>
          <cell r="L343">
            <v>-1.49</v>
          </cell>
          <cell r="M343">
            <v>72.91</v>
          </cell>
          <cell r="N343">
            <v>0</v>
          </cell>
          <cell r="O343">
            <v>0</v>
          </cell>
          <cell r="P343">
            <v>0</v>
          </cell>
          <cell r="R343">
            <v>22.48</v>
          </cell>
          <cell r="S343">
            <v>0</v>
          </cell>
          <cell r="T343">
            <v>0</v>
          </cell>
          <cell r="U343">
            <v>0</v>
          </cell>
          <cell r="V343">
            <v>1516.6200000000001</v>
          </cell>
        </row>
        <row r="344">
          <cell r="A344" t="str">
            <v>Jan 2012</v>
          </cell>
          <cell r="C344" t="str">
            <v>SL</v>
          </cell>
          <cell r="D344" t="str">
            <v>KUUM_410</v>
          </cell>
          <cell r="F344">
            <v>4517</v>
          </cell>
          <cell r="G344">
            <v>0</v>
          </cell>
          <cell r="H344">
            <v>0</v>
          </cell>
          <cell r="I344">
            <v>3137.86</v>
          </cell>
          <cell r="J344">
            <v>3137.86</v>
          </cell>
          <cell r="K344">
            <v>0</v>
          </cell>
          <cell r="L344">
            <v>-2.62</v>
          </cell>
          <cell r="M344">
            <v>160.22</v>
          </cell>
          <cell r="N344">
            <v>0</v>
          </cell>
          <cell r="O344">
            <v>0</v>
          </cell>
          <cell r="P344">
            <v>0</v>
          </cell>
          <cell r="R344">
            <v>60.75</v>
          </cell>
          <cell r="S344">
            <v>0</v>
          </cell>
          <cell r="T344">
            <v>0</v>
          </cell>
          <cell r="U344">
            <v>0</v>
          </cell>
          <cell r="V344">
            <v>3356.21</v>
          </cell>
        </row>
        <row r="345">
          <cell r="A345" t="str">
            <v>Jan 2012</v>
          </cell>
          <cell r="C345" t="str">
            <v>POL</v>
          </cell>
          <cell r="D345" t="str">
            <v>KUUM_409</v>
          </cell>
          <cell r="F345">
            <v>5658</v>
          </cell>
          <cell r="G345">
            <v>0</v>
          </cell>
          <cell r="H345">
            <v>0</v>
          </cell>
          <cell r="I345">
            <v>260.82</v>
          </cell>
          <cell r="J345">
            <v>260.82</v>
          </cell>
          <cell r="K345">
            <v>0</v>
          </cell>
          <cell r="L345">
            <v>-3.17</v>
          </cell>
          <cell r="M345">
            <v>13.22</v>
          </cell>
          <cell r="N345">
            <v>0</v>
          </cell>
          <cell r="O345">
            <v>0</v>
          </cell>
          <cell r="P345">
            <v>0</v>
          </cell>
          <cell r="R345">
            <v>6.1</v>
          </cell>
          <cell r="S345">
            <v>0</v>
          </cell>
          <cell r="T345">
            <v>0</v>
          </cell>
          <cell r="U345">
            <v>0</v>
          </cell>
          <cell r="V345">
            <v>276.97000000000003</v>
          </cell>
        </row>
        <row r="346">
          <cell r="A346" t="str">
            <v>Jan 2012</v>
          </cell>
          <cell r="C346" t="str">
            <v>POL</v>
          </cell>
          <cell r="D346" t="str">
            <v>KUUM_409</v>
          </cell>
          <cell r="F346">
            <v>6008</v>
          </cell>
          <cell r="G346">
            <v>0</v>
          </cell>
          <cell r="H346">
            <v>0</v>
          </cell>
          <cell r="I346">
            <v>280.14</v>
          </cell>
          <cell r="J346">
            <v>280.14</v>
          </cell>
          <cell r="K346">
            <v>0</v>
          </cell>
          <cell r="L346">
            <v>-9.1999999999999993</v>
          </cell>
          <cell r="M346">
            <v>11.41</v>
          </cell>
          <cell r="N346">
            <v>0</v>
          </cell>
          <cell r="O346">
            <v>0</v>
          </cell>
          <cell r="P346">
            <v>0</v>
          </cell>
          <cell r="R346">
            <v>5.93</v>
          </cell>
          <cell r="S346">
            <v>0</v>
          </cell>
          <cell r="T346">
            <v>0</v>
          </cell>
          <cell r="U346">
            <v>0</v>
          </cell>
          <cell r="V346">
            <v>288.28000000000003</v>
          </cell>
        </row>
        <row r="347">
          <cell r="A347" t="str">
            <v>Jan 2012</v>
          </cell>
          <cell r="C347" t="str">
            <v>POL</v>
          </cell>
          <cell r="D347" t="str">
            <v>KUUM_409</v>
          </cell>
          <cell r="F347">
            <v>21299</v>
          </cell>
          <cell r="G347">
            <v>0</v>
          </cell>
          <cell r="H347">
            <v>0</v>
          </cell>
          <cell r="I347">
            <v>994.98</v>
          </cell>
          <cell r="J347">
            <v>994.98</v>
          </cell>
          <cell r="K347">
            <v>0</v>
          </cell>
          <cell r="L347">
            <v>-16.059999999999999</v>
          </cell>
          <cell r="M347">
            <v>48.29</v>
          </cell>
          <cell r="N347">
            <v>0</v>
          </cell>
          <cell r="O347">
            <v>0</v>
          </cell>
          <cell r="P347">
            <v>0</v>
          </cell>
          <cell r="R347">
            <v>11.71</v>
          </cell>
          <cell r="S347">
            <v>0</v>
          </cell>
          <cell r="T347">
            <v>0</v>
          </cell>
          <cell r="U347">
            <v>0</v>
          </cell>
          <cell r="V347">
            <v>1038.92</v>
          </cell>
        </row>
        <row r="348">
          <cell r="A348" t="str">
            <v>Jan 2012</v>
          </cell>
          <cell r="C348" t="str">
            <v>POL</v>
          </cell>
          <cell r="D348" t="str">
            <v>KUUM_408</v>
          </cell>
          <cell r="F348">
            <v>10602</v>
          </cell>
          <cell r="G348">
            <v>0</v>
          </cell>
          <cell r="H348">
            <v>0</v>
          </cell>
          <cell r="I348">
            <v>397.5</v>
          </cell>
          <cell r="J348">
            <v>397.5</v>
          </cell>
          <cell r="K348">
            <v>0</v>
          </cell>
          <cell r="L348">
            <v>-7.31</v>
          </cell>
          <cell r="M348">
            <v>19.5</v>
          </cell>
          <cell r="N348">
            <v>0</v>
          </cell>
          <cell r="O348">
            <v>0</v>
          </cell>
          <cell r="P348">
            <v>0</v>
          </cell>
          <cell r="R348">
            <v>5.65</v>
          </cell>
          <cell r="S348">
            <v>0</v>
          </cell>
          <cell r="T348">
            <v>0</v>
          </cell>
          <cell r="U348">
            <v>0</v>
          </cell>
          <cell r="V348">
            <v>415.34</v>
          </cell>
        </row>
        <row r="349">
          <cell r="A349" t="str">
            <v>Jan 2012</v>
          </cell>
          <cell r="C349" t="str">
            <v>POL</v>
          </cell>
          <cell r="D349" t="str">
            <v>KUUM_408</v>
          </cell>
          <cell r="F349">
            <v>4923</v>
          </cell>
          <cell r="G349">
            <v>0</v>
          </cell>
          <cell r="H349">
            <v>0</v>
          </cell>
          <cell r="I349">
            <v>180</v>
          </cell>
          <cell r="J349">
            <v>180</v>
          </cell>
          <cell r="K349">
            <v>0</v>
          </cell>
          <cell r="L349">
            <v>-2.75</v>
          </cell>
          <cell r="M349">
            <v>9.09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186.34</v>
          </cell>
        </row>
        <row r="350">
          <cell r="A350" t="str">
            <v>Jan 2012</v>
          </cell>
          <cell r="C350" t="str">
            <v>POL</v>
          </cell>
          <cell r="D350" t="str">
            <v>KUUM_408</v>
          </cell>
          <cell r="F350">
            <v>8516</v>
          </cell>
          <cell r="G350">
            <v>0</v>
          </cell>
          <cell r="H350">
            <v>0</v>
          </cell>
          <cell r="I350">
            <v>322.5</v>
          </cell>
          <cell r="J350">
            <v>322.5</v>
          </cell>
          <cell r="K350">
            <v>0</v>
          </cell>
          <cell r="L350">
            <v>-10.039999999999999</v>
          </cell>
          <cell r="M350">
            <v>14.14</v>
          </cell>
          <cell r="N350">
            <v>0</v>
          </cell>
          <cell r="O350">
            <v>0</v>
          </cell>
          <cell r="P350">
            <v>0</v>
          </cell>
          <cell r="R350">
            <v>7.52</v>
          </cell>
          <cell r="S350">
            <v>0</v>
          </cell>
          <cell r="T350">
            <v>0</v>
          </cell>
          <cell r="U350">
            <v>0</v>
          </cell>
          <cell r="V350">
            <v>334.11999999999995</v>
          </cell>
        </row>
        <row r="351">
          <cell r="A351" t="str">
            <v>Jan 2012</v>
          </cell>
          <cell r="C351" t="str">
            <v>POL</v>
          </cell>
          <cell r="D351" t="str">
            <v>KUUM_408</v>
          </cell>
          <cell r="F351">
            <v>203</v>
          </cell>
          <cell r="G351">
            <v>0</v>
          </cell>
          <cell r="H351">
            <v>0</v>
          </cell>
          <cell r="I351">
            <v>7.5</v>
          </cell>
          <cell r="J351">
            <v>7.5</v>
          </cell>
          <cell r="K351">
            <v>0</v>
          </cell>
          <cell r="L351">
            <v>-0.11</v>
          </cell>
          <cell r="M351">
            <v>0.38</v>
          </cell>
          <cell r="N351">
            <v>0</v>
          </cell>
          <cell r="O351">
            <v>0</v>
          </cell>
          <cell r="P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7.77</v>
          </cell>
        </row>
        <row r="352">
          <cell r="A352" t="str">
            <v>Jan 2012</v>
          </cell>
          <cell r="C352" t="str">
            <v>POL</v>
          </cell>
          <cell r="D352" t="str">
            <v>KUUM_408</v>
          </cell>
          <cell r="F352">
            <v>51960</v>
          </cell>
          <cell r="G352">
            <v>0</v>
          </cell>
          <cell r="H352">
            <v>0</v>
          </cell>
          <cell r="I352">
            <v>1937.12</v>
          </cell>
          <cell r="J352">
            <v>1937.12</v>
          </cell>
          <cell r="K352">
            <v>0</v>
          </cell>
          <cell r="L352">
            <v>-34.15</v>
          </cell>
          <cell r="M352">
            <v>97.14</v>
          </cell>
          <cell r="N352">
            <v>0</v>
          </cell>
          <cell r="O352">
            <v>0</v>
          </cell>
          <cell r="P352">
            <v>0</v>
          </cell>
          <cell r="R352">
            <v>30.57</v>
          </cell>
          <cell r="S352">
            <v>0</v>
          </cell>
          <cell r="T352">
            <v>0</v>
          </cell>
          <cell r="U352">
            <v>0</v>
          </cell>
          <cell r="V352">
            <v>2030.6799999999998</v>
          </cell>
        </row>
        <row r="353">
          <cell r="A353" t="str">
            <v>Jan 2012</v>
          </cell>
          <cell r="C353" t="str">
            <v>SL</v>
          </cell>
          <cell r="D353" t="str">
            <v>KUUM_372</v>
          </cell>
          <cell r="F353">
            <v>82</v>
          </cell>
          <cell r="G353">
            <v>0</v>
          </cell>
          <cell r="H353">
            <v>0</v>
          </cell>
          <cell r="I353">
            <v>75.239999999999995</v>
          </cell>
          <cell r="J353">
            <v>75.239999999999995</v>
          </cell>
          <cell r="K353">
            <v>0</v>
          </cell>
          <cell r="L353">
            <v>-0.17</v>
          </cell>
          <cell r="M353">
            <v>2.73</v>
          </cell>
          <cell r="N353">
            <v>0</v>
          </cell>
          <cell r="O353">
            <v>0</v>
          </cell>
          <cell r="P353">
            <v>0</v>
          </cell>
          <cell r="R353">
            <v>2.33</v>
          </cell>
          <cell r="S353">
            <v>0</v>
          </cell>
          <cell r="T353">
            <v>0</v>
          </cell>
          <cell r="U353">
            <v>0</v>
          </cell>
          <cell r="V353">
            <v>80.13</v>
          </cell>
        </row>
        <row r="354">
          <cell r="A354" t="str">
            <v>Jan 2012</v>
          </cell>
          <cell r="C354" t="str">
            <v>SL</v>
          </cell>
          <cell r="D354" t="str">
            <v>KUUM_373</v>
          </cell>
          <cell r="F354">
            <v>1514</v>
          </cell>
          <cell r="G354">
            <v>0</v>
          </cell>
          <cell r="H354">
            <v>0</v>
          </cell>
          <cell r="I354">
            <v>1355</v>
          </cell>
          <cell r="J354">
            <v>1355</v>
          </cell>
          <cell r="K354">
            <v>0</v>
          </cell>
          <cell r="L354">
            <v>-3.18</v>
          </cell>
          <cell r="M354">
            <v>49.07</v>
          </cell>
          <cell r="N354">
            <v>0</v>
          </cell>
          <cell r="O354">
            <v>0</v>
          </cell>
          <cell r="P354">
            <v>0</v>
          </cell>
          <cell r="R354">
            <v>42.03</v>
          </cell>
          <cell r="S354">
            <v>0</v>
          </cell>
          <cell r="T354">
            <v>0</v>
          </cell>
          <cell r="U354">
            <v>0</v>
          </cell>
          <cell r="V354">
            <v>1442.9199999999998</v>
          </cell>
        </row>
        <row r="355">
          <cell r="A355" t="str">
            <v>Jan 2012</v>
          </cell>
          <cell r="C355" t="str">
            <v>SL</v>
          </cell>
          <cell r="D355" t="str">
            <v>KUUM_374</v>
          </cell>
          <cell r="F355">
            <v>314</v>
          </cell>
          <cell r="G355">
            <v>0</v>
          </cell>
          <cell r="H355">
            <v>0</v>
          </cell>
          <cell r="I355">
            <v>276.24</v>
          </cell>
          <cell r="J355">
            <v>276.24</v>
          </cell>
          <cell r="K355">
            <v>0</v>
          </cell>
          <cell r="L355">
            <v>-0.66</v>
          </cell>
          <cell r="M355">
            <v>10</v>
          </cell>
          <cell r="N355">
            <v>0</v>
          </cell>
          <cell r="O355">
            <v>0</v>
          </cell>
          <cell r="P355">
            <v>0</v>
          </cell>
          <cell r="R355">
            <v>8.56</v>
          </cell>
          <cell r="S355">
            <v>0</v>
          </cell>
          <cell r="T355">
            <v>0</v>
          </cell>
          <cell r="U355">
            <v>0</v>
          </cell>
          <cell r="V355">
            <v>294.14</v>
          </cell>
        </row>
        <row r="356">
          <cell r="A356" t="str">
            <v>Jan 2012</v>
          </cell>
          <cell r="C356" t="str">
            <v>POL</v>
          </cell>
          <cell r="D356" t="str">
            <v>KUUM_428</v>
          </cell>
          <cell r="F356">
            <v>12533</v>
          </cell>
          <cell r="G356">
            <v>0</v>
          </cell>
          <cell r="H356">
            <v>0</v>
          </cell>
          <cell r="I356">
            <v>1684.76</v>
          </cell>
          <cell r="J356">
            <v>1684.76</v>
          </cell>
          <cell r="K356">
            <v>0</v>
          </cell>
          <cell r="L356">
            <v>-7.45</v>
          </cell>
          <cell r="M356">
            <v>85.57</v>
          </cell>
          <cell r="N356">
            <v>0</v>
          </cell>
          <cell r="O356">
            <v>0</v>
          </cell>
          <cell r="P356">
            <v>0</v>
          </cell>
          <cell r="R356">
            <v>26.16</v>
          </cell>
          <cell r="S356">
            <v>0</v>
          </cell>
          <cell r="T356">
            <v>0</v>
          </cell>
          <cell r="U356">
            <v>0</v>
          </cell>
          <cell r="V356">
            <v>1789.04</v>
          </cell>
        </row>
        <row r="357">
          <cell r="A357" t="str">
            <v>Jan 2012</v>
          </cell>
          <cell r="C357" t="str">
            <v>POL</v>
          </cell>
          <cell r="D357" t="str">
            <v>KUUM_428</v>
          </cell>
          <cell r="F357">
            <v>1155</v>
          </cell>
          <cell r="G357">
            <v>0</v>
          </cell>
          <cell r="H357">
            <v>0</v>
          </cell>
          <cell r="I357">
            <v>158.01</v>
          </cell>
          <cell r="J357">
            <v>158.01</v>
          </cell>
          <cell r="K357">
            <v>0</v>
          </cell>
          <cell r="L357">
            <v>-0.75</v>
          </cell>
          <cell r="M357">
            <v>8.18</v>
          </cell>
          <cell r="N357">
            <v>0</v>
          </cell>
          <cell r="O357">
            <v>0</v>
          </cell>
          <cell r="P357">
            <v>0</v>
          </cell>
          <cell r="R357">
            <v>1.55</v>
          </cell>
          <cell r="S357">
            <v>0</v>
          </cell>
          <cell r="T357">
            <v>0</v>
          </cell>
          <cell r="U357">
            <v>0</v>
          </cell>
          <cell r="V357">
            <v>166.99</v>
          </cell>
        </row>
        <row r="358">
          <cell r="A358" t="str">
            <v>Jan 2012</v>
          </cell>
          <cell r="C358" t="str">
            <v>POL</v>
          </cell>
          <cell r="D358" t="str">
            <v>KUUM_428</v>
          </cell>
          <cell r="F358">
            <v>53</v>
          </cell>
          <cell r="G358">
            <v>0</v>
          </cell>
          <cell r="H358">
            <v>0</v>
          </cell>
          <cell r="I358">
            <v>6.87</v>
          </cell>
          <cell r="J358">
            <v>6.87</v>
          </cell>
          <cell r="K358">
            <v>0</v>
          </cell>
          <cell r="L358">
            <v>-0.03</v>
          </cell>
          <cell r="M358">
            <v>0.35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7.1899999999999995</v>
          </cell>
        </row>
        <row r="359">
          <cell r="A359" t="str">
            <v>Jan 2012</v>
          </cell>
          <cell r="C359" t="str">
            <v>POL</v>
          </cell>
          <cell r="D359" t="str">
            <v>KUUM_428</v>
          </cell>
          <cell r="F359">
            <v>360</v>
          </cell>
          <cell r="G359">
            <v>0</v>
          </cell>
          <cell r="H359">
            <v>0</v>
          </cell>
          <cell r="I359">
            <v>48.09</v>
          </cell>
          <cell r="J359">
            <v>48.09</v>
          </cell>
          <cell r="K359">
            <v>0</v>
          </cell>
          <cell r="L359">
            <v>-0.35</v>
          </cell>
          <cell r="M359">
            <v>2.25</v>
          </cell>
          <cell r="N359">
            <v>0</v>
          </cell>
          <cell r="O359">
            <v>0</v>
          </cell>
          <cell r="P359">
            <v>0</v>
          </cell>
          <cell r="R359">
            <v>0.31</v>
          </cell>
          <cell r="S359">
            <v>0</v>
          </cell>
          <cell r="T359">
            <v>0</v>
          </cell>
          <cell r="U359">
            <v>0</v>
          </cell>
          <cell r="V359">
            <v>50.300000000000004</v>
          </cell>
        </row>
        <row r="360">
          <cell r="A360" t="str">
            <v>Jan 2012</v>
          </cell>
          <cell r="C360" t="str">
            <v>POL</v>
          </cell>
          <cell r="D360" t="str">
            <v>KUUM_428</v>
          </cell>
          <cell r="F360">
            <v>37222</v>
          </cell>
          <cell r="G360">
            <v>0</v>
          </cell>
          <cell r="H360">
            <v>0</v>
          </cell>
          <cell r="I360">
            <v>5004.8</v>
          </cell>
          <cell r="J360">
            <v>5004.8</v>
          </cell>
          <cell r="K360">
            <v>0</v>
          </cell>
          <cell r="L360">
            <v>-28.38</v>
          </cell>
          <cell r="M360">
            <v>245.08</v>
          </cell>
          <cell r="N360">
            <v>0</v>
          </cell>
          <cell r="O360">
            <v>0</v>
          </cell>
          <cell r="P360">
            <v>0</v>
          </cell>
          <cell r="R360">
            <v>80.260000000000005</v>
          </cell>
          <cell r="S360">
            <v>0</v>
          </cell>
          <cell r="T360">
            <v>0</v>
          </cell>
          <cell r="U360">
            <v>0</v>
          </cell>
          <cell r="V360">
            <v>5301.76</v>
          </cell>
        </row>
        <row r="361">
          <cell r="A361" t="str">
            <v>Jan 2012</v>
          </cell>
          <cell r="C361" t="str">
            <v>POL</v>
          </cell>
          <cell r="D361" t="str">
            <v>KUUM_428</v>
          </cell>
          <cell r="F361">
            <v>1410195</v>
          </cell>
          <cell r="G361">
            <v>0</v>
          </cell>
          <cell r="H361">
            <v>0</v>
          </cell>
          <cell r="I361">
            <v>188599.05</v>
          </cell>
          <cell r="J361">
            <v>188599.05</v>
          </cell>
          <cell r="K361">
            <v>0</v>
          </cell>
          <cell r="L361">
            <v>-825.64</v>
          </cell>
          <cell r="M361">
            <v>9605.56</v>
          </cell>
          <cell r="N361">
            <v>0</v>
          </cell>
          <cell r="O361">
            <v>0</v>
          </cell>
          <cell r="P361">
            <v>0</v>
          </cell>
          <cell r="R361">
            <v>1207.05</v>
          </cell>
          <cell r="S361">
            <v>0</v>
          </cell>
          <cell r="T361">
            <v>0</v>
          </cell>
          <cell r="U361">
            <v>0</v>
          </cell>
          <cell r="V361">
            <v>198586.01999999996</v>
          </cell>
        </row>
        <row r="362">
          <cell r="A362" t="str">
            <v>Jan 2012</v>
          </cell>
          <cell r="C362" t="str">
            <v>POL</v>
          </cell>
          <cell r="D362" t="str">
            <v>KUUM_428</v>
          </cell>
          <cell r="F362">
            <v>364377</v>
          </cell>
          <cell r="G362">
            <v>0</v>
          </cell>
          <cell r="H362">
            <v>0</v>
          </cell>
          <cell r="I362">
            <v>48551.519999999997</v>
          </cell>
          <cell r="J362">
            <v>48551.519999999997</v>
          </cell>
          <cell r="K362">
            <v>0</v>
          </cell>
          <cell r="L362">
            <v>-218.73</v>
          </cell>
          <cell r="M362">
            <v>2466.19</v>
          </cell>
          <cell r="N362">
            <v>-0.01</v>
          </cell>
          <cell r="O362">
            <v>0</v>
          </cell>
          <cell r="P362">
            <v>0</v>
          </cell>
          <cell r="R362">
            <v>573.36</v>
          </cell>
          <cell r="S362">
            <v>0</v>
          </cell>
          <cell r="T362">
            <v>0</v>
          </cell>
          <cell r="U362">
            <v>0</v>
          </cell>
          <cell r="V362">
            <v>51372.329999999994</v>
          </cell>
        </row>
        <row r="363">
          <cell r="A363" t="str">
            <v>Jan 2012</v>
          </cell>
          <cell r="C363" t="str">
            <v>POL</v>
          </cell>
          <cell r="D363" t="str">
            <v>KUUM_428</v>
          </cell>
          <cell r="F363">
            <v>3265</v>
          </cell>
          <cell r="G363">
            <v>0</v>
          </cell>
          <cell r="H363">
            <v>0</v>
          </cell>
          <cell r="I363">
            <v>425.94</v>
          </cell>
          <cell r="J363">
            <v>425.94</v>
          </cell>
          <cell r="K363">
            <v>0</v>
          </cell>
          <cell r="L363">
            <v>-1.84</v>
          </cell>
          <cell r="M363">
            <v>21.75</v>
          </cell>
          <cell r="N363">
            <v>0</v>
          </cell>
          <cell r="O363">
            <v>0</v>
          </cell>
          <cell r="P363">
            <v>0</v>
          </cell>
          <cell r="R363">
            <v>11.34</v>
          </cell>
          <cell r="S363">
            <v>0</v>
          </cell>
          <cell r="T363">
            <v>0</v>
          </cell>
          <cell r="U363">
            <v>0</v>
          </cell>
          <cell r="V363">
            <v>457.19</v>
          </cell>
        </row>
        <row r="364">
          <cell r="A364" t="str">
            <v>Jan 2012</v>
          </cell>
          <cell r="C364" t="str">
            <v>SL</v>
          </cell>
          <cell r="D364" t="str">
            <v>KUUM_361</v>
          </cell>
          <cell r="F364">
            <v>2112</v>
          </cell>
          <cell r="G364">
            <v>0</v>
          </cell>
          <cell r="H364">
            <v>0</v>
          </cell>
          <cell r="I364">
            <v>2053.89</v>
          </cell>
          <cell r="J364">
            <v>2053.89</v>
          </cell>
          <cell r="K364">
            <v>0</v>
          </cell>
          <cell r="L364">
            <v>-4.45</v>
          </cell>
          <cell r="M364">
            <v>74.39</v>
          </cell>
          <cell r="N364">
            <v>0</v>
          </cell>
          <cell r="O364">
            <v>0</v>
          </cell>
          <cell r="P364">
            <v>0</v>
          </cell>
          <cell r="R364">
            <v>63.72</v>
          </cell>
          <cell r="S364">
            <v>0</v>
          </cell>
          <cell r="T364">
            <v>0</v>
          </cell>
          <cell r="U364">
            <v>0</v>
          </cell>
          <cell r="V364">
            <v>2187.5499999999997</v>
          </cell>
        </row>
        <row r="365">
          <cell r="A365" t="str">
            <v>Jan 2012</v>
          </cell>
          <cell r="C365" t="str">
            <v>SL</v>
          </cell>
          <cell r="D365" t="str">
            <v>KUUM_378</v>
          </cell>
          <cell r="F365">
            <v>144</v>
          </cell>
          <cell r="G365">
            <v>0</v>
          </cell>
          <cell r="H365">
            <v>0</v>
          </cell>
          <cell r="I365">
            <v>138.16</v>
          </cell>
          <cell r="J365">
            <v>138.16</v>
          </cell>
          <cell r="K365">
            <v>0</v>
          </cell>
          <cell r="L365">
            <v>-0.3</v>
          </cell>
          <cell r="M365">
            <v>5</v>
          </cell>
          <cell r="N365">
            <v>0</v>
          </cell>
          <cell r="O365">
            <v>0</v>
          </cell>
          <cell r="P365">
            <v>0</v>
          </cell>
          <cell r="R365">
            <v>4.29</v>
          </cell>
          <cell r="S365">
            <v>0</v>
          </cell>
          <cell r="T365">
            <v>0</v>
          </cell>
          <cell r="U365">
            <v>0</v>
          </cell>
          <cell r="V365">
            <v>147.14999999999998</v>
          </cell>
        </row>
        <row r="366">
          <cell r="A366" t="str">
            <v>Jan 2012</v>
          </cell>
          <cell r="C366" t="str">
            <v>SL</v>
          </cell>
          <cell r="D366" t="str">
            <v>KUUM_377</v>
          </cell>
          <cell r="F366">
            <v>3923</v>
          </cell>
          <cell r="G366">
            <v>0</v>
          </cell>
          <cell r="H366">
            <v>0</v>
          </cell>
          <cell r="I366">
            <v>2948.31</v>
          </cell>
          <cell r="J366">
            <v>2948.31</v>
          </cell>
          <cell r="K366">
            <v>0</v>
          </cell>
          <cell r="L366">
            <v>-8.24</v>
          </cell>
          <cell r="M366">
            <v>106.72</v>
          </cell>
          <cell r="N366">
            <v>0</v>
          </cell>
          <cell r="O366">
            <v>0</v>
          </cell>
          <cell r="P366">
            <v>0</v>
          </cell>
          <cell r="R366">
            <v>91.4</v>
          </cell>
          <cell r="S366">
            <v>0</v>
          </cell>
          <cell r="T366">
            <v>0</v>
          </cell>
          <cell r="U366">
            <v>0</v>
          </cell>
          <cell r="V366">
            <v>3138.19</v>
          </cell>
        </row>
        <row r="367">
          <cell r="A367" t="str">
            <v>Jan 2012</v>
          </cell>
          <cell r="C367" t="str">
            <v>SL</v>
          </cell>
          <cell r="D367" t="str">
            <v>KUUM_376</v>
          </cell>
          <cell r="F367">
            <v>151</v>
          </cell>
          <cell r="G367">
            <v>0</v>
          </cell>
          <cell r="H367">
            <v>0</v>
          </cell>
          <cell r="I367">
            <v>140.78</v>
          </cell>
          <cell r="J367">
            <v>140.78</v>
          </cell>
          <cell r="K367">
            <v>0</v>
          </cell>
          <cell r="L367">
            <v>-0.32</v>
          </cell>
          <cell r="M367">
            <v>5.0999999999999996</v>
          </cell>
          <cell r="N367">
            <v>0</v>
          </cell>
          <cell r="O367">
            <v>0</v>
          </cell>
          <cell r="P367">
            <v>0</v>
          </cell>
          <cell r="R367">
            <v>4.37</v>
          </cell>
          <cell r="S367">
            <v>0</v>
          </cell>
          <cell r="T367">
            <v>0</v>
          </cell>
          <cell r="U367">
            <v>0</v>
          </cell>
          <cell r="V367">
            <v>149.93</v>
          </cell>
        </row>
        <row r="368">
          <cell r="A368" t="str">
            <v>Jan 2012</v>
          </cell>
          <cell r="C368" t="str">
            <v>SL</v>
          </cell>
          <cell r="D368" t="str">
            <v>KUUM_430</v>
          </cell>
          <cell r="F368">
            <v>1640</v>
          </cell>
          <cell r="G368">
            <v>0</v>
          </cell>
          <cell r="H368">
            <v>0</v>
          </cell>
          <cell r="I368">
            <v>635.19000000000005</v>
          </cell>
          <cell r="J368">
            <v>635.19000000000005</v>
          </cell>
          <cell r="K368">
            <v>0</v>
          </cell>
          <cell r="L368">
            <v>-0.92</v>
          </cell>
          <cell r="M368">
            <v>32.54</v>
          </cell>
          <cell r="N368">
            <v>0</v>
          </cell>
          <cell r="O368">
            <v>0</v>
          </cell>
          <cell r="P368">
            <v>0</v>
          </cell>
          <cell r="R368">
            <v>16.87</v>
          </cell>
          <cell r="S368">
            <v>0</v>
          </cell>
          <cell r="T368">
            <v>0</v>
          </cell>
          <cell r="U368">
            <v>0</v>
          </cell>
          <cell r="V368">
            <v>683.68000000000006</v>
          </cell>
        </row>
        <row r="369">
          <cell r="A369" t="str">
            <v>Jan 2012</v>
          </cell>
          <cell r="C369" t="str">
            <v>SL</v>
          </cell>
          <cell r="D369" t="str">
            <v>KUUM_430</v>
          </cell>
          <cell r="F369">
            <v>3050</v>
          </cell>
          <cell r="G369">
            <v>0</v>
          </cell>
          <cell r="H369">
            <v>0</v>
          </cell>
          <cell r="I369">
            <v>1352.34</v>
          </cell>
          <cell r="J369">
            <v>1352.34</v>
          </cell>
          <cell r="K369">
            <v>0</v>
          </cell>
          <cell r="L369">
            <v>-1.71</v>
          </cell>
          <cell r="M369">
            <v>69.290000000000006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1419.9199999999998</v>
          </cell>
        </row>
        <row r="370">
          <cell r="A370" t="str">
            <v>Jan 2012</v>
          </cell>
          <cell r="C370" t="str">
            <v>SL</v>
          </cell>
          <cell r="D370" t="str">
            <v>KUUM_430</v>
          </cell>
          <cell r="F370">
            <v>16632</v>
          </cell>
          <cell r="G370">
            <v>0</v>
          </cell>
          <cell r="H370">
            <v>0</v>
          </cell>
          <cell r="I370">
            <v>6761.7</v>
          </cell>
          <cell r="J370">
            <v>6761.7</v>
          </cell>
          <cell r="K370">
            <v>0</v>
          </cell>
          <cell r="L370">
            <v>-16.670000000000002</v>
          </cell>
          <cell r="M370">
            <v>314.54000000000002</v>
          </cell>
          <cell r="N370">
            <v>0</v>
          </cell>
          <cell r="O370">
            <v>0</v>
          </cell>
          <cell r="P370">
            <v>0</v>
          </cell>
          <cell r="R370">
            <v>128.94</v>
          </cell>
          <cell r="S370">
            <v>0</v>
          </cell>
          <cell r="T370">
            <v>0</v>
          </cell>
          <cell r="U370">
            <v>0</v>
          </cell>
          <cell r="V370">
            <v>7188.5099999999993</v>
          </cell>
        </row>
        <row r="371">
          <cell r="A371" t="str">
            <v>Jan 2012</v>
          </cell>
          <cell r="C371" t="str">
            <v>SL</v>
          </cell>
          <cell r="D371" t="str">
            <v>KUUM_362</v>
          </cell>
          <cell r="F371">
            <v>2532</v>
          </cell>
          <cell r="G371">
            <v>0</v>
          </cell>
          <cell r="H371">
            <v>0</v>
          </cell>
          <cell r="I371">
            <v>2196.37</v>
          </cell>
          <cell r="J371">
            <v>2196.37</v>
          </cell>
          <cell r="K371">
            <v>0</v>
          </cell>
          <cell r="L371">
            <v>-5.32</v>
          </cell>
          <cell r="M371">
            <v>79.55</v>
          </cell>
          <cell r="N371">
            <v>0</v>
          </cell>
          <cell r="O371">
            <v>0</v>
          </cell>
          <cell r="P371">
            <v>0</v>
          </cell>
          <cell r="R371">
            <v>68.11</v>
          </cell>
          <cell r="S371">
            <v>0</v>
          </cell>
          <cell r="T371">
            <v>0</v>
          </cell>
          <cell r="U371">
            <v>0</v>
          </cell>
          <cell r="V371">
            <v>2338.71</v>
          </cell>
        </row>
        <row r="372">
          <cell r="A372" t="str">
            <v>Jan 2012</v>
          </cell>
          <cell r="C372" t="str">
            <v>SL</v>
          </cell>
          <cell r="D372" t="str">
            <v>KUUM_363</v>
          </cell>
          <cell r="F372">
            <v>409</v>
          </cell>
          <cell r="G372">
            <v>0</v>
          </cell>
          <cell r="H372">
            <v>0</v>
          </cell>
          <cell r="I372">
            <v>277.35000000000002</v>
          </cell>
          <cell r="J372">
            <v>277.35000000000002</v>
          </cell>
          <cell r="K372">
            <v>0</v>
          </cell>
          <cell r="L372">
            <v>-0.86</v>
          </cell>
          <cell r="M372">
            <v>10.039999999999999</v>
          </cell>
          <cell r="N372">
            <v>0</v>
          </cell>
          <cell r="O372">
            <v>0</v>
          </cell>
          <cell r="P372">
            <v>0</v>
          </cell>
          <cell r="R372">
            <v>8.6</v>
          </cell>
          <cell r="S372">
            <v>0</v>
          </cell>
          <cell r="T372">
            <v>0</v>
          </cell>
          <cell r="U372">
            <v>0</v>
          </cell>
          <cell r="V372">
            <v>295.13000000000005</v>
          </cell>
        </row>
        <row r="373">
          <cell r="A373" t="str">
            <v>Jan 2012</v>
          </cell>
          <cell r="C373" t="str">
            <v>SL</v>
          </cell>
          <cell r="D373" t="str">
            <v>KUUM_364</v>
          </cell>
          <cell r="F373">
            <v>82</v>
          </cell>
          <cell r="G373">
            <v>0</v>
          </cell>
          <cell r="H373">
            <v>0</v>
          </cell>
          <cell r="I373">
            <v>56.78</v>
          </cell>
          <cell r="J373">
            <v>56.78</v>
          </cell>
          <cell r="K373">
            <v>0</v>
          </cell>
          <cell r="L373">
            <v>-0.17</v>
          </cell>
          <cell r="M373">
            <v>2.0499999999999998</v>
          </cell>
          <cell r="N373">
            <v>0</v>
          </cell>
          <cell r="O373">
            <v>0</v>
          </cell>
          <cell r="P373">
            <v>0</v>
          </cell>
          <cell r="R373">
            <v>1.76</v>
          </cell>
          <cell r="S373">
            <v>0</v>
          </cell>
          <cell r="T373">
            <v>0</v>
          </cell>
          <cell r="U373">
            <v>0</v>
          </cell>
          <cell r="V373">
            <v>60.419999999999995</v>
          </cell>
        </row>
        <row r="374">
          <cell r="A374" t="str">
            <v>Jan 2012</v>
          </cell>
          <cell r="C374" t="str">
            <v>SL</v>
          </cell>
          <cell r="D374" t="str">
            <v>KUUM_365</v>
          </cell>
          <cell r="F374">
            <v>403</v>
          </cell>
          <cell r="G374">
            <v>0</v>
          </cell>
          <cell r="H374">
            <v>0</v>
          </cell>
          <cell r="I374">
            <v>369.65</v>
          </cell>
          <cell r="J374">
            <v>369.65</v>
          </cell>
          <cell r="K374">
            <v>0</v>
          </cell>
          <cell r="L374">
            <v>-0.85</v>
          </cell>
          <cell r="M374">
            <v>13.39</v>
          </cell>
          <cell r="N374">
            <v>0</v>
          </cell>
          <cell r="O374">
            <v>0</v>
          </cell>
          <cell r="P374">
            <v>0</v>
          </cell>
          <cell r="R374">
            <v>11.46</v>
          </cell>
          <cell r="S374">
            <v>0</v>
          </cell>
          <cell r="T374">
            <v>0</v>
          </cell>
          <cell r="U374">
            <v>0</v>
          </cell>
          <cell r="V374">
            <v>393.64999999999992</v>
          </cell>
        </row>
        <row r="375">
          <cell r="A375" t="str">
            <v>Jan 2012</v>
          </cell>
          <cell r="C375" t="str">
            <v>SL</v>
          </cell>
          <cell r="D375" t="str">
            <v>KUUM_434</v>
          </cell>
          <cell r="F375">
            <v>4020</v>
          </cell>
          <cell r="G375">
            <v>0</v>
          </cell>
          <cell r="H375">
            <v>0</v>
          </cell>
          <cell r="I375">
            <v>216.38</v>
          </cell>
          <cell r="J375">
            <v>216.38</v>
          </cell>
          <cell r="K375">
            <v>0</v>
          </cell>
          <cell r="L375">
            <v>-8.44</v>
          </cell>
          <cell r="M375">
            <v>7.55</v>
          </cell>
          <cell r="N375">
            <v>0</v>
          </cell>
          <cell r="O375">
            <v>0</v>
          </cell>
          <cell r="P375">
            <v>0</v>
          </cell>
          <cell r="R375">
            <v>6.37</v>
          </cell>
          <cell r="S375">
            <v>0</v>
          </cell>
          <cell r="T375">
            <v>0</v>
          </cell>
          <cell r="U375">
            <v>0</v>
          </cell>
          <cell r="V375">
            <v>221.86</v>
          </cell>
        </row>
        <row r="376">
          <cell r="A376" t="str">
            <v>Jan 2012</v>
          </cell>
          <cell r="C376" t="str">
            <v>SL</v>
          </cell>
          <cell r="D376" t="str">
            <v>KUUM_432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Jan 2012</v>
          </cell>
          <cell r="C377" t="str">
            <v>POL</v>
          </cell>
          <cell r="D377" t="str">
            <v>KUUM_407</v>
          </cell>
          <cell r="F377">
            <v>47718</v>
          </cell>
          <cell r="G377">
            <v>0</v>
          </cell>
          <cell r="H377">
            <v>0</v>
          </cell>
          <cell r="I377">
            <v>4692.38</v>
          </cell>
          <cell r="J377">
            <v>4692.38</v>
          </cell>
          <cell r="K377">
            <v>0</v>
          </cell>
          <cell r="L377">
            <v>-28.84</v>
          </cell>
          <cell r="M377">
            <v>237.25</v>
          </cell>
          <cell r="N377">
            <v>0</v>
          </cell>
          <cell r="O377">
            <v>0</v>
          </cell>
          <cell r="P377">
            <v>0</v>
          </cell>
          <cell r="R377">
            <v>59.16</v>
          </cell>
          <cell r="S377">
            <v>0</v>
          </cell>
          <cell r="T377">
            <v>0</v>
          </cell>
          <cell r="U377">
            <v>0</v>
          </cell>
          <cell r="V377">
            <v>4959.95</v>
          </cell>
        </row>
        <row r="378">
          <cell r="A378" t="str">
            <v>Jan 2012</v>
          </cell>
          <cell r="C378" t="str">
            <v>POL</v>
          </cell>
          <cell r="D378" t="str">
            <v>KUUM_407</v>
          </cell>
          <cell r="F378">
            <v>423</v>
          </cell>
          <cell r="G378">
            <v>0</v>
          </cell>
          <cell r="H378">
            <v>0</v>
          </cell>
          <cell r="I378">
            <v>40.72</v>
          </cell>
          <cell r="J378">
            <v>40.72</v>
          </cell>
          <cell r="K378">
            <v>0</v>
          </cell>
          <cell r="L378">
            <v>-0.24</v>
          </cell>
          <cell r="M378">
            <v>2.08</v>
          </cell>
          <cell r="N378">
            <v>0</v>
          </cell>
          <cell r="O378">
            <v>0</v>
          </cell>
          <cell r="P378">
            <v>0</v>
          </cell>
          <cell r="R378">
            <v>0.5</v>
          </cell>
          <cell r="S378">
            <v>0</v>
          </cell>
          <cell r="T378">
            <v>0</v>
          </cell>
          <cell r="U378">
            <v>0</v>
          </cell>
          <cell r="V378">
            <v>43.059999999999995</v>
          </cell>
        </row>
        <row r="379">
          <cell r="A379" t="str">
            <v>Jan 2012</v>
          </cell>
          <cell r="C379" t="str">
            <v>POL</v>
          </cell>
          <cell r="D379" t="str">
            <v>KUUM_407</v>
          </cell>
          <cell r="F379">
            <v>642</v>
          </cell>
          <cell r="G379">
            <v>0</v>
          </cell>
          <cell r="H379">
            <v>0</v>
          </cell>
          <cell r="I379">
            <v>61.08</v>
          </cell>
          <cell r="J379">
            <v>61.08</v>
          </cell>
          <cell r="K379">
            <v>0</v>
          </cell>
          <cell r="L379">
            <v>-0.36</v>
          </cell>
          <cell r="M379">
            <v>3.12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63.839999999999996</v>
          </cell>
        </row>
        <row r="380">
          <cell r="A380" t="str">
            <v>Jan 2012</v>
          </cell>
          <cell r="C380" t="str">
            <v>POL</v>
          </cell>
          <cell r="D380" t="str">
            <v>KUUM_407</v>
          </cell>
          <cell r="F380">
            <v>201</v>
          </cell>
          <cell r="G380">
            <v>0</v>
          </cell>
          <cell r="H380">
            <v>0</v>
          </cell>
          <cell r="I380">
            <v>20.36</v>
          </cell>
          <cell r="J380">
            <v>20.36</v>
          </cell>
          <cell r="K380">
            <v>0</v>
          </cell>
          <cell r="L380">
            <v>-0.11</v>
          </cell>
          <cell r="M380">
            <v>1.04</v>
          </cell>
          <cell r="N380">
            <v>0</v>
          </cell>
          <cell r="O380">
            <v>0</v>
          </cell>
          <cell r="P380">
            <v>0</v>
          </cell>
          <cell r="R380">
            <v>0.55000000000000004</v>
          </cell>
          <cell r="S380">
            <v>0</v>
          </cell>
          <cell r="T380">
            <v>0</v>
          </cell>
          <cell r="U380">
            <v>0</v>
          </cell>
          <cell r="V380">
            <v>21.84</v>
          </cell>
        </row>
        <row r="381">
          <cell r="A381" t="str">
            <v>Jan 2012</v>
          </cell>
          <cell r="C381" t="str">
            <v>POL</v>
          </cell>
          <cell r="D381" t="str">
            <v>KUUM_407</v>
          </cell>
          <cell r="F381">
            <v>63076</v>
          </cell>
          <cell r="G381">
            <v>0</v>
          </cell>
          <cell r="H381">
            <v>0</v>
          </cell>
          <cell r="I381">
            <v>6250.52</v>
          </cell>
          <cell r="J381">
            <v>6250.52</v>
          </cell>
          <cell r="K381">
            <v>0</v>
          </cell>
          <cell r="L381">
            <v>-54.79</v>
          </cell>
          <cell r="M381">
            <v>298.13</v>
          </cell>
          <cell r="N381">
            <v>0</v>
          </cell>
          <cell r="O381">
            <v>0</v>
          </cell>
          <cell r="P381">
            <v>0</v>
          </cell>
          <cell r="R381">
            <v>83.86</v>
          </cell>
          <cell r="S381">
            <v>0</v>
          </cell>
          <cell r="T381">
            <v>0</v>
          </cell>
          <cell r="U381">
            <v>0</v>
          </cell>
          <cell r="V381">
            <v>6577.72</v>
          </cell>
        </row>
        <row r="382">
          <cell r="A382" t="str">
            <v>Jan 2012</v>
          </cell>
          <cell r="C382" t="str">
            <v>POL</v>
          </cell>
          <cell r="D382" t="str">
            <v>KUUM_407</v>
          </cell>
          <cell r="F382">
            <v>18282</v>
          </cell>
          <cell r="G382">
            <v>0</v>
          </cell>
          <cell r="H382">
            <v>0</v>
          </cell>
          <cell r="I382">
            <v>1799.83</v>
          </cell>
          <cell r="J382">
            <v>1799.83</v>
          </cell>
          <cell r="K382">
            <v>0</v>
          </cell>
          <cell r="L382">
            <v>-12.05</v>
          </cell>
          <cell r="M382">
            <v>90.01</v>
          </cell>
          <cell r="N382">
            <v>0</v>
          </cell>
          <cell r="O382">
            <v>0</v>
          </cell>
          <cell r="P382">
            <v>0</v>
          </cell>
          <cell r="R382">
            <v>17.13</v>
          </cell>
          <cell r="S382">
            <v>0</v>
          </cell>
          <cell r="T382">
            <v>0</v>
          </cell>
          <cell r="U382">
            <v>0</v>
          </cell>
          <cell r="V382">
            <v>1894.92</v>
          </cell>
        </row>
        <row r="383">
          <cell r="A383" t="str">
            <v>Jan 2012</v>
          </cell>
          <cell r="C383" t="str">
            <v>POL</v>
          </cell>
          <cell r="D383" t="str">
            <v>KUUM_407</v>
          </cell>
          <cell r="F383">
            <v>287700</v>
          </cell>
          <cell r="G383">
            <v>0</v>
          </cell>
          <cell r="H383">
            <v>0</v>
          </cell>
          <cell r="I383">
            <v>28243.200000000001</v>
          </cell>
          <cell r="J383">
            <v>28243.200000000001</v>
          </cell>
          <cell r="K383">
            <v>0</v>
          </cell>
          <cell r="L383">
            <v>-175.67</v>
          </cell>
          <cell r="M383">
            <v>1426.26</v>
          </cell>
          <cell r="N383">
            <v>0</v>
          </cell>
          <cell r="O383">
            <v>0</v>
          </cell>
          <cell r="P383">
            <v>0</v>
          </cell>
          <cell r="R383">
            <v>493.54</v>
          </cell>
          <cell r="S383">
            <v>0</v>
          </cell>
          <cell r="T383">
            <v>0</v>
          </cell>
          <cell r="U383">
            <v>0</v>
          </cell>
          <cell r="V383">
            <v>29987.33</v>
          </cell>
        </row>
        <row r="384">
          <cell r="A384" t="str">
            <v>Jan 2012</v>
          </cell>
          <cell r="C384" t="str">
            <v>POL</v>
          </cell>
          <cell r="D384" t="str">
            <v>KUUM_407</v>
          </cell>
          <cell r="F384">
            <v>603</v>
          </cell>
          <cell r="G384">
            <v>0</v>
          </cell>
          <cell r="H384">
            <v>0</v>
          </cell>
          <cell r="I384">
            <v>61.08</v>
          </cell>
          <cell r="J384">
            <v>61.08</v>
          </cell>
          <cell r="K384">
            <v>0</v>
          </cell>
          <cell r="L384">
            <v>-0.34</v>
          </cell>
          <cell r="M384">
            <v>3.12</v>
          </cell>
          <cell r="N384">
            <v>0</v>
          </cell>
          <cell r="O384">
            <v>0</v>
          </cell>
          <cell r="P384">
            <v>0</v>
          </cell>
          <cell r="R384">
            <v>0.63</v>
          </cell>
          <cell r="S384">
            <v>0</v>
          </cell>
          <cell r="T384">
            <v>0</v>
          </cell>
          <cell r="U384">
            <v>0</v>
          </cell>
          <cell r="V384">
            <v>64.489999999999995</v>
          </cell>
        </row>
        <row r="385">
          <cell r="A385" t="str">
            <v>Jan 2012</v>
          </cell>
          <cell r="C385" t="str">
            <v>POL</v>
          </cell>
          <cell r="D385" t="str">
            <v>KUUM_405</v>
          </cell>
          <cell r="F385">
            <v>6597</v>
          </cell>
          <cell r="G385">
            <v>0</v>
          </cell>
          <cell r="H385">
            <v>0</v>
          </cell>
          <cell r="I385">
            <v>407.33</v>
          </cell>
          <cell r="J385">
            <v>407.33</v>
          </cell>
          <cell r="K385">
            <v>0</v>
          </cell>
          <cell r="L385">
            <v>-4.51</v>
          </cell>
          <cell r="M385">
            <v>20.11</v>
          </cell>
          <cell r="N385">
            <v>0</v>
          </cell>
          <cell r="O385">
            <v>0</v>
          </cell>
          <cell r="P385">
            <v>0</v>
          </cell>
          <cell r="R385">
            <v>5.17</v>
          </cell>
          <cell r="S385">
            <v>0</v>
          </cell>
          <cell r="T385">
            <v>0</v>
          </cell>
          <cell r="U385">
            <v>0</v>
          </cell>
          <cell r="V385">
            <v>428.1</v>
          </cell>
        </row>
        <row r="386">
          <cell r="A386" t="str">
            <v>Jan 2012</v>
          </cell>
          <cell r="C386" t="str">
            <v>POL</v>
          </cell>
          <cell r="D386" t="str">
            <v>KUUM_405</v>
          </cell>
          <cell r="F386">
            <v>203</v>
          </cell>
          <cell r="G386">
            <v>0</v>
          </cell>
          <cell r="H386">
            <v>0</v>
          </cell>
          <cell r="I386">
            <v>12.22</v>
          </cell>
          <cell r="J386">
            <v>12.22</v>
          </cell>
          <cell r="K386">
            <v>0</v>
          </cell>
          <cell r="L386">
            <v>-0.11</v>
          </cell>
          <cell r="M386">
            <v>0.62</v>
          </cell>
          <cell r="N386">
            <v>0</v>
          </cell>
          <cell r="O386">
            <v>0</v>
          </cell>
          <cell r="P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12.73</v>
          </cell>
        </row>
        <row r="387">
          <cell r="A387" t="str">
            <v>Jan 2012</v>
          </cell>
          <cell r="C387" t="str">
            <v>POL</v>
          </cell>
          <cell r="D387" t="str">
            <v>KUUM_405</v>
          </cell>
          <cell r="F387">
            <v>6752</v>
          </cell>
          <cell r="G387">
            <v>0</v>
          </cell>
          <cell r="H387">
            <v>0</v>
          </cell>
          <cell r="I387">
            <v>427.7</v>
          </cell>
          <cell r="J387">
            <v>427.7</v>
          </cell>
          <cell r="K387">
            <v>0</v>
          </cell>
          <cell r="L387">
            <v>-6.64</v>
          </cell>
          <cell r="M387">
            <v>19.809999999999999</v>
          </cell>
          <cell r="N387">
            <v>0</v>
          </cell>
          <cell r="O387">
            <v>0</v>
          </cell>
          <cell r="P387">
            <v>0</v>
          </cell>
          <cell r="R387">
            <v>7.53</v>
          </cell>
          <cell r="S387">
            <v>0</v>
          </cell>
          <cell r="T387">
            <v>0</v>
          </cell>
          <cell r="U387">
            <v>0</v>
          </cell>
          <cell r="V387">
            <v>448.4</v>
          </cell>
        </row>
        <row r="388">
          <cell r="A388" t="str">
            <v>Jan 2012</v>
          </cell>
          <cell r="C388" t="str">
            <v>POL</v>
          </cell>
          <cell r="D388" t="str">
            <v>KUUM_405</v>
          </cell>
          <cell r="F388">
            <v>2711</v>
          </cell>
          <cell r="G388">
            <v>0</v>
          </cell>
          <cell r="H388">
            <v>0</v>
          </cell>
          <cell r="I388">
            <v>165.78</v>
          </cell>
          <cell r="J388">
            <v>165.78</v>
          </cell>
          <cell r="K388">
            <v>0</v>
          </cell>
          <cell r="L388">
            <v>-1.5</v>
          </cell>
          <cell r="M388">
            <v>8.41</v>
          </cell>
          <cell r="N388">
            <v>0</v>
          </cell>
          <cell r="O388">
            <v>0</v>
          </cell>
          <cell r="P388">
            <v>0</v>
          </cell>
          <cell r="R388">
            <v>1.74</v>
          </cell>
          <cell r="S388">
            <v>0</v>
          </cell>
          <cell r="T388">
            <v>0</v>
          </cell>
          <cell r="U388">
            <v>0</v>
          </cell>
          <cell r="V388">
            <v>174.43</v>
          </cell>
        </row>
        <row r="389">
          <cell r="A389" t="str">
            <v>Jan 2012</v>
          </cell>
          <cell r="C389" t="str">
            <v>POL</v>
          </cell>
          <cell r="D389" t="str">
            <v>KUUM_405</v>
          </cell>
          <cell r="F389">
            <v>72101</v>
          </cell>
          <cell r="G389">
            <v>0</v>
          </cell>
          <cell r="H389">
            <v>0</v>
          </cell>
          <cell r="I389">
            <v>4441.22</v>
          </cell>
          <cell r="J389">
            <v>4441.22</v>
          </cell>
          <cell r="K389">
            <v>0</v>
          </cell>
          <cell r="L389">
            <v>-47.69</v>
          </cell>
          <cell r="M389">
            <v>221.87</v>
          </cell>
          <cell r="N389">
            <v>0</v>
          </cell>
          <cell r="O389">
            <v>0</v>
          </cell>
          <cell r="P389">
            <v>0</v>
          </cell>
          <cell r="R389">
            <v>93.56</v>
          </cell>
          <cell r="S389">
            <v>0</v>
          </cell>
          <cell r="T389">
            <v>0</v>
          </cell>
          <cell r="U389">
            <v>0</v>
          </cell>
          <cell r="V389">
            <v>4708.9600000000009</v>
          </cell>
        </row>
        <row r="390">
          <cell r="A390" t="str">
            <v>Jan 2012</v>
          </cell>
          <cell r="C390" t="str">
            <v>POL</v>
          </cell>
          <cell r="D390" t="str">
            <v>KUUM_404</v>
          </cell>
          <cell r="F390">
            <v>16953</v>
          </cell>
          <cell r="G390">
            <v>0</v>
          </cell>
          <cell r="H390">
            <v>0</v>
          </cell>
          <cell r="I390">
            <v>1770.28</v>
          </cell>
          <cell r="J390">
            <v>1770.28</v>
          </cell>
          <cell r="K390">
            <v>0</v>
          </cell>
          <cell r="L390">
            <v>-10.61</v>
          </cell>
          <cell r="M390">
            <v>88.88</v>
          </cell>
          <cell r="N390">
            <v>0</v>
          </cell>
          <cell r="O390">
            <v>0</v>
          </cell>
          <cell r="P390">
            <v>0</v>
          </cell>
          <cell r="R390">
            <v>27.66</v>
          </cell>
          <cell r="S390">
            <v>0</v>
          </cell>
          <cell r="T390">
            <v>0</v>
          </cell>
          <cell r="U390">
            <v>0</v>
          </cell>
          <cell r="V390">
            <v>1876.2100000000003</v>
          </cell>
        </row>
        <row r="391">
          <cell r="A391" t="str">
            <v>Jan 2012</v>
          </cell>
          <cell r="C391" t="str">
            <v>POL</v>
          </cell>
          <cell r="D391" t="str">
            <v>KUUM_404</v>
          </cell>
          <cell r="F391">
            <v>176</v>
          </cell>
          <cell r="G391">
            <v>0</v>
          </cell>
          <cell r="H391">
            <v>0</v>
          </cell>
          <cell r="I391">
            <v>18.920000000000002</v>
          </cell>
          <cell r="J391">
            <v>18.920000000000002</v>
          </cell>
          <cell r="K391">
            <v>0</v>
          </cell>
          <cell r="L391">
            <v>-0.1</v>
          </cell>
          <cell r="M391">
            <v>0.96</v>
          </cell>
          <cell r="N391">
            <v>0</v>
          </cell>
          <cell r="O391">
            <v>0</v>
          </cell>
          <cell r="P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19.78</v>
          </cell>
        </row>
        <row r="392">
          <cell r="A392" t="str">
            <v>Jan 2012</v>
          </cell>
          <cell r="C392" t="str">
            <v>POL</v>
          </cell>
          <cell r="D392" t="str">
            <v>KUUM_404</v>
          </cell>
          <cell r="F392">
            <v>445</v>
          </cell>
          <cell r="G392">
            <v>0</v>
          </cell>
          <cell r="H392">
            <v>0</v>
          </cell>
          <cell r="I392">
            <v>47.3</v>
          </cell>
          <cell r="J392">
            <v>47.3</v>
          </cell>
          <cell r="K392">
            <v>0</v>
          </cell>
          <cell r="L392">
            <v>-0.25</v>
          </cell>
          <cell r="M392">
            <v>2.41</v>
          </cell>
          <cell r="N392">
            <v>0</v>
          </cell>
          <cell r="O392">
            <v>0</v>
          </cell>
          <cell r="P392">
            <v>0</v>
          </cell>
          <cell r="R392">
            <v>0.89</v>
          </cell>
          <cell r="S392">
            <v>0</v>
          </cell>
          <cell r="T392">
            <v>0</v>
          </cell>
          <cell r="U392">
            <v>0</v>
          </cell>
          <cell r="V392">
            <v>50.349999999999994</v>
          </cell>
        </row>
        <row r="393">
          <cell r="A393" t="str">
            <v>Jan 2012</v>
          </cell>
          <cell r="C393" t="str">
            <v>POL</v>
          </cell>
          <cell r="D393" t="str">
            <v>KUUM_404</v>
          </cell>
          <cell r="F393">
            <v>1160</v>
          </cell>
          <cell r="G393">
            <v>0</v>
          </cell>
          <cell r="H393">
            <v>0</v>
          </cell>
          <cell r="I393">
            <v>122.98</v>
          </cell>
          <cell r="J393">
            <v>122.98</v>
          </cell>
          <cell r="K393">
            <v>0</v>
          </cell>
          <cell r="L393">
            <v>-1.1499999999999999</v>
          </cell>
          <cell r="M393">
            <v>5.67</v>
          </cell>
          <cell r="N393">
            <v>0</v>
          </cell>
          <cell r="O393">
            <v>0</v>
          </cell>
          <cell r="P393">
            <v>0</v>
          </cell>
          <cell r="R393">
            <v>1.54</v>
          </cell>
          <cell r="S393">
            <v>0</v>
          </cell>
          <cell r="T393">
            <v>0</v>
          </cell>
          <cell r="U393">
            <v>0</v>
          </cell>
          <cell r="V393">
            <v>129.04</v>
          </cell>
        </row>
        <row r="394">
          <cell r="A394" t="str">
            <v>Jan 2012</v>
          </cell>
          <cell r="C394" t="str">
            <v>POL</v>
          </cell>
          <cell r="D394" t="str">
            <v>KUUM_404</v>
          </cell>
          <cell r="F394">
            <v>38048</v>
          </cell>
          <cell r="G394">
            <v>0</v>
          </cell>
          <cell r="H394">
            <v>0</v>
          </cell>
          <cell r="I394">
            <v>4001.58</v>
          </cell>
          <cell r="J394">
            <v>4001.58</v>
          </cell>
          <cell r="K394">
            <v>0</v>
          </cell>
          <cell r="L394">
            <v>-32.770000000000003</v>
          </cell>
          <cell r="M394">
            <v>190.9</v>
          </cell>
          <cell r="N394">
            <v>0</v>
          </cell>
          <cell r="O394">
            <v>0</v>
          </cell>
          <cell r="P394">
            <v>0</v>
          </cell>
          <cell r="R394">
            <v>76.37</v>
          </cell>
          <cell r="S394">
            <v>0</v>
          </cell>
          <cell r="T394">
            <v>0</v>
          </cell>
          <cell r="U394">
            <v>0</v>
          </cell>
          <cell r="V394">
            <v>4236.08</v>
          </cell>
        </row>
        <row r="395">
          <cell r="A395" t="str">
            <v>Jan 2012</v>
          </cell>
          <cell r="C395" t="str">
            <v>POL</v>
          </cell>
          <cell r="D395" t="str">
            <v>KUUM_404</v>
          </cell>
          <cell r="F395">
            <v>420232</v>
          </cell>
          <cell r="G395">
            <v>0</v>
          </cell>
          <cell r="H395">
            <v>0</v>
          </cell>
          <cell r="I395">
            <v>43767.57</v>
          </cell>
          <cell r="J395">
            <v>43767.57</v>
          </cell>
          <cell r="K395">
            <v>0</v>
          </cell>
          <cell r="L395">
            <v>-232.66</v>
          </cell>
          <cell r="M395">
            <v>2220.41</v>
          </cell>
          <cell r="N395">
            <v>0</v>
          </cell>
          <cell r="O395">
            <v>0</v>
          </cell>
          <cell r="P395">
            <v>0</v>
          </cell>
          <cell r="R395">
            <v>403.71</v>
          </cell>
          <cell r="S395">
            <v>0</v>
          </cell>
          <cell r="T395">
            <v>0</v>
          </cell>
          <cell r="U395">
            <v>0</v>
          </cell>
          <cell r="V395">
            <v>46159.029999999992</v>
          </cell>
        </row>
        <row r="396">
          <cell r="A396" t="str">
            <v>Jan 2012</v>
          </cell>
          <cell r="C396" t="str">
            <v>POL</v>
          </cell>
          <cell r="D396" t="str">
            <v>KUUM_404</v>
          </cell>
          <cell r="F396">
            <v>263620</v>
          </cell>
          <cell r="G396">
            <v>0</v>
          </cell>
          <cell r="H396">
            <v>0</v>
          </cell>
          <cell r="I396">
            <v>27325.29</v>
          </cell>
          <cell r="J396">
            <v>27325.29</v>
          </cell>
          <cell r="K396">
            <v>0</v>
          </cell>
          <cell r="L396">
            <v>-151.53</v>
          </cell>
          <cell r="M396">
            <v>1387.24</v>
          </cell>
          <cell r="N396">
            <v>0</v>
          </cell>
          <cell r="O396">
            <v>0</v>
          </cell>
          <cell r="P396">
            <v>0</v>
          </cell>
          <cell r="R396">
            <v>458.47</v>
          </cell>
          <cell r="S396">
            <v>0</v>
          </cell>
          <cell r="T396">
            <v>0</v>
          </cell>
          <cell r="U396">
            <v>0</v>
          </cell>
          <cell r="V396">
            <v>29019.470000000005</v>
          </cell>
        </row>
        <row r="397">
          <cell r="A397" t="str">
            <v>Jan 2012</v>
          </cell>
          <cell r="C397" t="str">
            <v>POL</v>
          </cell>
          <cell r="D397" t="str">
            <v>KUUM_404</v>
          </cell>
          <cell r="F397">
            <v>977</v>
          </cell>
          <cell r="G397">
            <v>0</v>
          </cell>
          <cell r="H397">
            <v>0</v>
          </cell>
          <cell r="I397">
            <v>104.06</v>
          </cell>
          <cell r="J397">
            <v>104.06</v>
          </cell>
          <cell r="K397">
            <v>0</v>
          </cell>
          <cell r="L397">
            <v>-1.32</v>
          </cell>
          <cell r="M397">
            <v>4.4400000000000004</v>
          </cell>
          <cell r="N397">
            <v>0</v>
          </cell>
          <cell r="O397">
            <v>0</v>
          </cell>
          <cell r="P397">
            <v>0</v>
          </cell>
          <cell r="R397">
            <v>2.6</v>
          </cell>
          <cell r="S397">
            <v>0</v>
          </cell>
          <cell r="T397">
            <v>0</v>
          </cell>
          <cell r="U397">
            <v>0</v>
          </cell>
          <cell r="V397">
            <v>109.78</v>
          </cell>
        </row>
        <row r="398">
          <cell r="A398" t="str">
            <v>Jan 2012</v>
          </cell>
          <cell r="C398" t="str">
            <v>SL</v>
          </cell>
          <cell r="D398" t="str">
            <v>KUUM_401</v>
          </cell>
          <cell r="F398">
            <v>1285</v>
          </cell>
          <cell r="G398">
            <v>0</v>
          </cell>
          <cell r="H398">
            <v>0</v>
          </cell>
          <cell r="I398">
            <v>471.8</v>
          </cell>
          <cell r="J398">
            <v>471.8</v>
          </cell>
          <cell r="K398">
            <v>0</v>
          </cell>
          <cell r="L398">
            <v>-1.03</v>
          </cell>
          <cell r="M398">
            <v>22.94</v>
          </cell>
          <cell r="N398">
            <v>0</v>
          </cell>
          <cell r="O398">
            <v>0</v>
          </cell>
          <cell r="P398">
            <v>0</v>
          </cell>
          <cell r="R398">
            <v>9.36</v>
          </cell>
          <cell r="S398">
            <v>0</v>
          </cell>
          <cell r="T398">
            <v>0</v>
          </cell>
          <cell r="U398">
            <v>0</v>
          </cell>
          <cell r="V398">
            <v>503.07000000000005</v>
          </cell>
        </row>
        <row r="399">
          <cell r="A399" t="str">
            <v>Jan 2012</v>
          </cell>
          <cell r="C399" t="str">
            <v>SL</v>
          </cell>
          <cell r="D399" t="str">
            <v>KUUM_415</v>
          </cell>
          <cell r="F399">
            <v>469</v>
          </cell>
          <cell r="G399">
            <v>0</v>
          </cell>
          <cell r="H399">
            <v>0</v>
          </cell>
          <cell r="I399">
            <v>293.60000000000002</v>
          </cell>
          <cell r="J399">
            <v>293.60000000000002</v>
          </cell>
          <cell r="K399">
            <v>0</v>
          </cell>
          <cell r="L399">
            <v>-0.98</v>
          </cell>
          <cell r="M399">
            <v>10.62</v>
          </cell>
          <cell r="N399">
            <v>0</v>
          </cell>
          <cell r="O399">
            <v>0</v>
          </cell>
          <cell r="P399">
            <v>0</v>
          </cell>
          <cell r="R399">
            <v>4</v>
          </cell>
          <cell r="S399">
            <v>0</v>
          </cell>
          <cell r="T399">
            <v>0</v>
          </cell>
          <cell r="U399">
            <v>0</v>
          </cell>
          <cell r="V399">
            <v>307.24</v>
          </cell>
        </row>
        <row r="400">
          <cell r="A400" t="str">
            <v>Jan 2012</v>
          </cell>
          <cell r="C400" t="str">
            <v>SL</v>
          </cell>
          <cell r="D400" t="str">
            <v>KUUM_360</v>
          </cell>
          <cell r="F400">
            <v>13230</v>
          </cell>
          <cell r="G400">
            <v>0</v>
          </cell>
          <cell r="H400">
            <v>0</v>
          </cell>
          <cell r="I400">
            <v>8514.85</v>
          </cell>
          <cell r="J400">
            <v>8514.85</v>
          </cell>
          <cell r="K400">
            <v>0</v>
          </cell>
          <cell r="L400">
            <v>-27.78</v>
          </cell>
          <cell r="M400">
            <v>308.08</v>
          </cell>
          <cell r="N400">
            <v>0</v>
          </cell>
          <cell r="O400">
            <v>0</v>
          </cell>
          <cell r="P400">
            <v>0</v>
          </cell>
          <cell r="R400">
            <v>263.86</v>
          </cell>
          <cell r="S400">
            <v>0</v>
          </cell>
          <cell r="T400">
            <v>0</v>
          </cell>
          <cell r="U400">
            <v>0</v>
          </cell>
          <cell r="V400">
            <v>9059.01</v>
          </cell>
        </row>
        <row r="401">
          <cell r="A401" t="str">
            <v>Jan 2012</v>
          </cell>
          <cell r="C401" t="str">
            <v>SL</v>
          </cell>
          <cell r="D401" t="str">
            <v>KUUM_368</v>
          </cell>
          <cell r="F401">
            <v>82</v>
          </cell>
          <cell r="G401">
            <v>0</v>
          </cell>
          <cell r="H401">
            <v>0</v>
          </cell>
          <cell r="I401">
            <v>50.6</v>
          </cell>
          <cell r="J401">
            <v>50.6</v>
          </cell>
          <cell r="K401">
            <v>0</v>
          </cell>
          <cell r="L401">
            <v>-0.17</v>
          </cell>
          <cell r="M401">
            <v>1.83</v>
          </cell>
          <cell r="N401">
            <v>0</v>
          </cell>
          <cell r="O401">
            <v>0</v>
          </cell>
          <cell r="P401">
            <v>0</v>
          </cell>
          <cell r="R401">
            <v>1.57</v>
          </cell>
          <cell r="S401">
            <v>0</v>
          </cell>
          <cell r="T401">
            <v>0</v>
          </cell>
          <cell r="U401">
            <v>0</v>
          </cell>
          <cell r="V401">
            <v>53.83</v>
          </cell>
        </row>
        <row r="402">
          <cell r="A402" t="str">
            <v>Jan 2012</v>
          </cell>
          <cell r="C402" t="str">
            <v>POL</v>
          </cell>
          <cell r="D402" t="str">
            <v>KUUM_429</v>
          </cell>
          <cell r="F402">
            <v>6323</v>
          </cell>
          <cell r="G402">
            <v>0</v>
          </cell>
          <cell r="H402">
            <v>0</v>
          </cell>
          <cell r="I402">
            <v>738.09</v>
          </cell>
          <cell r="J402">
            <v>738.09</v>
          </cell>
          <cell r="K402">
            <v>0</v>
          </cell>
          <cell r="L402">
            <v>-3.51</v>
          </cell>
          <cell r="M402">
            <v>37.74</v>
          </cell>
          <cell r="N402">
            <v>0</v>
          </cell>
          <cell r="O402">
            <v>0</v>
          </cell>
          <cell r="P402">
            <v>0</v>
          </cell>
          <cell r="R402">
            <v>11.85</v>
          </cell>
          <cell r="S402">
            <v>0</v>
          </cell>
          <cell r="T402">
            <v>0</v>
          </cell>
          <cell r="U402">
            <v>0</v>
          </cell>
          <cell r="V402">
            <v>784.17000000000007</v>
          </cell>
        </row>
        <row r="403">
          <cell r="A403" t="str">
            <v>Jan 2012</v>
          </cell>
          <cell r="C403" t="str">
            <v>POL</v>
          </cell>
          <cell r="D403" t="str">
            <v>KUUM_429</v>
          </cell>
          <cell r="F403">
            <v>109</v>
          </cell>
          <cell r="G403">
            <v>0</v>
          </cell>
          <cell r="H403">
            <v>0</v>
          </cell>
          <cell r="I403">
            <v>12.51</v>
          </cell>
          <cell r="J403">
            <v>12.51</v>
          </cell>
          <cell r="K403">
            <v>0</v>
          </cell>
          <cell r="L403">
            <v>-0.06</v>
          </cell>
          <cell r="M403">
            <v>0.64</v>
          </cell>
          <cell r="N403">
            <v>0</v>
          </cell>
          <cell r="O403">
            <v>0</v>
          </cell>
          <cell r="P403">
            <v>0</v>
          </cell>
          <cell r="R403">
            <v>0.37</v>
          </cell>
          <cell r="S403">
            <v>0</v>
          </cell>
          <cell r="T403">
            <v>0</v>
          </cell>
          <cell r="U403">
            <v>0</v>
          </cell>
          <cell r="V403">
            <v>13.459999999999999</v>
          </cell>
        </row>
        <row r="404">
          <cell r="A404" t="str">
            <v>Jan 2012</v>
          </cell>
          <cell r="C404" t="str">
            <v>POL</v>
          </cell>
          <cell r="D404" t="str">
            <v>KUUM_429</v>
          </cell>
          <cell r="F404">
            <v>329</v>
          </cell>
          <cell r="G404">
            <v>0</v>
          </cell>
          <cell r="H404">
            <v>0</v>
          </cell>
          <cell r="I404">
            <v>37.53</v>
          </cell>
          <cell r="J404">
            <v>37.53</v>
          </cell>
          <cell r="K404">
            <v>0</v>
          </cell>
          <cell r="L404">
            <v>-0.18</v>
          </cell>
          <cell r="M404">
            <v>1.92</v>
          </cell>
          <cell r="N404">
            <v>0</v>
          </cell>
          <cell r="O404">
            <v>0</v>
          </cell>
          <cell r="P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39.270000000000003</v>
          </cell>
        </row>
        <row r="405">
          <cell r="A405" t="str">
            <v>Jan 2012</v>
          </cell>
          <cell r="C405" t="str">
            <v>POL</v>
          </cell>
          <cell r="D405" t="str">
            <v>KUUM_429</v>
          </cell>
          <cell r="F405">
            <v>861</v>
          </cell>
          <cell r="G405">
            <v>0</v>
          </cell>
          <cell r="H405">
            <v>0</v>
          </cell>
          <cell r="I405">
            <v>100.08</v>
          </cell>
          <cell r="J405">
            <v>100.08</v>
          </cell>
          <cell r="K405">
            <v>0</v>
          </cell>
          <cell r="L405">
            <v>-0.48</v>
          </cell>
          <cell r="M405">
            <v>5.12</v>
          </cell>
          <cell r="N405">
            <v>0</v>
          </cell>
          <cell r="O405">
            <v>0</v>
          </cell>
          <cell r="P405">
            <v>0</v>
          </cell>
          <cell r="R405">
            <v>0.63</v>
          </cell>
          <cell r="S405">
            <v>0</v>
          </cell>
          <cell r="T405">
            <v>0</v>
          </cell>
          <cell r="U405">
            <v>0</v>
          </cell>
          <cell r="V405">
            <v>105.35</v>
          </cell>
        </row>
        <row r="406">
          <cell r="A406" t="str">
            <v>Jan 2012</v>
          </cell>
          <cell r="C406" t="str">
            <v>POL</v>
          </cell>
          <cell r="D406" t="str">
            <v>KUUM_429</v>
          </cell>
          <cell r="F406">
            <v>27259</v>
          </cell>
          <cell r="G406">
            <v>0</v>
          </cell>
          <cell r="H406">
            <v>0</v>
          </cell>
          <cell r="I406">
            <v>3235.48</v>
          </cell>
          <cell r="J406">
            <v>3235.48</v>
          </cell>
          <cell r="K406">
            <v>0</v>
          </cell>
          <cell r="L406">
            <v>-19.63</v>
          </cell>
          <cell r="M406">
            <v>159.63</v>
          </cell>
          <cell r="N406">
            <v>0</v>
          </cell>
          <cell r="O406">
            <v>0</v>
          </cell>
          <cell r="P406">
            <v>0</v>
          </cell>
          <cell r="R406">
            <v>56.78</v>
          </cell>
          <cell r="S406">
            <v>0</v>
          </cell>
          <cell r="T406">
            <v>0</v>
          </cell>
          <cell r="U406">
            <v>0</v>
          </cell>
          <cell r="V406">
            <v>3432.26</v>
          </cell>
        </row>
        <row r="407">
          <cell r="A407" t="str">
            <v>Jan 2012</v>
          </cell>
          <cell r="C407" t="str">
            <v>POL</v>
          </cell>
          <cell r="D407" t="str">
            <v>KUUM_429</v>
          </cell>
          <cell r="F407">
            <v>18179</v>
          </cell>
          <cell r="G407">
            <v>0</v>
          </cell>
          <cell r="H407">
            <v>0</v>
          </cell>
          <cell r="I407">
            <v>2142.12</v>
          </cell>
          <cell r="J407">
            <v>2142.12</v>
          </cell>
          <cell r="K407">
            <v>0</v>
          </cell>
          <cell r="L407">
            <v>-10.92</v>
          </cell>
          <cell r="M407">
            <v>108.43</v>
          </cell>
          <cell r="N407">
            <v>0</v>
          </cell>
          <cell r="O407">
            <v>0</v>
          </cell>
          <cell r="P407">
            <v>0</v>
          </cell>
          <cell r="R407">
            <v>18.66</v>
          </cell>
          <cell r="S407">
            <v>0</v>
          </cell>
          <cell r="T407">
            <v>0</v>
          </cell>
          <cell r="U407">
            <v>0</v>
          </cell>
          <cell r="V407">
            <v>2258.2899999999995</v>
          </cell>
        </row>
        <row r="408">
          <cell r="A408" t="str">
            <v>Jan 2012</v>
          </cell>
          <cell r="C408" t="str">
            <v>POL</v>
          </cell>
          <cell r="D408" t="str">
            <v>KUUM_429</v>
          </cell>
          <cell r="F408">
            <v>113765</v>
          </cell>
          <cell r="G408">
            <v>0</v>
          </cell>
          <cell r="H408">
            <v>0</v>
          </cell>
          <cell r="I408">
            <v>13392.79</v>
          </cell>
          <cell r="J408">
            <v>13392.79</v>
          </cell>
          <cell r="K408">
            <v>0</v>
          </cell>
          <cell r="L408">
            <v>-68.77</v>
          </cell>
          <cell r="M408">
            <v>681.82</v>
          </cell>
          <cell r="N408">
            <v>0</v>
          </cell>
          <cell r="O408">
            <v>0</v>
          </cell>
          <cell r="P408">
            <v>0</v>
          </cell>
          <cell r="R408">
            <v>245.34</v>
          </cell>
          <cell r="S408">
            <v>0</v>
          </cell>
          <cell r="T408">
            <v>0</v>
          </cell>
          <cell r="U408">
            <v>0</v>
          </cell>
          <cell r="V408">
            <v>14251.18</v>
          </cell>
        </row>
        <row r="409">
          <cell r="A409" t="str">
            <v>Jan 2012</v>
          </cell>
          <cell r="C409" t="str">
            <v>POL</v>
          </cell>
          <cell r="D409" t="str">
            <v>KUUM_429</v>
          </cell>
          <cell r="F409">
            <v>1202</v>
          </cell>
          <cell r="G409">
            <v>0</v>
          </cell>
          <cell r="H409">
            <v>0</v>
          </cell>
          <cell r="I409">
            <v>137.61000000000001</v>
          </cell>
          <cell r="J409">
            <v>137.61000000000001</v>
          </cell>
          <cell r="K409">
            <v>0</v>
          </cell>
          <cell r="L409">
            <v>-0.68</v>
          </cell>
          <cell r="M409">
            <v>7.02</v>
          </cell>
          <cell r="N409">
            <v>0</v>
          </cell>
          <cell r="O409">
            <v>0</v>
          </cell>
          <cell r="P409">
            <v>0</v>
          </cell>
          <cell r="R409">
            <v>3.11</v>
          </cell>
          <cell r="S409">
            <v>0</v>
          </cell>
          <cell r="T409">
            <v>0</v>
          </cell>
          <cell r="U409">
            <v>0</v>
          </cell>
          <cell r="V409">
            <v>147.06000000000003</v>
          </cell>
        </row>
        <row r="410">
          <cell r="A410" t="str">
            <v>Jan 2012</v>
          </cell>
          <cell r="C410" t="str">
            <v>SL</v>
          </cell>
          <cell r="D410" t="str">
            <v>KUUM_370</v>
          </cell>
          <cell r="F410">
            <v>1120</v>
          </cell>
          <cell r="G410">
            <v>0</v>
          </cell>
          <cell r="H410">
            <v>0</v>
          </cell>
          <cell r="I410">
            <v>948.5</v>
          </cell>
          <cell r="J410">
            <v>948.5</v>
          </cell>
          <cell r="K410">
            <v>0</v>
          </cell>
          <cell r="L410">
            <v>-2.36</v>
          </cell>
          <cell r="M410">
            <v>34.340000000000003</v>
          </cell>
          <cell r="N410">
            <v>0</v>
          </cell>
          <cell r="O410">
            <v>0</v>
          </cell>
          <cell r="P410">
            <v>0</v>
          </cell>
          <cell r="R410">
            <v>29.42</v>
          </cell>
          <cell r="S410">
            <v>0</v>
          </cell>
          <cell r="T410">
            <v>0</v>
          </cell>
          <cell r="U410">
            <v>0</v>
          </cell>
          <cell r="V410">
            <v>1009.9</v>
          </cell>
        </row>
        <row r="411">
          <cell r="A411" t="str">
            <v>Jan 2012</v>
          </cell>
          <cell r="C411" t="str">
            <v>SL</v>
          </cell>
          <cell r="D411" t="str">
            <v>KUUM_366</v>
          </cell>
          <cell r="F411">
            <v>805</v>
          </cell>
          <cell r="G411">
            <v>0</v>
          </cell>
          <cell r="H411">
            <v>0</v>
          </cell>
          <cell r="I411">
            <v>720.3</v>
          </cell>
          <cell r="J411">
            <v>720.3</v>
          </cell>
          <cell r="K411">
            <v>0</v>
          </cell>
          <cell r="L411">
            <v>-1.69</v>
          </cell>
          <cell r="M411">
            <v>26.09</v>
          </cell>
          <cell r="N411">
            <v>0</v>
          </cell>
          <cell r="O411">
            <v>0</v>
          </cell>
          <cell r="P411">
            <v>0</v>
          </cell>
          <cell r="R411">
            <v>22.34</v>
          </cell>
          <cell r="S411">
            <v>0</v>
          </cell>
          <cell r="T411">
            <v>0</v>
          </cell>
          <cell r="U411">
            <v>0</v>
          </cell>
          <cell r="V411">
            <v>767.04</v>
          </cell>
        </row>
        <row r="412">
          <cell r="A412" t="str">
            <v>Jan 2012</v>
          </cell>
          <cell r="C412" t="str">
            <v>SL</v>
          </cell>
          <cell r="D412" t="str">
            <v>KUUM_367</v>
          </cell>
          <cell r="F412">
            <v>233</v>
          </cell>
          <cell r="G412">
            <v>0</v>
          </cell>
          <cell r="H412">
            <v>0</v>
          </cell>
          <cell r="I412">
            <v>164.91</v>
          </cell>
          <cell r="J412">
            <v>164.91</v>
          </cell>
          <cell r="K412">
            <v>0</v>
          </cell>
          <cell r="L412">
            <v>-0.49</v>
          </cell>
          <cell r="M412">
            <v>5.97</v>
          </cell>
          <cell r="N412">
            <v>0</v>
          </cell>
          <cell r="O412">
            <v>0</v>
          </cell>
          <cell r="P412">
            <v>0</v>
          </cell>
          <cell r="R412">
            <v>5.1100000000000003</v>
          </cell>
          <cell r="S412">
            <v>0</v>
          </cell>
          <cell r="T412">
            <v>0</v>
          </cell>
          <cell r="U412">
            <v>0</v>
          </cell>
          <cell r="V412">
            <v>175.5</v>
          </cell>
        </row>
        <row r="413">
          <cell r="A413" t="str">
            <v>Jan 2012</v>
          </cell>
          <cell r="C413" t="str">
            <v>SL</v>
          </cell>
          <cell r="D413" t="str">
            <v>KUUM_367</v>
          </cell>
          <cell r="F413">
            <v>1638</v>
          </cell>
          <cell r="G413">
            <v>0</v>
          </cell>
          <cell r="H413">
            <v>0</v>
          </cell>
          <cell r="I413">
            <v>1209.3399999999999</v>
          </cell>
          <cell r="J413">
            <v>1209.3399999999999</v>
          </cell>
          <cell r="K413">
            <v>0</v>
          </cell>
          <cell r="L413">
            <v>-3.44</v>
          </cell>
          <cell r="M413">
            <v>43.78</v>
          </cell>
          <cell r="N413">
            <v>0</v>
          </cell>
          <cell r="O413">
            <v>0</v>
          </cell>
          <cell r="P413">
            <v>0</v>
          </cell>
          <cell r="R413">
            <v>37.479999999999997</v>
          </cell>
          <cell r="S413">
            <v>0</v>
          </cell>
          <cell r="T413">
            <v>0</v>
          </cell>
          <cell r="U413">
            <v>0</v>
          </cell>
          <cell r="V413">
            <v>1287.1599999999999</v>
          </cell>
        </row>
        <row r="414">
          <cell r="A414" t="str">
            <v>Jan 2012</v>
          </cell>
          <cell r="C414" t="str">
            <v>SL</v>
          </cell>
          <cell r="D414" t="str">
            <v>KUUM_375</v>
          </cell>
          <cell r="F414">
            <v>227</v>
          </cell>
          <cell r="G414">
            <v>0</v>
          </cell>
          <cell r="H414">
            <v>0</v>
          </cell>
          <cell r="I414">
            <v>216.09</v>
          </cell>
          <cell r="J414">
            <v>216.09</v>
          </cell>
          <cell r="K414">
            <v>0</v>
          </cell>
          <cell r="L414">
            <v>-0.48</v>
          </cell>
          <cell r="M414">
            <v>7.83</v>
          </cell>
          <cell r="N414">
            <v>0</v>
          </cell>
          <cell r="O414">
            <v>0</v>
          </cell>
          <cell r="P414">
            <v>0</v>
          </cell>
          <cell r="R414">
            <v>6.7</v>
          </cell>
          <cell r="S414">
            <v>0</v>
          </cell>
          <cell r="T414">
            <v>0</v>
          </cell>
          <cell r="U414">
            <v>0</v>
          </cell>
          <cell r="V414">
            <v>230.14000000000001</v>
          </cell>
        </row>
        <row r="415">
          <cell r="A415" t="str">
            <v>Jan 2012</v>
          </cell>
          <cell r="C415" t="str">
            <v>POL</v>
          </cell>
          <cell r="D415" t="str">
            <v>KUUM_414</v>
          </cell>
          <cell r="F415">
            <v>698</v>
          </cell>
          <cell r="G415">
            <v>0</v>
          </cell>
          <cell r="H415">
            <v>0</v>
          </cell>
          <cell r="I415">
            <v>606.05999999999995</v>
          </cell>
          <cell r="J415">
            <v>606.05999999999995</v>
          </cell>
          <cell r="K415">
            <v>0</v>
          </cell>
          <cell r="L415">
            <v>-1.47</v>
          </cell>
          <cell r="M415">
            <v>21.95</v>
          </cell>
          <cell r="N415">
            <v>0</v>
          </cell>
          <cell r="O415">
            <v>0</v>
          </cell>
          <cell r="P415">
            <v>0</v>
          </cell>
          <cell r="R415">
            <v>8.27</v>
          </cell>
          <cell r="S415">
            <v>0</v>
          </cell>
          <cell r="T415">
            <v>0</v>
          </cell>
          <cell r="U415">
            <v>0</v>
          </cell>
          <cell r="V415">
            <v>634.80999999999995</v>
          </cell>
        </row>
        <row r="416">
          <cell r="A416" t="str">
            <v>Jan 2012</v>
          </cell>
          <cell r="C416" t="str">
            <v>SL</v>
          </cell>
          <cell r="D416" t="str">
            <v>KUUM_413</v>
          </cell>
          <cell r="F416">
            <v>185</v>
          </cell>
          <cell r="G416">
            <v>0</v>
          </cell>
          <cell r="H416">
            <v>0</v>
          </cell>
          <cell r="I416">
            <v>117.44</v>
          </cell>
          <cell r="J416">
            <v>117.44</v>
          </cell>
          <cell r="K416">
            <v>0</v>
          </cell>
          <cell r="L416">
            <v>-0.1</v>
          </cell>
          <cell r="M416">
            <v>6.02</v>
          </cell>
          <cell r="N416">
            <v>0</v>
          </cell>
          <cell r="O416">
            <v>0</v>
          </cell>
          <cell r="P416">
            <v>0</v>
          </cell>
          <cell r="R416">
            <v>1.63</v>
          </cell>
          <cell r="S416">
            <v>0</v>
          </cell>
          <cell r="T416">
            <v>0</v>
          </cell>
          <cell r="U416">
            <v>0</v>
          </cell>
          <cell r="V416">
            <v>124.99</v>
          </cell>
        </row>
        <row r="417">
          <cell r="A417" t="str">
            <v>Jan 2012</v>
          </cell>
          <cell r="C417" t="str">
            <v>SL</v>
          </cell>
          <cell r="D417" t="str">
            <v>KUUM_413</v>
          </cell>
          <cell r="F417">
            <v>4756</v>
          </cell>
          <cell r="G417">
            <v>0</v>
          </cell>
          <cell r="H417">
            <v>0</v>
          </cell>
          <cell r="I417">
            <v>2701.12</v>
          </cell>
          <cell r="J417">
            <v>2701.12</v>
          </cell>
          <cell r="K417">
            <v>0</v>
          </cell>
          <cell r="L417">
            <v>-2.66</v>
          </cell>
          <cell r="M417">
            <v>138.44</v>
          </cell>
          <cell r="N417">
            <v>0</v>
          </cell>
          <cell r="O417">
            <v>0</v>
          </cell>
          <cell r="P417">
            <v>0</v>
          </cell>
          <cell r="R417">
            <v>69.38</v>
          </cell>
          <cell r="S417">
            <v>0</v>
          </cell>
          <cell r="T417">
            <v>0</v>
          </cell>
          <cell r="U417">
            <v>0</v>
          </cell>
          <cell r="V417">
            <v>2906.28</v>
          </cell>
        </row>
        <row r="418">
          <cell r="A418" t="str">
            <v>Jan 2012</v>
          </cell>
          <cell r="C418" t="str">
            <v>POL</v>
          </cell>
          <cell r="D418" t="str">
            <v>KUUM_412</v>
          </cell>
          <cell r="F418">
            <v>963</v>
          </cell>
          <cell r="G418">
            <v>0</v>
          </cell>
          <cell r="H418">
            <v>0</v>
          </cell>
          <cell r="I418">
            <v>808.08</v>
          </cell>
          <cell r="J418">
            <v>808.08</v>
          </cell>
          <cell r="K418">
            <v>0</v>
          </cell>
          <cell r="L418">
            <v>-0.54</v>
          </cell>
          <cell r="M418">
            <v>41.43</v>
          </cell>
          <cell r="N418">
            <v>0</v>
          </cell>
          <cell r="O418">
            <v>0</v>
          </cell>
          <cell r="P418">
            <v>0</v>
          </cell>
          <cell r="R418">
            <v>25.47</v>
          </cell>
          <cell r="S418">
            <v>0</v>
          </cell>
          <cell r="T418">
            <v>0</v>
          </cell>
          <cell r="U418">
            <v>0</v>
          </cell>
          <cell r="V418">
            <v>874.44</v>
          </cell>
        </row>
        <row r="419">
          <cell r="A419" t="str">
            <v>Jan 2012</v>
          </cell>
          <cell r="C419" t="str">
            <v>TE</v>
          </cell>
          <cell r="D419" t="str">
            <v>KUCME295</v>
          </cell>
          <cell r="F419">
            <v>11347</v>
          </cell>
          <cell r="G419">
            <v>153.86000000000001</v>
          </cell>
          <cell r="H419">
            <v>0</v>
          </cell>
          <cell r="I419">
            <v>784.52</v>
          </cell>
          <cell r="J419">
            <v>938.38</v>
          </cell>
          <cell r="K419">
            <v>0</v>
          </cell>
          <cell r="L419">
            <v>-18.84</v>
          </cell>
          <cell r="M419">
            <v>37.97</v>
          </cell>
          <cell r="N419">
            <v>0</v>
          </cell>
          <cell r="O419">
            <v>0</v>
          </cell>
          <cell r="P419">
            <v>0</v>
          </cell>
          <cell r="R419">
            <v>27.13</v>
          </cell>
          <cell r="S419">
            <v>0</v>
          </cell>
          <cell r="T419">
            <v>0</v>
          </cell>
          <cell r="U419">
            <v>0</v>
          </cell>
          <cell r="V419">
            <v>984.64</v>
          </cell>
        </row>
        <row r="420">
          <cell r="A420" t="str">
            <v>Jan 2012</v>
          </cell>
          <cell r="C420" t="str">
            <v>TE</v>
          </cell>
          <cell r="D420" t="str">
            <v>KUCME295</v>
          </cell>
          <cell r="F420">
            <v>24762</v>
          </cell>
          <cell r="G420">
            <v>361.1</v>
          </cell>
          <cell r="H420">
            <v>0</v>
          </cell>
          <cell r="I420">
            <v>1712.0699999999997</v>
          </cell>
          <cell r="J420">
            <v>2073.1699999999996</v>
          </cell>
          <cell r="K420">
            <v>0</v>
          </cell>
          <cell r="L420">
            <v>-34.36</v>
          </cell>
          <cell r="M420">
            <v>87.25</v>
          </cell>
          <cell r="N420">
            <v>0</v>
          </cell>
          <cell r="O420">
            <v>0</v>
          </cell>
          <cell r="P420">
            <v>0</v>
          </cell>
          <cell r="R420">
            <v>63.84</v>
          </cell>
          <cell r="S420">
            <v>0</v>
          </cell>
          <cell r="T420">
            <v>0</v>
          </cell>
          <cell r="U420">
            <v>0</v>
          </cell>
          <cell r="V420">
            <v>2189.8999999999996</v>
          </cell>
        </row>
        <row r="421">
          <cell r="A421" t="str">
            <v>Jan 2012</v>
          </cell>
          <cell r="C421" t="str">
            <v>TE</v>
          </cell>
          <cell r="D421" t="str">
            <v>KUCME295</v>
          </cell>
          <cell r="F421">
            <v>54842</v>
          </cell>
          <cell r="G421">
            <v>880.98</v>
          </cell>
          <cell r="H421">
            <v>0</v>
          </cell>
          <cell r="I421">
            <v>3791.8</v>
          </cell>
          <cell r="J421">
            <v>4672.7800000000007</v>
          </cell>
          <cell r="K421">
            <v>0</v>
          </cell>
          <cell r="L421">
            <v>-74.62</v>
          </cell>
          <cell r="M421">
            <v>199.56</v>
          </cell>
          <cell r="N421">
            <v>0</v>
          </cell>
          <cell r="O421">
            <v>0</v>
          </cell>
          <cell r="P421">
            <v>0</v>
          </cell>
          <cell r="R421">
            <v>134.36000000000001</v>
          </cell>
          <cell r="S421">
            <v>0</v>
          </cell>
          <cell r="T421">
            <v>0</v>
          </cell>
          <cell r="U421">
            <v>0</v>
          </cell>
          <cell r="V421">
            <v>4932.0800000000008</v>
          </cell>
        </row>
        <row r="422">
          <cell r="A422" t="str">
            <v>Jan 2012</v>
          </cell>
          <cell r="C422" t="str">
            <v>TE</v>
          </cell>
          <cell r="D422" t="str">
            <v>KUCME297</v>
          </cell>
          <cell r="F422">
            <v>8162</v>
          </cell>
          <cell r="G422">
            <v>483.56</v>
          </cell>
          <cell r="H422">
            <v>0</v>
          </cell>
          <cell r="I422">
            <v>563.64</v>
          </cell>
          <cell r="J422">
            <v>1047.2</v>
          </cell>
          <cell r="K422">
            <v>0</v>
          </cell>
          <cell r="L422">
            <v>-4.62</v>
          </cell>
          <cell r="M422">
            <v>53.9</v>
          </cell>
          <cell r="N422">
            <v>0</v>
          </cell>
          <cell r="O422">
            <v>0</v>
          </cell>
          <cell r="P422">
            <v>0</v>
          </cell>
          <cell r="R422">
            <v>32.340000000000003</v>
          </cell>
          <cell r="S422">
            <v>0</v>
          </cell>
          <cell r="T422">
            <v>0</v>
          </cell>
          <cell r="U422">
            <v>0</v>
          </cell>
          <cell r="V422">
            <v>1128.8200000000002</v>
          </cell>
        </row>
        <row r="423">
          <cell r="A423" t="str">
            <v>Jan 2012</v>
          </cell>
          <cell r="C423" t="str">
            <v>TE</v>
          </cell>
          <cell r="D423" t="str">
            <v>KUCME297</v>
          </cell>
          <cell r="F423">
            <v>6254</v>
          </cell>
          <cell r="G423">
            <v>370.52</v>
          </cell>
          <cell r="H423">
            <v>0</v>
          </cell>
          <cell r="I423">
            <v>431.88</v>
          </cell>
          <cell r="J423">
            <v>802.4</v>
          </cell>
          <cell r="K423">
            <v>0</v>
          </cell>
          <cell r="L423">
            <v>-3.54</v>
          </cell>
          <cell r="M423">
            <v>41.3</v>
          </cell>
          <cell r="N423">
            <v>0</v>
          </cell>
          <cell r="O423">
            <v>0</v>
          </cell>
          <cell r="P423">
            <v>0</v>
          </cell>
          <cell r="R423">
            <v>24.78</v>
          </cell>
          <cell r="S423">
            <v>0</v>
          </cell>
          <cell r="T423">
            <v>0</v>
          </cell>
          <cell r="U423">
            <v>0</v>
          </cell>
          <cell r="V423">
            <v>864.93999999999994</v>
          </cell>
        </row>
        <row r="424">
          <cell r="A424" t="str">
            <v>Jan 2012</v>
          </cell>
          <cell r="C424" t="str">
            <v>TODP</v>
          </cell>
          <cell r="D424" t="str">
            <v>KUCIE571</v>
          </cell>
          <cell r="F424">
            <v>52502732</v>
          </cell>
          <cell r="G424">
            <v>22800</v>
          </cell>
          <cell r="H424">
            <v>1170414.26</v>
          </cell>
          <cell r="I424">
            <v>1849146.23</v>
          </cell>
          <cell r="J424">
            <v>3042360.49</v>
          </cell>
          <cell r="K424">
            <v>606.39</v>
          </cell>
          <cell r="L424">
            <v>-34444.1</v>
          </cell>
          <cell r="M424">
            <v>151422.5</v>
          </cell>
          <cell r="N424">
            <v>0</v>
          </cell>
          <cell r="O424">
            <v>0</v>
          </cell>
          <cell r="P424">
            <v>0</v>
          </cell>
          <cell r="R424">
            <v>27746</v>
          </cell>
          <cell r="S424">
            <v>0</v>
          </cell>
          <cell r="T424">
            <v>0</v>
          </cell>
          <cell r="U424">
            <v>0</v>
          </cell>
          <cell r="V424">
            <v>3187691.2800000003</v>
          </cell>
        </row>
        <row r="425">
          <cell r="A425" t="str">
            <v>Jan 2012</v>
          </cell>
          <cell r="C425" t="str">
            <v>TODP</v>
          </cell>
          <cell r="D425" t="str">
            <v>KUCIE571</v>
          </cell>
          <cell r="F425">
            <v>3768000</v>
          </cell>
          <cell r="G425">
            <v>1500</v>
          </cell>
          <cell r="H425">
            <v>64468.26</v>
          </cell>
          <cell r="I425">
            <v>132708.96000000002</v>
          </cell>
          <cell r="J425">
            <v>198677.22000000003</v>
          </cell>
          <cell r="K425">
            <v>404.33</v>
          </cell>
          <cell r="L425">
            <v>-2110.09</v>
          </cell>
          <cell r="M425">
            <v>10104.64</v>
          </cell>
          <cell r="N425">
            <v>0</v>
          </cell>
          <cell r="O425">
            <v>0</v>
          </cell>
          <cell r="P425">
            <v>0</v>
          </cell>
          <cell r="R425">
            <v>2589.9299999999998</v>
          </cell>
          <cell r="S425">
            <v>0</v>
          </cell>
          <cell r="T425">
            <v>0</v>
          </cell>
          <cell r="U425">
            <v>0</v>
          </cell>
          <cell r="V425">
            <v>209666.03000000003</v>
          </cell>
        </row>
        <row r="426">
          <cell r="A426" t="str">
            <v>Jan 2012</v>
          </cell>
          <cell r="C426" t="str">
            <v>TODP</v>
          </cell>
          <cell r="D426" t="str">
            <v>KUCIE571</v>
          </cell>
          <cell r="F426">
            <v>4613760</v>
          </cell>
          <cell r="G426">
            <v>5400</v>
          </cell>
          <cell r="H426">
            <v>175792.91999999998</v>
          </cell>
          <cell r="I426">
            <v>162496.64000000001</v>
          </cell>
          <cell r="J426">
            <v>343689.56</v>
          </cell>
          <cell r="K426">
            <v>0</v>
          </cell>
          <cell r="L426">
            <v>-2668.7</v>
          </cell>
          <cell r="M426">
            <v>17370.330000000002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358391.19</v>
          </cell>
        </row>
        <row r="427">
          <cell r="A427" t="str">
            <v>Jan 2012</v>
          </cell>
          <cell r="C427" t="str">
            <v>TODP</v>
          </cell>
          <cell r="D427" t="str">
            <v>KUCIE571</v>
          </cell>
          <cell r="F427">
            <v>3697800</v>
          </cell>
          <cell r="G427">
            <v>1200</v>
          </cell>
          <cell r="H427">
            <v>77617.62</v>
          </cell>
          <cell r="I427">
            <v>130236.51</v>
          </cell>
          <cell r="J427">
            <v>209054.13</v>
          </cell>
          <cell r="K427">
            <v>628.62</v>
          </cell>
          <cell r="L427">
            <v>-2070.77</v>
          </cell>
          <cell r="M427">
            <v>10650.5</v>
          </cell>
          <cell r="N427">
            <v>0</v>
          </cell>
          <cell r="O427">
            <v>0</v>
          </cell>
          <cell r="P427">
            <v>0</v>
          </cell>
          <cell r="R427">
            <v>3501.96</v>
          </cell>
          <cell r="S427">
            <v>0</v>
          </cell>
          <cell r="T427">
            <v>0</v>
          </cell>
          <cell r="U427">
            <v>0</v>
          </cell>
          <cell r="V427">
            <v>221764.44</v>
          </cell>
        </row>
        <row r="428">
          <cell r="A428" t="str">
            <v>Jan 2012</v>
          </cell>
          <cell r="C428" t="str">
            <v>TODP</v>
          </cell>
          <cell r="D428" t="str">
            <v>KUCIE571</v>
          </cell>
          <cell r="F428">
            <v>1579992</v>
          </cell>
          <cell r="G428">
            <v>2400</v>
          </cell>
          <cell r="H428">
            <v>68684.760000000009</v>
          </cell>
          <cell r="I428">
            <v>55647.32</v>
          </cell>
          <cell r="J428">
            <v>126732.08000000002</v>
          </cell>
          <cell r="K428">
            <v>268.60000000000002</v>
          </cell>
          <cell r="L428">
            <v>-884.79</v>
          </cell>
          <cell r="M428">
            <v>6469.75</v>
          </cell>
          <cell r="N428">
            <v>0</v>
          </cell>
          <cell r="O428">
            <v>0</v>
          </cell>
          <cell r="P428">
            <v>0</v>
          </cell>
          <cell r="R428">
            <v>413.06</v>
          </cell>
          <cell r="S428">
            <v>0</v>
          </cell>
          <cell r="T428">
            <v>0</v>
          </cell>
          <cell r="U428">
            <v>0</v>
          </cell>
          <cell r="V428">
            <v>132998.70000000001</v>
          </cell>
        </row>
        <row r="429">
          <cell r="A429" t="str">
            <v>Jan 2012</v>
          </cell>
          <cell r="C429" t="str">
            <v>TODP</v>
          </cell>
          <cell r="D429" t="str">
            <v>KUCIE563</v>
          </cell>
          <cell r="F429">
            <v>185905757</v>
          </cell>
          <cell r="G429">
            <v>11400</v>
          </cell>
          <cell r="H429">
            <v>3195903.4000000004</v>
          </cell>
          <cell r="I429">
            <v>6547600.7699999996</v>
          </cell>
          <cell r="J429">
            <v>9754904.1699999999</v>
          </cell>
          <cell r="K429">
            <v>963.79</v>
          </cell>
          <cell r="L429">
            <v>-110560.44</v>
          </cell>
          <cell r="M429">
            <v>491897.01</v>
          </cell>
          <cell r="N429">
            <v>0</v>
          </cell>
          <cell r="O429">
            <v>0</v>
          </cell>
          <cell r="P429">
            <v>0</v>
          </cell>
          <cell r="R429">
            <v>82996.100000000006</v>
          </cell>
          <cell r="S429">
            <v>0</v>
          </cell>
          <cell r="T429">
            <v>0</v>
          </cell>
          <cell r="U429">
            <v>0</v>
          </cell>
          <cell r="V429">
            <v>10220200.629999999</v>
          </cell>
        </row>
        <row r="430">
          <cell r="A430" t="str">
            <v>Jan 2012</v>
          </cell>
          <cell r="C430" t="str">
            <v>TODP</v>
          </cell>
          <cell r="D430" t="str">
            <v>KUCIE563</v>
          </cell>
          <cell r="F430">
            <v>2866116</v>
          </cell>
          <cell r="G430">
            <v>300</v>
          </cell>
          <cell r="H430">
            <v>43297.4</v>
          </cell>
          <cell r="I430">
            <v>100944.61</v>
          </cell>
          <cell r="J430">
            <v>144542.01</v>
          </cell>
          <cell r="K430">
            <v>0</v>
          </cell>
          <cell r="L430">
            <v>-1605.02</v>
          </cell>
          <cell r="M430">
            <v>7332.67</v>
          </cell>
          <cell r="N430">
            <v>0</v>
          </cell>
          <cell r="O430">
            <v>0</v>
          </cell>
          <cell r="P430">
            <v>0</v>
          </cell>
          <cell r="R430">
            <v>2900.2</v>
          </cell>
          <cell r="S430">
            <v>0</v>
          </cell>
          <cell r="T430">
            <v>0</v>
          </cell>
          <cell r="U430">
            <v>0</v>
          </cell>
          <cell r="V430">
            <v>153169.86000000004</v>
          </cell>
        </row>
        <row r="431">
          <cell r="A431" t="str">
            <v>Jan 2012</v>
          </cell>
          <cell r="C431" t="str">
            <v>TODP</v>
          </cell>
          <cell r="D431" t="str">
            <v>KUCIE563</v>
          </cell>
          <cell r="F431">
            <v>5112619</v>
          </cell>
          <cell r="G431">
            <v>1500</v>
          </cell>
          <cell r="H431">
            <v>153529.49</v>
          </cell>
          <cell r="I431">
            <v>180066.44</v>
          </cell>
          <cell r="J431">
            <v>335095.93</v>
          </cell>
          <cell r="K431">
            <v>0</v>
          </cell>
          <cell r="L431">
            <v>-2863.06</v>
          </cell>
          <cell r="M431">
            <v>17043.55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349276.42</v>
          </cell>
        </row>
        <row r="432">
          <cell r="A432" t="str">
            <v>Jan 2012</v>
          </cell>
          <cell r="C432" t="str">
            <v>TODP</v>
          </cell>
          <cell r="D432" t="str">
            <v>KUCIE563</v>
          </cell>
          <cell r="F432">
            <v>33642789</v>
          </cell>
          <cell r="G432">
            <v>2100</v>
          </cell>
          <cell r="H432">
            <v>636942.05000000005</v>
          </cell>
          <cell r="I432">
            <v>1184899.02</v>
          </cell>
          <cell r="J432">
            <v>1823941.07</v>
          </cell>
          <cell r="K432">
            <v>7098.25</v>
          </cell>
          <cell r="L432">
            <v>-54233.93</v>
          </cell>
          <cell r="M432">
            <v>72727.06</v>
          </cell>
          <cell r="N432">
            <v>0</v>
          </cell>
          <cell r="O432">
            <v>0</v>
          </cell>
          <cell r="P432">
            <v>0</v>
          </cell>
          <cell r="R432">
            <v>45828.800000000003</v>
          </cell>
          <cell r="S432">
            <v>0</v>
          </cell>
          <cell r="T432">
            <v>0</v>
          </cell>
          <cell r="U432">
            <v>0</v>
          </cell>
          <cell r="V432">
            <v>1895361.2500000002</v>
          </cell>
        </row>
        <row r="433">
          <cell r="A433" t="str">
            <v>Jan 2012</v>
          </cell>
          <cell r="C433" t="str">
            <v>TODS</v>
          </cell>
          <cell r="D433" t="str">
            <v>KUCIE572</v>
          </cell>
          <cell r="F433">
            <v>12436482</v>
          </cell>
          <cell r="G433">
            <v>8200</v>
          </cell>
          <cell r="H433">
            <v>330581.7</v>
          </cell>
          <cell r="I433">
            <v>434033.22000000003</v>
          </cell>
          <cell r="J433">
            <v>772814.92</v>
          </cell>
          <cell r="K433">
            <v>1061.18</v>
          </cell>
          <cell r="L433">
            <v>-6964.46</v>
          </cell>
          <cell r="M433">
            <v>39342.57</v>
          </cell>
          <cell r="N433">
            <v>0</v>
          </cell>
          <cell r="O433">
            <v>0</v>
          </cell>
          <cell r="P433">
            <v>0</v>
          </cell>
          <cell r="R433">
            <v>14424.4</v>
          </cell>
          <cell r="S433">
            <v>0</v>
          </cell>
          <cell r="T433">
            <v>0</v>
          </cell>
          <cell r="U433">
            <v>0</v>
          </cell>
          <cell r="V433">
            <v>820678.6100000001</v>
          </cell>
        </row>
        <row r="434">
          <cell r="A434" t="str">
            <v>Jan 2012</v>
          </cell>
          <cell r="C434" t="str">
            <v>TODS</v>
          </cell>
          <cell r="D434" t="str">
            <v>KUCIE572</v>
          </cell>
          <cell r="F434">
            <v>8368052</v>
          </cell>
          <cell r="G434">
            <v>5800</v>
          </cell>
          <cell r="H434">
            <v>164850.62</v>
          </cell>
          <cell r="I434">
            <v>292045.03000000003</v>
          </cell>
          <cell r="J434">
            <v>462695.65</v>
          </cell>
          <cell r="K434">
            <v>1390.97</v>
          </cell>
          <cell r="L434">
            <v>-4686.1099999999997</v>
          </cell>
          <cell r="M434">
            <v>23436.42</v>
          </cell>
          <cell r="N434">
            <v>0</v>
          </cell>
          <cell r="O434">
            <v>0</v>
          </cell>
          <cell r="P434">
            <v>0</v>
          </cell>
          <cell r="R434">
            <v>10274.290000000001</v>
          </cell>
          <cell r="S434">
            <v>0</v>
          </cell>
          <cell r="T434">
            <v>0</v>
          </cell>
          <cell r="U434">
            <v>0</v>
          </cell>
          <cell r="V434">
            <v>493111.22</v>
          </cell>
        </row>
        <row r="435">
          <cell r="A435" t="str">
            <v>Jan 2012</v>
          </cell>
          <cell r="C435" t="str">
            <v>TODS</v>
          </cell>
          <cell r="D435" t="str">
            <v>KUCIE572</v>
          </cell>
          <cell r="F435">
            <v>1376020</v>
          </cell>
          <cell r="G435">
            <v>1976.47</v>
          </cell>
          <cell r="H435">
            <v>47328.29</v>
          </cell>
          <cell r="I435">
            <v>48023.1</v>
          </cell>
          <cell r="J435">
            <v>97327.86</v>
          </cell>
          <cell r="K435">
            <v>254.51</v>
          </cell>
          <cell r="L435">
            <v>-1298.79</v>
          </cell>
          <cell r="M435">
            <v>4665.8500000000004</v>
          </cell>
          <cell r="N435">
            <v>0</v>
          </cell>
          <cell r="O435">
            <v>0</v>
          </cell>
          <cell r="P435">
            <v>0</v>
          </cell>
          <cell r="R435">
            <v>2058.3000000000002</v>
          </cell>
          <cell r="S435">
            <v>0</v>
          </cell>
          <cell r="T435">
            <v>0</v>
          </cell>
          <cell r="U435">
            <v>0</v>
          </cell>
          <cell r="V435">
            <v>103007.73000000001</v>
          </cell>
        </row>
        <row r="436">
          <cell r="A436" t="str">
            <v>Jan 2012</v>
          </cell>
          <cell r="C436" t="str">
            <v>TODS</v>
          </cell>
          <cell r="D436" t="str">
            <v>KUCIE572</v>
          </cell>
          <cell r="F436">
            <v>11490312</v>
          </cell>
          <cell r="G436">
            <v>9600</v>
          </cell>
          <cell r="H436">
            <v>242648.66999999998</v>
          </cell>
          <cell r="I436">
            <v>401011.88</v>
          </cell>
          <cell r="J436">
            <v>653260.55000000005</v>
          </cell>
          <cell r="K436">
            <v>1793.37</v>
          </cell>
          <cell r="L436">
            <v>-6434.58</v>
          </cell>
          <cell r="M436">
            <v>33262.39</v>
          </cell>
          <cell r="N436">
            <v>0</v>
          </cell>
          <cell r="O436">
            <v>0</v>
          </cell>
          <cell r="P436">
            <v>0</v>
          </cell>
          <cell r="R436">
            <v>13964.47</v>
          </cell>
          <cell r="S436">
            <v>0</v>
          </cell>
          <cell r="T436">
            <v>0</v>
          </cell>
          <cell r="U436">
            <v>0</v>
          </cell>
          <cell r="V436">
            <v>695846.20000000007</v>
          </cell>
        </row>
        <row r="437">
          <cell r="A437" t="str">
            <v>Jan 2012</v>
          </cell>
          <cell r="C437" t="str">
            <v>RSVFD</v>
          </cell>
          <cell r="D437" t="str">
            <v>KURSE080</v>
          </cell>
          <cell r="F437">
            <v>86013</v>
          </cell>
          <cell r="G437">
            <v>314.5</v>
          </cell>
          <cell r="H437">
            <v>0</v>
          </cell>
          <cell r="I437">
            <v>5779.18</v>
          </cell>
          <cell r="J437">
            <v>6093.68</v>
          </cell>
          <cell r="K437">
            <v>162.54</v>
          </cell>
          <cell r="L437">
            <v>-54.43</v>
          </cell>
          <cell r="M437">
            <v>313.92</v>
          </cell>
          <cell r="N437">
            <v>0</v>
          </cell>
          <cell r="O437">
            <v>0</v>
          </cell>
          <cell r="P437">
            <v>0</v>
          </cell>
          <cell r="R437">
            <v>93.96</v>
          </cell>
          <cell r="S437">
            <v>0</v>
          </cell>
          <cell r="T437">
            <v>0</v>
          </cell>
          <cell r="U437">
            <v>0</v>
          </cell>
          <cell r="V437">
            <v>6609.67</v>
          </cell>
        </row>
        <row r="438">
          <cell r="A438" t="str">
            <v>Jan 2012</v>
          </cell>
          <cell r="C438" t="str">
            <v>RSVFD</v>
          </cell>
          <cell r="D438" t="str">
            <v>KURSE080</v>
          </cell>
          <cell r="F438">
            <v>12904</v>
          </cell>
          <cell r="G438">
            <v>59.5</v>
          </cell>
          <cell r="H438">
            <v>0</v>
          </cell>
          <cell r="I438">
            <v>867.02</v>
          </cell>
          <cell r="J438">
            <v>926.52</v>
          </cell>
          <cell r="K438">
            <v>24.4</v>
          </cell>
          <cell r="L438">
            <v>-7.24</v>
          </cell>
          <cell r="M438">
            <v>48.4</v>
          </cell>
          <cell r="N438">
            <v>0</v>
          </cell>
          <cell r="O438">
            <v>0</v>
          </cell>
          <cell r="P438">
            <v>0</v>
          </cell>
          <cell r="R438">
            <v>13.26</v>
          </cell>
          <cell r="S438">
            <v>0</v>
          </cell>
          <cell r="T438">
            <v>0</v>
          </cell>
          <cell r="U438">
            <v>0</v>
          </cell>
          <cell r="V438">
            <v>1005.3399999999999</v>
          </cell>
        </row>
        <row r="439">
          <cell r="A439" t="str">
            <v>Jan 2012</v>
          </cell>
          <cell r="C439" t="str">
            <v>RSVFD</v>
          </cell>
          <cell r="D439" t="str">
            <v>KURSE080</v>
          </cell>
          <cell r="F439">
            <v>5727</v>
          </cell>
          <cell r="G439">
            <v>17</v>
          </cell>
          <cell r="H439">
            <v>0</v>
          </cell>
          <cell r="I439">
            <v>384.78999999999996</v>
          </cell>
          <cell r="J439">
            <v>401.78999999999996</v>
          </cell>
          <cell r="K439">
            <v>10.82</v>
          </cell>
          <cell r="L439">
            <v>-3.21</v>
          </cell>
          <cell r="M439">
            <v>21</v>
          </cell>
          <cell r="N439">
            <v>0</v>
          </cell>
          <cell r="O439">
            <v>0</v>
          </cell>
          <cell r="P439">
            <v>0</v>
          </cell>
          <cell r="R439">
            <v>9.08</v>
          </cell>
          <cell r="S439">
            <v>0</v>
          </cell>
          <cell r="T439">
            <v>0</v>
          </cell>
          <cell r="U439">
            <v>0</v>
          </cell>
          <cell r="V439">
            <v>439.47999999999996</v>
          </cell>
        </row>
        <row r="440">
          <cell r="A440" t="str">
            <v>Jan 2012</v>
          </cell>
        </row>
        <row r="441">
          <cell r="A441" t="str">
            <v>Feb 2012</v>
          </cell>
          <cell r="F441" t="str">
            <v>Total KWH</v>
          </cell>
          <cell r="G441" t="str">
            <v>Customer  Charge</v>
          </cell>
          <cell r="H441" t="str">
            <v>Total Demand</v>
          </cell>
          <cell r="I441" t="str">
            <v>Energy Amount</v>
          </cell>
          <cell r="J441" t="str">
            <v>Total Base Revenue</v>
          </cell>
          <cell r="K441" t="str">
            <v>DSM</v>
          </cell>
          <cell r="L441" t="str">
            <v>FAC</v>
          </cell>
          <cell r="M441" t="str">
            <v>ECR</v>
          </cell>
          <cell r="N441" t="str">
            <v>MSR</v>
          </cell>
          <cell r="O441" t="str">
            <v>Curtailable Serv. Rider</v>
          </cell>
          <cell r="P441" t="str">
            <v>VDT</v>
          </cell>
          <cell r="R441" t="str">
            <v>Franchise Fees</v>
          </cell>
          <cell r="S441" t="str">
            <v>Service HEA/GHEA</v>
          </cell>
          <cell r="T441" t="str">
            <v>Service ODL Facility Charges</v>
          </cell>
          <cell r="U441" t="str">
            <v>Refundable Advances</v>
          </cell>
          <cell r="V441" t="str">
            <v>Billed Revenue</v>
          </cell>
        </row>
        <row r="442">
          <cell r="A442" t="str">
            <v>Feb 2012</v>
          </cell>
          <cell r="C442" t="str">
            <v>Tariffs</v>
          </cell>
          <cell r="D442" t="str">
            <v>Rate Category</v>
          </cell>
          <cell r="F442" t="str">
            <v>KWH</v>
          </cell>
          <cell r="G442" t="str">
            <v>$</v>
          </cell>
          <cell r="H442" t="str">
            <v>$</v>
          </cell>
          <cell r="I442" t="str">
            <v>$</v>
          </cell>
          <cell r="J442" t="str">
            <v>$</v>
          </cell>
          <cell r="K442" t="str">
            <v>$</v>
          </cell>
          <cell r="L442" t="str">
            <v>$</v>
          </cell>
          <cell r="M442" t="str">
            <v>$</v>
          </cell>
          <cell r="N442" t="str">
            <v>$</v>
          </cell>
          <cell r="O442" t="str">
            <v>$</v>
          </cell>
          <cell r="P442" t="str">
            <v>$</v>
          </cell>
          <cell r="R442" t="str">
            <v>$</v>
          </cell>
          <cell r="S442" t="str">
            <v>$</v>
          </cell>
          <cell r="T442" t="str">
            <v>$</v>
          </cell>
          <cell r="U442" t="str">
            <v>$</v>
          </cell>
          <cell r="V442" t="str">
            <v>$</v>
          </cell>
        </row>
        <row r="443">
          <cell r="A443" t="str">
            <v>Feb 2012</v>
          </cell>
          <cell r="C443" t="str">
            <v>AES3</v>
          </cell>
          <cell r="D443" t="str">
            <v>KUCME223</v>
          </cell>
          <cell r="F443">
            <v>473817</v>
          </cell>
          <cell r="G443">
            <v>1592.5</v>
          </cell>
          <cell r="H443">
            <v>0</v>
          </cell>
          <cell r="I443">
            <v>31366.699999999997</v>
          </cell>
          <cell r="J443">
            <v>32959.199999999997</v>
          </cell>
          <cell r="K443">
            <v>113.7</v>
          </cell>
          <cell r="L443">
            <v>-172.91</v>
          </cell>
          <cell r="M443">
            <v>1318.08</v>
          </cell>
          <cell r="N443">
            <v>0</v>
          </cell>
          <cell r="O443">
            <v>0</v>
          </cell>
          <cell r="P443">
            <v>0</v>
          </cell>
          <cell r="R443">
            <v>567.45000000000005</v>
          </cell>
          <cell r="S443">
            <v>0</v>
          </cell>
          <cell r="T443">
            <v>0</v>
          </cell>
          <cell r="U443">
            <v>0</v>
          </cell>
          <cell r="V443">
            <v>34785.51999999999</v>
          </cell>
        </row>
        <row r="444">
          <cell r="A444" t="str">
            <v>Feb 2012</v>
          </cell>
          <cell r="C444" t="str">
            <v>AES3</v>
          </cell>
          <cell r="D444" t="str">
            <v>KUCME223</v>
          </cell>
          <cell r="F444">
            <v>77342</v>
          </cell>
          <cell r="G444">
            <v>422.5</v>
          </cell>
          <cell r="H444">
            <v>0</v>
          </cell>
          <cell r="I444">
            <v>5120.0499999999993</v>
          </cell>
          <cell r="J444">
            <v>5542.5499999999993</v>
          </cell>
          <cell r="K444">
            <v>18.57</v>
          </cell>
          <cell r="L444">
            <v>-28.5</v>
          </cell>
          <cell r="M444">
            <v>223.52</v>
          </cell>
          <cell r="N444">
            <v>0</v>
          </cell>
          <cell r="O444">
            <v>0</v>
          </cell>
          <cell r="P444">
            <v>0</v>
          </cell>
          <cell r="R444">
            <v>66.88</v>
          </cell>
          <cell r="S444">
            <v>0</v>
          </cell>
          <cell r="T444">
            <v>0</v>
          </cell>
          <cell r="U444">
            <v>0</v>
          </cell>
          <cell r="V444">
            <v>5823.0199999999995</v>
          </cell>
        </row>
        <row r="445">
          <cell r="A445" t="str">
            <v>Feb 2012</v>
          </cell>
          <cell r="C445" t="str">
            <v>AES3P</v>
          </cell>
          <cell r="D445" t="str">
            <v>KUCME224</v>
          </cell>
          <cell r="F445">
            <v>156620</v>
          </cell>
          <cell r="G445">
            <v>130</v>
          </cell>
          <cell r="H445">
            <v>0</v>
          </cell>
          <cell r="I445">
            <v>10368.24</v>
          </cell>
          <cell r="J445">
            <v>10498.24</v>
          </cell>
          <cell r="K445">
            <v>37.58</v>
          </cell>
          <cell r="L445">
            <v>-63.45</v>
          </cell>
          <cell r="M445">
            <v>443.67</v>
          </cell>
          <cell r="N445">
            <v>0</v>
          </cell>
          <cell r="O445">
            <v>0</v>
          </cell>
          <cell r="P445">
            <v>0</v>
          </cell>
          <cell r="R445">
            <v>186.78</v>
          </cell>
          <cell r="S445">
            <v>0</v>
          </cell>
          <cell r="T445">
            <v>0</v>
          </cell>
          <cell r="U445">
            <v>0</v>
          </cell>
          <cell r="V445">
            <v>11102.82</v>
          </cell>
        </row>
        <row r="446">
          <cell r="A446" t="str">
            <v>Feb 2012</v>
          </cell>
          <cell r="C446" t="str">
            <v>AES3</v>
          </cell>
          <cell r="D446" t="str">
            <v>KUCME225</v>
          </cell>
          <cell r="F446">
            <v>88800</v>
          </cell>
          <cell r="G446">
            <v>32.5</v>
          </cell>
          <cell r="H446">
            <v>0</v>
          </cell>
          <cell r="I446">
            <v>5878.5599999999995</v>
          </cell>
          <cell r="J446">
            <v>5911.0599999999995</v>
          </cell>
          <cell r="K446">
            <v>21.31</v>
          </cell>
          <cell r="L446">
            <v>-31.08</v>
          </cell>
          <cell r="M446">
            <v>231.33</v>
          </cell>
          <cell r="N446">
            <v>0</v>
          </cell>
          <cell r="O446">
            <v>0</v>
          </cell>
          <cell r="P446">
            <v>0</v>
          </cell>
          <cell r="R446">
            <v>138.6</v>
          </cell>
          <cell r="S446">
            <v>0</v>
          </cell>
          <cell r="T446">
            <v>0</v>
          </cell>
          <cell r="U446">
            <v>0</v>
          </cell>
          <cell r="V446">
            <v>6271.22</v>
          </cell>
        </row>
        <row r="447">
          <cell r="A447" t="str">
            <v>Feb 2012</v>
          </cell>
          <cell r="C447" t="str">
            <v>AES3</v>
          </cell>
          <cell r="D447" t="str">
            <v>KUCME225</v>
          </cell>
          <cell r="F447">
            <v>2505992</v>
          </cell>
          <cell r="G447">
            <v>2567.5</v>
          </cell>
          <cell r="H447">
            <v>0</v>
          </cell>
          <cell r="I447">
            <v>165896.69</v>
          </cell>
          <cell r="J447">
            <v>168464.19</v>
          </cell>
          <cell r="K447">
            <v>601.47</v>
          </cell>
          <cell r="L447">
            <v>-975.08</v>
          </cell>
          <cell r="M447">
            <v>6966.9</v>
          </cell>
          <cell r="N447">
            <v>0</v>
          </cell>
          <cell r="O447">
            <v>0</v>
          </cell>
          <cell r="P447">
            <v>0</v>
          </cell>
          <cell r="R447">
            <v>2754.8</v>
          </cell>
          <cell r="S447">
            <v>0</v>
          </cell>
          <cell r="T447">
            <v>0</v>
          </cell>
          <cell r="U447">
            <v>0</v>
          </cell>
          <cell r="V447">
            <v>177812.28</v>
          </cell>
        </row>
        <row r="448">
          <cell r="A448" t="str">
            <v>Feb 2012</v>
          </cell>
          <cell r="C448" t="str">
            <v>AES3</v>
          </cell>
          <cell r="D448" t="str">
            <v>KUCME225</v>
          </cell>
          <cell r="F448">
            <v>369500</v>
          </cell>
          <cell r="G448">
            <v>487.5</v>
          </cell>
          <cell r="H448">
            <v>0</v>
          </cell>
          <cell r="I448">
            <v>24460.880000000001</v>
          </cell>
          <cell r="J448">
            <v>24948.38</v>
          </cell>
          <cell r="K448">
            <v>88.68</v>
          </cell>
          <cell r="L448">
            <v>-146.63</v>
          </cell>
          <cell r="M448">
            <v>1041.78</v>
          </cell>
          <cell r="N448">
            <v>0</v>
          </cell>
          <cell r="O448">
            <v>0</v>
          </cell>
          <cell r="P448">
            <v>0</v>
          </cell>
          <cell r="R448">
            <v>547.85</v>
          </cell>
          <cell r="S448">
            <v>0</v>
          </cell>
          <cell r="T448">
            <v>0</v>
          </cell>
          <cell r="U448">
            <v>0</v>
          </cell>
          <cell r="V448">
            <v>26480.059999999998</v>
          </cell>
        </row>
        <row r="449">
          <cell r="A449" t="str">
            <v>Feb 2012</v>
          </cell>
          <cell r="C449" t="str">
            <v>AESPSS</v>
          </cell>
          <cell r="D449" t="str">
            <v>KUCME226</v>
          </cell>
          <cell r="F449">
            <v>42116</v>
          </cell>
          <cell r="G449">
            <v>262.5</v>
          </cell>
          <cell r="H449">
            <v>0</v>
          </cell>
          <cell r="I449">
            <v>2788.09</v>
          </cell>
          <cell r="J449">
            <v>3050.59</v>
          </cell>
          <cell r="K449">
            <v>10.119999999999999</v>
          </cell>
          <cell r="L449">
            <v>-17.190000000000001</v>
          </cell>
          <cell r="M449">
            <v>129.65</v>
          </cell>
          <cell r="N449">
            <v>0</v>
          </cell>
          <cell r="O449">
            <v>0</v>
          </cell>
          <cell r="P449">
            <v>0</v>
          </cell>
          <cell r="R449">
            <v>30.08</v>
          </cell>
          <cell r="S449">
            <v>0</v>
          </cell>
          <cell r="T449">
            <v>0</v>
          </cell>
          <cell r="U449">
            <v>0</v>
          </cell>
          <cell r="V449">
            <v>3203.25</v>
          </cell>
        </row>
        <row r="450">
          <cell r="A450" t="str">
            <v>Feb 2012</v>
          </cell>
          <cell r="C450" t="str">
            <v>AESPSS</v>
          </cell>
          <cell r="D450" t="str">
            <v>KUCME226</v>
          </cell>
          <cell r="F450">
            <v>17</v>
          </cell>
          <cell r="G450">
            <v>52.5</v>
          </cell>
          <cell r="H450">
            <v>0</v>
          </cell>
          <cell r="I450">
            <v>1.1300000000000001</v>
          </cell>
          <cell r="J450">
            <v>53.63</v>
          </cell>
          <cell r="K450">
            <v>0</v>
          </cell>
          <cell r="L450">
            <v>-0.01</v>
          </cell>
          <cell r="M450">
            <v>2.34</v>
          </cell>
          <cell r="N450">
            <v>0</v>
          </cell>
          <cell r="O450">
            <v>0</v>
          </cell>
          <cell r="P450">
            <v>0</v>
          </cell>
          <cell r="R450">
            <v>0.64</v>
          </cell>
          <cell r="S450">
            <v>0</v>
          </cell>
          <cell r="T450">
            <v>0</v>
          </cell>
          <cell r="U450">
            <v>0</v>
          </cell>
          <cell r="V450">
            <v>56.600000000000009</v>
          </cell>
        </row>
        <row r="451">
          <cell r="A451" t="str">
            <v>Feb 2012</v>
          </cell>
          <cell r="C451" t="str">
            <v>AES3TODS</v>
          </cell>
          <cell r="D451" t="str">
            <v>KUCME227</v>
          </cell>
          <cell r="F451">
            <v>368480</v>
          </cell>
          <cell r="G451">
            <v>97.5</v>
          </cell>
          <cell r="H451">
            <v>0</v>
          </cell>
          <cell r="I451">
            <v>24393.370000000003</v>
          </cell>
          <cell r="J451">
            <v>24490.870000000003</v>
          </cell>
          <cell r="K451">
            <v>88.43</v>
          </cell>
          <cell r="L451">
            <v>-128.97</v>
          </cell>
          <cell r="M451">
            <v>958.45</v>
          </cell>
          <cell r="N451">
            <v>0</v>
          </cell>
          <cell r="O451">
            <v>0</v>
          </cell>
          <cell r="P451">
            <v>0</v>
          </cell>
          <cell r="R451">
            <v>463.53</v>
          </cell>
          <cell r="S451">
            <v>0</v>
          </cell>
          <cell r="T451">
            <v>0</v>
          </cell>
          <cell r="U451">
            <v>0</v>
          </cell>
          <cell r="V451">
            <v>25872.31</v>
          </cell>
        </row>
        <row r="452">
          <cell r="A452" t="str">
            <v>Feb 2012</v>
          </cell>
          <cell r="C452" t="str">
            <v>AES3TODS</v>
          </cell>
          <cell r="D452" t="str">
            <v>KUCME227</v>
          </cell>
          <cell r="F452">
            <v>9599324</v>
          </cell>
          <cell r="G452">
            <v>2925</v>
          </cell>
          <cell r="H452">
            <v>0</v>
          </cell>
          <cell r="I452">
            <v>635475.29</v>
          </cell>
          <cell r="J452">
            <v>638400.29</v>
          </cell>
          <cell r="K452">
            <v>2303.84</v>
          </cell>
          <cell r="L452">
            <v>-3810.05</v>
          </cell>
          <cell r="M452">
            <v>26683.58</v>
          </cell>
          <cell r="N452">
            <v>0</v>
          </cell>
          <cell r="O452">
            <v>0</v>
          </cell>
          <cell r="P452">
            <v>0</v>
          </cell>
          <cell r="R452">
            <v>10169.07</v>
          </cell>
          <cell r="S452">
            <v>0</v>
          </cell>
          <cell r="T452">
            <v>0</v>
          </cell>
          <cell r="U452">
            <v>0</v>
          </cell>
          <cell r="V452">
            <v>673746.72999999986</v>
          </cell>
        </row>
        <row r="453">
          <cell r="A453" t="str">
            <v>Feb 2012</v>
          </cell>
          <cell r="C453" t="str">
            <v>AES3TODS</v>
          </cell>
          <cell r="D453" t="str">
            <v>KUCME227</v>
          </cell>
          <cell r="F453">
            <v>551800</v>
          </cell>
          <cell r="G453">
            <v>260</v>
          </cell>
          <cell r="H453">
            <v>0</v>
          </cell>
          <cell r="I453">
            <v>36529.160000000003</v>
          </cell>
          <cell r="J453">
            <v>36789.160000000003</v>
          </cell>
          <cell r="K453">
            <v>132.43</v>
          </cell>
          <cell r="L453">
            <v>-229.07</v>
          </cell>
          <cell r="M453">
            <v>1575.54</v>
          </cell>
          <cell r="N453">
            <v>0</v>
          </cell>
          <cell r="O453">
            <v>0</v>
          </cell>
          <cell r="P453">
            <v>0</v>
          </cell>
          <cell r="R453">
            <v>682.99</v>
          </cell>
          <cell r="S453">
            <v>0</v>
          </cell>
          <cell r="T453">
            <v>0</v>
          </cell>
          <cell r="U453">
            <v>0</v>
          </cell>
          <cell r="V453">
            <v>38951.050000000003</v>
          </cell>
        </row>
        <row r="454">
          <cell r="A454" t="str">
            <v>Feb 2012</v>
          </cell>
          <cell r="C454" t="str">
            <v>AES</v>
          </cell>
          <cell r="D454" t="str">
            <v>KUCME220</v>
          </cell>
          <cell r="F454">
            <v>784814</v>
          </cell>
          <cell r="G454">
            <v>5191.66</v>
          </cell>
          <cell r="H454">
            <v>0</v>
          </cell>
          <cell r="I454">
            <v>51954.78</v>
          </cell>
          <cell r="J454">
            <v>57146.44</v>
          </cell>
          <cell r="K454">
            <v>188.35</v>
          </cell>
          <cell r="L454">
            <v>-304.52</v>
          </cell>
          <cell r="M454">
            <v>2358.58</v>
          </cell>
          <cell r="N454">
            <v>0</v>
          </cell>
          <cell r="O454">
            <v>0</v>
          </cell>
          <cell r="P454">
            <v>0</v>
          </cell>
          <cell r="R454">
            <v>993.03</v>
          </cell>
          <cell r="S454">
            <v>0</v>
          </cell>
          <cell r="T454">
            <v>0</v>
          </cell>
          <cell r="U454">
            <v>0</v>
          </cell>
          <cell r="V454">
            <v>60381.880000000005</v>
          </cell>
        </row>
        <row r="455">
          <cell r="A455" t="str">
            <v>Feb 2012</v>
          </cell>
          <cell r="C455" t="str">
            <v>AES</v>
          </cell>
          <cell r="D455" t="str">
            <v>KUCME220</v>
          </cell>
          <cell r="F455">
            <v>137879</v>
          </cell>
          <cell r="G455">
            <v>787.5</v>
          </cell>
          <cell r="H455">
            <v>0</v>
          </cell>
          <cell r="I455">
            <v>9126.66</v>
          </cell>
          <cell r="J455">
            <v>9914.16</v>
          </cell>
          <cell r="K455">
            <v>33.090000000000003</v>
          </cell>
          <cell r="L455">
            <v>-52.77</v>
          </cell>
          <cell r="M455">
            <v>404.28</v>
          </cell>
          <cell r="N455">
            <v>0</v>
          </cell>
          <cell r="O455">
            <v>0</v>
          </cell>
          <cell r="P455">
            <v>0</v>
          </cell>
          <cell r="R455">
            <v>141.58000000000001</v>
          </cell>
          <cell r="S455">
            <v>0</v>
          </cell>
          <cell r="T455">
            <v>0</v>
          </cell>
          <cell r="U455">
            <v>0</v>
          </cell>
          <cell r="V455">
            <v>10440.34</v>
          </cell>
        </row>
        <row r="456">
          <cell r="A456" t="str">
            <v>Feb 2012</v>
          </cell>
          <cell r="C456" t="str">
            <v>AESP</v>
          </cell>
          <cell r="D456" t="str">
            <v>KUCME221</v>
          </cell>
          <cell r="F456">
            <v>1860</v>
          </cell>
          <cell r="G456">
            <v>140</v>
          </cell>
          <cell r="H456">
            <v>0</v>
          </cell>
          <cell r="I456">
            <v>123.14000000000001</v>
          </cell>
          <cell r="J456">
            <v>263.14</v>
          </cell>
          <cell r="K456">
            <v>0.45</v>
          </cell>
          <cell r="L456">
            <v>-0.65</v>
          </cell>
          <cell r="M456">
            <v>10.32</v>
          </cell>
          <cell r="N456">
            <v>0</v>
          </cell>
          <cell r="O456">
            <v>0</v>
          </cell>
          <cell r="P456">
            <v>0</v>
          </cell>
          <cell r="R456">
            <v>4.54</v>
          </cell>
          <cell r="S456">
            <v>0</v>
          </cell>
          <cell r="T456">
            <v>0</v>
          </cell>
          <cell r="U456">
            <v>0</v>
          </cell>
          <cell r="V456">
            <v>277.8</v>
          </cell>
        </row>
        <row r="457">
          <cell r="A457" t="str">
            <v>Feb 2012</v>
          </cell>
          <cell r="C457" t="str">
            <v>CSR</v>
          </cell>
          <cell r="D457" t="str">
            <v>KUCSR760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-1905154.56</v>
          </cell>
          <cell r="P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-1905154.56</v>
          </cell>
        </row>
        <row r="458">
          <cell r="A458" t="str">
            <v>Feb 2012</v>
          </cell>
          <cell r="C458" t="str">
            <v>CSR</v>
          </cell>
          <cell r="D458" t="str">
            <v>KUCSR761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-46621.85</v>
          </cell>
          <cell r="P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-46621.85</v>
          </cell>
        </row>
        <row r="459">
          <cell r="A459" t="str">
            <v>Feb 2012</v>
          </cell>
          <cell r="C459" t="str">
            <v>DSK</v>
          </cell>
          <cell r="D459" t="str">
            <v>KUUM_300</v>
          </cell>
          <cell r="F459">
            <v>18</v>
          </cell>
          <cell r="G459">
            <v>0</v>
          </cell>
          <cell r="H459">
            <v>0</v>
          </cell>
          <cell r="I459">
            <v>21.03</v>
          </cell>
          <cell r="J459">
            <v>21.03</v>
          </cell>
          <cell r="K459">
            <v>0</v>
          </cell>
          <cell r="L459">
            <v>-0.01</v>
          </cell>
          <cell r="M459">
            <v>0.82</v>
          </cell>
          <cell r="N459">
            <v>0</v>
          </cell>
          <cell r="O459">
            <v>0</v>
          </cell>
          <cell r="P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21.84</v>
          </cell>
        </row>
        <row r="460">
          <cell r="A460" t="str">
            <v>Feb 2012</v>
          </cell>
          <cell r="C460" t="str">
            <v>EF</v>
          </cell>
          <cell r="D460" t="str">
            <v>KUUM_828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Feb 2012</v>
          </cell>
          <cell r="C461" t="str">
            <v>EF</v>
          </cell>
          <cell r="D461" t="str">
            <v>KUUM_828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Feb 2012</v>
          </cell>
          <cell r="C462" t="str">
            <v>EF</v>
          </cell>
          <cell r="D462" t="str">
            <v>KUUM_828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Feb 2012</v>
          </cell>
          <cell r="C463" t="str">
            <v>EF</v>
          </cell>
          <cell r="D463" t="str">
            <v>KUUM_828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Feb 2012</v>
          </cell>
          <cell r="C464" t="str">
            <v>EF</v>
          </cell>
          <cell r="D464" t="str">
            <v>KUUM_828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Feb 2012</v>
          </cell>
          <cell r="C465" t="str">
            <v>EF</v>
          </cell>
          <cell r="D465" t="str">
            <v>KUUM_828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Feb 2012</v>
          </cell>
          <cell r="C466" t="str">
            <v>EF</v>
          </cell>
          <cell r="D466" t="str">
            <v>KUUM_826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Feb 2012</v>
          </cell>
          <cell r="C467" t="str">
            <v>EF</v>
          </cell>
          <cell r="D467" t="str">
            <v>KUUM_826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Feb 2012</v>
          </cell>
          <cell r="C468" t="str">
            <v>EF</v>
          </cell>
          <cell r="D468" t="str">
            <v>KUUM_825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Feb 2012</v>
          </cell>
          <cell r="C469" t="str">
            <v>EF</v>
          </cell>
          <cell r="D469" t="str">
            <v>KUUM_825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Feb 2012</v>
          </cell>
          <cell r="C470" t="str">
            <v>EF</v>
          </cell>
          <cell r="D470" t="str">
            <v>KUUM_825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Feb 2012</v>
          </cell>
          <cell r="C471" t="str">
            <v>EF</v>
          </cell>
          <cell r="D471" t="str">
            <v>KUUM_820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Feb 2012</v>
          </cell>
          <cell r="C472" t="str">
            <v>EF</v>
          </cell>
          <cell r="D472" t="str">
            <v>KUUM_820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Feb 2012</v>
          </cell>
          <cell r="C473" t="str">
            <v>EF</v>
          </cell>
          <cell r="D473" t="str">
            <v>KUUM_820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Feb 2012</v>
          </cell>
          <cell r="C474" t="str">
            <v>EF</v>
          </cell>
          <cell r="D474" t="str">
            <v>KUUM_820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Feb 2012</v>
          </cell>
          <cell r="C475" t="str">
            <v>EF</v>
          </cell>
          <cell r="D475" t="str">
            <v>KUUM_820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Feb 2012</v>
          </cell>
          <cell r="C476" t="str">
            <v>EF</v>
          </cell>
          <cell r="D476" t="str">
            <v>KUUM_820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Feb 2012</v>
          </cell>
          <cell r="C477" t="str">
            <v>FLST</v>
          </cell>
          <cell r="D477" t="str">
            <v>KUINE730</v>
          </cell>
          <cell r="F477">
            <v>96552000</v>
          </cell>
          <cell r="G477">
            <v>1000</v>
          </cell>
          <cell r="H477">
            <v>1340945.78</v>
          </cell>
          <cell r="I477">
            <v>2845387.44</v>
          </cell>
          <cell r="J477">
            <v>4187333.2199999997</v>
          </cell>
          <cell r="K477">
            <v>0</v>
          </cell>
          <cell r="L477">
            <v>-44044.56</v>
          </cell>
          <cell r="M477">
            <v>187585.67</v>
          </cell>
          <cell r="N477">
            <v>0</v>
          </cell>
          <cell r="O477">
            <v>0</v>
          </cell>
          <cell r="P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4330874.33</v>
          </cell>
        </row>
        <row r="478">
          <cell r="A478" t="str">
            <v>Feb 2012</v>
          </cell>
          <cell r="C478" t="str">
            <v>GS</v>
          </cell>
          <cell r="D478" t="str">
            <v>KUCME112</v>
          </cell>
          <cell r="F478">
            <v>6887</v>
          </cell>
          <cell r="G478">
            <v>437.5</v>
          </cell>
          <cell r="H478">
            <v>0</v>
          </cell>
          <cell r="I478">
            <v>531.02</v>
          </cell>
          <cell r="J478">
            <v>968.52</v>
          </cell>
          <cell r="K478">
            <v>11</v>
          </cell>
          <cell r="L478">
            <v>-2.44</v>
          </cell>
          <cell r="M478">
            <v>38.270000000000003</v>
          </cell>
          <cell r="N478">
            <v>0</v>
          </cell>
          <cell r="O478">
            <v>0</v>
          </cell>
          <cell r="P478">
            <v>0</v>
          </cell>
          <cell r="R478">
            <v>18.21</v>
          </cell>
          <cell r="S478">
            <v>0</v>
          </cell>
          <cell r="T478">
            <v>0</v>
          </cell>
          <cell r="U478">
            <v>0</v>
          </cell>
          <cell r="V478">
            <v>1033.56</v>
          </cell>
        </row>
        <row r="479">
          <cell r="A479" t="str">
            <v>Feb 2012</v>
          </cell>
          <cell r="C479" t="str">
            <v>GS</v>
          </cell>
          <cell r="D479" t="str">
            <v>KUCME112</v>
          </cell>
          <cell r="F479">
            <v>1254</v>
          </cell>
          <cell r="G479">
            <v>402.5</v>
          </cell>
          <cell r="H479">
            <v>0</v>
          </cell>
          <cell r="I479">
            <v>96.7</v>
          </cell>
          <cell r="J479">
            <v>499.2</v>
          </cell>
          <cell r="K479">
            <v>2.0099999999999998</v>
          </cell>
          <cell r="L479">
            <v>-0.57999999999999996</v>
          </cell>
          <cell r="M479">
            <v>21.33</v>
          </cell>
          <cell r="N479">
            <v>0</v>
          </cell>
          <cell r="O479">
            <v>0</v>
          </cell>
          <cell r="P479">
            <v>0</v>
          </cell>
          <cell r="R479">
            <v>7.32</v>
          </cell>
          <cell r="S479">
            <v>0</v>
          </cell>
          <cell r="T479">
            <v>0</v>
          </cell>
          <cell r="U479">
            <v>0</v>
          </cell>
          <cell r="V479">
            <v>529.28000000000009</v>
          </cell>
        </row>
        <row r="480">
          <cell r="A480" t="str">
            <v>Feb 2012</v>
          </cell>
          <cell r="C480" t="str">
            <v>GS</v>
          </cell>
          <cell r="D480" t="str">
            <v>KUCME112</v>
          </cell>
          <cell r="F480">
            <v>2009</v>
          </cell>
          <cell r="G480">
            <v>175</v>
          </cell>
          <cell r="H480">
            <v>0</v>
          </cell>
          <cell r="I480">
            <v>154.88999999999999</v>
          </cell>
          <cell r="J480">
            <v>329.89</v>
          </cell>
          <cell r="K480">
            <v>3.21</v>
          </cell>
          <cell r="L480">
            <v>-0.97</v>
          </cell>
          <cell r="M480">
            <v>14.72</v>
          </cell>
          <cell r="N480">
            <v>0</v>
          </cell>
          <cell r="O480">
            <v>0</v>
          </cell>
          <cell r="P480">
            <v>0</v>
          </cell>
          <cell r="R480">
            <v>3.97</v>
          </cell>
          <cell r="S480">
            <v>0</v>
          </cell>
          <cell r="T480">
            <v>0</v>
          </cell>
          <cell r="U480">
            <v>0</v>
          </cell>
          <cell r="V480">
            <v>350.82</v>
          </cell>
        </row>
        <row r="481">
          <cell r="A481" t="str">
            <v>Feb 2012</v>
          </cell>
          <cell r="C481" t="str">
            <v>GS</v>
          </cell>
          <cell r="D481" t="str">
            <v>KUCME112</v>
          </cell>
          <cell r="F481">
            <v>1185</v>
          </cell>
          <cell r="G481">
            <v>122.5</v>
          </cell>
          <cell r="H481">
            <v>0</v>
          </cell>
          <cell r="I481">
            <v>91.38</v>
          </cell>
          <cell r="J481">
            <v>213.88</v>
          </cell>
          <cell r="K481">
            <v>1.9</v>
          </cell>
          <cell r="L481">
            <v>-0.43</v>
          </cell>
          <cell r="M481">
            <v>8.93</v>
          </cell>
          <cell r="N481">
            <v>0</v>
          </cell>
          <cell r="O481">
            <v>0</v>
          </cell>
          <cell r="P481">
            <v>0</v>
          </cell>
          <cell r="R481">
            <v>3.85</v>
          </cell>
          <cell r="S481">
            <v>0</v>
          </cell>
          <cell r="T481">
            <v>0</v>
          </cell>
          <cell r="U481">
            <v>0</v>
          </cell>
          <cell r="V481">
            <v>228.13</v>
          </cell>
        </row>
        <row r="482">
          <cell r="A482" t="str">
            <v>Feb 2012</v>
          </cell>
          <cell r="C482" t="str">
            <v>GS</v>
          </cell>
          <cell r="D482" t="str">
            <v>KUCME110</v>
          </cell>
          <cell r="F482">
            <v>1274616</v>
          </cell>
          <cell r="G482">
            <v>5597.66</v>
          </cell>
          <cell r="H482">
            <v>0</v>
          </cell>
          <cell r="I482">
            <v>98272.94</v>
          </cell>
          <cell r="J482">
            <v>103870.6</v>
          </cell>
          <cell r="K482">
            <v>758.85</v>
          </cell>
          <cell r="L482">
            <v>-462.64</v>
          </cell>
          <cell r="M482">
            <v>4159.8999999999996</v>
          </cell>
          <cell r="N482">
            <v>0</v>
          </cell>
          <cell r="O482">
            <v>0</v>
          </cell>
          <cell r="P482">
            <v>0</v>
          </cell>
          <cell r="R482">
            <v>1090.4000000000001</v>
          </cell>
          <cell r="S482">
            <v>0</v>
          </cell>
          <cell r="T482">
            <v>0</v>
          </cell>
          <cell r="U482">
            <v>0</v>
          </cell>
          <cell r="V482">
            <v>109417.11</v>
          </cell>
        </row>
        <row r="483">
          <cell r="A483" t="str">
            <v>Feb 2012</v>
          </cell>
          <cell r="C483" t="str">
            <v>GS</v>
          </cell>
          <cell r="D483" t="str">
            <v>KUCME110</v>
          </cell>
          <cell r="F483">
            <v>3597581</v>
          </cell>
          <cell r="G483">
            <v>13829.67</v>
          </cell>
          <cell r="H483">
            <v>0</v>
          </cell>
          <cell r="I483">
            <v>277373.48</v>
          </cell>
          <cell r="J483">
            <v>291203.14999999997</v>
          </cell>
          <cell r="K483">
            <v>5756.12</v>
          </cell>
          <cell r="L483">
            <v>-1292.32</v>
          </cell>
          <cell r="M483">
            <v>11743.8</v>
          </cell>
          <cell r="N483">
            <v>0</v>
          </cell>
          <cell r="O483">
            <v>0</v>
          </cell>
          <cell r="P483">
            <v>0</v>
          </cell>
          <cell r="R483">
            <v>5492.74</v>
          </cell>
          <cell r="S483">
            <v>0</v>
          </cell>
          <cell r="T483">
            <v>0</v>
          </cell>
          <cell r="U483">
            <v>0</v>
          </cell>
          <cell r="V483">
            <v>312903.48999999993</v>
          </cell>
        </row>
        <row r="484">
          <cell r="A484" t="str">
            <v>Feb 2012</v>
          </cell>
          <cell r="C484" t="str">
            <v>GS</v>
          </cell>
          <cell r="D484" t="str">
            <v>KUCME110</v>
          </cell>
          <cell r="F484">
            <v>210551</v>
          </cell>
          <cell r="G484">
            <v>682.5</v>
          </cell>
          <cell r="H484">
            <v>0</v>
          </cell>
          <cell r="I484">
            <v>16233.49</v>
          </cell>
          <cell r="J484">
            <v>16915.989999999998</v>
          </cell>
          <cell r="K484">
            <v>7.55</v>
          </cell>
          <cell r="L484">
            <v>-78.39</v>
          </cell>
          <cell r="M484">
            <v>681.33</v>
          </cell>
          <cell r="N484">
            <v>0</v>
          </cell>
          <cell r="O484">
            <v>0</v>
          </cell>
          <cell r="P484">
            <v>0</v>
          </cell>
          <cell r="R484">
            <v>97.9</v>
          </cell>
          <cell r="S484">
            <v>0</v>
          </cell>
          <cell r="T484">
            <v>0</v>
          </cell>
          <cell r="U484">
            <v>0</v>
          </cell>
          <cell r="V484">
            <v>17624.38</v>
          </cell>
        </row>
        <row r="485">
          <cell r="A485" t="str">
            <v>Feb 2012</v>
          </cell>
          <cell r="C485" t="str">
            <v>GS</v>
          </cell>
          <cell r="D485" t="str">
            <v>KUCME110</v>
          </cell>
          <cell r="F485">
            <v>284010</v>
          </cell>
          <cell r="G485">
            <v>2012.5</v>
          </cell>
          <cell r="H485">
            <v>0</v>
          </cell>
          <cell r="I485">
            <v>21897.21</v>
          </cell>
          <cell r="J485">
            <v>23909.71</v>
          </cell>
          <cell r="K485">
            <v>454.37</v>
          </cell>
          <cell r="L485">
            <v>-125.39</v>
          </cell>
          <cell r="M485">
            <v>1072</v>
          </cell>
          <cell r="N485">
            <v>0</v>
          </cell>
          <cell r="O485">
            <v>0</v>
          </cell>
          <cell r="P485">
            <v>0</v>
          </cell>
          <cell r="R485">
            <v>225.82</v>
          </cell>
          <cell r="S485">
            <v>0</v>
          </cell>
          <cell r="T485">
            <v>0</v>
          </cell>
          <cell r="U485">
            <v>0</v>
          </cell>
          <cell r="V485">
            <v>25536.51</v>
          </cell>
        </row>
        <row r="486">
          <cell r="A486" t="str">
            <v>Feb 2012</v>
          </cell>
          <cell r="C486" t="str">
            <v>GS</v>
          </cell>
          <cell r="D486" t="str">
            <v>KUCME110</v>
          </cell>
          <cell r="F486">
            <v>4958993</v>
          </cell>
          <cell r="G486">
            <v>71771.490000000005</v>
          </cell>
          <cell r="H486">
            <v>0</v>
          </cell>
          <cell r="I486">
            <v>382338.68000000005</v>
          </cell>
          <cell r="J486">
            <v>454110.17000000004</v>
          </cell>
          <cell r="K486">
            <v>7933.97</v>
          </cell>
          <cell r="L486">
            <v>-1940.56</v>
          </cell>
          <cell r="M486">
            <v>19086.650000000001</v>
          </cell>
          <cell r="N486">
            <v>0</v>
          </cell>
          <cell r="O486">
            <v>0</v>
          </cell>
          <cell r="P486">
            <v>0</v>
          </cell>
          <cell r="R486">
            <v>7908.54</v>
          </cell>
          <cell r="S486">
            <v>0</v>
          </cell>
          <cell r="T486">
            <v>0</v>
          </cell>
          <cell r="U486">
            <v>0</v>
          </cell>
          <cell r="V486">
            <v>487098.77</v>
          </cell>
        </row>
        <row r="487">
          <cell r="A487" t="str">
            <v>Feb 2012</v>
          </cell>
          <cell r="C487" t="str">
            <v>GS</v>
          </cell>
          <cell r="D487" t="str">
            <v>KUCME110</v>
          </cell>
          <cell r="F487">
            <v>14007</v>
          </cell>
          <cell r="G487">
            <v>355.52</v>
          </cell>
          <cell r="H487">
            <v>0</v>
          </cell>
          <cell r="I487">
            <v>1079.95</v>
          </cell>
          <cell r="J487">
            <v>1435.47</v>
          </cell>
          <cell r="K487">
            <v>22.4</v>
          </cell>
          <cell r="L487">
            <v>-4.8499999999999996</v>
          </cell>
          <cell r="M487">
            <v>57.43</v>
          </cell>
          <cell r="N487">
            <v>0</v>
          </cell>
          <cell r="O487">
            <v>0</v>
          </cell>
          <cell r="P487">
            <v>0</v>
          </cell>
          <cell r="R487">
            <v>18.93</v>
          </cell>
          <cell r="S487">
            <v>0</v>
          </cell>
          <cell r="T487">
            <v>0</v>
          </cell>
          <cell r="U487">
            <v>0</v>
          </cell>
          <cell r="V487">
            <v>1529.3800000000003</v>
          </cell>
        </row>
        <row r="488">
          <cell r="A488" t="str">
            <v>Feb 2012</v>
          </cell>
          <cell r="C488" t="str">
            <v>GS</v>
          </cell>
          <cell r="D488" t="str">
            <v>KUCME110</v>
          </cell>
          <cell r="F488">
            <v>62240396</v>
          </cell>
          <cell r="G488">
            <v>1035991.5</v>
          </cell>
          <cell r="H488">
            <v>0</v>
          </cell>
          <cell r="I488">
            <v>4798742.21</v>
          </cell>
          <cell r="J488">
            <v>5834733.71</v>
          </cell>
          <cell r="K488">
            <v>98727.39</v>
          </cell>
          <cell r="L488">
            <v>-22110.38</v>
          </cell>
          <cell r="M488">
            <v>233839.43</v>
          </cell>
          <cell r="N488">
            <v>0</v>
          </cell>
          <cell r="O488">
            <v>0</v>
          </cell>
          <cell r="P488">
            <v>0</v>
          </cell>
          <cell r="R488">
            <v>97016.72</v>
          </cell>
          <cell r="S488">
            <v>0</v>
          </cell>
          <cell r="T488">
            <v>0</v>
          </cell>
          <cell r="U488">
            <v>0</v>
          </cell>
          <cell r="V488">
            <v>6242206.8699999992</v>
          </cell>
        </row>
        <row r="489">
          <cell r="A489" t="str">
            <v>Feb 2012</v>
          </cell>
          <cell r="C489" t="str">
            <v>GS</v>
          </cell>
          <cell r="D489" t="str">
            <v>KUCME110</v>
          </cell>
          <cell r="F489">
            <v>134624</v>
          </cell>
          <cell r="G489">
            <v>6515.43</v>
          </cell>
          <cell r="H489">
            <v>0</v>
          </cell>
          <cell r="I489">
            <v>10379.65</v>
          </cell>
          <cell r="J489">
            <v>16895.080000000002</v>
          </cell>
          <cell r="K489">
            <v>215.3</v>
          </cell>
          <cell r="L489">
            <v>-54</v>
          </cell>
          <cell r="M489">
            <v>718.02</v>
          </cell>
          <cell r="N489">
            <v>0</v>
          </cell>
          <cell r="O489">
            <v>0</v>
          </cell>
          <cell r="P489">
            <v>0</v>
          </cell>
          <cell r="R489">
            <v>298.31</v>
          </cell>
          <cell r="S489">
            <v>0</v>
          </cell>
          <cell r="T489">
            <v>0</v>
          </cell>
          <cell r="U489">
            <v>0</v>
          </cell>
          <cell r="V489">
            <v>18072.710000000003</v>
          </cell>
        </row>
        <row r="490">
          <cell r="A490" t="str">
            <v>Feb 2012</v>
          </cell>
          <cell r="C490" t="str">
            <v>GS3</v>
          </cell>
          <cell r="D490" t="str">
            <v>KUCME113</v>
          </cell>
          <cell r="F490">
            <v>5543849</v>
          </cell>
          <cell r="G490">
            <v>18427.490000000002</v>
          </cell>
          <cell r="H490">
            <v>0</v>
          </cell>
          <cell r="I490">
            <v>427430.79000000004</v>
          </cell>
          <cell r="J490">
            <v>445858.28</v>
          </cell>
          <cell r="K490">
            <v>1863.52</v>
          </cell>
          <cell r="L490">
            <v>-1976.85</v>
          </cell>
          <cell r="M490">
            <v>17625.189999999999</v>
          </cell>
          <cell r="N490">
            <v>0</v>
          </cell>
          <cell r="O490">
            <v>0</v>
          </cell>
          <cell r="P490">
            <v>0</v>
          </cell>
          <cell r="R490">
            <v>6360.51</v>
          </cell>
          <cell r="S490">
            <v>0</v>
          </cell>
          <cell r="T490">
            <v>0</v>
          </cell>
          <cell r="U490">
            <v>0</v>
          </cell>
          <cell r="V490">
            <v>469730.65000000008</v>
          </cell>
        </row>
        <row r="491">
          <cell r="A491" t="str">
            <v>Feb 2012</v>
          </cell>
          <cell r="C491" t="str">
            <v>GS3</v>
          </cell>
          <cell r="D491" t="str">
            <v>KUCME113</v>
          </cell>
          <cell r="F491">
            <v>5168160</v>
          </cell>
          <cell r="G491">
            <v>30478.5</v>
          </cell>
          <cell r="H491">
            <v>0</v>
          </cell>
          <cell r="I491">
            <v>398447.55000000005</v>
          </cell>
          <cell r="J491">
            <v>428926.05000000005</v>
          </cell>
          <cell r="K491">
            <v>8253.65</v>
          </cell>
          <cell r="L491">
            <v>-1864.38</v>
          </cell>
          <cell r="M491">
            <v>17278.66</v>
          </cell>
          <cell r="N491">
            <v>0</v>
          </cell>
          <cell r="O491">
            <v>0</v>
          </cell>
          <cell r="P491">
            <v>0</v>
          </cell>
          <cell r="R491">
            <v>9555.86</v>
          </cell>
          <cell r="S491">
            <v>0</v>
          </cell>
          <cell r="T491">
            <v>0</v>
          </cell>
          <cell r="U491">
            <v>0</v>
          </cell>
          <cell r="V491">
            <v>462149.84</v>
          </cell>
        </row>
        <row r="492">
          <cell r="A492" t="str">
            <v>Feb 2012</v>
          </cell>
          <cell r="C492" t="str">
            <v>GS3</v>
          </cell>
          <cell r="D492" t="str">
            <v>KUCME113</v>
          </cell>
          <cell r="F492">
            <v>363482</v>
          </cell>
          <cell r="G492">
            <v>1205.75</v>
          </cell>
          <cell r="H492">
            <v>0</v>
          </cell>
          <cell r="I492">
            <v>28024.47</v>
          </cell>
          <cell r="J492">
            <v>29230.22</v>
          </cell>
          <cell r="K492">
            <v>22.66</v>
          </cell>
          <cell r="L492">
            <v>-123.82</v>
          </cell>
          <cell r="M492">
            <v>1126.4000000000001</v>
          </cell>
          <cell r="N492">
            <v>0</v>
          </cell>
          <cell r="O492">
            <v>0</v>
          </cell>
          <cell r="P492">
            <v>0</v>
          </cell>
          <cell r="R492">
            <v>100.77</v>
          </cell>
          <cell r="S492">
            <v>0</v>
          </cell>
          <cell r="T492">
            <v>0</v>
          </cell>
          <cell r="U492">
            <v>0</v>
          </cell>
          <cell r="V492">
            <v>30356.230000000003</v>
          </cell>
        </row>
        <row r="493">
          <cell r="A493" t="str">
            <v>Feb 2012</v>
          </cell>
          <cell r="C493" t="str">
            <v>GS3</v>
          </cell>
          <cell r="D493" t="str">
            <v>KUCME113</v>
          </cell>
          <cell r="F493">
            <v>1090509</v>
          </cell>
          <cell r="G493">
            <v>4387.5</v>
          </cell>
          <cell r="H493">
            <v>0</v>
          </cell>
          <cell r="I493">
            <v>84078.25</v>
          </cell>
          <cell r="J493">
            <v>88465.75</v>
          </cell>
          <cell r="K493">
            <v>1744.78</v>
          </cell>
          <cell r="L493">
            <v>-414.54</v>
          </cell>
          <cell r="M493">
            <v>3674.43</v>
          </cell>
          <cell r="N493">
            <v>0</v>
          </cell>
          <cell r="O493">
            <v>0</v>
          </cell>
          <cell r="P493">
            <v>0</v>
          </cell>
          <cell r="R493">
            <v>1282.9000000000001</v>
          </cell>
          <cell r="S493">
            <v>0</v>
          </cell>
          <cell r="T493">
            <v>0</v>
          </cell>
          <cell r="U493">
            <v>0</v>
          </cell>
          <cell r="V493">
            <v>94753.319999999992</v>
          </cell>
        </row>
        <row r="494">
          <cell r="A494" t="str">
            <v>Feb 2012</v>
          </cell>
          <cell r="C494" t="str">
            <v>GS3</v>
          </cell>
          <cell r="D494" t="str">
            <v>KUCME113</v>
          </cell>
          <cell r="F494">
            <v>8001135</v>
          </cell>
          <cell r="G494">
            <v>47900.5</v>
          </cell>
          <cell r="H494">
            <v>0</v>
          </cell>
          <cell r="I494">
            <v>616887.40999999992</v>
          </cell>
          <cell r="J494">
            <v>664787.90999999992</v>
          </cell>
          <cell r="K494">
            <v>12787.58</v>
          </cell>
          <cell r="L494">
            <v>-3081.57</v>
          </cell>
          <cell r="M494">
            <v>27819.85</v>
          </cell>
          <cell r="N494">
            <v>0</v>
          </cell>
          <cell r="O494">
            <v>0</v>
          </cell>
          <cell r="P494">
            <v>0</v>
          </cell>
          <cell r="R494">
            <v>10941.37</v>
          </cell>
          <cell r="S494">
            <v>0</v>
          </cell>
          <cell r="T494">
            <v>0</v>
          </cell>
          <cell r="U494">
            <v>0</v>
          </cell>
          <cell r="V494">
            <v>713255.1399999999</v>
          </cell>
        </row>
        <row r="495">
          <cell r="A495" t="str">
            <v>Feb 2012</v>
          </cell>
          <cell r="C495" t="str">
            <v>GS3</v>
          </cell>
          <cell r="D495" t="str">
            <v>KUCME113</v>
          </cell>
          <cell r="F495">
            <v>10322</v>
          </cell>
          <cell r="G495">
            <v>97.5</v>
          </cell>
          <cell r="H495">
            <v>0</v>
          </cell>
          <cell r="I495">
            <v>795.83</v>
          </cell>
          <cell r="J495">
            <v>893.33</v>
          </cell>
          <cell r="K495">
            <v>16.52</v>
          </cell>
          <cell r="L495">
            <v>-3.61</v>
          </cell>
          <cell r="M495">
            <v>35.520000000000003</v>
          </cell>
          <cell r="N495">
            <v>0</v>
          </cell>
          <cell r="O495">
            <v>0</v>
          </cell>
          <cell r="P495">
            <v>0</v>
          </cell>
          <cell r="R495">
            <v>24.01</v>
          </cell>
          <cell r="S495">
            <v>0</v>
          </cell>
          <cell r="T495">
            <v>0</v>
          </cell>
          <cell r="U495">
            <v>0</v>
          </cell>
          <cell r="V495">
            <v>965.77</v>
          </cell>
        </row>
        <row r="496">
          <cell r="A496" t="str">
            <v>Feb 2012</v>
          </cell>
          <cell r="C496" t="str">
            <v>GS3</v>
          </cell>
          <cell r="D496" t="str">
            <v>KUCME113</v>
          </cell>
          <cell r="F496">
            <v>70964971</v>
          </cell>
          <cell r="G496">
            <v>455762.29</v>
          </cell>
          <cell r="H496">
            <v>0</v>
          </cell>
          <cell r="I496">
            <v>5471391.5300000003</v>
          </cell>
          <cell r="J496">
            <v>5927153.8200000003</v>
          </cell>
          <cell r="K496">
            <v>112302.95</v>
          </cell>
          <cell r="L496">
            <v>-25336.19</v>
          </cell>
          <cell r="M496">
            <v>237538.62</v>
          </cell>
          <cell r="N496">
            <v>0</v>
          </cell>
          <cell r="O496">
            <v>0</v>
          </cell>
          <cell r="P496">
            <v>0</v>
          </cell>
          <cell r="R496">
            <v>122540.36</v>
          </cell>
          <cell r="S496">
            <v>0</v>
          </cell>
          <cell r="T496">
            <v>0</v>
          </cell>
          <cell r="U496">
            <v>0</v>
          </cell>
          <cell r="V496">
            <v>6374199.5600000005</v>
          </cell>
        </row>
        <row r="497">
          <cell r="A497" t="str">
            <v>Feb 2012</v>
          </cell>
          <cell r="C497" t="str">
            <v>GS3</v>
          </cell>
          <cell r="D497" t="str">
            <v>KUCME113</v>
          </cell>
          <cell r="F497">
            <v>71285</v>
          </cell>
          <cell r="G497">
            <v>357.5</v>
          </cell>
          <cell r="H497">
            <v>0</v>
          </cell>
          <cell r="I497">
            <v>5496.07</v>
          </cell>
          <cell r="J497">
            <v>5853.57</v>
          </cell>
          <cell r="K497">
            <v>114.06</v>
          </cell>
          <cell r="L497">
            <v>-26.71</v>
          </cell>
          <cell r="M497">
            <v>241.24</v>
          </cell>
          <cell r="N497">
            <v>0</v>
          </cell>
          <cell r="O497">
            <v>0</v>
          </cell>
          <cell r="P497">
            <v>0</v>
          </cell>
          <cell r="R497">
            <v>119.88</v>
          </cell>
          <cell r="S497">
            <v>0</v>
          </cell>
          <cell r="T497">
            <v>0</v>
          </cell>
          <cell r="U497">
            <v>0</v>
          </cell>
          <cell r="V497">
            <v>6302.04</v>
          </cell>
        </row>
        <row r="498">
          <cell r="A498" t="str">
            <v>Feb 2012</v>
          </cell>
          <cell r="C498" t="str">
            <v>GS3NM</v>
          </cell>
          <cell r="D498" t="str">
            <v>KUCME713</v>
          </cell>
          <cell r="F498">
            <v>26274</v>
          </cell>
          <cell r="G498">
            <v>130</v>
          </cell>
          <cell r="H498">
            <v>0</v>
          </cell>
          <cell r="I498">
            <v>2025.72</v>
          </cell>
          <cell r="J498">
            <v>2155.7200000000003</v>
          </cell>
          <cell r="K498">
            <v>42.04</v>
          </cell>
          <cell r="L498">
            <v>-11.25</v>
          </cell>
          <cell r="M498">
            <v>95.38</v>
          </cell>
          <cell r="N498">
            <v>0</v>
          </cell>
          <cell r="O498">
            <v>0</v>
          </cell>
          <cell r="P498">
            <v>0</v>
          </cell>
          <cell r="R498">
            <v>13.5</v>
          </cell>
          <cell r="S498">
            <v>0</v>
          </cell>
          <cell r="T498">
            <v>0</v>
          </cell>
          <cell r="U498">
            <v>0</v>
          </cell>
          <cell r="V498">
            <v>2295.3900000000003</v>
          </cell>
        </row>
        <row r="499">
          <cell r="A499" t="str">
            <v>Feb 2012</v>
          </cell>
          <cell r="C499" t="str">
            <v>GSNM</v>
          </cell>
          <cell r="D499" t="str">
            <v>KUCME710</v>
          </cell>
          <cell r="F499">
            <v>5513</v>
          </cell>
          <cell r="G499">
            <v>17.5</v>
          </cell>
          <cell r="H499">
            <v>0</v>
          </cell>
          <cell r="I499">
            <v>425.05000000000007</v>
          </cell>
          <cell r="J499">
            <v>442.55000000000007</v>
          </cell>
          <cell r="K499">
            <v>8.82</v>
          </cell>
          <cell r="L499">
            <v>-3.09</v>
          </cell>
          <cell r="M499">
            <v>23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471.28000000000009</v>
          </cell>
        </row>
        <row r="500">
          <cell r="A500" t="str">
            <v>Feb 2012</v>
          </cell>
          <cell r="C500" t="str">
            <v>GSNM</v>
          </cell>
          <cell r="D500" t="str">
            <v>KUCME710</v>
          </cell>
          <cell r="F500">
            <v>9440</v>
          </cell>
          <cell r="G500">
            <v>87.5</v>
          </cell>
          <cell r="H500">
            <v>0</v>
          </cell>
          <cell r="I500">
            <v>727.84</v>
          </cell>
          <cell r="J500">
            <v>815.34</v>
          </cell>
          <cell r="K500">
            <v>15.11</v>
          </cell>
          <cell r="L500">
            <v>-3.31</v>
          </cell>
          <cell r="M500">
            <v>32.42</v>
          </cell>
          <cell r="N500">
            <v>0</v>
          </cell>
          <cell r="O500">
            <v>0</v>
          </cell>
          <cell r="P500">
            <v>0</v>
          </cell>
          <cell r="R500">
            <v>14.77</v>
          </cell>
          <cell r="S500">
            <v>0</v>
          </cell>
          <cell r="T500">
            <v>0</v>
          </cell>
          <cell r="U500">
            <v>0</v>
          </cell>
          <cell r="V500">
            <v>874.33</v>
          </cell>
        </row>
        <row r="501">
          <cell r="A501" t="str">
            <v>Feb 2012</v>
          </cell>
          <cell r="C501" t="str">
            <v>LE</v>
          </cell>
          <cell r="D501" t="str">
            <v>KUCME291</v>
          </cell>
          <cell r="F501">
            <v>4502</v>
          </cell>
          <cell r="G501">
            <v>0</v>
          </cell>
          <cell r="H501">
            <v>0</v>
          </cell>
          <cell r="I501">
            <v>242.16000000000003</v>
          </cell>
          <cell r="J501">
            <v>242.16000000000003</v>
          </cell>
          <cell r="K501">
            <v>0</v>
          </cell>
          <cell r="L501">
            <v>-2.52</v>
          </cell>
          <cell r="M501">
            <v>12.29</v>
          </cell>
          <cell r="N501">
            <v>0</v>
          </cell>
          <cell r="O501">
            <v>0</v>
          </cell>
          <cell r="P501">
            <v>0</v>
          </cell>
          <cell r="R501">
            <v>7.15</v>
          </cell>
          <cell r="S501">
            <v>0</v>
          </cell>
          <cell r="T501">
            <v>0</v>
          </cell>
          <cell r="U501">
            <v>0</v>
          </cell>
          <cell r="V501">
            <v>259.08</v>
          </cell>
        </row>
        <row r="502">
          <cell r="A502" t="str">
            <v>Feb 2012</v>
          </cell>
          <cell r="C502" t="str">
            <v>LRI</v>
          </cell>
          <cell r="D502" t="str">
            <v>KUCME841</v>
          </cell>
          <cell r="V502">
            <v>0</v>
          </cell>
        </row>
        <row r="503">
          <cell r="A503" t="str">
            <v>Feb 2012</v>
          </cell>
          <cell r="C503" t="str">
            <v>WPST</v>
          </cell>
          <cell r="D503" t="str">
            <v>KUMNE903</v>
          </cell>
          <cell r="V503">
            <v>0</v>
          </cell>
        </row>
        <row r="504">
          <cell r="A504" t="str">
            <v>Feb 2012</v>
          </cell>
          <cell r="C504" t="str">
            <v>WPSP</v>
          </cell>
          <cell r="D504" t="str">
            <v>KUMNE902</v>
          </cell>
          <cell r="V504">
            <v>0</v>
          </cell>
        </row>
        <row r="505">
          <cell r="A505" t="str">
            <v>Feb 2012</v>
          </cell>
          <cell r="C505" t="str">
            <v>WPST</v>
          </cell>
          <cell r="D505" t="str">
            <v>KUMNE934</v>
          </cell>
          <cell r="V505">
            <v>0</v>
          </cell>
        </row>
        <row r="506">
          <cell r="A506" t="str">
            <v>Feb 2012</v>
          </cell>
          <cell r="C506" t="str">
            <v>FC</v>
          </cell>
          <cell r="D506" t="str">
            <v>KUUM_827</v>
          </cell>
          <cell r="V506">
            <v>0</v>
          </cell>
        </row>
        <row r="507">
          <cell r="A507" t="str">
            <v>Feb 2012</v>
          </cell>
          <cell r="C507" t="str">
            <v>POL</v>
          </cell>
          <cell r="D507" t="str">
            <v>KUUM_444</v>
          </cell>
          <cell r="F507">
            <v>543</v>
          </cell>
          <cell r="G507">
            <v>0</v>
          </cell>
          <cell r="H507">
            <v>0</v>
          </cell>
          <cell r="I507">
            <v>472</v>
          </cell>
          <cell r="J507">
            <v>472</v>
          </cell>
          <cell r="K507">
            <v>0</v>
          </cell>
          <cell r="L507">
            <v>-0.2</v>
          </cell>
          <cell r="M507">
            <v>18.5</v>
          </cell>
          <cell r="N507">
            <v>0</v>
          </cell>
          <cell r="O507">
            <v>0</v>
          </cell>
          <cell r="P507">
            <v>0</v>
          </cell>
          <cell r="R507">
            <v>9.4600000000000009</v>
          </cell>
          <cell r="S507">
            <v>0</v>
          </cell>
          <cell r="T507">
            <v>0</v>
          </cell>
          <cell r="U507">
            <v>0</v>
          </cell>
          <cell r="V507">
            <v>499.76</v>
          </cell>
        </row>
        <row r="508">
          <cell r="A508" t="str">
            <v>Feb 2012</v>
          </cell>
          <cell r="C508" t="str">
            <v>POL</v>
          </cell>
          <cell r="D508" t="str">
            <v>KUUM_444</v>
          </cell>
          <cell r="F508">
            <v>829</v>
          </cell>
          <cell r="G508">
            <v>0</v>
          </cell>
          <cell r="H508">
            <v>0</v>
          </cell>
          <cell r="I508">
            <v>698.56</v>
          </cell>
          <cell r="J508">
            <v>698.56</v>
          </cell>
          <cell r="K508">
            <v>0</v>
          </cell>
          <cell r="L508">
            <v>-0.3</v>
          </cell>
          <cell r="M508">
            <v>27.38</v>
          </cell>
          <cell r="N508">
            <v>0</v>
          </cell>
          <cell r="O508">
            <v>0</v>
          </cell>
          <cell r="P508">
            <v>0</v>
          </cell>
          <cell r="R508">
            <v>3.39</v>
          </cell>
          <cell r="S508">
            <v>0</v>
          </cell>
          <cell r="T508">
            <v>0</v>
          </cell>
          <cell r="U508">
            <v>0</v>
          </cell>
          <cell r="V508">
            <v>729.03</v>
          </cell>
        </row>
        <row r="509">
          <cell r="A509" t="str">
            <v>Feb 2012</v>
          </cell>
          <cell r="C509" t="str">
            <v>POL</v>
          </cell>
          <cell r="D509" t="str">
            <v>KUUM_445</v>
          </cell>
          <cell r="F509">
            <v>31</v>
          </cell>
          <cell r="G509">
            <v>0</v>
          </cell>
          <cell r="H509">
            <v>0</v>
          </cell>
          <cell r="I509">
            <v>19.760000000000002</v>
          </cell>
          <cell r="J509">
            <v>19.760000000000002</v>
          </cell>
          <cell r="K509">
            <v>0</v>
          </cell>
          <cell r="L509">
            <v>-0.01</v>
          </cell>
          <cell r="M509">
            <v>0.77</v>
          </cell>
          <cell r="N509">
            <v>0</v>
          </cell>
          <cell r="O509">
            <v>0</v>
          </cell>
          <cell r="P509">
            <v>0</v>
          </cell>
          <cell r="R509">
            <v>0.62</v>
          </cell>
          <cell r="S509">
            <v>0</v>
          </cell>
          <cell r="T509">
            <v>0</v>
          </cell>
          <cell r="U509">
            <v>0</v>
          </cell>
          <cell r="V509">
            <v>21.14</v>
          </cell>
        </row>
        <row r="510">
          <cell r="A510" t="str">
            <v>Feb 2012</v>
          </cell>
          <cell r="C510" t="str">
            <v>POL</v>
          </cell>
          <cell r="D510" t="str">
            <v>KUUM_445</v>
          </cell>
          <cell r="F510">
            <v>62</v>
          </cell>
          <cell r="G510">
            <v>0</v>
          </cell>
          <cell r="H510">
            <v>0</v>
          </cell>
          <cell r="I510">
            <v>39.520000000000003</v>
          </cell>
          <cell r="J510">
            <v>39.520000000000003</v>
          </cell>
          <cell r="K510">
            <v>0</v>
          </cell>
          <cell r="L510">
            <v>-0.02</v>
          </cell>
          <cell r="M510">
            <v>1.54</v>
          </cell>
          <cell r="N510">
            <v>0</v>
          </cell>
          <cell r="O510">
            <v>0</v>
          </cell>
          <cell r="P510">
            <v>0</v>
          </cell>
          <cell r="R510">
            <v>0.62</v>
          </cell>
          <cell r="S510">
            <v>0</v>
          </cell>
          <cell r="T510">
            <v>0</v>
          </cell>
          <cell r="U510">
            <v>0</v>
          </cell>
          <cell r="V510">
            <v>41.66</v>
          </cell>
        </row>
        <row r="511">
          <cell r="A511" t="str">
            <v>Feb 2012</v>
          </cell>
          <cell r="C511" t="str">
            <v>POL</v>
          </cell>
          <cell r="D511" t="str">
            <v>KUUM_445</v>
          </cell>
          <cell r="F511">
            <v>2207</v>
          </cell>
          <cell r="G511">
            <v>0</v>
          </cell>
          <cell r="H511">
            <v>0</v>
          </cell>
          <cell r="I511">
            <v>1402.96</v>
          </cell>
          <cell r="J511">
            <v>1402.96</v>
          </cell>
          <cell r="K511">
            <v>0</v>
          </cell>
          <cell r="L511">
            <v>-0.76</v>
          </cell>
          <cell r="M511">
            <v>54.96</v>
          </cell>
          <cell r="N511">
            <v>0</v>
          </cell>
          <cell r="O511">
            <v>0</v>
          </cell>
          <cell r="P511">
            <v>0</v>
          </cell>
          <cell r="R511">
            <v>34.21</v>
          </cell>
          <cell r="S511">
            <v>0</v>
          </cell>
          <cell r="T511">
            <v>0</v>
          </cell>
          <cell r="U511">
            <v>0</v>
          </cell>
          <cell r="V511">
            <v>1491.3700000000001</v>
          </cell>
        </row>
        <row r="512">
          <cell r="A512" t="str">
            <v>Feb 2012</v>
          </cell>
          <cell r="C512" t="str">
            <v>SL</v>
          </cell>
          <cell r="D512" t="str">
            <v>KUUM_446</v>
          </cell>
          <cell r="F512">
            <v>10966</v>
          </cell>
          <cell r="G512">
            <v>0</v>
          </cell>
          <cell r="H512">
            <v>0</v>
          </cell>
          <cell r="I512">
            <v>1146.1500000000001</v>
          </cell>
          <cell r="J512">
            <v>1146.1500000000001</v>
          </cell>
          <cell r="K512">
            <v>0</v>
          </cell>
          <cell r="L512">
            <v>-4.6500000000000004</v>
          </cell>
          <cell r="M512">
            <v>49.04</v>
          </cell>
          <cell r="N512">
            <v>0</v>
          </cell>
          <cell r="O512">
            <v>0</v>
          </cell>
          <cell r="P512">
            <v>0</v>
          </cell>
          <cell r="R512">
            <v>9.7799999999999994</v>
          </cell>
          <cell r="S512">
            <v>0</v>
          </cell>
          <cell r="T512">
            <v>0</v>
          </cell>
          <cell r="U512">
            <v>0</v>
          </cell>
          <cell r="V512">
            <v>1200.32</v>
          </cell>
        </row>
        <row r="513">
          <cell r="A513" t="str">
            <v>Feb 2012</v>
          </cell>
          <cell r="C513" t="str">
            <v>SL</v>
          </cell>
          <cell r="D513" t="str">
            <v>KUUM_446</v>
          </cell>
          <cell r="F513">
            <v>757</v>
          </cell>
          <cell r="G513">
            <v>0</v>
          </cell>
          <cell r="H513">
            <v>0</v>
          </cell>
          <cell r="I513">
            <v>84.9</v>
          </cell>
          <cell r="J513">
            <v>84.9</v>
          </cell>
          <cell r="K513">
            <v>0</v>
          </cell>
          <cell r="L513">
            <v>-0.26</v>
          </cell>
          <cell r="M513">
            <v>3.32</v>
          </cell>
          <cell r="N513">
            <v>0</v>
          </cell>
          <cell r="O513">
            <v>0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87.96</v>
          </cell>
        </row>
        <row r="514">
          <cell r="A514" t="str">
            <v>Feb 2012</v>
          </cell>
          <cell r="C514" t="str">
            <v>SL</v>
          </cell>
          <cell r="D514" t="str">
            <v>KUUM_446</v>
          </cell>
          <cell r="F514">
            <v>78970</v>
          </cell>
          <cell r="G514">
            <v>0</v>
          </cell>
          <cell r="H514">
            <v>0</v>
          </cell>
          <cell r="I514">
            <v>8406.1</v>
          </cell>
          <cell r="J514">
            <v>8406.1</v>
          </cell>
          <cell r="K514">
            <v>0</v>
          </cell>
          <cell r="L514">
            <v>-33.200000000000003</v>
          </cell>
          <cell r="M514">
            <v>358.33</v>
          </cell>
          <cell r="N514">
            <v>0</v>
          </cell>
          <cell r="O514">
            <v>0</v>
          </cell>
          <cell r="P514">
            <v>0</v>
          </cell>
          <cell r="R514">
            <v>194.44</v>
          </cell>
          <cell r="S514">
            <v>0</v>
          </cell>
          <cell r="T514">
            <v>0</v>
          </cell>
          <cell r="U514">
            <v>0</v>
          </cell>
          <cell r="V514">
            <v>8925.67</v>
          </cell>
        </row>
        <row r="515">
          <cell r="A515" t="str">
            <v>Feb 2012</v>
          </cell>
          <cell r="C515" t="str">
            <v>SL</v>
          </cell>
          <cell r="D515" t="str">
            <v>KUUM_447</v>
          </cell>
          <cell r="F515">
            <v>124</v>
          </cell>
          <cell r="G515">
            <v>0</v>
          </cell>
          <cell r="H515">
            <v>0</v>
          </cell>
          <cell r="I515">
            <v>10.01</v>
          </cell>
          <cell r="J515">
            <v>10.01</v>
          </cell>
          <cell r="K515">
            <v>0</v>
          </cell>
          <cell r="L515">
            <v>-7.0000000000000007E-2</v>
          </cell>
          <cell r="M515">
            <v>0.51</v>
          </cell>
          <cell r="N515">
            <v>0</v>
          </cell>
          <cell r="O515">
            <v>0</v>
          </cell>
          <cell r="P515">
            <v>0</v>
          </cell>
          <cell r="R515">
            <v>0.24</v>
          </cell>
          <cell r="S515">
            <v>0</v>
          </cell>
          <cell r="T515">
            <v>0</v>
          </cell>
          <cell r="U515">
            <v>0</v>
          </cell>
          <cell r="V515">
            <v>10.69</v>
          </cell>
        </row>
        <row r="516">
          <cell r="A516" t="str">
            <v>Feb 2012</v>
          </cell>
          <cell r="C516" t="str">
            <v>SL</v>
          </cell>
          <cell r="D516" t="str">
            <v>KUUM_447</v>
          </cell>
          <cell r="F516">
            <v>412</v>
          </cell>
          <cell r="G516">
            <v>0</v>
          </cell>
          <cell r="H516">
            <v>0</v>
          </cell>
          <cell r="I516">
            <v>40.04</v>
          </cell>
          <cell r="J516">
            <v>40.04</v>
          </cell>
          <cell r="K516">
            <v>0</v>
          </cell>
          <cell r="L516">
            <v>-0.14000000000000001</v>
          </cell>
          <cell r="M516">
            <v>1.56</v>
          </cell>
          <cell r="N516">
            <v>0</v>
          </cell>
          <cell r="O516">
            <v>0</v>
          </cell>
          <cell r="P516">
            <v>0</v>
          </cell>
          <cell r="R516">
            <v>1.24</v>
          </cell>
          <cell r="S516">
            <v>0</v>
          </cell>
          <cell r="T516">
            <v>0</v>
          </cell>
          <cell r="U516">
            <v>0</v>
          </cell>
          <cell r="V516">
            <v>42.7</v>
          </cell>
        </row>
        <row r="517">
          <cell r="A517" t="str">
            <v>Feb 2012</v>
          </cell>
          <cell r="C517" t="str">
            <v>SL</v>
          </cell>
          <cell r="D517" t="str">
            <v>KUUM_447</v>
          </cell>
          <cell r="F517">
            <v>105606</v>
          </cell>
          <cell r="G517">
            <v>0</v>
          </cell>
          <cell r="H517">
            <v>0</v>
          </cell>
          <cell r="I517">
            <v>8058.05</v>
          </cell>
          <cell r="J517">
            <v>8058.05</v>
          </cell>
          <cell r="K517">
            <v>0</v>
          </cell>
          <cell r="L517">
            <v>-58.53</v>
          </cell>
          <cell r="M517">
            <v>407.11</v>
          </cell>
          <cell r="N517">
            <v>0</v>
          </cell>
          <cell r="O517">
            <v>0</v>
          </cell>
          <cell r="P517">
            <v>0</v>
          </cell>
          <cell r="R517">
            <v>247.93</v>
          </cell>
          <cell r="S517">
            <v>0</v>
          </cell>
          <cell r="T517">
            <v>0</v>
          </cell>
          <cell r="U517">
            <v>0</v>
          </cell>
          <cell r="V517">
            <v>8654.5600000000013</v>
          </cell>
        </row>
        <row r="518">
          <cell r="A518" t="str">
            <v>Feb 2012</v>
          </cell>
          <cell r="C518" t="str">
            <v>POL</v>
          </cell>
          <cell r="D518" t="str">
            <v>KUUM_395</v>
          </cell>
          <cell r="F518">
            <v>263</v>
          </cell>
          <cell r="G518">
            <v>0</v>
          </cell>
          <cell r="H518">
            <v>0</v>
          </cell>
          <cell r="I518">
            <v>197.16</v>
          </cell>
          <cell r="J518">
            <v>197.16</v>
          </cell>
          <cell r="K518">
            <v>0</v>
          </cell>
          <cell r="L518">
            <v>-0.09</v>
          </cell>
          <cell r="M518">
            <v>7.73</v>
          </cell>
          <cell r="N518">
            <v>0</v>
          </cell>
          <cell r="O518">
            <v>0</v>
          </cell>
          <cell r="P518">
            <v>0</v>
          </cell>
          <cell r="R518">
            <v>4.4400000000000004</v>
          </cell>
          <cell r="S518">
            <v>0</v>
          </cell>
          <cell r="T518">
            <v>0</v>
          </cell>
          <cell r="U518">
            <v>0</v>
          </cell>
          <cell r="V518">
            <v>209.23999999999998</v>
          </cell>
        </row>
        <row r="519">
          <cell r="A519" t="str">
            <v>Feb 2012</v>
          </cell>
          <cell r="C519" t="str">
            <v>SL</v>
          </cell>
          <cell r="D519" t="str">
            <v>KUUM_473</v>
          </cell>
          <cell r="F519">
            <v>20566</v>
          </cell>
          <cell r="G519">
            <v>0</v>
          </cell>
          <cell r="H519">
            <v>0</v>
          </cell>
          <cell r="I519">
            <v>5312.16</v>
          </cell>
          <cell r="J519">
            <v>5312.16</v>
          </cell>
          <cell r="K519">
            <v>0</v>
          </cell>
          <cell r="L519">
            <v>-7.88</v>
          </cell>
          <cell r="M519">
            <v>216.68</v>
          </cell>
          <cell r="N519">
            <v>0</v>
          </cell>
          <cell r="O519">
            <v>0</v>
          </cell>
          <cell r="P519">
            <v>0</v>
          </cell>
          <cell r="R519">
            <v>121.04</v>
          </cell>
          <cell r="S519">
            <v>0</v>
          </cell>
          <cell r="T519">
            <v>0</v>
          </cell>
          <cell r="U519">
            <v>0</v>
          </cell>
          <cell r="V519">
            <v>5642</v>
          </cell>
        </row>
        <row r="520">
          <cell r="A520" t="str">
            <v>Feb 2012</v>
          </cell>
          <cell r="C520" t="str">
            <v>SL</v>
          </cell>
          <cell r="D520" t="str">
            <v>KUUM_473</v>
          </cell>
          <cell r="F520">
            <v>934</v>
          </cell>
          <cell r="G520">
            <v>0</v>
          </cell>
          <cell r="H520">
            <v>0</v>
          </cell>
          <cell r="I520">
            <v>212.04</v>
          </cell>
          <cell r="J520">
            <v>212.04</v>
          </cell>
          <cell r="K520">
            <v>0</v>
          </cell>
          <cell r="L520">
            <v>-0.33</v>
          </cell>
          <cell r="M520">
            <v>8.3000000000000007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220.01</v>
          </cell>
        </row>
        <row r="521">
          <cell r="A521" t="str">
            <v>Feb 2012</v>
          </cell>
          <cell r="C521" t="str">
            <v>SL</v>
          </cell>
          <cell r="D521" t="str">
            <v>KUUM_473</v>
          </cell>
          <cell r="F521">
            <v>135099</v>
          </cell>
          <cell r="G521">
            <v>0</v>
          </cell>
          <cell r="H521">
            <v>0</v>
          </cell>
          <cell r="I521">
            <v>30366.36</v>
          </cell>
          <cell r="J521">
            <v>30366.36</v>
          </cell>
          <cell r="K521">
            <v>0</v>
          </cell>
          <cell r="L521">
            <v>-67.66</v>
          </cell>
          <cell r="M521">
            <v>1436.48</v>
          </cell>
          <cell r="N521">
            <v>0</v>
          </cell>
          <cell r="O521">
            <v>0</v>
          </cell>
          <cell r="P521">
            <v>0</v>
          </cell>
          <cell r="R521">
            <v>867.16</v>
          </cell>
          <cell r="S521">
            <v>0</v>
          </cell>
          <cell r="T521">
            <v>0</v>
          </cell>
          <cell r="U521">
            <v>0</v>
          </cell>
          <cell r="V521">
            <v>32602.34</v>
          </cell>
        </row>
        <row r="522">
          <cell r="A522" t="str">
            <v>Feb 2012</v>
          </cell>
          <cell r="C522" t="str">
            <v>SL</v>
          </cell>
          <cell r="D522" t="str">
            <v>KUUM_474</v>
          </cell>
          <cell r="F522">
            <v>30910</v>
          </cell>
          <cell r="G522">
            <v>0</v>
          </cell>
          <cell r="H522">
            <v>0</v>
          </cell>
          <cell r="I522">
            <v>5411.4</v>
          </cell>
          <cell r="J522">
            <v>5411.4</v>
          </cell>
          <cell r="K522">
            <v>0</v>
          </cell>
          <cell r="L522">
            <v>-11.71</v>
          </cell>
          <cell r="M522">
            <v>219.17</v>
          </cell>
          <cell r="N522">
            <v>0</v>
          </cell>
          <cell r="O522">
            <v>0</v>
          </cell>
          <cell r="P522">
            <v>0</v>
          </cell>
          <cell r="R522">
            <v>113.61</v>
          </cell>
          <cell r="S522">
            <v>0</v>
          </cell>
          <cell r="T522">
            <v>0</v>
          </cell>
          <cell r="U522">
            <v>0</v>
          </cell>
          <cell r="V522">
            <v>5732.4699999999993</v>
          </cell>
        </row>
        <row r="523">
          <cell r="A523" t="str">
            <v>Feb 2012</v>
          </cell>
          <cell r="C523" t="str">
            <v>SL</v>
          </cell>
          <cell r="D523" t="str">
            <v>KUUM_474</v>
          </cell>
          <cell r="F523">
            <v>177</v>
          </cell>
          <cell r="G523">
            <v>0</v>
          </cell>
          <cell r="H523">
            <v>0</v>
          </cell>
          <cell r="I523">
            <v>31.1</v>
          </cell>
          <cell r="J523">
            <v>31.1</v>
          </cell>
          <cell r="K523">
            <v>0</v>
          </cell>
          <cell r="L523">
            <v>-0.06</v>
          </cell>
          <cell r="M523">
            <v>1.22</v>
          </cell>
          <cell r="N523">
            <v>0</v>
          </cell>
          <cell r="O523">
            <v>0</v>
          </cell>
          <cell r="P523">
            <v>0</v>
          </cell>
          <cell r="R523">
            <v>0.27</v>
          </cell>
          <cell r="S523">
            <v>0</v>
          </cell>
          <cell r="T523">
            <v>0</v>
          </cell>
          <cell r="U523">
            <v>0</v>
          </cell>
          <cell r="V523">
            <v>32.530000000000008</v>
          </cell>
        </row>
        <row r="524">
          <cell r="A524" t="str">
            <v>Feb 2012</v>
          </cell>
          <cell r="C524" t="str">
            <v>SL</v>
          </cell>
          <cell r="D524" t="str">
            <v>KUUM_474</v>
          </cell>
          <cell r="F524">
            <v>349</v>
          </cell>
          <cell r="G524">
            <v>0</v>
          </cell>
          <cell r="H524">
            <v>0</v>
          </cell>
          <cell r="I524">
            <v>62.2</v>
          </cell>
          <cell r="J524">
            <v>62.2</v>
          </cell>
          <cell r="K524">
            <v>0</v>
          </cell>
          <cell r="L524">
            <v>-0.12</v>
          </cell>
          <cell r="M524">
            <v>2.44</v>
          </cell>
          <cell r="N524">
            <v>0</v>
          </cell>
          <cell r="O524">
            <v>0</v>
          </cell>
          <cell r="P524">
            <v>0</v>
          </cell>
          <cell r="R524">
            <v>0.19</v>
          </cell>
          <cell r="S524">
            <v>0</v>
          </cell>
          <cell r="T524">
            <v>0</v>
          </cell>
          <cell r="U524">
            <v>0</v>
          </cell>
          <cell r="V524">
            <v>64.710000000000008</v>
          </cell>
        </row>
        <row r="525">
          <cell r="A525" t="str">
            <v>Feb 2012</v>
          </cell>
          <cell r="C525" t="str">
            <v>SL</v>
          </cell>
          <cell r="D525" t="str">
            <v>KUUM_474</v>
          </cell>
          <cell r="F525">
            <v>483030</v>
          </cell>
          <cell r="G525">
            <v>0</v>
          </cell>
          <cell r="H525">
            <v>0</v>
          </cell>
          <cell r="I525">
            <v>72696.25</v>
          </cell>
          <cell r="J525">
            <v>72696.25</v>
          </cell>
          <cell r="K525">
            <v>0</v>
          </cell>
          <cell r="L525">
            <v>-242.77</v>
          </cell>
          <cell r="M525">
            <v>3447.27</v>
          </cell>
          <cell r="N525">
            <v>0</v>
          </cell>
          <cell r="O525">
            <v>0</v>
          </cell>
          <cell r="P525">
            <v>0</v>
          </cell>
          <cell r="R525">
            <v>1984.95</v>
          </cell>
          <cell r="S525">
            <v>0</v>
          </cell>
          <cell r="T525">
            <v>0</v>
          </cell>
          <cell r="U525">
            <v>0</v>
          </cell>
          <cell r="V525">
            <v>77885.7</v>
          </cell>
        </row>
        <row r="526">
          <cell r="A526" t="str">
            <v>Feb 2012</v>
          </cell>
          <cell r="C526" t="str">
            <v>SL</v>
          </cell>
          <cell r="D526" t="str">
            <v>KUUM_475</v>
          </cell>
          <cell r="F526">
            <v>176</v>
          </cell>
          <cell r="G526">
            <v>0</v>
          </cell>
          <cell r="H526">
            <v>0</v>
          </cell>
          <cell r="I526">
            <v>21.92</v>
          </cell>
          <cell r="J526">
            <v>21.92</v>
          </cell>
          <cell r="K526">
            <v>0</v>
          </cell>
          <cell r="L526">
            <v>-0.06</v>
          </cell>
          <cell r="M526">
            <v>0.86</v>
          </cell>
          <cell r="N526">
            <v>0</v>
          </cell>
          <cell r="O526">
            <v>0</v>
          </cell>
          <cell r="P526">
            <v>0</v>
          </cell>
          <cell r="R526">
            <v>0.5</v>
          </cell>
          <cell r="S526">
            <v>0</v>
          </cell>
          <cell r="T526">
            <v>0</v>
          </cell>
          <cell r="U526">
            <v>0</v>
          </cell>
          <cell r="V526">
            <v>23.220000000000002</v>
          </cell>
        </row>
        <row r="527">
          <cell r="A527" t="str">
            <v>Feb 2012</v>
          </cell>
          <cell r="C527" t="str">
            <v>SL</v>
          </cell>
          <cell r="D527" t="str">
            <v>KUUM_475</v>
          </cell>
          <cell r="F527">
            <v>10287</v>
          </cell>
          <cell r="G527">
            <v>0</v>
          </cell>
          <cell r="H527">
            <v>0</v>
          </cell>
          <cell r="I527">
            <v>1183.68</v>
          </cell>
          <cell r="J527">
            <v>1183.68</v>
          </cell>
          <cell r="K527">
            <v>0</v>
          </cell>
          <cell r="L527">
            <v>-5.12</v>
          </cell>
          <cell r="M527">
            <v>55.7</v>
          </cell>
          <cell r="N527">
            <v>0</v>
          </cell>
          <cell r="O527">
            <v>0</v>
          </cell>
          <cell r="P527">
            <v>0</v>
          </cell>
          <cell r="R527">
            <v>28.65</v>
          </cell>
          <cell r="S527">
            <v>0</v>
          </cell>
          <cell r="T527">
            <v>0</v>
          </cell>
          <cell r="U527">
            <v>0</v>
          </cell>
          <cell r="V527">
            <v>1262.9100000000003</v>
          </cell>
        </row>
        <row r="528">
          <cell r="A528" t="str">
            <v>Feb 2012</v>
          </cell>
          <cell r="C528" t="str">
            <v>SL</v>
          </cell>
          <cell r="D528" t="str">
            <v>KUUM_475</v>
          </cell>
          <cell r="F528">
            <v>83971</v>
          </cell>
          <cell r="G528">
            <v>0</v>
          </cell>
          <cell r="H528">
            <v>0</v>
          </cell>
          <cell r="I528">
            <v>9381.76</v>
          </cell>
          <cell r="J528">
            <v>9381.76</v>
          </cell>
          <cell r="K528">
            <v>0</v>
          </cell>
          <cell r="L528">
            <v>-40.909999999999997</v>
          </cell>
          <cell r="M528">
            <v>435.56</v>
          </cell>
          <cell r="N528">
            <v>0</v>
          </cell>
          <cell r="O528">
            <v>0</v>
          </cell>
          <cell r="P528">
            <v>0</v>
          </cell>
          <cell r="R528">
            <v>238.21</v>
          </cell>
          <cell r="S528">
            <v>0</v>
          </cell>
          <cell r="T528">
            <v>0</v>
          </cell>
          <cell r="U528">
            <v>0</v>
          </cell>
          <cell r="V528">
            <v>10014.619999999999</v>
          </cell>
        </row>
        <row r="529">
          <cell r="A529" t="str">
            <v>Feb 2012</v>
          </cell>
          <cell r="C529" t="str">
            <v>SL</v>
          </cell>
          <cell r="D529" t="str">
            <v>KUUM_461</v>
          </cell>
          <cell r="F529">
            <v>39175</v>
          </cell>
          <cell r="G529">
            <v>0</v>
          </cell>
          <cell r="H529">
            <v>0</v>
          </cell>
          <cell r="I529">
            <v>11454.28</v>
          </cell>
          <cell r="J529">
            <v>11454.28</v>
          </cell>
          <cell r="K529">
            <v>0</v>
          </cell>
          <cell r="L529">
            <v>-17.11</v>
          </cell>
          <cell r="M529">
            <v>499.57</v>
          </cell>
          <cell r="N529">
            <v>0</v>
          </cell>
          <cell r="O529">
            <v>0</v>
          </cell>
          <cell r="P529">
            <v>0</v>
          </cell>
          <cell r="R529">
            <v>251.01</v>
          </cell>
          <cell r="S529">
            <v>0</v>
          </cell>
          <cell r="T529">
            <v>0</v>
          </cell>
          <cell r="U529">
            <v>0</v>
          </cell>
          <cell r="V529">
            <v>12187.75</v>
          </cell>
        </row>
        <row r="530">
          <cell r="A530" t="str">
            <v>Feb 2012</v>
          </cell>
          <cell r="C530" t="str">
            <v>SL</v>
          </cell>
          <cell r="D530" t="str">
            <v>KUUM_461</v>
          </cell>
          <cell r="F530">
            <v>90</v>
          </cell>
          <cell r="G530">
            <v>0</v>
          </cell>
          <cell r="H530">
            <v>0</v>
          </cell>
          <cell r="I530">
            <v>26.6</v>
          </cell>
          <cell r="J530">
            <v>26.6</v>
          </cell>
          <cell r="K530">
            <v>0</v>
          </cell>
          <cell r="L530">
            <v>-0.03</v>
          </cell>
          <cell r="M530">
            <v>1.04</v>
          </cell>
          <cell r="N530">
            <v>0</v>
          </cell>
          <cell r="O530">
            <v>0</v>
          </cell>
          <cell r="P530">
            <v>0</v>
          </cell>
          <cell r="R530">
            <v>0.68</v>
          </cell>
          <cell r="S530">
            <v>0</v>
          </cell>
          <cell r="T530">
            <v>0</v>
          </cell>
          <cell r="U530">
            <v>0</v>
          </cell>
          <cell r="V530">
            <v>28.29</v>
          </cell>
        </row>
        <row r="531">
          <cell r="A531" t="str">
            <v>Feb 2012</v>
          </cell>
          <cell r="C531" t="str">
            <v>SL</v>
          </cell>
          <cell r="D531" t="str">
            <v>KUUM_461</v>
          </cell>
          <cell r="F531">
            <v>556</v>
          </cell>
          <cell r="G531">
            <v>0</v>
          </cell>
          <cell r="H531">
            <v>0</v>
          </cell>
          <cell r="I531">
            <v>166.25</v>
          </cell>
          <cell r="J531">
            <v>166.25</v>
          </cell>
          <cell r="K531">
            <v>0</v>
          </cell>
          <cell r="L531">
            <v>-0.19</v>
          </cell>
          <cell r="M531">
            <v>6.51</v>
          </cell>
          <cell r="N531">
            <v>0</v>
          </cell>
          <cell r="O531">
            <v>0</v>
          </cell>
          <cell r="P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172.57</v>
          </cell>
        </row>
        <row r="532">
          <cell r="A532" t="str">
            <v>Feb 2012</v>
          </cell>
          <cell r="C532" t="str">
            <v>SL</v>
          </cell>
          <cell r="D532" t="str">
            <v>KUUM_461</v>
          </cell>
          <cell r="F532">
            <v>118888</v>
          </cell>
          <cell r="G532">
            <v>0</v>
          </cell>
          <cell r="H532">
            <v>0</v>
          </cell>
          <cell r="I532">
            <v>34606.6</v>
          </cell>
          <cell r="J532">
            <v>34606.6</v>
          </cell>
          <cell r="K532">
            <v>0</v>
          </cell>
          <cell r="L532">
            <v>-46.57</v>
          </cell>
          <cell r="M532">
            <v>1426.93</v>
          </cell>
          <cell r="N532">
            <v>0</v>
          </cell>
          <cell r="O532">
            <v>0</v>
          </cell>
          <cell r="P532">
            <v>0</v>
          </cell>
          <cell r="R532">
            <v>778.92</v>
          </cell>
          <cell r="S532">
            <v>0</v>
          </cell>
          <cell r="T532">
            <v>0</v>
          </cell>
          <cell r="U532">
            <v>0</v>
          </cell>
          <cell r="V532">
            <v>36765.879999999997</v>
          </cell>
        </row>
        <row r="533">
          <cell r="A533" t="str">
            <v>Feb 2012</v>
          </cell>
          <cell r="C533" t="str">
            <v>POL</v>
          </cell>
          <cell r="D533" t="str">
            <v>KUUM_476</v>
          </cell>
          <cell r="F533">
            <v>422</v>
          </cell>
          <cell r="G533">
            <v>0</v>
          </cell>
          <cell r="H533">
            <v>0</v>
          </cell>
          <cell r="I533">
            <v>183.36</v>
          </cell>
          <cell r="J533">
            <v>183.36</v>
          </cell>
          <cell r="K533">
            <v>0</v>
          </cell>
          <cell r="L533">
            <v>-0.24</v>
          </cell>
          <cell r="M533">
            <v>9.39</v>
          </cell>
          <cell r="N533">
            <v>0</v>
          </cell>
          <cell r="O533">
            <v>0</v>
          </cell>
          <cell r="P533">
            <v>0</v>
          </cell>
          <cell r="R533">
            <v>4.3499999999999996</v>
          </cell>
          <cell r="S533">
            <v>0</v>
          </cell>
          <cell r="T533">
            <v>0</v>
          </cell>
          <cell r="U533">
            <v>0</v>
          </cell>
          <cell r="V533">
            <v>196.85999999999999</v>
          </cell>
        </row>
        <row r="534">
          <cell r="A534" t="str">
            <v>Feb 2012</v>
          </cell>
          <cell r="C534" t="str">
            <v>POL</v>
          </cell>
          <cell r="D534" t="str">
            <v>KUUM_476</v>
          </cell>
          <cell r="F534">
            <v>167551</v>
          </cell>
          <cell r="G534">
            <v>0</v>
          </cell>
          <cell r="H534">
            <v>0</v>
          </cell>
          <cell r="I534">
            <v>68729.440000000002</v>
          </cell>
          <cell r="J534">
            <v>68729.440000000002</v>
          </cell>
          <cell r="K534">
            <v>0</v>
          </cell>
          <cell r="L534">
            <v>-93.75</v>
          </cell>
          <cell r="M534">
            <v>3518.97</v>
          </cell>
          <cell r="N534">
            <v>0</v>
          </cell>
          <cell r="O534">
            <v>0</v>
          </cell>
          <cell r="P534">
            <v>0</v>
          </cell>
          <cell r="R534">
            <v>2164.25</v>
          </cell>
          <cell r="S534">
            <v>0</v>
          </cell>
          <cell r="T534">
            <v>0</v>
          </cell>
          <cell r="U534">
            <v>0</v>
          </cell>
          <cell r="V534">
            <v>74318.91</v>
          </cell>
        </row>
        <row r="535">
          <cell r="A535" t="str">
            <v>Feb 2012</v>
          </cell>
          <cell r="C535" t="str">
            <v>POL</v>
          </cell>
          <cell r="D535" t="str">
            <v>KUUM_451</v>
          </cell>
          <cell r="F535">
            <v>28999</v>
          </cell>
          <cell r="G535">
            <v>0</v>
          </cell>
          <cell r="H535">
            <v>0</v>
          </cell>
          <cell r="I535">
            <v>3987.14</v>
          </cell>
          <cell r="J535">
            <v>3987.14</v>
          </cell>
          <cell r="K535">
            <v>0</v>
          </cell>
          <cell r="L535">
            <v>-10.19</v>
          </cell>
          <cell r="M535">
            <v>155.87</v>
          </cell>
          <cell r="N535">
            <v>0</v>
          </cell>
          <cell r="O535">
            <v>0</v>
          </cell>
          <cell r="P535">
            <v>0</v>
          </cell>
          <cell r="R535">
            <v>79.3</v>
          </cell>
          <cell r="S535">
            <v>0</v>
          </cell>
          <cell r="T535">
            <v>0</v>
          </cell>
          <cell r="U535">
            <v>0</v>
          </cell>
          <cell r="V535">
            <v>4212.12</v>
          </cell>
        </row>
        <row r="536">
          <cell r="A536" t="str">
            <v>Feb 2012</v>
          </cell>
          <cell r="C536" t="str">
            <v>POL</v>
          </cell>
          <cell r="D536" t="str">
            <v>KUUM_451</v>
          </cell>
          <cell r="F536">
            <v>2960</v>
          </cell>
          <cell r="G536">
            <v>0</v>
          </cell>
          <cell r="H536">
            <v>0</v>
          </cell>
          <cell r="I536">
            <v>405.95</v>
          </cell>
          <cell r="J536">
            <v>405.95</v>
          </cell>
          <cell r="K536">
            <v>0</v>
          </cell>
          <cell r="L536">
            <v>-1.06</v>
          </cell>
          <cell r="M536">
            <v>15.87</v>
          </cell>
          <cell r="N536">
            <v>0</v>
          </cell>
          <cell r="O536">
            <v>0</v>
          </cell>
          <cell r="P536">
            <v>0</v>
          </cell>
          <cell r="R536">
            <v>7.85</v>
          </cell>
          <cell r="S536">
            <v>0</v>
          </cell>
          <cell r="T536">
            <v>0</v>
          </cell>
          <cell r="U536">
            <v>0</v>
          </cell>
          <cell r="V536">
            <v>428.61</v>
          </cell>
        </row>
        <row r="537">
          <cell r="A537" t="str">
            <v>Feb 2012</v>
          </cell>
          <cell r="C537" t="str">
            <v>POL</v>
          </cell>
          <cell r="D537" t="str">
            <v>KUUM_451</v>
          </cell>
          <cell r="F537">
            <v>131</v>
          </cell>
          <cell r="G537">
            <v>0</v>
          </cell>
          <cell r="H537">
            <v>0</v>
          </cell>
          <cell r="I537">
            <v>17.649999999999999</v>
          </cell>
          <cell r="J537">
            <v>17.649999999999999</v>
          </cell>
          <cell r="K537">
            <v>0</v>
          </cell>
          <cell r="L537">
            <v>-0.05</v>
          </cell>
          <cell r="M537">
            <v>0.69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18.29</v>
          </cell>
        </row>
        <row r="538">
          <cell r="A538" t="str">
            <v>Feb 2012</v>
          </cell>
          <cell r="C538" t="str">
            <v>POL</v>
          </cell>
          <cell r="D538" t="str">
            <v>KUUM_451</v>
          </cell>
          <cell r="F538">
            <v>2190</v>
          </cell>
          <cell r="G538">
            <v>0</v>
          </cell>
          <cell r="H538">
            <v>0</v>
          </cell>
          <cell r="I538">
            <v>300.05</v>
          </cell>
          <cell r="J538">
            <v>300.05</v>
          </cell>
          <cell r="K538">
            <v>0</v>
          </cell>
          <cell r="L538">
            <v>-0.76</v>
          </cell>
          <cell r="M538">
            <v>11.73</v>
          </cell>
          <cell r="N538">
            <v>0</v>
          </cell>
          <cell r="O538">
            <v>0</v>
          </cell>
          <cell r="P538">
            <v>0</v>
          </cell>
          <cell r="R538">
            <v>5.33</v>
          </cell>
          <cell r="S538">
            <v>0</v>
          </cell>
          <cell r="T538">
            <v>0</v>
          </cell>
          <cell r="U538">
            <v>0</v>
          </cell>
          <cell r="V538">
            <v>316.35000000000002</v>
          </cell>
        </row>
        <row r="539">
          <cell r="A539" t="str">
            <v>Feb 2012</v>
          </cell>
          <cell r="C539" t="str">
            <v>POL</v>
          </cell>
          <cell r="D539" t="str">
            <v>KUUM_451</v>
          </cell>
          <cell r="F539">
            <v>67464</v>
          </cell>
          <cell r="G539">
            <v>0</v>
          </cell>
          <cell r="H539">
            <v>0</v>
          </cell>
          <cell r="I539">
            <v>8755.8799999999992</v>
          </cell>
          <cell r="J539">
            <v>8755.8799999999992</v>
          </cell>
          <cell r="K539">
            <v>0</v>
          </cell>
          <cell r="L539">
            <v>-26.52</v>
          </cell>
          <cell r="M539">
            <v>360.6</v>
          </cell>
          <cell r="N539">
            <v>0</v>
          </cell>
          <cell r="O539">
            <v>0</v>
          </cell>
          <cell r="P539">
            <v>0</v>
          </cell>
          <cell r="R539">
            <v>182.98</v>
          </cell>
          <cell r="S539">
            <v>0</v>
          </cell>
          <cell r="T539">
            <v>0</v>
          </cell>
          <cell r="U539">
            <v>0</v>
          </cell>
          <cell r="V539">
            <v>9272.9399999999987</v>
          </cell>
        </row>
        <row r="540">
          <cell r="A540" t="str">
            <v>Feb 2012</v>
          </cell>
          <cell r="C540" t="str">
            <v>POL</v>
          </cell>
          <cell r="D540" t="str">
            <v>KUUM_451</v>
          </cell>
          <cell r="F540">
            <v>23975</v>
          </cell>
          <cell r="G540">
            <v>0</v>
          </cell>
          <cell r="H540">
            <v>0</v>
          </cell>
          <cell r="I540">
            <v>3258.6</v>
          </cell>
          <cell r="J540">
            <v>3258.6</v>
          </cell>
          <cell r="K540">
            <v>0</v>
          </cell>
          <cell r="L540">
            <v>-8.4700000000000006</v>
          </cell>
          <cell r="M540">
            <v>127.84</v>
          </cell>
          <cell r="N540">
            <v>0</v>
          </cell>
          <cell r="O540">
            <v>0</v>
          </cell>
          <cell r="P540">
            <v>0</v>
          </cell>
          <cell r="R540">
            <v>43.45</v>
          </cell>
          <cell r="S540">
            <v>0</v>
          </cell>
          <cell r="T540">
            <v>0</v>
          </cell>
          <cell r="U540">
            <v>0</v>
          </cell>
          <cell r="V540">
            <v>3421.42</v>
          </cell>
        </row>
        <row r="541">
          <cell r="A541" t="str">
            <v>Feb 2012</v>
          </cell>
          <cell r="C541" t="str">
            <v>POL</v>
          </cell>
          <cell r="D541" t="str">
            <v>KUUM_451</v>
          </cell>
          <cell r="F541">
            <v>486058</v>
          </cell>
          <cell r="G541">
            <v>0</v>
          </cell>
          <cell r="H541">
            <v>0</v>
          </cell>
          <cell r="I541">
            <v>65604.460000000006</v>
          </cell>
          <cell r="J541">
            <v>65604.460000000006</v>
          </cell>
          <cell r="K541">
            <v>0</v>
          </cell>
          <cell r="L541">
            <v>-173.3</v>
          </cell>
          <cell r="M541">
            <v>2577.15</v>
          </cell>
          <cell r="N541">
            <v>0</v>
          </cell>
          <cell r="O541">
            <v>0</v>
          </cell>
          <cell r="P541">
            <v>0</v>
          </cell>
          <cell r="R541">
            <v>1191.26</v>
          </cell>
          <cell r="S541">
            <v>0</v>
          </cell>
          <cell r="T541">
            <v>0</v>
          </cell>
          <cell r="U541">
            <v>0</v>
          </cell>
          <cell r="V541">
            <v>69199.569999999992</v>
          </cell>
        </row>
        <row r="542">
          <cell r="A542" t="str">
            <v>Feb 2012</v>
          </cell>
          <cell r="C542" t="str">
            <v>POL</v>
          </cell>
          <cell r="D542" t="str">
            <v>KUUM_451</v>
          </cell>
          <cell r="F542">
            <v>4461</v>
          </cell>
          <cell r="G542">
            <v>0</v>
          </cell>
          <cell r="H542">
            <v>0</v>
          </cell>
          <cell r="I542">
            <v>600.1</v>
          </cell>
          <cell r="J542">
            <v>600.1</v>
          </cell>
          <cell r="K542">
            <v>0</v>
          </cell>
          <cell r="L542">
            <v>-1.66</v>
          </cell>
          <cell r="M542">
            <v>24.09</v>
          </cell>
          <cell r="N542">
            <v>0</v>
          </cell>
          <cell r="O542">
            <v>0</v>
          </cell>
          <cell r="P542">
            <v>0</v>
          </cell>
          <cell r="R542">
            <v>14.59</v>
          </cell>
          <cell r="S542">
            <v>0</v>
          </cell>
          <cell r="T542">
            <v>0</v>
          </cell>
          <cell r="U542">
            <v>0</v>
          </cell>
          <cell r="V542">
            <v>637.12000000000012</v>
          </cell>
        </row>
        <row r="543">
          <cell r="A543" t="str">
            <v>Feb 2012</v>
          </cell>
          <cell r="C543" t="str">
            <v>POL</v>
          </cell>
          <cell r="D543" t="str">
            <v>KUUM_452</v>
          </cell>
          <cell r="F543">
            <v>54340</v>
          </cell>
          <cell r="G543">
            <v>0</v>
          </cell>
          <cell r="H543">
            <v>0</v>
          </cell>
          <cell r="I543">
            <v>4823.04</v>
          </cell>
          <cell r="J543">
            <v>4823.04</v>
          </cell>
          <cell r="K543">
            <v>0</v>
          </cell>
          <cell r="L543">
            <v>-19.350000000000001</v>
          </cell>
          <cell r="M543">
            <v>189.61</v>
          </cell>
          <cell r="N543">
            <v>0</v>
          </cell>
          <cell r="O543">
            <v>0</v>
          </cell>
          <cell r="P543">
            <v>0</v>
          </cell>
          <cell r="R543">
            <v>51.69</v>
          </cell>
          <cell r="S543">
            <v>0</v>
          </cell>
          <cell r="T543">
            <v>0</v>
          </cell>
          <cell r="U543">
            <v>0</v>
          </cell>
          <cell r="V543">
            <v>5044.9899999999989</v>
          </cell>
        </row>
        <row r="544">
          <cell r="A544" t="str">
            <v>Feb 2012</v>
          </cell>
          <cell r="C544" t="str">
            <v>POL</v>
          </cell>
          <cell r="D544" t="str">
            <v>KUUM_452</v>
          </cell>
          <cell r="F544">
            <v>392</v>
          </cell>
          <cell r="G544">
            <v>0</v>
          </cell>
          <cell r="H544">
            <v>0</v>
          </cell>
          <cell r="I544">
            <v>36.950000000000003</v>
          </cell>
          <cell r="J544">
            <v>36.950000000000003</v>
          </cell>
          <cell r="K544">
            <v>0</v>
          </cell>
          <cell r="L544">
            <v>-0.14000000000000001</v>
          </cell>
          <cell r="M544">
            <v>1.44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38.25</v>
          </cell>
        </row>
        <row r="545">
          <cell r="A545" t="str">
            <v>Feb 2012</v>
          </cell>
          <cell r="C545" t="str">
            <v>POL</v>
          </cell>
          <cell r="D545" t="str">
            <v>KUUM_452</v>
          </cell>
          <cell r="F545">
            <v>1362</v>
          </cell>
          <cell r="G545">
            <v>0</v>
          </cell>
          <cell r="H545">
            <v>0</v>
          </cell>
          <cell r="I545">
            <v>110.85</v>
          </cell>
          <cell r="J545">
            <v>110.85</v>
          </cell>
          <cell r="K545">
            <v>0</v>
          </cell>
          <cell r="L545">
            <v>-0.48</v>
          </cell>
          <cell r="M545">
            <v>4.32</v>
          </cell>
          <cell r="N545">
            <v>0</v>
          </cell>
          <cell r="O545">
            <v>0</v>
          </cell>
          <cell r="P545">
            <v>0</v>
          </cell>
          <cell r="R545">
            <v>1.68</v>
          </cell>
          <cell r="S545">
            <v>0</v>
          </cell>
          <cell r="T545">
            <v>0</v>
          </cell>
          <cell r="U545">
            <v>0</v>
          </cell>
          <cell r="V545">
            <v>116.37</v>
          </cell>
        </row>
        <row r="546">
          <cell r="A546" t="str">
            <v>Feb 2012</v>
          </cell>
          <cell r="C546" t="str">
            <v>POL</v>
          </cell>
          <cell r="D546" t="str">
            <v>KUUM_452</v>
          </cell>
          <cell r="F546">
            <v>32689</v>
          </cell>
          <cell r="G546">
            <v>0</v>
          </cell>
          <cell r="H546">
            <v>0</v>
          </cell>
          <cell r="I546">
            <v>2882.1</v>
          </cell>
          <cell r="J546">
            <v>2882.1</v>
          </cell>
          <cell r="K546">
            <v>0</v>
          </cell>
          <cell r="L546">
            <v>-13.45</v>
          </cell>
          <cell r="M546">
            <v>121.73</v>
          </cell>
          <cell r="N546">
            <v>0</v>
          </cell>
          <cell r="O546">
            <v>0</v>
          </cell>
          <cell r="P546">
            <v>0</v>
          </cell>
          <cell r="R546">
            <v>52.72</v>
          </cell>
          <cell r="S546">
            <v>0</v>
          </cell>
          <cell r="T546">
            <v>0</v>
          </cell>
          <cell r="U546">
            <v>0</v>
          </cell>
          <cell r="V546">
            <v>3043.1</v>
          </cell>
        </row>
        <row r="547">
          <cell r="A547" t="str">
            <v>Feb 2012</v>
          </cell>
          <cell r="C547" t="str">
            <v>POL</v>
          </cell>
          <cell r="D547" t="str">
            <v>KUUM_452</v>
          </cell>
          <cell r="F547">
            <v>4371</v>
          </cell>
          <cell r="G547">
            <v>0</v>
          </cell>
          <cell r="H547">
            <v>0</v>
          </cell>
          <cell r="I547">
            <v>416.3</v>
          </cell>
          <cell r="J547">
            <v>416.3</v>
          </cell>
          <cell r="K547">
            <v>0</v>
          </cell>
          <cell r="L547">
            <v>-1.53</v>
          </cell>
          <cell r="M547">
            <v>16.23</v>
          </cell>
          <cell r="N547">
            <v>0</v>
          </cell>
          <cell r="O547">
            <v>0</v>
          </cell>
          <cell r="P547">
            <v>0</v>
          </cell>
          <cell r="R547">
            <v>7.87</v>
          </cell>
          <cell r="S547">
            <v>0</v>
          </cell>
          <cell r="T547">
            <v>0</v>
          </cell>
          <cell r="U547">
            <v>0</v>
          </cell>
          <cell r="V547">
            <v>438.87000000000006</v>
          </cell>
        </row>
        <row r="548">
          <cell r="A548" t="str">
            <v>Feb 2012</v>
          </cell>
          <cell r="C548" t="str">
            <v>POL</v>
          </cell>
          <cell r="D548" t="str">
            <v>KUUM_452</v>
          </cell>
          <cell r="F548">
            <v>332195</v>
          </cell>
          <cell r="G548">
            <v>0</v>
          </cell>
          <cell r="H548">
            <v>0</v>
          </cell>
          <cell r="I548">
            <v>30525.63</v>
          </cell>
          <cell r="J548">
            <v>30525.63</v>
          </cell>
          <cell r="K548">
            <v>0</v>
          </cell>
          <cell r="L548">
            <v>-116.56</v>
          </cell>
          <cell r="M548">
            <v>1193.49</v>
          </cell>
          <cell r="N548">
            <v>0</v>
          </cell>
          <cell r="O548">
            <v>0</v>
          </cell>
          <cell r="P548">
            <v>0</v>
          </cell>
          <cell r="R548">
            <v>490.3</v>
          </cell>
          <cell r="S548">
            <v>0</v>
          </cell>
          <cell r="T548">
            <v>0</v>
          </cell>
          <cell r="U548">
            <v>0</v>
          </cell>
          <cell r="V548">
            <v>32092.86</v>
          </cell>
        </row>
        <row r="549">
          <cell r="A549" t="str">
            <v>Feb 2012</v>
          </cell>
          <cell r="C549" t="str">
            <v>POL</v>
          </cell>
          <cell r="D549" t="str">
            <v>KUUM_454</v>
          </cell>
          <cell r="F549">
            <v>112</v>
          </cell>
          <cell r="G549">
            <v>0</v>
          </cell>
          <cell r="H549">
            <v>0</v>
          </cell>
          <cell r="I549">
            <v>33.14</v>
          </cell>
          <cell r="J549">
            <v>33.14</v>
          </cell>
          <cell r="K549">
            <v>0</v>
          </cell>
          <cell r="L549">
            <v>-0.04</v>
          </cell>
          <cell r="M549">
            <v>1.3</v>
          </cell>
          <cell r="N549">
            <v>0</v>
          </cell>
          <cell r="O549">
            <v>0</v>
          </cell>
          <cell r="P549">
            <v>0</v>
          </cell>
          <cell r="R549">
            <v>0.33</v>
          </cell>
          <cell r="S549">
            <v>0</v>
          </cell>
          <cell r="T549">
            <v>0</v>
          </cell>
          <cell r="U549">
            <v>0</v>
          </cell>
          <cell r="V549">
            <v>34.729999999999997</v>
          </cell>
        </row>
        <row r="550">
          <cell r="A550" t="str">
            <v>Feb 2012</v>
          </cell>
          <cell r="C550" t="str">
            <v>POL</v>
          </cell>
          <cell r="D550" t="str">
            <v>KUUM_454</v>
          </cell>
          <cell r="F550">
            <v>1346</v>
          </cell>
          <cell r="G550">
            <v>0</v>
          </cell>
          <cell r="H550">
            <v>0</v>
          </cell>
          <cell r="I550">
            <v>381.11</v>
          </cell>
          <cell r="J550">
            <v>381.11</v>
          </cell>
          <cell r="K550">
            <v>0</v>
          </cell>
          <cell r="L550">
            <v>-0.55000000000000004</v>
          </cell>
          <cell r="M550">
            <v>15.95</v>
          </cell>
          <cell r="N550">
            <v>0</v>
          </cell>
          <cell r="O550">
            <v>0</v>
          </cell>
          <cell r="P550">
            <v>0</v>
          </cell>
          <cell r="R550">
            <v>7.67</v>
          </cell>
          <cell r="S550">
            <v>0</v>
          </cell>
          <cell r="T550">
            <v>0</v>
          </cell>
          <cell r="U550">
            <v>0</v>
          </cell>
          <cell r="V550">
            <v>404.18</v>
          </cell>
        </row>
        <row r="551">
          <cell r="A551" t="str">
            <v>Feb 2012</v>
          </cell>
          <cell r="C551" t="str">
            <v>POL</v>
          </cell>
          <cell r="D551" t="str">
            <v>KUUM_454</v>
          </cell>
          <cell r="F551">
            <v>1374</v>
          </cell>
          <cell r="G551">
            <v>0</v>
          </cell>
          <cell r="H551">
            <v>0</v>
          </cell>
          <cell r="I551">
            <v>406.52</v>
          </cell>
          <cell r="J551">
            <v>406.52</v>
          </cell>
          <cell r="K551">
            <v>0</v>
          </cell>
          <cell r="L551">
            <v>-0.49</v>
          </cell>
          <cell r="M551">
            <v>15.94</v>
          </cell>
          <cell r="N551">
            <v>0</v>
          </cell>
          <cell r="O551">
            <v>0</v>
          </cell>
          <cell r="P551">
            <v>0</v>
          </cell>
          <cell r="R551">
            <v>5.27</v>
          </cell>
          <cell r="S551">
            <v>0</v>
          </cell>
          <cell r="T551">
            <v>0</v>
          </cell>
          <cell r="U551">
            <v>0</v>
          </cell>
          <cell r="V551">
            <v>427.23999999999995</v>
          </cell>
        </row>
        <row r="552">
          <cell r="A552" t="str">
            <v>Feb 2012</v>
          </cell>
          <cell r="C552" t="str">
            <v>POL</v>
          </cell>
          <cell r="D552" t="str">
            <v>KUUM_454</v>
          </cell>
          <cell r="F552">
            <v>5707</v>
          </cell>
          <cell r="G552">
            <v>0</v>
          </cell>
          <cell r="H552">
            <v>0</v>
          </cell>
          <cell r="I552">
            <v>1698.98</v>
          </cell>
          <cell r="J552">
            <v>1698.98</v>
          </cell>
          <cell r="K552">
            <v>0</v>
          </cell>
          <cell r="L552">
            <v>-2.11</v>
          </cell>
          <cell r="M552">
            <v>67.41</v>
          </cell>
          <cell r="N552">
            <v>0</v>
          </cell>
          <cell r="O552">
            <v>0</v>
          </cell>
          <cell r="P552">
            <v>0</v>
          </cell>
          <cell r="R552">
            <v>24</v>
          </cell>
          <cell r="S552">
            <v>0</v>
          </cell>
          <cell r="T552">
            <v>0</v>
          </cell>
          <cell r="U552">
            <v>0</v>
          </cell>
          <cell r="V552">
            <v>1788.2800000000002</v>
          </cell>
        </row>
        <row r="553">
          <cell r="A553" t="str">
            <v>Feb 2012</v>
          </cell>
          <cell r="C553" t="str">
            <v>SL</v>
          </cell>
          <cell r="D553" t="str">
            <v>KUUM_471</v>
          </cell>
          <cell r="F553">
            <v>686</v>
          </cell>
          <cell r="G553">
            <v>0</v>
          </cell>
          <cell r="H553">
            <v>0</v>
          </cell>
          <cell r="I553">
            <v>255.96</v>
          </cell>
          <cell r="J553">
            <v>255.96</v>
          </cell>
          <cell r="K553">
            <v>0</v>
          </cell>
          <cell r="L553">
            <v>-0.38</v>
          </cell>
          <cell r="M553">
            <v>13.11</v>
          </cell>
          <cell r="N553">
            <v>0</v>
          </cell>
          <cell r="O553">
            <v>0</v>
          </cell>
          <cell r="P553">
            <v>0</v>
          </cell>
          <cell r="R553">
            <v>6.07</v>
          </cell>
          <cell r="S553">
            <v>0</v>
          </cell>
          <cell r="T553">
            <v>0</v>
          </cell>
          <cell r="U553">
            <v>0</v>
          </cell>
          <cell r="V553">
            <v>274.76</v>
          </cell>
        </row>
        <row r="554">
          <cell r="A554" t="str">
            <v>Feb 2012</v>
          </cell>
          <cell r="C554" t="str">
            <v>SL</v>
          </cell>
          <cell r="D554" t="str">
            <v>KUUM_471</v>
          </cell>
          <cell r="F554">
            <v>101348</v>
          </cell>
          <cell r="G554">
            <v>0</v>
          </cell>
          <cell r="H554">
            <v>0</v>
          </cell>
          <cell r="I554">
            <v>35673.24</v>
          </cell>
          <cell r="J554">
            <v>35673.24</v>
          </cell>
          <cell r="K554">
            <v>0</v>
          </cell>
          <cell r="L554">
            <v>-56.73</v>
          </cell>
          <cell r="M554">
            <v>1826.56</v>
          </cell>
          <cell r="N554">
            <v>0</v>
          </cell>
          <cell r="O554">
            <v>0</v>
          </cell>
          <cell r="P554">
            <v>0</v>
          </cell>
          <cell r="R554">
            <v>1122.77</v>
          </cell>
          <cell r="S554">
            <v>0</v>
          </cell>
          <cell r="T554">
            <v>0</v>
          </cell>
          <cell r="U554">
            <v>0</v>
          </cell>
          <cell r="V554">
            <v>38565.839999999989</v>
          </cell>
        </row>
        <row r="555">
          <cell r="A555" t="str">
            <v>Feb 2012</v>
          </cell>
          <cell r="C555" t="str">
            <v>POL</v>
          </cell>
          <cell r="D555" t="str">
            <v>KUUM_441</v>
          </cell>
          <cell r="F555">
            <v>65</v>
          </cell>
          <cell r="G555">
            <v>0</v>
          </cell>
          <cell r="H555">
            <v>0</v>
          </cell>
          <cell r="I555">
            <v>26.96</v>
          </cell>
          <cell r="J555">
            <v>26.96</v>
          </cell>
          <cell r="K555">
            <v>0</v>
          </cell>
          <cell r="L555">
            <v>-0.02</v>
          </cell>
          <cell r="M555">
            <v>1.06</v>
          </cell>
          <cell r="N555">
            <v>0</v>
          </cell>
          <cell r="O555">
            <v>0</v>
          </cell>
          <cell r="P555">
            <v>0</v>
          </cell>
          <cell r="R555">
            <v>0.24</v>
          </cell>
          <cell r="S555">
            <v>0</v>
          </cell>
          <cell r="T555">
            <v>0</v>
          </cell>
          <cell r="U555">
            <v>0</v>
          </cell>
          <cell r="V555">
            <v>28.24</v>
          </cell>
        </row>
        <row r="556">
          <cell r="A556" t="str">
            <v>Feb 2012</v>
          </cell>
          <cell r="C556" t="str">
            <v>POL</v>
          </cell>
          <cell r="D556" t="str">
            <v>KUUM_441</v>
          </cell>
          <cell r="F556">
            <v>279</v>
          </cell>
          <cell r="G556">
            <v>0</v>
          </cell>
          <cell r="H556">
            <v>0</v>
          </cell>
          <cell r="I556">
            <v>121.32</v>
          </cell>
          <cell r="J556">
            <v>121.32</v>
          </cell>
          <cell r="K556">
            <v>0</v>
          </cell>
          <cell r="L556">
            <v>-0.1</v>
          </cell>
          <cell r="M556">
            <v>4.75</v>
          </cell>
          <cell r="N556">
            <v>0</v>
          </cell>
          <cell r="O556">
            <v>0</v>
          </cell>
          <cell r="P556">
            <v>0</v>
          </cell>
          <cell r="R556">
            <v>2.35</v>
          </cell>
          <cell r="S556">
            <v>0</v>
          </cell>
          <cell r="T556">
            <v>0</v>
          </cell>
          <cell r="U556">
            <v>0</v>
          </cell>
          <cell r="V556">
            <v>128.32</v>
          </cell>
        </row>
        <row r="557">
          <cell r="A557" t="str">
            <v>Feb 2012</v>
          </cell>
          <cell r="C557" t="str">
            <v>POL</v>
          </cell>
          <cell r="D557" t="str">
            <v>KUUM_441</v>
          </cell>
          <cell r="F557">
            <v>197</v>
          </cell>
          <cell r="G557">
            <v>0</v>
          </cell>
          <cell r="H557">
            <v>0</v>
          </cell>
          <cell r="I557">
            <v>80.88</v>
          </cell>
          <cell r="J557">
            <v>80.88</v>
          </cell>
          <cell r="K557">
            <v>0</v>
          </cell>
          <cell r="L557">
            <v>-0.11</v>
          </cell>
          <cell r="M557">
            <v>4.1399999999999997</v>
          </cell>
          <cell r="N557">
            <v>0</v>
          </cell>
          <cell r="O557">
            <v>0</v>
          </cell>
          <cell r="P557">
            <v>0</v>
          </cell>
          <cell r="R557">
            <v>1.74</v>
          </cell>
          <cell r="S557">
            <v>0</v>
          </cell>
          <cell r="T557">
            <v>0</v>
          </cell>
          <cell r="U557">
            <v>0</v>
          </cell>
          <cell r="V557">
            <v>86.649999999999991</v>
          </cell>
        </row>
        <row r="558">
          <cell r="A558" t="str">
            <v>Feb 2012</v>
          </cell>
          <cell r="C558" t="str">
            <v>POL</v>
          </cell>
          <cell r="D558" t="str">
            <v>KUUM_440</v>
          </cell>
          <cell r="F558">
            <v>45</v>
          </cell>
          <cell r="G558">
            <v>0</v>
          </cell>
          <cell r="H558">
            <v>0</v>
          </cell>
          <cell r="I558">
            <v>24.98</v>
          </cell>
          <cell r="J558">
            <v>24.98</v>
          </cell>
          <cell r="K558">
            <v>0</v>
          </cell>
          <cell r="L558">
            <v>-0.02</v>
          </cell>
          <cell r="M558">
            <v>0.98</v>
          </cell>
          <cell r="N558">
            <v>0</v>
          </cell>
          <cell r="O558">
            <v>0</v>
          </cell>
          <cell r="P558">
            <v>0</v>
          </cell>
          <cell r="R558">
            <v>0.39</v>
          </cell>
          <cell r="S558">
            <v>0</v>
          </cell>
          <cell r="T558">
            <v>0</v>
          </cell>
          <cell r="U558">
            <v>0</v>
          </cell>
          <cell r="V558">
            <v>26.330000000000002</v>
          </cell>
        </row>
        <row r="559">
          <cell r="A559" t="str">
            <v>Feb 2012</v>
          </cell>
          <cell r="C559" t="str">
            <v>POL</v>
          </cell>
          <cell r="D559" t="str">
            <v>KUUM_442</v>
          </cell>
          <cell r="F559">
            <v>1209</v>
          </cell>
          <cell r="G559">
            <v>0</v>
          </cell>
          <cell r="H559">
            <v>0</v>
          </cell>
          <cell r="I559">
            <v>324.3</v>
          </cell>
          <cell r="J559">
            <v>324.3</v>
          </cell>
          <cell r="K559">
            <v>0</v>
          </cell>
          <cell r="L559">
            <v>-0.68</v>
          </cell>
          <cell r="M559">
            <v>16.600000000000001</v>
          </cell>
          <cell r="N559">
            <v>0</v>
          </cell>
          <cell r="O559">
            <v>0</v>
          </cell>
          <cell r="P559">
            <v>0</v>
          </cell>
          <cell r="R559">
            <v>10.210000000000001</v>
          </cell>
          <cell r="S559">
            <v>0</v>
          </cell>
          <cell r="T559">
            <v>0</v>
          </cell>
          <cell r="U559">
            <v>0</v>
          </cell>
          <cell r="V559">
            <v>350.43</v>
          </cell>
        </row>
        <row r="560">
          <cell r="A560" t="str">
            <v>Feb 2012</v>
          </cell>
          <cell r="C560" t="str">
            <v>POL</v>
          </cell>
          <cell r="D560" t="str">
            <v>KUUM_442</v>
          </cell>
          <cell r="F560">
            <v>1420</v>
          </cell>
          <cell r="G560">
            <v>0</v>
          </cell>
          <cell r="H560">
            <v>0</v>
          </cell>
          <cell r="I560">
            <v>465.3</v>
          </cell>
          <cell r="J560">
            <v>465.3</v>
          </cell>
          <cell r="K560">
            <v>0</v>
          </cell>
          <cell r="L560">
            <v>-0.5</v>
          </cell>
          <cell r="M560">
            <v>18.170000000000002</v>
          </cell>
          <cell r="N560">
            <v>0</v>
          </cell>
          <cell r="O560">
            <v>0</v>
          </cell>
          <cell r="P560">
            <v>0</v>
          </cell>
          <cell r="R560">
            <v>5.95</v>
          </cell>
          <cell r="S560">
            <v>0</v>
          </cell>
          <cell r="T560">
            <v>0</v>
          </cell>
          <cell r="U560">
            <v>0</v>
          </cell>
          <cell r="V560">
            <v>488.92</v>
          </cell>
        </row>
        <row r="561">
          <cell r="A561" t="str">
            <v>Feb 2012</v>
          </cell>
          <cell r="C561" t="str">
            <v>POL</v>
          </cell>
          <cell r="D561" t="str">
            <v>KUUM_442</v>
          </cell>
          <cell r="F561">
            <v>6297</v>
          </cell>
          <cell r="G561">
            <v>0</v>
          </cell>
          <cell r="H561">
            <v>0</v>
          </cell>
          <cell r="I561">
            <v>1887.05</v>
          </cell>
          <cell r="J561">
            <v>1887.05</v>
          </cell>
          <cell r="K561">
            <v>0</v>
          </cell>
          <cell r="L561">
            <v>-4.0199999999999996</v>
          </cell>
          <cell r="M561">
            <v>82.16</v>
          </cell>
          <cell r="N561">
            <v>0</v>
          </cell>
          <cell r="O561">
            <v>0</v>
          </cell>
          <cell r="P561">
            <v>0</v>
          </cell>
          <cell r="R561">
            <v>29.1</v>
          </cell>
          <cell r="S561">
            <v>0</v>
          </cell>
          <cell r="T561">
            <v>0</v>
          </cell>
          <cell r="U561">
            <v>0</v>
          </cell>
          <cell r="V561">
            <v>1994.29</v>
          </cell>
        </row>
        <row r="562">
          <cell r="A562" t="str">
            <v>Feb 2012</v>
          </cell>
          <cell r="C562" t="str">
            <v>SL</v>
          </cell>
          <cell r="D562" t="str">
            <v>KUUM_462</v>
          </cell>
          <cell r="F562">
            <v>27913</v>
          </cell>
          <cell r="G562">
            <v>0</v>
          </cell>
          <cell r="H562">
            <v>0</v>
          </cell>
          <cell r="I562">
            <v>6755.29</v>
          </cell>
          <cell r="J562">
            <v>6755.29</v>
          </cell>
          <cell r="K562">
            <v>0</v>
          </cell>
          <cell r="L562">
            <v>-10.130000000000001</v>
          </cell>
          <cell r="M562">
            <v>268.57</v>
          </cell>
          <cell r="N562">
            <v>0</v>
          </cell>
          <cell r="O562">
            <v>0</v>
          </cell>
          <cell r="P562">
            <v>0</v>
          </cell>
          <cell r="R562">
            <v>161.44</v>
          </cell>
          <cell r="S562">
            <v>0</v>
          </cell>
          <cell r="T562">
            <v>0</v>
          </cell>
          <cell r="U562">
            <v>0</v>
          </cell>
          <cell r="V562">
            <v>7175.1699999999992</v>
          </cell>
        </row>
        <row r="563">
          <cell r="A563" t="str">
            <v>Feb 2012</v>
          </cell>
          <cell r="C563" t="str">
            <v>SL</v>
          </cell>
          <cell r="D563" t="str">
            <v>KUUM_462</v>
          </cell>
          <cell r="F563">
            <v>94</v>
          </cell>
          <cell r="G563">
            <v>0</v>
          </cell>
          <cell r="H563">
            <v>0</v>
          </cell>
          <cell r="I563">
            <v>22.56</v>
          </cell>
          <cell r="J563">
            <v>22.56</v>
          </cell>
          <cell r="K563">
            <v>0</v>
          </cell>
          <cell r="L563">
            <v>-0.03</v>
          </cell>
          <cell r="M563">
            <v>0.88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23.409999999999997</v>
          </cell>
        </row>
        <row r="564">
          <cell r="A564" t="str">
            <v>Feb 2012</v>
          </cell>
          <cell r="C564" t="str">
            <v>SL</v>
          </cell>
          <cell r="D564" t="str">
            <v>KUUM_462</v>
          </cell>
          <cell r="F564">
            <v>262474</v>
          </cell>
          <cell r="G564">
            <v>0</v>
          </cell>
          <cell r="H564">
            <v>0</v>
          </cell>
          <cell r="I564">
            <v>59272.639999999999</v>
          </cell>
          <cell r="J564">
            <v>59272.639999999999</v>
          </cell>
          <cell r="K564">
            <v>0</v>
          </cell>
          <cell r="L564">
            <v>-119.53</v>
          </cell>
          <cell r="M564">
            <v>2654.44</v>
          </cell>
          <cell r="N564">
            <v>0</v>
          </cell>
          <cell r="O564">
            <v>0</v>
          </cell>
          <cell r="P564">
            <v>0</v>
          </cell>
          <cell r="R564">
            <v>1385.57</v>
          </cell>
          <cell r="S564">
            <v>0</v>
          </cell>
          <cell r="T564">
            <v>0</v>
          </cell>
          <cell r="U564">
            <v>0</v>
          </cell>
          <cell r="V564">
            <v>63193.120000000003</v>
          </cell>
        </row>
        <row r="565">
          <cell r="A565" t="str">
            <v>Feb 2012</v>
          </cell>
          <cell r="C565" t="str">
            <v>POL</v>
          </cell>
          <cell r="D565" t="str">
            <v>KUUM_455</v>
          </cell>
          <cell r="F565">
            <v>8945</v>
          </cell>
          <cell r="G565">
            <v>0</v>
          </cell>
          <cell r="H565">
            <v>0</v>
          </cell>
          <cell r="I565">
            <v>1518.57</v>
          </cell>
          <cell r="J565">
            <v>1518.57</v>
          </cell>
          <cell r="K565">
            <v>0</v>
          </cell>
          <cell r="L565">
            <v>-3.12</v>
          </cell>
          <cell r="M565">
            <v>59.47</v>
          </cell>
          <cell r="N565">
            <v>0</v>
          </cell>
          <cell r="O565">
            <v>0</v>
          </cell>
          <cell r="P565">
            <v>0</v>
          </cell>
          <cell r="R565">
            <v>20.010000000000002</v>
          </cell>
          <cell r="S565">
            <v>0</v>
          </cell>
          <cell r="T565">
            <v>0</v>
          </cell>
          <cell r="U565">
            <v>0</v>
          </cell>
          <cell r="V565">
            <v>1594.93</v>
          </cell>
        </row>
        <row r="566">
          <cell r="A566" t="str">
            <v>Feb 2012</v>
          </cell>
          <cell r="C566" t="str">
            <v>POL</v>
          </cell>
          <cell r="D566" t="str">
            <v>KUUM_455</v>
          </cell>
          <cell r="F566">
            <v>1331</v>
          </cell>
          <cell r="G566">
            <v>0</v>
          </cell>
          <cell r="H566">
            <v>0</v>
          </cell>
          <cell r="I566">
            <v>218.8</v>
          </cell>
          <cell r="J566">
            <v>218.8</v>
          </cell>
          <cell r="K566">
            <v>0</v>
          </cell>
          <cell r="L566">
            <v>-0.48</v>
          </cell>
          <cell r="M566">
            <v>8.56</v>
          </cell>
          <cell r="N566">
            <v>0</v>
          </cell>
          <cell r="O566">
            <v>0</v>
          </cell>
          <cell r="P566">
            <v>0</v>
          </cell>
          <cell r="R566">
            <v>3.31</v>
          </cell>
          <cell r="S566">
            <v>0</v>
          </cell>
          <cell r="T566">
            <v>0</v>
          </cell>
          <cell r="U566">
            <v>0</v>
          </cell>
          <cell r="V566">
            <v>230.19000000000003</v>
          </cell>
        </row>
        <row r="567">
          <cell r="A567" t="str">
            <v>Feb 2012</v>
          </cell>
          <cell r="C567" t="str">
            <v>POL</v>
          </cell>
          <cell r="D567" t="str">
            <v>KUUM_455</v>
          </cell>
          <cell r="F567">
            <v>131</v>
          </cell>
          <cell r="G567">
            <v>0</v>
          </cell>
          <cell r="H567">
            <v>0</v>
          </cell>
          <cell r="I567">
            <v>21.88</v>
          </cell>
          <cell r="J567">
            <v>21.88</v>
          </cell>
          <cell r="K567">
            <v>0</v>
          </cell>
          <cell r="L567">
            <v>-0.05</v>
          </cell>
          <cell r="M567">
            <v>0.86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22.689999999999998</v>
          </cell>
        </row>
        <row r="568">
          <cell r="A568" t="str">
            <v>Feb 2012</v>
          </cell>
          <cell r="C568" t="str">
            <v>POL</v>
          </cell>
          <cell r="D568" t="str">
            <v>KUUM_455</v>
          </cell>
          <cell r="F568">
            <v>517</v>
          </cell>
          <cell r="G568">
            <v>0</v>
          </cell>
          <cell r="H568">
            <v>0</v>
          </cell>
          <cell r="I568">
            <v>87.52</v>
          </cell>
          <cell r="J568">
            <v>87.52</v>
          </cell>
          <cell r="K568">
            <v>0</v>
          </cell>
          <cell r="L568">
            <v>-0.18</v>
          </cell>
          <cell r="M568">
            <v>3.43</v>
          </cell>
          <cell r="N568">
            <v>0</v>
          </cell>
          <cell r="O568">
            <v>0</v>
          </cell>
          <cell r="P568">
            <v>0</v>
          </cell>
          <cell r="R568">
            <v>1.62</v>
          </cell>
          <cell r="S568">
            <v>0</v>
          </cell>
          <cell r="T568">
            <v>0</v>
          </cell>
          <cell r="U568">
            <v>0</v>
          </cell>
          <cell r="V568">
            <v>92.39</v>
          </cell>
        </row>
        <row r="569">
          <cell r="A569" t="str">
            <v>Feb 2012</v>
          </cell>
          <cell r="C569" t="str">
            <v>POL</v>
          </cell>
          <cell r="D569" t="str">
            <v>KUUM_455</v>
          </cell>
          <cell r="F569">
            <v>12230</v>
          </cell>
          <cell r="G569">
            <v>0</v>
          </cell>
          <cell r="H569">
            <v>0</v>
          </cell>
          <cell r="I569">
            <v>2003.48</v>
          </cell>
          <cell r="J569">
            <v>2003.48</v>
          </cell>
          <cell r="K569">
            <v>0</v>
          </cell>
          <cell r="L569">
            <v>-4.6399999999999997</v>
          </cell>
          <cell r="M569">
            <v>81.13</v>
          </cell>
          <cell r="N569">
            <v>0</v>
          </cell>
          <cell r="O569">
            <v>0</v>
          </cell>
          <cell r="P569">
            <v>0</v>
          </cell>
          <cell r="R569">
            <v>39.15</v>
          </cell>
          <cell r="S569">
            <v>0</v>
          </cell>
          <cell r="T569">
            <v>0</v>
          </cell>
          <cell r="U569">
            <v>0</v>
          </cell>
          <cell r="V569">
            <v>2119.12</v>
          </cell>
        </row>
        <row r="570">
          <cell r="A570" t="str">
            <v>Feb 2012</v>
          </cell>
          <cell r="C570" t="str">
            <v>POL</v>
          </cell>
          <cell r="D570" t="str">
            <v>KUUM_455</v>
          </cell>
          <cell r="F570">
            <v>3540</v>
          </cell>
          <cell r="G570">
            <v>0</v>
          </cell>
          <cell r="H570">
            <v>0</v>
          </cell>
          <cell r="I570">
            <v>592.27</v>
          </cell>
          <cell r="J570">
            <v>592.27</v>
          </cell>
          <cell r="K570">
            <v>0</v>
          </cell>
          <cell r="L570">
            <v>-1.26</v>
          </cell>
          <cell r="M570">
            <v>23.24</v>
          </cell>
          <cell r="N570">
            <v>0</v>
          </cell>
          <cell r="O570">
            <v>0</v>
          </cell>
          <cell r="P570">
            <v>0</v>
          </cell>
          <cell r="R570">
            <v>5.48</v>
          </cell>
          <cell r="S570">
            <v>0</v>
          </cell>
          <cell r="T570">
            <v>0</v>
          </cell>
          <cell r="U570">
            <v>0</v>
          </cell>
          <cell r="V570">
            <v>619.73</v>
          </cell>
        </row>
        <row r="571">
          <cell r="A571" t="str">
            <v>Feb 2012</v>
          </cell>
          <cell r="C571" t="str">
            <v>POL</v>
          </cell>
          <cell r="D571" t="str">
            <v>KUUM_455</v>
          </cell>
          <cell r="F571">
            <v>107955</v>
          </cell>
          <cell r="G571">
            <v>0</v>
          </cell>
          <cell r="H571">
            <v>0</v>
          </cell>
          <cell r="I571">
            <v>18064.13</v>
          </cell>
          <cell r="J571">
            <v>18064.13</v>
          </cell>
          <cell r="K571">
            <v>0</v>
          </cell>
          <cell r="L571">
            <v>-38.15</v>
          </cell>
          <cell r="M571">
            <v>708.81</v>
          </cell>
          <cell r="N571">
            <v>0</v>
          </cell>
          <cell r="O571">
            <v>0</v>
          </cell>
          <cell r="P571">
            <v>0</v>
          </cell>
          <cell r="R571">
            <v>274.5</v>
          </cell>
          <cell r="S571">
            <v>0</v>
          </cell>
          <cell r="T571">
            <v>0</v>
          </cell>
          <cell r="U571">
            <v>0</v>
          </cell>
          <cell r="V571">
            <v>19009.29</v>
          </cell>
        </row>
        <row r="572">
          <cell r="A572" t="str">
            <v>Feb 2012</v>
          </cell>
          <cell r="C572" t="str">
            <v>POL</v>
          </cell>
          <cell r="D572" t="str">
            <v>KUUM_455</v>
          </cell>
          <cell r="F572">
            <v>807</v>
          </cell>
          <cell r="G572">
            <v>0</v>
          </cell>
          <cell r="H572">
            <v>0</v>
          </cell>
          <cell r="I572">
            <v>131.28</v>
          </cell>
          <cell r="J572">
            <v>131.28</v>
          </cell>
          <cell r="K572">
            <v>0</v>
          </cell>
          <cell r="L572">
            <v>-0.28000000000000003</v>
          </cell>
          <cell r="M572">
            <v>5.13</v>
          </cell>
          <cell r="N572">
            <v>0</v>
          </cell>
          <cell r="O572">
            <v>0</v>
          </cell>
          <cell r="P572">
            <v>0</v>
          </cell>
          <cell r="R572">
            <v>2.72</v>
          </cell>
          <cell r="S572">
            <v>0</v>
          </cell>
          <cell r="T572">
            <v>0</v>
          </cell>
          <cell r="U572">
            <v>0</v>
          </cell>
          <cell r="V572">
            <v>138.85</v>
          </cell>
        </row>
        <row r="573">
          <cell r="A573" t="str">
            <v>Feb 2012</v>
          </cell>
          <cell r="C573" t="str">
            <v>SL</v>
          </cell>
          <cell r="D573" t="str">
            <v>KUUM_456</v>
          </cell>
          <cell r="F573">
            <v>77</v>
          </cell>
          <cell r="G573">
            <v>0</v>
          </cell>
          <cell r="H573">
            <v>0</v>
          </cell>
          <cell r="I573">
            <v>10.71</v>
          </cell>
          <cell r="J573">
            <v>10.71</v>
          </cell>
          <cell r="K573">
            <v>0</v>
          </cell>
          <cell r="L573">
            <v>-0.03</v>
          </cell>
          <cell r="M573">
            <v>0.42</v>
          </cell>
          <cell r="N573">
            <v>0</v>
          </cell>
          <cell r="O573">
            <v>0</v>
          </cell>
          <cell r="P573">
            <v>0</v>
          </cell>
          <cell r="R573">
            <v>0.24</v>
          </cell>
          <cell r="S573">
            <v>0</v>
          </cell>
          <cell r="T573">
            <v>0</v>
          </cell>
          <cell r="U573">
            <v>0</v>
          </cell>
          <cell r="V573">
            <v>11.340000000000002</v>
          </cell>
        </row>
        <row r="574">
          <cell r="A574" t="str">
            <v>Feb 2012</v>
          </cell>
          <cell r="C574" t="str">
            <v>SL</v>
          </cell>
          <cell r="D574" t="str">
            <v>KUUM_456</v>
          </cell>
          <cell r="F574">
            <v>10973</v>
          </cell>
          <cell r="G574">
            <v>0</v>
          </cell>
          <cell r="H574">
            <v>0</v>
          </cell>
          <cell r="I574">
            <v>1499.4</v>
          </cell>
          <cell r="J574">
            <v>1499.4</v>
          </cell>
          <cell r="K574">
            <v>0</v>
          </cell>
          <cell r="L574">
            <v>-4.21</v>
          </cell>
          <cell r="M574">
            <v>61.07</v>
          </cell>
          <cell r="N574">
            <v>0</v>
          </cell>
          <cell r="O574">
            <v>0</v>
          </cell>
          <cell r="P574">
            <v>0</v>
          </cell>
          <cell r="R574">
            <v>29.85</v>
          </cell>
          <cell r="S574">
            <v>0</v>
          </cell>
          <cell r="T574">
            <v>0</v>
          </cell>
          <cell r="U574">
            <v>0</v>
          </cell>
          <cell r="V574">
            <v>1586.11</v>
          </cell>
        </row>
        <row r="575">
          <cell r="A575" t="str">
            <v>Feb 2012</v>
          </cell>
          <cell r="C575" t="str">
            <v>SL</v>
          </cell>
          <cell r="D575" t="str">
            <v>KUUM_472</v>
          </cell>
          <cell r="F575">
            <v>320048</v>
          </cell>
          <cell r="G575">
            <v>0</v>
          </cell>
          <cell r="H575">
            <v>0</v>
          </cell>
          <cell r="I575">
            <v>89041.05</v>
          </cell>
          <cell r="J575">
            <v>89041.05</v>
          </cell>
          <cell r="K575">
            <v>0</v>
          </cell>
          <cell r="L575">
            <v>-178.64</v>
          </cell>
          <cell r="M575">
            <v>4547.76</v>
          </cell>
          <cell r="N575">
            <v>0</v>
          </cell>
          <cell r="O575">
            <v>0</v>
          </cell>
          <cell r="P575">
            <v>0</v>
          </cell>
          <cell r="R575">
            <v>2792.76</v>
          </cell>
          <cell r="S575">
            <v>0</v>
          </cell>
          <cell r="T575">
            <v>0</v>
          </cell>
          <cell r="U575">
            <v>0</v>
          </cell>
          <cell r="V575">
            <v>96202.93</v>
          </cell>
        </row>
        <row r="576">
          <cell r="A576" t="str">
            <v>Feb 2012</v>
          </cell>
          <cell r="C576" t="str">
            <v>SL</v>
          </cell>
          <cell r="D576" t="str">
            <v>KUUM_457</v>
          </cell>
          <cell r="F576">
            <v>2862</v>
          </cell>
          <cell r="G576">
            <v>0</v>
          </cell>
          <cell r="H576">
            <v>0</v>
          </cell>
          <cell r="I576">
            <v>275.54000000000002</v>
          </cell>
          <cell r="J576">
            <v>275.54000000000002</v>
          </cell>
          <cell r="K576">
            <v>0</v>
          </cell>
          <cell r="L576">
            <v>-1.6</v>
          </cell>
          <cell r="M576">
            <v>14.05</v>
          </cell>
          <cell r="N576">
            <v>0</v>
          </cell>
          <cell r="O576">
            <v>0</v>
          </cell>
          <cell r="P576">
            <v>0</v>
          </cell>
          <cell r="R576">
            <v>6.51</v>
          </cell>
          <cell r="S576">
            <v>0</v>
          </cell>
          <cell r="T576">
            <v>0</v>
          </cell>
          <cell r="U576">
            <v>0</v>
          </cell>
          <cell r="V576">
            <v>294.5</v>
          </cell>
        </row>
        <row r="577">
          <cell r="A577" t="str">
            <v>Feb 2012</v>
          </cell>
          <cell r="C577" t="str">
            <v>SL</v>
          </cell>
          <cell r="D577" t="str">
            <v>KUUM_457</v>
          </cell>
          <cell r="F577">
            <v>111</v>
          </cell>
          <cell r="G577">
            <v>0</v>
          </cell>
          <cell r="H577">
            <v>0</v>
          </cell>
          <cell r="I577">
            <v>11.98</v>
          </cell>
          <cell r="J577">
            <v>11.98</v>
          </cell>
          <cell r="K577">
            <v>0</v>
          </cell>
          <cell r="L577">
            <v>-0.04</v>
          </cell>
          <cell r="M577">
            <v>0.47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12.410000000000002</v>
          </cell>
        </row>
        <row r="578">
          <cell r="A578" t="str">
            <v>Feb 2012</v>
          </cell>
          <cell r="C578" t="str">
            <v>SL</v>
          </cell>
          <cell r="D578" t="str">
            <v>KUUM_457</v>
          </cell>
          <cell r="F578">
            <v>62962</v>
          </cell>
          <cell r="G578">
            <v>0</v>
          </cell>
          <cell r="H578">
            <v>0</v>
          </cell>
          <cell r="I578">
            <v>5714.46</v>
          </cell>
          <cell r="J578">
            <v>5714.46</v>
          </cell>
          <cell r="K578">
            <v>0</v>
          </cell>
          <cell r="L578">
            <v>-35.25</v>
          </cell>
          <cell r="M578">
            <v>291.33999999999997</v>
          </cell>
          <cell r="N578">
            <v>0</v>
          </cell>
          <cell r="O578">
            <v>0</v>
          </cell>
          <cell r="P578">
            <v>0</v>
          </cell>
          <cell r="R578">
            <v>179.11</v>
          </cell>
          <cell r="S578">
            <v>0</v>
          </cell>
          <cell r="T578">
            <v>0</v>
          </cell>
          <cell r="U578">
            <v>0</v>
          </cell>
          <cell r="V578">
            <v>6149.66</v>
          </cell>
        </row>
        <row r="579">
          <cell r="A579" t="str">
            <v>Feb 2012</v>
          </cell>
          <cell r="C579" t="str">
            <v>SL</v>
          </cell>
          <cell r="D579" t="str">
            <v>KUUM_458</v>
          </cell>
          <cell r="F579">
            <v>16239</v>
          </cell>
          <cell r="G579">
            <v>0</v>
          </cell>
          <cell r="H579">
            <v>0</v>
          </cell>
          <cell r="I579">
            <v>1268.68</v>
          </cell>
          <cell r="J579">
            <v>1268.68</v>
          </cell>
          <cell r="K579">
            <v>0</v>
          </cell>
          <cell r="L579">
            <v>-7.61</v>
          </cell>
          <cell r="M579">
            <v>57.38</v>
          </cell>
          <cell r="N579">
            <v>0</v>
          </cell>
          <cell r="O579">
            <v>0</v>
          </cell>
          <cell r="P579">
            <v>0</v>
          </cell>
          <cell r="R579">
            <v>28.28</v>
          </cell>
          <cell r="S579">
            <v>0</v>
          </cell>
          <cell r="T579">
            <v>0</v>
          </cell>
          <cell r="U579">
            <v>0</v>
          </cell>
          <cell r="V579">
            <v>1346.7300000000002</v>
          </cell>
        </row>
        <row r="580">
          <cell r="A580" t="str">
            <v>Feb 2012</v>
          </cell>
          <cell r="C580" t="str">
            <v>SL</v>
          </cell>
          <cell r="D580" t="str">
            <v>KUUM_458</v>
          </cell>
          <cell r="F580">
            <v>172</v>
          </cell>
          <cell r="G580">
            <v>0</v>
          </cell>
          <cell r="H580">
            <v>0</v>
          </cell>
          <cell r="I580">
            <v>13.79</v>
          </cell>
          <cell r="J580">
            <v>13.79</v>
          </cell>
          <cell r="K580">
            <v>0</v>
          </cell>
          <cell r="L580">
            <v>-0.06</v>
          </cell>
          <cell r="M580">
            <v>0.54</v>
          </cell>
          <cell r="N580">
            <v>0</v>
          </cell>
          <cell r="O580">
            <v>0</v>
          </cell>
          <cell r="P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14.27</v>
          </cell>
        </row>
        <row r="581">
          <cell r="A581" t="str">
            <v>Feb 2012</v>
          </cell>
          <cell r="C581" t="str">
            <v>SL</v>
          </cell>
          <cell r="D581" t="str">
            <v>KUUM_458</v>
          </cell>
          <cell r="F581">
            <v>236375</v>
          </cell>
          <cell r="G581">
            <v>0</v>
          </cell>
          <cell r="H581">
            <v>0</v>
          </cell>
          <cell r="I581">
            <v>16327.36</v>
          </cell>
          <cell r="J581">
            <v>16327.36</v>
          </cell>
          <cell r="K581">
            <v>0</v>
          </cell>
          <cell r="L581">
            <v>-131.18</v>
          </cell>
          <cell r="M581">
            <v>825.04</v>
          </cell>
          <cell r="N581">
            <v>0</v>
          </cell>
          <cell r="O581">
            <v>0</v>
          </cell>
          <cell r="P581">
            <v>0</v>
          </cell>
          <cell r="R581">
            <v>484.73</v>
          </cell>
          <cell r="S581">
            <v>0</v>
          </cell>
          <cell r="T581">
            <v>0</v>
          </cell>
          <cell r="U581">
            <v>0</v>
          </cell>
          <cell r="V581">
            <v>17505.95</v>
          </cell>
        </row>
        <row r="582">
          <cell r="A582" t="str">
            <v>Feb 2012</v>
          </cell>
          <cell r="C582" t="str">
            <v>POL</v>
          </cell>
          <cell r="D582" t="str">
            <v>KUUM_459</v>
          </cell>
          <cell r="F582">
            <v>10628</v>
          </cell>
          <cell r="G582">
            <v>0</v>
          </cell>
          <cell r="H582">
            <v>0</v>
          </cell>
          <cell r="I582">
            <v>1111.8599999999999</v>
          </cell>
          <cell r="J582">
            <v>1111.8599999999999</v>
          </cell>
          <cell r="K582">
            <v>0</v>
          </cell>
          <cell r="L582">
            <v>-3.73</v>
          </cell>
          <cell r="M582">
            <v>43.46</v>
          </cell>
          <cell r="N582">
            <v>0</v>
          </cell>
          <cell r="O582">
            <v>0</v>
          </cell>
          <cell r="P582">
            <v>0</v>
          </cell>
          <cell r="R582">
            <v>3</v>
          </cell>
          <cell r="S582">
            <v>0</v>
          </cell>
          <cell r="T582">
            <v>0</v>
          </cell>
          <cell r="U582">
            <v>0</v>
          </cell>
          <cell r="V582">
            <v>1154.5899999999999</v>
          </cell>
        </row>
        <row r="583">
          <cell r="A583" t="str">
            <v>Feb 2012</v>
          </cell>
          <cell r="C583" t="str">
            <v>POL</v>
          </cell>
          <cell r="D583" t="str">
            <v>KUUM_459</v>
          </cell>
          <cell r="F583">
            <v>11303</v>
          </cell>
          <cell r="G583">
            <v>0</v>
          </cell>
          <cell r="H583">
            <v>0</v>
          </cell>
          <cell r="I583">
            <v>1111.8599999999999</v>
          </cell>
          <cell r="J583">
            <v>1111.8599999999999</v>
          </cell>
          <cell r="K583">
            <v>0</v>
          </cell>
          <cell r="L583">
            <v>-4.55</v>
          </cell>
          <cell r="M583">
            <v>46.4</v>
          </cell>
          <cell r="N583">
            <v>0</v>
          </cell>
          <cell r="O583">
            <v>0</v>
          </cell>
          <cell r="P583">
            <v>0</v>
          </cell>
          <cell r="R583">
            <v>22.33</v>
          </cell>
          <cell r="S583">
            <v>0</v>
          </cell>
          <cell r="T583">
            <v>0</v>
          </cell>
          <cell r="U583">
            <v>0</v>
          </cell>
          <cell r="V583">
            <v>1176.04</v>
          </cell>
        </row>
        <row r="584">
          <cell r="A584" t="str">
            <v>Feb 2012</v>
          </cell>
          <cell r="C584" t="str">
            <v>POL</v>
          </cell>
          <cell r="D584" t="str">
            <v>KUUM_459</v>
          </cell>
          <cell r="F584">
            <v>3599</v>
          </cell>
          <cell r="G584">
            <v>0</v>
          </cell>
          <cell r="H584">
            <v>0</v>
          </cell>
          <cell r="I584">
            <v>370.62</v>
          </cell>
          <cell r="J584">
            <v>370.62</v>
          </cell>
          <cell r="K584">
            <v>0</v>
          </cell>
          <cell r="L584">
            <v>-1.26</v>
          </cell>
          <cell r="M584">
            <v>14.49</v>
          </cell>
          <cell r="N584">
            <v>0</v>
          </cell>
          <cell r="O584">
            <v>0</v>
          </cell>
          <cell r="P584">
            <v>0</v>
          </cell>
          <cell r="R584">
            <v>3.81</v>
          </cell>
          <cell r="S584">
            <v>0</v>
          </cell>
          <cell r="T584">
            <v>0</v>
          </cell>
          <cell r="U584">
            <v>0</v>
          </cell>
          <cell r="V584">
            <v>387.66</v>
          </cell>
        </row>
        <row r="585">
          <cell r="A585" t="str">
            <v>Feb 2012</v>
          </cell>
          <cell r="C585" t="str">
            <v>POL</v>
          </cell>
          <cell r="D585" t="str">
            <v>KUUM_459</v>
          </cell>
          <cell r="F585">
            <v>80060</v>
          </cell>
          <cell r="G585">
            <v>0</v>
          </cell>
          <cell r="H585">
            <v>0</v>
          </cell>
          <cell r="I585">
            <v>8187.29</v>
          </cell>
          <cell r="J585">
            <v>8187.29</v>
          </cell>
          <cell r="K585">
            <v>0</v>
          </cell>
          <cell r="L585">
            <v>-28.45</v>
          </cell>
          <cell r="M585">
            <v>322.11</v>
          </cell>
          <cell r="N585">
            <v>0</v>
          </cell>
          <cell r="O585">
            <v>0</v>
          </cell>
          <cell r="P585">
            <v>0</v>
          </cell>
          <cell r="R585">
            <v>119.84</v>
          </cell>
          <cell r="S585">
            <v>0</v>
          </cell>
          <cell r="T585">
            <v>0</v>
          </cell>
          <cell r="U585">
            <v>0</v>
          </cell>
          <cell r="V585">
            <v>8600.7900000000009</v>
          </cell>
        </row>
        <row r="586">
          <cell r="A586" t="str">
            <v>Feb 2012</v>
          </cell>
          <cell r="C586" t="str">
            <v>POL</v>
          </cell>
          <cell r="D586" t="str">
            <v>KUUM_460</v>
          </cell>
          <cell r="F586">
            <v>1499</v>
          </cell>
          <cell r="G586">
            <v>0</v>
          </cell>
          <cell r="H586">
            <v>0</v>
          </cell>
          <cell r="I586">
            <v>618.75</v>
          </cell>
          <cell r="J586">
            <v>618.75</v>
          </cell>
          <cell r="K586">
            <v>0</v>
          </cell>
          <cell r="L586">
            <v>-0.69</v>
          </cell>
          <cell r="M586">
            <v>27.53</v>
          </cell>
          <cell r="N586">
            <v>0</v>
          </cell>
          <cell r="O586">
            <v>0</v>
          </cell>
          <cell r="P586">
            <v>0</v>
          </cell>
          <cell r="R586">
            <v>16.809999999999999</v>
          </cell>
          <cell r="S586">
            <v>0</v>
          </cell>
          <cell r="T586">
            <v>0</v>
          </cell>
          <cell r="U586">
            <v>0</v>
          </cell>
          <cell r="V586">
            <v>662.39999999999986</v>
          </cell>
        </row>
        <row r="587">
          <cell r="A587" t="str">
            <v>Feb 2012</v>
          </cell>
          <cell r="C587" t="str">
            <v>SL</v>
          </cell>
          <cell r="D587" t="str">
            <v>KUUM_463</v>
          </cell>
          <cell r="F587">
            <v>53</v>
          </cell>
          <cell r="G587">
            <v>0</v>
          </cell>
          <cell r="H587">
            <v>0</v>
          </cell>
          <cell r="I587">
            <v>8.1199999999999992</v>
          </cell>
          <cell r="J587">
            <v>8.1199999999999992</v>
          </cell>
          <cell r="K587">
            <v>0</v>
          </cell>
          <cell r="L587">
            <v>-0.03</v>
          </cell>
          <cell r="M587">
            <v>0.42</v>
          </cell>
          <cell r="N587">
            <v>0</v>
          </cell>
          <cell r="O587">
            <v>0</v>
          </cell>
          <cell r="P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8.51</v>
          </cell>
        </row>
        <row r="588">
          <cell r="A588" t="str">
            <v>Feb 2012</v>
          </cell>
          <cell r="C588" t="str">
            <v>SL</v>
          </cell>
          <cell r="D588" t="str">
            <v>KUUM_463</v>
          </cell>
          <cell r="F588">
            <v>52</v>
          </cell>
          <cell r="G588">
            <v>0</v>
          </cell>
          <cell r="H588">
            <v>0</v>
          </cell>
          <cell r="I588">
            <v>10.36</v>
          </cell>
          <cell r="J588">
            <v>10.36</v>
          </cell>
          <cell r="K588">
            <v>0</v>
          </cell>
          <cell r="L588">
            <v>-0.02</v>
          </cell>
          <cell r="M588">
            <v>0.41</v>
          </cell>
          <cell r="N588">
            <v>0</v>
          </cell>
          <cell r="O588">
            <v>0</v>
          </cell>
          <cell r="P588">
            <v>0</v>
          </cell>
          <cell r="R588">
            <v>0.2</v>
          </cell>
          <cell r="S588">
            <v>0</v>
          </cell>
          <cell r="T588">
            <v>0</v>
          </cell>
          <cell r="U588">
            <v>0</v>
          </cell>
          <cell r="V588">
            <v>10.95</v>
          </cell>
        </row>
        <row r="589">
          <cell r="A589" t="str">
            <v>Feb 2012</v>
          </cell>
          <cell r="C589" t="str">
            <v>SL</v>
          </cell>
          <cell r="D589" t="str">
            <v>KUUM_463</v>
          </cell>
          <cell r="F589">
            <v>158410</v>
          </cell>
          <cell r="G589">
            <v>0</v>
          </cell>
          <cell r="H589">
            <v>0</v>
          </cell>
          <cell r="I589">
            <v>29588.44</v>
          </cell>
          <cell r="J589">
            <v>29588.44</v>
          </cell>
          <cell r="K589">
            <v>0</v>
          </cell>
          <cell r="L589">
            <v>-60.84</v>
          </cell>
          <cell r="M589">
            <v>1207.08</v>
          </cell>
          <cell r="N589">
            <v>0</v>
          </cell>
          <cell r="O589">
            <v>0</v>
          </cell>
          <cell r="P589">
            <v>0</v>
          </cell>
          <cell r="R589">
            <v>717.45</v>
          </cell>
          <cell r="S589">
            <v>0</v>
          </cell>
          <cell r="T589">
            <v>0</v>
          </cell>
          <cell r="U589">
            <v>0</v>
          </cell>
          <cell r="V589">
            <v>31452.13</v>
          </cell>
        </row>
        <row r="590">
          <cell r="A590" t="str">
            <v>Feb 2012</v>
          </cell>
          <cell r="C590" t="str">
            <v>SL</v>
          </cell>
          <cell r="D590" t="str">
            <v>KUUM_463</v>
          </cell>
          <cell r="F590">
            <v>890</v>
          </cell>
          <cell r="G590">
            <v>0</v>
          </cell>
          <cell r="H590">
            <v>0</v>
          </cell>
          <cell r="I590">
            <v>162.4</v>
          </cell>
          <cell r="J590">
            <v>162.4</v>
          </cell>
          <cell r="K590">
            <v>0</v>
          </cell>
          <cell r="L590">
            <v>-0.34</v>
          </cell>
          <cell r="M590">
            <v>6.38</v>
          </cell>
          <cell r="N590">
            <v>0</v>
          </cell>
          <cell r="O590">
            <v>0</v>
          </cell>
          <cell r="P590">
            <v>0</v>
          </cell>
          <cell r="R590">
            <v>2.29</v>
          </cell>
          <cell r="S590">
            <v>0</v>
          </cell>
          <cell r="T590">
            <v>0</v>
          </cell>
          <cell r="U590">
            <v>0</v>
          </cell>
          <cell r="V590">
            <v>170.73</v>
          </cell>
        </row>
        <row r="591">
          <cell r="A591" t="str">
            <v>Feb 2012</v>
          </cell>
          <cell r="C591" t="str">
            <v>SL</v>
          </cell>
          <cell r="D591" t="str">
            <v>KUUM_463</v>
          </cell>
          <cell r="F591">
            <v>2301</v>
          </cell>
          <cell r="G591">
            <v>0</v>
          </cell>
          <cell r="H591">
            <v>0</v>
          </cell>
          <cell r="I591">
            <v>422.24</v>
          </cell>
          <cell r="J591">
            <v>422.24</v>
          </cell>
          <cell r="K591">
            <v>0</v>
          </cell>
          <cell r="L591">
            <v>-0.81</v>
          </cell>
          <cell r="M591">
            <v>16.43</v>
          </cell>
          <cell r="N591">
            <v>0</v>
          </cell>
          <cell r="O591">
            <v>0</v>
          </cell>
          <cell r="P591">
            <v>0</v>
          </cell>
          <cell r="R591">
            <v>0.13</v>
          </cell>
          <cell r="S591">
            <v>0</v>
          </cell>
          <cell r="T591">
            <v>0</v>
          </cell>
          <cell r="U591">
            <v>0</v>
          </cell>
          <cell r="V591">
            <v>437.99</v>
          </cell>
        </row>
        <row r="592">
          <cell r="A592" t="str">
            <v>Feb 2012</v>
          </cell>
          <cell r="C592" t="str">
            <v>SL</v>
          </cell>
          <cell r="D592" t="str">
            <v>KUUM_463</v>
          </cell>
          <cell r="F592">
            <v>746637</v>
          </cell>
          <cell r="G592">
            <v>0</v>
          </cell>
          <cell r="H592">
            <v>0</v>
          </cell>
          <cell r="I592">
            <v>133731.57</v>
          </cell>
          <cell r="J592">
            <v>133731.57</v>
          </cell>
          <cell r="K592">
            <v>0</v>
          </cell>
          <cell r="L592">
            <v>-298.87</v>
          </cell>
          <cell r="M592">
            <v>5570.91</v>
          </cell>
          <cell r="N592">
            <v>0</v>
          </cell>
          <cell r="O592">
            <v>0</v>
          </cell>
          <cell r="P592">
            <v>0</v>
          </cell>
          <cell r="R592">
            <v>3100.49</v>
          </cell>
          <cell r="S592">
            <v>0</v>
          </cell>
          <cell r="T592">
            <v>0</v>
          </cell>
          <cell r="U592">
            <v>0</v>
          </cell>
          <cell r="V592">
            <v>142104.1</v>
          </cell>
        </row>
        <row r="593">
          <cell r="A593" t="str">
            <v>Feb 2012</v>
          </cell>
          <cell r="C593" t="str">
            <v>POL</v>
          </cell>
          <cell r="D593" t="str">
            <v>KUUM_477</v>
          </cell>
          <cell r="F593">
            <v>44</v>
          </cell>
          <cell r="G593">
            <v>0</v>
          </cell>
          <cell r="H593">
            <v>0</v>
          </cell>
          <cell r="I593">
            <v>17.899999999999999</v>
          </cell>
          <cell r="J593">
            <v>17.899999999999999</v>
          </cell>
          <cell r="K593">
            <v>0</v>
          </cell>
          <cell r="L593">
            <v>-0.02</v>
          </cell>
          <cell r="M593">
            <v>0.7</v>
          </cell>
          <cell r="N593">
            <v>0</v>
          </cell>
          <cell r="O593">
            <v>0</v>
          </cell>
          <cell r="P593">
            <v>0</v>
          </cell>
          <cell r="R593">
            <v>0.42</v>
          </cell>
          <cell r="S593">
            <v>0</v>
          </cell>
          <cell r="T593">
            <v>0</v>
          </cell>
          <cell r="U593">
            <v>0</v>
          </cell>
          <cell r="V593">
            <v>19</v>
          </cell>
        </row>
        <row r="594">
          <cell r="A594" t="str">
            <v>Feb 2012</v>
          </cell>
          <cell r="C594" t="str">
            <v>POL</v>
          </cell>
          <cell r="D594" t="str">
            <v>KUUM_477</v>
          </cell>
          <cell r="F594">
            <v>28543</v>
          </cell>
          <cell r="G594">
            <v>0</v>
          </cell>
          <cell r="H594">
            <v>0</v>
          </cell>
          <cell r="I594">
            <v>9970.2999999999993</v>
          </cell>
          <cell r="J594">
            <v>9970.2999999999993</v>
          </cell>
          <cell r="K594">
            <v>0</v>
          </cell>
          <cell r="L594">
            <v>-15.38</v>
          </cell>
          <cell r="M594">
            <v>496.83</v>
          </cell>
          <cell r="N594">
            <v>0</v>
          </cell>
          <cell r="O594">
            <v>0</v>
          </cell>
          <cell r="P594">
            <v>0</v>
          </cell>
          <cell r="R594">
            <v>292.33999999999997</v>
          </cell>
          <cell r="S594">
            <v>0</v>
          </cell>
          <cell r="T594">
            <v>0</v>
          </cell>
          <cell r="U594">
            <v>0</v>
          </cell>
          <cell r="V594">
            <v>10744.09</v>
          </cell>
        </row>
        <row r="595">
          <cell r="A595" t="str">
            <v>Feb 2012</v>
          </cell>
          <cell r="C595" t="str">
            <v>POL</v>
          </cell>
          <cell r="D595" t="str">
            <v>KUUM_478</v>
          </cell>
          <cell r="F595">
            <v>823</v>
          </cell>
          <cell r="G595">
            <v>0</v>
          </cell>
          <cell r="H595">
            <v>0</v>
          </cell>
          <cell r="I595">
            <v>194.22</v>
          </cell>
          <cell r="J595">
            <v>194.22</v>
          </cell>
          <cell r="K595">
            <v>0</v>
          </cell>
          <cell r="L595">
            <v>-0.33</v>
          </cell>
          <cell r="M595">
            <v>8.11</v>
          </cell>
          <cell r="N595">
            <v>0</v>
          </cell>
          <cell r="O595">
            <v>0</v>
          </cell>
          <cell r="P595">
            <v>0</v>
          </cell>
          <cell r="R595">
            <v>3.74</v>
          </cell>
          <cell r="S595">
            <v>0</v>
          </cell>
          <cell r="T595">
            <v>0</v>
          </cell>
          <cell r="U595">
            <v>0</v>
          </cell>
          <cell r="V595">
            <v>205.74</v>
          </cell>
        </row>
        <row r="596">
          <cell r="A596" t="str">
            <v>Feb 2012</v>
          </cell>
          <cell r="C596" t="str">
            <v>POL</v>
          </cell>
          <cell r="D596" t="str">
            <v>KUUM_478</v>
          </cell>
          <cell r="F596">
            <v>69547</v>
          </cell>
          <cell r="G596">
            <v>0</v>
          </cell>
          <cell r="H596">
            <v>0</v>
          </cell>
          <cell r="I596">
            <v>14350.7</v>
          </cell>
          <cell r="J596">
            <v>14350.7</v>
          </cell>
          <cell r="K596">
            <v>0</v>
          </cell>
          <cell r="L596">
            <v>-35.770000000000003</v>
          </cell>
          <cell r="M596">
            <v>691.6</v>
          </cell>
          <cell r="N596">
            <v>0</v>
          </cell>
          <cell r="O596">
            <v>0</v>
          </cell>
          <cell r="P596">
            <v>0</v>
          </cell>
          <cell r="R596">
            <v>412.36</v>
          </cell>
          <cell r="S596">
            <v>0</v>
          </cell>
          <cell r="T596">
            <v>0</v>
          </cell>
          <cell r="U596">
            <v>0</v>
          </cell>
          <cell r="V596">
            <v>15418.890000000001</v>
          </cell>
        </row>
        <row r="597">
          <cell r="A597" t="str">
            <v>Feb 2012</v>
          </cell>
          <cell r="C597" t="str">
            <v>POL</v>
          </cell>
          <cell r="D597" t="str">
            <v>KUUM_479</v>
          </cell>
          <cell r="F597">
            <v>18125</v>
          </cell>
          <cell r="G597">
            <v>0</v>
          </cell>
          <cell r="H597">
            <v>0</v>
          </cell>
          <cell r="I597">
            <v>2395.98</v>
          </cell>
          <cell r="J597">
            <v>2395.98</v>
          </cell>
          <cell r="K597">
            <v>0</v>
          </cell>
          <cell r="L597">
            <v>-10.09</v>
          </cell>
          <cell r="M597">
            <v>121.72</v>
          </cell>
          <cell r="N597">
            <v>0</v>
          </cell>
          <cell r="O597">
            <v>0</v>
          </cell>
          <cell r="P597">
            <v>0</v>
          </cell>
          <cell r="R597">
            <v>72.790000000000006</v>
          </cell>
          <cell r="S597">
            <v>0</v>
          </cell>
          <cell r="T597">
            <v>0</v>
          </cell>
          <cell r="U597">
            <v>0</v>
          </cell>
          <cell r="V597">
            <v>2580.3999999999996</v>
          </cell>
        </row>
        <row r="598">
          <cell r="A598" t="str">
            <v>Feb 2012</v>
          </cell>
          <cell r="C598" t="str">
            <v>POL</v>
          </cell>
          <cell r="D598" t="str">
            <v>KUUM_480</v>
          </cell>
          <cell r="F598">
            <v>22</v>
          </cell>
          <cell r="G598">
            <v>0</v>
          </cell>
          <cell r="H598">
            <v>0</v>
          </cell>
          <cell r="I598">
            <v>8.65</v>
          </cell>
          <cell r="J598">
            <v>8.65</v>
          </cell>
          <cell r="K598">
            <v>0</v>
          </cell>
          <cell r="L598">
            <v>-0.01</v>
          </cell>
          <cell r="M598">
            <v>0.34</v>
          </cell>
          <cell r="N598">
            <v>0</v>
          </cell>
          <cell r="O598">
            <v>0</v>
          </cell>
          <cell r="P598">
            <v>0</v>
          </cell>
          <cell r="R598">
            <v>0.27</v>
          </cell>
          <cell r="S598">
            <v>0</v>
          </cell>
          <cell r="T598">
            <v>0</v>
          </cell>
          <cell r="U598">
            <v>0</v>
          </cell>
          <cell r="V598">
            <v>9.25</v>
          </cell>
        </row>
        <row r="599">
          <cell r="A599" t="str">
            <v>Feb 2012</v>
          </cell>
          <cell r="C599" t="str">
            <v>POL</v>
          </cell>
          <cell r="D599" t="str">
            <v>KUUM_480</v>
          </cell>
          <cell r="F599">
            <v>45</v>
          </cell>
          <cell r="G599">
            <v>0</v>
          </cell>
          <cell r="H599">
            <v>0</v>
          </cell>
          <cell r="I599">
            <v>17.3</v>
          </cell>
          <cell r="J599">
            <v>17.3</v>
          </cell>
          <cell r="K599">
            <v>0</v>
          </cell>
          <cell r="L599">
            <v>-0.02</v>
          </cell>
          <cell r="M599">
            <v>0.68</v>
          </cell>
          <cell r="N599">
            <v>0</v>
          </cell>
          <cell r="O599">
            <v>0</v>
          </cell>
          <cell r="P599">
            <v>0</v>
          </cell>
          <cell r="R599">
            <v>0.35</v>
          </cell>
          <cell r="S599">
            <v>0</v>
          </cell>
          <cell r="T599">
            <v>0</v>
          </cell>
          <cell r="U599">
            <v>0</v>
          </cell>
          <cell r="V599">
            <v>18.310000000000002</v>
          </cell>
        </row>
        <row r="600">
          <cell r="A600" t="str">
            <v>Feb 2012</v>
          </cell>
          <cell r="C600" t="str">
            <v>POL</v>
          </cell>
          <cell r="D600" t="str">
            <v>KUUM_480</v>
          </cell>
          <cell r="F600">
            <v>21</v>
          </cell>
          <cell r="G600">
            <v>0</v>
          </cell>
          <cell r="H600">
            <v>0</v>
          </cell>
          <cell r="I600">
            <v>8.65</v>
          </cell>
          <cell r="J600">
            <v>8.65</v>
          </cell>
          <cell r="K600">
            <v>0</v>
          </cell>
          <cell r="L600">
            <v>-0.01</v>
          </cell>
          <cell r="M600">
            <v>0.34</v>
          </cell>
          <cell r="N600">
            <v>0</v>
          </cell>
          <cell r="O600">
            <v>0</v>
          </cell>
          <cell r="P600">
            <v>0</v>
          </cell>
          <cell r="R600">
            <v>0.2</v>
          </cell>
          <cell r="S600">
            <v>0</v>
          </cell>
          <cell r="T600">
            <v>0</v>
          </cell>
          <cell r="U600">
            <v>0</v>
          </cell>
          <cell r="V600">
            <v>9.18</v>
          </cell>
        </row>
        <row r="601">
          <cell r="A601" t="str">
            <v>Feb 2012</v>
          </cell>
          <cell r="C601" t="str">
            <v>POL</v>
          </cell>
          <cell r="D601" t="str">
            <v>KUUM_480</v>
          </cell>
          <cell r="F601">
            <v>1622</v>
          </cell>
          <cell r="G601">
            <v>0</v>
          </cell>
          <cell r="H601">
            <v>0</v>
          </cell>
          <cell r="I601">
            <v>622.79999999999995</v>
          </cell>
          <cell r="J601">
            <v>622.79999999999995</v>
          </cell>
          <cell r="K601">
            <v>0</v>
          </cell>
          <cell r="L601">
            <v>-0.56999999999999995</v>
          </cell>
          <cell r="M601">
            <v>24.4</v>
          </cell>
          <cell r="N601">
            <v>0</v>
          </cell>
          <cell r="O601">
            <v>0</v>
          </cell>
          <cell r="P601">
            <v>0</v>
          </cell>
          <cell r="R601">
            <v>11.62</v>
          </cell>
          <cell r="S601">
            <v>0</v>
          </cell>
          <cell r="T601">
            <v>0</v>
          </cell>
          <cell r="U601">
            <v>0</v>
          </cell>
          <cell r="V601">
            <v>658.24999999999989</v>
          </cell>
        </row>
        <row r="602">
          <cell r="A602" t="str">
            <v>Feb 2012</v>
          </cell>
          <cell r="C602" t="str">
            <v>POL</v>
          </cell>
          <cell r="D602" t="str">
            <v>KUUM_480</v>
          </cell>
          <cell r="F602">
            <v>174</v>
          </cell>
          <cell r="G602">
            <v>0</v>
          </cell>
          <cell r="H602">
            <v>0</v>
          </cell>
          <cell r="I602">
            <v>69.2</v>
          </cell>
          <cell r="J602">
            <v>69.2</v>
          </cell>
          <cell r="K602">
            <v>0</v>
          </cell>
          <cell r="L602">
            <v>-0.06</v>
          </cell>
          <cell r="M602">
            <v>2.71</v>
          </cell>
          <cell r="N602">
            <v>0</v>
          </cell>
          <cell r="O602">
            <v>0</v>
          </cell>
          <cell r="P602">
            <v>0</v>
          </cell>
          <cell r="R602">
            <v>1.01</v>
          </cell>
          <cell r="S602">
            <v>0</v>
          </cell>
          <cell r="T602">
            <v>0</v>
          </cell>
          <cell r="U602">
            <v>0</v>
          </cell>
          <cell r="V602">
            <v>72.86</v>
          </cell>
        </row>
        <row r="603">
          <cell r="A603" t="str">
            <v>Feb 2012</v>
          </cell>
          <cell r="C603" t="str">
            <v>POL</v>
          </cell>
          <cell r="D603" t="str">
            <v>KUUM_481</v>
          </cell>
          <cell r="F603">
            <v>504</v>
          </cell>
          <cell r="G603">
            <v>0</v>
          </cell>
          <cell r="H603">
            <v>0</v>
          </cell>
          <cell r="I603">
            <v>152.80000000000001</v>
          </cell>
          <cell r="J603">
            <v>152.80000000000001</v>
          </cell>
          <cell r="K603">
            <v>0</v>
          </cell>
          <cell r="L603">
            <v>-0.18</v>
          </cell>
          <cell r="M603">
            <v>5.98</v>
          </cell>
          <cell r="N603">
            <v>0</v>
          </cell>
          <cell r="O603">
            <v>0</v>
          </cell>
          <cell r="P603">
            <v>0</v>
          </cell>
          <cell r="R603">
            <v>3.06</v>
          </cell>
          <cell r="S603">
            <v>0</v>
          </cell>
          <cell r="T603">
            <v>0</v>
          </cell>
          <cell r="U603">
            <v>0</v>
          </cell>
          <cell r="V603">
            <v>161.66</v>
          </cell>
        </row>
        <row r="604">
          <cell r="A604" t="str">
            <v>Feb 2012</v>
          </cell>
          <cell r="C604" t="str">
            <v>POL</v>
          </cell>
          <cell r="D604" t="str">
            <v>KUUM_481</v>
          </cell>
          <cell r="F604">
            <v>483</v>
          </cell>
          <cell r="G604">
            <v>0</v>
          </cell>
          <cell r="H604">
            <v>0</v>
          </cell>
          <cell r="I604">
            <v>143.25</v>
          </cell>
          <cell r="J604">
            <v>143.25</v>
          </cell>
          <cell r="K604">
            <v>0</v>
          </cell>
          <cell r="L604">
            <v>-0.15</v>
          </cell>
          <cell r="M604">
            <v>5.57</v>
          </cell>
          <cell r="N604">
            <v>0</v>
          </cell>
          <cell r="O604">
            <v>0</v>
          </cell>
          <cell r="P604">
            <v>0</v>
          </cell>
          <cell r="R604">
            <v>0.47</v>
          </cell>
          <cell r="S604">
            <v>0</v>
          </cell>
          <cell r="T604">
            <v>0</v>
          </cell>
          <cell r="U604">
            <v>0</v>
          </cell>
          <cell r="V604">
            <v>149.13999999999999</v>
          </cell>
        </row>
        <row r="605">
          <cell r="A605" t="str">
            <v>Feb 2012</v>
          </cell>
          <cell r="C605" t="str">
            <v>POL</v>
          </cell>
          <cell r="D605" t="str">
            <v>KUUM_481</v>
          </cell>
          <cell r="F605">
            <v>4380</v>
          </cell>
          <cell r="G605">
            <v>0</v>
          </cell>
          <cell r="H605">
            <v>0</v>
          </cell>
          <cell r="I605">
            <v>1341.94</v>
          </cell>
          <cell r="J605">
            <v>1341.94</v>
          </cell>
          <cell r="K605">
            <v>0</v>
          </cell>
          <cell r="L605">
            <v>-1.48</v>
          </cell>
          <cell r="M605">
            <v>52.54</v>
          </cell>
          <cell r="N605">
            <v>0</v>
          </cell>
          <cell r="O605">
            <v>0</v>
          </cell>
          <cell r="P605">
            <v>0</v>
          </cell>
          <cell r="R605">
            <v>26.89</v>
          </cell>
          <cell r="S605">
            <v>0</v>
          </cell>
          <cell r="T605">
            <v>0</v>
          </cell>
          <cell r="U605">
            <v>0</v>
          </cell>
          <cell r="V605">
            <v>1419.89</v>
          </cell>
        </row>
        <row r="606">
          <cell r="A606" t="str">
            <v>Feb 2012</v>
          </cell>
          <cell r="C606" t="str">
            <v>POL</v>
          </cell>
          <cell r="D606" t="str">
            <v>KUUM_482</v>
          </cell>
          <cell r="F606">
            <v>932</v>
          </cell>
          <cell r="G606">
            <v>0</v>
          </cell>
          <cell r="H606">
            <v>0</v>
          </cell>
          <cell r="I606">
            <v>211.26</v>
          </cell>
          <cell r="J606">
            <v>211.26</v>
          </cell>
          <cell r="K606">
            <v>0</v>
          </cell>
          <cell r="L606">
            <v>-0.33</v>
          </cell>
          <cell r="M606">
            <v>8.27</v>
          </cell>
          <cell r="N606">
            <v>0</v>
          </cell>
          <cell r="O606">
            <v>0</v>
          </cell>
          <cell r="P606">
            <v>0</v>
          </cell>
          <cell r="R606">
            <v>0.77</v>
          </cell>
          <cell r="S606">
            <v>0</v>
          </cell>
          <cell r="T606">
            <v>0</v>
          </cell>
          <cell r="U606">
            <v>0</v>
          </cell>
          <cell r="V606">
            <v>219.97</v>
          </cell>
        </row>
        <row r="607">
          <cell r="A607" t="str">
            <v>Feb 2012</v>
          </cell>
          <cell r="C607" t="str">
            <v>POL</v>
          </cell>
          <cell r="D607" t="str">
            <v>KUUM_482</v>
          </cell>
          <cell r="F607">
            <v>5698</v>
          </cell>
          <cell r="G607">
            <v>0</v>
          </cell>
          <cell r="H607">
            <v>0</v>
          </cell>
          <cell r="I607">
            <v>1317.86</v>
          </cell>
          <cell r="J607">
            <v>1317.86</v>
          </cell>
          <cell r="K607">
            <v>0</v>
          </cell>
          <cell r="L607">
            <v>-2.08</v>
          </cell>
          <cell r="M607">
            <v>52.43</v>
          </cell>
          <cell r="N607">
            <v>0</v>
          </cell>
          <cell r="O607">
            <v>0</v>
          </cell>
          <cell r="P607">
            <v>0</v>
          </cell>
          <cell r="R607">
            <v>23.08</v>
          </cell>
          <cell r="S607">
            <v>0</v>
          </cell>
          <cell r="T607">
            <v>0</v>
          </cell>
          <cell r="U607">
            <v>0</v>
          </cell>
          <cell r="V607">
            <v>1391.29</v>
          </cell>
        </row>
        <row r="608">
          <cell r="A608" t="str">
            <v>Feb 2012</v>
          </cell>
          <cell r="C608" t="str">
            <v>POL</v>
          </cell>
          <cell r="D608" t="str">
            <v>KUUM_482</v>
          </cell>
          <cell r="F608">
            <v>7800</v>
          </cell>
          <cell r="G608">
            <v>0</v>
          </cell>
          <cell r="H608">
            <v>0</v>
          </cell>
          <cell r="I608">
            <v>1822.88</v>
          </cell>
          <cell r="J608">
            <v>1822.88</v>
          </cell>
          <cell r="K608">
            <v>0</v>
          </cell>
          <cell r="L608">
            <v>-2.78</v>
          </cell>
          <cell r="M608">
            <v>71.069999999999993</v>
          </cell>
          <cell r="N608">
            <v>0</v>
          </cell>
          <cell r="O608">
            <v>0</v>
          </cell>
          <cell r="P608">
            <v>0</v>
          </cell>
          <cell r="R608">
            <v>7.18</v>
          </cell>
          <cell r="S608">
            <v>0</v>
          </cell>
          <cell r="T608">
            <v>0</v>
          </cell>
          <cell r="U608">
            <v>0</v>
          </cell>
          <cell r="V608">
            <v>1898.3500000000001</v>
          </cell>
        </row>
        <row r="609">
          <cell r="A609" t="str">
            <v>Feb 2012</v>
          </cell>
          <cell r="C609" t="str">
            <v>POL</v>
          </cell>
          <cell r="D609" t="str">
            <v>KUUM_482</v>
          </cell>
          <cell r="F609">
            <v>61845</v>
          </cell>
          <cell r="G609">
            <v>0</v>
          </cell>
          <cell r="H609">
            <v>0</v>
          </cell>
          <cell r="I609">
            <v>14262.65</v>
          </cell>
          <cell r="J609">
            <v>14262.65</v>
          </cell>
          <cell r="K609">
            <v>0</v>
          </cell>
          <cell r="L609">
            <v>-21.71</v>
          </cell>
          <cell r="M609">
            <v>559.80999999999995</v>
          </cell>
          <cell r="N609">
            <v>0</v>
          </cell>
          <cell r="O609">
            <v>0</v>
          </cell>
          <cell r="P609">
            <v>0</v>
          </cell>
          <cell r="R609">
            <v>251.43</v>
          </cell>
          <cell r="S609">
            <v>0</v>
          </cell>
          <cell r="T609">
            <v>0</v>
          </cell>
          <cell r="U609">
            <v>0</v>
          </cell>
          <cell r="V609">
            <v>15052.18</v>
          </cell>
        </row>
        <row r="610">
          <cell r="A610" t="str">
            <v>Feb 2012</v>
          </cell>
          <cell r="C610" t="str">
            <v>POL</v>
          </cell>
          <cell r="D610" t="str">
            <v>KUUM_482</v>
          </cell>
          <cell r="F610">
            <v>254</v>
          </cell>
          <cell r="G610">
            <v>0</v>
          </cell>
          <cell r="H610">
            <v>0</v>
          </cell>
          <cell r="I610">
            <v>60.36</v>
          </cell>
          <cell r="J610">
            <v>60.36</v>
          </cell>
          <cell r="K610">
            <v>0</v>
          </cell>
          <cell r="L610">
            <v>-0.09</v>
          </cell>
          <cell r="M610">
            <v>2.36</v>
          </cell>
          <cell r="N610">
            <v>0</v>
          </cell>
          <cell r="O610">
            <v>0</v>
          </cell>
          <cell r="P610">
            <v>0</v>
          </cell>
          <cell r="R610">
            <v>1.32</v>
          </cell>
          <cell r="S610">
            <v>0</v>
          </cell>
          <cell r="T610">
            <v>0</v>
          </cell>
          <cell r="U610">
            <v>0</v>
          </cell>
          <cell r="V610">
            <v>63.949999999999996</v>
          </cell>
        </row>
        <row r="611">
          <cell r="A611" t="str">
            <v>Feb 2012</v>
          </cell>
          <cell r="C611" t="str">
            <v>SL</v>
          </cell>
          <cell r="D611" t="str">
            <v>KUUM_483</v>
          </cell>
          <cell r="F611">
            <v>147</v>
          </cell>
          <cell r="G611">
            <v>0</v>
          </cell>
          <cell r="H611">
            <v>0</v>
          </cell>
          <cell r="I611">
            <v>107.15</v>
          </cell>
          <cell r="J611">
            <v>107.15</v>
          </cell>
          <cell r="K611">
            <v>0</v>
          </cell>
          <cell r="L611">
            <v>-0.05</v>
          </cell>
          <cell r="M611">
            <v>4.2</v>
          </cell>
          <cell r="N611">
            <v>0</v>
          </cell>
          <cell r="O611">
            <v>0</v>
          </cell>
          <cell r="P611">
            <v>0</v>
          </cell>
          <cell r="R611">
            <v>3.34</v>
          </cell>
          <cell r="S611">
            <v>0</v>
          </cell>
          <cell r="T611">
            <v>0</v>
          </cell>
          <cell r="U611">
            <v>0</v>
          </cell>
          <cell r="V611">
            <v>114.64000000000001</v>
          </cell>
        </row>
        <row r="612">
          <cell r="A612" t="str">
            <v>Feb 2012</v>
          </cell>
          <cell r="C612" t="str">
            <v>SL</v>
          </cell>
          <cell r="D612" t="str">
            <v>KUUM_483</v>
          </cell>
          <cell r="F612">
            <v>1372</v>
          </cell>
          <cell r="G612">
            <v>0</v>
          </cell>
          <cell r="H612">
            <v>0</v>
          </cell>
          <cell r="I612">
            <v>792.91</v>
          </cell>
          <cell r="J612">
            <v>792.91</v>
          </cell>
          <cell r="K612">
            <v>0</v>
          </cell>
          <cell r="L612">
            <v>-0.75</v>
          </cell>
          <cell r="M612">
            <v>40.119999999999997</v>
          </cell>
          <cell r="N612">
            <v>0</v>
          </cell>
          <cell r="O612">
            <v>0</v>
          </cell>
          <cell r="P612">
            <v>0</v>
          </cell>
          <cell r="R612">
            <v>24.59</v>
          </cell>
          <cell r="S612">
            <v>0</v>
          </cell>
          <cell r="T612">
            <v>0</v>
          </cell>
          <cell r="U612">
            <v>0</v>
          </cell>
          <cell r="V612">
            <v>856.87</v>
          </cell>
        </row>
        <row r="613">
          <cell r="A613" t="str">
            <v>Feb 2012</v>
          </cell>
          <cell r="C613" t="str">
            <v>SL</v>
          </cell>
          <cell r="D613" t="str">
            <v>KUUM_483</v>
          </cell>
          <cell r="F613">
            <v>58</v>
          </cell>
          <cell r="G613">
            <v>0</v>
          </cell>
          <cell r="H613">
            <v>0</v>
          </cell>
          <cell r="I613">
            <v>42.86</v>
          </cell>
          <cell r="J613">
            <v>42.86</v>
          </cell>
          <cell r="K613">
            <v>0</v>
          </cell>
          <cell r="L613">
            <v>-0.02</v>
          </cell>
          <cell r="M613">
            <v>1.68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44.519999999999996</v>
          </cell>
        </row>
        <row r="614">
          <cell r="A614" t="str">
            <v>Feb 2012</v>
          </cell>
          <cell r="C614" t="str">
            <v>POL</v>
          </cell>
          <cell r="D614" t="str">
            <v>KUUM_487</v>
          </cell>
          <cell r="F614">
            <v>4367</v>
          </cell>
          <cell r="G614">
            <v>0</v>
          </cell>
          <cell r="H614">
            <v>0</v>
          </cell>
          <cell r="I614">
            <v>804.38</v>
          </cell>
          <cell r="J614">
            <v>804.38</v>
          </cell>
          <cell r="K614">
            <v>0</v>
          </cell>
          <cell r="L614">
            <v>-1.6</v>
          </cell>
          <cell r="M614">
            <v>31.42</v>
          </cell>
          <cell r="N614">
            <v>0</v>
          </cell>
          <cell r="O614">
            <v>0</v>
          </cell>
          <cell r="P614">
            <v>0</v>
          </cell>
          <cell r="R614">
            <v>12.9</v>
          </cell>
          <cell r="S614">
            <v>0</v>
          </cell>
          <cell r="T614">
            <v>0</v>
          </cell>
          <cell r="U614">
            <v>0</v>
          </cell>
          <cell r="V614">
            <v>847.09999999999991</v>
          </cell>
        </row>
        <row r="615">
          <cell r="A615" t="str">
            <v>Feb 2012</v>
          </cell>
          <cell r="C615" t="str">
            <v>POL</v>
          </cell>
          <cell r="D615" t="str">
            <v>KUUM_487</v>
          </cell>
          <cell r="F615">
            <v>385</v>
          </cell>
          <cell r="G615">
            <v>0</v>
          </cell>
          <cell r="H615">
            <v>0</v>
          </cell>
          <cell r="I615">
            <v>71.819999999999993</v>
          </cell>
          <cell r="J615">
            <v>71.819999999999993</v>
          </cell>
          <cell r="K615">
            <v>0</v>
          </cell>
          <cell r="L615">
            <v>-0.13</v>
          </cell>
          <cell r="M615">
            <v>2.89</v>
          </cell>
          <cell r="N615">
            <v>0</v>
          </cell>
          <cell r="O615">
            <v>0</v>
          </cell>
          <cell r="P615">
            <v>0</v>
          </cell>
          <cell r="R615">
            <v>1.03</v>
          </cell>
          <cell r="S615">
            <v>0</v>
          </cell>
          <cell r="T615">
            <v>0</v>
          </cell>
          <cell r="U615">
            <v>0</v>
          </cell>
          <cell r="V615">
            <v>75.61</v>
          </cell>
        </row>
        <row r="616">
          <cell r="A616" t="str">
            <v>Feb 2012</v>
          </cell>
          <cell r="C616" t="str">
            <v>POL</v>
          </cell>
          <cell r="D616" t="str">
            <v>KUUM_487</v>
          </cell>
          <cell r="F616">
            <v>130</v>
          </cell>
          <cell r="G616">
            <v>0</v>
          </cell>
          <cell r="H616">
            <v>0</v>
          </cell>
          <cell r="I616">
            <v>23.94</v>
          </cell>
          <cell r="J616">
            <v>23.94</v>
          </cell>
          <cell r="K616">
            <v>0</v>
          </cell>
          <cell r="L616">
            <v>-0.05</v>
          </cell>
          <cell r="M616">
            <v>0.93</v>
          </cell>
          <cell r="N616">
            <v>0</v>
          </cell>
          <cell r="O616">
            <v>0</v>
          </cell>
          <cell r="P616">
            <v>0</v>
          </cell>
          <cell r="R616">
            <v>0.23</v>
          </cell>
          <cell r="S616">
            <v>0</v>
          </cell>
          <cell r="T616">
            <v>0</v>
          </cell>
          <cell r="U616">
            <v>0</v>
          </cell>
          <cell r="V616">
            <v>25.05</v>
          </cell>
        </row>
        <row r="617">
          <cell r="A617" t="str">
            <v>Feb 2012</v>
          </cell>
          <cell r="C617" t="str">
            <v>POL</v>
          </cell>
          <cell r="D617" t="str">
            <v>KUUM_487</v>
          </cell>
          <cell r="F617">
            <v>20163</v>
          </cell>
          <cell r="G617">
            <v>0</v>
          </cell>
          <cell r="H617">
            <v>0</v>
          </cell>
          <cell r="I617">
            <v>3617.6</v>
          </cell>
          <cell r="J617">
            <v>3617.6</v>
          </cell>
          <cell r="K617">
            <v>0</v>
          </cell>
          <cell r="L617">
            <v>-8</v>
          </cell>
          <cell r="M617">
            <v>147.15</v>
          </cell>
          <cell r="N617">
            <v>0</v>
          </cell>
          <cell r="O617">
            <v>0</v>
          </cell>
          <cell r="P617">
            <v>0</v>
          </cell>
          <cell r="R617">
            <v>72.02</v>
          </cell>
          <cell r="S617">
            <v>0</v>
          </cell>
          <cell r="T617">
            <v>0</v>
          </cell>
          <cell r="U617">
            <v>0</v>
          </cell>
          <cell r="V617">
            <v>3828.77</v>
          </cell>
        </row>
        <row r="618">
          <cell r="A618" t="str">
            <v>Feb 2012</v>
          </cell>
          <cell r="C618" t="str">
            <v>POL</v>
          </cell>
          <cell r="D618" t="str">
            <v>KUUM_487</v>
          </cell>
          <cell r="F618">
            <v>302472</v>
          </cell>
          <cell r="G618">
            <v>0</v>
          </cell>
          <cell r="H618">
            <v>0</v>
          </cell>
          <cell r="I618">
            <v>55800.69</v>
          </cell>
          <cell r="J618">
            <v>55800.69</v>
          </cell>
          <cell r="K618">
            <v>0</v>
          </cell>
          <cell r="L618">
            <v>-109.63</v>
          </cell>
          <cell r="M618">
            <v>2172.67</v>
          </cell>
          <cell r="N618">
            <v>0</v>
          </cell>
          <cell r="O618">
            <v>0</v>
          </cell>
          <cell r="P618">
            <v>0</v>
          </cell>
          <cell r="R618">
            <v>550.64</v>
          </cell>
          <cell r="S618">
            <v>0</v>
          </cell>
          <cell r="T618">
            <v>0</v>
          </cell>
          <cell r="U618">
            <v>0</v>
          </cell>
          <cell r="V618">
            <v>58414.37</v>
          </cell>
        </row>
        <row r="619">
          <cell r="A619" t="str">
            <v>Feb 2012</v>
          </cell>
          <cell r="C619" t="str">
            <v>POL</v>
          </cell>
          <cell r="D619" t="str">
            <v>KUUM_487</v>
          </cell>
          <cell r="F619">
            <v>140945</v>
          </cell>
          <cell r="G619">
            <v>0</v>
          </cell>
          <cell r="H619">
            <v>0</v>
          </cell>
          <cell r="I619">
            <v>25848.799999999999</v>
          </cell>
          <cell r="J619">
            <v>25848.799999999999</v>
          </cell>
          <cell r="K619">
            <v>0</v>
          </cell>
          <cell r="L619">
            <v>-51.12</v>
          </cell>
          <cell r="M619">
            <v>1009.29</v>
          </cell>
          <cell r="N619">
            <v>0</v>
          </cell>
          <cell r="O619">
            <v>0</v>
          </cell>
          <cell r="P619">
            <v>0</v>
          </cell>
          <cell r="R619">
            <v>441.9</v>
          </cell>
          <cell r="S619">
            <v>0</v>
          </cell>
          <cell r="T619">
            <v>0</v>
          </cell>
          <cell r="U619">
            <v>0</v>
          </cell>
          <cell r="V619">
            <v>27248.870000000003</v>
          </cell>
        </row>
        <row r="620">
          <cell r="A620" t="str">
            <v>Feb 2012</v>
          </cell>
          <cell r="C620" t="str">
            <v>POL</v>
          </cell>
          <cell r="D620" t="str">
            <v>KUUM_487</v>
          </cell>
          <cell r="F620">
            <v>132</v>
          </cell>
          <cell r="G620">
            <v>0</v>
          </cell>
          <cell r="H620">
            <v>0</v>
          </cell>
          <cell r="I620">
            <v>23.94</v>
          </cell>
          <cell r="J620">
            <v>23.94</v>
          </cell>
          <cell r="K620">
            <v>0</v>
          </cell>
          <cell r="L620">
            <v>-0.05</v>
          </cell>
          <cell r="M620">
            <v>0.93</v>
          </cell>
          <cell r="N620">
            <v>0</v>
          </cell>
          <cell r="O620">
            <v>0</v>
          </cell>
          <cell r="P620">
            <v>0</v>
          </cell>
          <cell r="R620">
            <v>0.59</v>
          </cell>
          <cell r="S620">
            <v>0</v>
          </cell>
          <cell r="T620">
            <v>0</v>
          </cell>
          <cell r="U620">
            <v>0</v>
          </cell>
          <cell r="V620">
            <v>25.41</v>
          </cell>
        </row>
        <row r="621">
          <cell r="A621" t="str">
            <v>Feb 2012</v>
          </cell>
          <cell r="C621" t="str">
            <v>SL</v>
          </cell>
          <cell r="D621" t="str">
            <v>KUUM_484</v>
          </cell>
          <cell r="F621">
            <v>131</v>
          </cell>
          <cell r="G621">
            <v>0</v>
          </cell>
          <cell r="H621">
            <v>0</v>
          </cell>
          <cell r="I621">
            <v>64.680000000000007</v>
          </cell>
          <cell r="J621">
            <v>64.680000000000007</v>
          </cell>
          <cell r="K621">
            <v>0</v>
          </cell>
          <cell r="L621">
            <v>-0.05</v>
          </cell>
          <cell r="M621">
            <v>2.5299999999999998</v>
          </cell>
          <cell r="N621">
            <v>0</v>
          </cell>
          <cell r="O621">
            <v>0</v>
          </cell>
          <cell r="P621">
            <v>0</v>
          </cell>
          <cell r="R621">
            <v>1.53</v>
          </cell>
          <cell r="S621">
            <v>0</v>
          </cell>
          <cell r="T621">
            <v>0</v>
          </cell>
          <cell r="U621">
            <v>0</v>
          </cell>
          <cell r="V621">
            <v>68.690000000000012</v>
          </cell>
        </row>
        <row r="622">
          <cell r="A622" t="str">
            <v>Feb 2012</v>
          </cell>
          <cell r="C622" t="str">
            <v>SL</v>
          </cell>
          <cell r="D622" t="str">
            <v>KUUM_484</v>
          </cell>
          <cell r="F622">
            <v>329</v>
          </cell>
          <cell r="G622">
            <v>0</v>
          </cell>
          <cell r="H622">
            <v>0</v>
          </cell>
          <cell r="I622">
            <v>172.48</v>
          </cell>
          <cell r="J622">
            <v>172.48</v>
          </cell>
          <cell r="K622">
            <v>0</v>
          </cell>
          <cell r="L622">
            <v>-0.12</v>
          </cell>
          <cell r="M622">
            <v>6.76</v>
          </cell>
          <cell r="N622">
            <v>0</v>
          </cell>
          <cell r="O622">
            <v>0</v>
          </cell>
          <cell r="P622">
            <v>0</v>
          </cell>
          <cell r="R622">
            <v>5.37</v>
          </cell>
          <cell r="S622">
            <v>0</v>
          </cell>
          <cell r="T622">
            <v>0</v>
          </cell>
          <cell r="U622">
            <v>0</v>
          </cell>
          <cell r="V622">
            <v>184.48999999999998</v>
          </cell>
        </row>
        <row r="623">
          <cell r="A623" t="str">
            <v>Feb 2012</v>
          </cell>
          <cell r="C623" t="str">
            <v>SL</v>
          </cell>
          <cell r="D623" t="str">
            <v>KUUM_484</v>
          </cell>
          <cell r="F623">
            <v>4035</v>
          </cell>
          <cell r="G623">
            <v>0</v>
          </cell>
          <cell r="H623">
            <v>0</v>
          </cell>
          <cell r="I623">
            <v>1940.4</v>
          </cell>
          <cell r="J623">
            <v>1940.4</v>
          </cell>
          <cell r="K623">
            <v>0</v>
          </cell>
          <cell r="L623">
            <v>-1.64</v>
          </cell>
          <cell r="M623">
            <v>81.2</v>
          </cell>
          <cell r="N623">
            <v>0</v>
          </cell>
          <cell r="O623">
            <v>0</v>
          </cell>
          <cell r="P623">
            <v>0</v>
          </cell>
          <cell r="R623">
            <v>24.04</v>
          </cell>
          <cell r="S623">
            <v>0</v>
          </cell>
          <cell r="T623">
            <v>0</v>
          </cell>
          <cell r="U623">
            <v>0</v>
          </cell>
          <cell r="V623">
            <v>2044</v>
          </cell>
        </row>
        <row r="624">
          <cell r="A624" t="str">
            <v>Feb 2012</v>
          </cell>
          <cell r="C624" t="str">
            <v>SL</v>
          </cell>
          <cell r="D624" t="str">
            <v>KUUM_484</v>
          </cell>
          <cell r="F624">
            <v>1300</v>
          </cell>
          <cell r="G624">
            <v>0</v>
          </cell>
          <cell r="H624">
            <v>0</v>
          </cell>
          <cell r="I624">
            <v>646.79999999999995</v>
          </cell>
          <cell r="J624">
            <v>646.79999999999995</v>
          </cell>
          <cell r="K624">
            <v>0</v>
          </cell>
          <cell r="L624">
            <v>-0.45</v>
          </cell>
          <cell r="M624">
            <v>25.33</v>
          </cell>
          <cell r="N624">
            <v>0</v>
          </cell>
          <cell r="O624">
            <v>0</v>
          </cell>
          <cell r="P624">
            <v>0</v>
          </cell>
          <cell r="R624">
            <v>17.13</v>
          </cell>
          <cell r="S624">
            <v>0</v>
          </cell>
          <cell r="T624">
            <v>0</v>
          </cell>
          <cell r="U624">
            <v>0</v>
          </cell>
          <cell r="V624">
            <v>688.81</v>
          </cell>
        </row>
        <row r="625">
          <cell r="A625" t="str">
            <v>Feb 2012</v>
          </cell>
          <cell r="C625" t="str">
            <v>SL</v>
          </cell>
          <cell r="D625" t="str">
            <v>KUUM_484</v>
          </cell>
          <cell r="F625">
            <v>13645</v>
          </cell>
          <cell r="G625">
            <v>0</v>
          </cell>
          <cell r="H625">
            <v>0</v>
          </cell>
          <cell r="I625">
            <v>6511.12</v>
          </cell>
          <cell r="J625">
            <v>6511.12</v>
          </cell>
          <cell r="K625">
            <v>0</v>
          </cell>
          <cell r="L625">
            <v>-5.24</v>
          </cell>
          <cell r="M625">
            <v>265.93</v>
          </cell>
          <cell r="N625">
            <v>0</v>
          </cell>
          <cell r="O625">
            <v>0</v>
          </cell>
          <cell r="P625">
            <v>0</v>
          </cell>
          <cell r="R625">
            <v>147.56</v>
          </cell>
          <cell r="S625">
            <v>0</v>
          </cell>
          <cell r="T625">
            <v>0</v>
          </cell>
          <cell r="U625">
            <v>0</v>
          </cell>
          <cell r="V625">
            <v>6919.3700000000008</v>
          </cell>
        </row>
        <row r="626">
          <cell r="A626" t="str">
            <v>Feb 2012</v>
          </cell>
          <cell r="C626" t="str">
            <v>SL</v>
          </cell>
          <cell r="D626" t="str">
            <v>KUUM_485</v>
          </cell>
          <cell r="F626">
            <v>5186</v>
          </cell>
          <cell r="G626">
            <v>0</v>
          </cell>
          <cell r="H626">
            <v>0</v>
          </cell>
          <cell r="I626">
            <v>1583.98</v>
          </cell>
          <cell r="J626">
            <v>1583.98</v>
          </cell>
          <cell r="K626">
            <v>0</v>
          </cell>
          <cell r="L626">
            <v>-1.82</v>
          </cell>
          <cell r="M626">
            <v>62.04</v>
          </cell>
          <cell r="N626">
            <v>0</v>
          </cell>
          <cell r="O626">
            <v>0</v>
          </cell>
          <cell r="P626">
            <v>0</v>
          </cell>
          <cell r="R626">
            <v>13.96</v>
          </cell>
          <cell r="S626">
            <v>0</v>
          </cell>
          <cell r="T626">
            <v>0</v>
          </cell>
          <cell r="U626">
            <v>0</v>
          </cell>
          <cell r="V626">
            <v>1658.16</v>
          </cell>
        </row>
        <row r="627">
          <cell r="A627" t="str">
            <v>Feb 2012</v>
          </cell>
          <cell r="C627" t="str">
            <v>SL</v>
          </cell>
          <cell r="D627" t="str">
            <v>KUUM_485</v>
          </cell>
          <cell r="F627">
            <v>175</v>
          </cell>
          <cell r="G627">
            <v>0</v>
          </cell>
          <cell r="H627">
            <v>0</v>
          </cell>
          <cell r="I627">
            <v>54.62</v>
          </cell>
          <cell r="J627">
            <v>54.62</v>
          </cell>
          <cell r="K627">
            <v>0</v>
          </cell>
          <cell r="L627">
            <v>-0.06</v>
          </cell>
          <cell r="M627">
            <v>2.14</v>
          </cell>
          <cell r="N627">
            <v>0</v>
          </cell>
          <cell r="O627">
            <v>0</v>
          </cell>
          <cell r="P627">
            <v>0</v>
          </cell>
          <cell r="R627">
            <v>1.29</v>
          </cell>
          <cell r="S627">
            <v>0</v>
          </cell>
          <cell r="T627">
            <v>0</v>
          </cell>
          <cell r="U627">
            <v>0</v>
          </cell>
          <cell r="V627">
            <v>57.989999999999995</v>
          </cell>
        </row>
        <row r="628">
          <cell r="A628" t="str">
            <v>Feb 2012</v>
          </cell>
          <cell r="C628" t="str">
            <v>SL</v>
          </cell>
          <cell r="D628" t="str">
            <v>KUUM_485</v>
          </cell>
          <cell r="F628">
            <v>24317</v>
          </cell>
          <cell r="G628">
            <v>0</v>
          </cell>
          <cell r="H628">
            <v>0</v>
          </cell>
          <cell r="I628">
            <v>6964.05</v>
          </cell>
          <cell r="J628">
            <v>6964.05</v>
          </cell>
          <cell r="K628">
            <v>0</v>
          </cell>
          <cell r="L628">
            <v>-10.24</v>
          </cell>
          <cell r="M628">
            <v>297.69</v>
          </cell>
          <cell r="N628">
            <v>0</v>
          </cell>
          <cell r="O628">
            <v>0</v>
          </cell>
          <cell r="P628">
            <v>0</v>
          </cell>
          <cell r="R628">
            <v>149.63999999999999</v>
          </cell>
          <cell r="S628">
            <v>0</v>
          </cell>
          <cell r="T628">
            <v>0</v>
          </cell>
          <cell r="U628">
            <v>0</v>
          </cell>
          <cell r="V628">
            <v>7401.14</v>
          </cell>
        </row>
        <row r="629">
          <cell r="A629" t="str">
            <v>Feb 2012</v>
          </cell>
          <cell r="C629" t="str">
            <v>SL</v>
          </cell>
          <cell r="D629" t="str">
            <v>KUUM_485</v>
          </cell>
          <cell r="F629">
            <v>869</v>
          </cell>
          <cell r="G629">
            <v>0</v>
          </cell>
          <cell r="H629">
            <v>0</v>
          </cell>
          <cell r="I629">
            <v>273.10000000000002</v>
          </cell>
          <cell r="J629">
            <v>273.10000000000002</v>
          </cell>
          <cell r="K629">
            <v>0</v>
          </cell>
          <cell r="L629">
            <v>-0.31</v>
          </cell>
          <cell r="M629">
            <v>10.7</v>
          </cell>
          <cell r="N629">
            <v>0</v>
          </cell>
          <cell r="O629">
            <v>0</v>
          </cell>
          <cell r="P629">
            <v>0</v>
          </cell>
          <cell r="R629">
            <v>6</v>
          </cell>
          <cell r="S629">
            <v>0</v>
          </cell>
          <cell r="T629">
            <v>0</v>
          </cell>
          <cell r="U629">
            <v>0</v>
          </cell>
          <cell r="V629">
            <v>289.49</v>
          </cell>
        </row>
        <row r="630">
          <cell r="A630" t="str">
            <v>Feb 2012</v>
          </cell>
          <cell r="C630" t="str">
            <v>SL</v>
          </cell>
          <cell r="D630" t="str">
            <v>KUUM_485</v>
          </cell>
          <cell r="F630">
            <v>35250</v>
          </cell>
          <cell r="G630">
            <v>0</v>
          </cell>
          <cell r="H630">
            <v>0</v>
          </cell>
          <cell r="I630">
            <v>10457.219999999999</v>
          </cell>
          <cell r="J630">
            <v>10457.219999999999</v>
          </cell>
          <cell r="K630">
            <v>0</v>
          </cell>
          <cell r="L630">
            <v>-12.7</v>
          </cell>
          <cell r="M630">
            <v>415.46</v>
          </cell>
          <cell r="N630">
            <v>0</v>
          </cell>
          <cell r="O630">
            <v>0</v>
          </cell>
          <cell r="P630">
            <v>0</v>
          </cell>
          <cell r="R630">
            <v>206.15</v>
          </cell>
          <cell r="S630">
            <v>0</v>
          </cell>
          <cell r="T630">
            <v>0</v>
          </cell>
          <cell r="U630">
            <v>0</v>
          </cell>
          <cell r="V630">
            <v>11066.129999999997</v>
          </cell>
        </row>
        <row r="631">
          <cell r="A631" t="str">
            <v>Feb 2012</v>
          </cell>
          <cell r="C631" t="str">
            <v>SL</v>
          </cell>
          <cell r="D631" t="str">
            <v>KUUM_486</v>
          </cell>
          <cell r="F631">
            <v>24903</v>
          </cell>
          <cell r="G631">
            <v>0</v>
          </cell>
          <cell r="H631">
            <v>0</v>
          </cell>
          <cell r="I631">
            <v>4396.32</v>
          </cell>
          <cell r="J631">
            <v>4396.32</v>
          </cell>
          <cell r="K631">
            <v>0</v>
          </cell>
          <cell r="L631">
            <v>-8.7200000000000006</v>
          </cell>
          <cell r="M631">
            <v>172.01</v>
          </cell>
          <cell r="N631">
            <v>0</v>
          </cell>
          <cell r="O631">
            <v>0</v>
          </cell>
          <cell r="P631">
            <v>0</v>
          </cell>
          <cell r="R631">
            <v>24.65</v>
          </cell>
          <cell r="S631">
            <v>0</v>
          </cell>
          <cell r="T631">
            <v>0</v>
          </cell>
          <cell r="U631">
            <v>0</v>
          </cell>
          <cell r="V631">
            <v>4584.2599999999993</v>
          </cell>
        </row>
        <row r="632">
          <cell r="A632" t="str">
            <v>Feb 2012</v>
          </cell>
          <cell r="C632" t="str">
            <v>SL</v>
          </cell>
          <cell r="D632" t="str">
            <v>KUUM_486</v>
          </cell>
          <cell r="F632">
            <v>35133</v>
          </cell>
          <cell r="G632">
            <v>0</v>
          </cell>
          <cell r="H632">
            <v>0</v>
          </cell>
          <cell r="I632">
            <v>6228.12</v>
          </cell>
          <cell r="J632">
            <v>6228.12</v>
          </cell>
          <cell r="K632">
            <v>0</v>
          </cell>
          <cell r="L632">
            <v>-12.31</v>
          </cell>
          <cell r="M632">
            <v>243.66</v>
          </cell>
          <cell r="N632">
            <v>0</v>
          </cell>
          <cell r="O632">
            <v>0</v>
          </cell>
          <cell r="P632">
            <v>0</v>
          </cell>
          <cell r="R632">
            <v>137.97999999999999</v>
          </cell>
          <cell r="S632">
            <v>0</v>
          </cell>
          <cell r="T632">
            <v>0</v>
          </cell>
          <cell r="U632">
            <v>0</v>
          </cell>
          <cell r="V632">
            <v>6597.4499999999989</v>
          </cell>
        </row>
        <row r="633">
          <cell r="A633" t="str">
            <v>Feb 2012</v>
          </cell>
          <cell r="C633" t="str">
            <v>SL</v>
          </cell>
          <cell r="D633" t="str">
            <v>KUUM_486</v>
          </cell>
          <cell r="F633">
            <v>316</v>
          </cell>
          <cell r="G633">
            <v>0</v>
          </cell>
          <cell r="H633">
            <v>0</v>
          </cell>
          <cell r="I633">
            <v>54.95</v>
          </cell>
          <cell r="J633">
            <v>54.95</v>
          </cell>
          <cell r="K633">
            <v>0</v>
          </cell>
          <cell r="L633">
            <v>-0.11</v>
          </cell>
          <cell r="M633">
            <v>2.15</v>
          </cell>
          <cell r="N633">
            <v>0</v>
          </cell>
          <cell r="O633">
            <v>0</v>
          </cell>
          <cell r="P633">
            <v>0</v>
          </cell>
          <cell r="R633">
            <v>1.71</v>
          </cell>
          <cell r="S633">
            <v>0</v>
          </cell>
          <cell r="T633">
            <v>0</v>
          </cell>
          <cell r="U633">
            <v>0</v>
          </cell>
          <cell r="V633">
            <v>58.7</v>
          </cell>
        </row>
        <row r="634">
          <cell r="A634" t="str">
            <v>Feb 2012</v>
          </cell>
          <cell r="C634" t="str">
            <v>SL</v>
          </cell>
          <cell r="D634" t="str">
            <v>KUUM_486</v>
          </cell>
          <cell r="F634">
            <v>87629</v>
          </cell>
          <cell r="G634">
            <v>0</v>
          </cell>
          <cell r="H634">
            <v>0</v>
          </cell>
          <cell r="I634">
            <v>14898.64</v>
          </cell>
          <cell r="J634">
            <v>14898.64</v>
          </cell>
          <cell r="K634">
            <v>0</v>
          </cell>
          <cell r="L634">
            <v>-32.369999999999997</v>
          </cell>
          <cell r="M634">
            <v>597.02</v>
          </cell>
          <cell r="N634">
            <v>0</v>
          </cell>
          <cell r="O634">
            <v>0</v>
          </cell>
          <cell r="P634">
            <v>0</v>
          </cell>
          <cell r="R634">
            <v>299.25</v>
          </cell>
          <cell r="S634">
            <v>0</v>
          </cell>
          <cell r="T634">
            <v>0</v>
          </cell>
          <cell r="U634">
            <v>0</v>
          </cell>
          <cell r="V634">
            <v>15762.539999999999</v>
          </cell>
        </row>
        <row r="635">
          <cell r="A635" t="str">
            <v>Feb 2012</v>
          </cell>
          <cell r="C635" t="str">
            <v>SL</v>
          </cell>
          <cell r="D635" t="str">
            <v>KUUM_486</v>
          </cell>
          <cell r="F635">
            <v>1598</v>
          </cell>
          <cell r="G635">
            <v>0</v>
          </cell>
          <cell r="H635">
            <v>0</v>
          </cell>
          <cell r="I635">
            <v>274.77</v>
          </cell>
          <cell r="J635">
            <v>274.77</v>
          </cell>
          <cell r="K635">
            <v>0</v>
          </cell>
          <cell r="L635">
            <v>-0.56000000000000005</v>
          </cell>
          <cell r="M635">
            <v>10.75</v>
          </cell>
          <cell r="N635">
            <v>0</v>
          </cell>
          <cell r="O635">
            <v>0</v>
          </cell>
          <cell r="P635">
            <v>0</v>
          </cell>
          <cell r="R635">
            <v>8.5500000000000007</v>
          </cell>
          <cell r="S635">
            <v>0</v>
          </cell>
          <cell r="T635">
            <v>0</v>
          </cell>
          <cell r="U635">
            <v>0</v>
          </cell>
          <cell r="V635">
            <v>293.51</v>
          </cell>
        </row>
        <row r="636">
          <cell r="A636" t="str">
            <v>Feb 2012</v>
          </cell>
          <cell r="C636" t="str">
            <v>POL</v>
          </cell>
          <cell r="D636" t="str">
            <v>KUUM_499</v>
          </cell>
          <cell r="F636">
            <v>357</v>
          </cell>
          <cell r="G636">
            <v>0</v>
          </cell>
          <cell r="H636">
            <v>0</v>
          </cell>
          <cell r="I636">
            <v>99.18</v>
          </cell>
          <cell r="J636">
            <v>99.18</v>
          </cell>
          <cell r="K636">
            <v>0</v>
          </cell>
          <cell r="L636">
            <v>-0.12</v>
          </cell>
          <cell r="M636">
            <v>3.88</v>
          </cell>
          <cell r="N636">
            <v>0</v>
          </cell>
          <cell r="O636">
            <v>0</v>
          </cell>
          <cell r="P636">
            <v>0</v>
          </cell>
          <cell r="R636">
            <v>1.99</v>
          </cell>
          <cell r="S636">
            <v>0</v>
          </cell>
          <cell r="T636">
            <v>0</v>
          </cell>
          <cell r="U636">
            <v>0</v>
          </cell>
          <cell r="V636">
            <v>104.92999999999999</v>
          </cell>
        </row>
        <row r="637">
          <cell r="A637" t="str">
            <v>Feb 2012</v>
          </cell>
          <cell r="C637" t="str">
            <v>POL</v>
          </cell>
          <cell r="D637" t="str">
            <v>KUUM_499</v>
          </cell>
          <cell r="F637">
            <v>165</v>
          </cell>
          <cell r="G637">
            <v>0</v>
          </cell>
          <cell r="H637">
            <v>0</v>
          </cell>
          <cell r="I637">
            <v>49.59</v>
          </cell>
          <cell r="J637">
            <v>49.59</v>
          </cell>
          <cell r="K637">
            <v>0</v>
          </cell>
          <cell r="L637">
            <v>-0.06</v>
          </cell>
          <cell r="M637">
            <v>1.94</v>
          </cell>
          <cell r="N637">
            <v>0</v>
          </cell>
          <cell r="O637">
            <v>0</v>
          </cell>
          <cell r="P637">
            <v>0</v>
          </cell>
          <cell r="R637">
            <v>1.54</v>
          </cell>
          <cell r="S637">
            <v>0</v>
          </cell>
          <cell r="T637">
            <v>0</v>
          </cell>
          <cell r="U637">
            <v>0</v>
          </cell>
          <cell r="V637">
            <v>53.01</v>
          </cell>
        </row>
        <row r="638">
          <cell r="A638" t="str">
            <v>Feb 2012</v>
          </cell>
          <cell r="C638" t="str">
            <v>SL</v>
          </cell>
          <cell r="D638" t="str">
            <v>KUUM_465</v>
          </cell>
          <cell r="F638">
            <v>1045</v>
          </cell>
          <cell r="G638">
            <v>0</v>
          </cell>
          <cell r="H638">
            <v>0</v>
          </cell>
          <cell r="I638">
            <v>122.16</v>
          </cell>
          <cell r="J638">
            <v>122.16</v>
          </cell>
          <cell r="K638">
            <v>0</v>
          </cell>
          <cell r="L638">
            <v>-0.36</v>
          </cell>
          <cell r="M638">
            <v>4.78</v>
          </cell>
          <cell r="N638">
            <v>0</v>
          </cell>
          <cell r="O638">
            <v>0</v>
          </cell>
          <cell r="P638">
            <v>0</v>
          </cell>
          <cell r="R638">
            <v>0.48</v>
          </cell>
          <cell r="S638">
            <v>0</v>
          </cell>
          <cell r="T638">
            <v>0</v>
          </cell>
          <cell r="U638">
            <v>0</v>
          </cell>
          <cell r="V638">
            <v>127.06</v>
          </cell>
        </row>
        <row r="639">
          <cell r="A639" t="str">
            <v>Feb 2012</v>
          </cell>
          <cell r="C639" t="str">
            <v>SL</v>
          </cell>
          <cell r="D639" t="str">
            <v>KUUM_465</v>
          </cell>
          <cell r="F639">
            <v>12507</v>
          </cell>
          <cell r="G639">
            <v>0</v>
          </cell>
          <cell r="H639">
            <v>0</v>
          </cell>
          <cell r="I639">
            <v>1425.2</v>
          </cell>
          <cell r="J639">
            <v>1425.2</v>
          </cell>
          <cell r="K639">
            <v>0</v>
          </cell>
          <cell r="L639">
            <v>-4.74</v>
          </cell>
          <cell r="M639">
            <v>57.66</v>
          </cell>
          <cell r="N639">
            <v>0</v>
          </cell>
          <cell r="O639">
            <v>0</v>
          </cell>
          <cell r="P639">
            <v>0</v>
          </cell>
          <cell r="R639">
            <v>34.81</v>
          </cell>
          <cell r="S639">
            <v>0</v>
          </cell>
          <cell r="T639">
            <v>0</v>
          </cell>
          <cell r="U639">
            <v>0</v>
          </cell>
          <cell r="V639">
            <v>1512.93</v>
          </cell>
        </row>
        <row r="640">
          <cell r="A640" t="str">
            <v>Feb 2012</v>
          </cell>
          <cell r="C640" t="str">
            <v>SL</v>
          </cell>
          <cell r="D640" t="str">
            <v>KUUM_465</v>
          </cell>
          <cell r="F640">
            <v>179</v>
          </cell>
          <cell r="G640">
            <v>0</v>
          </cell>
          <cell r="H640">
            <v>0</v>
          </cell>
          <cell r="I640">
            <v>20.36</v>
          </cell>
          <cell r="J640">
            <v>20.36</v>
          </cell>
          <cell r="K640">
            <v>0</v>
          </cell>
          <cell r="L640">
            <v>-0.06</v>
          </cell>
          <cell r="M640">
            <v>0.8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21.1</v>
          </cell>
        </row>
        <row r="641">
          <cell r="A641" t="str">
            <v>Feb 2012</v>
          </cell>
          <cell r="C641" t="str">
            <v>SL</v>
          </cell>
          <cell r="D641" t="str">
            <v>KUUM_465</v>
          </cell>
          <cell r="F641">
            <v>508</v>
          </cell>
          <cell r="G641">
            <v>0</v>
          </cell>
          <cell r="H641">
            <v>0</v>
          </cell>
          <cell r="I641">
            <v>61.08</v>
          </cell>
          <cell r="J641">
            <v>61.08</v>
          </cell>
          <cell r="K641">
            <v>0</v>
          </cell>
          <cell r="L641">
            <v>-0.18</v>
          </cell>
          <cell r="M641">
            <v>2.39</v>
          </cell>
          <cell r="N641">
            <v>0</v>
          </cell>
          <cell r="O641">
            <v>0</v>
          </cell>
          <cell r="P641">
            <v>0</v>
          </cell>
          <cell r="R641">
            <v>0.65</v>
          </cell>
          <cell r="S641">
            <v>0</v>
          </cell>
          <cell r="T641">
            <v>0</v>
          </cell>
          <cell r="U641">
            <v>0</v>
          </cell>
          <cell r="V641">
            <v>63.94</v>
          </cell>
        </row>
        <row r="642">
          <cell r="A642" t="str">
            <v>Feb 2012</v>
          </cell>
          <cell r="C642" t="str">
            <v>SL</v>
          </cell>
          <cell r="D642" t="str">
            <v>KUUM_465</v>
          </cell>
          <cell r="F642">
            <v>144488</v>
          </cell>
          <cell r="G642">
            <v>0</v>
          </cell>
          <cell r="H642">
            <v>0</v>
          </cell>
          <cell r="I642">
            <v>16125.12</v>
          </cell>
          <cell r="J642">
            <v>16125.12</v>
          </cell>
          <cell r="K642">
            <v>0</v>
          </cell>
          <cell r="L642">
            <v>-58</v>
          </cell>
          <cell r="M642">
            <v>672.1</v>
          </cell>
          <cell r="N642">
            <v>0</v>
          </cell>
          <cell r="O642">
            <v>0</v>
          </cell>
          <cell r="P642">
            <v>0</v>
          </cell>
          <cell r="R642">
            <v>363.3</v>
          </cell>
          <cell r="S642">
            <v>0</v>
          </cell>
          <cell r="T642">
            <v>0</v>
          </cell>
          <cell r="U642">
            <v>0</v>
          </cell>
          <cell r="V642">
            <v>17102.52</v>
          </cell>
        </row>
        <row r="643">
          <cell r="A643" t="str">
            <v>Feb 2012</v>
          </cell>
          <cell r="C643" t="str">
            <v>SL</v>
          </cell>
          <cell r="D643" t="str">
            <v>KUUM_466</v>
          </cell>
          <cell r="F643">
            <v>112</v>
          </cell>
          <cell r="G643">
            <v>0</v>
          </cell>
          <cell r="H643">
            <v>0</v>
          </cell>
          <cell r="I643">
            <v>43.25</v>
          </cell>
          <cell r="J643">
            <v>43.25</v>
          </cell>
          <cell r="K643">
            <v>0</v>
          </cell>
          <cell r="L643">
            <v>-0.04</v>
          </cell>
          <cell r="M643">
            <v>1.69</v>
          </cell>
          <cell r="N643">
            <v>0</v>
          </cell>
          <cell r="O643">
            <v>0</v>
          </cell>
          <cell r="P643">
            <v>0</v>
          </cell>
          <cell r="R643">
            <v>0.87</v>
          </cell>
          <cell r="S643">
            <v>0</v>
          </cell>
          <cell r="T643">
            <v>0</v>
          </cell>
          <cell r="U643">
            <v>0</v>
          </cell>
          <cell r="V643">
            <v>45.769999999999996</v>
          </cell>
        </row>
        <row r="644">
          <cell r="A644" t="str">
            <v>Feb 2012</v>
          </cell>
          <cell r="C644" t="str">
            <v>SL</v>
          </cell>
          <cell r="D644" t="str">
            <v>KUUM_466</v>
          </cell>
          <cell r="F644">
            <v>252</v>
          </cell>
          <cell r="G644">
            <v>0</v>
          </cell>
          <cell r="H644">
            <v>0</v>
          </cell>
          <cell r="I644">
            <v>95.15</v>
          </cell>
          <cell r="J644">
            <v>95.15</v>
          </cell>
          <cell r="K644">
            <v>0</v>
          </cell>
          <cell r="L644">
            <v>-0.09</v>
          </cell>
          <cell r="M644">
            <v>3.73</v>
          </cell>
          <cell r="N644">
            <v>0</v>
          </cell>
          <cell r="O644">
            <v>0</v>
          </cell>
          <cell r="P644">
            <v>0</v>
          </cell>
          <cell r="R644">
            <v>2.96</v>
          </cell>
          <cell r="S644">
            <v>0</v>
          </cell>
          <cell r="T644">
            <v>0</v>
          </cell>
          <cell r="U644">
            <v>0</v>
          </cell>
          <cell r="V644">
            <v>101.75</v>
          </cell>
        </row>
        <row r="645">
          <cell r="A645" t="str">
            <v>Feb 2012</v>
          </cell>
          <cell r="C645" t="str">
            <v>SL</v>
          </cell>
          <cell r="D645" t="str">
            <v>KUUM_466</v>
          </cell>
          <cell r="F645">
            <v>16543</v>
          </cell>
          <cell r="G645">
            <v>0</v>
          </cell>
          <cell r="H645">
            <v>0</v>
          </cell>
          <cell r="I645">
            <v>6297.2</v>
          </cell>
          <cell r="J645">
            <v>6297.2</v>
          </cell>
          <cell r="K645">
            <v>0</v>
          </cell>
          <cell r="L645">
            <v>-6.13</v>
          </cell>
          <cell r="M645">
            <v>252.99</v>
          </cell>
          <cell r="N645">
            <v>0</v>
          </cell>
          <cell r="O645">
            <v>0</v>
          </cell>
          <cell r="P645">
            <v>0</v>
          </cell>
          <cell r="R645">
            <v>143.91999999999999</v>
          </cell>
          <cell r="S645">
            <v>0</v>
          </cell>
          <cell r="T645">
            <v>0</v>
          </cell>
          <cell r="U645">
            <v>0</v>
          </cell>
          <cell r="V645">
            <v>6687.98</v>
          </cell>
        </row>
        <row r="646">
          <cell r="A646" t="str">
            <v>Feb 2012</v>
          </cell>
          <cell r="C646" t="str">
            <v>POL</v>
          </cell>
          <cell r="D646" t="str">
            <v>KUUM_489</v>
          </cell>
          <cell r="F646">
            <v>108236</v>
          </cell>
          <cell r="G646">
            <v>0</v>
          </cell>
          <cell r="H646">
            <v>0</v>
          </cell>
          <cell r="I646">
            <v>10402.879999999999</v>
          </cell>
          <cell r="J646">
            <v>10402.879999999999</v>
          </cell>
          <cell r="K646">
            <v>0</v>
          </cell>
          <cell r="L646">
            <v>-39.700000000000003</v>
          </cell>
          <cell r="M646">
            <v>414.92</v>
          </cell>
          <cell r="N646">
            <v>0</v>
          </cell>
          <cell r="O646">
            <v>0</v>
          </cell>
          <cell r="P646">
            <v>0</v>
          </cell>
          <cell r="R646">
            <v>170.37</v>
          </cell>
          <cell r="S646">
            <v>0</v>
          </cell>
          <cell r="T646">
            <v>0</v>
          </cell>
          <cell r="U646">
            <v>0</v>
          </cell>
          <cell r="V646">
            <v>10948.47</v>
          </cell>
        </row>
        <row r="647">
          <cell r="A647" t="str">
            <v>Feb 2012</v>
          </cell>
          <cell r="C647" t="str">
            <v>POL</v>
          </cell>
          <cell r="D647" t="str">
            <v>KUUM_489</v>
          </cell>
          <cell r="F647">
            <v>5455</v>
          </cell>
          <cell r="G647">
            <v>0</v>
          </cell>
          <cell r="H647">
            <v>0</v>
          </cell>
          <cell r="I647">
            <v>530.41</v>
          </cell>
          <cell r="J647">
            <v>530.41</v>
          </cell>
          <cell r="K647">
            <v>0</v>
          </cell>
          <cell r="L647">
            <v>-1.95</v>
          </cell>
          <cell r="M647">
            <v>20.94</v>
          </cell>
          <cell r="N647">
            <v>0</v>
          </cell>
          <cell r="O647">
            <v>0</v>
          </cell>
          <cell r="P647">
            <v>0</v>
          </cell>
          <cell r="R647">
            <v>10.33</v>
          </cell>
          <cell r="S647">
            <v>0</v>
          </cell>
          <cell r="T647">
            <v>0</v>
          </cell>
          <cell r="U647">
            <v>0</v>
          </cell>
          <cell r="V647">
            <v>559.73</v>
          </cell>
        </row>
        <row r="648">
          <cell r="A648" t="str">
            <v>Feb 2012</v>
          </cell>
          <cell r="C648" t="str">
            <v>POL</v>
          </cell>
          <cell r="D648" t="str">
            <v>KUUM_489</v>
          </cell>
          <cell r="F648">
            <v>3418</v>
          </cell>
          <cell r="G648">
            <v>0</v>
          </cell>
          <cell r="H648">
            <v>0</v>
          </cell>
          <cell r="I648">
            <v>307.98</v>
          </cell>
          <cell r="J648">
            <v>307.98</v>
          </cell>
          <cell r="K648">
            <v>0</v>
          </cell>
          <cell r="L648">
            <v>-1.19</v>
          </cell>
          <cell r="M648">
            <v>12.03</v>
          </cell>
          <cell r="N648">
            <v>0</v>
          </cell>
          <cell r="O648">
            <v>0</v>
          </cell>
          <cell r="P648">
            <v>0</v>
          </cell>
          <cell r="R648">
            <v>1.99</v>
          </cell>
          <cell r="S648">
            <v>0</v>
          </cell>
          <cell r="T648">
            <v>0</v>
          </cell>
          <cell r="U648">
            <v>0</v>
          </cell>
          <cell r="V648">
            <v>320.81</v>
          </cell>
        </row>
        <row r="649">
          <cell r="A649" t="str">
            <v>Feb 2012</v>
          </cell>
          <cell r="C649" t="str">
            <v>POL</v>
          </cell>
          <cell r="D649" t="str">
            <v>KUUM_489</v>
          </cell>
          <cell r="F649">
            <v>1912</v>
          </cell>
          <cell r="G649">
            <v>0</v>
          </cell>
          <cell r="H649">
            <v>0</v>
          </cell>
          <cell r="I649">
            <v>188.21</v>
          </cell>
          <cell r="J649">
            <v>188.21</v>
          </cell>
          <cell r="K649">
            <v>0</v>
          </cell>
          <cell r="L649">
            <v>-0.68</v>
          </cell>
          <cell r="M649">
            <v>7.37</v>
          </cell>
          <cell r="N649">
            <v>0</v>
          </cell>
          <cell r="O649">
            <v>0</v>
          </cell>
          <cell r="P649">
            <v>0</v>
          </cell>
          <cell r="R649">
            <v>0.8</v>
          </cell>
          <cell r="S649">
            <v>0</v>
          </cell>
          <cell r="T649">
            <v>0</v>
          </cell>
          <cell r="U649">
            <v>0</v>
          </cell>
          <cell r="V649">
            <v>195.70000000000002</v>
          </cell>
        </row>
        <row r="650">
          <cell r="A650" t="str">
            <v>Feb 2012</v>
          </cell>
          <cell r="C650" t="str">
            <v>POL</v>
          </cell>
          <cell r="D650" t="str">
            <v>KUUM_489</v>
          </cell>
          <cell r="F650">
            <v>194104</v>
          </cell>
          <cell r="G650">
            <v>0</v>
          </cell>
          <cell r="H650">
            <v>0</v>
          </cell>
          <cell r="I650">
            <v>18192.650000000001</v>
          </cell>
          <cell r="J650">
            <v>18192.650000000001</v>
          </cell>
          <cell r="K650">
            <v>0</v>
          </cell>
          <cell r="L650">
            <v>-78.95</v>
          </cell>
          <cell r="M650">
            <v>762.7</v>
          </cell>
          <cell r="N650">
            <v>0</v>
          </cell>
          <cell r="O650">
            <v>0</v>
          </cell>
          <cell r="P650">
            <v>0</v>
          </cell>
          <cell r="R650">
            <v>304.55</v>
          </cell>
          <cell r="S650">
            <v>0</v>
          </cell>
          <cell r="T650">
            <v>0</v>
          </cell>
          <cell r="U650">
            <v>0</v>
          </cell>
          <cell r="V650">
            <v>19180.95</v>
          </cell>
        </row>
        <row r="651">
          <cell r="A651" t="str">
            <v>Feb 2012</v>
          </cell>
          <cell r="C651" t="str">
            <v>POL</v>
          </cell>
          <cell r="D651" t="str">
            <v>KUUM_489</v>
          </cell>
          <cell r="F651">
            <v>77630</v>
          </cell>
          <cell r="G651">
            <v>0</v>
          </cell>
          <cell r="H651">
            <v>0</v>
          </cell>
          <cell r="I651">
            <v>7463.03</v>
          </cell>
          <cell r="J651">
            <v>7463.03</v>
          </cell>
          <cell r="K651">
            <v>0</v>
          </cell>
          <cell r="L651">
            <v>-29.49</v>
          </cell>
          <cell r="M651">
            <v>300.41000000000003</v>
          </cell>
          <cell r="N651">
            <v>0</v>
          </cell>
          <cell r="O651">
            <v>0</v>
          </cell>
          <cell r="P651">
            <v>0</v>
          </cell>
          <cell r="R651">
            <v>70.98</v>
          </cell>
          <cell r="S651">
            <v>0</v>
          </cell>
          <cell r="T651">
            <v>0</v>
          </cell>
          <cell r="U651">
            <v>0</v>
          </cell>
          <cell r="V651">
            <v>7804.9299999999994</v>
          </cell>
        </row>
        <row r="652">
          <cell r="A652" t="str">
            <v>Feb 2012</v>
          </cell>
          <cell r="C652" t="str">
            <v>POL</v>
          </cell>
          <cell r="D652" t="str">
            <v>KUUM_489</v>
          </cell>
          <cell r="F652">
            <v>1035643</v>
          </cell>
          <cell r="G652">
            <v>0</v>
          </cell>
          <cell r="H652">
            <v>0</v>
          </cell>
          <cell r="I652">
            <v>100536.68</v>
          </cell>
          <cell r="J652">
            <v>100536.68</v>
          </cell>
          <cell r="K652">
            <v>0</v>
          </cell>
          <cell r="L652">
            <v>-369.57</v>
          </cell>
          <cell r="M652">
            <v>3970.81</v>
          </cell>
          <cell r="N652">
            <v>0</v>
          </cell>
          <cell r="O652">
            <v>0</v>
          </cell>
          <cell r="P652">
            <v>0</v>
          </cell>
          <cell r="R652">
            <v>1823.94</v>
          </cell>
          <cell r="S652">
            <v>0</v>
          </cell>
          <cell r="T652">
            <v>0</v>
          </cell>
          <cell r="U652">
            <v>0</v>
          </cell>
          <cell r="V652">
            <v>105961.85999999999</v>
          </cell>
        </row>
        <row r="653">
          <cell r="A653" t="str">
            <v>Feb 2012</v>
          </cell>
          <cell r="C653" t="str">
            <v>POL</v>
          </cell>
          <cell r="D653" t="str">
            <v>KUUM_489</v>
          </cell>
          <cell r="F653">
            <v>1724</v>
          </cell>
          <cell r="G653">
            <v>0</v>
          </cell>
          <cell r="H653">
            <v>0</v>
          </cell>
          <cell r="I653">
            <v>171.1</v>
          </cell>
          <cell r="J653">
            <v>171.1</v>
          </cell>
          <cell r="K653">
            <v>0</v>
          </cell>
          <cell r="L653">
            <v>-0.61</v>
          </cell>
          <cell r="M653">
            <v>6.69</v>
          </cell>
          <cell r="N653">
            <v>0</v>
          </cell>
          <cell r="O653">
            <v>0</v>
          </cell>
          <cell r="P653">
            <v>0</v>
          </cell>
          <cell r="R653">
            <v>4.66</v>
          </cell>
          <cell r="S653">
            <v>0</v>
          </cell>
          <cell r="T653">
            <v>0</v>
          </cell>
          <cell r="U653">
            <v>0</v>
          </cell>
          <cell r="V653">
            <v>181.83999999999997</v>
          </cell>
        </row>
        <row r="654">
          <cell r="A654" t="str">
            <v>Feb 2012</v>
          </cell>
          <cell r="C654" t="str">
            <v>POL</v>
          </cell>
          <cell r="D654" t="str">
            <v>KUUM_490</v>
          </cell>
          <cell r="F654">
            <v>406</v>
          </cell>
          <cell r="G654">
            <v>0</v>
          </cell>
          <cell r="H654">
            <v>0</v>
          </cell>
          <cell r="I654">
            <v>94.57</v>
          </cell>
          <cell r="J654">
            <v>94.57</v>
          </cell>
          <cell r="K654">
            <v>0</v>
          </cell>
          <cell r="L654">
            <v>-0.16</v>
          </cell>
          <cell r="M654">
            <v>3.86</v>
          </cell>
          <cell r="N654">
            <v>0</v>
          </cell>
          <cell r="O654">
            <v>0</v>
          </cell>
          <cell r="P654">
            <v>0</v>
          </cell>
          <cell r="R654">
            <v>2.82</v>
          </cell>
          <cell r="S654">
            <v>0</v>
          </cell>
          <cell r="T654">
            <v>0</v>
          </cell>
          <cell r="U654">
            <v>0</v>
          </cell>
          <cell r="V654">
            <v>101.08999999999999</v>
          </cell>
        </row>
        <row r="655">
          <cell r="A655" t="str">
            <v>Feb 2012</v>
          </cell>
          <cell r="C655" t="str">
            <v>POL</v>
          </cell>
          <cell r="D655" t="str">
            <v>KUUM_490</v>
          </cell>
          <cell r="F655">
            <v>57</v>
          </cell>
          <cell r="G655">
            <v>0</v>
          </cell>
          <cell r="H655">
            <v>0</v>
          </cell>
          <cell r="I655">
            <v>13.51</v>
          </cell>
          <cell r="J655">
            <v>13.51</v>
          </cell>
          <cell r="K655">
            <v>0</v>
          </cell>
          <cell r="L655">
            <v>-0.02</v>
          </cell>
          <cell r="M655">
            <v>0.53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14.02</v>
          </cell>
        </row>
        <row r="656">
          <cell r="A656" t="str">
            <v>Feb 2012</v>
          </cell>
          <cell r="C656" t="str">
            <v>POL</v>
          </cell>
          <cell r="D656" t="str">
            <v>KUUM_490</v>
          </cell>
          <cell r="F656">
            <v>2765</v>
          </cell>
          <cell r="G656">
            <v>0</v>
          </cell>
          <cell r="H656">
            <v>0</v>
          </cell>
          <cell r="I656">
            <v>675.5</v>
          </cell>
          <cell r="J656">
            <v>675.5</v>
          </cell>
          <cell r="K656">
            <v>0</v>
          </cell>
          <cell r="L656">
            <v>-1</v>
          </cell>
          <cell r="M656">
            <v>26.75</v>
          </cell>
          <cell r="N656">
            <v>0</v>
          </cell>
          <cell r="O656">
            <v>0</v>
          </cell>
          <cell r="P656">
            <v>0</v>
          </cell>
          <cell r="R656">
            <v>17.329999999999998</v>
          </cell>
          <cell r="S656">
            <v>0</v>
          </cell>
          <cell r="T656">
            <v>0</v>
          </cell>
          <cell r="U656">
            <v>0</v>
          </cell>
          <cell r="V656">
            <v>718.58</v>
          </cell>
        </row>
        <row r="657">
          <cell r="A657" t="str">
            <v>Feb 2012</v>
          </cell>
          <cell r="C657" t="str">
            <v>POL</v>
          </cell>
          <cell r="D657" t="str">
            <v>KUUM_491</v>
          </cell>
          <cell r="F657">
            <v>258</v>
          </cell>
          <cell r="G657">
            <v>0</v>
          </cell>
          <cell r="H657">
            <v>0</v>
          </cell>
          <cell r="I657">
            <v>38.64</v>
          </cell>
          <cell r="J657">
            <v>38.64</v>
          </cell>
          <cell r="K657">
            <v>0</v>
          </cell>
          <cell r="L657">
            <v>-0.09</v>
          </cell>
          <cell r="M657">
            <v>1.51</v>
          </cell>
          <cell r="N657">
            <v>0</v>
          </cell>
          <cell r="O657">
            <v>0</v>
          </cell>
          <cell r="P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40.059999999999995</v>
          </cell>
        </row>
        <row r="658">
          <cell r="A658" t="str">
            <v>Feb 2012</v>
          </cell>
          <cell r="C658" t="str">
            <v>POL</v>
          </cell>
          <cell r="D658" t="str">
            <v>KUUM_491</v>
          </cell>
          <cell r="F658">
            <v>1581</v>
          </cell>
          <cell r="G658">
            <v>0</v>
          </cell>
          <cell r="H658">
            <v>0</v>
          </cell>
          <cell r="I658">
            <v>231.84</v>
          </cell>
          <cell r="J658">
            <v>231.84</v>
          </cell>
          <cell r="K658">
            <v>0</v>
          </cell>
          <cell r="L658">
            <v>-0.59</v>
          </cell>
          <cell r="M658">
            <v>9.3000000000000007</v>
          </cell>
          <cell r="N658">
            <v>0</v>
          </cell>
          <cell r="O658">
            <v>0</v>
          </cell>
          <cell r="P658">
            <v>0</v>
          </cell>
          <cell r="R658">
            <v>5.39</v>
          </cell>
          <cell r="S658">
            <v>0</v>
          </cell>
          <cell r="T658">
            <v>0</v>
          </cell>
          <cell r="U658">
            <v>0</v>
          </cell>
          <cell r="V658">
            <v>245.94</v>
          </cell>
        </row>
        <row r="659">
          <cell r="A659" t="str">
            <v>Feb 2012</v>
          </cell>
          <cell r="C659" t="str">
            <v>POL</v>
          </cell>
          <cell r="D659" t="str">
            <v>KUUM_491</v>
          </cell>
          <cell r="F659">
            <v>399</v>
          </cell>
          <cell r="G659">
            <v>0</v>
          </cell>
          <cell r="H659">
            <v>0</v>
          </cell>
          <cell r="I659">
            <v>57.96</v>
          </cell>
          <cell r="J659">
            <v>57.96</v>
          </cell>
          <cell r="K659">
            <v>0</v>
          </cell>
          <cell r="L659">
            <v>-0.14000000000000001</v>
          </cell>
          <cell r="M659">
            <v>2.27</v>
          </cell>
          <cell r="N659">
            <v>0</v>
          </cell>
          <cell r="O659">
            <v>0</v>
          </cell>
          <cell r="P659">
            <v>0</v>
          </cell>
          <cell r="R659">
            <v>1.27</v>
          </cell>
          <cell r="S659">
            <v>0</v>
          </cell>
          <cell r="T659">
            <v>0</v>
          </cell>
          <cell r="U659">
            <v>0</v>
          </cell>
          <cell r="V659">
            <v>61.360000000000007</v>
          </cell>
        </row>
        <row r="660">
          <cell r="A660" t="str">
            <v>Feb 2012</v>
          </cell>
          <cell r="C660" t="str">
            <v>POL</v>
          </cell>
          <cell r="D660" t="str">
            <v>KUUM_491</v>
          </cell>
          <cell r="F660">
            <v>38412</v>
          </cell>
          <cell r="G660">
            <v>0</v>
          </cell>
          <cell r="H660">
            <v>0</v>
          </cell>
          <cell r="I660">
            <v>5692.21</v>
          </cell>
          <cell r="J660">
            <v>5692.21</v>
          </cell>
          <cell r="K660">
            <v>0</v>
          </cell>
          <cell r="L660">
            <v>-12.73</v>
          </cell>
          <cell r="M660">
            <v>222.16</v>
          </cell>
          <cell r="N660">
            <v>0</v>
          </cell>
          <cell r="O660">
            <v>0</v>
          </cell>
          <cell r="P660">
            <v>0</v>
          </cell>
          <cell r="R660">
            <v>140.01</v>
          </cell>
          <cell r="S660">
            <v>0</v>
          </cell>
          <cell r="T660">
            <v>0</v>
          </cell>
          <cell r="U660">
            <v>0</v>
          </cell>
          <cell r="V660">
            <v>6041.6500000000005</v>
          </cell>
        </row>
        <row r="661">
          <cell r="A661" t="str">
            <v>Feb 2012</v>
          </cell>
          <cell r="C661" t="str">
            <v>SL</v>
          </cell>
          <cell r="D661" t="str">
            <v>KUUM_448</v>
          </cell>
          <cell r="F661">
            <v>19001</v>
          </cell>
          <cell r="G661">
            <v>0</v>
          </cell>
          <cell r="H661">
            <v>0</v>
          </cell>
          <cell r="I661">
            <v>1356.42</v>
          </cell>
          <cell r="J661">
            <v>1356.42</v>
          </cell>
          <cell r="K661">
            <v>0</v>
          </cell>
          <cell r="L661">
            <v>-7.72</v>
          </cell>
          <cell r="M661">
            <v>56.54</v>
          </cell>
          <cell r="N661">
            <v>0</v>
          </cell>
          <cell r="O661">
            <v>0</v>
          </cell>
          <cell r="P661">
            <v>0</v>
          </cell>
          <cell r="R661">
            <v>28.92</v>
          </cell>
          <cell r="S661">
            <v>0</v>
          </cell>
          <cell r="T661">
            <v>0</v>
          </cell>
          <cell r="U661">
            <v>0</v>
          </cell>
          <cell r="V661">
            <v>1434.16</v>
          </cell>
        </row>
        <row r="662">
          <cell r="A662" t="str">
            <v>Feb 2012</v>
          </cell>
          <cell r="C662" t="str">
            <v>SL</v>
          </cell>
          <cell r="D662" t="str">
            <v>KUUM_448</v>
          </cell>
          <cell r="F662">
            <v>234016</v>
          </cell>
          <cell r="G662">
            <v>0</v>
          </cell>
          <cell r="H662">
            <v>0</v>
          </cell>
          <cell r="I662">
            <v>15733.88</v>
          </cell>
          <cell r="J662">
            <v>15733.88</v>
          </cell>
          <cell r="K662">
            <v>0</v>
          </cell>
          <cell r="L662">
            <v>-110.61</v>
          </cell>
          <cell r="M662">
            <v>715.3</v>
          </cell>
          <cell r="N662">
            <v>0</v>
          </cell>
          <cell r="O662">
            <v>0</v>
          </cell>
          <cell r="P662">
            <v>0</v>
          </cell>
          <cell r="R662">
            <v>417.43</v>
          </cell>
          <cell r="S662">
            <v>0</v>
          </cell>
          <cell r="T662">
            <v>0</v>
          </cell>
          <cell r="U662">
            <v>0</v>
          </cell>
          <cell r="V662">
            <v>16755.999999999996</v>
          </cell>
        </row>
        <row r="663">
          <cell r="A663" t="str">
            <v>Feb 2012</v>
          </cell>
          <cell r="C663" t="str">
            <v>POL</v>
          </cell>
          <cell r="D663" t="str">
            <v>KUUM_449</v>
          </cell>
          <cell r="F663">
            <v>44</v>
          </cell>
          <cell r="G663">
            <v>0</v>
          </cell>
          <cell r="H663">
            <v>0</v>
          </cell>
          <cell r="I663">
            <v>20.49</v>
          </cell>
          <cell r="J663">
            <v>20.49</v>
          </cell>
          <cell r="K663">
            <v>0</v>
          </cell>
          <cell r="L663">
            <v>-0.02</v>
          </cell>
          <cell r="M663">
            <v>0.8</v>
          </cell>
          <cell r="N663">
            <v>0</v>
          </cell>
          <cell r="O663">
            <v>0</v>
          </cell>
          <cell r="P663">
            <v>0</v>
          </cell>
          <cell r="R663">
            <v>0.64</v>
          </cell>
          <cell r="S663">
            <v>0</v>
          </cell>
          <cell r="T663">
            <v>0</v>
          </cell>
          <cell r="U663">
            <v>0</v>
          </cell>
          <cell r="V663">
            <v>21.91</v>
          </cell>
        </row>
        <row r="664">
          <cell r="A664" t="str">
            <v>Feb 2012</v>
          </cell>
          <cell r="C664" t="str">
            <v>POL</v>
          </cell>
          <cell r="D664" t="str">
            <v>KUUM_449</v>
          </cell>
          <cell r="F664">
            <v>4900</v>
          </cell>
          <cell r="G664">
            <v>0</v>
          </cell>
          <cell r="H664">
            <v>0</v>
          </cell>
          <cell r="I664">
            <v>2315.37</v>
          </cell>
          <cell r="J664">
            <v>2315.37</v>
          </cell>
          <cell r="K664">
            <v>0</v>
          </cell>
          <cell r="L664">
            <v>-1.88</v>
          </cell>
          <cell r="M664">
            <v>94.16</v>
          </cell>
          <cell r="N664">
            <v>0</v>
          </cell>
          <cell r="O664">
            <v>0</v>
          </cell>
          <cell r="P664">
            <v>0</v>
          </cell>
          <cell r="R664">
            <v>54.17</v>
          </cell>
          <cell r="S664">
            <v>0</v>
          </cell>
          <cell r="T664">
            <v>0</v>
          </cell>
          <cell r="U664">
            <v>0</v>
          </cell>
          <cell r="V664">
            <v>2461.8199999999997</v>
          </cell>
        </row>
        <row r="665">
          <cell r="A665" t="str">
            <v>Feb 2012</v>
          </cell>
          <cell r="C665" t="str">
            <v>POL</v>
          </cell>
          <cell r="D665" t="str">
            <v>KUUM_449</v>
          </cell>
          <cell r="F665">
            <v>1026</v>
          </cell>
          <cell r="G665">
            <v>0</v>
          </cell>
          <cell r="H665">
            <v>0</v>
          </cell>
          <cell r="I665">
            <v>491.76</v>
          </cell>
          <cell r="J665">
            <v>491.76</v>
          </cell>
          <cell r="K665">
            <v>0</v>
          </cell>
          <cell r="L665">
            <v>-0.34</v>
          </cell>
          <cell r="M665">
            <v>19.239999999999998</v>
          </cell>
          <cell r="N665">
            <v>0</v>
          </cell>
          <cell r="O665">
            <v>0</v>
          </cell>
          <cell r="P665">
            <v>0</v>
          </cell>
          <cell r="R665">
            <v>4.3099999999999996</v>
          </cell>
          <cell r="S665">
            <v>0</v>
          </cell>
          <cell r="T665">
            <v>0</v>
          </cell>
          <cell r="U665">
            <v>0</v>
          </cell>
          <cell r="V665">
            <v>514.97</v>
          </cell>
        </row>
        <row r="666">
          <cell r="A666" t="str">
            <v>Feb 2012</v>
          </cell>
          <cell r="C666" t="str">
            <v>POL</v>
          </cell>
          <cell r="D666" t="str">
            <v>KUUM_449</v>
          </cell>
          <cell r="F666">
            <v>22613</v>
          </cell>
          <cell r="G666">
            <v>0</v>
          </cell>
          <cell r="H666">
            <v>0</v>
          </cell>
          <cell r="I666">
            <v>10326.959999999999</v>
          </cell>
          <cell r="J666">
            <v>10326.959999999999</v>
          </cell>
          <cell r="K666">
            <v>0</v>
          </cell>
          <cell r="L666">
            <v>-8.31</v>
          </cell>
          <cell r="M666">
            <v>413.67</v>
          </cell>
          <cell r="N666">
            <v>0</v>
          </cell>
          <cell r="O666">
            <v>0</v>
          </cell>
          <cell r="P666">
            <v>0</v>
          </cell>
          <cell r="R666">
            <v>234.09</v>
          </cell>
          <cell r="S666">
            <v>0</v>
          </cell>
          <cell r="T666">
            <v>0</v>
          </cell>
          <cell r="U666">
            <v>0</v>
          </cell>
          <cell r="V666">
            <v>10966.41</v>
          </cell>
        </row>
        <row r="667">
          <cell r="A667" t="str">
            <v>Feb 2012</v>
          </cell>
          <cell r="C667" t="str">
            <v>POL</v>
          </cell>
          <cell r="D667" t="str">
            <v>KUUM_450</v>
          </cell>
          <cell r="F667">
            <v>1173</v>
          </cell>
          <cell r="G667">
            <v>0</v>
          </cell>
          <cell r="H667">
            <v>0</v>
          </cell>
          <cell r="I667">
            <v>259.14</v>
          </cell>
          <cell r="J667">
            <v>259.14</v>
          </cell>
          <cell r="K667">
            <v>0</v>
          </cell>
          <cell r="L667">
            <v>-0.43</v>
          </cell>
          <cell r="M667">
            <v>10.119999999999999</v>
          </cell>
          <cell r="N667">
            <v>0</v>
          </cell>
          <cell r="O667">
            <v>0</v>
          </cell>
          <cell r="P667">
            <v>0</v>
          </cell>
          <cell r="R667">
            <v>5.26</v>
          </cell>
          <cell r="S667">
            <v>0</v>
          </cell>
          <cell r="T667">
            <v>0</v>
          </cell>
          <cell r="U667">
            <v>0</v>
          </cell>
          <cell r="V667">
            <v>274.08999999999997</v>
          </cell>
        </row>
        <row r="668">
          <cell r="A668" t="str">
            <v>Feb 2012</v>
          </cell>
          <cell r="C668" t="str">
            <v>POL</v>
          </cell>
          <cell r="D668" t="str">
            <v>KUUM_450</v>
          </cell>
          <cell r="F668">
            <v>231</v>
          </cell>
          <cell r="G668">
            <v>0</v>
          </cell>
          <cell r="H668">
            <v>0</v>
          </cell>
          <cell r="I668">
            <v>49.36</v>
          </cell>
          <cell r="J668">
            <v>49.36</v>
          </cell>
          <cell r="K668">
            <v>0</v>
          </cell>
          <cell r="L668">
            <v>-0.1</v>
          </cell>
          <cell r="M668">
            <v>2.08</v>
          </cell>
          <cell r="N668">
            <v>0</v>
          </cell>
          <cell r="O668">
            <v>0</v>
          </cell>
          <cell r="P668">
            <v>0</v>
          </cell>
          <cell r="R668">
            <v>1.08</v>
          </cell>
          <cell r="S668">
            <v>0</v>
          </cell>
          <cell r="T668">
            <v>0</v>
          </cell>
          <cell r="U668">
            <v>0</v>
          </cell>
          <cell r="V668">
            <v>52.419999999999995</v>
          </cell>
        </row>
        <row r="669">
          <cell r="A669" t="str">
            <v>Feb 2012</v>
          </cell>
          <cell r="C669" t="str">
            <v>POL</v>
          </cell>
          <cell r="D669" t="str">
            <v>KUUM_450</v>
          </cell>
          <cell r="F669">
            <v>2929</v>
          </cell>
          <cell r="G669">
            <v>0</v>
          </cell>
          <cell r="H669">
            <v>0</v>
          </cell>
          <cell r="I669">
            <v>629.34</v>
          </cell>
          <cell r="J669">
            <v>629.34</v>
          </cell>
          <cell r="K669">
            <v>0</v>
          </cell>
          <cell r="L669">
            <v>-1.17</v>
          </cell>
          <cell r="M669">
            <v>25.79</v>
          </cell>
          <cell r="N669">
            <v>0</v>
          </cell>
          <cell r="O669">
            <v>0</v>
          </cell>
          <cell r="P669">
            <v>0</v>
          </cell>
          <cell r="R669">
            <v>13.24</v>
          </cell>
          <cell r="S669">
            <v>0</v>
          </cell>
          <cell r="T669">
            <v>0</v>
          </cell>
          <cell r="U669">
            <v>0</v>
          </cell>
          <cell r="V669">
            <v>667.2</v>
          </cell>
        </row>
        <row r="670">
          <cell r="A670" t="str">
            <v>Feb 2012</v>
          </cell>
          <cell r="C670" t="str">
            <v>POL</v>
          </cell>
          <cell r="D670" t="str">
            <v>KUUM_450</v>
          </cell>
          <cell r="F670">
            <v>3848</v>
          </cell>
          <cell r="G670">
            <v>0</v>
          </cell>
          <cell r="H670">
            <v>0</v>
          </cell>
          <cell r="I670">
            <v>856.2</v>
          </cell>
          <cell r="J670">
            <v>856.2</v>
          </cell>
          <cell r="K670">
            <v>0</v>
          </cell>
          <cell r="L670">
            <v>-1.39</v>
          </cell>
          <cell r="M670">
            <v>33.43</v>
          </cell>
          <cell r="N670">
            <v>0</v>
          </cell>
          <cell r="O670">
            <v>0</v>
          </cell>
          <cell r="P670">
            <v>0</v>
          </cell>
          <cell r="R670">
            <v>8.99</v>
          </cell>
          <cell r="S670">
            <v>0</v>
          </cell>
          <cell r="T670">
            <v>0</v>
          </cell>
          <cell r="U670">
            <v>0</v>
          </cell>
          <cell r="V670">
            <v>897.23</v>
          </cell>
        </row>
        <row r="671">
          <cell r="A671" t="str">
            <v>Feb 2012</v>
          </cell>
          <cell r="C671" t="str">
            <v>POL</v>
          </cell>
          <cell r="D671" t="str">
            <v>KUUM_450</v>
          </cell>
          <cell r="F671">
            <v>25458</v>
          </cell>
          <cell r="G671">
            <v>0</v>
          </cell>
          <cell r="H671">
            <v>0</v>
          </cell>
          <cell r="I671">
            <v>5588.79</v>
          </cell>
          <cell r="J671">
            <v>5588.79</v>
          </cell>
          <cell r="K671">
            <v>0</v>
          </cell>
          <cell r="L671">
            <v>-9.25</v>
          </cell>
          <cell r="M671">
            <v>220.06</v>
          </cell>
          <cell r="N671">
            <v>0</v>
          </cell>
          <cell r="O671">
            <v>0</v>
          </cell>
          <cell r="P671">
            <v>0</v>
          </cell>
          <cell r="R671">
            <v>98.64</v>
          </cell>
          <cell r="S671">
            <v>0</v>
          </cell>
          <cell r="T671">
            <v>0</v>
          </cell>
          <cell r="U671">
            <v>0</v>
          </cell>
          <cell r="V671">
            <v>5898.2400000000007</v>
          </cell>
        </row>
        <row r="672">
          <cell r="A672" t="str">
            <v>Feb 2012</v>
          </cell>
          <cell r="C672" t="str">
            <v>POL</v>
          </cell>
          <cell r="D672" t="str">
            <v>KUUM_450</v>
          </cell>
          <cell r="F672">
            <v>59</v>
          </cell>
          <cell r="G672">
            <v>0</v>
          </cell>
          <cell r="H672">
            <v>0</v>
          </cell>
          <cell r="I672">
            <v>12.34</v>
          </cell>
          <cell r="J672">
            <v>12.34</v>
          </cell>
          <cell r="K672">
            <v>0</v>
          </cell>
          <cell r="L672">
            <v>-0.02</v>
          </cell>
          <cell r="M672">
            <v>0.48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12.8</v>
          </cell>
        </row>
        <row r="673">
          <cell r="A673" t="str">
            <v>Feb 2012</v>
          </cell>
          <cell r="C673" t="str">
            <v>POL</v>
          </cell>
          <cell r="D673" t="str">
            <v>KUUM_498</v>
          </cell>
          <cell r="F673">
            <v>356</v>
          </cell>
          <cell r="G673">
            <v>0</v>
          </cell>
          <cell r="H673">
            <v>0</v>
          </cell>
          <cell r="I673">
            <v>172.6</v>
          </cell>
          <cell r="J673">
            <v>172.6</v>
          </cell>
          <cell r="K673">
            <v>0</v>
          </cell>
          <cell r="L673">
            <v>-0.12</v>
          </cell>
          <cell r="M673">
            <v>6.76</v>
          </cell>
          <cell r="N673">
            <v>0</v>
          </cell>
          <cell r="O673">
            <v>0</v>
          </cell>
          <cell r="P673">
            <v>0</v>
          </cell>
          <cell r="R673">
            <v>5.38</v>
          </cell>
          <cell r="S673">
            <v>0</v>
          </cell>
          <cell r="T673">
            <v>0</v>
          </cell>
          <cell r="U673">
            <v>0</v>
          </cell>
          <cell r="V673">
            <v>184.61999999999998</v>
          </cell>
        </row>
        <row r="674">
          <cell r="A674" t="str">
            <v>Feb 2012</v>
          </cell>
          <cell r="C674" t="str">
            <v>POL</v>
          </cell>
          <cell r="D674" t="str">
            <v>KUUM_498</v>
          </cell>
          <cell r="F674">
            <v>183</v>
          </cell>
          <cell r="G674">
            <v>0</v>
          </cell>
          <cell r="H674">
            <v>0</v>
          </cell>
          <cell r="I674">
            <v>86.3</v>
          </cell>
          <cell r="J674">
            <v>86.3</v>
          </cell>
          <cell r="K674">
            <v>0</v>
          </cell>
          <cell r="L674">
            <v>-0.06</v>
          </cell>
          <cell r="M674">
            <v>3.38</v>
          </cell>
          <cell r="N674">
            <v>0</v>
          </cell>
          <cell r="O674">
            <v>0</v>
          </cell>
          <cell r="P674">
            <v>0</v>
          </cell>
          <cell r="R674">
            <v>2.69</v>
          </cell>
          <cell r="S674">
            <v>0</v>
          </cell>
          <cell r="T674">
            <v>0</v>
          </cell>
          <cell r="U674">
            <v>0</v>
          </cell>
          <cell r="V674">
            <v>92.309999999999988</v>
          </cell>
        </row>
        <row r="675">
          <cell r="A675" t="str">
            <v>Feb 2012</v>
          </cell>
          <cell r="C675" t="str">
            <v>SL</v>
          </cell>
          <cell r="D675" t="str">
            <v>KUUM_464</v>
          </cell>
          <cell r="F675">
            <v>273</v>
          </cell>
          <cell r="G675">
            <v>0</v>
          </cell>
          <cell r="H675">
            <v>0</v>
          </cell>
          <cell r="I675">
            <v>37.53</v>
          </cell>
          <cell r="J675">
            <v>37.53</v>
          </cell>
          <cell r="K675">
            <v>0</v>
          </cell>
          <cell r="L675">
            <v>-0.09</v>
          </cell>
          <cell r="M675">
            <v>1.47</v>
          </cell>
          <cell r="N675">
            <v>0</v>
          </cell>
          <cell r="O675">
            <v>0</v>
          </cell>
          <cell r="P675">
            <v>0</v>
          </cell>
          <cell r="R675">
            <v>0.47</v>
          </cell>
          <cell r="S675">
            <v>0</v>
          </cell>
          <cell r="T675">
            <v>0</v>
          </cell>
          <cell r="U675">
            <v>0</v>
          </cell>
          <cell r="V675">
            <v>39.379999999999995</v>
          </cell>
        </row>
        <row r="676">
          <cell r="A676" t="str">
            <v>Feb 2012</v>
          </cell>
          <cell r="C676" t="str">
            <v>SL</v>
          </cell>
          <cell r="D676" t="str">
            <v>KUUM_464</v>
          </cell>
          <cell r="F676">
            <v>180</v>
          </cell>
          <cell r="G676">
            <v>0</v>
          </cell>
          <cell r="H676">
            <v>0</v>
          </cell>
          <cell r="I676">
            <v>25.02</v>
          </cell>
          <cell r="J676">
            <v>25.02</v>
          </cell>
          <cell r="K676">
            <v>0</v>
          </cell>
          <cell r="L676">
            <v>-0.06</v>
          </cell>
          <cell r="M676">
            <v>0.98</v>
          </cell>
          <cell r="N676">
            <v>0</v>
          </cell>
          <cell r="O676">
            <v>0</v>
          </cell>
          <cell r="P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25.94</v>
          </cell>
        </row>
        <row r="677">
          <cell r="A677" t="str">
            <v>Feb 2012</v>
          </cell>
          <cell r="C677" t="str">
            <v>SL</v>
          </cell>
          <cell r="D677" t="str">
            <v>KUUM_464</v>
          </cell>
          <cell r="F677">
            <v>59795</v>
          </cell>
          <cell r="G677">
            <v>0</v>
          </cell>
          <cell r="H677">
            <v>0</v>
          </cell>
          <cell r="I677">
            <v>8169.03</v>
          </cell>
          <cell r="J677">
            <v>8169.03</v>
          </cell>
          <cell r="K677">
            <v>0</v>
          </cell>
          <cell r="L677">
            <v>-23.67</v>
          </cell>
          <cell r="M677">
            <v>338.01</v>
          </cell>
          <cell r="N677">
            <v>0</v>
          </cell>
          <cell r="O677">
            <v>0</v>
          </cell>
          <cell r="P677">
            <v>0</v>
          </cell>
          <cell r="R677">
            <v>195.4</v>
          </cell>
          <cell r="S677">
            <v>0</v>
          </cell>
          <cell r="T677">
            <v>0</v>
          </cell>
          <cell r="U677">
            <v>0</v>
          </cell>
          <cell r="V677">
            <v>8678.7699999999986</v>
          </cell>
        </row>
        <row r="678">
          <cell r="A678" t="str">
            <v>Feb 2012</v>
          </cell>
          <cell r="C678" t="str">
            <v>SL</v>
          </cell>
          <cell r="D678" t="str">
            <v>KUUM_464</v>
          </cell>
          <cell r="F678">
            <v>610</v>
          </cell>
          <cell r="G678">
            <v>0</v>
          </cell>
          <cell r="H678">
            <v>0</v>
          </cell>
          <cell r="I678">
            <v>87.57</v>
          </cell>
          <cell r="J678">
            <v>87.57</v>
          </cell>
          <cell r="K678">
            <v>0</v>
          </cell>
          <cell r="L678">
            <v>-0.21</v>
          </cell>
          <cell r="M678">
            <v>3.43</v>
          </cell>
          <cell r="N678">
            <v>0</v>
          </cell>
          <cell r="O678">
            <v>0</v>
          </cell>
          <cell r="P678">
            <v>0</v>
          </cell>
          <cell r="R678">
            <v>1.82</v>
          </cell>
          <cell r="S678">
            <v>0</v>
          </cell>
          <cell r="T678">
            <v>0</v>
          </cell>
          <cell r="U678">
            <v>0</v>
          </cell>
          <cell r="V678">
            <v>92.61</v>
          </cell>
        </row>
        <row r="679">
          <cell r="A679" t="str">
            <v>Feb 2012</v>
          </cell>
          <cell r="C679" t="str">
            <v>SL</v>
          </cell>
          <cell r="D679" t="str">
            <v>KUUM_464</v>
          </cell>
          <cell r="F679">
            <v>5102</v>
          </cell>
          <cell r="G679">
            <v>0</v>
          </cell>
          <cell r="H679">
            <v>0</v>
          </cell>
          <cell r="I679">
            <v>713.07</v>
          </cell>
          <cell r="J679">
            <v>713.07</v>
          </cell>
          <cell r="K679">
            <v>0</v>
          </cell>
          <cell r="L679">
            <v>-1.79</v>
          </cell>
          <cell r="M679">
            <v>27.89</v>
          </cell>
          <cell r="N679">
            <v>0</v>
          </cell>
          <cell r="O679">
            <v>0</v>
          </cell>
          <cell r="P679">
            <v>0</v>
          </cell>
          <cell r="R679">
            <v>1.79</v>
          </cell>
          <cell r="S679">
            <v>0</v>
          </cell>
          <cell r="T679">
            <v>0</v>
          </cell>
          <cell r="U679">
            <v>0</v>
          </cell>
          <cell r="V679">
            <v>740.96</v>
          </cell>
        </row>
        <row r="680">
          <cell r="A680" t="str">
            <v>Feb 2012</v>
          </cell>
          <cell r="C680" t="str">
            <v>SL</v>
          </cell>
          <cell r="D680" t="str">
            <v>KUUM_464</v>
          </cell>
          <cell r="F680">
            <v>488586</v>
          </cell>
          <cell r="G680">
            <v>0</v>
          </cell>
          <cell r="H680">
            <v>0</v>
          </cell>
          <cell r="I680">
            <v>64519.68</v>
          </cell>
          <cell r="J680">
            <v>64519.68</v>
          </cell>
          <cell r="K680">
            <v>0</v>
          </cell>
          <cell r="L680">
            <v>-200.71</v>
          </cell>
          <cell r="M680">
            <v>2722.48</v>
          </cell>
          <cell r="N680">
            <v>0</v>
          </cell>
          <cell r="O680">
            <v>0</v>
          </cell>
          <cell r="P680">
            <v>0</v>
          </cell>
          <cell r="R680">
            <v>1451.76</v>
          </cell>
          <cell r="S680">
            <v>0</v>
          </cell>
          <cell r="T680">
            <v>0</v>
          </cell>
          <cell r="U680">
            <v>0</v>
          </cell>
          <cell r="V680">
            <v>68493.209999999992</v>
          </cell>
        </row>
        <row r="681">
          <cell r="A681" t="str">
            <v>Feb 2012</v>
          </cell>
          <cell r="C681" t="str">
            <v>POL</v>
          </cell>
          <cell r="D681" t="str">
            <v>KUUM_488</v>
          </cell>
          <cell r="F681">
            <v>25371</v>
          </cell>
          <cell r="G681">
            <v>0</v>
          </cell>
          <cell r="H681">
            <v>0</v>
          </cell>
          <cell r="I681">
            <v>3355.48</v>
          </cell>
          <cell r="J681">
            <v>3355.48</v>
          </cell>
          <cell r="K681">
            <v>0</v>
          </cell>
          <cell r="L681">
            <v>-8.82</v>
          </cell>
          <cell r="M681">
            <v>131.93</v>
          </cell>
          <cell r="N681">
            <v>0</v>
          </cell>
          <cell r="O681">
            <v>0</v>
          </cell>
          <cell r="P681">
            <v>0</v>
          </cell>
          <cell r="R681">
            <v>59.56</v>
          </cell>
          <cell r="S681">
            <v>0</v>
          </cell>
          <cell r="T681">
            <v>0</v>
          </cell>
          <cell r="U681">
            <v>0</v>
          </cell>
          <cell r="V681">
            <v>3538.1499999999996</v>
          </cell>
        </row>
        <row r="682">
          <cell r="A682" t="str">
            <v>Feb 2012</v>
          </cell>
          <cell r="C682" t="str">
            <v>POL</v>
          </cell>
          <cell r="D682" t="str">
            <v>KUUM_488</v>
          </cell>
          <cell r="F682">
            <v>1118</v>
          </cell>
          <cell r="G682">
            <v>0</v>
          </cell>
          <cell r="H682">
            <v>0</v>
          </cell>
          <cell r="I682">
            <v>143.04</v>
          </cell>
          <cell r="J682">
            <v>143.04</v>
          </cell>
          <cell r="K682">
            <v>0</v>
          </cell>
          <cell r="L682">
            <v>-0.41</v>
          </cell>
          <cell r="M682">
            <v>5.75</v>
          </cell>
          <cell r="N682">
            <v>0</v>
          </cell>
          <cell r="O682">
            <v>0</v>
          </cell>
          <cell r="P682">
            <v>0</v>
          </cell>
          <cell r="R682">
            <v>3.23</v>
          </cell>
          <cell r="S682">
            <v>0</v>
          </cell>
          <cell r="T682">
            <v>0</v>
          </cell>
          <cell r="U682">
            <v>0</v>
          </cell>
          <cell r="V682">
            <v>151.60999999999999</v>
          </cell>
        </row>
        <row r="683">
          <cell r="A683" t="str">
            <v>Feb 2012</v>
          </cell>
          <cell r="C683" t="str">
            <v>POL</v>
          </cell>
          <cell r="D683" t="str">
            <v>KUUM_488</v>
          </cell>
          <cell r="F683">
            <v>1057</v>
          </cell>
          <cell r="G683">
            <v>0</v>
          </cell>
          <cell r="H683">
            <v>0</v>
          </cell>
          <cell r="I683">
            <v>143.04</v>
          </cell>
          <cell r="J683">
            <v>143.04</v>
          </cell>
          <cell r="K683">
            <v>0</v>
          </cell>
          <cell r="L683">
            <v>-0.36</v>
          </cell>
          <cell r="M683">
            <v>5.61</v>
          </cell>
          <cell r="N683">
            <v>0</v>
          </cell>
          <cell r="O683">
            <v>0</v>
          </cell>
          <cell r="P683">
            <v>0</v>
          </cell>
          <cell r="R683">
            <v>2.59</v>
          </cell>
          <cell r="S683">
            <v>0</v>
          </cell>
          <cell r="T683">
            <v>0</v>
          </cell>
          <cell r="U683">
            <v>0</v>
          </cell>
          <cell r="V683">
            <v>150.88</v>
          </cell>
        </row>
        <row r="684">
          <cell r="A684" t="str">
            <v>Feb 2012</v>
          </cell>
          <cell r="C684" t="str">
            <v>POL</v>
          </cell>
          <cell r="D684" t="str">
            <v>KUUM_488</v>
          </cell>
          <cell r="F684">
            <v>62888</v>
          </cell>
          <cell r="G684">
            <v>0</v>
          </cell>
          <cell r="H684">
            <v>0</v>
          </cell>
          <cell r="I684">
            <v>8018.55</v>
          </cell>
          <cell r="J684">
            <v>8018.55</v>
          </cell>
          <cell r="K684">
            <v>0</v>
          </cell>
          <cell r="L684">
            <v>-24.48</v>
          </cell>
          <cell r="M684">
            <v>332.16</v>
          </cell>
          <cell r="N684">
            <v>0</v>
          </cell>
          <cell r="O684">
            <v>0</v>
          </cell>
          <cell r="P684">
            <v>0</v>
          </cell>
          <cell r="R684">
            <v>141.58000000000001</v>
          </cell>
          <cell r="S684">
            <v>0</v>
          </cell>
          <cell r="T684">
            <v>0</v>
          </cell>
          <cell r="U684">
            <v>0</v>
          </cell>
          <cell r="V684">
            <v>8467.8100000000013</v>
          </cell>
        </row>
        <row r="685">
          <cell r="A685" t="str">
            <v>Feb 2012</v>
          </cell>
          <cell r="C685" t="str">
            <v>POL</v>
          </cell>
          <cell r="D685" t="str">
            <v>KUUM_488</v>
          </cell>
          <cell r="F685">
            <v>115006</v>
          </cell>
          <cell r="G685">
            <v>0</v>
          </cell>
          <cell r="H685">
            <v>0</v>
          </cell>
          <cell r="I685">
            <v>15231.69</v>
          </cell>
          <cell r="J685">
            <v>15231.69</v>
          </cell>
          <cell r="K685">
            <v>0</v>
          </cell>
          <cell r="L685">
            <v>-39.43</v>
          </cell>
          <cell r="M685">
            <v>600.35</v>
          </cell>
          <cell r="N685">
            <v>0</v>
          </cell>
          <cell r="O685">
            <v>0</v>
          </cell>
          <cell r="P685">
            <v>0</v>
          </cell>
          <cell r="R685">
            <v>103.26</v>
          </cell>
          <cell r="S685">
            <v>0</v>
          </cell>
          <cell r="T685">
            <v>0</v>
          </cell>
          <cell r="U685">
            <v>0</v>
          </cell>
          <cell r="V685">
            <v>15895.87</v>
          </cell>
        </row>
        <row r="686">
          <cell r="A686" t="str">
            <v>Feb 2012</v>
          </cell>
          <cell r="C686" t="str">
            <v>POL</v>
          </cell>
          <cell r="D686" t="str">
            <v>KUUM_488</v>
          </cell>
          <cell r="F686">
            <v>383772</v>
          </cell>
          <cell r="G686">
            <v>0</v>
          </cell>
          <cell r="H686">
            <v>0</v>
          </cell>
          <cell r="I686">
            <v>50599.23</v>
          </cell>
          <cell r="J686">
            <v>50599.23</v>
          </cell>
          <cell r="K686">
            <v>0</v>
          </cell>
          <cell r="L686">
            <v>-134.21</v>
          </cell>
          <cell r="M686">
            <v>2000.54</v>
          </cell>
          <cell r="N686">
            <v>0</v>
          </cell>
          <cell r="O686">
            <v>0</v>
          </cell>
          <cell r="P686">
            <v>0</v>
          </cell>
          <cell r="R686">
            <v>930.03</v>
          </cell>
          <cell r="S686">
            <v>0</v>
          </cell>
          <cell r="T686">
            <v>0</v>
          </cell>
          <cell r="U686">
            <v>0</v>
          </cell>
          <cell r="V686">
            <v>53395.590000000004</v>
          </cell>
        </row>
        <row r="687">
          <cell r="A687" t="str">
            <v>Feb 2012</v>
          </cell>
          <cell r="C687" t="str">
            <v>POL</v>
          </cell>
          <cell r="D687" t="str">
            <v>KUUM_488</v>
          </cell>
          <cell r="F687">
            <v>260</v>
          </cell>
          <cell r="G687">
            <v>0</v>
          </cell>
          <cell r="H687">
            <v>0</v>
          </cell>
          <cell r="I687">
            <v>35.76</v>
          </cell>
          <cell r="J687">
            <v>35.76</v>
          </cell>
          <cell r="K687">
            <v>0</v>
          </cell>
          <cell r="L687">
            <v>-0.09</v>
          </cell>
          <cell r="M687">
            <v>1.4</v>
          </cell>
          <cell r="N687">
            <v>0</v>
          </cell>
          <cell r="O687">
            <v>0</v>
          </cell>
          <cell r="P687">
            <v>0</v>
          </cell>
          <cell r="R687">
            <v>0.98</v>
          </cell>
          <cell r="S687">
            <v>0</v>
          </cell>
          <cell r="T687">
            <v>0</v>
          </cell>
          <cell r="U687">
            <v>0</v>
          </cell>
          <cell r="V687">
            <v>38.04999999999999</v>
          </cell>
        </row>
        <row r="688">
          <cell r="A688" t="str">
            <v>Feb 2012</v>
          </cell>
          <cell r="C688" t="str">
            <v>POL</v>
          </cell>
          <cell r="D688" t="str">
            <v>KUUM_492</v>
          </cell>
          <cell r="F688">
            <v>59</v>
          </cell>
          <cell r="G688">
            <v>0</v>
          </cell>
          <cell r="H688">
            <v>0</v>
          </cell>
          <cell r="I688">
            <v>70.8</v>
          </cell>
          <cell r="J688">
            <v>70.8</v>
          </cell>
          <cell r="K688">
            <v>0</v>
          </cell>
          <cell r="L688">
            <v>-0.02</v>
          </cell>
          <cell r="M688">
            <v>2.77</v>
          </cell>
          <cell r="N688">
            <v>0</v>
          </cell>
          <cell r="O688">
            <v>0</v>
          </cell>
          <cell r="P688">
            <v>0</v>
          </cell>
          <cell r="R688">
            <v>2.21</v>
          </cell>
          <cell r="S688">
            <v>0</v>
          </cell>
          <cell r="T688">
            <v>0</v>
          </cell>
          <cell r="U688">
            <v>0</v>
          </cell>
          <cell r="V688">
            <v>75.759999999999991</v>
          </cell>
        </row>
        <row r="689">
          <cell r="A689" t="str">
            <v>Feb 2012</v>
          </cell>
          <cell r="C689" t="str">
            <v>POL</v>
          </cell>
          <cell r="D689" t="str">
            <v>KUUM_493</v>
          </cell>
          <cell r="F689">
            <v>1362</v>
          </cell>
          <cell r="G689">
            <v>0</v>
          </cell>
          <cell r="H689">
            <v>0</v>
          </cell>
          <cell r="I689">
            <v>120.51</v>
          </cell>
          <cell r="J689">
            <v>120.51</v>
          </cell>
          <cell r="K689">
            <v>0</v>
          </cell>
          <cell r="L689">
            <v>-0.48</v>
          </cell>
          <cell r="M689">
            <v>4.71</v>
          </cell>
          <cell r="N689">
            <v>0</v>
          </cell>
          <cell r="O689">
            <v>0</v>
          </cell>
          <cell r="P689">
            <v>0</v>
          </cell>
          <cell r="R689">
            <v>2.99</v>
          </cell>
          <cell r="S689">
            <v>0</v>
          </cell>
          <cell r="T689">
            <v>0</v>
          </cell>
          <cell r="U689">
            <v>0</v>
          </cell>
          <cell r="V689">
            <v>127.72999999999999</v>
          </cell>
        </row>
        <row r="690">
          <cell r="A690" t="str">
            <v>Feb 2012</v>
          </cell>
          <cell r="C690" t="str">
            <v>POL</v>
          </cell>
          <cell r="D690" t="str">
            <v>KUUM_493</v>
          </cell>
          <cell r="F690">
            <v>1962</v>
          </cell>
          <cell r="G690">
            <v>0</v>
          </cell>
          <cell r="H690">
            <v>0</v>
          </cell>
          <cell r="I690">
            <v>200.85</v>
          </cell>
          <cell r="J690">
            <v>200.85</v>
          </cell>
          <cell r="K690">
            <v>0</v>
          </cell>
          <cell r="L690">
            <v>-0.68</v>
          </cell>
          <cell r="M690">
            <v>7.85</v>
          </cell>
          <cell r="N690">
            <v>0</v>
          </cell>
          <cell r="O690">
            <v>0</v>
          </cell>
          <cell r="P690">
            <v>0</v>
          </cell>
          <cell r="R690">
            <v>3.6</v>
          </cell>
          <cell r="S690">
            <v>0</v>
          </cell>
          <cell r="T690">
            <v>0</v>
          </cell>
          <cell r="U690">
            <v>0</v>
          </cell>
          <cell r="V690">
            <v>211.61999999999998</v>
          </cell>
        </row>
        <row r="691">
          <cell r="A691" t="str">
            <v>Feb 2012</v>
          </cell>
          <cell r="C691" t="str">
            <v>POL</v>
          </cell>
          <cell r="D691" t="str">
            <v>KUUM_493</v>
          </cell>
          <cell r="F691">
            <v>16448</v>
          </cell>
          <cell r="G691">
            <v>0</v>
          </cell>
          <cell r="H691">
            <v>0</v>
          </cell>
          <cell r="I691">
            <v>1646.97</v>
          </cell>
          <cell r="J691">
            <v>1646.97</v>
          </cell>
          <cell r="K691">
            <v>0</v>
          </cell>
          <cell r="L691">
            <v>-5.76</v>
          </cell>
          <cell r="M691">
            <v>64.36</v>
          </cell>
          <cell r="N691">
            <v>0</v>
          </cell>
          <cell r="O691">
            <v>0</v>
          </cell>
          <cell r="P691">
            <v>0</v>
          </cell>
          <cell r="R691">
            <v>19.8</v>
          </cell>
          <cell r="S691">
            <v>0</v>
          </cell>
          <cell r="T691">
            <v>0</v>
          </cell>
          <cell r="U691">
            <v>0</v>
          </cell>
          <cell r="V691">
            <v>1725.37</v>
          </cell>
        </row>
        <row r="692">
          <cell r="A692" t="str">
            <v>Feb 2012</v>
          </cell>
          <cell r="C692" t="str">
            <v>POL</v>
          </cell>
          <cell r="D692" t="str">
            <v>KUUM_494</v>
          </cell>
          <cell r="F692">
            <v>425</v>
          </cell>
          <cell r="G692">
            <v>0</v>
          </cell>
          <cell r="H692">
            <v>0</v>
          </cell>
          <cell r="I692">
            <v>207.36</v>
          </cell>
          <cell r="J692">
            <v>207.36</v>
          </cell>
          <cell r="K692">
            <v>0</v>
          </cell>
          <cell r="L692">
            <v>-0.15</v>
          </cell>
          <cell r="M692">
            <v>8.1199999999999992</v>
          </cell>
          <cell r="N692">
            <v>0</v>
          </cell>
          <cell r="O692">
            <v>0</v>
          </cell>
          <cell r="P692">
            <v>0</v>
          </cell>
          <cell r="R692">
            <v>4.16</v>
          </cell>
          <cell r="S692">
            <v>0</v>
          </cell>
          <cell r="T692">
            <v>0</v>
          </cell>
          <cell r="U692">
            <v>0</v>
          </cell>
          <cell r="V692">
            <v>219.49</v>
          </cell>
        </row>
        <row r="693">
          <cell r="A693" t="str">
            <v>Feb 2012</v>
          </cell>
          <cell r="C693" t="str">
            <v>POL</v>
          </cell>
          <cell r="D693" t="str">
            <v>KUUM_494</v>
          </cell>
          <cell r="F693">
            <v>4050</v>
          </cell>
          <cell r="G693">
            <v>0</v>
          </cell>
          <cell r="H693">
            <v>0</v>
          </cell>
          <cell r="I693">
            <v>1710.72</v>
          </cell>
          <cell r="J693">
            <v>1710.72</v>
          </cell>
          <cell r="K693">
            <v>0</v>
          </cell>
          <cell r="L693">
            <v>-1.81</v>
          </cell>
          <cell r="M693">
            <v>75.760000000000005</v>
          </cell>
          <cell r="N693">
            <v>0</v>
          </cell>
          <cell r="O693">
            <v>0</v>
          </cell>
          <cell r="P693">
            <v>0</v>
          </cell>
          <cell r="R693">
            <v>53.54</v>
          </cell>
          <cell r="S693">
            <v>0</v>
          </cell>
          <cell r="T693">
            <v>0</v>
          </cell>
          <cell r="U693">
            <v>0</v>
          </cell>
          <cell r="V693">
            <v>1838.21</v>
          </cell>
        </row>
        <row r="694">
          <cell r="A694" t="str">
            <v>Feb 2012</v>
          </cell>
          <cell r="C694" t="str">
            <v>POL</v>
          </cell>
          <cell r="D694" t="str">
            <v>KUUM_494</v>
          </cell>
          <cell r="F694">
            <v>7259</v>
          </cell>
          <cell r="G694">
            <v>0</v>
          </cell>
          <cell r="H694">
            <v>0</v>
          </cell>
          <cell r="I694">
            <v>3369.6</v>
          </cell>
          <cell r="J694">
            <v>3369.6</v>
          </cell>
          <cell r="K694">
            <v>0</v>
          </cell>
          <cell r="L694">
            <v>-2.77</v>
          </cell>
          <cell r="M694">
            <v>136.66999999999999</v>
          </cell>
          <cell r="N694">
            <v>0</v>
          </cell>
          <cell r="O694">
            <v>0</v>
          </cell>
          <cell r="P694">
            <v>0</v>
          </cell>
          <cell r="R694">
            <v>99.68</v>
          </cell>
          <cell r="S694">
            <v>0</v>
          </cell>
          <cell r="T694">
            <v>0</v>
          </cell>
          <cell r="U694">
            <v>0</v>
          </cell>
          <cell r="V694">
            <v>3603.18</v>
          </cell>
        </row>
        <row r="695">
          <cell r="A695" t="str">
            <v>Feb 2012</v>
          </cell>
          <cell r="C695" t="str">
            <v>POL</v>
          </cell>
          <cell r="D695" t="str">
            <v>KUUM_495</v>
          </cell>
          <cell r="F695">
            <v>1322</v>
          </cell>
          <cell r="G695">
            <v>0</v>
          </cell>
          <cell r="H695">
            <v>0</v>
          </cell>
          <cell r="I695">
            <v>349.03</v>
          </cell>
          <cell r="J695">
            <v>349.03</v>
          </cell>
          <cell r="K695">
            <v>0</v>
          </cell>
          <cell r="L695">
            <v>-0.47</v>
          </cell>
          <cell r="M695">
            <v>13.66</v>
          </cell>
          <cell r="N695">
            <v>0</v>
          </cell>
          <cell r="O695">
            <v>0</v>
          </cell>
          <cell r="P695">
            <v>0</v>
          </cell>
          <cell r="R695">
            <v>10.19</v>
          </cell>
          <cell r="S695">
            <v>0</v>
          </cell>
          <cell r="T695">
            <v>0</v>
          </cell>
          <cell r="U695">
            <v>0</v>
          </cell>
          <cell r="V695">
            <v>372.40999999999997</v>
          </cell>
        </row>
        <row r="696">
          <cell r="A696" t="str">
            <v>Feb 2012</v>
          </cell>
          <cell r="C696" t="str">
            <v>POL</v>
          </cell>
          <cell r="D696" t="str">
            <v>KUUM_495</v>
          </cell>
          <cell r="F696">
            <v>517</v>
          </cell>
          <cell r="G696">
            <v>0</v>
          </cell>
          <cell r="H696">
            <v>0</v>
          </cell>
          <cell r="I696">
            <v>126.92</v>
          </cell>
          <cell r="J696">
            <v>126.92</v>
          </cell>
          <cell r="K696">
            <v>0</v>
          </cell>
          <cell r="L696">
            <v>-0.18</v>
          </cell>
          <cell r="M696">
            <v>4.96</v>
          </cell>
          <cell r="N696">
            <v>0</v>
          </cell>
          <cell r="O696">
            <v>0</v>
          </cell>
          <cell r="P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131.69999999999999</v>
          </cell>
        </row>
        <row r="697">
          <cell r="A697" t="str">
            <v>Feb 2012</v>
          </cell>
          <cell r="C697" t="str">
            <v>POL</v>
          </cell>
          <cell r="D697" t="str">
            <v>KUUM_495</v>
          </cell>
          <cell r="F697">
            <v>6921</v>
          </cell>
          <cell r="G697">
            <v>0</v>
          </cell>
          <cell r="H697">
            <v>0</v>
          </cell>
          <cell r="I697">
            <v>1681.69</v>
          </cell>
          <cell r="J697">
            <v>1681.69</v>
          </cell>
          <cell r="K697">
            <v>0</v>
          </cell>
          <cell r="L697">
            <v>-2.48</v>
          </cell>
          <cell r="M697">
            <v>66.59</v>
          </cell>
          <cell r="N697">
            <v>0</v>
          </cell>
          <cell r="O697">
            <v>0</v>
          </cell>
          <cell r="P697">
            <v>0</v>
          </cell>
          <cell r="R697">
            <v>28.26</v>
          </cell>
          <cell r="S697">
            <v>0</v>
          </cell>
          <cell r="T697">
            <v>0</v>
          </cell>
          <cell r="U697">
            <v>0</v>
          </cell>
          <cell r="V697">
            <v>1774.06</v>
          </cell>
        </row>
        <row r="698">
          <cell r="A698" t="str">
            <v>Feb 2012</v>
          </cell>
          <cell r="C698" t="str">
            <v>POL</v>
          </cell>
          <cell r="D698" t="str">
            <v>KUUM_495</v>
          </cell>
          <cell r="F698">
            <v>2427</v>
          </cell>
          <cell r="G698">
            <v>0</v>
          </cell>
          <cell r="H698">
            <v>0</v>
          </cell>
          <cell r="I698">
            <v>602.87</v>
          </cell>
          <cell r="J698">
            <v>602.87</v>
          </cell>
          <cell r="K698">
            <v>0</v>
          </cell>
          <cell r="L698">
            <v>-0.85</v>
          </cell>
          <cell r="M698">
            <v>23.6</v>
          </cell>
          <cell r="N698">
            <v>0</v>
          </cell>
          <cell r="O698">
            <v>0</v>
          </cell>
          <cell r="P698">
            <v>0</v>
          </cell>
          <cell r="R698">
            <v>12.66</v>
          </cell>
          <cell r="S698">
            <v>0</v>
          </cell>
          <cell r="T698">
            <v>0</v>
          </cell>
          <cell r="U698">
            <v>0</v>
          </cell>
          <cell r="V698">
            <v>638.28</v>
          </cell>
        </row>
        <row r="699">
          <cell r="A699" t="str">
            <v>Feb 2012</v>
          </cell>
          <cell r="C699" t="str">
            <v>POL</v>
          </cell>
          <cell r="D699" t="str">
            <v>KUUM_495</v>
          </cell>
          <cell r="F699">
            <v>66435</v>
          </cell>
          <cell r="G699">
            <v>0</v>
          </cell>
          <cell r="H699">
            <v>0</v>
          </cell>
          <cell r="I699">
            <v>16332.51</v>
          </cell>
          <cell r="J699">
            <v>16332.51</v>
          </cell>
          <cell r="K699">
            <v>0</v>
          </cell>
          <cell r="L699">
            <v>-22.99</v>
          </cell>
          <cell r="M699">
            <v>638.76</v>
          </cell>
          <cell r="N699">
            <v>0</v>
          </cell>
          <cell r="O699">
            <v>0</v>
          </cell>
          <cell r="P699">
            <v>0</v>
          </cell>
          <cell r="R699">
            <v>375.1</v>
          </cell>
          <cell r="S699">
            <v>0</v>
          </cell>
          <cell r="T699">
            <v>0</v>
          </cell>
          <cell r="U699">
            <v>0</v>
          </cell>
          <cell r="V699">
            <v>17323.379999999997</v>
          </cell>
        </row>
        <row r="700">
          <cell r="A700" t="str">
            <v>Feb 2012</v>
          </cell>
          <cell r="C700" t="str">
            <v>POL</v>
          </cell>
          <cell r="D700" t="str">
            <v>KUUM_496</v>
          </cell>
          <cell r="F700">
            <v>1201</v>
          </cell>
          <cell r="G700">
            <v>0</v>
          </cell>
          <cell r="H700">
            <v>0</v>
          </cell>
          <cell r="I700">
            <v>157.74</v>
          </cell>
          <cell r="J700">
            <v>157.74</v>
          </cell>
          <cell r="K700">
            <v>0</v>
          </cell>
          <cell r="L700">
            <v>-0.42</v>
          </cell>
          <cell r="M700">
            <v>6.17</v>
          </cell>
          <cell r="N700">
            <v>0</v>
          </cell>
          <cell r="O700">
            <v>0</v>
          </cell>
          <cell r="P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163.49</v>
          </cell>
        </row>
        <row r="701">
          <cell r="A701" t="str">
            <v>Feb 2012</v>
          </cell>
          <cell r="C701" t="str">
            <v>POL</v>
          </cell>
          <cell r="D701" t="str">
            <v>KUUM_496</v>
          </cell>
          <cell r="F701">
            <v>762</v>
          </cell>
          <cell r="G701">
            <v>0</v>
          </cell>
          <cell r="H701">
            <v>0</v>
          </cell>
          <cell r="I701">
            <v>105.16</v>
          </cell>
          <cell r="J701">
            <v>105.16</v>
          </cell>
          <cell r="K701">
            <v>0</v>
          </cell>
          <cell r="L701">
            <v>-0.27</v>
          </cell>
          <cell r="M701">
            <v>4.1100000000000003</v>
          </cell>
          <cell r="N701">
            <v>0</v>
          </cell>
          <cell r="O701">
            <v>0</v>
          </cell>
          <cell r="P701">
            <v>0</v>
          </cell>
          <cell r="R701">
            <v>2.37</v>
          </cell>
          <cell r="S701">
            <v>0</v>
          </cell>
          <cell r="T701">
            <v>0</v>
          </cell>
          <cell r="U701">
            <v>0</v>
          </cell>
          <cell r="V701">
            <v>111.37</v>
          </cell>
        </row>
        <row r="702">
          <cell r="A702" t="str">
            <v>Feb 2012</v>
          </cell>
          <cell r="C702" t="str">
            <v>POL</v>
          </cell>
          <cell r="D702" t="str">
            <v>KUUM_496</v>
          </cell>
          <cell r="F702">
            <v>14260</v>
          </cell>
          <cell r="G702">
            <v>0</v>
          </cell>
          <cell r="H702">
            <v>0</v>
          </cell>
          <cell r="I702">
            <v>1945.46</v>
          </cell>
          <cell r="J702">
            <v>1945.46</v>
          </cell>
          <cell r="K702">
            <v>0</v>
          </cell>
          <cell r="L702">
            <v>-4.9800000000000004</v>
          </cell>
          <cell r="M702">
            <v>76.06</v>
          </cell>
          <cell r="N702">
            <v>0</v>
          </cell>
          <cell r="O702">
            <v>0</v>
          </cell>
          <cell r="P702">
            <v>0</v>
          </cell>
          <cell r="R702">
            <v>1.2</v>
          </cell>
          <cell r="S702">
            <v>0</v>
          </cell>
          <cell r="T702">
            <v>0</v>
          </cell>
          <cell r="U702">
            <v>0</v>
          </cell>
          <cell r="V702">
            <v>2017.74</v>
          </cell>
        </row>
        <row r="703">
          <cell r="A703" t="str">
            <v>Feb 2012</v>
          </cell>
          <cell r="C703" t="str">
            <v>POL</v>
          </cell>
          <cell r="D703" t="str">
            <v>KUUM_496</v>
          </cell>
          <cell r="F703">
            <v>1221</v>
          </cell>
          <cell r="G703">
            <v>0</v>
          </cell>
          <cell r="H703">
            <v>0</v>
          </cell>
          <cell r="I703">
            <v>157.74</v>
          </cell>
          <cell r="J703">
            <v>157.74</v>
          </cell>
          <cell r="K703">
            <v>0</v>
          </cell>
          <cell r="L703">
            <v>-0.43</v>
          </cell>
          <cell r="M703">
            <v>6.17</v>
          </cell>
          <cell r="N703">
            <v>0</v>
          </cell>
          <cell r="O703">
            <v>0</v>
          </cell>
          <cell r="P703">
            <v>0</v>
          </cell>
          <cell r="R703">
            <v>2.3199999999999998</v>
          </cell>
          <cell r="S703">
            <v>0</v>
          </cell>
          <cell r="T703">
            <v>0</v>
          </cell>
          <cell r="U703">
            <v>0</v>
          </cell>
          <cell r="V703">
            <v>165.79999999999998</v>
          </cell>
        </row>
        <row r="704">
          <cell r="A704" t="str">
            <v>Feb 2012</v>
          </cell>
          <cell r="C704" t="str">
            <v>POL</v>
          </cell>
          <cell r="D704" t="str">
            <v>KUUM_496</v>
          </cell>
          <cell r="F704">
            <v>48312</v>
          </cell>
          <cell r="G704">
            <v>0</v>
          </cell>
          <cell r="H704">
            <v>0</v>
          </cell>
          <cell r="I704">
            <v>6257.02</v>
          </cell>
          <cell r="J704">
            <v>6257.02</v>
          </cell>
          <cell r="K704">
            <v>0</v>
          </cell>
          <cell r="L704">
            <v>-17.8</v>
          </cell>
          <cell r="M704">
            <v>250.28</v>
          </cell>
          <cell r="N704">
            <v>0</v>
          </cell>
          <cell r="O704">
            <v>0</v>
          </cell>
          <cell r="P704">
            <v>0</v>
          </cell>
          <cell r="R704">
            <v>121.26</v>
          </cell>
          <cell r="S704">
            <v>0</v>
          </cell>
          <cell r="T704">
            <v>0</v>
          </cell>
          <cell r="U704">
            <v>0</v>
          </cell>
          <cell r="V704">
            <v>6610.76</v>
          </cell>
        </row>
        <row r="705">
          <cell r="A705" t="str">
            <v>Feb 2012</v>
          </cell>
          <cell r="C705" t="str">
            <v>SL</v>
          </cell>
          <cell r="D705" t="str">
            <v>KUUM_467</v>
          </cell>
          <cell r="F705">
            <v>1351</v>
          </cell>
          <cell r="G705">
            <v>0</v>
          </cell>
          <cell r="H705">
            <v>0</v>
          </cell>
          <cell r="I705">
            <v>343.8</v>
          </cell>
          <cell r="J705">
            <v>343.8</v>
          </cell>
          <cell r="K705">
            <v>0</v>
          </cell>
          <cell r="L705">
            <v>-0.76</v>
          </cell>
          <cell r="M705">
            <v>17.600000000000001</v>
          </cell>
          <cell r="N705">
            <v>0</v>
          </cell>
          <cell r="O705">
            <v>0</v>
          </cell>
          <cell r="P705">
            <v>0</v>
          </cell>
          <cell r="R705">
            <v>10.49</v>
          </cell>
          <cell r="S705">
            <v>0</v>
          </cell>
          <cell r="T705">
            <v>0</v>
          </cell>
          <cell r="U705">
            <v>0</v>
          </cell>
          <cell r="V705">
            <v>371.13000000000005</v>
          </cell>
        </row>
        <row r="706">
          <cell r="A706" t="str">
            <v>Feb 2012</v>
          </cell>
          <cell r="C706" t="str">
            <v>SL</v>
          </cell>
          <cell r="D706" t="str">
            <v>KUUM_467</v>
          </cell>
          <cell r="F706">
            <v>34226</v>
          </cell>
          <cell r="G706">
            <v>0</v>
          </cell>
          <cell r="H706">
            <v>0</v>
          </cell>
          <cell r="I706">
            <v>10505</v>
          </cell>
          <cell r="J706">
            <v>10505</v>
          </cell>
          <cell r="K706">
            <v>0</v>
          </cell>
          <cell r="L706">
            <v>-13.13</v>
          </cell>
          <cell r="M706">
            <v>430.3</v>
          </cell>
          <cell r="N706">
            <v>0</v>
          </cell>
          <cell r="O706">
            <v>0</v>
          </cell>
          <cell r="P706">
            <v>0</v>
          </cell>
          <cell r="R706">
            <v>197.39</v>
          </cell>
          <cell r="S706">
            <v>0</v>
          </cell>
          <cell r="T706">
            <v>0</v>
          </cell>
          <cell r="U706">
            <v>0</v>
          </cell>
          <cell r="V706">
            <v>11119.56</v>
          </cell>
        </row>
        <row r="707">
          <cell r="A707" t="str">
            <v>Feb 2012</v>
          </cell>
          <cell r="C707" t="str">
            <v>SL</v>
          </cell>
          <cell r="D707" t="str">
            <v>KUUM_468</v>
          </cell>
          <cell r="F707">
            <v>15190</v>
          </cell>
          <cell r="G707">
            <v>0</v>
          </cell>
          <cell r="H707">
            <v>0</v>
          </cell>
          <cell r="I707">
            <v>3380.16</v>
          </cell>
          <cell r="J707">
            <v>3380.16</v>
          </cell>
          <cell r="K707">
            <v>0</v>
          </cell>
          <cell r="L707">
            <v>-5.31</v>
          </cell>
          <cell r="M707">
            <v>132.29</v>
          </cell>
          <cell r="N707">
            <v>0</v>
          </cell>
          <cell r="O707">
            <v>0</v>
          </cell>
          <cell r="P707">
            <v>0</v>
          </cell>
          <cell r="R707">
            <v>95.38</v>
          </cell>
          <cell r="S707">
            <v>0</v>
          </cell>
          <cell r="T707">
            <v>0</v>
          </cell>
          <cell r="U707">
            <v>0</v>
          </cell>
          <cell r="V707">
            <v>3602.52</v>
          </cell>
        </row>
        <row r="708">
          <cell r="A708" t="str">
            <v>Feb 2012</v>
          </cell>
          <cell r="C708" t="str">
            <v>SL</v>
          </cell>
          <cell r="D708" t="str">
            <v>KUUM_468</v>
          </cell>
          <cell r="F708">
            <v>926</v>
          </cell>
          <cell r="G708">
            <v>0</v>
          </cell>
          <cell r="H708">
            <v>0</v>
          </cell>
          <cell r="I708">
            <v>221.32</v>
          </cell>
          <cell r="J708">
            <v>221.32</v>
          </cell>
          <cell r="K708">
            <v>0</v>
          </cell>
          <cell r="L708">
            <v>-0.24</v>
          </cell>
          <cell r="M708">
            <v>8.58</v>
          </cell>
          <cell r="N708">
            <v>0</v>
          </cell>
          <cell r="O708">
            <v>0</v>
          </cell>
          <cell r="P708">
            <v>0</v>
          </cell>
          <cell r="R708">
            <v>0.44</v>
          </cell>
          <cell r="S708">
            <v>0</v>
          </cell>
          <cell r="T708">
            <v>0</v>
          </cell>
          <cell r="U708">
            <v>0</v>
          </cell>
          <cell r="V708">
            <v>230.1</v>
          </cell>
        </row>
        <row r="709">
          <cell r="A709" t="str">
            <v>Feb 2012</v>
          </cell>
          <cell r="C709" t="str">
            <v>SL</v>
          </cell>
          <cell r="D709" t="str">
            <v>KUUM_468</v>
          </cell>
          <cell r="F709">
            <v>72694</v>
          </cell>
          <cell r="G709">
            <v>0</v>
          </cell>
          <cell r="H709">
            <v>0</v>
          </cell>
          <cell r="I709">
            <v>16190.11</v>
          </cell>
          <cell r="J709">
            <v>16190.11</v>
          </cell>
          <cell r="K709">
            <v>0</v>
          </cell>
          <cell r="L709">
            <v>-26.97</v>
          </cell>
          <cell r="M709">
            <v>651.72</v>
          </cell>
          <cell r="N709">
            <v>0</v>
          </cell>
          <cell r="O709">
            <v>0</v>
          </cell>
          <cell r="P709">
            <v>0</v>
          </cell>
          <cell r="R709">
            <v>317.74</v>
          </cell>
          <cell r="S709">
            <v>0</v>
          </cell>
          <cell r="T709">
            <v>0</v>
          </cell>
          <cell r="U709">
            <v>0</v>
          </cell>
          <cell r="V709">
            <v>17132.600000000002</v>
          </cell>
        </row>
        <row r="710">
          <cell r="A710" t="str">
            <v>Feb 2012</v>
          </cell>
          <cell r="C710" t="str">
            <v>POL</v>
          </cell>
          <cell r="D710" t="str">
            <v>KUUM_469</v>
          </cell>
          <cell r="F710">
            <v>396</v>
          </cell>
          <cell r="G710">
            <v>0</v>
          </cell>
          <cell r="H710">
            <v>0</v>
          </cell>
          <cell r="I710">
            <v>96.19</v>
          </cell>
          <cell r="J710">
            <v>96.19</v>
          </cell>
          <cell r="K710">
            <v>0</v>
          </cell>
          <cell r="L710">
            <v>-0.14000000000000001</v>
          </cell>
          <cell r="M710">
            <v>3.77</v>
          </cell>
          <cell r="N710">
            <v>0</v>
          </cell>
          <cell r="O710">
            <v>0</v>
          </cell>
          <cell r="P710">
            <v>0</v>
          </cell>
          <cell r="R710">
            <v>2.95</v>
          </cell>
          <cell r="S710">
            <v>0</v>
          </cell>
          <cell r="T710">
            <v>0</v>
          </cell>
          <cell r="U710">
            <v>0</v>
          </cell>
          <cell r="V710">
            <v>102.77</v>
          </cell>
        </row>
        <row r="711">
          <cell r="A711" t="str">
            <v>Feb 2012</v>
          </cell>
          <cell r="C711" t="str">
            <v>POL</v>
          </cell>
          <cell r="D711" t="str">
            <v>KUUM_469</v>
          </cell>
          <cell r="F711">
            <v>129</v>
          </cell>
          <cell r="G711">
            <v>0</v>
          </cell>
          <cell r="H711">
            <v>0</v>
          </cell>
          <cell r="I711">
            <v>30.06</v>
          </cell>
          <cell r="J711">
            <v>30.06</v>
          </cell>
          <cell r="K711">
            <v>0</v>
          </cell>
          <cell r="L711">
            <v>-0.05</v>
          </cell>
          <cell r="M711">
            <v>1.18</v>
          </cell>
          <cell r="N711">
            <v>0</v>
          </cell>
          <cell r="O711">
            <v>0</v>
          </cell>
          <cell r="P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31.189999999999998</v>
          </cell>
        </row>
        <row r="712">
          <cell r="A712" t="str">
            <v>Feb 2012</v>
          </cell>
          <cell r="C712" t="str">
            <v>POL</v>
          </cell>
          <cell r="D712" t="str">
            <v>KUUM_469</v>
          </cell>
          <cell r="F712">
            <v>5610</v>
          </cell>
          <cell r="G712">
            <v>0</v>
          </cell>
          <cell r="H712">
            <v>0</v>
          </cell>
          <cell r="I712">
            <v>1172.3399999999999</v>
          </cell>
          <cell r="J712">
            <v>1172.3399999999999</v>
          </cell>
          <cell r="K712">
            <v>0</v>
          </cell>
          <cell r="L712">
            <v>-2.4300000000000002</v>
          </cell>
          <cell r="M712">
            <v>50.94</v>
          </cell>
          <cell r="N712">
            <v>0</v>
          </cell>
          <cell r="O712">
            <v>0</v>
          </cell>
          <cell r="P712">
            <v>0</v>
          </cell>
          <cell r="R712">
            <v>29.67</v>
          </cell>
          <cell r="S712">
            <v>0</v>
          </cell>
          <cell r="T712">
            <v>0</v>
          </cell>
          <cell r="U712">
            <v>0</v>
          </cell>
          <cell r="V712">
            <v>1250.52</v>
          </cell>
        </row>
        <row r="713">
          <cell r="A713" t="str">
            <v>Feb 2012</v>
          </cell>
          <cell r="C713" t="str">
            <v>POL</v>
          </cell>
          <cell r="D713" t="str">
            <v>KUUM_469</v>
          </cell>
          <cell r="F713">
            <v>242</v>
          </cell>
          <cell r="G713">
            <v>0</v>
          </cell>
          <cell r="H713">
            <v>0</v>
          </cell>
          <cell r="I713">
            <v>58.12</v>
          </cell>
          <cell r="J713">
            <v>58.12</v>
          </cell>
          <cell r="K713">
            <v>0</v>
          </cell>
          <cell r="L713">
            <v>-0.08</v>
          </cell>
          <cell r="M713">
            <v>2.2799999999999998</v>
          </cell>
          <cell r="N713">
            <v>0</v>
          </cell>
          <cell r="O713">
            <v>0</v>
          </cell>
          <cell r="P713">
            <v>0</v>
          </cell>
          <cell r="R713">
            <v>0.61</v>
          </cell>
          <cell r="S713">
            <v>0</v>
          </cell>
          <cell r="T713">
            <v>0</v>
          </cell>
          <cell r="U713">
            <v>0</v>
          </cell>
          <cell r="V713">
            <v>60.93</v>
          </cell>
        </row>
        <row r="714">
          <cell r="A714" t="str">
            <v>Feb 2012</v>
          </cell>
          <cell r="C714" t="str">
            <v>POL</v>
          </cell>
          <cell r="D714" t="str">
            <v>KUUM_469</v>
          </cell>
          <cell r="F714">
            <v>27786</v>
          </cell>
          <cell r="G714">
            <v>0</v>
          </cell>
          <cell r="H714">
            <v>0</v>
          </cell>
          <cell r="I714">
            <v>6276.78</v>
          </cell>
          <cell r="J714">
            <v>6276.78</v>
          </cell>
          <cell r="K714">
            <v>0</v>
          </cell>
          <cell r="L714">
            <v>-10.64</v>
          </cell>
          <cell r="M714">
            <v>248.67</v>
          </cell>
          <cell r="N714">
            <v>0</v>
          </cell>
          <cell r="O714">
            <v>0</v>
          </cell>
          <cell r="P714">
            <v>0</v>
          </cell>
          <cell r="R714">
            <v>115.24</v>
          </cell>
          <cell r="S714">
            <v>0</v>
          </cell>
          <cell r="T714">
            <v>0</v>
          </cell>
          <cell r="U714">
            <v>0</v>
          </cell>
          <cell r="V714">
            <v>6630.0499999999993</v>
          </cell>
        </row>
        <row r="715">
          <cell r="A715" t="str">
            <v>Feb 2012</v>
          </cell>
          <cell r="C715" t="str">
            <v>POL</v>
          </cell>
          <cell r="D715" t="str">
            <v>KUUM_469</v>
          </cell>
          <cell r="F715">
            <v>772</v>
          </cell>
          <cell r="G715">
            <v>0</v>
          </cell>
          <cell r="H715">
            <v>0</v>
          </cell>
          <cell r="I715">
            <v>180.36</v>
          </cell>
          <cell r="J715">
            <v>180.36</v>
          </cell>
          <cell r="K715">
            <v>0</v>
          </cell>
          <cell r="L715">
            <v>-0.27</v>
          </cell>
          <cell r="M715">
            <v>7.06</v>
          </cell>
          <cell r="N715">
            <v>0</v>
          </cell>
          <cell r="O715">
            <v>0</v>
          </cell>
          <cell r="P715">
            <v>0</v>
          </cell>
          <cell r="R715">
            <v>4.6500000000000004</v>
          </cell>
          <cell r="S715">
            <v>0</v>
          </cell>
          <cell r="T715">
            <v>0</v>
          </cell>
          <cell r="U715">
            <v>0</v>
          </cell>
          <cell r="V715">
            <v>191.8</v>
          </cell>
        </row>
        <row r="716">
          <cell r="A716" t="str">
            <v>Feb 2012</v>
          </cell>
          <cell r="C716" t="str">
            <v>POL</v>
          </cell>
          <cell r="D716" t="str">
            <v>KUUM_470</v>
          </cell>
          <cell r="F716">
            <v>1563</v>
          </cell>
          <cell r="G716">
            <v>0</v>
          </cell>
          <cell r="H716">
            <v>0</v>
          </cell>
          <cell r="I716">
            <v>197.44</v>
          </cell>
          <cell r="J716">
            <v>197.44</v>
          </cell>
          <cell r="K716">
            <v>0</v>
          </cell>
          <cell r="L716">
            <v>-0.55000000000000004</v>
          </cell>
          <cell r="M716">
            <v>7.72</v>
          </cell>
          <cell r="N716">
            <v>0</v>
          </cell>
          <cell r="O716">
            <v>0</v>
          </cell>
          <cell r="P716">
            <v>0</v>
          </cell>
          <cell r="R716">
            <v>3.95</v>
          </cell>
          <cell r="S716">
            <v>0</v>
          </cell>
          <cell r="T716">
            <v>0</v>
          </cell>
          <cell r="U716">
            <v>0</v>
          </cell>
          <cell r="V716">
            <v>208.55999999999997</v>
          </cell>
        </row>
        <row r="717">
          <cell r="A717" t="str">
            <v>Feb 2012</v>
          </cell>
          <cell r="C717" t="str">
            <v>POL</v>
          </cell>
          <cell r="D717" t="str">
            <v>KUUM_470</v>
          </cell>
          <cell r="F717">
            <v>380</v>
          </cell>
          <cell r="G717">
            <v>0</v>
          </cell>
          <cell r="H717">
            <v>0</v>
          </cell>
          <cell r="I717">
            <v>49.36</v>
          </cell>
          <cell r="J717">
            <v>49.36</v>
          </cell>
          <cell r="K717">
            <v>0</v>
          </cell>
          <cell r="L717">
            <v>-0.13</v>
          </cell>
          <cell r="M717">
            <v>1.93</v>
          </cell>
          <cell r="N717">
            <v>0</v>
          </cell>
          <cell r="O717">
            <v>0</v>
          </cell>
          <cell r="P717">
            <v>0</v>
          </cell>
          <cell r="R717">
            <v>1.1000000000000001</v>
          </cell>
          <cell r="S717">
            <v>0</v>
          </cell>
          <cell r="T717">
            <v>0</v>
          </cell>
          <cell r="U717">
            <v>0</v>
          </cell>
          <cell r="V717">
            <v>52.26</v>
          </cell>
        </row>
        <row r="718">
          <cell r="A718" t="str">
            <v>Feb 2012</v>
          </cell>
          <cell r="C718" t="str">
            <v>POL</v>
          </cell>
          <cell r="D718" t="str">
            <v>KUUM_470</v>
          </cell>
          <cell r="F718">
            <v>454</v>
          </cell>
          <cell r="G718">
            <v>0</v>
          </cell>
          <cell r="H718">
            <v>0</v>
          </cell>
          <cell r="I718">
            <v>49.36</v>
          </cell>
          <cell r="J718">
            <v>49.36</v>
          </cell>
          <cell r="K718">
            <v>0</v>
          </cell>
          <cell r="L718">
            <v>-0.16</v>
          </cell>
          <cell r="M718">
            <v>1.93</v>
          </cell>
          <cell r="N718">
            <v>0</v>
          </cell>
          <cell r="O718">
            <v>0</v>
          </cell>
          <cell r="P718">
            <v>0</v>
          </cell>
          <cell r="R718">
            <v>1.1499999999999999</v>
          </cell>
          <cell r="S718">
            <v>0</v>
          </cell>
          <cell r="T718">
            <v>0</v>
          </cell>
          <cell r="U718">
            <v>0</v>
          </cell>
          <cell r="V718">
            <v>52.28</v>
          </cell>
        </row>
        <row r="719">
          <cell r="A719" t="str">
            <v>Feb 2012</v>
          </cell>
          <cell r="C719" t="str">
            <v>POL</v>
          </cell>
          <cell r="D719" t="str">
            <v>KUUM_470</v>
          </cell>
          <cell r="F719">
            <v>28211</v>
          </cell>
          <cell r="G719">
            <v>0</v>
          </cell>
          <cell r="H719">
            <v>0</v>
          </cell>
          <cell r="I719">
            <v>3405.84</v>
          </cell>
          <cell r="J719">
            <v>3405.84</v>
          </cell>
          <cell r="K719">
            <v>0</v>
          </cell>
          <cell r="L719">
            <v>-9.8699999999999992</v>
          </cell>
          <cell r="M719">
            <v>133.13999999999999</v>
          </cell>
          <cell r="N719">
            <v>0</v>
          </cell>
          <cell r="O719">
            <v>0</v>
          </cell>
          <cell r="P719">
            <v>0</v>
          </cell>
          <cell r="R719">
            <v>52.35</v>
          </cell>
          <cell r="S719">
            <v>0</v>
          </cell>
          <cell r="T719">
            <v>0</v>
          </cell>
          <cell r="U719">
            <v>0</v>
          </cell>
          <cell r="V719">
            <v>3581.46</v>
          </cell>
        </row>
        <row r="720">
          <cell r="A720" t="str">
            <v>Feb 2012</v>
          </cell>
          <cell r="D720" t="str">
            <v>KTUM_406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Feb 2012</v>
          </cell>
          <cell r="D721" t="str">
            <v>KTUM_428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Feb 2012</v>
          </cell>
          <cell r="C722" t="str">
            <v>PSSNM</v>
          </cell>
          <cell r="D722" t="str">
            <v>KUCIE717</v>
          </cell>
          <cell r="F722">
            <v>40640</v>
          </cell>
          <cell r="G722">
            <v>270</v>
          </cell>
          <cell r="H722">
            <v>1884.87</v>
          </cell>
          <cell r="I722">
            <v>1341.12</v>
          </cell>
          <cell r="J722">
            <v>3495.99</v>
          </cell>
          <cell r="K722">
            <v>6.91</v>
          </cell>
          <cell r="L722">
            <v>-18.989999999999998</v>
          </cell>
          <cell r="M722">
            <v>160.44999999999999</v>
          </cell>
          <cell r="N722">
            <v>0</v>
          </cell>
          <cell r="O722">
            <v>0</v>
          </cell>
          <cell r="P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3644.3599999999997</v>
          </cell>
        </row>
        <row r="723">
          <cell r="A723" t="str">
            <v>Feb 2012</v>
          </cell>
          <cell r="C723" t="str">
            <v>PSP</v>
          </cell>
          <cell r="D723" t="str">
            <v>KUCIE561</v>
          </cell>
          <cell r="F723">
            <v>727045</v>
          </cell>
          <cell r="G723">
            <v>3279</v>
          </cell>
          <cell r="H723">
            <v>27621.03</v>
          </cell>
          <cell r="I723">
            <v>23992.489999999998</v>
          </cell>
          <cell r="J723">
            <v>54892.52</v>
          </cell>
          <cell r="K723">
            <v>53.93</v>
          </cell>
          <cell r="L723">
            <v>-266.10000000000002</v>
          </cell>
          <cell r="M723">
            <v>2181.29</v>
          </cell>
          <cell r="N723">
            <v>0</v>
          </cell>
          <cell r="O723">
            <v>0</v>
          </cell>
          <cell r="P723">
            <v>0</v>
          </cell>
          <cell r="R723">
            <v>411.39</v>
          </cell>
          <cell r="S723">
            <v>0</v>
          </cell>
          <cell r="T723">
            <v>0</v>
          </cell>
          <cell r="U723">
            <v>0</v>
          </cell>
          <cell r="V723">
            <v>57273.03</v>
          </cell>
        </row>
        <row r="724">
          <cell r="A724" t="str">
            <v>Feb 2012</v>
          </cell>
          <cell r="C724" t="str">
            <v>PSP</v>
          </cell>
          <cell r="D724" t="str">
            <v>KUCIE561</v>
          </cell>
          <cell r="F724">
            <v>735480</v>
          </cell>
          <cell r="G724">
            <v>1890</v>
          </cell>
          <cell r="H724">
            <v>25984.080000000002</v>
          </cell>
          <cell r="I724">
            <v>24270.84</v>
          </cell>
          <cell r="J724">
            <v>52144.92</v>
          </cell>
          <cell r="K724">
            <v>125.04</v>
          </cell>
          <cell r="L724">
            <v>-257.43</v>
          </cell>
          <cell r="M724">
            <v>2038.91</v>
          </cell>
          <cell r="N724">
            <v>0</v>
          </cell>
          <cell r="O724">
            <v>0</v>
          </cell>
          <cell r="P724">
            <v>0</v>
          </cell>
          <cell r="R724">
            <v>755.23</v>
          </cell>
          <cell r="S724">
            <v>0</v>
          </cell>
          <cell r="T724">
            <v>0</v>
          </cell>
          <cell r="U724">
            <v>0</v>
          </cell>
          <cell r="V724">
            <v>54806.670000000006</v>
          </cell>
        </row>
        <row r="725">
          <cell r="A725" t="str">
            <v>Feb 2012</v>
          </cell>
          <cell r="C725" t="str">
            <v>PSP</v>
          </cell>
          <cell r="D725" t="str">
            <v>KUCIE561</v>
          </cell>
          <cell r="F725">
            <v>703660</v>
          </cell>
          <cell r="G725">
            <v>900</v>
          </cell>
          <cell r="H725">
            <v>29719.41</v>
          </cell>
          <cell r="I725">
            <v>23220.78</v>
          </cell>
          <cell r="J725">
            <v>53840.19</v>
          </cell>
          <cell r="K725">
            <v>0</v>
          </cell>
          <cell r="L725">
            <v>-246.3</v>
          </cell>
          <cell r="M725">
            <v>2100.87</v>
          </cell>
          <cell r="N725">
            <v>0</v>
          </cell>
          <cell r="O725">
            <v>0</v>
          </cell>
          <cell r="P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55694.76</v>
          </cell>
        </row>
        <row r="726">
          <cell r="A726" t="str">
            <v>Feb 2012</v>
          </cell>
          <cell r="C726" t="str">
            <v>PSP</v>
          </cell>
          <cell r="D726" t="str">
            <v>KUCIE561</v>
          </cell>
          <cell r="F726">
            <v>2556016</v>
          </cell>
          <cell r="G726">
            <v>9000</v>
          </cell>
          <cell r="H726">
            <v>89257.4</v>
          </cell>
          <cell r="I726">
            <v>84348.53</v>
          </cell>
          <cell r="J726">
            <v>182605.93</v>
          </cell>
          <cell r="K726">
            <v>434.51</v>
          </cell>
          <cell r="L726">
            <v>-904.64</v>
          </cell>
          <cell r="M726">
            <v>7208.19</v>
          </cell>
          <cell r="N726">
            <v>0</v>
          </cell>
          <cell r="O726">
            <v>0</v>
          </cell>
          <cell r="P726">
            <v>0</v>
          </cell>
          <cell r="R726">
            <v>3101.58</v>
          </cell>
          <cell r="S726">
            <v>0</v>
          </cell>
          <cell r="T726">
            <v>0</v>
          </cell>
          <cell r="U726">
            <v>0</v>
          </cell>
          <cell r="V726">
            <v>192445.56999999998</v>
          </cell>
        </row>
        <row r="727">
          <cell r="A727" t="str">
            <v>Feb 2012</v>
          </cell>
          <cell r="C727" t="str">
            <v>PSS</v>
          </cell>
          <cell r="D727" t="str">
            <v>KUCIE562</v>
          </cell>
          <cell r="F727">
            <v>20695476</v>
          </cell>
          <cell r="G727">
            <v>63306</v>
          </cell>
          <cell r="H727">
            <v>694632.06</v>
          </cell>
          <cell r="I727">
            <v>682950.84</v>
          </cell>
          <cell r="J727">
            <v>1440888.9</v>
          </cell>
          <cell r="K727">
            <v>2459.92</v>
          </cell>
          <cell r="L727">
            <v>-7364.2</v>
          </cell>
          <cell r="M727">
            <v>56753.91</v>
          </cell>
          <cell r="N727">
            <v>0</v>
          </cell>
          <cell r="O727">
            <v>0</v>
          </cell>
          <cell r="P727">
            <v>0</v>
          </cell>
          <cell r="R727">
            <v>28469.21</v>
          </cell>
          <cell r="S727">
            <v>0</v>
          </cell>
          <cell r="T727">
            <v>0</v>
          </cell>
          <cell r="U727">
            <v>0</v>
          </cell>
          <cell r="V727">
            <v>1521207.7399999998</v>
          </cell>
        </row>
        <row r="728">
          <cell r="A728" t="str">
            <v>Feb 2012</v>
          </cell>
          <cell r="C728" t="str">
            <v>PSS</v>
          </cell>
          <cell r="D728" t="str">
            <v>KUCIE562</v>
          </cell>
          <cell r="F728">
            <v>80935393</v>
          </cell>
          <cell r="G728">
            <v>291546</v>
          </cell>
          <cell r="H728">
            <v>2809515.6999999997</v>
          </cell>
          <cell r="I728">
            <v>2670868.52</v>
          </cell>
          <cell r="J728">
            <v>5771930.2199999997</v>
          </cell>
          <cell r="K728">
            <v>13760.39</v>
          </cell>
          <cell r="L728">
            <v>-28948.15</v>
          </cell>
          <cell r="M728">
            <v>227955.13</v>
          </cell>
          <cell r="N728">
            <v>0</v>
          </cell>
          <cell r="O728">
            <v>0</v>
          </cell>
          <cell r="P728">
            <v>0</v>
          </cell>
          <cell r="R728">
            <v>127708.19</v>
          </cell>
          <cell r="S728">
            <v>0</v>
          </cell>
          <cell r="T728">
            <v>0</v>
          </cell>
          <cell r="U728">
            <v>0</v>
          </cell>
          <cell r="V728">
            <v>6112405.7799999993</v>
          </cell>
        </row>
        <row r="729">
          <cell r="A729" t="str">
            <v>Feb 2012</v>
          </cell>
          <cell r="C729" t="str">
            <v>PSS</v>
          </cell>
          <cell r="D729" t="str">
            <v>KUCIE562</v>
          </cell>
          <cell r="F729">
            <v>1477284</v>
          </cell>
          <cell r="G729">
            <v>3150</v>
          </cell>
          <cell r="H729">
            <v>44433.43</v>
          </cell>
          <cell r="I729">
            <v>48750.369999999995</v>
          </cell>
          <cell r="J729">
            <v>96333.799999999988</v>
          </cell>
          <cell r="K729">
            <v>251.15</v>
          </cell>
          <cell r="L729">
            <v>-591.66</v>
          </cell>
          <cell r="M729">
            <v>4003.91</v>
          </cell>
          <cell r="N729">
            <v>0</v>
          </cell>
          <cell r="O729">
            <v>0</v>
          </cell>
          <cell r="P729">
            <v>0</v>
          </cell>
          <cell r="R729">
            <v>940.58</v>
          </cell>
          <cell r="S729">
            <v>0</v>
          </cell>
          <cell r="T729">
            <v>0</v>
          </cell>
          <cell r="U729">
            <v>0</v>
          </cell>
          <cell r="V729">
            <v>100937.77999999998</v>
          </cell>
        </row>
        <row r="730">
          <cell r="A730" t="str">
            <v>Feb 2012</v>
          </cell>
          <cell r="C730" t="str">
            <v>PSS</v>
          </cell>
          <cell r="D730" t="str">
            <v>KUCIE562</v>
          </cell>
          <cell r="F730">
            <v>22691629</v>
          </cell>
          <cell r="G730">
            <v>70216.289999999994</v>
          </cell>
          <cell r="H730">
            <v>851278.72</v>
          </cell>
          <cell r="I730">
            <v>748823.80999999994</v>
          </cell>
          <cell r="J730">
            <v>1670318.8199999998</v>
          </cell>
          <cell r="K730">
            <v>3857.5</v>
          </cell>
          <cell r="L730">
            <v>-9008.51</v>
          </cell>
          <cell r="M730">
            <v>69894.81</v>
          </cell>
          <cell r="N730">
            <v>0</v>
          </cell>
          <cell r="O730">
            <v>0</v>
          </cell>
          <cell r="P730">
            <v>0</v>
          </cell>
          <cell r="R730">
            <v>30094.1</v>
          </cell>
          <cell r="S730">
            <v>0</v>
          </cell>
          <cell r="T730">
            <v>0</v>
          </cell>
          <cell r="U730">
            <v>0</v>
          </cell>
          <cell r="V730">
            <v>1765156.72</v>
          </cell>
        </row>
        <row r="731">
          <cell r="A731" t="str">
            <v>Feb 2012</v>
          </cell>
          <cell r="C731" t="str">
            <v>PSS</v>
          </cell>
          <cell r="D731" t="str">
            <v>KUCIE562</v>
          </cell>
          <cell r="F731">
            <v>9473261</v>
          </cell>
          <cell r="G731">
            <v>25470</v>
          </cell>
          <cell r="H731">
            <v>294260.57999999996</v>
          </cell>
          <cell r="I731">
            <v>312617.63</v>
          </cell>
          <cell r="J731">
            <v>632348.21</v>
          </cell>
          <cell r="K731">
            <v>1559.84</v>
          </cell>
          <cell r="L731">
            <v>-3369.31</v>
          </cell>
          <cell r="M731">
            <v>24921.54</v>
          </cell>
          <cell r="N731">
            <v>0</v>
          </cell>
          <cell r="O731">
            <v>0</v>
          </cell>
          <cell r="P731">
            <v>0</v>
          </cell>
          <cell r="R731">
            <v>11724.97</v>
          </cell>
          <cell r="S731">
            <v>0</v>
          </cell>
          <cell r="T731">
            <v>0</v>
          </cell>
          <cell r="U731">
            <v>0</v>
          </cell>
          <cell r="V731">
            <v>667185.24999999988</v>
          </cell>
        </row>
        <row r="732">
          <cell r="A732" t="str">
            <v>Feb 2012</v>
          </cell>
          <cell r="C732" t="str">
            <v>PSPPF</v>
          </cell>
          <cell r="D732" t="str">
            <v>KUCIE566</v>
          </cell>
          <cell r="F732">
            <v>27155360</v>
          </cell>
          <cell r="G732">
            <v>5850</v>
          </cell>
          <cell r="H732">
            <v>659713.59</v>
          </cell>
          <cell r="I732">
            <v>896126.88</v>
          </cell>
          <cell r="J732">
            <v>1561690.47</v>
          </cell>
          <cell r="K732">
            <v>502.32</v>
          </cell>
          <cell r="L732">
            <v>-9504.3799999999992</v>
          </cell>
          <cell r="M732">
            <v>60865.41</v>
          </cell>
          <cell r="N732">
            <v>0</v>
          </cell>
          <cell r="O732">
            <v>0</v>
          </cell>
          <cell r="P732">
            <v>0</v>
          </cell>
          <cell r="R732">
            <v>16919.900000000001</v>
          </cell>
          <cell r="S732">
            <v>0</v>
          </cell>
          <cell r="T732">
            <v>0</v>
          </cell>
          <cell r="U732">
            <v>0</v>
          </cell>
          <cell r="V732">
            <v>1630473.72</v>
          </cell>
        </row>
        <row r="733">
          <cell r="A733" t="str">
            <v>Feb 2012</v>
          </cell>
          <cell r="C733" t="str">
            <v>PSPPF</v>
          </cell>
          <cell r="D733" t="str">
            <v>KUCIE566</v>
          </cell>
          <cell r="F733">
            <v>11388380</v>
          </cell>
          <cell r="G733">
            <v>2340</v>
          </cell>
          <cell r="H733">
            <v>257741.67</v>
          </cell>
          <cell r="I733">
            <v>375816.54</v>
          </cell>
          <cell r="J733">
            <v>635898.21</v>
          </cell>
          <cell r="K733">
            <v>1936.03</v>
          </cell>
          <cell r="L733">
            <v>-3985.96</v>
          </cell>
          <cell r="M733">
            <v>24829.5</v>
          </cell>
          <cell r="N733">
            <v>0</v>
          </cell>
          <cell r="O733">
            <v>0</v>
          </cell>
          <cell r="P733">
            <v>0</v>
          </cell>
          <cell r="R733">
            <v>15230.21</v>
          </cell>
          <cell r="S733">
            <v>0</v>
          </cell>
          <cell r="T733">
            <v>0</v>
          </cell>
          <cell r="U733">
            <v>0</v>
          </cell>
          <cell r="V733">
            <v>673907.99</v>
          </cell>
        </row>
        <row r="734">
          <cell r="A734" t="str">
            <v>Feb 2012</v>
          </cell>
          <cell r="C734" t="str">
            <v>PSPPF</v>
          </cell>
          <cell r="D734" t="str">
            <v>KUCIE566</v>
          </cell>
          <cell r="F734">
            <v>336800</v>
          </cell>
          <cell r="G734">
            <v>270</v>
          </cell>
          <cell r="H734">
            <v>21903.21</v>
          </cell>
          <cell r="I734">
            <v>11114.4</v>
          </cell>
          <cell r="J734">
            <v>33287.61</v>
          </cell>
          <cell r="K734">
            <v>6.43</v>
          </cell>
          <cell r="L734">
            <v>-117.88</v>
          </cell>
          <cell r="M734">
            <v>1300.5</v>
          </cell>
          <cell r="N734">
            <v>0</v>
          </cell>
          <cell r="O734">
            <v>0</v>
          </cell>
          <cell r="P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34476.660000000003</v>
          </cell>
        </row>
        <row r="735">
          <cell r="A735" t="str">
            <v>Feb 2012</v>
          </cell>
          <cell r="C735" t="str">
            <v>PSPPF</v>
          </cell>
          <cell r="D735" t="str">
            <v>KUCIE566</v>
          </cell>
          <cell r="F735">
            <v>942000</v>
          </cell>
          <cell r="G735">
            <v>360</v>
          </cell>
          <cell r="H735">
            <v>24053.409999999996</v>
          </cell>
          <cell r="I735">
            <v>31086</v>
          </cell>
          <cell r="J735">
            <v>55499.409999999996</v>
          </cell>
          <cell r="K735">
            <v>160.15</v>
          </cell>
          <cell r="L735">
            <v>-329.71</v>
          </cell>
          <cell r="M735">
            <v>2168.9299999999998</v>
          </cell>
          <cell r="N735">
            <v>0</v>
          </cell>
          <cell r="O735">
            <v>0</v>
          </cell>
          <cell r="P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57498.78</v>
          </cell>
        </row>
        <row r="736">
          <cell r="A736" t="str">
            <v>Feb 2012</v>
          </cell>
          <cell r="C736" t="str">
            <v>PSPPF</v>
          </cell>
          <cell r="D736" t="str">
            <v>KUCIE566</v>
          </cell>
          <cell r="F736">
            <v>11335376</v>
          </cell>
          <cell r="G736">
            <v>2703</v>
          </cell>
          <cell r="H736">
            <v>263868.28000000003</v>
          </cell>
          <cell r="I736">
            <v>374067.41000000003</v>
          </cell>
          <cell r="J736">
            <v>640638.69000000006</v>
          </cell>
          <cell r="K736">
            <v>1927.01</v>
          </cell>
          <cell r="L736">
            <v>-4624.66</v>
          </cell>
          <cell r="M736">
            <v>26903.94</v>
          </cell>
          <cell r="N736">
            <v>0</v>
          </cell>
          <cell r="O736">
            <v>0</v>
          </cell>
          <cell r="P736">
            <v>0</v>
          </cell>
          <cell r="R736">
            <v>10602.68</v>
          </cell>
          <cell r="S736">
            <v>0</v>
          </cell>
          <cell r="T736">
            <v>0</v>
          </cell>
          <cell r="U736">
            <v>0</v>
          </cell>
          <cell r="V736">
            <v>675447.66</v>
          </cell>
        </row>
        <row r="737">
          <cell r="A737" t="str">
            <v>Feb 2012</v>
          </cell>
          <cell r="C737" t="str">
            <v>PSPPF</v>
          </cell>
          <cell r="D737" t="str">
            <v>KUCIE566</v>
          </cell>
          <cell r="F737">
            <v>71400</v>
          </cell>
          <cell r="G737">
            <v>90</v>
          </cell>
          <cell r="H737">
            <v>2872.78</v>
          </cell>
          <cell r="I737">
            <v>2356.1999999999998</v>
          </cell>
          <cell r="J737">
            <v>5318.98</v>
          </cell>
          <cell r="K737">
            <v>12.14</v>
          </cell>
          <cell r="L737">
            <v>-24.99</v>
          </cell>
          <cell r="M737">
            <v>208</v>
          </cell>
          <cell r="N737">
            <v>0</v>
          </cell>
          <cell r="O737">
            <v>0</v>
          </cell>
          <cell r="P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5514.13</v>
          </cell>
        </row>
        <row r="738">
          <cell r="A738" t="str">
            <v>Feb 2012</v>
          </cell>
          <cell r="C738" t="str">
            <v>PSSPF</v>
          </cell>
          <cell r="D738" t="str">
            <v>KUCIE568</v>
          </cell>
          <cell r="F738">
            <v>50504578</v>
          </cell>
          <cell r="G738">
            <v>19980</v>
          </cell>
          <cell r="H738">
            <v>1346562.8599999999</v>
          </cell>
          <cell r="I738">
            <v>1666651.0699999998</v>
          </cell>
          <cell r="J738">
            <v>3033193.9299999997</v>
          </cell>
          <cell r="K738">
            <v>982.95</v>
          </cell>
          <cell r="L738">
            <v>-17898.48</v>
          </cell>
          <cell r="M738">
            <v>118999.55</v>
          </cell>
          <cell r="N738">
            <v>0</v>
          </cell>
          <cell r="O738">
            <v>0</v>
          </cell>
          <cell r="P738">
            <v>0</v>
          </cell>
          <cell r="R738">
            <v>47174.45</v>
          </cell>
          <cell r="S738">
            <v>0</v>
          </cell>
          <cell r="T738">
            <v>0</v>
          </cell>
          <cell r="U738">
            <v>0</v>
          </cell>
          <cell r="V738">
            <v>3182452.4</v>
          </cell>
        </row>
        <row r="739">
          <cell r="A739" t="str">
            <v>Feb 2012</v>
          </cell>
          <cell r="C739" t="str">
            <v>PSSPF</v>
          </cell>
          <cell r="D739" t="str">
            <v>KUCIE568</v>
          </cell>
          <cell r="F739">
            <v>38454452</v>
          </cell>
          <cell r="G739">
            <v>18819</v>
          </cell>
          <cell r="H739">
            <v>1003650.6499999999</v>
          </cell>
          <cell r="I739">
            <v>1268996.9100000001</v>
          </cell>
          <cell r="J739">
            <v>2291466.56</v>
          </cell>
          <cell r="K739">
            <v>6537.31</v>
          </cell>
          <cell r="L739">
            <v>-13713.19</v>
          </cell>
          <cell r="M739">
            <v>90498.73</v>
          </cell>
          <cell r="N739">
            <v>0</v>
          </cell>
          <cell r="O739">
            <v>0</v>
          </cell>
          <cell r="P739">
            <v>0</v>
          </cell>
          <cell r="R739">
            <v>52220.42</v>
          </cell>
          <cell r="S739">
            <v>0</v>
          </cell>
          <cell r="T739">
            <v>0</v>
          </cell>
          <cell r="U739">
            <v>0</v>
          </cell>
          <cell r="V739">
            <v>2427009.83</v>
          </cell>
        </row>
        <row r="740">
          <cell r="A740" t="str">
            <v>Feb 2012</v>
          </cell>
          <cell r="C740" t="str">
            <v>PSSPF</v>
          </cell>
          <cell r="D740" t="str">
            <v>KUCIE568</v>
          </cell>
          <cell r="F740">
            <v>1080</v>
          </cell>
          <cell r="G740">
            <v>90</v>
          </cell>
          <cell r="H740">
            <v>2782.03</v>
          </cell>
          <cell r="I740">
            <v>35.64</v>
          </cell>
          <cell r="J740">
            <v>2907.67</v>
          </cell>
          <cell r="K740">
            <v>0</v>
          </cell>
          <cell r="L740">
            <v>-0.38</v>
          </cell>
          <cell r="M740">
            <v>113.97</v>
          </cell>
          <cell r="N740">
            <v>0</v>
          </cell>
          <cell r="O740">
            <v>0</v>
          </cell>
          <cell r="P740">
            <v>0</v>
          </cell>
          <cell r="R740">
            <v>39.880000000000003</v>
          </cell>
          <cell r="S740">
            <v>0</v>
          </cell>
          <cell r="T740">
            <v>0</v>
          </cell>
          <cell r="U740">
            <v>0</v>
          </cell>
          <cell r="V740">
            <v>3061.14</v>
          </cell>
        </row>
        <row r="741">
          <cell r="A741" t="str">
            <v>Feb 2012</v>
          </cell>
          <cell r="C741" t="str">
            <v>PSSPF</v>
          </cell>
          <cell r="D741" t="str">
            <v>KUCIE568</v>
          </cell>
          <cell r="F741">
            <v>1276676</v>
          </cell>
          <cell r="G741">
            <v>810</v>
          </cell>
          <cell r="H741">
            <v>38365.009999999995</v>
          </cell>
          <cell r="I741">
            <v>42130.31</v>
          </cell>
          <cell r="J741">
            <v>81305.319999999992</v>
          </cell>
          <cell r="K741">
            <v>217.05</v>
          </cell>
          <cell r="L741">
            <v>-484.98</v>
          </cell>
          <cell r="M741">
            <v>3337.93</v>
          </cell>
          <cell r="N741">
            <v>0</v>
          </cell>
          <cell r="O741">
            <v>0</v>
          </cell>
          <cell r="P741">
            <v>0</v>
          </cell>
          <cell r="R741">
            <v>644.79</v>
          </cell>
          <cell r="S741">
            <v>0</v>
          </cell>
          <cell r="T741">
            <v>0</v>
          </cell>
          <cell r="U741">
            <v>0</v>
          </cell>
          <cell r="V741">
            <v>85020.109999999986</v>
          </cell>
        </row>
        <row r="742">
          <cell r="A742" t="str">
            <v>Feb 2012</v>
          </cell>
          <cell r="C742" t="str">
            <v>PSSPF</v>
          </cell>
          <cell r="D742" t="str">
            <v>KUCIE568</v>
          </cell>
          <cell r="F742">
            <v>14018662</v>
          </cell>
          <cell r="G742">
            <v>10440</v>
          </cell>
          <cell r="H742">
            <v>444486.18</v>
          </cell>
          <cell r="I742">
            <v>462615.83999999997</v>
          </cell>
          <cell r="J742">
            <v>917542.02</v>
          </cell>
          <cell r="K742">
            <v>2383.1999999999998</v>
          </cell>
          <cell r="L742">
            <v>-5532.45</v>
          </cell>
          <cell r="M742">
            <v>38179.94</v>
          </cell>
          <cell r="N742">
            <v>0</v>
          </cell>
          <cell r="O742">
            <v>0</v>
          </cell>
          <cell r="P742">
            <v>0</v>
          </cell>
          <cell r="R742">
            <v>17819.13</v>
          </cell>
          <cell r="S742">
            <v>0</v>
          </cell>
          <cell r="T742">
            <v>0</v>
          </cell>
          <cell r="U742">
            <v>0</v>
          </cell>
          <cell r="V742">
            <v>970391.84</v>
          </cell>
        </row>
        <row r="743">
          <cell r="A743" t="str">
            <v>Feb 2012</v>
          </cell>
          <cell r="C743" t="str">
            <v>PSSPF</v>
          </cell>
          <cell r="D743" t="str">
            <v>KUCIE568</v>
          </cell>
          <cell r="F743">
            <v>330720</v>
          </cell>
          <cell r="G743">
            <v>270</v>
          </cell>
          <cell r="H743">
            <v>10262.14</v>
          </cell>
          <cell r="I743">
            <v>10913.76</v>
          </cell>
          <cell r="J743">
            <v>21445.9</v>
          </cell>
          <cell r="K743">
            <v>56.22</v>
          </cell>
          <cell r="L743">
            <v>-115.75</v>
          </cell>
          <cell r="M743">
            <v>830.85</v>
          </cell>
          <cell r="N743">
            <v>0</v>
          </cell>
          <cell r="O743">
            <v>0</v>
          </cell>
          <cell r="P743">
            <v>0</v>
          </cell>
          <cell r="R743">
            <v>102.94</v>
          </cell>
          <cell r="S743">
            <v>0</v>
          </cell>
          <cell r="T743">
            <v>0</v>
          </cell>
          <cell r="U743">
            <v>0</v>
          </cell>
          <cell r="V743">
            <v>22320.16</v>
          </cell>
        </row>
        <row r="744">
          <cell r="A744" t="str">
            <v>Feb 2012</v>
          </cell>
          <cell r="C744" t="str">
            <v>RS</v>
          </cell>
          <cell r="D744" t="str">
            <v>KURSE020</v>
          </cell>
          <cell r="F744">
            <v>100483</v>
          </cell>
          <cell r="G744">
            <v>1174.43</v>
          </cell>
          <cell r="H744">
            <v>0</v>
          </cell>
          <cell r="I744">
            <v>6751.49</v>
          </cell>
          <cell r="J744">
            <v>7925.92</v>
          </cell>
          <cell r="K744">
            <v>189.92</v>
          </cell>
          <cell r="L744">
            <v>-47.33</v>
          </cell>
          <cell r="M744">
            <v>374.01</v>
          </cell>
          <cell r="N744">
            <v>0</v>
          </cell>
          <cell r="O744">
            <v>0</v>
          </cell>
          <cell r="P744">
            <v>0</v>
          </cell>
          <cell r="R744">
            <v>143.59</v>
          </cell>
          <cell r="S744">
            <v>23.04</v>
          </cell>
          <cell r="T744">
            <v>0</v>
          </cell>
          <cell r="U744">
            <v>0</v>
          </cell>
          <cell r="V744">
            <v>8609.1500000000015</v>
          </cell>
        </row>
        <row r="745">
          <cell r="A745" t="str">
            <v>Feb 2012</v>
          </cell>
          <cell r="C745" t="str">
            <v>RS</v>
          </cell>
          <cell r="D745" t="str">
            <v>KURSE020</v>
          </cell>
          <cell r="F745">
            <v>349542824</v>
          </cell>
          <cell r="G745">
            <v>1643525.1200000001</v>
          </cell>
          <cell r="H745">
            <v>0</v>
          </cell>
          <cell r="I745">
            <v>23485788.030000001</v>
          </cell>
          <cell r="J745">
            <v>25129313.150000002</v>
          </cell>
          <cell r="K745">
            <v>660636.51</v>
          </cell>
          <cell r="L745">
            <v>-122468.97</v>
          </cell>
          <cell r="M745">
            <v>1006573.68</v>
          </cell>
          <cell r="N745">
            <v>0</v>
          </cell>
          <cell r="O745">
            <v>0</v>
          </cell>
          <cell r="P745">
            <v>0</v>
          </cell>
          <cell r="R745">
            <v>377795.13</v>
          </cell>
          <cell r="S745">
            <v>31472.52</v>
          </cell>
          <cell r="T745">
            <v>0</v>
          </cell>
          <cell r="U745">
            <v>0</v>
          </cell>
          <cell r="V745">
            <v>27083322.020000003</v>
          </cell>
        </row>
        <row r="746">
          <cell r="A746" t="str">
            <v>Feb 2012</v>
          </cell>
          <cell r="C746" t="str">
            <v>RS</v>
          </cell>
          <cell r="D746" t="str">
            <v>KURSE020</v>
          </cell>
          <cell r="F746">
            <v>4071</v>
          </cell>
          <cell r="G746">
            <v>17</v>
          </cell>
          <cell r="H746">
            <v>0</v>
          </cell>
          <cell r="I746">
            <v>273.52999999999997</v>
          </cell>
          <cell r="J746">
            <v>290.52999999999997</v>
          </cell>
          <cell r="K746">
            <v>7.7</v>
          </cell>
          <cell r="L746">
            <v>-1.42</v>
          </cell>
          <cell r="M746">
            <v>11.63</v>
          </cell>
          <cell r="N746">
            <v>0</v>
          </cell>
          <cell r="O746">
            <v>0</v>
          </cell>
          <cell r="P746">
            <v>0</v>
          </cell>
          <cell r="R746">
            <v>8.74</v>
          </cell>
          <cell r="S746">
            <v>0.32</v>
          </cell>
          <cell r="T746">
            <v>0</v>
          </cell>
          <cell r="U746">
            <v>0</v>
          </cell>
          <cell r="V746">
            <v>317.49999999999994</v>
          </cell>
        </row>
        <row r="747">
          <cell r="A747" t="str">
            <v>Feb 2012</v>
          </cell>
          <cell r="C747" t="str">
            <v>RS</v>
          </cell>
          <cell r="D747" t="str">
            <v>KURSE020</v>
          </cell>
          <cell r="F747">
            <v>964</v>
          </cell>
          <cell r="G747">
            <v>8.5</v>
          </cell>
          <cell r="H747">
            <v>0</v>
          </cell>
          <cell r="I747">
            <v>64.77</v>
          </cell>
          <cell r="J747">
            <v>73.27</v>
          </cell>
          <cell r="K747">
            <v>1.82</v>
          </cell>
          <cell r="L747">
            <v>-0.34</v>
          </cell>
          <cell r="M747">
            <v>2.93</v>
          </cell>
          <cell r="N747">
            <v>0</v>
          </cell>
          <cell r="O747">
            <v>0</v>
          </cell>
          <cell r="P747">
            <v>0</v>
          </cell>
          <cell r="R747">
            <v>0</v>
          </cell>
          <cell r="S747">
            <v>0.16</v>
          </cell>
          <cell r="T747">
            <v>0</v>
          </cell>
          <cell r="U747">
            <v>0</v>
          </cell>
          <cell r="V747">
            <v>77.839999999999989</v>
          </cell>
        </row>
        <row r="748">
          <cell r="A748" t="str">
            <v>Feb 2012</v>
          </cell>
          <cell r="C748" t="str">
            <v>RS3</v>
          </cell>
          <cell r="D748" t="str">
            <v>KURSE025</v>
          </cell>
          <cell r="F748">
            <v>548925</v>
          </cell>
          <cell r="G748">
            <v>2257.88</v>
          </cell>
          <cell r="H748">
            <v>0</v>
          </cell>
          <cell r="I748">
            <v>36882.25</v>
          </cell>
          <cell r="J748">
            <v>39140.129999999997</v>
          </cell>
          <cell r="K748">
            <v>1037.49</v>
          </cell>
          <cell r="L748">
            <v>-201.91</v>
          </cell>
          <cell r="M748">
            <v>1606.34</v>
          </cell>
          <cell r="N748">
            <v>0</v>
          </cell>
          <cell r="O748">
            <v>0</v>
          </cell>
          <cell r="P748">
            <v>0</v>
          </cell>
          <cell r="R748">
            <v>833.01</v>
          </cell>
          <cell r="S748">
            <v>42.24</v>
          </cell>
          <cell r="T748">
            <v>0</v>
          </cell>
          <cell r="U748">
            <v>0</v>
          </cell>
          <cell r="V748">
            <v>42457.299999999988</v>
          </cell>
        </row>
        <row r="749">
          <cell r="A749" t="str">
            <v>Feb 2012</v>
          </cell>
          <cell r="C749" t="str">
            <v>RSNM</v>
          </cell>
          <cell r="D749" t="str">
            <v>KURSE715</v>
          </cell>
          <cell r="F749">
            <v>60412</v>
          </cell>
          <cell r="G749">
            <v>257.76</v>
          </cell>
          <cell r="H749">
            <v>0</v>
          </cell>
          <cell r="I749">
            <v>4059.09</v>
          </cell>
          <cell r="J749">
            <v>4316.8500000000004</v>
          </cell>
          <cell r="K749">
            <v>114.2</v>
          </cell>
          <cell r="L749">
            <v>-21.15</v>
          </cell>
          <cell r="M749">
            <v>172.83</v>
          </cell>
          <cell r="N749">
            <v>0</v>
          </cell>
          <cell r="O749">
            <v>0</v>
          </cell>
          <cell r="P749">
            <v>0</v>
          </cell>
          <cell r="R749">
            <v>33.35</v>
          </cell>
          <cell r="S749">
            <v>5.12</v>
          </cell>
          <cell r="T749">
            <v>0</v>
          </cell>
          <cell r="U749">
            <v>0</v>
          </cell>
          <cell r="V749">
            <v>4621.2000000000007</v>
          </cell>
        </row>
        <row r="750">
          <cell r="A750" t="str">
            <v>Feb 2012</v>
          </cell>
          <cell r="C750" t="str">
            <v>RS</v>
          </cell>
          <cell r="D750" t="str">
            <v>KURSE010</v>
          </cell>
          <cell r="F750">
            <v>141684</v>
          </cell>
          <cell r="G750">
            <v>2272.34</v>
          </cell>
          <cell r="H750">
            <v>0</v>
          </cell>
          <cell r="I750">
            <v>9519.82</v>
          </cell>
          <cell r="J750">
            <v>11792.16</v>
          </cell>
          <cell r="K750">
            <v>267.79000000000002</v>
          </cell>
          <cell r="L750">
            <v>-51.23</v>
          </cell>
          <cell r="M750">
            <v>478.11</v>
          </cell>
          <cell r="N750">
            <v>0</v>
          </cell>
          <cell r="O750">
            <v>0</v>
          </cell>
          <cell r="P750">
            <v>0</v>
          </cell>
          <cell r="R750">
            <v>207.85</v>
          </cell>
          <cell r="S750">
            <v>43.52</v>
          </cell>
          <cell r="T750">
            <v>0</v>
          </cell>
          <cell r="U750">
            <v>0</v>
          </cell>
          <cell r="V750">
            <v>12738.200000000003</v>
          </cell>
        </row>
        <row r="751">
          <cell r="A751" t="str">
            <v>Feb 2012</v>
          </cell>
          <cell r="C751" t="str">
            <v>RS</v>
          </cell>
          <cell r="D751" t="str">
            <v>KURSE010</v>
          </cell>
          <cell r="F751">
            <v>242482761</v>
          </cell>
          <cell r="G751">
            <v>1902906.8</v>
          </cell>
          <cell r="H751">
            <v>0</v>
          </cell>
          <cell r="I751">
            <v>16292384.530000001</v>
          </cell>
          <cell r="J751">
            <v>18195291.330000002</v>
          </cell>
          <cell r="K751">
            <v>458286.3</v>
          </cell>
          <cell r="L751">
            <v>-84934.69</v>
          </cell>
          <cell r="M751">
            <v>728123.49</v>
          </cell>
          <cell r="N751">
            <v>0.04</v>
          </cell>
          <cell r="O751">
            <v>0</v>
          </cell>
          <cell r="P751">
            <v>0</v>
          </cell>
          <cell r="R751">
            <v>344018.67</v>
          </cell>
          <cell r="S751">
            <v>36279.18</v>
          </cell>
          <cell r="T751">
            <v>0</v>
          </cell>
          <cell r="U751">
            <v>0</v>
          </cell>
          <cell r="V751">
            <v>19677064.32</v>
          </cell>
        </row>
        <row r="752">
          <cell r="A752" t="str">
            <v>Feb 2012</v>
          </cell>
          <cell r="C752" t="str">
            <v>RS</v>
          </cell>
          <cell r="D752" t="str">
            <v>KURSE010</v>
          </cell>
          <cell r="F752">
            <v>37948</v>
          </cell>
          <cell r="G752">
            <v>246.5</v>
          </cell>
          <cell r="H752">
            <v>0</v>
          </cell>
          <cell r="I752">
            <v>2549.7200000000003</v>
          </cell>
          <cell r="J752">
            <v>2796.2200000000003</v>
          </cell>
          <cell r="K752">
            <v>71.75</v>
          </cell>
          <cell r="L752">
            <v>-13.26</v>
          </cell>
          <cell r="M752">
            <v>111.92</v>
          </cell>
          <cell r="N752">
            <v>0</v>
          </cell>
          <cell r="O752">
            <v>0</v>
          </cell>
          <cell r="P752">
            <v>0</v>
          </cell>
          <cell r="R752">
            <v>32.049999999999997</v>
          </cell>
          <cell r="S752">
            <v>4.6399999999999997</v>
          </cell>
          <cell r="T752">
            <v>0</v>
          </cell>
          <cell r="U752">
            <v>0</v>
          </cell>
          <cell r="V752">
            <v>3003.32</v>
          </cell>
        </row>
        <row r="753">
          <cell r="A753" t="str">
            <v>Feb 2012</v>
          </cell>
          <cell r="C753" t="str">
            <v>RS</v>
          </cell>
          <cell r="D753" t="str">
            <v>KURSE010</v>
          </cell>
          <cell r="F753">
            <v>1107</v>
          </cell>
          <cell r="G753">
            <v>8.5</v>
          </cell>
          <cell r="H753">
            <v>0</v>
          </cell>
          <cell r="I753">
            <v>74.38</v>
          </cell>
          <cell r="J753">
            <v>82.88</v>
          </cell>
          <cell r="K753">
            <v>2.09</v>
          </cell>
          <cell r="L753">
            <v>-0.39</v>
          </cell>
          <cell r="M753">
            <v>3.32</v>
          </cell>
          <cell r="N753">
            <v>0</v>
          </cell>
          <cell r="O753">
            <v>0</v>
          </cell>
          <cell r="P753">
            <v>0</v>
          </cell>
          <cell r="R753">
            <v>1.93</v>
          </cell>
          <cell r="S753">
            <v>0.16</v>
          </cell>
          <cell r="T753">
            <v>0</v>
          </cell>
          <cell r="U753">
            <v>0</v>
          </cell>
          <cell r="V753">
            <v>89.99</v>
          </cell>
        </row>
        <row r="754">
          <cell r="A754" t="str">
            <v>Feb 2012</v>
          </cell>
          <cell r="C754" t="str">
            <v>TN-RS</v>
          </cell>
          <cell r="D754" t="str">
            <v>KTRSE030</v>
          </cell>
          <cell r="V754">
            <v>0</v>
          </cell>
        </row>
        <row r="755">
          <cell r="A755" t="str">
            <v>Feb 2012</v>
          </cell>
          <cell r="C755" t="str">
            <v>TN-RS</v>
          </cell>
          <cell r="D755" t="str">
            <v>KTRSE020</v>
          </cell>
          <cell r="V755">
            <v>0</v>
          </cell>
        </row>
        <row r="756">
          <cell r="A756" t="str">
            <v>Feb 2012</v>
          </cell>
          <cell r="C756" t="str">
            <v>TN-RS</v>
          </cell>
          <cell r="D756" t="str">
            <v>ODRSE010</v>
          </cell>
          <cell r="V756">
            <v>0</v>
          </cell>
        </row>
        <row r="757">
          <cell r="A757" t="str">
            <v>Feb 2012</v>
          </cell>
          <cell r="C757" t="str">
            <v>RTS</v>
          </cell>
          <cell r="D757" t="str">
            <v>KUCIE550</v>
          </cell>
          <cell r="F757">
            <v>162822835</v>
          </cell>
          <cell r="G757">
            <v>11500</v>
          </cell>
          <cell r="H757">
            <v>2386838</v>
          </cell>
          <cell r="I757">
            <v>5558771.5899999999</v>
          </cell>
          <cell r="J757">
            <v>7957109.5899999999</v>
          </cell>
          <cell r="K757">
            <v>0</v>
          </cell>
          <cell r="L757">
            <v>-68559.83</v>
          </cell>
          <cell r="M757">
            <v>340550.28</v>
          </cell>
          <cell r="N757">
            <v>0</v>
          </cell>
          <cell r="O757">
            <v>0</v>
          </cell>
          <cell r="P757">
            <v>0</v>
          </cell>
          <cell r="R757">
            <v>10339.32</v>
          </cell>
          <cell r="S757">
            <v>0</v>
          </cell>
          <cell r="T757">
            <v>0</v>
          </cell>
          <cell r="U757">
            <v>0</v>
          </cell>
          <cell r="V757">
            <v>8239439.3600000003</v>
          </cell>
        </row>
        <row r="758">
          <cell r="A758" t="str">
            <v>Feb 2012</v>
          </cell>
          <cell r="C758" t="str">
            <v>RTS</v>
          </cell>
          <cell r="D758" t="str">
            <v>KUCIE550</v>
          </cell>
          <cell r="F758">
            <v>26568000</v>
          </cell>
          <cell r="G758">
            <v>5000</v>
          </cell>
          <cell r="H758">
            <v>528569.67000000004</v>
          </cell>
          <cell r="I758">
            <v>907031.52</v>
          </cell>
          <cell r="J758">
            <v>1440601.19</v>
          </cell>
          <cell r="K758">
            <v>0</v>
          </cell>
          <cell r="L758">
            <v>-9298.7999999999993</v>
          </cell>
          <cell r="M758">
            <v>56107.05</v>
          </cell>
          <cell r="N758">
            <v>0</v>
          </cell>
          <cell r="O758">
            <v>0</v>
          </cell>
          <cell r="P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1487409.44</v>
          </cell>
        </row>
        <row r="759">
          <cell r="A759" t="str">
            <v>Feb 2012</v>
          </cell>
          <cell r="C759" t="str">
            <v>RTS</v>
          </cell>
          <cell r="D759" t="str">
            <v>KUCIE550</v>
          </cell>
          <cell r="F759">
            <v>483000</v>
          </cell>
          <cell r="G759">
            <v>500</v>
          </cell>
          <cell r="H759">
            <v>7782</v>
          </cell>
          <cell r="I759">
            <v>16489.62</v>
          </cell>
          <cell r="J759">
            <v>24771.62</v>
          </cell>
          <cell r="K759">
            <v>0</v>
          </cell>
          <cell r="L759">
            <v>-169.05</v>
          </cell>
          <cell r="M759">
            <v>964.42</v>
          </cell>
          <cell r="N759">
            <v>0</v>
          </cell>
          <cell r="O759">
            <v>0</v>
          </cell>
          <cell r="P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25566.989999999998</v>
          </cell>
        </row>
        <row r="760">
          <cell r="A760" t="str">
            <v>Feb 2012</v>
          </cell>
          <cell r="C760" t="str">
            <v>RTS</v>
          </cell>
          <cell r="D760" t="str">
            <v>KUCIE550</v>
          </cell>
          <cell r="F760">
            <v>1392644</v>
          </cell>
          <cell r="G760">
            <v>1500</v>
          </cell>
          <cell r="H760">
            <v>39340.700000000004</v>
          </cell>
          <cell r="I760">
            <v>47544.869999999995</v>
          </cell>
          <cell r="J760">
            <v>88385.57</v>
          </cell>
          <cell r="K760">
            <v>0</v>
          </cell>
          <cell r="L760">
            <v>-487.43</v>
          </cell>
          <cell r="M760">
            <v>3445.61</v>
          </cell>
          <cell r="N760">
            <v>0</v>
          </cell>
          <cell r="O760">
            <v>0</v>
          </cell>
          <cell r="P760">
            <v>0</v>
          </cell>
          <cell r="R760">
            <v>73.489999999999995</v>
          </cell>
          <cell r="S760">
            <v>0</v>
          </cell>
          <cell r="T760">
            <v>0</v>
          </cell>
          <cell r="U760">
            <v>0</v>
          </cell>
          <cell r="V760">
            <v>91417.24000000002</v>
          </cell>
        </row>
        <row r="761">
          <cell r="A761" t="str">
            <v>Feb 2012</v>
          </cell>
          <cell r="C761" t="str">
            <v>SQF</v>
          </cell>
          <cell r="D761" t="str">
            <v>KUCME705</v>
          </cell>
          <cell r="V761">
            <v>0</v>
          </cell>
        </row>
        <row r="762">
          <cell r="A762" t="str">
            <v>Feb 2012</v>
          </cell>
          <cell r="C762" t="str">
            <v>SQF</v>
          </cell>
          <cell r="D762" t="str">
            <v>KUCME705</v>
          </cell>
          <cell r="V762">
            <v>0</v>
          </cell>
        </row>
        <row r="763">
          <cell r="A763" t="str">
            <v>Feb 2012</v>
          </cell>
          <cell r="C763" t="str">
            <v>SQF</v>
          </cell>
          <cell r="D763" t="str">
            <v>KUCME705</v>
          </cell>
          <cell r="V763">
            <v>0</v>
          </cell>
        </row>
        <row r="764">
          <cell r="A764" t="str">
            <v>Feb 2012</v>
          </cell>
          <cell r="C764" t="str">
            <v>POL</v>
          </cell>
          <cell r="D764" t="str">
            <v>KUUM_426</v>
          </cell>
          <cell r="F764">
            <v>31</v>
          </cell>
          <cell r="G764">
            <v>0</v>
          </cell>
          <cell r="H764">
            <v>0</v>
          </cell>
          <cell r="I764">
            <v>6.34</v>
          </cell>
          <cell r="J764">
            <v>6.34</v>
          </cell>
          <cell r="K764">
            <v>0</v>
          </cell>
          <cell r="L764">
            <v>-0.01</v>
          </cell>
          <cell r="M764">
            <v>0.25</v>
          </cell>
          <cell r="N764">
            <v>0</v>
          </cell>
          <cell r="O764">
            <v>0</v>
          </cell>
          <cell r="P764">
            <v>0</v>
          </cell>
          <cell r="R764">
            <v>0.19</v>
          </cell>
          <cell r="S764">
            <v>0</v>
          </cell>
          <cell r="T764">
            <v>0</v>
          </cell>
          <cell r="U764">
            <v>0</v>
          </cell>
          <cell r="V764">
            <v>6.7700000000000005</v>
          </cell>
        </row>
        <row r="765">
          <cell r="A765" t="str">
            <v>Feb 2012</v>
          </cell>
          <cell r="C765" t="str">
            <v>POL</v>
          </cell>
          <cell r="D765" t="str">
            <v>KUUM_426</v>
          </cell>
          <cell r="F765">
            <v>749</v>
          </cell>
          <cell r="G765">
            <v>0</v>
          </cell>
          <cell r="H765">
            <v>0</v>
          </cell>
          <cell r="I765">
            <v>166.2</v>
          </cell>
          <cell r="J765">
            <v>166.2</v>
          </cell>
          <cell r="K765">
            <v>0</v>
          </cell>
          <cell r="L765">
            <v>-0.26</v>
          </cell>
          <cell r="M765">
            <v>6.51</v>
          </cell>
          <cell r="N765">
            <v>0</v>
          </cell>
          <cell r="O765">
            <v>0</v>
          </cell>
          <cell r="P765">
            <v>0</v>
          </cell>
          <cell r="R765">
            <v>0.52</v>
          </cell>
          <cell r="S765">
            <v>0</v>
          </cell>
          <cell r="T765">
            <v>0</v>
          </cell>
          <cell r="U765">
            <v>0</v>
          </cell>
          <cell r="V765">
            <v>172.97</v>
          </cell>
        </row>
        <row r="766">
          <cell r="A766" t="str">
            <v>Feb 2012</v>
          </cell>
          <cell r="C766" t="str">
            <v>POL</v>
          </cell>
          <cell r="D766" t="str">
            <v>KUUM_426</v>
          </cell>
          <cell r="F766">
            <v>4651</v>
          </cell>
          <cell r="G766">
            <v>0</v>
          </cell>
          <cell r="H766">
            <v>0</v>
          </cell>
          <cell r="I766">
            <v>964.09</v>
          </cell>
          <cell r="J766">
            <v>964.09</v>
          </cell>
          <cell r="K766">
            <v>0</v>
          </cell>
          <cell r="L766">
            <v>-1.53</v>
          </cell>
          <cell r="M766">
            <v>38.08</v>
          </cell>
          <cell r="N766">
            <v>0</v>
          </cell>
          <cell r="O766">
            <v>0</v>
          </cell>
          <cell r="P766">
            <v>0</v>
          </cell>
          <cell r="R766">
            <v>9.69</v>
          </cell>
          <cell r="S766">
            <v>0</v>
          </cell>
          <cell r="T766">
            <v>0</v>
          </cell>
          <cell r="U766">
            <v>0</v>
          </cell>
          <cell r="V766">
            <v>1010.3300000000002</v>
          </cell>
        </row>
        <row r="767">
          <cell r="A767" t="str">
            <v>Feb 2012</v>
          </cell>
          <cell r="C767" t="str">
            <v>POL</v>
          </cell>
          <cell r="D767" t="str">
            <v>KUUM_426</v>
          </cell>
          <cell r="F767">
            <v>826</v>
          </cell>
          <cell r="G767">
            <v>0</v>
          </cell>
          <cell r="H767">
            <v>0</v>
          </cell>
          <cell r="I767">
            <v>167.98</v>
          </cell>
          <cell r="J767">
            <v>167.98</v>
          </cell>
          <cell r="K767">
            <v>0</v>
          </cell>
          <cell r="L767">
            <v>-0.27</v>
          </cell>
          <cell r="M767">
            <v>6.62</v>
          </cell>
          <cell r="N767">
            <v>0</v>
          </cell>
          <cell r="O767">
            <v>0</v>
          </cell>
          <cell r="P767">
            <v>0</v>
          </cell>
          <cell r="R767">
            <v>3.03</v>
          </cell>
          <cell r="S767">
            <v>0</v>
          </cell>
          <cell r="T767">
            <v>0</v>
          </cell>
          <cell r="U767">
            <v>0</v>
          </cell>
          <cell r="V767">
            <v>177.35999999999999</v>
          </cell>
        </row>
        <row r="768">
          <cell r="A768" t="str">
            <v>Feb 2012</v>
          </cell>
          <cell r="C768" t="str">
            <v>SL</v>
          </cell>
          <cell r="D768" t="str">
            <v>KUUM_425</v>
          </cell>
          <cell r="F768">
            <v>511</v>
          </cell>
          <cell r="G768">
            <v>0</v>
          </cell>
          <cell r="H768">
            <v>0</v>
          </cell>
          <cell r="I768">
            <v>23.79</v>
          </cell>
          <cell r="J768">
            <v>23.79</v>
          </cell>
          <cell r="K768">
            <v>0</v>
          </cell>
          <cell r="L768">
            <v>-0.22</v>
          </cell>
          <cell r="M768">
            <v>1.02</v>
          </cell>
          <cell r="N768">
            <v>0</v>
          </cell>
          <cell r="O768">
            <v>0</v>
          </cell>
          <cell r="P768">
            <v>0</v>
          </cell>
          <cell r="R768">
            <v>0.49</v>
          </cell>
          <cell r="S768">
            <v>0</v>
          </cell>
          <cell r="T768">
            <v>0</v>
          </cell>
          <cell r="U768">
            <v>0</v>
          </cell>
          <cell r="V768">
            <v>25.08</v>
          </cell>
        </row>
        <row r="769">
          <cell r="A769" t="str">
            <v>Feb 2012</v>
          </cell>
          <cell r="C769" t="str">
            <v>SL</v>
          </cell>
          <cell r="D769" t="str">
            <v>KUUM_424</v>
          </cell>
          <cell r="F769">
            <v>2027</v>
          </cell>
          <cell r="G769">
            <v>0</v>
          </cell>
          <cell r="H769">
            <v>0</v>
          </cell>
          <cell r="I769">
            <v>96.96</v>
          </cell>
          <cell r="J769">
            <v>96.96</v>
          </cell>
          <cell r="K769">
            <v>0</v>
          </cell>
          <cell r="L769">
            <v>-0.8</v>
          </cell>
          <cell r="M769">
            <v>3.99</v>
          </cell>
          <cell r="N769">
            <v>0</v>
          </cell>
          <cell r="O769">
            <v>0</v>
          </cell>
          <cell r="P769">
            <v>0</v>
          </cell>
          <cell r="R769">
            <v>0.4</v>
          </cell>
          <cell r="S769">
            <v>0</v>
          </cell>
          <cell r="T769">
            <v>0</v>
          </cell>
          <cell r="U769">
            <v>0</v>
          </cell>
          <cell r="V769">
            <v>100.55</v>
          </cell>
        </row>
        <row r="770">
          <cell r="A770" t="str">
            <v>Feb 2012</v>
          </cell>
          <cell r="C770" t="str">
            <v>SL</v>
          </cell>
          <cell r="D770" t="str">
            <v>KUUM_424</v>
          </cell>
          <cell r="F770">
            <v>242</v>
          </cell>
          <cell r="G770">
            <v>0</v>
          </cell>
          <cell r="H770">
            <v>0</v>
          </cell>
          <cell r="I770">
            <v>12.12</v>
          </cell>
          <cell r="J770">
            <v>12.12</v>
          </cell>
          <cell r="K770">
            <v>0</v>
          </cell>
          <cell r="L770">
            <v>-0.08</v>
          </cell>
          <cell r="M770">
            <v>0.47</v>
          </cell>
          <cell r="N770">
            <v>0</v>
          </cell>
          <cell r="O770">
            <v>0</v>
          </cell>
          <cell r="P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12.51</v>
          </cell>
        </row>
        <row r="771">
          <cell r="A771" t="str">
            <v>Feb 2012</v>
          </cell>
          <cell r="C771" t="str">
            <v>SL</v>
          </cell>
          <cell r="D771" t="str">
            <v>KUUM_424</v>
          </cell>
          <cell r="F771">
            <v>850</v>
          </cell>
          <cell r="G771">
            <v>0</v>
          </cell>
          <cell r="H771">
            <v>0</v>
          </cell>
          <cell r="I771">
            <v>42.42</v>
          </cell>
          <cell r="J771">
            <v>42.42</v>
          </cell>
          <cell r="K771">
            <v>0</v>
          </cell>
          <cell r="L771">
            <v>-0.28999999999999998</v>
          </cell>
          <cell r="M771">
            <v>1.66</v>
          </cell>
          <cell r="N771">
            <v>0</v>
          </cell>
          <cell r="O771">
            <v>0</v>
          </cell>
          <cell r="P771">
            <v>0</v>
          </cell>
          <cell r="R771">
            <v>1.1299999999999999</v>
          </cell>
          <cell r="S771">
            <v>0</v>
          </cell>
          <cell r="T771">
            <v>0</v>
          </cell>
          <cell r="U771">
            <v>0</v>
          </cell>
          <cell r="V771">
            <v>44.92</v>
          </cell>
        </row>
        <row r="772">
          <cell r="A772" t="str">
            <v>Feb 2012</v>
          </cell>
          <cell r="C772" t="str">
            <v>SL</v>
          </cell>
          <cell r="D772" t="str">
            <v>KUUM_424</v>
          </cell>
          <cell r="F772">
            <v>31480</v>
          </cell>
          <cell r="G772">
            <v>0</v>
          </cell>
          <cell r="H772">
            <v>0</v>
          </cell>
          <cell r="I772">
            <v>1327.14</v>
          </cell>
          <cell r="J772">
            <v>1327.14</v>
          </cell>
          <cell r="K772">
            <v>0</v>
          </cell>
          <cell r="L772">
            <v>-16.77</v>
          </cell>
          <cell r="M772">
            <v>64.83</v>
          </cell>
          <cell r="N772">
            <v>0</v>
          </cell>
          <cell r="O772">
            <v>0</v>
          </cell>
          <cell r="P772">
            <v>0</v>
          </cell>
          <cell r="R772">
            <v>35.979999999999997</v>
          </cell>
          <cell r="S772">
            <v>0</v>
          </cell>
          <cell r="T772">
            <v>0</v>
          </cell>
          <cell r="U772">
            <v>0</v>
          </cell>
          <cell r="V772">
            <v>1411.18</v>
          </cell>
        </row>
        <row r="773">
          <cell r="A773" t="str">
            <v>Feb 2012</v>
          </cell>
          <cell r="C773" t="str">
            <v>SL</v>
          </cell>
          <cell r="D773" t="str">
            <v>KUUM_422</v>
          </cell>
          <cell r="F773">
            <v>24947</v>
          </cell>
          <cell r="G773">
            <v>0</v>
          </cell>
          <cell r="H773">
            <v>0</v>
          </cell>
          <cell r="I773">
            <v>1312.71</v>
          </cell>
          <cell r="J773">
            <v>1312.71</v>
          </cell>
          <cell r="K773">
            <v>0</v>
          </cell>
          <cell r="L773">
            <v>-9.3800000000000008</v>
          </cell>
          <cell r="M773">
            <v>52.71</v>
          </cell>
          <cell r="N773">
            <v>0</v>
          </cell>
          <cell r="O773">
            <v>0</v>
          </cell>
          <cell r="P773">
            <v>0</v>
          </cell>
          <cell r="R773">
            <v>25.66</v>
          </cell>
          <cell r="S773">
            <v>0</v>
          </cell>
          <cell r="T773">
            <v>0</v>
          </cell>
          <cell r="U773">
            <v>0</v>
          </cell>
          <cell r="V773">
            <v>1381.7</v>
          </cell>
        </row>
        <row r="774">
          <cell r="A774" t="str">
            <v>Feb 2012</v>
          </cell>
          <cell r="C774" t="str">
            <v>SL</v>
          </cell>
          <cell r="D774" t="str">
            <v>KUUM_422</v>
          </cell>
          <cell r="F774">
            <v>148</v>
          </cell>
          <cell r="G774">
            <v>0</v>
          </cell>
          <cell r="H774">
            <v>0</v>
          </cell>
          <cell r="I774">
            <v>7.98</v>
          </cell>
          <cell r="J774">
            <v>7.98</v>
          </cell>
          <cell r="K774">
            <v>0</v>
          </cell>
          <cell r="L774">
            <v>-0.06</v>
          </cell>
          <cell r="M774">
            <v>0.32</v>
          </cell>
          <cell r="N774">
            <v>0</v>
          </cell>
          <cell r="O774">
            <v>0</v>
          </cell>
          <cell r="P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8.24</v>
          </cell>
        </row>
        <row r="775">
          <cell r="A775" t="str">
            <v>Feb 2012</v>
          </cell>
          <cell r="C775" t="str">
            <v>SL</v>
          </cell>
          <cell r="D775" t="str">
            <v>KUUM_422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</row>
        <row r="776">
          <cell r="A776" t="str">
            <v>Feb 2012</v>
          </cell>
          <cell r="C776" t="str">
            <v>SL</v>
          </cell>
          <cell r="D776" t="str">
            <v>KUUM_422</v>
          </cell>
          <cell r="F776">
            <v>37229</v>
          </cell>
          <cell r="G776">
            <v>0</v>
          </cell>
          <cell r="H776">
            <v>0</v>
          </cell>
          <cell r="I776">
            <v>1935.21</v>
          </cell>
          <cell r="J776">
            <v>1935.21</v>
          </cell>
          <cell r="K776">
            <v>0</v>
          </cell>
          <cell r="L776">
            <v>-15.02</v>
          </cell>
          <cell r="M776">
            <v>80.3</v>
          </cell>
          <cell r="N776">
            <v>0</v>
          </cell>
          <cell r="O776">
            <v>0</v>
          </cell>
          <cell r="P776">
            <v>0</v>
          </cell>
          <cell r="R776">
            <v>46.95</v>
          </cell>
          <cell r="S776">
            <v>0</v>
          </cell>
          <cell r="T776">
            <v>0</v>
          </cell>
          <cell r="U776">
            <v>0</v>
          </cell>
          <cell r="V776">
            <v>2047.44</v>
          </cell>
        </row>
        <row r="777">
          <cell r="A777" t="str">
            <v>Feb 2012</v>
          </cell>
          <cell r="C777" t="str">
            <v>SL</v>
          </cell>
          <cell r="D777" t="str">
            <v>KUUM_421</v>
          </cell>
          <cell r="F777">
            <v>276</v>
          </cell>
          <cell r="G777">
            <v>0</v>
          </cell>
          <cell r="H777">
            <v>0</v>
          </cell>
          <cell r="I777">
            <v>18.059999999999999</v>
          </cell>
          <cell r="J777">
            <v>18.059999999999999</v>
          </cell>
          <cell r="K777">
            <v>0</v>
          </cell>
          <cell r="L777">
            <v>-0.15</v>
          </cell>
          <cell r="M777">
            <v>0.92</v>
          </cell>
          <cell r="N777">
            <v>0</v>
          </cell>
          <cell r="O777">
            <v>0</v>
          </cell>
          <cell r="P777">
            <v>0</v>
          </cell>
          <cell r="R777">
            <v>0.4</v>
          </cell>
          <cell r="S777">
            <v>0</v>
          </cell>
          <cell r="T777">
            <v>0</v>
          </cell>
          <cell r="U777">
            <v>0</v>
          </cell>
          <cell r="V777">
            <v>19.23</v>
          </cell>
        </row>
        <row r="778">
          <cell r="A778" t="str">
            <v>Feb 2012</v>
          </cell>
          <cell r="C778" t="str">
            <v>SL</v>
          </cell>
          <cell r="D778" t="str">
            <v>KUUM_421</v>
          </cell>
          <cell r="F778">
            <v>37</v>
          </cell>
          <cell r="G778">
            <v>0</v>
          </cell>
          <cell r="H778">
            <v>0</v>
          </cell>
          <cell r="I778">
            <v>3.01</v>
          </cell>
          <cell r="J778">
            <v>3.01</v>
          </cell>
          <cell r="K778">
            <v>0</v>
          </cell>
          <cell r="L778">
            <v>-0.01</v>
          </cell>
          <cell r="M778">
            <v>0.12</v>
          </cell>
          <cell r="N778">
            <v>0</v>
          </cell>
          <cell r="O778">
            <v>0</v>
          </cell>
          <cell r="P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3.12</v>
          </cell>
        </row>
        <row r="779">
          <cell r="A779" t="str">
            <v>Feb 2012</v>
          </cell>
          <cell r="C779" t="str">
            <v>SL</v>
          </cell>
          <cell r="D779" t="str">
            <v>KUUM_421</v>
          </cell>
          <cell r="F779">
            <v>358</v>
          </cell>
          <cell r="G779">
            <v>0</v>
          </cell>
          <cell r="H779">
            <v>0</v>
          </cell>
          <cell r="I779">
            <v>27.09</v>
          </cell>
          <cell r="J779">
            <v>27.09</v>
          </cell>
          <cell r="K779">
            <v>0</v>
          </cell>
          <cell r="L779">
            <v>-0.12</v>
          </cell>
          <cell r="M779">
            <v>1.06</v>
          </cell>
          <cell r="N779">
            <v>0</v>
          </cell>
          <cell r="O779">
            <v>0</v>
          </cell>
          <cell r="P779">
            <v>0</v>
          </cell>
          <cell r="R779">
            <v>0.21</v>
          </cell>
          <cell r="S779">
            <v>0</v>
          </cell>
          <cell r="T779">
            <v>0</v>
          </cell>
          <cell r="U779">
            <v>0</v>
          </cell>
          <cell r="V779">
            <v>28.24</v>
          </cell>
        </row>
        <row r="780">
          <cell r="A780" t="str">
            <v>Feb 2012</v>
          </cell>
          <cell r="C780" t="str">
            <v>SL</v>
          </cell>
          <cell r="D780" t="str">
            <v>KUUM_420</v>
          </cell>
          <cell r="F780">
            <v>205</v>
          </cell>
          <cell r="G780">
            <v>0</v>
          </cell>
          <cell r="H780">
            <v>0</v>
          </cell>
          <cell r="I780">
            <v>70.5</v>
          </cell>
          <cell r="J780">
            <v>70.5</v>
          </cell>
          <cell r="K780">
            <v>0</v>
          </cell>
          <cell r="L780">
            <v>-7.0000000000000007E-2</v>
          </cell>
          <cell r="M780">
            <v>2.76</v>
          </cell>
          <cell r="N780">
            <v>0</v>
          </cell>
          <cell r="O780">
            <v>0</v>
          </cell>
          <cell r="P780">
            <v>0</v>
          </cell>
          <cell r="R780">
            <v>1.95</v>
          </cell>
          <cell r="S780">
            <v>0</v>
          </cell>
          <cell r="T780">
            <v>0</v>
          </cell>
          <cell r="U780">
            <v>0</v>
          </cell>
          <cell r="V780">
            <v>75.140000000000015</v>
          </cell>
        </row>
        <row r="781">
          <cell r="A781" t="str">
            <v>Feb 2012</v>
          </cell>
          <cell r="C781" t="str">
            <v>SL</v>
          </cell>
          <cell r="D781" t="str">
            <v>KUUM_420</v>
          </cell>
          <cell r="F781">
            <v>2316</v>
          </cell>
          <cell r="G781">
            <v>0</v>
          </cell>
          <cell r="H781">
            <v>0</v>
          </cell>
          <cell r="I781">
            <v>731.79</v>
          </cell>
          <cell r="J781">
            <v>731.79</v>
          </cell>
          <cell r="K781">
            <v>0</v>
          </cell>
          <cell r="L781">
            <v>-0.81</v>
          </cell>
          <cell r="M781">
            <v>28.65</v>
          </cell>
          <cell r="N781">
            <v>0</v>
          </cell>
          <cell r="O781">
            <v>0</v>
          </cell>
          <cell r="P781">
            <v>0</v>
          </cell>
          <cell r="R781">
            <v>13.31</v>
          </cell>
          <cell r="S781">
            <v>0</v>
          </cell>
          <cell r="T781">
            <v>0</v>
          </cell>
          <cell r="U781">
            <v>0</v>
          </cell>
          <cell r="V781">
            <v>772.93999999999994</v>
          </cell>
        </row>
        <row r="782">
          <cell r="A782" t="str">
            <v>Feb 2012</v>
          </cell>
          <cell r="C782" t="str">
            <v>SL</v>
          </cell>
          <cell r="D782" t="str">
            <v>KUUM_420</v>
          </cell>
          <cell r="F782">
            <v>166</v>
          </cell>
          <cell r="G782">
            <v>0</v>
          </cell>
          <cell r="H782">
            <v>0</v>
          </cell>
          <cell r="I782">
            <v>56.4</v>
          </cell>
          <cell r="J782">
            <v>56.4</v>
          </cell>
          <cell r="K782">
            <v>0</v>
          </cell>
          <cell r="L782">
            <v>-0.06</v>
          </cell>
          <cell r="M782">
            <v>2.21</v>
          </cell>
          <cell r="N782">
            <v>0</v>
          </cell>
          <cell r="O782">
            <v>0</v>
          </cell>
          <cell r="P782">
            <v>0</v>
          </cell>
          <cell r="R782">
            <v>1.41</v>
          </cell>
          <cell r="S782">
            <v>0</v>
          </cell>
          <cell r="T782">
            <v>0</v>
          </cell>
          <cell r="U782">
            <v>0</v>
          </cell>
          <cell r="V782">
            <v>59.959999999999994</v>
          </cell>
        </row>
        <row r="783">
          <cell r="A783" t="str">
            <v>Feb 2012</v>
          </cell>
          <cell r="C783" t="str">
            <v>SL</v>
          </cell>
          <cell r="D783" t="str">
            <v>KUUM_420</v>
          </cell>
          <cell r="F783">
            <v>7674</v>
          </cell>
          <cell r="G783">
            <v>0</v>
          </cell>
          <cell r="H783">
            <v>0</v>
          </cell>
          <cell r="I783">
            <v>2340.6</v>
          </cell>
          <cell r="J783">
            <v>2340.6</v>
          </cell>
          <cell r="K783">
            <v>0</v>
          </cell>
          <cell r="L783">
            <v>-3.35</v>
          </cell>
          <cell r="M783">
            <v>102.35</v>
          </cell>
          <cell r="N783">
            <v>0</v>
          </cell>
          <cell r="O783">
            <v>0</v>
          </cell>
          <cell r="P783">
            <v>0</v>
          </cell>
          <cell r="R783">
            <v>53.68</v>
          </cell>
          <cell r="S783">
            <v>0</v>
          </cell>
          <cell r="T783">
            <v>0</v>
          </cell>
          <cell r="U783">
            <v>0</v>
          </cell>
          <cell r="V783">
            <v>2493.2799999999997</v>
          </cell>
        </row>
        <row r="784">
          <cell r="A784" t="str">
            <v>Feb 2012</v>
          </cell>
          <cell r="C784" t="str">
            <v>SL</v>
          </cell>
          <cell r="D784" t="str">
            <v>KUUM_411</v>
          </cell>
          <cell r="F784">
            <v>2233</v>
          </cell>
          <cell r="G784">
            <v>0</v>
          </cell>
          <cell r="H784">
            <v>0</v>
          </cell>
          <cell r="I784">
            <v>1422.72</v>
          </cell>
          <cell r="J784">
            <v>1422.72</v>
          </cell>
          <cell r="K784">
            <v>0</v>
          </cell>
          <cell r="L784">
            <v>-0.78</v>
          </cell>
          <cell r="M784">
            <v>55.74</v>
          </cell>
          <cell r="N784">
            <v>0</v>
          </cell>
          <cell r="O784">
            <v>0</v>
          </cell>
          <cell r="P784">
            <v>0</v>
          </cell>
          <cell r="R784">
            <v>22.23</v>
          </cell>
          <cell r="S784">
            <v>0</v>
          </cell>
          <cell r="T784">
            <v>0</v>
          </cell>
          <cell r="U784">
            <v>0</v>
          </cell>
          <cell r="V784">
            <v>1499.91</v>
          </cell>
        </row>
        <row r="785">
          <cell r="A785" t="str">
            <v>Feb 2012</v>
          </cell>
          <cell r="C785" t="str">
            <v>SL</v>
          </cell>
          <cell r="D785" t="str">
            <v>KUUM_410</v>
          </cell>
          <cell r="F785">
            <v>3705</v>
          </cell>
          <cell r="G785">
            <v>0</v>
          </cell>
          <cell r="H785">
            <v>0</v>
          </cell>
          <cell r="I785">
            <v>3096.32</v>
          </cell>
          <cell r="J785">
            <v>3096.32</v>
          </cell>
          <cell r="K785">
            <v>0</v>
          </cell>
          <cell r="L785">
            <v>-1.3</v>
          </cell>
          <cell r="M785">
            <v>121.33</v>
          </cell>
          <cell r="N785">
            <v>0</v>
          </cell>
          <cell r="O785">
            <v>0</v>
          </cell>
          <cell r="P785">
            <v>0</v>
          </cell>
          <cell r="R785">
            <v>59.32</v>
          </cell>
          <cell r="S785">
            <v>0</v>
          </cell>
          <cell r="T785">
            <v>0</v>
          </cell>
          <cell r="U785">
            <v>0</v>
          </cell>
          <cell r="V785">
            <v>3275.67</v>
          </cell>
        </row>
        <row r="786">
          <cell r="A786" t="str">
            <v>Feb 2012</v>
          </cell>
          <cell r="C786" t="str">
            <v>POL</v>
          </cell>
          <cell r="D786" t="str">
            <v>KUUM_409</v>
          </cell>
          <cell r="F786">
            <v>4489</v>
          </cell>
          <cell r="G786">
            <v>0</v>
          </cell>
          <cell r="H786">
            <v>0</v>
          </cell>
          <cell r="I786">
            <v>260.82</v>
          </cell>
          <cell r="J786">
            <v>260.82</v>
          </cell>
          <cell r="K786">
            <v>0</v>
          </cell>
          <cell r="L786">
            <v>-1.58</v>
          </cell>
          <cell r="M786">
            <v>10.16</v>
          </cell>
          <cell r="N786">
            <v>0</v>
          </cell>
          <cell r="O786">
            <v>0</v>
          </cell>
          <cell r="P786">
            <v>0</v>
          </cell>
          <cell r="R786">
            <v>6.01</v>
          </cell>
          <cell r="S786">
            <v>0</v>
          </cell>
          <cell r="T786">
            <v>0</v>
          </cell>
          <cell r="U786">
            <v>0</v>
          </cell>
          <cell r="V786">
            <v>275.41000000000003</v>
          </cell>
        </row>
        <row r="787">
          <cell r="A787" t="str">
            <v>Feb 2012</v>
          </cell>
          <cell r="C787" t="str">
            <v>POL</v>
          </cell>
          <cell r="D787" t="str">
            <v>KUUM_409</v>
          </cell>
          <cell r="F787">
            <v>5305</v>
          </cell>
          <cell r="G787">
            <v>0</v>
          </cell>
          <cell r="H787">
            <v>0</v>
          </cell>
          <cell r="I787">
            <v>280.14</v>
          </cell>
          <cell r="J787">
            <v>280.14</v>
          </cell>
          <cell r="K787">
            <v>0</v>
          </cell>
          <cell r="L787">
            <v>-2.58</v>
          </cell>
          <cell r="M787">
            <v>12.97</v>
          </cell>
          <cell r="N787">
            <v>0</v>
          </cell>
          <cell r="O787">
            <v>0</v>
          </cell>
          <cell r="P787">
            <v>0</v>
          </cell>
          <cell r="R787">
            <v>6.19</v>
          </cell>
          <cell r="S787">
            <v>0</v>
          </cell>
          <cell r="T787">
            <v>0</v>
          </cell>
          <cell r="U787">
            <v>0</v>
          </cell>
          <cell r="V787">
            <v>296.72000000000003</v>
          </cell>
        </row>
        <row r="788">
          <cell r="A788" t="str">
            <v>Feb 2012</v>
          </cell>
          <cell r="C788" t="str">
            <v>POL</v>
          </cell>
          <cell r="D788" t="str">
            <v>KUUM_409</v>
          </cell>
          <cell r="F788">
            <v>18717</v>
          </cell>
          <cell r="G788">
            <v>0</v>
          </cell>
          <cell r="H788">
            <v>0</v>
          </cell>
          <cell r="I788">
            <v>994.98</v>
          </cell>
          <cell r="J788">
            <v>994.98</v>
          </cell>
          <cell r="K788">
            <v>0</v>
          </cell>
          <cell r="L788">
            <v>-7.16</v>
          </cell>
          <cell r="M788">
            <v>40.369999999999997</v>
          </cell>
          <cell r="N788">
            <v>0</v>
          </cell>
          <cell r="O788">
            <v>0</v>
          </cell>
          <cell r="P788">
            <v>0</v>
          </cell>
          <cell r="R788">
            <v>11.44</v>
          </cell>
          <cell r="S788">
            <v>0</v>
          </cell>
          <cell r="T788">
            <v>0</v>
          </cell>
          <cell r="U788">
            <v>0</v>
          </cell>
          <cell r="V788">
            <v>1039.6300000000001</v>
          </cell>
        </row>
        <row r="789">
          <cell r="A789" t="str">
            <v>Feb 2012</v>
          </cell>
          <cell r="C789" t="str">
            <v>POL</v>
          </cell>
          <cell r="D789" t="str">
            <v>KUUM_408</v>
          </cell>
          <cell r="F789">
            <v>9032</v>
          </cell>
          <cell r="G789">
            <v>0</v>
          </cell>
          <cell r="H789">
            <v>0</v>
          </cell>
          <cell r="I789">
            <v>397.5</v>
          </cell>
          <cell r="J789">
            <v>397.5</v>
          </cell>
          <cell r="K789">
            <v>0</v>
          </cell>
          <cell r="L789">
            <v>-3.39</v>
          </cell>
          <cell r="M789">
            <v>15.87</v>
          </cell>
          <cell r="N789">
            <v>0</v>
          </cell>
          <cell r="O789">
            <v>0</v>
          </cell>
          <cell r="P789">
            <v>0</v>
          </cell>
          <cell r="R789">
            <v>5.67</v>
          </cell>
          <cell r="S789">
            <v>0</v>
          </cell>
          <cell r="T789">
            <v>0</v>
          </cell>
          <cell r="U789">
            <v>0</v>
          </cell>
          <cell r="V789">
            <v>415.65000000000003</v>
          </cell>
        </row>
        <row r="790">
          <cell r="A790" t="str">
            <v>Feb 2012</v>
          </cell>
          <cell r="C790" t="str">
            <v>POL</v>
          </cell>
          <cell r="D790" t="str">
            <v>KUUM_408</v>
          </cell>
          <cell r="F790">
            <v>4044</v>
          </cell>
          <cell r="G790">
            <v>0</v>
          </cell>
          <cell r="H790">
            <v>0</v>
          </cell>
          <cell r="I790">
            <v>180</v>
          </cell>
          <cell r="J790">
            <v>180</v>
          </cell>
          <cell r="K790">
            <v>0</v>
          </cell>
          <cell r="L790">
            <v>-1.42</v>
          </cell>
          <cell r="M790">
            <v>7</v>
          </cell>
          <cell r="N790">
            <v>0</v>
          </cell>
          <cell r="O790">
            <v>0</v>
          </cell>
          <cell r="P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185.58</v>
          </cell>
        </row>
        <row r="791">
          <cell r="A791" t="str">
            <v>Feb 2012</v>
          </cell>
          <cell r="C791" t="str">
            <v>POL</v>
          </cell>
          <cell r="D791" t="str">
            <v>KUUM_408</v>
          </cell>
          <cell r="F791">
            <v>7680</v>
          </cell>
          <cell r="G791">
            <v>0</v>
          </cell>
          <cell r="H791">
            <v>0</v>
          </cell>
          <cell r="I791">
            <v>322.5</v>
          </cell>
          <cell r="J791">
            <v>322.5</v>
          </cell>
          <cell r="K791">
            <v>0</v>
          </cell>
          <cell r="L791">
            <v>-3.43</v>
          </cell>
          <cell r="M791">
            <v>14.12</v>
          </cell>
          <cell r="N791">
            <v>0</v>
          </cell>
          <cell r="O791">
            <v>0</v>
          </cell>
          <cell r="P791">
            <v>0</v>
          </cell>
          <cell r="R791">
            <v>7.7</v>
          </cell>
          <cell r="S791">
            <v>0</v>
          </cell>
          <cell r="T791">
            <v>0</v>
          </cell>
          <cell r="U791">
            <v>0</v>
          </cell>
          <cell r="V791">
            <v>340.89</v>
          </cell>
        </row>
        <row r="792">
          <cell r="A792" t="str">
            <v>Feb 2012</v>
          </cell>
          <cell r="C792" t="str">
            <v>POL</v>
          </cell>
          <cell r="D792" t="str">
            <v>KUUM_408</v>
          </cell>
          <cell r="F792">
            <v>160</v>
          </cell>
          <cell r="G792">
            <v>0</v>
          </cell>
          <cell r="H792">
            <v>0</v>
          </cell>
          <cell r="I792">
            <v>7.5</v>
          </cell>
          <cell r="J792">
            <v>7.5</v>
          </cell>
          <cell r="K792">
            <v>0</v>
          </cell>
          <cell r="L792">
            <v>-0.06</v>
          </cell>
          <cell r="M792">
            <v>0.28999999999999998</v>
          </cell>
          <cell r="N792">
            <v>0</v>
          </cell>
          <cell r="O792">
            <v>0</v>
          </cell>
          <cell r="P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7.73</v>
          </cell>
        </row>
        <row r="793">
          <cell r="A793" t="str">
            <v>Feb 2012</v>
          </cell>
          <cell r="C793" t="str">
            <v>POL</v>
          </cell>
          <cell r="D793" t="str">
            <v>KUUM_408</v>
          </cell>
          <cell r="F793">
            <v>42557</v>
          </cell>
          <cell r="G793">
            <v>0</v>
          </cell>
          <cell r="H793">
            <v>0</v>
          </cell>
          <cell r="I793">
            <v>1890</v>
          </cell>
          <cell r="J793">
            <v>1890</v>
          </cell>
          <cell r="K793">
            <v>0</v>
          </cell>
          <cell r="L793">
            <v>-15.52</v>
          </cell>
          <cell r="M793">
            <v>74.64</v>
          </cell>
          <cell r="N793">
            <v>0</v>
          </cell>
          <cell r="O793">
            <v>0</v>
          </cell>
          <cell r="P793">
            <v>0</v>
          </cell>
          <cell r="R793">
            <v>31.33</v>
          </cell>
          <cell r="S793">
            <v>0</v>
          </cell>
          <cell r="T793">
            <v>0</v>
          </cell>
          <cell r="U793">
            <v>0</v>
          </cell>
          <cell r="V793">
            <v>1980.45</v>
          </cell>
        </row>
        <row r="794">
          <cell r="A794" t="str">
            <v>Feb 2012</v>
          </cell>
          <cell r="C794" t="str">
            <v>SL</v>
          </cell>
          <cell r="D794" t="str">
            <v>KUUM_372</v>
          </cell>
          <cell r="F794">
            <v>71</v>
          </cell>
          <cell r="G794">
            <v>0</v>
          </cell>
          <cell r="H794">
            <v>0</v>
          </cell>
          <cell r="I794">
            <v>75.239999999999995</v>
          </cell>
          <cell r="J794">
            <v>75.239999999999995</v>
          </cell>
          <cell r="K794">
            <v>0</v>
          </cell>
          <cell r="L794">
            <v>-0.04</v>
          </cell>
          <cell r="M794">
            <v>3.86</v>
          </cell>
          <cell r="N794">
            <v>0</v>
          </cell>
          <cell r="O794">
            <v>0</v>
          </cell>
          <cell r="P794">
            <v>0</v>
          </cell>
          <cell r="R794">
            <v>2.37</v>
          </cell>
          <cell r="S794">
            <v>0</v>
          </cell>
          <cell r="T794">
            <v>0</v>
          </cell>
          <cell r="U794">
            <v>0</v>
          </cell>
          <cell r="V794">
            <v>81.429999999999993</v>
          </cell>
        </row>
        <row r="795">
          <cell r="A795" t="str">
            <v>Feb 2012</v>
          </cell>
          <cell r="C795" t="str">
            <v>SL</v>
          </cell>
          <cell r="D795" t="str">
            <v>KUUM_373</v>
          </cell>
          <cell r="F795">
            <v>1633</v>
          </cell>
          <cell r="G795">
            <v>0</v>
          </cell>
          <cell r="H795">
            <v>0</v>
          </cell>
          <cell r="I795">
            <v>1355</v>
          </cell>
          <cell r="J795">
            <v>1355</v>
          </cell>
          <cell r="K795">
            <v>0</v>
          </cell>
          <cell r="L795">
            <v>-0.91</v>
          </cell>
          <cell r="M795">
            <v>69.47</v>
          </cell>
          <cell r="N795">
            <v>0</v>
          </cell>
          <cell r="O795">
            <v>0</v>
          </cell>
          <cell r="P795">
            <v>0</v>
          </cell>
          <cell r="R795">
            <v>42.7</v>
          </cell>
          <cell r="S795">
            <v>0</v>
          </cell>
          <cell r="T795">
            <v>0</v>
          </cell>
          <cell r="U795">
            <v>0</v>
          </cell>
          <cell r="V795">
            <v>1466.26</v>
          </cell>
        </row>
        <row r="796">
          <cell r="A796" t="str">
            <v>Feb 2012</v>
          </cell>
          <cell r="C796" t="str">
            <v>SL</v>
          </cell>
          <cell r="D796" t="str">
            <v>KUUM_374</v>
          </cell>
          <cell r="F796">
            <v>306</v>
          </cell>
          <cell r="G796">
            <v>0</v>
          </cell>
          <cell r="H796">
            <v>0</v>
          </cell>
          <cell r="I796">
            <v>276.24</v>
          </cell>
          <cell r="J796">
            <v>276.24</v>
          </cell>
          <cell r="K796">
            <v>0</v>
          </cell>
          <cell r="L796">
            <v>-0.17</v>
          </cell>
          <cell r="M796">
            <v>14.16</v>
          </cell>
          <cell r="N796">
            <v>0</v>
          </cell>
          <cell r="O796">
            <v>0</v>
          </cell>
          <cell r="P796">
            <v>0</v>
          </cell>
          <cell r="R796">
            <v>8.6999999999999993</v>
          </cell>
          <cell r="S796">
            <v>0</v>
          </cell>
          <cell r="T796">
            <v>0</v>
          </cell>
          <cell r="U796">
            <v>0</v>
          </cell>
          <cell r="V796">
            <v>298.93</v>
          </cell>
        </row>
        <row r="797">
          <cell r="A797" t="str">
            <v>Feb 2012</v>
          </cell>
          <cell r="C797" t="str">
            <v>POL</v>
          </cell>
          <cell r="D797" t="str">
            <v>KUUM_428</v>
          </cell>
          <cell r="F797">
            <v>10337</v>
          </cell>
          <cell r="G797">
            <v>0</v>
          </cell>
          <cell r="H797">
            <v>0</v>
          </cell>
          <cell r="I797">
            <v>1644.68</v>
          </cell>
          <cell r="J797">
            <v>1644.68</v>
          </cell>
          <cell r="K797">
            <v>0</v>
          </cell>
          <cell r="L797">
            <v>-3.7</v>
          </cell>
          <cell r="M797">
            <v>64.72</v>
          </cell>
          <cell r="N797">
            <v>0</v>
          </cell>
          <cell r="O797">
            <v>0</v>
          </cell>
          <cell r="P797">
            <v>0</v>
          </cell>
          <cell r="R797">
            <v>24.84</v>
          </cell>
          <cell r="S797">
            <v>0</v>
          </cell>
          <cell r="T797">
            <v>0</v>
          </cell>
          <cell r="U797">
            <v>0</v>
          </cell>
          <cell r="V797">
            <v>1730.54</v>
          </cell>
        </row>
        <row r="798">
          <cell r="A798" t="str">
            <v>Feb 2012</v>
          </cell>
          <cell r="C798" t="str">
            <v>POL</v>
          </cell>
          <cell r="D798" t="str">
            <v>KUUM_428</v>
          </cell>
          <cell r="F798">
            <v>892</v>
          </cell>
          <cell r="G798">
            <v>0</v>
          </cell>
          <cell r="H798">
            <v>0</v>
          </cell>
          <cell r="I798">
            <v>137.4</v>
          </cell>
          <cell r="J798">
            <v>137.4</v>
          </cell>
          <cell r="K798">
            <v>0</v>
          </cell>
          <cell r="L798">
            <v>-0.35</v>
          </cell>
          <cell r="M798">
            <v>5.4</v>
          </cell>
          <cell r="N798">
            <v>0</v>
          </cell>
          <cell r="O798">
            <v>0</v>
          </cell>
          <cell r="P798">
            <v>0</v>
          </cell>
          <cell r="R798">
            <v>1.4</v>
          </cell>
          <cell r="S798">
            <v>0</v>
          </cell>
          <cell r="T798">
            <v>0</v>
          </cell>
          <cell r="U798">
            <v>0</v>
          </cell>
          <cell r="V798">
            <v>143.85000000000002</v>
          </cell>
        </row>
        <row r="799">
          <cell r="A799" t="str">
            <v>Feb 2012</v>
          </cell>
          <cell r="C799" t="str">
            <v>POL</v>
          </cell>
          <cell r="D799" t="str">
            <v>KUUM_428</v>
          </cell>
          <cell r="F799">
            <v>41</v>
          </cell>
          <cell r="G799">
            <v>0</v>
          </cell>
          <cell r="H799">
            <v>0</v>
          </cell>
          <cell r="I799">
            <v>6.87</v>
          </cell>
          <cell r="J799">
            <v>6.87</v>
          </cell>
          <cell r="K799">
            <v>0</v>
          </cell>
          <cell r="L799">
            <v>-0.01</v>
          </cell>
          <cell r="M799">
            <v>0.27</v>
          </cell>
          <cell r="N799">
            <v>0</v>
          </cell>
          <cell r="O799">
            <v>0</v>
          </cell>
          <cell r="P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7.1300000000000008</v>
          </cell>
        </row>
        <row r="800">
          <cell r="A800" t="str">
            <v>Feb 2012</v>
          </cell>
          <cell r="C800" t="str">
            <v>POL</v>
          </cell>
          <cell r="D800" t="str">
            <v>KUUM_428</v>
          </cell>
          <cell r="F800">
            <v>322</v>
          </cell>
          <cell r="G800">
            <v>0</v>
          </cell>
          <cell r="H800">
            <v>0</v>
          </cell>
          <cell r="I800">
            <v>48.09</v>
          </cell>
          <cell r="J800">
            <v>48.09</v>
          </cell>
          <cell r="K800">
            <v>0</v>
          </cell>
          <cell r="L800">
            <v>-0.15</v>
          </cell>
          <cell r="M800">
            <v>2.0499999999999998</v>
          </cell>
          <cell r="N800">
            <v>0</v>
          </cell>
          <cell r="O800">
            <v>0</v>
          </cell>
          <cell r="P800">
            <v>0</v>
          </cell>
          <cell r="R800">
            <v>0.31</v>
          </cell>
          <cell r="S800">
            <v>0</v>
          </cell>
          <cell r="T800">
            <v>0</v>
          </cell>
          <cell r="U800">
            <v>0</v>
          </cell>
          <cell r="V800">
            <v>50.300000000000004</v>
          </cell>
        </row>
        <row r="801">
          <cell r="A801" t="str">
            <v>Feb 2012</v>
          </cell>
          <cell r="C801" t="str">
            <v>POL</v>
          </cell>
          <cell r="D801" t="str">
            <v>KUUM_428</v>
          </cell>
          <cell r="F801">
            <v>33137</v>
          </cell>
          <cell r="G801">
            <v>0</v>
          </cell>
          <cell r="H801">
            <v>0</v>
          </cell>
          <cell r="I801">
            <v>5089.5</v>
          </cell>
          <cell r="J801">
            <v>5089.5</v>
          </cell>
          <cell r="K801">
            <v>0</v>
          </cell>
          <cell r="L801">
            <v>-13.11</v>
          </cell>
          <cell r="M801">
            <v>207.87</v>
          </cell>
          <cell r="N801">
            <v>0</v>
          </cell>
          <cell r="O801">
            <v>0</v>
          </cell>
          <cell r="P801">
            <v>0</v>
          </cell>
          <cell r="R801">
            <v>80.8</v>
          </cell>
          <cell r="S801">
            <v>0</v>
          </cell>
          <cell r="T801">
            <v>0</v>
          </cell>
          <cell r="U801">
            <v>0</v>
          </cell>
          <cell r="V801">
            <v>5365.06</v>
          </cell>
        </row>
        <row r="802">
          <cell r="A802" t="str">
            <v>Feb 2012</v>
          </cell>
          <cell r="C802" t="str">
            <v>POL</v>
          </cell>
          <cell r="D802" t="str">
            <v>KUUM_428</v>
          </cell>
          <cell r="F802">
            <v>1193715</v>
          </cell>
          <cell r="G802">
            <v>0</v>
          </cell>
          <cell r="H802">
            <v>0</v>
          </cell>
          <cell r="I802">
            <v>188729.66</v>
          </cell>
          <cell r="J802">
            <v>188729.66</v>
          </cell>
          <cell r="K802">
            <v>0</v>
          </cell>
          <cell r="L802">
            <v>-442.85</v>
          </cell>
          <cell r="M802">
            <v>7421.16</v>
          </cell>
          <cell r="N802">
            <v>0</v>
          </cell>
          <cell r="O802">
            <v>0</v>
          </cell>
          <cell r="P802">
            <v>0</v>
          </cell>
          <cell r="R802">
            <v>1189.49</v>
          </cell>
          <cell r="S802">
            <v>0</v>
          </cell>
          <cell r="T802">
            <v>0</v>
          </cell>
          <cell r="U802">
            <v>0</v>
          </cell>
          <cell r="V802">
            <v>196897.46</v>
          </cell>
        </row>
        <row r="803">
          <cell r="A803" t="str">
            <v>Feb 2012</v>
          </cell>
          <cell r="C803" t="str">
            <v>POL</v>
          </cell>
          <cell r="D803" t="str">
            <v>KUUM_428</v>
          </cell>
          <cell r="F803">
            <v>308728</v>
          </cell>
          <cell r="G803">
            <v>0</v>
          </cell>
          <cell r="H803">
            <v>0</v>
          </cell>
          <cell r="I803">
            <v>48731.26</v>
          </cell>
          <cell r="J803">
            <v>48731.26</v>
          </cell>
          <cell r="K803">
            <v>0</v>
          </cell>
          <cell r="L803">
            <v>-113.05</v>
          </cell>
          <cell r="M803">
            <v>1921.12</v>
          </cell>
          <cell r="N803">
            <v>0</v>
          </cell>
          <cell r="O803">
            <v>0</v>
          </cell>
          <cell r="P803">
            <v>0</v>
          </cell>
          <cell r="R803">
            <v>565.67999999999995</v>
          </cell>
          <cell r="S803">
            <v>0</v>
          </cell>
          <cell r="T803">
            <v>0</v>
          </cell>
          <cell r="U803">
            <v>0</v>
          </cell>
          <cell r="V803">
            <v>51105.01</v>
          </cell>
        </row>
        <row r="804">
          <cell r="A804" t="str">
            <v>Feb 2012</v>
          </cell>
          <cell r="C804" t="str">
            <v>POL</v>
          </cell>
          <cell r="D804" t="str">
            <v>KUUM_428</v>
          </cell>
          <cell r="F804">
            <v>2691</v>
          </cell>
          <cell r="G804">
            <v>0</v>
          </cell>
          <cell r="H804">
            <v>0</v>
          </cell>
          <cell r="I804">
            <v>433.73</v>
          </cell>
          <cell r="J804">
            <v>433.73</v>
          </cell>
          <cell r="K804">
            <v>0</v>
          </cell>
          <cell r="L804">
            <v>-0.94</v>
          </cell>
          <cell r="M804">
            <v>16.98</v>
          </cell>
          <cell r="N804">
            <v>0</v>
          </cell>
          <cell r="O804">
            <v>0</v>
          </cell>
          <cell r="P804">
            <v>0</v>
          </cell>
          <cell r="R804">
            <v>11.39</v>
          </cell>
          <cell r="S804">
            <v>0</v>
          </cell>
          <cell r="T804">
            <v>0</v>
          </cell>
          <cell r="U804">
            <v>0</v>
          </cell>
          <cell r="V804">
            <v>461.16</v>
          </cell>
        </row>
        <row r="805">
          <cell r="A805" t="str">
            <v>Feb 2012</v>
          </cell>
          <cell r="C805" t="str">
            <v>SL</v>
          </cell>
          <cell r="D805" t="str">
            <v>KUUM_361</v>
          </cell>
          <cell r="F805">
            <v>2093</v>
          </cell>
          <cell r="G805">
            <v>0</v>
          </cell>
          <cell r="H805">
            <v>0</v>
          </cell>
          <cell r="I805">
            <v>2053.89</v>
          </cell>
          <cell r="J805">
            <v>2053.89</v>
          </cell>
          <cell r="K805">
            <v>0</v>
          </cell>
          <cell r="L805">
            <v>-1.1599999999999999</v>
          </cell>
          <cell r="M805">
            <v>105.3</v>
          </cell>
          <cell r="N805">
            <v>0</v>
          </cell>
          <cell r="O805">
            <v>0</v>
          </cell>
          <cell r="P805">
            <v>0</v>
          </cell>
          <cell r="R805">
            <v>64.75</v>
          </cell>
          <cell r="S805">
            <v>0</v>
          </cell>
          <cell r="T805">
            <v>0</v>
          </cell>
          <cell r="U805">
            <v>0</v>
          </cell>
          <cell r="V805">
            <v>2222.7800000000002</v>
          </cell>
        </row>
        <row r="806">
          <cell r="A806" t="str">
            <v>Feb 2012</v>
          </cell>
          <cell r="C806" t="str">
            <v>SL</v>
          </cell>
          <cell r="D806" t="str">
            <v>KUUM_378</v>
          </cell>
          <cell r="F806">
            <v>163</v>
          </cell>
          <cell r="G806">
            <v>0</v>
          </cell>
          <cell r="H806">
            <v>0</v>
          </cell>
          <cell r="I806">
            <v>138.16</v>
          </cell>
          <cell r="J806">
            <v>138.16</v>
          </cell>
          <cell r="K806">
            <v>0</v>
          </cell>
          <cell r="L806">
            <v>-0.09</v>
          </cell>
          <cell r="M806">
            <v>7.08</v>
          </cell>
          <cell r="N806">
            <v>0</v>
          </cell>
          <cell r="O806">
            <v>0</v>
          </cell>
          <cell r="P806">
            <v>0</v>
          </cell>
          <cell r="R806">
            <v>4.3499999999999996</v>
          </cell>
          <cell r="S806">
            <v>0</v>
          </cell>
          <cell r="T806">
            <v>0</v>
          </cell>
          <cell r="U806">
            <v>0</v>
          </cell>
          <cell r="V806">
            <v>149.5</v>
          </cell>
        </row>
        <row r="807">
          <cell r="A807" t="str">
            <v>Feb 2012</v>
          </cell>
          <cell r="C807" t="str">
            <v>SL</v>
          </cell>
          <cell r="D807" t="str">
            <v>KUUM_377</v>
          </cell>
          <cell r="F807">
            <v>4061</v>
          </cell>
          <cell r="G807">
            <v>0</v>
          </cell>
          <cell r="H807">
            <v>0</v>
          </cell>
          <cell r="I807">
            <v>2948.31</v>
          </cell>
          <cell r="J807">
            <v>2948.31</v>
          </cell>
          <cell r="K807">
            <v>0</v>
          </cell>
          <cell r="L807">
            <v>-2.2799999999999998</v>
          </cell>
          <cell r="M807">
            <v>151.12</v>
          </cell>
          <cell r="N807">
            <v>0</v>
          </cell>
          <cell r="O807">
            <v>0</v>
          </cell>
          <cell r="P807">
            <v>0</v>
          </cell>
          <cell r="R807">
            <v>92.91</v>
          </cell>
          <cell r="S807">
            <v>0</v>
          </cell>
          <cell r="T807">
            <v>0</v>
          </cell>
          <cell r="U807">
            <v>0</v>
          </cell>
          <cell r="V807">
            <v>3190.0599999999995</v>
          </cell>
        </row>
        <row r="808">
          <cell r="A808" t="str">
            <v>Feb 2012</v>
          </cell>
          <cell r="C808" t="str">
            <v>SL</v>
          </cell>
          <cell r="D808" t="str">
            <v>KUUM_376</v>
          </cell>
          <cell r="F808">
            <v>163</v>
          </cell>
          <cell r="G808">
            <v>0</v>
          </cell>
          <cell r="H808">
            <v>0</v>
          </cell>
          <cell r="I808">
            <v>140.78</v>
          </cell>
          <cell r="J808">
            <v>140.78</v>
          </cell>
          <cell r="K808">
            <v>0</v>
          </cell>
          <cell r="L808">
            <v>-0.09</v>
          </cell>
          <cell r="M808">
            <v>7.22</v>
          </cell>
          <cell r="N808">
            <v>0</v>
          </cell>
          <cell r="O808">
            <v>0</v>
          </cell>
          <cell r="P808">
            <v>0</v>
          </cell>
          <cell r="R808">
            <v>4.4400000000000004</v>
          </cell>
          <cell r="S808">
            <v>0</v>
          </cell>
          <cell r="T808">
            <v>0</v>
          </cell>
          <cell r="U808">
            <v>0</v>
          </cell>
          <cell r="V808">
            <v>152.35</v>
          </cell>
        </row>
        <row r="809">
          <cell r="A809" t="str">
            <v>Feb 2012</v>
          </cell>
          <cell r="C809" t="str">
            <v>SL</v>
          </cell>
          <cell r="D809" t="str">
            <v>KUUM_430</v>
          </cell>
          <cell r="F809">
            <v>1335</v>
          </cell>
          <cell r="G809">
            <v>0</v>
          </cell>
          <cell r="H809">
            <v>0</v>
          </cell>
          <cell r="I809">
            <v>635.19000000000005</v>
          </cell>
          <cell r="J809">
            <v>635.19000000000005</v>
          </cell>
          <cell r="K809">
            <v>0</v>
          </cell>
          <cell r="L809">
            <v>-0.47</v>
          </cell>
          <cell r="M809">
            <v>24.88</v>
          </cell>
          <cell r="N809">
            <v>0</v>
          </cell>
          <cell r="O809">
            <v>0</v>
          </cell>
          <cell r="P809">
            <v>0</v>
          </cell>
          <cell r="R809">
            <v>16.690000000000001</v>
          </cell>
          <cell r="S809">
            <v>0</v>
          </cell>
          <cell r="T809">
            <v>0</v>
          </cell>
          <cell r="U809">
            <v>0</v>
          </cell>
          <cell r="V809">
            <v>676.29000000000008</v>
          </cell>
        </row>
        <row r="810">
          <cell r="A810" t="str">
            <v>Feb 2012</v>
          </cell>
          <cell r="C810" t="str">
            <v>SL</v>
          </cell>
          <cell r="D810" t="str">
            <v>KUUM_430</v>
          </cell>
          <cell r="F810">
            <v>2705</v>
          </cell>
          <cell r="G810">
            <v>0</v>
          </cell>
          <cell r="H810">
            <v>0</v>
          </cell>
          <cell r="I810">
            <v>1352.34</v>
          </cell>
          <cell r="J810">
            <v>1352.34</v>
          </cell>
          <cell r="K810">
            <v>0</v>
          </cell>
          <cell r="L810">
            <v>-0.95</v>
          </cell>
          <cell r="M810">
            <v>52.98</v>
          </cell>
          <cell r="N810">
            <v>0</v>
          </cell>
          <cell r="O810">
            <v>0</v>
          </cell>
          <cell r="P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1404.37</v>
          </cell>
        </row>
        <row r="811">
          <cell r="A811" t="str">
            <v>Feb 2012</v>
          </cell>
          <cell r="C811" t="str">
            <v>SL</v>
          </cell>
          <cell r="D811" t="str">
            <v>KUUM_430</v>
          </cell>
          <cell r="F811">
            <v>15942</v>
          </cell>
          <cell r="G811">
            <v>0</v>
          </cell>
          <cell r="H811">
            <v>0</v>
          </cell>
          <cell r="I811">
            <v>7048.56</v>
          </cell>
          <cell r="J811">
            <v>7048.56</v>
          </cell>
          <cell r="K811">
            <v>0</v>
          </cell>
          <cell r="L811">
            <v>-6.86</v>
          </cell>
          <cell r="M811">
            <v>305.01</v>
          </cell>
          <cell r="N811">
            <v>0</v>
          </cell>
          <cell r="O811">
            <v>0</v>
          </cell>
          <cell r="P811">
            <v>0</v>
          </cell>
          <cell r="R811">
            <v>136.06</v>
          </cell>
          <cell r="S811">
            <v>0</v>
          </cell>
          <cell r="T811">
            <v>0</v>
          </cell>
          <cell r="U811">
            <v>0</v>
          </cell>
          <cell r="V811">
            <v>7482.7700000000013</v>
          </cell>
        </row>
        <row r="812">
          <cell r="A812" t="str">
            <v>Feb 2012</v>
          </cell>
          <cell r="C812" t="str">
            <v>SL</v>
          </cell>
          <cell r="D812" t="str">
            <v>KUUM_362</v>
          </cell>
          <cell r="F812">
            <v>2641</v>
          </cell>
          <cell r="G812">
            <v>0</v>
          </cell>
          <cell r="H812">
            <v>0</v>
          </cell>
          <cell r="I812">
            <v>2196.37</v>
          </cell>
          <cell r="J812">
            <v>2196.37</v>
          </cell>
          <cell r="K812">
            <v>0</v>
          </cell>
          <cell r="L812">
            <v>-1.48</v>
          </cell>
          <cell r="M812">
            <v>112.6</v>
          </cell>
          <cell r="N812">
            <v>0</v>
          </cell>
          <cell r="O812">
            <v>0</v>
          </cell>
          <cell r="P812">
            <v>0</v>
          </cell>
          <cell r="R812">
            <v>69.22</v>
          </cell>
          <cell r="S812">
            <v>0</v>
          </cell>
          <cell r="T812">
            <v>0</v>
          </cell>
          <cell r="U812">
            <v>0</v>
          </cell>
          <cell r="V812">
            <v>2376.7099999999996</v>
          </cell>
        </row>
        <row r="813">
          <cell r="A813" t="str">
            <v>Feb 2012</v>
          </cell>
          <cell r="C813" t="str">
            <v>SL</v>
          </cell>
          <cell r="D813" t="str">
            <v>KUUM_363</v>
          </cell>
          <cell r="F813">
            <v>357</v>
          </cell>
          <cell r="G813">
            <v>0</v>
          </cell>
          <cell r="H813">
            <v>0</v>
          </cell>
          <cell r="I813">
            <v>277.35000000000002</v>
          </cell>
          <cell r="J813">
            <v>277.35000000000002</v>
          </cell>
          <cell r="K813">
            <v>0</v>
          </cell>
          <cell r="L813">
            <v>-0.2</v>
          </cell>
          <cell r="M813">
            <v>14.21</v>
          </cell>
          <cell r="N813">
            <v>0</v>
          </cell>
          <cell r="O813">
            <v>0</v>
          </cell>
          <cell r="P813">
            <v>0</v>
          </cell>
          <cell r="R813">
            <v>8.74</v>
          </cell>
          <cell r="S813">
            <v>0</v>
          </cell>
          <cell r="T813">
            <v>0</v>
          </cell>
          <cell r="U813">
            <v>0</v>
          </cell>
          <cell r="V813">
            <v>300.10000000000002</v>
          </cell>
        </row>
        <row r="814">
          <cell r="A814" t="str">
            <v>Feb 2012</v>
          </cell>
          <cell r="C814" t="str">
            <v>SL</v>
          </cell>
          <cell r="D814" t="str">
            <v>KUUM_364</v>
          </cell>
          <cell r="F814">
            <v>71</v>
          </cell>
          <cell r="G814">
            <v>0</v>
          </cell>
          <cell r="H814">
            <v>0</v>
          </cell>
          <cell r="I814">
            <v>56.78</v>
          </cell>
          <cell r="J814">
            <v>56.78</v>
          </cell>
          <cell r="K814">
            <v>0</v>
          </cell>
          <cell r="L814">
            <v>-0.04</v>
          </cell>
          <cell r="M814">
            <v>2.91</v>
          </cell>
          <cell r="N814">
            <v>0</v>
          </cell>
          <cell r="O814">
            <v>0</v>
          </cell>
          <cell r="P814">
            <v>0</v>
          </cell>
          <cell r="R814">
            <v>1.79</v>
          </cell>
          <cell r="S814">
            <v>0</v>
          </cell>
          <cell r="T814">
            <v>0</v>
          </cell>
          <cell r="U814">
            <v>0</v>
          </cell>
          <cell r="V814">
            <v>61.440000000000005</v>
          </cell>
        </row>
        <row r="815">
          <cell r="A815" t="str">
            <v>Feb 2012</v>
          </cell>
          <cell r="C815" t="str">
            <v>SL</v>
          </cell>
          <cell r="D815" t="str">
            <v>KUUM_365</v>
          </cell>
          <cell r="F815">
            <v>368</v>
          </cell>
          <cell r="G815">
            <v>0</v>
          </cell>
          <cell r="H815">
            <v>0</v>
          </cell>
          <cell r="I815">
            <v>369.65</v>
          </cell>
          <cell r="J815">
            <v>369.65</v>
          </cell>
          <cell r="K815">
            <v>0</v>
          </cell>
          <cell r="L815">
            <v>-0.21</v>
          </cell>
          <cell r="M815">
            <v>18.95</v>
          </cell>
          <cell r="N815">
            <v>0</v>
          </cell>
          <cell r="O815">
            <v>0</v>
          </cell>
          <cell r="P815">
            <v>0</v>
          </cell>
          <cell r="R815">
            <v>11.65</v>
          </cell>
          <cell r="S815">
            <v>0</v>
          </cell>
          <cell r="T815">
            <v>0</v>
          </cell>
          <cell r="U815">
            <v>0</v>
          </cell>
          <cell r="V815">
            <v>400.03999999999996</v>
          </cell>
        </row>
        <row r="816">
          <cell r="A816" t="str">
            <v>Feb 2012</v>
          </cell>
          <cell r="C816" t="str">
            <v>SL</v>
          </cell>
          <cell r="D816" t="str">
            <v>KUUM_434</v>
          </cell>
          <cell r="F816">
            <v>4553</v>
          </cell>
          <cell r="G816">
            <v>0</v>
          </cell>
          <cell r="H816">
            <v>0</v>
          </cell>
          <cell r="I816">
            <v>216.38</v>
          </cell>
          <cell r="J816">
            <v>216.38</v>
          </cell>
          <cell r="K816">
            <v>0</v>
          </cell>
          <cell r="L816">
            <v>-2.5499999999999998</v>
          </cell>
          <cell r="M816">
            <v>10.96</v>
          </cell>
          <cell r="N816">
            <v>0</v>
          </cell>
          <cell r="O816">
            <v>0</v>
          </cell>
          <cell r="P816">
            <v>0</v>
          </cell>
          <cell r="R816">
            <v>6.64</v>
          </cell>
          <cell r="S816">
            <v>0</v>
          </cell>
          <cell r="T816">
            <v>0</v>
          </cell>
          <cell r="U816">
            <v>0</v>
          </cell>
          <cell r="V816">
            <v>231.42999999999998</v>
          </cell>
        </row>
        <row r="817">
          <cell r="A817" t="str">
            <v>Feb 2012</v>
          </cell>
          <cell r="C817" t="str">
            <v>SL</v>
          </cell>
          <cell r="D817" t="str">
            <v>KUUM_432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Feb 2012</v>
          </cell>
          <cell r="C818" t="str">
            <v>POL</v>
          </cell>
          <cell r="D818" t="str">
            <v>KUUM_407</v>
          </cell>
          <cell r="F818">
            <v>40706</v>
          </cell>
          <cell r="G818">
            <v>0</v>
          </cell>
          <cell r="H818">
            <v>0</v>
          </cell>
          <cell r="I818">
            <v>4642.08</v>
          </cell>
          <cell r="J818">
            <v>4642.08</v>
          </cell>
          <cell r="K818">
            <v>0</v>
          </cell>
          <cell r="L818">
            <v>-14.54</v>
          </cell>
          <cell r="M818">
            <v>183.33</v>
          </cell>
          <cell r="N818">
            <v>0</v>
          </cell>
          <cell r="O818">
            <v>0</v>
          </cell>
          <cell r="P818">
            <v>0</v>
          </cell>
          <cell r="R818">
            <v>55.46</v>
          </cell>
          <cell r="S818">
            <v>0</v>
          </cell>
          <cell r="T818">
            <v>0</v>
          </cell>
          <cell r="U818">
            <v>0</v>
          </cell>
          <cell r="V818">
            <v>4866.33</v>
          </cell>
        </row>
        <row r="819">
          <cell r="A819" t="str">
            <v>Feb 2012</v>
          </cell>
          <cell r="C819" t="str">
            <v>POL</v>
          </cell>
          <cell r="D819" t="str">
            <v>KUUM_407</v>
          </cell>
          <cell r="F819">
            <v>337</v>
          </cell>
          <cell r="G819">
            <v>0</v>
          </cell>
          <cell r="H819">
            <v>0</v>
          </cell>
          <cell r="I819">
            <v>40.72</v>
          </cell>
          <cell r="J819">
            <v>40.72</v>
          </cell>
          <cell r="K819">
            <v>0</v>
          </cell>
          <cell r="L819">
            <v>-0.12</v>
          </cell>
          <cell r="M819">
            <v>1.6</v>
          </cell>
          <cell r="N819">
            <v>0</v>
          </cell>
          <cell r="O819">
            <v>0</v>
          </cell>
          <cell r="P819">
            <v>0</v>
          </cell>
          <cell r="R819">
            <v>0.5</v>
          </cell>
          <cell r="S819">
            <v>0</v>
          </cell>
          <cell r="T819">
            <v>0</v>
          </cell>
          <cell r="U819">
            <v>0</v>
          </cell>
          <cell r="V819">
            <v>42.7</v>
          </cell>
        </row>
        <row r="820">
          <cell r="A820" t="str">
            <v>Feb 2012</v>
          </cell>
          <cell r="C820" t="str">
            <v>POL</v>
          </cell>
          <cell r="D820" t="str">
            <v>KUUM_407</v>
          </cell>
          <cell r="F820">
            <v>536</v>
          </cell>
          <cell r="G820">
            <v>0</v>
          </cell>
          <cell r="H820">
            <v>0</v>
          </cell>
          <cell r="I820">
            <v>61.08</v>
          </cell>
          <cell r="J820">
            <v>61.08</v>
          </cell>
          <cell r="K820">
            <v>0</v>
          </cell>
          <cell r="L820">
            <v>-0.18</v>
          </cell>
          <cell r="M820">
            <v>2.39</v>
          </cell>
          <cell r="N820">
            <v>0</v>
          </cell>
          <cell r="O820">
            <v>0</v>
          </cell>
          <cell r="P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63.29</v>
          </cell>
        </row>
        <row r="821">
          <cell r="A821" t="str">
            <v>Feb 2012</v>
          </cell>
          <cell r="C821" t="str">
            <v>POL</v>
          </cell>
          <cell r="D821" t="str">
            <v>KUUM_407</v>
          </cell>
          <cell r="F821">
            <v>188</v>
          </cell>
          <cell r="G821">
            <v>0</v>
          </cell>
          <cell r="H821">
            <v>0</v>
          </cell>
          <cell r="I821">
            <v>20.36</v>
          </cell>
          <cell r="J821">
            <v>20.36</v>
          </cell>
          <cell r="K821">
            <v>0</v>
          </cell>
          <cell r="L821">
            <v>-7.0000000000000007E-2</v>
          </cell>
          <cell r="M821">
            <v>0.8</v>
          </cell>
          <cell r="N821">
            <v>0</v>
          </cell>
          <cell r="O821">
            <v>0</v>
          </cell>
          <cell r="P821">
            <v>0</v>
          </cell>
          <cell r="R821">
            <v>0.54</v>
          </cell>
          <cell r="S821">
            <v>0</v>
          </cell>
          <cell r="T821">
            <v>0</v>
          </cell>
          <cell r="U821">
            <v>0</v>
          </cell>
          <cell r="V821">
            <v>21.63</v>
          </cell>
        </row>
        <row r="822">
          <cell r="A822" t="str">
            <v>Feb 2012</v>
          </cell>
          <cell r="C822" t="str">
            <v>POL</v>
          </cell>
          <cell r="D822" t="str">
            <v>KUUM_407</v>
          </cell>
          <cell r="F822">
            <v>56971</v>
          </cell>
          <cell r="G822">
            <v>0</v>
          </cell>
          <cell r="H822">
            <v>0</v>
          </cell>
          <cell r="I822">
            <v>6325.17</v>
          </cell>
          <cell r="J822">
            <v>6325.17</v>
          </cell>
          <cell r="K822">
            <v>0</v>
          </cell>
          <cell r="L822">
            <v>-22.8</v>
          </cell>
          <cell r="M822">
            <v>263.76</v>
          </cell>
          <cell r="N822">
            <v>0</v>
          </cell>
          <cell r="O822">
            <v>0</v>
          </cell>
          <cell r="P822">
            <v>0</v>
          </cell>
          <cell r="R822">
            <v>84.34</v>
          </cell>
          <cell r="S822">
            <v>0</v>
          </cell>
          <cell r="T822">
            <v>0</v>
          </cell>
          <cell r="U822">
            <v>0</v>
          </cell>
          <cell r="V822">
            <v>6650.47</v>
          </cell>
        </row>
        <row r="823">
          <cell r="A823" t="str">
            <v>Feb 2012</v>
          </cell>
          <cell r="C823" t="str">
            <v>POL</v>
          </cell>
          <cell r="D823" t="str">
            <v>KUUM_407</v>
          </cell>
          <cell r="F823">
            <v>15743</v>
          </cell>
          <cell r="G823">
            <v>0</v>
          </cell>
          <cell r="H823">
            <v>0</v>
          </cell>
          <cell r="I823">
            <v>1787.61</v>
          </cell>
          <cell r="J823">
            <v>1787.61</v>
          </cell>
          <cell r="K823">
            <v>0</v>
          </cell>
          <cell r="L823">
            <v>-5.75</v>
          </cell>
          <cell r="M823">
            <v>71.510000000000005</v>
          </cell>
          <cell r="N823">
            <v>0</v>
          </cell>
          <cell r="O823">
            <v>0</v>
          </cell>
          <cell r="P823">
            <v>0</v>
          </cell>
          <cell r="R823">
            <v>17.61</v>
          </cell>
          <cell r="S823">
            <v>0</v>
          </cell>
          <cell r="T823">
            <v>0</v>
          </cell>
          <cell r="U823">
            <v>0</v>
          </cell>
          <cell r="V823">
            <v>1870.9799999999998</v>
          </cell>
        </row>
        <row r="824">
          <cell r="A824" t="str">
            <v>Feb 2012</v>
          </cell>
          <cell r="C824" t="str">
            <v>POL</v>
          </cell>
          <cell r="D824" t="str">
            <v>KUUM_407</v>
          </cell>
          <cell r="F824">
            <v>245359</v>
          </cell>
          <cell r="G824">
            <v>0</v>
          </cell>
          <cell r="H824">
            <v>0</v>
          </cell>
          <cell r="I824">
            <v>28228.44</v>
          </cell>
          <cell r="J824">
            <v>28228.44</v>
          </cell>
          <cell r="K824">
            <v>0</v>
          </cell>
          <cell r="L824">
            <v>-87.88</v>
          </cell>
          <cell r="M824">
            <v>1117.33</v>
          </cell>
          <cell r="N824">
            <v>0</v>
          </cell>
          <cell r="O824">
            <v>0</v>
          </cell>
          <cell r="P824">
            <v>0</v>
          </cell>
          <cell r="R824">
            <v>486.41</v>
          </cell>
          <cell r="S824">
            <v>0</v>
          </cell>
          <cell r="T824">
            <v>0</v>
          </cell>
          <cell r="U824">
            <v>0</v>
          </cell>
          <cell r="V824">
            <v>29744.3</v>
          </cell>
        </row>
        <row r="825">
          <cell r="A825" t="str">
            <v>Feb 2012</v>
          </cell>
          <cell r="C825" t="str">
            <v>POL</v>
          </cell>
          <cell r="D825" t="str">
            <v>KUUM_407</v>
          </cell>
          <cell r="F825">
            <v>571</v>
          </cell>
          <cell r="G825">
            <v>0</v>
          </cell>
          <cell r="H825">
            <v>0</v>
          </cell>
          <cell r="I825">
            <v>61.08</v>
          </cell>
          <cell r="J825">
            <v>61.08</v>
          </cell>
          <cell r="K825">
            <v>0</v>
          </cell>
          <cell r="L825">
            <v>-0.2</v>
          </cell>
          <cell r="M825">
            <v>2.39</v>
          </cell>
          <cell r="N825">
            <v>0</v>
          </cell>
          <cell r="O825">
            <v>0</v>
          </cell>
          <cell r="P825">
            <v>0</v>
          </cell>
          <cell r="R825">
            <v>0.63</v>
          </cell>
          <cell r="S825">
            <v>0</v>
          </cell>
          <cell r="T825">
            <v>0</v>
          </cell>
          <cell r="U825">
            <v>0</v>
          </cell>
          <cell r="V825">
            <v>63.9</v>
          </cell>
        </row>
        <row r="826">
          <cell r="A826" t="str">
            <v>Feb 2012</v>
          </cell>
          <cell r="C826" t="str">
            <v>POL</v>
          </cell>
          <cell r="D826" t="str">
            <v>KUUM_405</v>
          </cell>
          <cell r="F826">
            <v>6180</v>
          </cell>
          <cell r="G826">
            <v>0</v>
          </cell>
          <cell r="H826">
            <v>0</v>
          </cell>
          <cell r="I826">
            <v>439.92</v>
          </cell>
          <cell r="J826">
            <v>439.92</v>
          </cell>
          <cell r="K826">
            <v>0</v>
          </cell>
          <cell r="L826">
            <v>-2.2999999999999998</v>
          </cell>
          <cell r="M826">
            <v>17.63</v>
          </cell>
          <cell r="N826">
            <v>0</v>
          </cell>
          <cell r="O826">
            <v>0</v>
          </cell>
          <cell r="P826">
            <v>0</v>
          </cell>
          <cell r="R826">
            <v>6.07</v>
          </cell>
          <cell r="S826">
            <v>0</v>
          </cell>
          <cell r="T826">
            <v>0</v>
          </cell>
          <cell r="U826">
            <v>0</v>
          </cell>
          <cell r="V826">
            <v>461.32</v>
          </cell>
        </row>
        <row r="827">
          <cell r="A827" t="str">
            <v>Feb 2012</v>
          </cell>
          <cell r="C827" t="str">
            <v>POL</v>
          </cell>
          <cell r="D827" t="str">
            <v>KUUM_405</v>
          </cell>
          <cell r="F827">
            <v>160</v>
          </cell>
          <cell r="G827">
            <v>0</v>
          </cell>
          <cell r="H827">
            <v>0</v>
          </cell>
          <cell r="I827">
            <v>12.22</v>
          </cell>
          <cell r="J827">
            <v>12.22</v>
          </cell>
          <cell r="K827">
            <v>0</v>
          </cell>
          <cell r="L827">
            <v>-0.06</v>
          </cell>
          <cell r="M827">
            <v>0.48</v>
          </cell>
          <cell r="N827">
            <v>0</v>
          </cell>
          <cell r="O827">
            <v>0</v>
          </cell>
          <cell r="P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12.64</v>
          </cell>
        </row>
        <row r="828">
          <cell r="A828" t="str">
            <v>Feb 2012</v>
          </cell>
          <cell r="C828" t="str">
            <v>POL</v>
          </cell>
          <cell r="D828" t="str">
            <v>KUUM_405</v>
          </cell>
          <cell r="F828">
            <v>6229</v>
          </cell>
          <cell r="G828">
            <v>0</v>
          </cell>
          <cell r="H828">
            <v>0</v>
          </cell>
          <cell r="I828">
            <v>427.7</v>
          </cell>
          <cell r="J828">
            <v>427.7</v>
          </cell>
          <cell r="K828">
            <v>0</v>
          </cell>
          <cell r="L828">
            <v>-2.62</v>
          </cell>
          <cell r="M828">
            <v>18.14</v>
          </cell>
          <cell r="N828">
            <v>0</v>
          </cell>
          <cell r="O828">
            <v>0</v>
          </cell>
          <cell r="P828">
            <v>0</v>
          </cell>
          <cell r="R828">
            <v>7.56</v>
          </cell>
          <cell r="S828">
            <v>0</v>
          </cell>
          <cell r="T828">
            <v>0</v>
          </cell>
          <cell r="U828">
            <v>0</v>
          </cell>
          <cell r="V828">
            <v>450.78</v>
          </cell>
        </row>
        <row r="829">
          <cell r="A829" t="str">
            <v>Feb 2012</v>
          </cell>
          <cell r="C829" t="str">
            <v>POL</v>
          </cell>
          <cell r="D829" t="str">
            <v>KUUM_405</v>
          </cell>
          <cell r="F829">
            <v>4138</v>
          </cell>
          <cell r="G829">
            <v>0</v>
          </cell>
          <cell r="H829">
            <v>0</v>
          </cell>
          <cell r="I829">
            <v>342.16</v>
          </cell>
          <cell r="J829">
            <v>342.16</v>
          </cell>
          <cell r="K829">
            <v>0</v>
          </cell>
          <cell r="L829">
            <v>-1.47</v>
          </cell>
          <cell r="M829">
            <v>13.39</v>
          </cell>
          <cell r="N829">
            <v>0</v>
          </cell>
          <cell r="O829">
            <v>0</v>
          </cell>
          <cell r="P829">
            <v>0</v>
          </cell>
          <cell r="R829">
            <v>7.19</v>
          </cell>
          <cell r="S829">
            <v>0</v>
          </cell>
          <cell r="T829">
            <v>0</v>
          </cell>
          <cell r="U829">
            <v>0</v>
          </cell>
          <cell r="V829">
            <v>361.27</v>
          </cell>
        </row>
        <row r="830">
          <cell r="A830" t="str">
            <v>Feb 2012</v>
          </cell>
          <cell r="C830" t="str">
            <v>POL</v>
          </cell>
          <cell r="D830" t="str">
            <v>KUUM_405</v>
          </cell>
          <cell r="F830">
            <v>58491</v>
          </cell>
          <cell r="G830">
            <v>0</v>
          </cell>
          <cell r="H830">
            <v>0</v>
          </cell>
          <cell r="I830">
            <v>4195.13</v>
          </cell>
          <cell r="J830">
            <v>4195.13</v>
          </cell>
          <cell r="K830">
            <v>0</v>
          </cell>
          <cell r="L830">
            <v>-21.54</v>
          </cell>
          <cell r="M830">
            <v>167.1</v>
          </cell>
          <cell r="N830">
            <v>0</v>
          </cell>
          <cell r="O830">
            <v>0</v>
          </cell>
          <cell r="P830">
            <v>0</v>
          </cell>
          <cell r="R830">
            <v>85.88</v>
          </cell>
          <cell r="S830">
            <v>0</v>
          </cell>
          <cell r="T830">
            <v>0</v>
          </cell>
          <cell r="U830">
            <v>0</v>
          </cell>
          <cell r="V830">
            <v>4426.5700000000006</v>
          </cell>
        </row>
        <row r="831">
          <cell r="A831" t="str">
            <v>Feb 2012</v>
          </cell>
          <cell r="C831" t="str">
            <v>POL</v>
          </cell>
          <cell r="D831" t="str">
            <v>KUUM_404</v>
          </cell>
          <cell r="F831">
            <v>14703</v>
          </cell>
          <cell r="G831">
            <v>0</v>
          </cell>
          <cell r="H831">
            <v>0</v>
          </cell>
          <cell r="I831">
            <v>1775.02</v>
          </cell>
          <cell r="J831">
            <v>1775.02</v>
          </cell>
          <cell r="K831">
            <v>0</v>
          </cell>
          <cell r="L831">
            <v>-5.49</v>
          </cell>
          <cell r="M831">
            <v>70.66</v>
          </cell>
          <cell r="N831">
            <v>0</v>
          </cell>
          <cell r="O831">
            <v>0</v>
          </cell>
          <cell r="P831">
            <v>0</v>
          </cell>
          <cell r="R831">
            <v>26.99</v>
          </cell>
          <cell r="S831">
            <v>0</v>
          </cell>
          <cell r="T831">
            <v>0</v>
          </cell>
          <cell r="U831">
            <v>0</v>
          </cell>
          <cell r="V831">
            <v>1867.18</v>
          </cell>
        </row>
        <row r="832">
          <cell r="A832" t="str">
            <v>Feb 2012</v>
          </cell>
          <cell r="C832" t="str">
            <v>POL</v>
          </cell>
          <cell r="D832" t="str">
            <v>KUUM_404</v>
          </cell>
          <cell r="F832">
            <v>162</v>
          </cell>
          <cell r="G832">
            <v>0</v>
          </cell>
          <cell r="H832">
            <v>0</v>
          </cell>
          <cell r="I832">
            <v>18.920000000000002</v>
          </cell>
          <cell r="J832">
            <v>18.920000000000002</v>
          </cell>
          <cell r="K832">
            <v>0</v>
          </cell>
          <cell r="L832">
            <v>-0.06</v>
          </cell>
          <cell r="M832">
            <v>0.74</v>
          </cell>
          <cell r="N832">
            <v>0</v>
          </cell>
          <cell r="O832">
            <v>0</v>
          </cell>
          <cell r="P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19.600000000000001</v>
          </cell>
        </row>
        <row r="833">
          <cell r="A833" t="str">
            <v>Feb 2012</v>
          </cell>
          <cell r="C833" t="str">
            <v>POL</v>
          </cell>
          <cell r="D833" t="str">
            <v>KUUM_404</v>
          </cell>
          <cell r="F833">
            <v>417</v>
          </cell>
          <cell r="G833">
            <v>0</v>
          </cell>
          <cell r="H833">
            <v>0</v>
          </cell>
          <cell r="I833">
            <v>47.3</v>
          </cell>
          <cell r="J833">
            <v>47.3</v>
          </cell>
          <cell r="K833">
            <v>0</v>
          </cell>
          <cell r="L833">
            <v>-0.14000000000000001</v>
          </cell>
          <cell r="M833">
            <v>1.85</v>
          </cell>
          <cell r="N833">
            <v>0</v>
          </cell>
          <cell r="O833">
            <v>0</v>
          </cell>
          <cell r="P833">
            <v>0</v>
          </cell>
          <cell r="R833">
            <v>0.88</v>
          </cell>
          <cell r="S833">
            <v>0</v>
          </cell>
          <cell r="T833">
            <v>0</v>
          </cell>
          <cell r="U833">
            <v>0</v>
          </cell>
          <cell r="V833">
            <v>49.89</v>
          </cell>
        </row>
        <row r="834">
          <cell r="A834" t="str">
            <v>Feb 2012</v>
          </cell>
          <cell r="C834" t="str">
            <v>POL</v>
          </cell>
          <cell r="D834" t="str">
            <v>KUUM_404</v>
          </cell>
          <cell r="F834">
            <v>1047</v>
          </cell>
          <cell r="G834">
            <v>0</v>
          </cell>
          <cell r="H834">
            <v>0</v>
          </cell>
          <cell r="I834">
            <v>122.98</v>
          </cell>
          <cell r="J834">
            <v>122.98</v>
          </cell>
          <cell r="K834">
            <v>0</v>
          </cell>
          <cell r="L834">
            <v>-0.46</v>
          </cell>
          <cell r="M834">
            <v>5.26</v>
          </cell>
          <cell r="N834">
            <v>0</v>
          </cell>
          <cell r="O834">
            <v>0</v>
          </cell>
          <cell r="P834">
            <v>0</v>
          </cell>
          <cell r="R834">
            <v>1.56</v>
          </cell>
          <cell r="S834">
            <v>0</v>
          </cell>
          <cell r="T834">
            <v>0</v>
          </cell>
          <cell r="U834">
            <v>0</v>
          </cell>
          <cell r="V834">
            <v>129.34</v>
          </cell>
        </row>
        <row r="835">
          <cell r="A835" t="str">
            <v>Feb 2012</v>
          </cell>
          <cell r="C835" t="str">
            <v>POL</v>
          </cell>
          <cell r="D835" t="str">
            <v>KUUM_404</v>
          </cell>
          <cell r="F835">
            <v>33228</v>
          </cell>
          <cell r="G835">
            <v>0</v>
          </cell>
          <cell r="H835">
            <v>0</v>
          </cell>
          <cell r="I835">
            <v>3928.78</v>
          </cell>
          <cell r="J835">
            <v>3928.78</v>
          </cell>
          <cell r="K835">
            <v>0</v>
          </cell>
          <cell r="L835">
            <v>-13.69</v>
          </cell>
          <cell r="M835">
            <v>163.72</v>
          </cell>
          <cell r="N835">
            <v>0</v>
          </cell>
          <cell r="O835">
            <v>0</v>
          </cell>
          <cell r="P835">
            <v>0</v>
          </cell>
          <cell r="R835">
            <v>75.53</v>
          </cell>
          <cell r="S835">
            <v>0</v>
          </cell>
          <cell r="T835">
            <v>0</v>
          </cell>
          <cell r="U835">
            <v>0</v>
          </cell>
          <cell r="V835">
            <v>4154.34</v>
          </cell>
        </row>
        <row r="836">
          <cell r="A836" t="str">
            <v>Feb 2012</v>
          </cell>
          <cell r="C836" t="str">
            <v>POL</v>
          </cell>
          <cell r="D836" t="str">
            <v>KUUM_404</v>
          </cell>
          <cell r="F836">
            <v>352381</v>
          </cell>
          <cell r="G836">
            <v>0</v>
          </cell>
          <cell r="H836">
            <v>0</v>
          </cell>
          <cell r="I836">
            <v>43386.09</v>
          </cell>
          <cell r="J836">
            <v>43386.09</v>
          </cell>
          <cell r="K836">
            <v>0</v>
          </cell>
          <cell r="L836">
            <v>-137.99</v>
          </cell>
          <cell r="M836">
            <v>1699.91</v>
          </cell>
          <cell r="N836">
            <v>0</v>
          </cell>
          <cell r="O836">
            <v>0</v>
          </cell>
          <cell r="P836">
            <v>0</v>
          </cell>
          <cell r="R836">
            <v>395.41</v>
          </cell>
          <cell r="S836">
            <v>0</v>
          </cell>
          <cell r="T836">
            <v>0</v>
          </cell>
          <cell r="U836">
            <v>0</v>
          </cell>
          <cell r="V836">
            <v>45343.420000000006</v>
          </cell>
        </row>
        <row r="837">
          <cell r="A837" t="str">
            <v>Feb 2012</v>
          </cell>
          <cell r="C837" t="str">
            <v>POL</v>
          </cell>
          <cell r="D837" t="str">
            <v>KUUM_404</v>
          </cell>
          <cell r="F837">
            <v>222863</v>
          </cell>
          <cell r="G837">
            <v>0</v>
          </cell>
          <cell r="H837">
            <v>0</v>
          </cell>
          <cell r="I837">
            <v>27303.11</v>
          </cell>
          <cell r="J837">
            <v>27303.11</v>
          </cell>
          <cell r="K837">
            <v>0</v>
          </cell>
          <cell r="L837">
            <v>-83.49</v>
          </cell>
          <cell r="M837">
            <v>1073</v>
          </cell>
          <cell r="N837">
            <v>0</v>
          </cell>
          <cell r="O837">
            <v>0</v>
          </cell>
          <cell r="P837">
            <v>0</v>
          </cell>
          <cell r="R837">
            <v>450.99</v>
          </cell>
          <cell r="S837">
            <v>0</v>
          </cell>
          <cell r="T837">
            <v>0</v>
          </cell>
          <cell r="U837">
            <v>0</v>
          </cell>
          <cell r="V837">
            <v>28743.61</v>
          </cell>
        </row>
        <row r="838">
          <cell r="A838" t="str">
            <v>Feb 2012</v>
          </cell>
          <cell r="C838" t="str">
            <v>POL</v>
          </cell>
          <cell r="D838" t="str">
            <v>KUUM_404</v>
          </cell>
          <cell r="F838">
            <v>915</v>
          </cell>
          <cell r="G838">
            <v>0</v>
          </cell>
          <cell r="H838">
            <v>0</v>
          </cell>
          <cell r="I838">
            <v>104.06</v>
          </cell>
          <cell r="J838">
            <v>104.06</v>
          </cell>
          <cell r="K838">
            <v>0</v>
          </cell>
          <cell r="L838">
            <v>-0.45</v>
          </cell>
          <cell r="M838">
            <v>4.74</v>
          </cell>
          <cell r="N838">
            <v>0</v>
          </cell>
          <cell r="O838">
            <v>0</v>
          </cell>
          <cell r="P838">
            <v>0</v>
          </cell>
          <cell r="R838">
            <v>2.6</v>
          </cell>
          <cell r="S838">
            <v>0</v>
          </cell>
          <cell r="T838">
            <v>0</v>
          </cell>
          <cell r="U838">
            <v>0</v>
          </cell>
          <cell r="V838">
            <v>110.94999999999999</v>
          </cell>
        </row>
        <row r="839">
          <cell r="A839" t="str">
            <v>Feb 2012</v>
          </cell>
          <cell r="C839" t="str">
            <v>SL</v>
          </cell>
          <cell r="D839" t="str">
            <v>KUUM_401</v>
          </cell>
          <cell r="F839">
            <v>1071</v>
          </cell>
          <cell r="G839">
            <v>0</v>
          </cell>
          <cell r="H839">
            <v>0</v>
          </cell>
          <cell r="I839">
            <v>471.8</v>
          </cell>
          <cell r="J839">
            <v>471.8</v>
          </cell>
          <cell r="K839">
            <v>0</v>
          </cell>
          <cell r="L839">
            <v>-0.42</v>
          </cell>
          <cell r="M839">
            <v>19.45</v>
          </cell>
          <cell r="N839">
            <v>0</v>
          </cell>
          <cell r="O839">
            <v>0</v>
          </cell>
          <cell r="P839">
            <v>0</v>
          </cell>
          <cell r="R839">
            <v>9.25</v>
          </cell>
          <cell r="S839">
            <v>0</v>
          </cell>
          <cell r="T839">
            <v>0</v>
          </cell>
          <cell r="U839">
            <v>0</v>
          </cell>
          <cell r="V839">
            <v>500.08</v>
          </cell>
        </row>
        <row r="840">
          <cell r="A840" t="str">
            <v>Feb 2012</v>
          </cell>
          <cell r="C840" t="str">
            <v>SL</v>
          </cell>
          <cell r="D840" t="str">
            <v>KUUM_415</v>
          </cell>
          <cell r="F840">
            <v>462</v>
          </cell>
          <cell r="G840">
            <v>0</v>
          </cell>
          <cell r="H840">
            <v>0</v>
          </cell>
          <cell r="I840">
            <v>293.60000000000002</v>
          </cell>
          <cell r="J840">
            <v>293.60000000000002</v>
          </cell>
          <cell r="K840">
            <v>0</v>
          </cell>
          <cell r="L840">
            <v>-0.26</v>
          </cell>
          <cell r="M840">
            <v>15.05</v>
          </cell>
          <cell r="N840">
            <v>0</v>
          </cell>
          <cell r="O840">
            <v>0</v>
          </cell>
          <cell r="P840">
            <v>0</v>
          </cell>
          <cell r="R840">
            <v>4.07</v>
          </cell>
          <cell r="S840">
            <v>0</v>
          </cell>
          <cell r="T840">
            <v>0</v>
          </cell>
          <cell r="U840">
            <v>0</v>
          </cell>
          <cell r="V840">
            <v>312.46000000000004</v>
          </cell>
        </row>
        <row r="841">
          <cell r="A841" t="str">
            <v>Feb 2012</v>
          </cell>
          <cell r="C841" t="str">
            <v>SL</v>
          </cell>
          <cell r="D841" t="str">
            <v>KUUM_360</v>
          </cell>
          <cell r="F841">
            <v>14056</v>
          </cell>
          <cell r="G841">
            <v>0</v>
          </cell>
          <cell r="H841">
            <v>0</v>
          </cell>
          <cell r="I841">
            <v>8625.75</v>
          </cell>
          <cell r="J841">
            <v>8625.75</v>
          </cell>
          <cell r="K841">
            <v>0</v>
          </cell>
          <cell r="L841">
            <v>-7.87</v>
          </cell>
          <cell r="M841">
            <v>442.11</v>
          </cell>
          <cell r="N841">
            <v>0</v>
          </cell>
          <cell r="O841">
            <v>0</v>
          </cell>
          <cell r="P841">
            <v>0</v>
          </cell>
          <cell r="R841">
            <v>271.79000000000002</v>
          </cell>
          <cell r="S841">
            <v>0</v>
          </cell>
          <cell r="T841">
            <v>0</v>
          </cell>
          <cell r="U841">
            <v>0</v>
          </cell>
          <cell r="V841">
            <v>9331.7800000000007</v>
          </cell>
        </row>
        <row r="842">
          <cell r="A842" t="str">
            <v>Feb 2012</v>
          </cell>
          <cell r="C842" t="str">
            <v>SL</v>
          </cell>
          <cell r="D842" t="str">
            <v>KUUM_368</v>
          </cell>
          <cell r="F842">
            <v>71</v>
          </cell>
          <cell r="G842">
            <v>0</v>
          </cell>
          <cell r="H842">
            <v>0</v>
          </cell>
          <cell r="I842">
            <v>50.6</v>
          </cell>
          <cell r="J842">
            <v>50.6</v>
          </cell>
          <cell r="K842">
            <v>0</v>
          </cell>
          <cell r="L842">
            <v>-0.04</v>
          </cell>
          <cell r="M842">
            <v>2.59</v>
          </cell>
          <cell r="N842">
            <v>0</v>
          </cell>
          <cell r="O842">
            <v>0</v>
          </cell>
          <cell r="P842">
            <v>0</v>
          </cell>
          <cell r="R842">
            <v>1.59</v>
          </cell>
          <cell r="S842">
            <v>0</v>
          </cell>
          <cell r="T842">
            <v>0</v>
          </cell>
          <cell r="U842">
            <v>0</v>
          </cell>
          <cell r="V842">
            <v>54.740000000000009</v>
          </cell>
        </row>
        <row r="843">
          <cell r="A843" t="str">
            <v>Feb 2012</v>
          </cell>
          <cell r="C843" t="str">
            <v>POL</v>
          </cell>
          <cell r="D843" t="str">
            <v>KUUM_429</v>
          </cell>
          <cell r="F843">
            <v>5184</v>
          </cell>
          <cell r="G843">
            <v>0</v>
          </cell>
          <cell r="H843">
            <v>0</v>
          </cell>
          <cell r="I843">
            <v>725.58</v>
          </cell>
          <cell r="J843">
            <v>725.58</v>
          </cell>
          <cell r="K843">
            <v>0</v>
          </cell>
          <cell r="L843">
            <v>-1.78</v>
          </cell>
          <cell r="M843">
            <v>28.41</v>
          </cell>
          <cell r="N843">
            <v>0</v>
          </cell>
          <cell r="O843">
            <v>0</v>
          </cell>
          <cell r="P843">
            <v>0</v>
          </cell>
          <cell r="R843">
            <v>12.03</v>
          </cell>
          <cell r="S843">
            <v>0</v>
          </cell>
          <cell r="T843">
            <v>0</v>
          </cell>
          <cell r="U843">
            <v>0</v>
          </cell>
          <cell r="V843">
            <v>764.24</v>
          </cell>
        </row>
        <row r="844">
          <cell r="A844" t="str">
            <v>Feb 2012</v>
          </cell>
          <cell r="C844" t="str">
            <v>POL</v>
          </cell>
          <cell r="D844" t="str">
            <v>KUUM_429</v>
          </cell>
          <cell r="F844">
            <v>89</v>
          </cell>
          <cell r="G844">
            <v>0</v>
          </cell>
          <cell r="H844">
            <v>0</v>
          </cell>
          <cell r="I844">
            <v>12.51</v>
          </cell>
          <cell r="J844">
            <v>12.51</v>
          </cell>
          <cell r="K844">
            <v>0</v>
          </cell>
          <cell r="L844">
            <v>-0.03</v>
          </cell>
          <cell r="M844">
            <v>0.49</v>
          </cell>
          <cell r="N844">
            <v>0</v>
          </cell>
          <cell r="O844">
            <v>0</v>
          </cell>
          <cell r="P844">
            <v>0</v>
          </cell>
          <cell r="R844">
            <v>0.37</v>
          </cell>
          <cell r="S844">
            <v>0</v>
          </cell>
          <cell r="T844">
            <v>0</v>
          </cell>
          <cell r="U844">
            <v>0</v>
          </cell>
          <cell r="V844">
            <v>13.34</v>
          </cell>
        </row>
        <row r="845">
          <cell r="A845" t="str">
            <v>Feb 2012</v>
          </cell>
          <cell r="C845" t="str">
            <v>POL</v>
          </cell>
          <cell r="D845" t="str">
            <v>KUUM_429</v>
          </cell>
          <cell r="F845">
            <v>270</v>
          </cell>
          <cell r="G845">
            <v>0</v>
          </cell>
          <cell r="H845">
            <v>0</v>
          </cell>
          <cell r="I845">
            <v>37.53</v>
          </cell>
          <cell r="J845">
            <v>37.53</v>
          </cell>
          <cell r="K845">
            <v>0</v>
          </cell>
          <cell r="L845">
            <v>-0.09</v>
          </cell>
          <cell r="M845">
            <v>1.47</v>
          </cell>
          <cell r="N845">
            <v>0</v>
          </cell>
          <cell r="O845">
            <v>0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38.909999999999997</v>
          </cell>
        </row>
        <row r="846">
          <cell r="A846" t="str">
            <v>Feb 2012</v>
          </cell>
          <cell r="C846" t="str">
            <v>POL</v>
          </cell>
          <cell r="D846" t="str">
            <v>KUUM_429</v>
          </cell>
          <cell r="F846">
            <v>718</v>
          </cell>
          <cell r="G846">
            <v>0</v>
          </cell>
          <cell r="H846">
            <v>0</v>
          </cell>
          <cell r="I846">
            <v>100.08</v>
          </cell>
          <cell r="J846">
            <v>100.08</v>
          </cell>
          <cell r="K846">
            <v>0</v>
          </cell>
          <cell r="L846">
            <v>-0.25</v>
          </cell>
          <cell r="M846">
            <v>3.92</v>
          </cell>
          <cell r="N846">
            <v>0</v>
          </cell>
          <cell r="O846">
            <v>0</v>
          </cell>
          <cell r="P846">
            <v>0</v>
          </cell>
          <cell r="R846">
            <v>0.62</v>
          </cell>
          <cell r="S846">
            <v>0</v>
          </cell>
          <cell r="T846">
            <v>0</v>
          </cell>
          <cell r="U846">
            <v>0</v>
          </cell>
          <cell r="V846">
            <v>104.37</v>
          </cell>
        </row>
        <row r="847">
          <cell r="A847" t="str">
            <v>Feb 2012</v>
          </cell>
          <cell r="C847" t="str">
            <v>POL</v>
          </cell>
          <cell r="D847" t="str">
            <v>KUUM_429</v>
          </cell>
          <cell r="F847">
            <v>24724</v>
          </cell>
          <cell r="G847">
            <v>0</v>
          </cell>
          <cell r="H847">
            <v>0</v>
          </cell>
          <cell r="I847">
            <v>3369.78</v>
          </cell>
          <cell r="J847">
            <v>3369.78</v>
          </cell>
          <cell r="K847">
            <v>0</v>
          </cell>
          <cell r="L847">
            <v>-9.18</v>
          </cell>
          <cell r="M847">
            <v>136.4</v>
          </cell>
          <cell r="N847">
            <v>0</v>
          </cell>
          <cell r="O847">
            <v>0</v>
          </cell>
          <cell r="P847">
            <v>0</v>
          </cell>
          <cell r="R847">
            <v>55.82</v>
          </cell>
          <cell r="S847">
            <v>0</v>
          </cell>
          <cell r="T847">
            <v>0</v>
          </cell>
          <cell r="U847">
            <v>0</v>
          </cell>
          <cell r="V847">
            <v>3552.8200000000006</v>
          </cell>
        </row>
        <row r="848">
          <cell r="A848" t="str">
            <v>Feb 2012</v>
          </cell>
          <cell r="C848" t="str">
            <v>POL</v>
          </cell>
          <cell r="D848" t="str">
            <v>KUUM_429</v>
          </cell>
          <cell r="F848">
            <v>15957</v>
          </cell>
          <cell r="G848">
            <v>0</v>
          </cell>
          <cell r="H848">
            <v>0</v>
          </cell>
          <cell r="I848">
            <v>2246.8000000000002</v>
          </cell>
          <cell r="J848">
            <v>2246.8000000000002</v>
          </cell>
          <cell r="K848">
            <v>0</v>
          </cell>
          <cell r="L848">
            <v>-5.64</v>
          </cell>
          <cell r="M848">
            <v>88.9</v>
          </cell>
          <cell r="N848">
            <v>0</v>
          </cell>
          <cell r="O848">
            <v>0</v>
          </cell>
          <cell r="P848">
            <v>0</v>
          </cell>
          <cell r="R848">
            <v>20.9</v>
          </cell>
          <cell r="S848">
            <v>0</v>
          </cell>
          <cell r="T848">
            <v>0</v>
          </cell>
          <cell r="U848">
            <v>0</v>
          </cell>
          <cell r="V848">
            <v>2350.9600000000005</v>
          </cell>
        </row>
        <row r="849">
          <cell r="A849" t="str">
            <v>Feb 2012</v>
          </cell>
          <cell r="C849" t="str">
            <v>POL</v>
          </cell>
          <cell r="D849" t="str">
            <v>KUUM_429</v>
          </cell>
          <cell r="F849">
            <v>96196</v>
          </cell>
          <cell r="G849">
            <v>0</v>
          </cell>
          <cell r="H849">
            <v>0</v>
          </cell>
          <cell r="I849">
            <v>13295.97</v>
          </cell>
          <cell r="J849">
            <v>13295.97</v>
          </cell>
          <cell r="K849">
            <v>0</v>
          </cell>
          <cell r="L849">
            <v>-33.43</v>
          </cell>
          <cell r="M849">
            <v>523.91999999999996</v>
          </cell>
          <cell r="N849">
            <v>0</v>
          </cell>
          <cell r="O849">
            <v>0</v>
          </cell>
          <cell r="P849">
            <v>0</v>
          </cell>
          <cell r="R849">
            <v>241.36</v>
          </cell>
          <cell r="S849">
            <v>0</v>
          </cell>
          <cell r="T849">
            <v>0</v>
          </cell>
          <cell r="U849">
            <v>0</v>
          </cell>
          <cell r="V849">
            <v>14027.82</v>
          </cell>
        </row>
        <row r="850">
          <cell r="A850" t="str">
            <v>Feb 2012</v>
          </cell>
          <cell r="C850" t="str">
            <v>POL</v>
          </cell>
          <cell r="D850" t="str">
            <v>KUUM_429</v>
          </cell>
          <cell r="F850">
            <v>974</v>
          </cell>
          <cell r="G850">
            <v>0</v>
          </cell>
          <cell r="H850">
            <v>0</v>
          </cell>
          <cell r="I850">
            <v>137.61000000000001</v>
          </cell>
          <cell r="J850">
            <v>137.61000000000001</v>
          </cell>
          <cell r="K850">
            <v>0</v>
          </cell>
          <cell r="L850">
            <v>-0.34</v>
          </cell>
          <cell r="M850">
            <v>5.39</v>
          </cell>
          <cell r="N850">
            <v>0</v>
          </cell>
          <cell r="O850">
            <v>0</v>
          </cell>
          <cell r="P850">
            <v>0</v>
          </cell>
          <cell r="R850">
            <v>3.08</v>
          </cell>
          <cell r="S850">
            <v>0</v>
          </cell>
          <cell r="T850">
            <v>0</v>
          </cell>
          <cell r="U850">
            <v>0</v>
          </cell>
          <cell r="V850">
            <v>145.74</v>
          </cell>
        </row>
        <row r="851">
          <cell r="A851" t="str">
            <v>Feb 2012</v>
          </cell>
          <cell r="C851" t="str">
            <v>SL</v>
          </cell>
          <cell r="D851" t="str">
            <v>KUUM_370</v>
          </cell>
          <cell r="F851">
            <v>1042</v>
          </cell>
          <cell r="G851">
            <v>0</v>
          </cell>
          <cell r="H851">
            <v>0</v>
          </cell>
          <cell r="I851">
            <v>948.5</v>
          </cell>
          <cell r="J851">
            <v>948.5</v>
          </cell>
          <cell r="K851">
            <v>0</v>
          </cell>
          <cell r="L851">
            <v>-0.57999999999999996</v>
          </cell>
          <cell r="M851">
            <v>48.63</v>
          </cell>
          <cell r="N851">
            <v>0</v>
          </cell>
          <cell r="O851">
            <v>0</v>
          </cell>
          <cell r="P851">
            <v>0</v>
          </cell>
          <cell r="R851">
            <v>29.9</v>
          </cell>
          <cell r="S851">
            <v>0</v>
          </cell>
          <cell r="T851">
            <v>0</v>
          </cell>
          <cell r="U851">
            <v>0</v>
          </cell>
          <cell r="V851">
            <v>1026.45</v>
          </cell>
        </row>
        <row r="852">
          <cell r="A852" t="str">
            <v>Feb 2012</v>
          </cell>
          <cell r="C852" t="str">
            <v>SL</v>
          </cell>
          <cell r="D852" t="str">
            <v>KUUM_366</v>
          </cell>
          <cell r="F852">
            <v>735</v>
          </cell>
          <cell r="G852">
            <v>0</v>
          </cell>
          <cell r="H852">
            <v>0</v>
          </cell>
          <cell r="I852">
            <v>720.3</v>
          </cell>
          <cell r="J852">
            <v>720.3</v>
          </cell>
          <cell r="K852">
            <v>0</v>
          </cell>
          <cell r="L852">
            <v>-0.41</v>
          </cell>
          <cell r="M852">
            <v>36.93</v>
          </cell>
          <cell r="N852">
            <v>0</v>
          </cell>
          <cell r="O852">
            <v>0</v>
          </cell>
          <cell r="P852">
            <v>0</v>
          </cell>
          <cell r="R852">
            <v>22.7</v>
          </cell>
          <cell r="S852">
            <v>0</v>
          </cell>
          <cell r="T852">
            <v>0</v>
          </cell>
          <cell r="U852">
            <v>0</v>
          </cell>
          <cell r="V852">
            <v>779.52</v>
          </cell>
        </row>
        <row r="853">
          <cell r="A853" t="str">
            <v>Feb 2012</v>
          </cell>
          <cell r="C853" t="str">
            <v>SL</v>
          </cell>
          <cell r="D853" t="str">
            <v>KUUM_367</v>
          </cell>
          <cell r="F853">
            <v>234</v>
          </cell>
          <cell r="G853">
            <v>0</v>
          </cell>
          <cell r="H853">
            <v>0</v>
          </cell>
          <cell r="I853">
            <v>164.91</v>
          </cell>
          <cell r="J853">
            <v>164.91</v>
          </cell>
          <cell r="K853">
            <v>0</v>
          </cell>
          <cell r="L853">
            <v>-0.13</v>
          </cell>
          <cell r="M853">
            <v>8.4600000000000009</v>
          </cell>
          <cell r="N853">
            <v>0</v>
          </cell>
          <cell r="O853">
            <v>0</v>
          </cell>
          <cell r="P853">
            <v>0</v>
          </cell>
          <cell r="R853">
            <v>5.19</v>
          </cell>
          <cell r="S853">
            <v>0</v>
          </cell>
          <cell r="T853">
            <v>0</v>
          </cell>
          <cell r="U853">
            <v>0</v>
          </cell>
          <cell r="V853">
            <v>178.43</v>
          </cell>
        </row>
        <row r="854">
          <cell r="A854" t="str">
            <v>Feb 2012</v>
          </cell>
          <cell r="C854" t="str">
            <v>SL</v>
          </cell>
          <cell r="D854" t="str">
            <v>KUUM_367</v>
          </cell>
          <cell r="F854">
            <v>1758</v>
          </cell>
          <cell r="G854">
            <v>0</v>
          </cell>
          <cell r="H854">
            <v>0</v>
          </cell>
          <cell r="I854">
            <v>1209.3399999999999</v>
          </cell>
          <cell r="J854">
            <v>1209.3399999999999</v>
          </cell>
          <cell r="K854">
            <v>0</v>
          </cell>
          <cell r="L854">
            <v>-0.99</v>
          </cell>
          <cell r="M854">
            <v>61.99</v>
          </cell>
          <cell r="N854">
            <v>0</v>
          </cell>
          <cell r="O854">
            <v>0</v>
          </cell>
          <cell r="P854">
            <v>0</v>
          </cell>
          <cell r="R854">
            <v>38.11</v>
          </cell>
          <cell r="S854">
            <v>0</v>
          </cell>
          <cell r="T854">
            <v>0</v>
          </cell>
          <cell r="U854">
            <v>0</v>
          </cell>
          <cell r="V854">
            <v>1308.4499999999998</v>
          </cell>
        </row>
        <row r="855">
          <cell r="A855" t="str">
            <v>Feb 2012</v>
          </cell>
          <cell r="C855" t="str">
            <v>SL</v>
          </cell>
          <cell r="D855" t="str">
            <v>KUUM_375</v>
          </cell>
          <cell r="F855">
            <v>245</v>
          </cell>
          <cell r="G855">
            <v>0</v>
          </cell>
          <cell r="H855">
            <v>0</v>
          </cell>
          <cell r="I855">
            <v>216.09</v>
          </cell>
          <cell r="J855">
            <v>216.09</v>
          </cell>
          <cell r="K855">
            <v>0</v>
          </cell>
          <cell r="L855">
            <v>-0.14000000000000001</v>
          </cell>
          <cell r="M855">
            <v>11.08</v>
          </cell>
          <cell r="N855">
            <v>0</v>
          </cell>
          <cell r="O855">
            <v>0</v>
          </cell>
          <cell r="P855">
            <v>0</v>
          </cell>
          <cell r="R855">
            <v>6.81</v>
          </cell>
          <cell r="S855">
            <v>0</v>
          </cell>
          <cell r="T855">
            <v>0</v>
          </cell>
          <cell r="U855">
            <v>0</v>
          </cell>
          <cell r="V855">
            <v>233.84000000000003</v>
          </cell>
        </row>
        <row r="856">
          <cell r="A856" t="str">
            <v>Feb 2012</v>
          </cell>
          <cell r="C856" t="str">
            <v>POL</v>
          </cell>
          <cell r="D856" t="str">
            <v>KUUM_414</v>
          </cell>
          <cell r="F856">
            <v>688</v>
          </cell>
          <cell r="G856">
            <v>0</v>
          </cell>
          <cell r="H856">
            <v>0</v>
          </cell>
          <cell r="I856">
            <v>606.05999999999995</v>
          </cell>
          <cell r="J856">
            <v>606.05999999999995</v>
          </cell>
          <cell r="K856">
            <v>0</v>
          </cell>
          <cell r="L856">
            <v>-0.39</v>
          </cell>
          <cell r="M856">
            <v>31.07</v>
          </cell>
          <cell r="N856">
            <v>0</v>
          </cell>
          <cell r="O856">
            <v>0</v>
          </cell>
          <cell r="P856">
            <v>0</v>
          </cell>
          <cell r="R856">
            <v>8.4</v>
          </cell>
          <cell r="S856">
            <v>0</v>
          </cell>
          <cell r="T856">
            <v>0</v>
          </cell>
          <cell r="U856">
            <v>0</v>
          </cell>
          <cell r="V856">
            <v>645.14</v>
          </cell>
        </row>
        <row r="857">
          <cell r="A857" t="str">
            <v>Feb 2012</v>
          </cell>
          <cell r="C857" t="str">
            <v>SL</v>
          </cell>
          <cell r="D857" t="str">
            <v>KUUM_413</v>
          </cell>
          <cell r="F857">
            <v>164</v>
          </cell>
          <cell r="G857">
            <v>0</v>
          </cell>
          <cell r="H857">
            <v>0</v>
          </cell>
          <cell r="I857">
            <v>117.44</v>
          </cell>
          <cell r="J857">
            <v>117.44</v>
          </cell>
          <cell r="K857">
            <v>0</v>
          </cell>
          <cell r="L857">
            <v>-0.06</v>
          </cell>
          <cell r="M857">
            <v>4.5999999999999996</v>
          </cell>
          <cell r="N857">
            <v>0</v>
          </cell>
          <cell r="O857">
            <v>0</v>
          </cell>
          <cell r="P857">
            <v>0</v>
          </cell>
          <cell r="R857">
            <v>1.61</v>
          </cell>
          <cell r="S857">
            <v>0</v>
          </cell>
          <cell r="T857">
            <v>0</v>
          </cell>
          <cell r="U857">
            <v>0</v>
          </cell>
          <cell r="V857">
            <v>123.58999999999999</v>
          </cell>
        </row>
        <row r="858">
          <cell r="A858" t="str">
            <v>Feb 2012</v>
          </cell>
          <cell r="C858" t="str">
            <v>SL</v>
          </cell>
          <cell r="D858" t="str">
            <v>KUUM_413</v>
          </cell>
          <cell r="F858">
            <v>4138</v>
          </cell>
          <cell r="G858">
            <v>0</v>
          </cell>
          <cell r="H858">
            <v>0</v>
          </cell>
          <cell r="I858">
            <v>2701.12</v>
          </cell>
          <cell r="J858">
            <v>2701.12</v>
          </cell>
          <cell r="K858">
            <v>0</v>
          </cell>
          <cell r="L858">
            <v>-1.45</v>
          </cell>
          <cell r="M858">
            <v>105.82</v>
          </cell>
          <cell r="N858">
            <v>0</v>
          </cell>
          <cell r="O858">
            <v>0</v>
          </cell>
          <cell r="P858">
            <v>0</v>
          </cell>
          <cell r="R858">
            <v>68.61</v>
          </cell>
          <cell r="S858">
            <v>0</v>
          </cell>
          <cell r="T858">
            <v>0</v>
          </cell>
          <cell r="U858">
            <v>0</v>
          </cell>
          <cell r="V858">
            <v>2874.1000000000004</v>
          </cell>
        </row>
        <row r="859">
          <cell r="A859" t="str">
            <v>Feb 2012</v>
          </cell>
          <cell r="C859" t="str">
            <v>POL</v>
          </cell>
          <cell r="D859" t="str">
            <v>KUUM_412</v>
          </cell>
          <cell r="F859">
            <v>977</v>
          </cell>
          <cell r="G859">
            <v>0</v>
          </cell>
          <cell r="H859">
            <v>0</v>
          </cell>
          <cell r="I859">
            <v>808.08</v>
          </cell>
          <cell r="J859">
            <v>808.08</v>
          </cell>
          <cell r="K859">
            <v>0</v>
          </cell>
          <cell r="L859">
            <v>-0.34</v>
          </cell>
          <cell r="M859">
            <v>31.66</v>
          </cell>
          <cell r="N859">
            <v>0</v>
          </cell>
          <cell r="O859">
            <v>0</v>
          </cell>
          <cell r="P859">
            <v>0</v>
          </cell>
          <cell r="R859">
            <v>25.18</v>
          </cell>
          <cell r="S859">
            <v>0</v>
          </cell>
          <cell r="T859">
            <v>0</v>
          </cell>
          <cell r="U859">
            <v>0</v>
          </cell>
          <cell r="V859">
            <v>864.57999999999993</v>
          </cell>
        </row>
        <row r="860">
          <cell r="A860" t="str">
            <v>Feb 2012</v>
          </cell>
          <cell r="C860" t="str">
            <v>TE</v>
          </cell>
          <cell r="D860" t="str">
            <v>KUCME295</v>
          </cell>
          <cell r="F860">
            <v>12654</v>
          </cell>
          <cell r="G860">
            <v>162.65</v>
          </cell>
          <cell r="H860">
            <v>0</v>
          </cell>
          <cell r="I860">
            <v>874.88</v>
          </cell>
          <cell r="J860">
            <v>1037.53</v>
          </cell>
          <cell r="K860">
            <v>0</v>
          </cell>
          <cell r="L860">
            <v>-6.41</v>
          </cell>
          <cell r="M860">
            <v>49.24</v>
          </cell>
          <cell r="N860">
            <v>0</v>
          </cell>
          <cell r="O860">
            <v>0</v>
          </cell>
          <cell r="P860">
            <v>0</v>
          </cell>
          <cell r="R860">
            <v>30.93</v>
          </cell>
          <cell r="S860">
            <v>0</v>
          </cell>
          <cell r="T860">
            <v>0</v>
          </cell>
          <cell r="U860">
            <v>0</v>
          </cell>
          <cell r="V860">
            <v>1111.29</v>
          </cell>
        </row>
        <row r="861">
          <cell r="A861" t="str">
            <v>Feb 2012</v>
          </cell>
          <cell r="C861" t="str">
            <v>TE</v>
          </cell>
          <cell r="D861" t="str">
            <v>KUCME295</v>
          </cell>
          <cell r="F861">
            <v>24605</v>
          </cell>
          <cell r="G861">
            <v>364.24</v>
          </cell>
          <cell r="H861">
            <v>0</v>
          </cell>
          <cell r="I861">
            <v>1701.2</v>
          </cell>
          <cell r="J861">
            <v>2065.44</v>
          </cell>
          <cell r="K861">
            <v>0</v>
          </cell>
          <cell r="L861">
            <v>-11.58</v>
          </cell>
          <cell r="M861">
            <v>95.73</v>
          </cell>
          <cell r="N861">
            <v>0</v>
          </cell>
          <cell r="O861">
            <v>0</v>
          </cell>
          <cell r="P861">
            <v>0</v>
          </cell>
          <cell r="R861">
            <v>64.209999999999994</v>
          </cell>
          <cell r="S861">
            <v>0</v>
          </cell>
          <cell r="T861">
            <v>0</v>
          </cell>
          <cell r="U861">
            <v>0</v>
          </cell>
          <cell r="V861">
            <v>2213.8000000000002</v>
          </cell>
        </row>
        <row r="862">
          <cell r="A862" t="str">
            <v>Feb 2012</v>
          </cell>
          <cell r="C862" t="str">
            <v>TE</v>
          </cell>
          <cell r="D862" t="str">
            <v>KUCME295</v>
          </cell>
          <cell r="F862">
            <v>56647</v>
          </cell>
          <cell r="G862">
            <v>888.83</v>
          </cell>
          <cell r="H862">
            <v>0</v>
          </cell>
          <cell r="I862">
            <v>3916.56</v>
          </cell>
          <cell r="J862">
            <v>4805.3900000000003</v>
          </cell>
          <cell r="K862">
            <v>0</v>
          </cell>
          <cell r="L862">
            <v>-26.69</v>
          </cell>
          <cell r="M862">
            <v>220.98</v>
          </cell>
          <cell r="N862">
            <v>0</v>
          </cell>
          <cell r="O862">
            <v>0</v>
          </cell>
          <cell r="P862">
            <v>0</v>
          </cell>
          <cell r="R862">
            <v>142.13</v>
          </cell>
          <cell r="S862">
            <v>0</v>
          </cell>
          <cell r="T862">
            <v>0</v>
          </cell>
          <cell r="U862">
            <v>0</v>
          </cell>
          <cell r="V862">
            <v>5141.8100000000004</v>
          </cell>
        </row>
        <row r="863">
          <cell r="A863" t="str">
            <v>Feb 2012</v>
          </cell>
          <cell r="C863" t="str">
            <v>TE</v>
          </cell>
          <cell r="D863" t="str">
            <v>KUCME297</v>
          </cell>
          <cell r="F863">
            <v>8162</v>
          </cell>
          <cell r="G863">
            <v>483.56</v>
          </cell>
          <cell r="H863">
            <v>0</v>
          </cell>
          <cell r="I863">
            <v>563.64</v>
          </cell>
          <cell r="J863">
            <v>1047.2</v>
          </cell>
          <cell r="K863">
            <v>0</v>
          </cell>
          <cell r="L863">
            <v>-3.08</v>
          </cell>
          <cell r="M863">
            <v>41.58</v>
          </cell>
          <cell r="N863">
            <v>0</v>
          </cell>
          <cell r="O863">
            <v>0</v>
          </cell>
          <cell r="P863">
            <v>0</v>
          </cell>
          <cell r="R863">
            <v>32.340000000000003</v>
          </cell>
          <cell r="S863">
            <v>0</v>
          </cell>
          <cell r="T863">
            <v>0</v>
          </cell>
          <cell r="U863">
            <v>0</v>
          </cell>
          <cell r="V863">
            <v>1118.04</v>
          </cell>
        </row>
        <row r="864">
          <cell r="A864" t="str">
            <v>Feb 2012</v>
          </cell>
          <cell r="C864" t="str">
            <v>TE</v>
          </cell>
          <cell r="D864" t="str">
            <v>KUCME297</v>
          </cell>
          <cell r="F864">
            <v>6254</v>
          </cell>
          <cell r="G864">
            <v>370.52</v>
          </cell>
          <cell r="H864">
            <v>0</v>
          </cell>
          <cell r="I864">
            <v>431.88</v>
          </cell>
          <cell r="J864">
            <v>802.4</v>
          </cell>
          <cell r="K864">
            <v>0</v>
          </cell>
          <cell r="L864">
            <v>-2.36</v>
          </cell>
          <cell r="M864">
            <v>31.86</v>
          </cell>
          <cell r="N864">
            <v>0</v>
          </cell>
          <cell r="O864">
            <v>0</v>
          </cell>
          <cell r="P864">
            <v>0</v>
          </cell>
          <cell r="R864">
            <v>24.78</v>
          </cell>
          <cell r="S864">
            <v>0</v>
          </cell>
          <cell r="T864">
            <v>0</v>
          </cell>
          <cell r="U864">
            <v>0</v>
          </cell>
          <cell r="V864">
            <v>856.68</v>
          </cell>
        </row>
        <row r="865">
          <cell r="A865" t="str">
            <v>Feb 2012</v>
          </cell>
          <cell r="C865" t="str">
            <v>TODP</v>
          </cell>
          <cell r="D865" t="str">
            <v>KUCIE571</v>
          </cell>
          <cell r="F865">
            <v>53589820</v>
          </cell>
          <cell r="G865">
            <v>23110</v>
          </cell>
          <cell r="H865">
            <v>1162943.75</v>
          </cell>
          <cell r="I865">
            <v>1887433.4900000002</v>
          </cell>
          <cell r="J865">
            <v>3073487.24</v>
          </cell>
          <cell r="K865">
            <v>657.06</v>
          </cell>
          <cell r="L865">
            <v>-19476.080000000002</v>
          </cell>
          <cell r="M865">
            <v>121867.52</v>
          </cell>
          <cell r="N865">
            <v>0</v>
          </cell>
          <cell r="O865">
            <v>0</v>
          </cell>
          <cell r="P865">
            <v>0</v>
          </cell>
          <cell r="R865">
            <v>27628.38</v>
          </cell>
          <cell r="S865">
            <v>0</v>
          </cell>
          <cell r="T865">
            <v>0</v>
          </cell>
          <cell r="U865">
            <v>0</v>
          </cell>
          <cell r="V865">
            <v>3204164.12</v>
          </cell>
        </row>
        <row r="866">
          <cell r="A866" t="str">
            <v>Feb 2012</v>
          </cell>
          <cell r="C866" t="str">
            <v>TODP</v>
          </cell>
          <cell r="D866" t="str">
            <v>KUCIE571</v>
          </cell>
          <cell r="F866">
            <v>4631200</v>
          </cell>
          <cell r="G866">
            <v>1800</v>
          </cell>
          <cell r="H866">
            <v>80886.850000000006</v>
          </cell>
          <cell r="I866">
            <v>163110.85999999999</v>
          </cell>
          <cell r="J866">
            <v>245797.71</v>
          </cell>
          <cell r="K866">
            <v>434.38</v>
          </cell>
          <cell r="L866">
            <v>-1620.92</v>
          </cell>
          <cell r="M866">
            <v>9532.7800000000007</v>
          </cell>
          <cell r="N866">
            <v>0</v>
          </cell>
          <cell r="O866">
            <v>0</v>
          </cell>
          <cell r="P866">
            <v>0</v>
          </cell>
          <cell r="R866">
            <v>4049.47</v>
          </cell>
          <cell r="S866">
            <v>0</v>
          </cell>
          <cell r="T866">
            <v>0</v>
          </cell>
          <cell r="U866">
            <v>0</v>
          </cell>
          <cell r="V866">
            <v>258193.41999999998</v>
          </cell>
        </row>
        <row r="867">
          <cell r="A867" t="str">
            <v>Feb 2012</v>
          </cell>
          <cell r="C867" t="str">
            <v>TODP</v>
          </cell>
          <cell r="D867" t="str">
            <v>KUCIE571</v>
          </cell>
          <cell r="F867">
            <v>4264820</v>
          </cell>
          <cell r="G867">
            <v>5400</v>
          </cell>
          <cell r="H867">
            <v>169186.94</v>
          </cell>
          <cell r="I867">
            <v>150206.97</v>
          </cell>
          <cell r="J867">
            <v>324793.91000000003</v>
          </cell>
          <cell r="K867">
            <v>0</v>
          </cell>
          <cell r="L867">
            <v>-1492.7</v>
          </cell>
          <cell r="M867">
            <v>12673.39</v>
          </cell>
          <cell r="N867">
            <v>0</v>
          </cell>
          <cell r="O867">
            <v>0</v>
          </cell>
          <cell r="P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335974.60000000003</v>
          </cell>
        </row>
        <row r="868">
          <cell r="A868" t="str">
            <v>Feb 2012</v>
          </cell>
          <cell r="C868" t="str">
            <v>TODP</v>
          </cell>
          <cell r="D868" t="str">
            <v>KUCIE571</v>
          </cell>
          <cell r="F868">
            <v>3632400</v>
          </cell>
          <cell r="G868">
            <v>1200</v>
          </cell>
          <cell r="H868">
            <v>76209.69</v>
          </cell>
          <cell r="I868">
            <v>127933.12999999999</v>
          </cell>
          <cell r="J868">
            <v>205342.82</v>
          </cell>
          <cell r="K868">
            <v>617.51</v>
          </cell>
          <cell r="L868">
            <v>-1271.3399999999999</v>
          </cell>
          <cell r="M868">
            <v>8023.81</v>
          </cell>
          <cell r="N868">
            <v>0</v>
          </cell>
          <cell r="O868">
            <v>0</v>
          </cell>
          <cell r="P868">
            <v>0</v>
          </cell>
          <cell r="R868">
            <v>3446.16</v>
          </cell>
          <cell r="S868">
            <v>0</v>
          </cell>
          <cell r="T868">
            <v>0</v>
          </cell>
          <cell r="U868">
            <v>0</v>
          </cell>
          <cell r="V868">
            <v>216158.96000000002</v>
          </cell>
        </row>
        <row r="869">
          <cell r="A869" t="str">
            <v>Feb 2012</v>
          </cell>
          <cell r="C869" t="str">
            <v>TODP</v>
          </cell>
          <cell r="D869" t="str">
            <v>KUCIE571</v>
          </cell>
          <cell r="F869">
            <v>1356240</v>
          </cell>
          <cell r="G869">
            <v>2400</v>
          </cell>
          <cell r="H869">
            <v>67134.720000000001</v>
          </cell>
          <cell r="I869">
            <v>47766.770000000004</v>
          </cell>
          <cell r="J869">
            <v>117301.49</v>
          </cell>
          <cell r="K869">
            <v>230.56</v>
          </cell>
          <cell r="L869">
            <v>-474.68</v>
          </cell>
          <cell r="M869">
            <v>4588.6499999999996</v>
          </cell>
          <cell r="N869">
            <v>0</v>
          </cell>
          <cell r="O869">
            <v>0</v>
          </cell>
          <cell r="P869">
            <v>0</v>
          </cell>
          <cell r="R869">
            <v>395.21</v>
          </cell>
          <cell r="S869">
            <v>0</v>
          </cell>
          <cell r="T869">
            <v>0</v>
          </cell>
          <cell r="U869">
            <v>0</v>
          </cell>
          <cell r="V869">
            <v>122041.23000000001</v>
          </cell>
        </row>
        <row r="870">
          <cell r="A870" t="str">
            <v>Feb 2012</v>
          </cell>
          <cell r="C870" t="str">
            <v>TODP</v>
          </cell>
          <cell r="D870" t="str">
            <v>KUCIE563</v>
          </cell>
          <cell r="F870">
            <v>190360635</v>
          </cell>
          <cell r="G870">
            <v>11700</v>
          </cell>
          <cell r="H870">
            <v>3253105.06</v>
          </cell>
          <cell r="I870">
            <v>6704501.5700000003</v>
          </cell>
          <cell r="J870">
            <v>9969306.6300000008</v>
          </cell>
          <cell r="K870">
            <v>665.86</v>
          </cell>
          <cell r="L870">
            <v>-67833.259999999995</v>
          </cell>
          <cell r="M870">
            <v>391990.94</v>
          </cell>
          <cell r="N870">
            <v>0</v>
          </cell>
          <cell r="O870">
            <v>0</v>
          </cell>
          <cell r="P870">
            <v>0</v>
          </cell>
          <cell r="R870">
            <v>89884.76</v>
          </cell>
          <cell r="S870">
            <v>0</v>
          </cell>
          <cell r="T870">
            <v>0</v>
          </cell>
          <cell r="U870">
            <v>0</v>
          </cell>
          <cell r="V870">
            <v>10384014.93</v>
          </cell>
        </row>
        <row r="871">
          <cell r="A871" t="str">
            <v>Feb 2012</v>
          </cell>
          <cell r="C871" t="str">
            <v>TODP</v>
          </cell>
          <cell r="D871" t="str">
            <v>KUCIE563</v>
          </cell>
          <cell r="F871">
            <v>3103717</v>
          </cell>
          <cell r="G871">
            <v>300</v>
          </cell>
          <cell r="H871">
            <v>44719.71</v>
          </cell>
          <cell r="I871">
            <v>109312.91</v>
          </cell>
          <cell r="J871">
            <v>154332.62</v>
          </cell>
          <cell r="K871">
            <v>0</v>
          </cell>
          <cell r="L871">
            <v>-1086.3</v>
          </cell>
          <cell r="M871">
            <v>6007.26</v>
          </cell>
          <cell r="N871">
            <v>0</v>
          </cell>
          <cell r="O871">
            <v>0</v>
          </cell>
          <cell r="P871">
            <v>0</v>
          </cell>
          <cell r="R871">
            <v>3073.59</v>
          </cell>
          <cell r="S871">
            <v>0</v>
          </cell>
          <cell r="T871">
            <v>0</v>
          </cell>
          <cell r="U871">
            <v>0</v>
          </cell>
          <cell r="V871">
            <v>162327.17000000001</v>
          </cell>
        </row>
        <row r="872">
          <cell r="A872" t="str">
            <v>Feb 2012</v>
          </cell>
          <cell r="C872" t="str">
            <v>TODP</v>
          </cell>
          <cell r="D872" t="str">
            <v>KUCIE563</v>
          </cell>
          <cell r="F872">
            <v>6941803</v>
          </cell>
          <cell r="G872">
            <v>2100</v>
          </cell>
          <cell r="H872">
            <v>223629.74</v>
          </cell>
          <cell r="I872">
            <v>244490.31</v>
          </cell>
          <cell r="J872">
            <v>470220.05</v>
          </cell>
          <cell r="K872">
            <v>0</v>
          </cell>
          <cell r="L872">
            <v>-2637.29</v>
          </cell>
          <cell r="M872">
            <v>19189.68</v>
          </cell>
          <cell r="N872">
            <v>0</v>
          </cell>
          <cell r="O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486772.44</v>
          </cell>
        </row>
        <row r="873">
          <cell r="A873" t="str">
            <v>Feb 2012</v>
          </cell>
          <cell r="C873" t="str">
            <v>TODP</v>
          </cell>
          <cell r="D873" t="str">
            <v>KUCIE563</v>
          </cell>
          <cell r="F873">
            <v>32706590</v>
          </cell>
          <cell r="G873">
            <v>2700</v>
          </cell>
          <cell r="H873">
            <v>658901.84000000008</v>
          </cell>
          <cell r="I873">
            <v>1151926.1000000001</v>
          </cell>
          <cell r="J873">
            <v>1813527.9400000002</v>
          </cell>
          <cell r="K873">
            <v>5355.81</v>
          </cell>
          <cell r="L873">
            <v>-16158.13</v>
          </cell>
          <cell r="M873">
            <v>85729.37</v>
          </cell>
          <cell r="N873">
            <v>0</v>
          </cell>
          <cell r="O873">
            <v>0</v>
          </cell>
          <cell r="P873">
            <v>0</v>
          </cell>
          <cell r="R873">
            <v>47814.97</v>
          </cell>
          <cell r="S873">
            <v>0</v>
          </cell>
          <cell r="T873">
            <v>0</v>
          </cell>
          <cell r="U873">
            <v>0</v>
          </cell>
          <cell r="V873">
            <v>1936269.9600000002</v>
          </cell>
        </row>
        <row r="874">
          <cell r="A874" t="str">
            <v>Feb 2012</v>
          </cell>
          <cell r="C874" t="str">
            <v>TODS</v>
          </cell>
          <cell r="D874" t="str">
            <v>KUCIE572</v>
          </cell>
          <cell r="F874">
            <v>12479292</v>
          </cell>
          <cell r="G874">
            <v>8200</v>
          </cell>
          <cell r="H874">
            <v>334846.09999999998</v>
          </cell>
          <cell r="I874">
            <v>435527.31000000006</v>
          </cell>
          <cell r="J874">
            <v>778573.41</v>
          </cell>
          <cell r="K874">
            <v>954.53</v>
          </cell>
          <cell r="L874">
            <v>-4367.7700000000004</v>
          </cell>
          <cell r="M874">
            <v>30386.31</v>
          </cell>
          <cell r="N874">
            <v>0</v>
          </cell>
          <cell r="O874">
            <v>0</v>
          </cell>
          <cell r="P874">
            <v>0</v>
          </cell>
          <cell r="R874">
            <v>13987.09</v>
          </cell>
          <cell r="S874">
            <v>0</v>
          </cell>
          <cell r="T874">
            <v>0</v>
          </cell>
          <cell r="U874">
            <v>0</v>
          </cell>
          <cell r="V874">
            <v>819533.57000000007</v>
          </cell>
        </row>
        <row r="875">
          <cell r="A875" t="str">
            <v>Feb 2012</v>
          </cell>
          <cell r="C875" t="str">
            <v>TODS</v>
          </cell>
          <cell r="D875" t="str">
            <v>KUCIE572</v>
          </cell>
          <cell r="F875">
            <v>7509652</v>
          </cell>
          <cell r="G875">
            <v>5800</v>
          </cell>
          <cell r="H875">
            <v>159959</v>
          </cell>
          <cell r="I875">
            <v>262086.85</v>
          </cell>
          <cell r="J875">
            <v>427845.85</v>
          </cell>
          <cell r="K875">
            <v>1249.17</v>
          </cell>
          <cell r="L875">
            <v>-2628.39</v>
          </cell>
          <cell r="M875">
            <v>16617.560000000001</v>
          </cell>
          <cell r="N875">
            <v>0</v>
          </cell>
          <cell r="O875">
            <v>0</v>
          </cell>
          <cell r="P875">
            <v>0</v>
          </cell>
          <cell r="R875">
            <v>9470.89</v>
          </cell>
          <cell r="S875">
            <v>0</v>
          </cell>
          <cell r="T875">
            <v>0</v>
          </cell>
          <cell r="U875">
            <v>0</v>
          </cell>
          <cell r="V875">
            <v>452555.07999999996</v>
          </cell>
        </row>
        <row r="876">
          <cell r="A876" t="str">
            <v>Feb 2012</v>
          </cell>
          <cell r="C876" t="str">
            <v>TODS</v>
          </cell>
          <cell r="D876" t="str">
            <v>KUCIE572</v>
          </cell>
          <cell r="F876">
            <v>1535660</v>
          </cell>
          <cell r="G876">
            <v>2000</v>
          </cell>
          <cell r="H876">
            <v>44552.5</v>
          </cell>
          <cell r="I876">
            <v>53594.53</v>
          </cell>
          <cell r="J876">
            <v>100147.03</v>
          </cell>
          <cell r="K876">
            <v>261.05</v>
          </cell>
          <cell r="L876">
            <v>-605.88</v>
          </cell>
          <cell r="M876">
            <v>4128</v>
          </cell>
          <cell r="N876">
            <v>0</v>
          </cell>
          <cell r="O876">
            <v>0</v>
          </cell>
          <cell r="P876">
            <v>0</v>
          </cell>
          <cell r="R876">
            <v>2107.34</v>
          </cell>
          <cell r="S876">
            <v>0</v>
          </cell>
          <cell r="T876">
            <v>0</v>
          </cell>
          <cell r="U876">
            <v>0</v>
          </cell>
          <cell r="V876">
            <v>106037.54</v>
          </cell>
        </row>
        <row r="877">
          <cell r="A877" t="str">
            <v>Feb 2012</v>
          </cell>
          <cell r="C877" t="str">
            <v>TODS</v>
          </cell>
          <cell r="D877" t="str">
            <v>KUCIE572</v>
          </cell>
          <cell r="F877">
            <v>13641080</v>
          </cell>
          <cell r="G877">
            <v>12218.91</v>
          </cell>
          <cell r="H877">
            <v>98031.03</v>
          </cell>
          <cell r="I877">
            <v>476073.7</v>
          </cell>
          <cell r="J877">
            <v>586323.64</v>
          </cell>
          <cell r="K877">
            <v>2168.9699999999998</v>
          </cell>
          <cell r="L877">
            <v>-5056.75</v>
          </cell>
          <cell r="M877">
            <v>25919.37</v>
          </cell>
          <cell r="N877">
            <v>0</v>
          </cell>
          <cell r="O877">
            <v>0</v>
          </cell>
          <cell r="P877">
            <v>0</v>
          </cell>
          <cell r="R877">
            <v>12014.74</v>
          </cell>
          <cell r="S877">
            <v>0</v>
          </cell>
          <cell r="T877">
            <v>0</v>
          </cell>
          <cell r="U877">
            <v>0</v>
          </cell>
          <cell r="V877">
            <v>621369.97</v>
          </cell>
        </row>
        <row r="878">
          <cell r="A878" t="str">
            <v>Feb 2012</v>
          </cell>
          <cell r="C878" t="str">
            <v>RSVFD</v>
          </cell>
          <cell r="D878" t="str">
            <v>KURSE080</v>
          </cell>
          <cell r="F878">
            <v>78251</v>
          </cell>
          <cell r="G878">
            <v>314.5</v>
          </cell>
          <cell r="H878">
            <v>0</v>
          </cell>
          <cell r="I878">
            <v>5257.6900000000005</v>
          </cell>
          <cell r="J878">
            <v>5572.1900000000005</v>
          </cell>
          <cell r="K878">
            <v>147.91</v>
          </cell>
          <cell r="L878">
            <v>-28.43</v>
          </cell>
          <cell r="M878">
            <v>227.37</v>
          </cell>
          <cell r="N878">
            <v>0</v>
          </cell>
          <cell r="O878">
            <v>0</v>
          </cell>
          <cell r="P878">
            <v>0</v>
          </cell>
          <cell r="R878">
            <v>87.1</v>
          </cell>
          <cell r="S878">
            <v>0</v>
          </cell>
          <cell r="T878">
            <v>0</v>
          </cell>
          <cell r="U878">
            <v>0</v>
          </cell>
          <cell r="V878">
            <v>6006.14</v>
          </cell>
        </row>
        <row r="879">
          <cell r="A879" t="str">
            <v>Feb 2012</v>
          </cell>
          <cell r="C879" t="str">
            <v>RSVFD</v>
          </cell>
          <cell r="D879" t="str">
            <v>KURSE080</v>
          </cell>
          <cell r="F879">
            <v>12780</v>
          </cell>
          <cell r="G879">
            <v>59.5</v>
          </cell>
          <cell r="H879">
            <v>0</v>
          </cell>
          <cell r="I879">
            <v>858.68</v>
          </cell>
          <cell r="J879">
            <v>918.18</v>
          </cell>
          <cell r="K879">
            <v>24.16</v>
          </cell>
          <cell r="L879">
            <v>-4.47</v>
          </cell>
          <cell r="M879">
            <v>36.770000000000003</v>
          </cell>
          <cell r="N879">
            <v>0</v>
          </cell>
          <cell r="O879">
            <v>0</v>
          </cell>
          <cell r="P879">
            <v>0</v>
          </cell>
          <cell r="R879">
            <v>13.39</v>
          </cell>
          <cell r="S879">
            <v>0</v>
          </cell>
          <cell r="T879">
            <v>0</v>
          </cell>
          <cell r="U879">
            <v>0</v>
          </cell>
          <cell r="V879">
            <v>988.02999999999986</v>
          </cell>
        </row>
        <row r="880">
          <cell r="A880" t="str">
            <v>Feb 2012</v>
          </cell>
          <cell r="C880" t="str">
            <v>RSVFD</v>
          </cell>
          <cell r="D880" t="str">
            <v>KURSE080</v>
          </cell>
          <cell r="F880">
            <v>6575</v>
          </cell>
          <cell r="G880">
            <v>17</v>
          </cell>
          <cell r="H880">
            <v>0</v>
          </cell>
          <cell r="I880">
            <v>441.78000000000003</v>
          </cell>
          <cell r="J880">
            <v>458.78000000000003</v>
          </cell>
          <cell r="K880">
            <v>12.43</v>
          </cell>
          <cell r="L880">
            <v>-2.2999999999999998</v>
          </cell>
          <cell r="M880">
            <v>18.38</v>
          </cell>
          <cell r="N880">
            <v>0</v>
          </cell>
          <cell r="O880">
            <v>0</v>
          </cell>
          <cell r="P880">
            <v>0</v>
          </cell>
          <cell r="R880">
            <v>10.28</v>
          </cell>
          <cell r="S880">
            <v>0</v>
          </cell>
          <cell r="T880">
            <v>0</v>
          </cell>
          <cell r="U880">
            <v>0</v>
          </cell>
          <cell r="V880">
            <v>497.57</v>
          </cell>
        </row>
        <row r="881">
          <cell r="A881" t="str">
            <v>Feb 2012</v>
          </cell>
          <cell r="V881">
            <v>0</v>
          </cell>
        </row>
        <row r="882">
          <cell r="A882" t="str">
            <v>Mar 2012</v>
          </cell>
          <cell r="F882" t="str">
            <v>Total KWH</v>
          </cell>
          <cell r="G882" t="str">
            <v>Customer Charge</v>
          </cell>
          <cell r="H882" t="str">
            <v>Total Demand</v>
          </cell>
          <cell r="I882" t="str">
            <v>Energy Amount</v>
          </cell>
          <cell r="J882" t="str">
            <v>Total Base Revenue</v>
          </cell>
          <cell r="K882" t="str">
            <v>DSM</v>
          </cell>
          <cell r="L882" t="str">
            <v>FAC</v>
          </cell>
          <cell r="M882" t="str">
            <v>Total ECR</v>
          </cell>
          <cell r="N882" t="str">
            <v>MSR</v>
          </cell>
          <cell r="O882" t="str">
            <v>Curtailable Serv. Rider</v>
          </cell>
          <cell r="P882" t="str">
            <v>VDT</v>
          </cell>
          <cell r="R882" t="str">
            <v>Franchise Fees</v>
          </cell>
          <cell r="S882" t="str">
            <v>Service HEA/GHEA</v>
          </cell>
          <cell r="T882" t="str">
            <v>Service ODL Facility Charges</v>
          </cell>
          <cell r="U882" t="str">
            <v>Refundable Advances</v>
          </cell>
          <cell r="V882" t="str">
            <v>Billed Revenue</v>
          </cell>
        </row>
        <row r="883">
          <cell r="A883" t="str">
            <v>Mar 2012</v>
          </cell>
          <cell r="D883" t="str">
            <v>Rate Category</v>
          </cell>
          <cell r="F883" t="str">
            <v>KWH</v>
          </cell>
          <cell r="G883" t="str">
            <v>$</v>
          </cell>
          <cell r="H883" t="str">
            <v>$</v>
          </cell>
          <cell r="I883" t="str">
            <v>$</v>
          </cell>
          <cell r="J883" t="str">
            <v>$</v>
          </cell>
          <cell r="K883" t="str">
            <v>$</v>
          </cell>
          <cell r="L883" t="str">
            <v>$</v>
          </cell>
          <cell r="M883" t="str">
            <v>$</v>
          </cell>
          <cell r="N883" t="str">
            <v>$</v>
          </cell>
          <cell r="O883" t="str">
            <v>$</v>
          </cell>
          <cell r="P883" t="str">
            <v>$</v>
          </cell>
          <cell r="R883" t="str">
            <v>$</v>
          </cell>
          <cell r="S883" t="str">
            <v>$</v>
          </cell>
          <cell r="T883" t="str">
            <v>$</v>
          </cell>
          <cell r="U883" t="str">
            <v>$</v>
          </cell>
          <cell r="V883" t="str">
            <v>$</v>
          </cell>
        </row>
        <row r="884">
          <cell r="A884" t="str">
            <v>Mar 2012</v>
          </cell>
          <cell r="C884" t="str">
            <v>AES3</v>
          </cell>
          <cell r="D884" t="str">
            <v>KUCME223</v>
          </cell>
          <cell r="F884">
            <v>379931</v>
          </cell>
          <cell r="G884">
            <v>1592.5</v>
          </cell>
          <cell r="H884">
            <v>0</v>
          </cell>
          <cell r="I884">
            <v>25325.79</v>
          </cell>
          <cell r="J884">
            <v>26918.29</v>
          </cell>
          <cell r="K884">
            <v>91.23</v>
          </cell>
          <cell r="L884">
            <v>-45.81</v>
          </cell>
          <cell r="M884">
            <v>670.6</v>
          </cell>
          <cell r="N884">
            <v>0</v>
          </cell>
          <cell r="O884">
            <v>0</v>
          </cell>
          <cell r="P884">
            <v>0</v>
          </cell>
          <cell r="R884">
            <v>431.21</v>
          </cell>
          <cell r="S884">
            <v>0</v>
          </cell>
          <cell r="T884">
            <v>0</v>
          </cell>
          <cell r="U884">
            <v>0</v>
          </cell>
          <cell r="V884">
            <v>28065.519999999997</v>
          </cell>
        </row>
        <row r="885">
          <cell r="A885" t="str">
            <v>Mar 2012</v>
          </cell>
          <cell r="C885" t="str">
            <v>AES3</v>
          </cell>
          <cell r="D885" t="str">
            <v>KUCME223</v>
          </cell>
          <cell r="F885">
            <v>66477</v>
          </cell>
          <cell r="G885">
            <v>422.5</v>
          </cell>
          <cell r="H885">
            <v>0</v>
          </cell>
          <cell r="I885">
            <v>4430.83</v>
          </cell>
          <cell r="J885">
            <v>4853.33</v>
          </cell>
          <cell r="K885">
            <v>15.94</v>
          </cell>
          <cell r="L885">
            <v>-8.27</v>
          </cell>
          <cell r="M885">
            <v>122.86</v>
          </cell>
          <cell r="N885">
            <v>0</v>
          </cell>
          <cell r="O885">
            <v>0</v>
          </cell>
          <cell r="P885">
            <v>0</v>
          </cell>
          <cell r="R885">
            <v>59.58</v>
          </cell>
          <cell r="S885">
            <v>0</v>
          </cell>
          <cell r="T885">
            <v>0</v>
          </cell>
          <cell r="U885">
            <v>0</v>
          </cell>
          <cell r="V885">
            <v>5043.4399999999987</v>
          </cell>
        </row>
        <row r="886">
          <cell r="A886" t="str">
            <v>Mar 2012</v>
          </cell>
          <cell r="C886" t="str">
            <v>AES3P</v>
          </cell>
          <cell r="D886" t="str">
            <v>KUCME224</v>
          </cell>
          <cell r="F886">
            <v>179380</v>
          </cell>
          <cell r="G886">
            <v>130</v>
          </cell>
          <cell r="H886">
            <v>0</v>
          </cell>
          <cell r="I886">
            <v>11949.19</v>
          </cell>
          <cell r="J886">
            <v>12079.19</v>
          </cell>
          <cell r="K886">
            <v>43.06</v>
          </cell>
          <cell r="L886">
            <v>-25.67</v>
          </cell>
          <cell r="M886">
            <v>317.85000000000002</v>
          </cell>
          <cell r="N886">
            <v>0</v>
          </cell>
          <cell r="O886">
            <v>0</v>
          </cell>
          <cell r="P886">
            <v>0</v>
          </cell>
          <cell r="R886">
            <v>205</v>
          </cell>
          <cell r="S886">
            <v>0</v>
          </cell>
          <cell r="T886">
            <v>0</v>
          </cell>
          <cell r="U886">
            <v>0</v>
          </cell>
          <cell r="V886">
            <v>12619.43</v>
          </cell>
        </row>
        <row r="887">
          <cell r="A887" t="str">
            <v>Mar 2012</v>
          </cell>
          <cell r="C887" t="str">
            <v>AES3PSS</v>
          </cell>
          <cell r="D887" t="str">
            <v>KUCME225</v>
          </cell>
          <cell r="F887">
            <v>57600</v>
          </cell>
          <cell r="G887">
            <v>32.5</v>
          </cell>
          <cell r="H887">
            <v>0</v>
          </cell>
          <cell r="I887">
            <v>3841.92</v>
          </cell>
          <cell r="J887">
            <v>3874.42</v>
          </cell>
          <cell r="K887">
            <v>13.82</v>
          </cell>
          <cell r="L887">
            <v>-5.76</v>
          </cell>
          <cell r="M887">
            <v>91.63</v>
          </cell>
          <cell r="N887">
            <v>0</v>
          </cell>
          <cell r="O887">
            <v>0</v>
          </cell>
          <cell r="P887">
            <v>0</v>
          </cell>
          <cell r="R887">
            <v>89.81</v>
          </cell>
          <cell r="S887">
            <v>0</v>
          </cell>
          <cell r="T887">
            <v>0</v>
          </cell>
          <cell r="U887">
            <v>0</v>
          </cell>
          <cell r="V887">
            <v>4063.92</v>
          </cell>
        </row>
        <row r="888">
          <cell r="A888" t="str">
            <v>Mar 2012</v>
          </cell>
          <cell r="C888" t="str">
            <v>AES3PSS</v>
          </cell>
          <cell r="D888" t="str">
            <v>KUCME225</v>
          </cell>
          <cell r="F888">
            <v>2518458</v>
          </cell>
          <cell r="G888">
            <v>2901.17</v>
          </cell>
          <cell r="H888">
            <v>0</v>
          </cell>
          <cell r="I888">
            <v>167758.53999999998</v>
          </cell>
          <cell r="J888">
            <v>170659.71</v>
          </cell>
          <cell r="K888">
            <v>604.47</v>
          </cell>
          <cell r="L888">
            <v>-363.26</v>
          </cell>
          <cell r="M888">
            <v>4501.6000000000004</v>
          </cell>
          <cell r="N888">
            <v>0</v>
          </cell>
          <cell r="O888">
            <v>0</v>
          </cell>
          <cell r="P888">
            <v>0</v>
          </cell>
          <cell r="R888">
            <v>2675.6</v>
          </cell>
          <cell r="S888">
            <v>0</v>
          </cell>
          <cell r="T888">
            <v>0</v>
          </cell>
          <cell r="U888">
            <v>0</v>
          </cell>
          <cell r="V888">
            <v>178078.12</v>
          </cell>
        </row>
        <row r="889">
          <cell r="A889" t="str">
            <v>Mar 2012</v>
          </cell>
          <cell r="C889" t="str">
            <v>AES3PSS</v>
          </cell>
          <cell r="D889" t="str">
            <v>KUCME225</v>
          </cell>
          <cell r="F889">
            <v>344500</v>
          </cell>
          <cell r="G889">
            <v>487.5</v>
          </cell>
          <cell r="H889">
            <v>0</v>
          </cell>
          <cell r="I889">
            <v>22929.63</v>
          </cell>
          <cell r="J889">
            <v>23417.13</v>
          </cell>
          <cell r="K889">
            <v>82.69</v>
          </cell>
          <cell r="L889">
            <v>-58.7</v>
          </cell>
          <cell r="M889">
            <v>653.75</v>
          </cell>
          <cell r="N889">
            <v>0</v>
          </cell>
          <cell r="O889">
            <v>0</v>
          </cell>
          <cell r="P889">
            <v>0</v>
          </cell>
          <cell r="R889">
            <v>531.61</v>
          </cell>
          <cell r="S889">
            <v>0</v>
          </cell>
          <cell r="T889">
            <v>0</v>
          </cell>
          <cell r="U889">
            <v>0</v>
          </cell>
          <cell r="V889">
            <v>24626.48</v>
          </cell>
        </row>
        <row r="890">
          <cell r="A890" t="str">
            <v>Mar 2012</v>
          </cell>
          <cell r="C890" t="str">
            <v>AESPSS</v>
          </cell>
          <cell r="D890" t="str">
            <v>KUCME226</v>
          </cell>
          <cell r="F890">
            <v>40261</v>
          </cell>
          <cell r="G890">
            <v>290.5</v>
          </cell>
          <cell r="H890">
            <v>0</v>
          </cell>
          <cell r="I890">
            <v>2678.5299999999997</v>
          </cell>
          <cell r="J890">
            <v>2969.0299999999997</v>
          </cell>
          <cell r="K890">
            <v>9.65</v>
          </cell>
          <cell r="L890">
            <v>-7.46</v>
          </cell>
          <cell r="M890">
            <v>85.67</v>
          </cell>
          <cell r="N890">
            <v>0</v>
          </cell>
          <cell r="O890">
            <v>0</v>
          </cell>
          <cell r="P890">
            <v>0</v>
          </cell>
          <cell r="R890">
            <v>35.33</v>
          </cell>
          <cell r="S890">
            <v>0</v>
          </cell>
          <cell r="T890">
            <v>0</v>
          </cell>
          <cell r="U890">
            <v>0</v>
          </cell>
          <cell r="V890">
            <v>3092.22</v>
          </cell>
        </row>
        <row r="891">
          <cell r="A891" t="str">
            <v>Mar 2012</v>
          </cell>
          <cell r="C891" t="str">
            <v>AESPSS</v>
          </cell>
          <cell r="D891" t="str">
            <v>KUCME226</v>
          </cell>
          <cell r="F891">
            <v>150</v>
          </cell>
          <cell r="G891">
            <v>70</v>
          </cell>
          <cell r="H891">
            <v>0</v>
          </cell>
          <cell r="I891">
            <v>10</v>
          </cell>
          <cell r="J891">
            <v>80</v>
          </cell>
          <cell r="K891">
            <v>0.04</v>
          </cell>
          <cell r="L891">
            <v>-0.01</v>
          </cell>
          <cell r="M891">
            <v>2.1800000000000002</v>
          </cell>
          <cell r="N891">
            <v>0</v>
          </cell>
          <cell r="O891">
            <v>0</v>
          </cell>
          <cell r="P891">
            <v>0</v>
          </cell>
          <cell r="R891">
            <v>0.98</v>
          </cell>
          <cell r="S891">
            <v>0</v>
          </cell>
          <cell r="T891">
            <v>0</v>
          </cell>
          <cell r="U891">
            <v>0</v>
          </cell>
          <cell r="V891">
            <v>83.190000000000012</v>
          </cell>
        </row>
        <row r="892">
          <cell r="A892" t="str">
            <v>Mar 2012</v>
          </cell>
          <cell r="C892" t="str">
            <v>AES3TODS</v>
          </cell>
          <cell r="D892" t="str">
            <v>KUCME227</v>
          </cell>
          <cell r="F892">
            <v>318720</v>
          </cell>
          <cell r="G892">
            <v>97.5</v>
          </cell>
          <cell r="H892">
            <v>0</v>
          </cell>
          <cell r="I892">
            <v>21258.620000000003</v>
          </cell>
          <cell r="J892">
            <v>21356.120000000003</v>
          </cell>
          <cell r="K892">
            <v>76.489999999999995</v>
          </cell>
          <cell r="L892">
            <v>-31.87</v>
          </cell>
          <cell r="M892">
            <v>505.06</v>
          </cell>
          <cell r="N892">
            <v>0</v>
          </cell>
          <cell r="O892">
            <v>0</v>
          </cell>
          <cell r="P892">
            <v>0</v>
          </cell>
          <cell r="R892">
            <v>305.57</v>
          </cell>
          <cell r="S892">
            <v>0</v>
          </cell>
          <cell r="T892">
            <v>0</v>
          </cell>
          <cell r="U892">
            <v>0</v>
          </cell>
          <cell r="V892">
            <v>22211.370000000006</v>
          </cell>
        </row>
        <row r="893">
          <cell r="A893" t="str">
            <v>Mar 2012</v>
          </cell>
          <cell r="C893" t="str">
            <v>AES3TODS</v>
          </cell>
          <cell r="D893" t="str">
            <v>KUCME227</v>
          </cell>
          <cell r="F893">
            <v>9449388</v>
          </cell>
          <cell r="G893">
            <v>3087.5</v>
          </cell>
          <cell r="H893">
            <v>0</v>
          </cell>
          <cell r="I893">
            <v>629199.63</v>
          </cell>
          <cell r="J893">
            <v>632287.13</v>
          </cell>
          <cell r="K893">
            <v>2267.87</v>
          </cell>
          <cell r="L893">
            <v>-1482.25</v>
          </cell>
          <cell r="M893">
            <v>17166.990000000002</v>
          </cell>
          <cell r="N893">
            <v>0</v>
          </cell>
          <cell r="O893">
            <v>0</v>
          </cell>
          <cell r="P893">
            <v>0</v>
          </cell>
          <cell r="R893">
            <v>9239.57</v>
          </cell>
          <cell r="S893">
            <v>0</v>
          </cell>
          <cell r="T893">
            <v>0</v>
          </cell>
          <cell r="U893">
            <v>0</v>
          </cell>
          <cell r="V893">
            <v>659479.30999999994</v>
          </cell>
        </row>
        <row r="894">
          <cell r="A894" t="str">
            <v>Mar 2012</v>
          </cell>
          <cell r="C894" t="str">
            <v>AES3TODS</v>
          </cell>
          <cell r="D894" t="str">
            <v>KUCME227</v>
          </cell>
          <cell r="F894">
            <v>620960</v>
          </cell>
          <cell r="G894">
            <v>292.5</v>
          </cell>
          <cell r="H894">
            <v>0</v>
          </cell>
          <cell r="I894">
            <v>41322.17</v>
          </cell>
          <cell r="J894">
            <v>41614.67</v>
          </cell>
          <cell r="K894">
            <v>149.04</v>
          </cell>
          <cell r="L894">
            <v>-110.03</v>
          </cell>
          <cell r="M894">
            <v>1181.71</v>
          </cell>
          <cell r="N894">
            <v>0</v>
          </cell>
          <cell r="O894">
            <v>0</v>
          </cell>
          <cell r="P894">
            <v>0</v>
          </cell>
          <cell r="R894">
            <v>808.88</v>
          </cell>
          <cell r="S894">
            <v>0</v>
          </cell>
          <cell r="T894">
            <v>0</v>
          </cell>
          <cell r="U894">
            <v>0</v>
          </cell>
          <cell r="V894">
            <v>43644.27</v>
          </cell>
        </row>
        <row r="895">
          <cell r="A895" t="str">
            <v>Mar 2012</v>
          </cell>
          <cell r="C895" t="str">
            <v>AES</v>
          </cell>
          <cell r="D895" t="str">
            <v>KUCME220</v>
          </cell>
          <cell r="F895">
            <v>645956</v>
          </cell>
          <cell r="G895">
            <v>5196.95</v>
          </cell>
          <cell r="H895">
            <v>0</v>
          </cell>
          <cell r="I895">
            <v>43020.24</v>
          </cell>
          <cell r="J895">
            <v>48217.189999999995</v>
          </cell>
          <cell r="K895">
            <v>155</v>
          </cell>
          <cell r="L895">
            <v>-97.13</v>
          </cell>
          <cell r="M895">
            <v>1285.75</v>
          </cell>
          <cell r="N895">
            <v>0</v>
          </cell>
          <cell r="O895">
            <v>0</v>
          </cell>
          <cell r="P895">
            <v>0</v>
          </cell>
          <cell r="R895">
            <v>810.91</v>
          </cell>
          <cell r="S895">
            <v>0</v>
          </cell>
          <cell r="T895">
            <v>0</v>
          </cell>
          <cell r="U895">
            <v>0</v>
          </cell>
          <cell r="V895">
            <v>50371.72</v>
          </cell>
        </row>
        <row r="896">
          <cell r="A896" t="str">
            <v>Mar 2012</v>
          </cell>
          <cell r="C896" t="str">
            <v>AES</v>
          </cell>
          <cell r="D896" t="str">
            <v>KUCME220</v>
          </cell>
          <cell r="F896">
            <v>117707</v>
          </cell>
          <cell r="G896">
            <v>936.83</v>
          </cell>
          <cell r="H896">
            <v>0</v>
          </cell>
          <cell r="I896">
            <v>7841.98</v>
          </cell>
          <cell r="J896">
            <v>8778.81</v>
          </cell>
          <cell r="K896">
            <v>28.25</v>
          </cell>
          <cell r="L896">
            <v>-14.2</v>
          </cell>
          <cell r="M896">
            <v>227.96</v>
          </cell>
          <cell r="N896">
            <v>0</v>
          </cell>
          <cell r="O896">
            <v>0</v>
          </cell>
          <cell r="P896">
            <v>0</v>
          </cell>
          <cell r="R896">
            <v>123.33</v>
          </cell>
          <cell r="S896">
            <v>0</v>
          </cell>
          <cell r="T896">
            <v>0</v>
          </cell>
          <cell r="U896">
            <v>0</v>
          </cell>
          <cell r="V896">
            <v>9144.1499999999978</v>
          </cell>
        </row>
        <row r="897">
          <cell r="A897" t="str">
            <v>Mar 2012</v>
          </cell>
          <cell r="C897" t="str">
            <v>AESP</v>
          </cell>
          <cell r="D897" t="str">
            <v>KUCME221</v>
          </cell>
          <cell r="F897">
            <v>3660</v>
          </cell>
          <cell r="G897">
            <v>140</v>
          </cell>
          <cell r="H897">
            <v>0</v>
          </cell>
          <cell r="I897">
            <v>244.13000000000002</v>
          </cell>
          <cell r="J897">
            <v>384.13</v>
          </cell>
          <cell r="K897">
            <v>0.89</v>
          </cell>
          <cell r="L897">
            <v>-0.37</v>
          </cell>
          <cell r="M897">
            <v>9.06</v>
          </cell>
          <cell r="N897">
            <v>0</v>
          </cell>
          <cell r="O897">
            <v>0</v>
          </cell>
          <cell r="P897">
            <v>0</v>
          </cell>
          <cell r="R897">
            <v>7.36</v>
          </cell>
          <cell r="S897">
            <v>0</v>
          </cell>
          <cell r="T897">
            <v>0</v>
          </cell>
          <cell r="U897">
            <v>0</v>
          </cell>
          <cell r="V897">
            <v>401.07</v>
          </cell>
        </row>
        <row r="898">
          <cell r="A898" t="str">
            <v>Mar 2012</v>
          </cell>
          <cell r="C898" t="str">
            <v>CSR</v>
          </cell>
          <cell r="D898" t="str">
            <v>KUCSR760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-942079.68</v>
          </cell>
          <cell r="P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-942079.68</v>
          </cell>
        </row>
        <row r="899">
          <cell r="A899" t="str">
            <v>Mar 2012</v>
          </cell>
          <cell r="C899" t="str">
            <v>CSR</v>
          </cell>
          <cell r="D899" t="str">
            <v>KUCSR761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-46505.25</v>
          </cell>
          <cell r="P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-46505.25</v>
          </cell>
        </row>
        <row r="900">
          <cell r="A900" t="str">
            <v>Mar 2012</v>
          </cell>
          <cell r="C900" t="str">
            <v>DSK</v>
          </cell>
          <cell r="D900" t="str">
            <v>KUUM_300</v>
          </cell>
          <cell r="F900">
            <v>16</v>
          </cell>
          <cell r="G900">
            <v>0</v>
          </cell>
          <cell r="H900">
            <v>0</v>
          </cell>
          <cell r="I900">
            <v>21.31</v>
          </cell>
          <cell r="J900">
            <v>21.31</v>
          </cell>
          <cell r="K900">
            <v>0</v>
          </cell>
          <cell r="L900">
            <v>0</v>
          </cell>
          <cell r="M900">
            <v>0.5</v>
          </cell>
          <cell r="N900">
            <v>0</v>
          </cell>
          <cell r="O900">
            <v>0</v>
          </cell>
          <cell r="P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21.81</v>
          </cell>
        </row>
        <row r="901">
          <cell r="A901" t="str">
            <v>Mar 2012</v>
          </cell>
          <cell r="C901" t="str">
            <v>FC</v>
          </cell>
          <cell r="D901" t="str">
            <v>KUUM_828</v>
          </cell>
          <cell r="T901">
            <v>0</v>
          </cell>
          <cell r="V901">
            <v>0</v>
          </cell>
        </row>
        <row r="902">
          <cell r="A902" t="str">
            <v>Mar 2012</v>
          </cell>
          <cell r="C902" t="str">
            <v>FC</v>
          </cell>
          <cell r="D902" t="str">
            <v>KUUM_828</v>
          </cell>
          <cell r="T902">
            <v>0</v>
          </cell>
          <cell r="V902">
            <v>0</v>
          </cell>
        </row>
        <row r="903">
          <cell r="A903" t="str">
            <v>Mar 2012</v>
          </cell>
          <cell r="C903" t="str">
            <v>FC</v>
          </cell>
          <cell r="D903" t="str">
            <v>KUUM_828</v>
          </cell>
          <cell r="T903">
            <v>0</v>
          </cell>
          <cell r="V903">
            <v>0</v>
          </cell>
        </row>
        <row r="904">
          <cell r="A904" t="str">
            <v>Mar 2012</v>
          </cell>
          <cell r="C904" t="str">
            <v>FC</v>
          </cell>
          <cell r="D904" t="str">
            <v>KUUM_828</v>
          </cell>
          <cell r="T904">
            <v>0</v>
          </cell>
          <cell r="V904">
            <v>0</v>
          </cell>
        </row>
        <row r="905">
          <cell r="A905" t="str">
            <v>Mar 2012</v>
          </cell>
          <cell r="C905" t="str">
            <v>FC</v>
          </cell>
          <cell r="D905" t="str">
            <v>KUUM_828</v>
          </cell>
          <cell r="T905">
            <v>0</v>
          </cell>
          <cell r="V905">
            <v>0</v>
          </cell>
        </row>
        <row r="906">
          <cell r="A906" t="str">
            <v>Mar 2012</v>
          </cell>
          <cell r="C906" t="str">
            <v>FC</v>
          </cell>
          <cell r="D906" t="str">
            <v>KUUM_828</v>
          </cell>
          <cell r="T906">
            <v>0</v>
          </cell>
          <cell r="V906">
            <v>0</v>
          </cell>
        </row>
        <row r="907">
          <cell r="A907" t="str">
            <v>Mar 2012</v>
          </cell>
          <cell r="C907" t="str">
            <v>FC</v>
          </cell>
          <cell r="D907" t="str">
            <v>KUUM_826</v>
          </cell>
          <cell r="T907">
            <v>0</v>
          </cell>
          <cell r="V907">
            <v>0</v>
          </cell>
        </row>
        <row r="908">
          <cell r="A908" t="str">
            <v>Mar 2012</v>
          </cell>
          <cell r="C908" t="str">
            <v>FC</v>
          </cell>
          <cell r="D908" t="str">
            <v>KUUM_826</v>
          </cell>
          <cell r="T908">
            <v>0</v>
          </cell>
          <cell r="V908">
            <v>0</v>
          </cell>
        </row>
        <row r="909">
          <cell r="A909" t="str">
            <v>Mar 2012</v>
          </cell>
          <cell r="C909" t="str">
            <v>FC</v>
          </cell>
          <cell r="D909" t="str">
            <v>KUUM_825</v>
          </cell>
          <cell r="T909">
            <v>0</v>
          </cell>
          <cell r="V909">
            <v>0</v>
          </cell>
        </row>
        <row r="910">
          <cell r="A910" t="str">
            <v>Mar 2012</v>
          </cell>
          <cell r="C910" t="str">
            <v>FC</v>
          </cell>
          <cell r="D910" t="str">
            <v>KUUM_825</v>
          </cell>
          <cell r="T910">
            <v>0</v>
          </cell>
          <cell r="V910">
            <v>0</v>
          </cell>
        </row>
        <row r="911">
          <cell r="A911" t="str">
            <v>Mar 2012</v>
          </cell>
          <cell r="C911" t="str">
            <v>FC</v>
          </cell>
          <cell r="D911" t="str">
            <v>KUUM_825</v>
          </cell>
          <cell r="T911">
            <v>0</v>
          </cell>
          <cell r="V911">
            <v>0</v>
          </cell>
        </row>
        <row r="912">
          <cell r="A912" t="str">
            <v>Mar 2012</v>
          </cell>
          <cell r="C912" t="str">
            <v>FC</v>
          </cell>
          <cell r="D912" t="str">
            <v>KUUM_820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Mar 2012</v>
          </cell>
          <cell r="C913" t="str">
            <v>FC</v>
          </cell>
          <cell r="D913" t="str">
            <v>KUUM_820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Mar 2012</v>
          </cell>
          <cell r="C914" t="str">
            <v>FC</v>
          </cell>
          <cell r="D914" t="str">
            <v>KUUM_820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Mar 2012</v>
          </cell>
          <cell r="C915" t="str">
            <v>FC</v>
          </cell>
          <cell r="D915" t="str">
            <v>KUUM_820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Mar 2012</v>
          </cell>
          <cell r="C916" t="str">
            <v>FC</v>
          </cell>
          <cell r="D916" t="str">
            <v>KUUM_820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Mar 2012</v>
          </cell>
          <cell r="C917" t="str">
            <v>FC</v>
          </cell>
          <cell r="D917" t="str">
            <v>KUUM_820</v>
          </cell>
          <cell r="T917">
            <v>0</v>
          </cell>
          <cell r="V917">
            <v>0</v>
          </cell>
        </row>
        <row r="918">
          <cell r="A918" t="str">
            <v>Mar 2012</v>
          </cell>
          <cell r="C918" t="str">
            <v>FLST</v>
          </cell>
          <cell r="D918" t="str">
            <v>KUINE730</v>
          </cell>
          <cell r="F918">
            <v>45576000</v>
          </cell>
          <cell r="G918">
            <v>500</v>
          </cell>
          <cell r="H918">
            <v>584039.38</v>
          </cell>
          <cell r="I918">
            <v>1343124.72</v>
          </cell>
          <cell r="J918">
            <v>1927664.1</v>
          </cell>
          <cell r="K918">
            <v>0</v>
          </cell>
          <cell r="L918">
            <v>-4557.6000000000004</v>
          </cell>
          <cell r="M918">
            <v>29393.06</v>
          </cell>
          <cell r="N918">
            <v>0</v>
          </cell>
          <cell r="O918">
            <v>0</v>
          </cell>
          <cell r="P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1952499.56</v>
          </cell>
        </row>
        <row r="919">
          <cell r="A919" t="str">
            <v>Mar 2012</v>
          </cell>
          <cell r="C919" t="str">
            <v>GSUM</v>
          </cell>
          <cell r="D919" t="str">
            <v>KUCME112</v>
          </cell>
          <cell r="F919">
            <v>6887</v>
          </cell>
          <cell r="G919">
            <v>437.5</v>
          </cell>
          <cell r="H919">
            <v>0</v>
          </cell>
          <cell r="I919">
            <v>573.81000000000006</v>
          </cell>
          <cell r="J919">
            <v>1011.3100000000001</v>
          </cell>
          <cell r="K919">
            <v>11</v>
          </cell>
          <cell r="L919">
            <v>-0.7</v>
          </cell>
          <cell r="M919">
            <v>34.61</v>
          </cell>
          <cell r="N919">
            <v>0</v>
          </cell>
          <cell r="O919">
            <v>0</v>
          </cell>
          <cell r="P919">
            <v>0</v>
          </cell>
          <cell r="R919">
            <v>18.690000000000001</v>
          </cell>
          <cell r="S919">
            <v>0</v>
          </cell>
          <cell r="T919">
            <v>0</v>
          </cell>
          <cell r="U919">
            <v>0</v>
          </cell>
          <cell r="V919">
            <v>1074.9100000000001</v>
          </cell>
        </row>
        <row r="920">
          <cell r="A920" t="str">
            <v>Mar 2012</v>
          </cell>
          <cell r="C920" t="str">
            <v>GSUM</v>
          </cell>
          <cell r="D920" t="str">
            <v>KUCME112</v>
          </cell>
          <cell r="F920">
            <v>1304</v>
          </cell>
          <cell r="G920">
            <v>420</v>
          </cell>
          <cell r="H920">
            <v>0</v>
          </cell>
          <cell r="I920">
            <v>104.66</v>
          </cell>
          <cell r="J920">
            <v>524.66</v>
          </cell>
          <cell r="K920">
            <v>2.09</v>
          </cell>
          <cell r="L920">
            <v>-0.3</v>
          </cell>
          <cell r="M920">
            <v>20.689999999999998</v>
          </cell>
          <cell r="N920">
            <v>0</v>
          </cell>
          <cell r="O920">
            <v>0</v>
          </cell>
          <cell r="P920">
            <v>0</v>
          </cell>
          <cell r="R920">
            <v>7.05</v>
          </cell>
          <cell r="S920">
            <v>0</v>
          </cell>
          <cell r="T920">
            <v>0</v>
          </cell>
          <cell r="U920">
            <v>0</v>
          </cell>
          <cell r="V920">
            <v>554.19000000000005</v>
          </cell>
        </row>
        <row r="921">
          <cell r="A921" t="str">
            <v>Mar 2012</v>
          </cell>
          <cell r="C921" t="str">
            <v>GSUM</v>
          </cell>
          <cell r="D921" t="str">
            <v>KUCME112</v>
          </cell>
          <cell r="F921">
            <v>2009</v>
          </cell>
          <cell r="G921">
            <v>175</v>
          </cell>
          <cell r="H921">
            <v>0</v>
          </cell>
          <cell r="I921">
            <v>159.12</v>
          </cell>
          <cell r="J921">
            <v>334.12</v>
          </cell>
          <cell r="K921">
            <v>3.21</v>
          </cell>
          <cell r="L921">
            <v>-0.55000000000000004</v>
          </cell>
          <cell r="M921">
            <v>12.86</v>
          </cell>
          <cell r="N921">
            <v>0</v>
          </cell>
          <cell r="O921">
            <v>0</v>
          </cell>
          <cell r="P921">
            <v>0</v>
          </cell>
          <cell r="R921">
            <v>3.9</v>
          </cell>
          <cell r="S921">
            <v>0</v>
          </cell>
          <cell r="T921">
            <v>0</v>
          </cell>
          <cell r="U921">
            <v>0</v>
          </cell>
          <cell r="V921">
            <v>353.53999999999996</v>
          </cell>
        </row>
        <row r="922">
          <cell r="A922" t="str">
            <v>Mar 2012</v>
          </cell>
          <cell r="C922" t="str">
            <v>GSUM</v>
          </cell>
          <cell r="D922" t="str">
            <v>KUCME112</v>
          </cell>
          <cell r="F922">
            <v>1085</v>
          </cell>
          <cell r="G922">
            <v>87.5</v>
          </cell>
          <cell r="H922">
            <v>0</v>
          </cell>
          <cell r="I922">
            <v>90.38</v>
          </cell>
          <cell r="J922">
            <v>177.88</v>
          </cell>
          <cell r="K922">
            <v>1.74</v>
          </cell>
          <cell r="L922">
            <v>-0.11</v>
          </cell>
          <cell r="M922">
            <v>6.19</v>
          </cell>
          <cell r="N922">
            <v>0</v>
          </cell>
          <cell r="O922">
            <v>0</v>
          </cell>
          <cell r="P922">
            <v>0</v>
          </cell>
          <cell r="R922">
            <v>3.69</v>
          </cell>
          <cell r="S922">
            <v>0</v>
          </cell>
          <cell r="T922">
            <v>0</v>
          </cell>
          <cell r="U922">
            <v>0</v>
          </cell>
          <cell r="V922">
            <v>189.39</v>
          </cell>
        </row>
        <row r="923">
          <cell r="A923" t="str">
            <v>Mar 2012</v>
          </cell>
          <cell r="C923" t="str">
            <v>GS</v>
          </cell>
          <cell r="D923" t="str">
            <v>KUCME110</v>
          </cell>
          <cell r="F923">
            <v>1142242</v>
          </cell>
          <cell r="G923">
            <v>5420.92</v>
          </cell>
          <cell r="H923">
            <v>0</v>
          </cell>
          <cell r="I923">
            <v>94662.27</v>
          </cell>
          <cell r="J923">
            <v>100083.19</v>
          </cell>
          <cell r="K923">
            <v>703.82</v>
          </cell>
          <cell r="L923">
            <v>-134.68</v>
          </cell>
          <cell r="M923">
            <v>2979.08</v>
          </cell>
          <cell r="N923">
            <v>0</v>
          </cell>
          <cell r="O923">
            <v>0</v>
          </cell>
          <cell r="P923">
            <v>0</v>
          </cell>
          <cell r="R923">
            <v>1036.04</v>
          </cell>
          <cell r="S923">
            <v>0</v>
          </cell>
          <cell r="T923">
            <v>0</v>
          </cell>
          <cell r="U923">
            <v>0</v>
          </cell>
          <cell r="V923">
            <v>104667.45000000001</v>
          </cell>
        </row>
        <row r="924">
          <cell r="A924" t="str">
            <v>Mar 2012</v>
          </cell>
          <cell r="C924" t="str">
            <v>GS</v>
          </cell>
          <cell r="D924" t="str">
            <v>KUCME110</v>
          </cell>
          <cell r="F924">
            <v>3416429</v>
          </cell>
          <cell r="G924">
            <v>13651.17</v>
          </cell>
          <cell r="H924">
            <v>0</v>
          </cell>
          <cell r="I924">
            <v>283724.05</v>
          </cell>
          <cell r="J924">
            <v>297375.21999999997</v>
          </cell>
          <cell r="K924">
            <v>5466.27</v>
          </cell>
          <cell r="L924">
            <v>-380.22</v>
          </cell>
          <cell r="M924">
            <v>8885.4500000000007</v>
          </cell>
          <cell r="N924">
            <v>0</v>
          </cell>
          <cell r="O924">
            <v>0</v>
          </cell>
          <cell r="P924">
            <v>0</v>
          </cell>
          <cell r="R924">
            <v>5474.75</v>
          </cell>
          <cell r="S924">
            <v>0</v>
          </cell>
          <cell r="T924">
            <v>0</v>
          </cell>
          <cell r="U924">
            <v>0</v>
          </cell>
          <cell r="V924">
            <v>316821.47000000003</v>
          </cell>
        </row>
        <row r="925">
          <cell r="A925" t="str">
            <v>Mar 2012</v>
          </cell>
          <cell r="C925" t="str">
            <v>GS</v>
          </cell>
          <cell r="D925" t="str">
            <v>KUCME110</v>
          </cell>
          <cell r="F925">
            <v>245114</v>
          </cell>
          <cell r="G925">
            <v>700</v>
          </cell>
          <cell r="H925">
            <v>0</v>
          </cell>
          <cell r="I925">
            <v>20283.57</v>
          </cell>
          <cell r="J925">
            <v>20983.57</v>
          </cell>
          <cell r="K925">
            <v>2.94</v>
          </cell>
          <cell r="L925">
            <v>-30.1</v>
          </cell>
          <cell r="M925">
            <v>617.34</v>
          </cell>
          <cell r="N925">
            <v>0</v>
          </cell>
          <cell r="O925">
            <v>0</v>
          </cell>
          <cell r="P925">
            <v>0</v>
          </cell>
          <cell r="R925">
            <v>201.73</v>
          </cell>
          <cell r="S925">
            <v>0</v>
          </cell>
          <cell r="T925">
            <v>0</v>
          </cell>
          <cell r="U925">
            <v>0</v>
          </cell>
          <cell r="V925">
            <v>21775.48</v>
          </cell>
        </row>
        <row r="926">
          <cell r="A926" t="str">
            <v>Mar 2012</v>
          </cell>
          <cell r="C926" t="str">
            <v>GS</v>
          </cell>
          <cell r="D926" t="str">
            <v>KUCME110</v>
          </cell>
          <cell r="F926">
            <v>261071</v>
          </cell>
          <cell r="G926">
            <v>2047.5</v>
          </cell>
          <cell r="H926">
            <v>0</v>
          </cell>
          <cell r="I926">
            <v>21033.64</v>
          </cell>
          <cell r="J926">
            <v>23081.14</v>
          </cell>
          <cell r="K926">
            <v>417.68</v>
          </cell>
          <cell r="L926">
            <v>-54.96</v>
          </cell>
          <cell r="M926">
            <v>788.59</v>
          </cell>
          <cell r="N926">
            <v>0</v>
          </cell>
          <cell r="O926">
            <v>0</v>
          </cell>
          <cell r="P926">
            <v>0</v>
          </cell>
          <cell r="R926">
            <v>216.55</v>
          </cell>
          <cell r="S926">
            <v>0</v>
          </cell>
          <cell r="T926">
            <v>0</v>
          </cell>
          <cell r="U926">
            <v>0</v>
          </cell>
          <cell r="V926">
            <v>24449</v>
          </cell>
        </row>
        <row r="927">
          <cell r="A927" t="str">
            <v>Mar 2012</v>
          </cell>
          <cell r="C927" t="str">
            <v>GS</v>
          </cell>
          <cell r="D927" t="str">
            <v>KUCME110</v>
          </cell>
          <cell r="F927">
            <v>4683016</v>
          </cell>
          <cell r="G927">
            <v>79279.199999999997</v>
          </cell>
          <cell r="H927">
            <v>0</v>
          </cell>
          <cell r="I927">
            <v>384309.13</v>
          </cell>
          <cell r="J927">
            <v>463588.33</v>
          </cell>
          <cell r="K927">
            <v>7492.27</v>
          </cell>
          <cell r="L927">
            <v>-707.24</v>
          </cell>
          <cell r="M927">
            <v>15157.58</v>
          </cell>
          <cell r="N927">
            <v>0</v>
          </cell>
          <cell r="O927">
            <v>0</v>
          </cell>
          <cell r="P927">
            <v>0</v>
          </cell>
          <cell r="R927">
            <v>7669.84</v>
          </cell>
          <cell r="S927">
            <v>0</v>
          </cell>
          <cell r="T927">
            <v>0</v>
          </cell>
          <cell r="U927">
            <v>0</v>
          </cell>
          <cell r="V927">
            <v>493200.78000000009</v>
          </cell>
        </row>
        <row r="928">
          <cell r="A928" t="str">
            <v>Mar 2012</v>
          </cell>
          <cell r="C928" t="str">
            <v>GS</v>
          </cell>
          <cell r="D928" t="str">
            <v>KUCME110</v>
          </cell>
          <cell r="F928">
            <v>16487</v>
          </cell>
          <cell r="G928">
            <v>398.26</v>
          </cell>
          <cell r="H928">
            <v>0</v>
          </cell>
          <cell r="I928">
            <v>1373.2400000000002</v>
          </cell>
          <cell r="J928">
            <v>1771.5000000000002</v>
          </cell>
          <cell r="K928">
            <v>26.37</v>
          </cell>
          <cell r="L928">
            <v>-1.58</v>
          </cell>
          <cell r="M928">
            <v>55.78</v>
          </cell>
          <cell r="N928">
            <v>0</v>
          </cell>
          <cell r="O928">
            <v>0</v>
          </cell>
          <cell r="P928">
            <v>0</v>
          </cell>
          <cell r="R928">
            <v>22.11</v>
          </cell>
          <cell r="S928">
            <v>0</v>
          </cell>
          <cell r="T928">
            <v>0</v>
          </cell>
          <cell r="U928">
            <v>0</v>
          </cell>
          <cell r="V928">
            <v>1874.18</v>
          </cell>
        </row>
        <row r="929">
          <cell r="A929" t="str">
            <v>Mar 2012</v>
          </cell>
          <cell r="C929" t="str">
            <v>GS</v>
          </cell>
          <cell r="D929" t="str">
            <v>KUCME110</v>
          </cell>
          <cell r="F929">
            <v>54960830</v>
          </cell>
          <cell r="G929">
            <v>1027320.03</v>
          </cell>
          <cell r="H929">
            <v>0</v>
          </cell>
          <cell r="I929">
            <v>4571638.92</v>
          </cell>
          <cell r="J929">
            <v>5598958.9500000002</v>
          </cell>
          <cell r="K929">
            <v>87218.8</v>
          </cell>
          <cell r="L929">
            <v>-5945.52</v>
          </cell>
          <cell r="M929">
            <v>175123.13</v>
          </cell>
          <cell r="N929">
            <v>-0.49</v>
          </cell>
          <cell r="O929">
            <v>0</v>
          </cell>
          <cell r="P929">
            <v>0</v>
          </cell>
          <cell r="R929">
            <v>91111.47</v>
          </cell>
          <cell r="S929">
            <v>0</v>
          </cell>
          <cell r="T929">
            <v>0</v>
          </cell>
          <cell r="U929">
            <v>0</v>
          </cell>
          <cell r="V929">
            <v>5946466.3399999999</v>
          </cell>
        </row>
        <row r="930">
          <cell r="A930" t="str">
            <v>Mar 2012</v>
          </cell>
          <cell r="C930" t="str">
            <v>GS</v>
          </cell>
          <cell r="D930" t="str">
            <v>KUCME110</v>
          </cell>
          <cell r="F930">
            <v>121495</v>
          </cell>
          <cell r="G930">
            <v>6614.27</v>
          </cell>
          <cell r="H930">
            <v>0</v>
          </cell>
          <cell r="I930">
            <v>9955.380000000001</v>
          </cell>
          <cell r="J930">
            <v>16569.650000000001</v>
          </cell>
          <cell r="K930">
            <v>194.39</v>
          </cell>
          <cell r="L930">
            <v>-18.8</v>
          </cell>
          <cell r="M930">
            <v>579.89</v>
          </cell>
          <cell r="N930">
            <v>0</v>
          </cell>
          <cell r="O930">
            <v>0</v>
          </cell>
          <cell r="P930">
            <v>0</v>
          </cell>
          <cell r="R930">
            <v>278.55</v>
          </cell>
          <cell r="S930">
            <v>0</v>
          </cell>
          <cell r="T930">
            <v>0</v>
          </cell>
          <cell r="U930">
            <v>0</v>
          </cell>
          <cell r="V930">
            <v>17603.68</v>
          </cell>
        </row>
        <row r="931">
          <cell r="A931" t="str">
            <v>Mar 2012</v>
          </cell>
          <cell r="C931" t="str">
            <v>GS3</v>
          </cell>
          <cell r="D931" t="str">
            <v>KUCME113</v>
          </cell>
          <cell r="F931">
            <v>5210035</v>
          </cell>
          <cell r="G931">
            <v>18314.830000000002</v>
          </cell>
          <cell r="H931">
            <v>0</v>
          </cell>
          <cell r="I931">
            <v>433154.56</v>
          </cell>
          <cell r="J931">
            <v>451469.39</v>
          </cell>
          <cell r="K931">
            <v>1770.72</v>
          </cell>
          <cell r="L931">
            <v>-557.79</v>
          </cell>
          <cell r="M931">
            <v>13116.599999999999</v>
          </cell>
          <cell r="N931">
            <v>0</v>
          </cell>
          <cell r="O931">
            <v>0</v>
          </cell>
          <cell r="P931">
            <v>0</v>
          </cell>
          <cell r="R931">
            <v>6232.78</v>
          </cell>
          <cell r="S931">
            <v>0</v>
          </cell>
          <cell r="T931">
            <v>0</v>
          </cell>
          <cell r="U931">
            <v>0</v>
          </cell>
          <cell r="V931">
            <v>472031.7</v>
          </cell>
        </row>
        <row r="932">
          <cell r="A932" t="str">
            <v>Mar 2012</v>
          </cell>
          <cell r="C932" t="str">
            <v>GS3</v>
          </cell>
          <cell r="D932" t="str">
            <v>KUCME113</v>
          </cell>
          <cell r="F932">
            <v>4968135</v>
          </cell>
          <cell r="G932">
            <v>30554.33</v>
          </cell>
          <cell r="H932">
            <v>0</v>
          </cell>
          <cell r="I932">
            <v>412653.13</v>
          </cell>
          <cell r="J932">
            <v>443207.46</v>
          </cell>
          <cell r="K932">
            <v>7939.97</v>
          </cell>
          <cell r="L932">
            <v>-546.91</v>
          </cell>
          <cell r="M932">
            <v>13341.36</v>
          </cell>
          <cell r="N932">
            <v>0</v>
          </cell>
          <cell r="O932">
            <v>0</v>
          </cell>
          <cell r="P932">
            <v>0</v>
          </cell>
          <cell r="R932">
            <v>9596.8799999999992</v>
          </cell>
          <cell r="S932">
            <v>0</v>
          </cell>
          <cell r="T932">
            <v>0</v>
          </cell>
          <cell r="U932">
            <v>0</v>
          </cell>
          <cell r="V932">
            <v>473538.76</v>
          </cell>
        </row>
        <row r="933">
          <cell r="A933" t="str">
            <v>Mar 2012</v>
          </cell>
          <cell r="C933" t="str">
            <v>GS3</v>
          </cell>
          <cell r="D933" t="str">
            <v>KUCME113</v>
          </cell>
          <cell r="F933">
            <v>485785</v>
          </cell>
          <cell r="G933">
            <v>1202.5</v>
          </cell>
          <cell r="H933">
            <v>0</v>
          </cell>
          <cell r="I933">
            <v>40475.590000000004</v>
          </cell>
          <cell r="J933">
            <v>41678.090000000004</v>
          </cell>
          <cell r="K933">
            <v>18.82</v>
          </cell>
          <cell r="L933">
            <v>-48.57</v>
          </cell>
          <cell r="M933">
            <v>1186.81</v>
          </cell>
          <cell r="N933">
            <v>0</v>
          </cell>
          <cell r="O933">
            <v>0</v>
          </cell>
          <cell r="P933">
            <v>0</v>
          </cell>
          <cell r="R933">
            <v>401.9</v>
          </cell>
          <cell r="S933">
            <v>0</v>
          </cell>
          <cell r="T933">
            <v>0</v>
          </cell>
          <cell r="U933">
            <v>0</v>
          </cell>
          <cell r="V933">
            <v>43237.05</v>
          </cell>
        </row>
        <row r="934">
          <cell r="A934" t="str">
            <v>Mar 2012</v>
          </cell>
          <cell r="C934" t="str">
            <v>GS3</v>
          </cell>
          <cell r="D934" t="str">
            <v>KUCME113</v>
          </cell>
          <cell r="F934">
            <v>1122998</v>
          </cell>
          <cell r="G934">
            <v>4485</v>
          </cell>
          <cell r="H934">
            <v>0</v>
          </cell>
          <cell r="I934">
            <v>92672.25</v>
          </cell>
          <cell r="J934">
            <v>97157.25</v>
          </cell>
          <cell r="K934">
            <v>1796.82</v>
          </cell>
          <cell r="L934">
            <v>-148.28</v>
          </cell>
          <cell r="M934">
            <v>2981.15</v>
          </cell>
          <cell r="N934">
            <v>0</v>
          </cell>
          <cell r="O934">
            <v>0</v>
          </cell>
          <cell r="P934">
            <v>0</v>
          </cell>
          <cell r="R934">
            <v>1329.24</v>
          </cell>
          <cell r="S934">
            <v>0</v>
          </cell>
          <cell r="T934">
            <v>0</v>
          </cell>
          <cell r="U934">
            <v>0</v>
          </cell>
          <cell r="V934">
            <v>103116.18000000001</v>
          </cell>
        </row>
        <row r="935">
          <cell r="A935" t="str">
            <v>Mar 2012</v>
          </cell>
          <cell r="C935" t="str">
            <v>GS3</v>
          </cell>
          <cell r="D935" t="str">
            <v>KUCME113</v>
          </cell>
          <cell r="F935">
            <v>7446101</v>
          </cell>
          <cell r="G935">
            <v>48061</v>
          </cell>
          <cell r="H935">
            <v>0</v>
          </cell>
          <cell r="I935">
            <v>612810.09</v>
          </cell>
          <cell r="J935">
            <v>660871.09</v>
          </cell>
          <cell r="K935">
            <v>11898.91</v>
          </cell>
          <cell r="L935">
            <v>-1050.71</v>
          </cell>
          <cell r="M935">
            <v>20694.07</v>
          </cell>
          <cell r="N935">
            <v>0</v>
          </cell>
          <cell r="O935">
            <v>0</v>
          </cell>
          <cell r="P935">
            <v>0</v>
          </cell>
          <cell r="R935">
            <v>10805.7</v>
          </cell>
          <cell r="S935">
            <v>0</v>
          </cell>
          <cell r="T935">
            <v>0</v>
          </cell>
          <cell r="U935">
            <v>0</v>
          </cell>
          <cell r="V935">
            <v>703219.05999999994</v>
          </cell>
        </row>
        <row r="936">
          <cell r="A936" t="str">
            <v>Mar 2012</v>
          </cell>
          <cell r="C936" t="str">
            <v>GS3</v>
          </cell>
          <cell r="D936" t="str">
            <v>KUCME113</v>
          </cell>
          <cell r="F936">
            <v>10518</v>
          </cell>
          <cell r="G936">
            <v>111.59</v>
          </cell>
          <cell r="H936">
            <v>0</v>
          </cell>
          <cell r="I936">
            <v>872.6400000000001</v>
          </cell>
          <cell r="J936">
            <v>984.23000000000013</v>
          </cell>
          <cell r="K936">
            <v>16.68</v>
          </cell>
          <cell r="L936">
            <v>-0.36</v>
          </cell>
          <cell r="M936">
            <v>28.72</v>
          </cell>
          <cell r="N936">
            <v>0</v>
          </cell>
          <cell r="O936">
            <v>0</v>
          </cell>
          <cell r="P936">
            <v>0</v>
          </cell>
          <cell r="R936">
            <v>25.78</v>
          </cell>
          <cell r="S936">
            <v>0</v>
          </cell>
          <cell r="T936">
            <v>0</v>
          </cell>
          <cell r="U936">
            <v>0</v>
          </cell>
          <cell r="V936">
            <v>1055.05</v>
          </cell>
        </row>
        <row r="937">
          <cell r="A937" t="str">
            <v>Mar 2012</v>
          </cell>
          <cell r="C937" t="str">
            <v>GS3</v>
          </cell>
          <cell r="D937" t="str">
            <v>KUCME113</v>
          </cell>
          <cell r="F937">
            <v>66762279</v>
          </cell>
          <cell r="G937">
            <v>453473.23</v>
          </cell>
          <cell r="H937">
            <v>0</v>
          </cell>
          <cell r="I937">
            <v>5553418.6500000004</v>
          </cell>
          <cell r="J937">
            <v>6006891.8800000008</v>
          </cell>
          <cell r="K937">
            <v>105540</v>
          </cell>
          <cell r="L937">
            <v>-6996.32</v>
          </cell>
          <cell r="M937">
            <v>180201.28</v>
          </cell>
          <cell r="N937">
            <v>0</v>
          </cell>
          <cell r="O937">
            <v>0</v>
          </cell>
          <cell r="P937">
            <v>0</v>
          </cell>
          <cell r="R937">
            <v>120693.57</v>
          </cell>
          <cell r="S937">
            <v>0</v>
          </cell>
          <cell r="T937">
            <v>0</v>
          </cell>
          <cell r="U937">
            <v>0</v>
          </cell>
          <cell r="V937">
            <v>6406330.4100000011</v>
          </cell>
        </row>
        <row r="938">
          <cell r="A938" t="str">
            <v>Mar 2012</v>
          </cell>
          <cell r="C938" t="str">
            <v>GS3</v>
          </cell>
          <cell r="D938" t="str">
            <v>KUCME113</v>
          </cell>
          <cell r="F938">
            <v>67695</v>
          </cell>
          <cell r="G938">
            <v>357.5</v>
          </cell>
          <cell r="H938">
            <v>0</v>
          </cell>
          <cell r="I938">
            <v>5583.19</v>
          </cell>
          <cell r="J938">
            <v>5940.69</v>
          </cell>
          <cell r="K938">
            <v>108.31</v>
          </cell>
          <cell r="L938">
            <v>-9.07</v>
          </cell>
          <cell r="M938">
            <v>183.65</v>
          </cell>
          <cell r="N938">
            <v>0</v>
          </cell>
          <cell r="O938">
            <v>0</v>
          </cell>
          <cell r="P938">
            <v>0</v>
          </cell>
          <cell r="R938">
            <v>122.81</v>
          </cell>
          <cell r="S938">
            <v>0</v>
          </cell>
          <cell r="T938">
            <v>0</v>
          </cell>
          <cell r="U938">
            <v>0</v>
          </cell>
          <cell r="V938">
            <v>6346.39</v>
          </cell>
        </row>
        <row r="939">
          <cell r="A939" t="str">
            <v>Mar 2012</v>
          </cell>
          <cell r="C939" t="str">
            <v>GS3NM</v>
          </cell>
          <cell r="D939" t="str">
            <v>KUCME713</v>
          </cell>
          <cell r="F939">
            <v>19306</v>
          </cell>
          <cell r="G939">
            <v>130</v>
          </cell>
          <cell r="H939">
            <v>0</v>
          </cell>
          <cell r="I939">
            <v>1558.17</v>
          </cell>
          <cell r="J939">
            <v>1688.17</v>
          </cell>
          <cell r="K939">
            <v>30.9</v>
          </cell>
          <cell r="L939">
            <v>-3.96</v>
          </cell>
          <cell r="M939">
            <v>57.14</v>
          </cell>
          <cell r="N939">
            <v>0</v>
          </cell>
          <cell r="O939">
            <v>0</v>
          </cell>
          <cell r="P939">
            <v>0</v>
          </cell>
          <cell r="R939">
            <v>10.09</v>
          </cell>
          <cell r="S939">
            <v>0</v>
          </cell>
          <cell r="T939">
            <v>0</v>
          </cell>
          <cell r="U939">
            <v>0</v>
          </cell>
          <cell r="V939">
            <v>1782.3400000000001</v>
          </cell>
        </row>
        <row r="940">
          <cell r="A940" t="str">
            <v>Mar 2012</v>
          </cell>
          <cell r="C940" t="str">
            <v>GSNM</v>
          </cell>
          <cell r="D940" t="str">
            <v>KUCME710</v>
          </cell>
          <cell r="F940">
            <v>3924</v>
          </cell>
          <cell r="G940">
            <v>17.5</v>
          </cell>
          <cell r="H940">
            <v>0</v>
          </cell>
          <cell r="I940">
            <v>302.53999999999996</v>
          </cell>
          <cell r="J940">
            <v>320.03999999999996</v>
          </cell>
          <cell r="K940">
            <v>6.28</v>
          </cell>
          <cell r="L940">
            <v>-1.37</v>
          </cell>
          <cell r="M940">
            <v>12.74</v>
          </cell>
          <cell r="N940">
            <v>0</v>
          </cell>
          <cell r="O940">
            <v>0</v>
          </cell>
          <cell r="P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337.68999999999994</v>
          </cell>
        </row>
        <row r="941">
          <cell r="A941" t="str">
            <v>Mar 2012</v>
          </cell>
          <cell r="C941" t="str">
            <v>GSNM</v>
          </cell>
          <cell r="D941" t="str">
            <v>KUCME710</v>
          </cell>
          <cell r="F941">
            <v>6691</v>
          </cell>
          <cell r="G941">
            <v>87.5</v>
          </cell>
          <cell r="H941">
            <v>0</v>
          </cell>
          <cell r="I941">
            <v>557.5</v>
          </cell>
          <cell r="J941">
            <v>645</v>
          </cell>
          <cell r="K941">
            <v>10.72</v>
          </cell>
          <cell r="L941">
            <v>-0.67</v>
          </cell>
          <cell r="M941">
            <v>19.7</v>
          </cell>
          <cell r="N941">
            <v>0</v>
          </cell>
          <cell r="O941">
            <v>0</v>
          </cell>
          <cell r="P941">
            <v>0</v>
          </cell>
          <cell r="R941">
            <v>11.61</v>
          </cell>
          <cell r="S941">
            <v>0</v>
          </cell>
          <cell r="T941">
            <v>0</v>
          </cell>
          <cell r="U941">
            <v>0</v>
          </cell>
          <cell r="V941">
            <v>686.36000000000013</v>
          </cell>
        </row>
        <row r="942">
          <cell r="A942" t="str">
            <v>Mar 2012</v>
          </cell>
          <cell r="C942" t="str">
            <v>LE</v>
          </cell>
          <cell r="D942" t="str">
            <v>KUCME291</v>
          </cell>
          <cell r="F942">
            <v>3592</v>
          </cell>
          <cell r="G942">
            <v>0</v>
          </cell>
          <cell r="H942">
            <v>0</v>
          </cell>
          <cell r="I942">
            <v>193.20999999999998</v>
          </cell>
          <cell r="J942">
            <v>193.20999999999998</v>
          </cell>
          <cell r="K942">
            <v>0</v>
          </cell>
          <cell r="L942">
            <v>-1.26</v>
          </cell>
          <cell r="M942">
            <v>7.52</v>
          </cell>
          <cell r="N942">
            <v>0</v>
          </cell>
          <cell r="O942">
            <v>0</v>
          </cell>
          <cell r="P942">
            <v>0</v>
          </cell>
          <cell r="R942">
            <v>5.66</v>
          </cell>
          <cell r="S942">
            <v>0</v>
          </cell>
          <cell r="T942">
            <v>0</v>
          </cell>
          <cell r="U942">
            <v>0</v>
          </cell>
          <cell r="V942">
            <v>205.13</v>
          </cell>
        </row>
        <row r="943">
          <cell r="A943" t="str">
            <v>Mar 2012</v>
          </cell>
          <cell r="C943" t="str">
            <v>LRI</v>
          </cell>
          <cell r="D943" t="str">
            <v>KUCME841</v>
          </cell>
          <cell r="V943">
            <v>0</v>
          </cell>
        </row>
        <row r="944">
          <cell r="A944" t="str">
            <v>Mar 2012</v>
          </cell>
          <cell r="C944" t="str">
            <v>WPS</v>
          </cell>
          <cell r="D944" t="str">
            <v>KUMNE903</v>
          </cell>
          <cell r="V944">
            <v>0</v>
          </cell>
        </row>
        <row r="945">
          <cell r="A945" t="str">
            <v>Mar 2012</v>
          </cell>
          <cell r="C945" t="str">
            <v>WPS</v>
          </cell>
          <cell r="D945" t="str">
            <v>KUMNE902</v>
          </cell>
          <cell r="V945">
            <v>0</v>
          </cell>
        </row>
        <row r="946">
          <cell r="A946" t="str">
            <v>Mar 2012</v>
          </cell>
          <cell r="C946" t="str">
            <v>WPS</v>
          </cell>
          <cell r="D946" t="str">
            <v>KUMNE934</v>
          </cell>
          <cell r="V946">
            <v>0</v>
          </cell>
        </row>
        <row r="947">
          <cell r="A947" t="str">
            <v>Mar 2012</v>
          </cell>
          <cell r="C947" t="str">
            <v>EF</v>
          </cell>
          <cell r="D947" t="str">
            <v>KUUM_827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Mar 2012</v>
          </cell>
          <cell r="C948" t="str">
            <v>POL</v>
          </cell>
          <cell r="D948" t="str">
            <v>KUUM_444</v>
          </cell>
          <cell r="F948">
            <v>501</v>
          </cell>
          <cell r="G948">
            <v>0</v>
          </cell>
          <cell r="H948">
            <v>0</v>
          </cell>
          <cell r="I948">
            <v>479</v>
          </cell>
          <cell r="J948">
            <v>479</v>
          </cell>
          <cell r="K948">
            <v>0</v>
          </cell>
          <cell r="L948">
            <v>-0.05</v>
          </cell>
          <cell r="M948">
            <v>11.3</v>
          </cell>
          <cell r="N948">
            <v>0</v>
          </cell>
          <cell r="O948">
            <v>0</v>
          </cell>
          <cell r="P948">
            <v>0</v>
          </cell>
          <cell r="R948">
            <v>9.4600000000000009</v>
          </cell>
          <cell r="S948">
            <v>0</v>
          </cell>
          <cell r="T948">
            <v>0</v>
          </cell>
          <cell r="U948">
            <v>0</v>
          </cell>
          <cell r="V948">
            <v>499.71</v>
          </cell>
        </row>
        <row r="949">
          <cell r="A949" t="str">
            <v>Mar 2012</v>
          </cell>
          <cell r="C949" t="str">
            <v>POL</v>
          </cell>
          <cell r="D949" t="str">
            <v>KUUM_444</v>
          </cell>
          <cell r="F949">
            <v>748</v>
          </cell>
          <cell r="G949">
            <v>0</v>
          </cell>
          <cell r="H949">
            <v>0</v>
          </cell>
          <cell r="I949">
            <v>708.92</v>
          </cell>
          <cell r="J949">
            <v>708.92</v>
          </cell>
          <cell r="K949">
            <v>0</v>
          </cell>
          <cell r="L949">
            <v>-7.0000000000000007E-2</v>
          </cell>
          <cell r="M949">
            <v>16.72</v>
          </cell>
          <cell r="N949">
            <v>0</v>
          </cell>
          <cell r="O949">
            <v>0</v>
          </cell>
          <cell r="P949">
            <v>0</v>
          </cell>
          <cell r="R949">
            <v>2.69</v>
          </cell>
          <cell r="S949">
            <v>0</v>
          </cell>
          <cell r="T949">
            <v>0</v>
          </cell>
          <cell r="U949">
            <v>0</v>
          </cell>
          <cell r="V949">
            <v>728.26</v>
          </cell>
        </row>
        <row r="950">
          <cell r="A950" t="str">
            <v>Mar 2012</v>
          </cell>
          <cell r="C950" t="str">
            <v>POL</v>
          </cell>
          <cell r="D950" t="str">
            <v>KUUM_445</v>
          </cell>
          <cell r="F950">
            <v>28</v>
          </cell>
          <cell r="G950">
            <v>0</v>
          </cell>
          <cell r="H950">
            <v>0</v>
          </cell>
          <cell r="I950">
            <v>20.14</v>
          </cell>
          <cell r="J950">
            <v>20.14</v>
          </cell>
          <cell r="K950">
            <v>0</v>
          </cell>
          <cell r="L950">
            <v>0</v>
          </cell>
          <cell r="M950">
            <v>0.48</v>
          </cell>
          <cell r="N950">
            <v>0</v>
          </cell>
          <cell r="O950">
            <v>0</v>
          </cell>
          <cell r="P950">
            <v>0</v>
          </cell>
          <cell r="R950">
            <v>0.62</v>
          </cell>
          <cell r="S950">
            <v>0</v>
          </cell>
          <cell r="T950">
            <v>0</v>
          </cell>
          <cell r="U950">
            <v>0</v>
          </cell>
          <cell r="V950">
            <v>21.240000000000002</v>
          </cell>
        </row>
        <row r="951">
          <cell r="A951" t="str">
            <v>Mar 2012</v>
          </cell>
          <cell r="C951" t="str">
            <v>POL</v>
          </cell>
          <cell r="D951" t="str">
            <v>KUUM_445</v>
          </cell>
          <cell r="F951">
            <v>56</v>
          </cell>
          <cell r="G951">
            <v>0</v>
          </cell>
          <cell r="H951">
            <v>0</v>
          </cell>
          <cell r="I951">
            <v>40.28</v>
          </cell>
          <cell r="J951">
            <v>40.28</v>
          </cell>
          <cell r="K951">
            <v>0</v>
          </cell>
          <cell r="L951">
            <v>0</v>
          </cell>
          <cell r="M951">
            <v>0.96</v>
          </cell>
          <cell r="N951">
            <v>0</v>
          </cell>
          <cell r="O951">
            <v>0</v>
          </cell>
          <cell r="P951">
            <v>0</v>
          </cell>
          <cell r="R951">
            <v>0.62</v>
          </cell>
          <cell r="S951">
            <v>0</v>
          </cell>
          <cell r="T951">
            <v>0</v>
          </cell>
          <cell r="U951">
            <v>0</v>
          </cell>
          <cell r="V951">
            <v>41.86</v>
          </cell>
        </row>
        <row r="952">
          <cell r="A952" t="str">
            <v>Mar 2012</v>
          </cell>
          <cell r="C952" t="str">
            <v>POL</v>
          </cell>
          <cell r="D952" t="str">
            <v>KUUM_445</v>
          </cell>
          <cell r="F952">
            <v>2003</v>
          </cell>
          <cell r="G952">
            <v>0</v>
          </cell>
          <cell r="H952">
            <v>0</v>
          </cell>
          <cell r="I952">
            <v>1429.94</v>
          </cell>
          <cell r="J952">
            <v>1429.94</v>
          </cell>
          <cell r="K952">
            <v>0</v>
          </cell>
          <cell r="L952">
            <v>-0.19</v>
          </cell>
          <cell r="M952">
            <v>33.75</v>
          </cell>
          <cell r="N952">
            <v>0</v>
          </cell>
          <cell r="O952">
            <v>0</v>
          </cell>
          <cell r="P952">
            <v>0</v>
          </cell>
          <cell r="R952">
            <v>34.049999999999997</v>
          </cell>
          <cell r="S952">
            <v>0</v>
          </cell>
          <cell r="T952">
            <v>0</v>
          </cell>
          <cell r="U952">
            <v>0</v>
          </cell>
          <cell r="V952">
            <v>1497.55</v>
          </cell>
        </row>
        <row r="953">
          <cell r="A953" t="str">
            <v>Mar 2012</v>
          </cell>
          <cell r="C953" t="str">
            <v>SL</v>
          </cell>
          <cell r="D953" t="str">
            <v>KUUM_446</v>
          </cell>
          <cell r="F953">
            <v>9957</v>
          </cell>
          <cell r="G953">
            <v>0</v>
          </cell>
          <cell r="H953">
            <v>0</v>
          </cell>
          <cell r="I953">
            <v>1167.54</v>
          </cell>
          <cell r="J953">
            <v>1167.54</v>
          </cell>
          <cell r="K953">
            <v>0</v>
          </cell>
          <cell r="L953">
            <v>-1.81</v>
          </cell>
          <cell r="M953">
            <v>33.08</v>
          </cell>
          <cell r="N953">
            <v>0</v>
          </cell>
          <cell r="O953">
            <v>0</v>
          </cell>
          <cell r="P953">
            <v>0</v>
          </cell>
          <cell r="R953">
            <v>9.77</v>
          </cell>
          <cell r="S953">
            <v>0</v>
          </cell>
          <cell r="T953">
            <v>0</v>
          </cell>
          <cell r="U953">
            <v>0</v>
          </cell>
          <cell r="V953">
            <v>1208.58</v>
          </cell>
        </row>
        <row r="954">
          <cell r="A954" t="str">
            <v>Mar 2012</v>
          </cell>
          <cell r="C954" t="str">
            <v>SL</v>
          </cell>
          <cell r="D954" t="str">
            <v>KUUM_446</v>
          </cell>
          <cell r="F954">
            <v>694</v>
          </cell>
          <cell r="G954">
            <v>0</v>
          </cell>
          <cell r="H954">
            <v>0</v>
          </cell>
          <cell r="I954">
            <v>87.2</v>
          </cell>
          <cell r="J954">
            <v>87.2</v>
          </cell>
          <cell r="K954">
            <v>0</v>
          </cell>
          <cell r="L954">
            <v>-7.0000000000000007E-2</v>
          </cell>
          <cell r="M954">
            <v>2.06</v>
          </cell>
          <cell r="N954">
            <v>0</v>
          </cell>
          <cell r="O954">
            <v>0</v>
          </cell>
          <cell r="P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89.190000000000012</v>
          </cell>
        </row>
        <row r="955">
          <cell r="A955" t="str">
            <v>Mar 2012</v>
          </cell>
          <cell r="C955" t="str">
            <v>SL</v>
          </cell>
          <cell r="D955" t="str">
            <v>KUUM_446</v>
          </cell>
          <cell r="F955">
            <v>71947</v>
          </cell>
          <cell r="G955">
            <v>0</v>
          </cell>
          <cell r="H955">
            <v>0</v>
          </cell>
          <cell r="I955">
            <v>8558.51</v>
          </cell>
          <cell r="J955">
            <v>8558.51</v>
          </cell>
          <cell r="K955">
            <v>0</v>
          </cell>
          <cell r="L955">
            <v>-12.72</v>
          </cell>
          <cell r="M955">
            <v>240.58</v>
          </cell>
          <cell r="N955">
            <v>0</v>
          </cell>
          <cell r="O955">
            <v>0</v>
          </cell>
          <cell r="P955">
            <v>0</v>
          </cell>
          <cell r="R955">
            <v>187.64</v>
          </cell>
          <cell r="S955">
            <v>0</v>
          </cell>
          <cell r="T955">
            <v>0</v>
          </cell>
          <cell r="U955">
            <v>0</v>
          </cell>
          <cell r="V955">
            <v>8974.01</v>
          </cell>
        </row>
        <row r="956">
          <cell r="A956" t="str">
            <v>Mar 2012</v>
          </cell>
          <cell r="C956" t="str">
            <v>SL</v>
          </cell>
          <cell r="D956" t="str">
            <v>KUUM_447</v>
          </cell>
          <cell r="F956">
            <v>112</v>
          </cell>
          <cell r="G956">
            <v>0</v>
          </cell>
          <cell r="H956">
            <v>0</v>
          </cell>
          <cell r="I956">
            <v>10.01</v>
          </cell>
          <cell r="J956">
            <v>10.01</v>
          </cell>
          <cell r="K956">
            <v>0</v>
          </cell>
          <cell r="L956">
            <v>-0.04</v>
          </cell>
          <cell r="M956">
            <v>0.39</v>
          </cell>
          <cell r="N956">
            <v>0</v>
          </cell>
          <cell r="O956">
            <v>0</v>
          </cell>
          <cell r="P956">
            <v>0</v>
          </cell>
          <cell r="R956">
            <v>0.23</v>
          </cell>
          <cell r="S956">
            <v>0</v>
          </cell>
          <cell r="T956">
            <v>0</v>
          </cell>
          <cell r="U956">
            <v>0</v>
          </cell>
          <cell r="V956">
            <v>10.590000000000002</v>
          </cell>
        </row>
        <row r="957">
          <cell r="A957" t="str">
            <v>Mar 2012</v>
          </cell>
          <cell r="C957" t="str">
            <v>SL</v>
          </cell>
          <cell r="D957" t="str">
            <v>KUUM_447</v>
          </cell>
          <cell r="F957">
            <v>425</v>
          </cell>
          <cell r="G957">
            <v>0</v>
          </cell>
          <cell r="H957">
            <v>0</v>
          </cell>
          <cell r="I957">
            <v>41.16</v>
          </cell>
          <cell r="J957">
            <v>41.16</v>
          </cell>
          <cell r="K957">
            <v>0</v>
          </cell>
          <cell r="L957">
            <v>-0.04</v>
          </cell>
          <cell r="M957">
            <v>0.97</v>
          </cell>
          <cell r="N957">
            <v>0</v>
          </cell>
          <cell r="O957">
            <v>0</v>
          </cell>
          <cell r="P957">
            <v>0</v>
          </cell>
          <cell r="R957">
            <v>1.26</v>
          </cell>
          <cell r="S957">
            <v>0</v>
          </cell>
          <cell r="T957">
            <v>0</v>
          </cell>
          <cell r="U957">
            <v>0</v>
          </cell>
          <cell r="V957">
            <v>43.349999999999994</v>
          </cell>
        </row>
        <row r="958">
          <cell r="A958" t="str">
            <v>Mar 2012</v>
          </cell>
          <cell r="C958" t="str">
            <v>SL</v>
          </cell>
          <cell r="D958" t="str">
            <v>KUUM_447</v>
          </cell>
          <cell r="F958">
            <v>82596</v>
          </cell>
          <cell r="G958">
            <v>0</v>
          </cell>
          <cell r="H958">
            <v>0</v>
          </cell>
          <cell r="I958">
            <v>7975.52</v>
          </cell>
          <cell r="J958">
            <v>7975.52</v>
          </cell>
          <cell r="K958">
            <v>0</v>
          </cell>
          <cell r="L958">
            <v>-28.21</v>
          </cell>
          <cell r="M958">
            <v>307.2</v>
          </cell>
          <cell r="N958">
            <v>0</v>
          </cell>
          <cell r="O958">
            <v>0</v>
          </cell>
          <cell r="P958">
            <v>0</v>
          </cell>
          <cell r="R958">
            <v>241.69</v>
          </cell>
          <cell r="S958">
            <v>0</v>
          </cell>
          <cell r="T958">
            <v>0</v>
          </cell>
          <cell r="U958">
            <v>0</v>
          </cell>
          <cell r="V958">
            <v>8496.2000000000007</v>
          </cell>
        </row>
        <row r="959">
          <cell r="A959" t="str">
            <v>Mar 2012</v>
          </cell>
          <cell r="C959" t="str">
            <v>POL</v>
          </cell>
          <cell r="D959" t="str">
            <v>KUUM_395</v>
          </cell>
          <cell r="F959">
            <v>242</v>
          </cell>
          <cell r="G959">
            <v>0</v>
          </cell>
          <cell r="H959">
            <v>0</v>
          </cell>
          <cell r="I959">
            <v>204</v>
          </cell>
          <cell r="J959">
            <v>204</v>
          </cell>
          <cell r="K959">
            <v>0</v>
          </cell>
          <cell r="L959">
            <v>-0.02</v>
          </cell>
          <cell r="M959">
            <v>4.8099999999999996</v>
          </cell>
          <cell r="N959">
            <v>0</v>
          </cell>
          <cell r="O959">
            <v>0</v>
          </cell>
          <cell r="P959">
            <v>0</v>
          </cell>
          <cell r="R959">
            <v>4.53</v>
          </cell>
          <cell r="S959">
            <v>0</v>
          </cell>
          <cell r="T959">
            <v>0</v>
          </cell>
          <cell r="U959">
            <v>0</v>
          </cell>
          <cell r="V959">
            <v>213.32</v>
          </cell>
        </row>
        <row r="960">
          <cell r="A960" t="str">
            <v>Mar 2012</v>
          </cell>
          <cell r="C960" t="str">
            <v>SL</v>
          </cell>
          <cell r="D960" t="str">
            <v>KUUM_473</v>
          </cell>
          <cell r="F960">
            <v>19071</v>
          </cell>
          <cell r="G960">
            <v>0</v>
          </cell>
          <cell r="H960">
            <v>0</v>
          </cell>
          <cell r="I960">
            <v>5431.35</v>
          </cell>
          <cell r="J960">
            <v>5431.35</v>
          </cell>
          <cell r="K960">
            <v>0</v>
          </cell>
          <cell r="L960">
            <v>-2.62</v>
          </cell>
          <cell r="M960">
            <v>139.41</v>
          </cell>
          <cell r="N960">
            <v>0</v>
          </cell>
          <cell r="O960">
            <v>0</v>
          </cell>
          <cell r="P960">
            <v>0</v>
          </cell>
          <cell r="R960">
            <v>102.73</v>
          </cell>
          <cell r="S960">
            <v>0</v>
          </cell>
          <cell r="T960">
            <v>0</v>
          </cell>
          <cell r="U960">
            <v>0</v>
          </cell>
          <cell r="V960">
            <v>5670.87</v>
          </cell>
        </row>
        <row r="961">
          <cell r="A961" t="str">
            <v>Mar 2012</v>
          </cell>
          <cell r="C961" t="str">
            <v>SL</v>
          </cell>
          <cell r="D961" t="str">
            <v>KUUM_473</v>
          </cell>
          <cell r="F961">
            <v>765</v>
          </cell>
          <cell r="G961">
            <v>0</v>
          </cell>
          <cell r="H961">
            <v>0</v>
          </cell>
          <cell r="I961">
            <v>217.55</v>
          </cell>
          <cell r="J961">
            <v>217.55</v>
          </cell>
          <cell r="K961">
            <v>0</v>
          </cell>
          <cell r="L961">
            <v>-0.08</v>
          </cell>
          <cell r="M961">
            <v>5.13</v>
          </cell>
          <cell r="N961">
            <v>0</v>
          </cell>
          <cell r="O961">
            <v>0</v>
          </cell>
          <cell r="P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222.6</v>
          </cell>
        </row>
        <row r="962">
          <cell r="A962" t="str">
            <v>Mar 2012</v>
          </cell>
          <cell r="C962" t="str">
            <v>SL</v>
          </cell>
          <cell r="D962" t="str">
            <v>KUUM_473</v>
          </cell>
          <cell r="F962">
            <v>111167</v>
          </cell>
          <cell r="G962">
            <v>0</v>
          </cell>
          <cell r="H962">
            <v>0</v>
          </cell>
          <cell r="I962">
            <v>30653.11</v>
          </cell>
          <cell r="J962">
            <v>30653.11</v>
          </cell>
          <cell r="K962">
            <v>0</v>
          </cell>
          <cell r="L962">
            <v>-30.19</v>
          </cell>
          <cell r="M962">
            <v>1043.95</v>
          </cell>
          <cell r="N962">
            <v>0</v>
          </cell>
          <cell r="O962">
            <v>0</v>
          </cell>
          <cell r="P962">
            <v>0</v>
          </cell>
          <cell r="R962">
            <v>855.35</v>
          </cell>
          <cell r="S962">
            <v>0</v>
          </cell>
          <cell r="T962">
            <v>0</v>
          </cell>
          <cell r="U962">
            <v>0</v>
          </cell>
          <cell r="V962">
            <v>32522.22</v>
          </cell>
        </row>
        <row r="963">
          <cell r="A963" t="str">
            <v>Mar 2012</v>
          </cell>
          <cell r="C963" t="str">
            <v>SL</v>
          </cell>
          <cell r="D963" t="str">
            <v>KUUM_474</v>
          </cell>
          <cell r="F963">
            <v>28443</v>
          </cell>
          <cell r="G963">
            <v>0</v>
          </cell>
          <cell r="H963">
            <v>0</v>
          </cell>
          <cell r="I963">
            <v>5574.64</v>
          </cell>
          <cell r="J963">
            <v>5574.64</v>
          </cell>
          <cell r="K963">
            <v>0</v>
          </cell>
          <cell r="L963">
            <v>-3.72</v>
          </cell>
          <cell r="M963">
            <v>141.15</v>
          </cell>
          <cell r="N963">
            <v>0</v>
          </cell>
          <cell r="O963">
            <v>0</v>
          </cell>
          <cell r="P963">
            <v>0</v>
          </cell>
          <cell r="R963">
            <v>104.1</v>
          </cell>
          <cell r="S963">
            <v>0</v>
          </cell>
          <cell r="T963">
            <v>0</v>
          </cell>
          <cell r="U963">
            <v>0</v>
          </cell>
          <cell r="V963">
            <v>5816.17</v>
          </cell>
        </row>
        <row r="964">
          <cell r="A964" t="str">
            <v>Mar 2012</v>
          </cell>
          <cell r="C964" t="str">
            <v>SL</v>
          </cell>
          <cell r="D964" t="str">
            <v>KUUM_474</v>
          </cell>
          <cell r="F964">
            <v>160</v>
          </cell>
          <cell r="G964">
            <v>0</v>
          </cell>
          <cell r="H964">
            <v>0</v>
          </cell>
          <cell r="I964">
            <v>32.159999999999997</v>
          </cell>
          <cell r="J964">
            <v>32.159999999999997</v>
          </cell>
          <cell r="K964">
            <v>0</v>
          </cell>
          <cell r="L964">
            <v>-0.02</v>
          </cell>
          <cell r="M964">
            <v>0.76</v>
          </cell>
          <cell r="N964">
            <v>0</v>
          </cell>
          <cell r="O964">
            <v>0</v>
          </cell>
          <cell r="P964">
            <v>0</v>
          </cell>
          <cell r="R964">
            <v>0.28000000000000003</v>
          </cell>
          <cell r="S964">
            <v>0</v>
          </cell>
          <cell r="T964">
            <v>0</v>
          </cell>
          <cell r="U964">
            <v>0</v>
          </cell>
          <cell r="V964">
            <v>33.179999999999993</v>
          </cell>
        </row>
        <row r="965">
          <cell r="A965" t="str">
            <v>Mar 2012</v>
          </cell>
          <cell r="C965" t="str">
            <v>SL</v>
          </cell>
          <cell r="D965" t="str">
            <v>KUUM_474</v>
          </cell>
          <cell r="F965">
            <v>328</v>
          </cell>
          <cell r="G965">
            <v>0</v>
          </cell>
          <cell r="H965">
            <v>0</v>
          </cell>
          <cell r="I965">
            <v>64.319999999999993</v>
          </cell>
          <cell r="J965">
            <v>64.319999999999993</v>
          </cell>
          <cell r="K965">
            <v>0</v>
          </cell>
          <cell r="L965">
            <v>-0.03</v>
          </cell>
          <cell r="M965">
            <v>1.52</v>
          </cell>
          <cell r="N965">
            <v>0</v>
          </cell>
          <cell r="O965">
            <v>0</v>
          </cell>
          <cell r="P965">
            <v>0</v>
          </cell>
          <cell r="R965">
            <v>0.2</v>
          </cell>
          <cell r="S965">
            <v>0</v>
          </cell>
          <cell r="T965">
            <v>0</v>
          </cell>
          <cell r="U965">
            <v>0</v>
          </cell>
          <cell r="V965">
            <v>66.009999999999991</v>
          </cell>
        </row>
        <row r="966">
          <cell r="A966" t="str">
            <v>Mar 2012</v>
          </cell>
          <cell r="C966" t="str">
            <v>SL</v>
          </cell>
          <cell r="D966" t="str">
            <v>KUUM_474</v>
          </cell>
          <cell r="F966">
            <v>397742</v>
          </cell>
          <cell r="G966">
            <v>0</v>
          </cell>
          <cell r="H966">
            <v>0</v>
          </cell>
          <cell r="I966">
            <v>73623.740000000005</v>
          </cell>
          <cell r="J966">
            <v>73623.740000000005</v>
          </cell>
          <cell r="K966">
            <v>0</v>
          </cell>
          <cell r="L966">
            <v>-109.15</v>
          </cell>
          <cell r="M966">
            <v>2517.77</v>
          </cell>
          <cell r="N966">
            <v>0</v>
          </cell>
          <cell r="O966">
            <v>0</v>
          </cell>
          <cell r="P966">
            <v>0</v>
          </cell>
          <cell r="R966">
            <v>1976.19</v>
          </cell>
          <cell r="S966">
            <v>0</v>
          </cell>
          <cell r="T966">
            <v>0</v>
          </cell>
          <cell r="U966">
            <v>0</v>
          </cell>
          <cell r="V966">
            <v>78008.550000000017</v>
          </cell>
        </row>
        <row r="967">
          <cell r="A967" t="str">
            <v>Mar 2012</v>
          </cell>
          <cell r="C967" t="str">
            <v>SL</v>
          </cell>
          <cell r="D967" t="str">
            <v>KUUM_475</v>
          </cell>
          <cell r="F967">
            <v>159</v>
          </cell>
          <cell r="G967">
            <v>0</v>
          </cell>
          <cell r="H967">
            <v>0</v>
          </cell>
          <cell r="I967">
            <v>22.51</v>
          </cell>
          <cell r="J967">
            <v>22.51</v>
          </cell>
          <cell r="K967">
            <v>0</v>
          </cell>
          <cell r="L967">
            <v>-0.01</v>
          </cell>
          <cell r="M967">
            <v>0.54</v>
          </cell>
          <cell r="N967">
            <v>0</v>
          </cell>
          <cell r="O967">
            <v>0</v>
          </cell>
          <cell r="P967">
            <v>0</v>
          </cell>
          <cell r="R967">
            <v>0.44</v>
          </cell>
          <cell r="S967">
            <v>0</v>
          </cell>
          <cell r="T967">
            <v>0</v>
          </cell>
          <cell r="U967">
            <v>0</v>
          </cell>
          <cell r="V967">
            <v>23.48</v>
          </cell>
        </row>
        <row r="968">
          <cell r="A968" t="str">
            <v>Mar 2012</v>
          </cell>
          <cell r="C968" t="str">
            <v>SL</v>
          </cell>
          <cell r="D968" t="str">
            <v>KUUM_475</v>
          </cell>
          <cell r="F968">
            <v>9358</v>
          </cell>
          <cell r="G968">
            <v>0</v>
          </cell>
          <cell r="H968">
            <v>0</v>
          </cell>
          <cell r="I968">
            <v>1194.3</v>
          </cell>
          <cell r="J968">
            <v>1194.3</v>
          </cell>
          <cell r="K968">
            <v>0</v>
          </cell>
          <cell r="L968">
            <v>-2.5499999999999998</v>
          </cell>
          <cell r="M968">
            <v>40.39</v>
          </cell>
          <cell r="N968">
            <v>0</v>
          </cell>
          <cell r="O968">
            <v>0</v>
          </cell>
          <cell r="P968">
            <v>0</v>
          </cell>
          <cell r="R968">
            <v>28.43</v>
          </cell>
          <cell r="S968">
            <v>0</v>
          </cell>
          <cell r="T968">
            <v>0</v>
          </cell>
          <cell r="U968">
            <v>0</v>
          </cell>
          <cell r="V968">
            <v>1260.5700000000002</v>
          </cell>
        </row>
        <row r="969">
          <cell r="A969" t="str">
            <v>Mar 2012</v>
          </cell>
          <cell r="C969" t="str">
            <v>SL</v>
          </cell>
          <cell r="D969" t="str">
            <v>KUUM_475</v>
          </cell>
          <cell r="F969">
            <v>71428</v>
          </cell>
          <cell r="G969">
            <v>0</v>
          </cell>
          <cell r="H969">
            <v>0</v>
          </cell>
          <cell r="I969">
            <v>9481.3799999999992</v>
          </cell>
          <cell r="J969">
            <v>9481.3799999999992</v>
          </cell>
          <cell r="K969">
            <v>0</v>
          </cell>
          <cell r="L969">
            <v>-18.190000000000001</v>
          </cell>
          <cell r="M969">
            <v>313.07</v>
          </cell>
          <cell r="N969">
            <v>0</v>
          </cell>
          <cell r="O969">
            <v>0</v>
          </cell>
          <cell r="P969">
            <v>0</v>
          </cell>
          <cell r="R969">
            <v>224.86</v>
          </cell>
          <cell r="S969">
            <v>0</v>
          </cell>
          <cell r="T969">
            <v>0</v>
          </cell>
          <cell r="U969">
            <v>0</v>
          </cell>
          <cell r="V969">
            <v>10001.119999999999</v>
          </cell>
        </row>
        <row r="970">
          <cell r="A970" t="str">
            <v>Mar 2012</v>
          </cell>
          <cell r="C970" t="str">
            <v>SL</v>
          </cell>
          <cell r="D970" t="str">
            <v>KUUM_461</v>
          </cell>
          <cell r="F970">
            <v>36033</v>
          </cell>
          <cell r="G970">
            <v>0</v>
          </cell>
          <cell r="H970">
            <v>0</v>
          </cell>
          <cell r="I970">
            <v>11754.82</v>
          </cell>
          <cell r="J970">
            <v>11754.82</v>
          </cell>
          <cell r="K970">
            <v>0</v>
          </cell>
          <cell r="L970">
            <v>-7.27</v>
          </cell>
          <cell r="M970">
            <v>343.34</v>
          </cell>
          <cell r="N970">
            <v>0</v>
          </cell>
          <cell r="O970">
            <v>0</v>
          </cell>
          <cell r="P970">
            <v>0</v>
          </cell>
          <cell r="R970">
            <v>233.19</v>
          </cell>
          <cell r="S970">
            <v>0</v>
          </cell>
          <cell r="T970">
            <v>0</v>
          </cell>
          <cell r="U970">
            <v>0</v>
          </cell>
          <cell r="V970">
            <v>12324.08</v>
          </cell>
        </row>
        <row r="971">
          <cell r="A971" t="str">
            <v>Mar 2012</v>
          </cell>
          <cell r="C971" t="str">
            <v>SL</v>
          </cell>
          <cell r="D971" t="str">
            <v>KUUM_461</v>
          </cell>
          <cell r="F971">
            <v>86</v>
          </cell>
          <cell r="G971">
            <v>0</v>
          </cell>
          <cell r="H971">
            <v>0</v>
          </cell>
          <cell r="I971">
            <v>27.72</v>
          </cell>
          <cell r="J971">
            <v>27.72</v>
          </cell>
          <cell r="K971">
            <v>0</v>
          </cell>
          <cell r="L971">
            <v>-0.01</v>
          </cell>
          <cell r="M971">
            <v>0.65</v>
          </cell>
          <cell r="N971">
            <v>0</v>
          </cell>
          <cell r="O971">
            <v>0</v>
          </cell>
          <cell r="P971">
            <v>0</v>
          </cell>
          <cell r="R971">
            <v>0.69</v>
          </cell>
          <cell r="S971">
            <v>0</v>
          </cell>
          <cell r="T971">
            <v>0</v>
          </cell>
          <cell r="U971">
            <v>0</v>
          </cell>
          <cell r="V971">
            <v>29.049999999999997</v>
          </cell>
        </row>
        <row r="972">
          <cell r="A972" t="str">
            <v>Mar 2012</v>
          </cell>
          <cell r="C972" t="str">
            <v>SL</v>
          </cell>
          <cell r="D972" t="str">
            <v>KUUM_461</v>
          </cell>
          <cell r="F972">
            <v>508</v>
          </cell>
          <cell r="G972">
            <v>0</v>
          </cell>
          <cell r="H972">
            <v>0</v>
          </cell>
          <cell r="I972">
            <v>173.25</v>
          </cell>
          <cell r="J972">
            <v>173.25</v>
          </cell>
          <cell r="K972">
            <v>0</v>
          </cell>
          <cell r="L972">
            <v>-0.04</v>
          </cell>
          <cell r="M972">
            <v>4.09</v>
          </cell>
          <cell r="N972">
            <v>0</v>
          </cell>
          <cell r="O972">
            <v>0</v>
          </cell>
          <cell r="P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177.3</v>
          </cell>
        </row>
        <row r="973">
          <cell r="A973" t="str">
            <v>Mar 2012</v>
          </cell>
          <cell r="C973" t="str">
            <v>SL</v>
          </cell>
          <cell r="D973" t="str">
            <v>KUUM_461</v>
          </cell>
          <cell r="F973">
            <v>106713</v>
          </cell>
          <cell r="G973">
            <v>0</v>
          </cell>
          <cell r="H973">
            <v>0</v>
          </cell>
          <cell r="I973">
            <v>35801.5</v>
          </cell>
          <cell r="J973">
            <v>35801.5</v>
          </cell>
          <cell r="K973">
            <v>0</v>
          </cell>
          <cell r="L973">
            <v>-15.46</v>
          </cell>
          <cell r="M973">
            <v>937.56</v>
          </cell>
          <cell r="N973">
            <v>0</v>
          </cell>
          <cell r="O973">
            <v>0</v>
          </cell>
          <cell r="P973">
            <v>0</v>
          </cell>
          <cell r="R973">
            <v>786.57</v>
          </cell>
          <cell r="S973">
            <v>0</v>
          </cell>
          <cell r="T973">
            <v>0</v>
          </cell>
          <cell r="U973">
            <v>0</v>
          </cell>
          <cell r="V973">
            <v>37510.17</v>
          </cell>
        </row>
        <row r="974">
          <cell r="A974" t="str">
            <v>Mar 2012</v>
          </cell>
          <cell r="C974" t="str">
            <v>POL</v>
          </cell>
          <cell r="D974" t="str">
            <v>KUUM_476</v>
          </cell>
          <cell r="F974">
            <v>380</v>
          </cell>
          <cell r="G974">
            <v>0</v>
          </cell>
          <cell r="H974">
            <v>0</v>
          </cell>
          <cell r="I974">
            <v>183.36</v>
          </cell>
          <cell r="J974">
            <v>183.36</v>
          </cell>
          <cell r="K974">
            <v>0</v>
          </cell>
          <cell r="L974">
            <v>-0.13</v>
          </cell>
          <cell r="M974">
            <v>7.18</v>
          </cell>
          <cell r="N974">
            <v>0</v>
          </cell>
          <cell r="O974">
            <v>0</v>
          </cell>
          <cell r="P974">
            <v>0</v>
          </cell>
          <cell r="R974">
            <v>4.3</v>
          </cell>
          <cell r="S974">
            <v>0</v>
          </cell>
          <cell r="T974">
            <v>0</v>
          </cell>
          <cell r="U974">
            <v>0</v>
          </cell>
          <cell r="V974">
            <v>194.71000000000004</v>
          </cell>
        </row>
        <row r="975">
          <cell r="A975" t="str">
            <v>Mar 2012</v>
          </cell>
          <cell r="C975" t="str">
            <v>POL</v>
          </cell>
          <cell r="D975" t="str">
            <v>KUUM_476</v>
          </cell>
          <cell r="F975">
            <v>131729</v>
          </cell>
          <cell r="G975">
            <v>0</v>
          </cell>
          <cell r="H975">
            <v>0</v>
          </cell>
          <cell r="I975">
            <v>68733.62</v>
          </cell>
          <cell r="J975">
            <v>68733.62</v>
          </cell>
          <cell r="K975">
            <v>0</v>
          </cell>
          <cell r="L975">
            <v>-46.03</v>
          </cell>
          <cell r="M975">
            <v>2689.86</v>
          </cell>
          <cell r="N975">
            <v>0</v>
          </cell>
          <cell r="O975">
            <v>0</v>
          </cell>
          <cell r="P975">
            <v>0</v>
          </cell>
          <cell r="R975">
            <v>2140.9299999999998</v>
          </cell>
          <cell r="S975">
            <v>0</v>
          </cell>
          <cell r="T975">
            <v>0</v>
          </cell>
          <cell r="U975">
            <v>0</v>
          </cell>
          <cell r="V975">
            <v>73518.37999999999</v>
          </cell>
        </row>
        <row r="976">
          <cell r="A976" t="str">
            <v>Mar 2012</v>
          </cell>
          <cell r="C976" t="str">
            <v>POL</v>
          </cell>
          <cell r="D976" t="str">
            <v>KUUM_451</v>
          </cell>
          <cell r="F976">
            <v>27935</v>
          </cell>
          <cell r="G976">
            <v>0</v>
          </cell>
          <cell r="H976">
            <v>0</v>
          </cell>
          <cell r="I976">
            <v>4335.75</v>
          </cell>
          <cell r="J976">
            <v>4335.75</v>
          </cell>
          <cell r="K976">
            <v>0</v>
          </cell>
          <cell r="L976">
            <v>-2.74</v>
          </cell>
          <cell r="M976">
            <v>102.42</v>
          </cell>
          <cell r="N976">
            <v>0</v>
          </cell>
          <cell r="O976">
            <v>0</v>
          </cell>
          <cell r="P976">
            <v>0</v>
          </cell>
          <cell r="R976">
            <v>84.45</v>
          </cell>
          <cell r="S976">
            <v>0</v>
          </cell>
          <cell r="T976">
            <v>0</v>
          </cell>
          <cell r="U976">
            <v>0</v>
          </cell>
          <cell r="V976">
            <v>4519.88</v>
          </cell>
        </row>
        <row r="977">
          <cell r="A977" t="str">
            <v>Mar 2012</v>
          </cell>
          <cell r="C977" t="str">
            <v>POL</v>
          </cell>
          <cell r="D977" t="str">
            <v>KUUM_451</v>
          </cell>
          <cell r="F977">
            <v>2798</v>
          </cell>
          <cell r="G977">
            <v>0</v>
          </cell>
          <cell r="H977">
            <v>0</v>
          </cell>
          <cell r="I977">
            <v>424.35</v>
          </cell>
          <cell r="J977">
            <v>424.35</v>
          </cell>
          <cell r="K977">
            <v>0</v>
          </cell>
          <cell r="L977">
            <v>-0.26</v>
          </cell>
          <cell r="M977">
            <v>10.050000000000001</v>
          </cell>
          <cell r="N977">
            <v>0</v>
          </cell>
          <cell r="O977">
            <v>0</v>
          </cell>
          <cell r="P977">
            <v>0</v>
          </cell>
          <cell r="R977">
            <v>7.96</v>
          </cell>
          <cell r="S977">
            <v>0</v>
          </cell>
          <cell r="T977">
            <v>0</v>
          </cell>
          <cell r="U977">
            <v>0</v>
          </cell>
          <cell r="V977">
            <v>442.1</v>
          </cell>
        </row>
        <row r="978">
          <cell r="A978" t="str">
            <v>Mar 2012</v>
          </cell>
          <cell r="C978" t="str">
            <v>POL</v>
          </cell>
          <cell r="D978" t="str">
            <v>KUUM_451</v>
          </cell>
          <cell r="F978">
            <v>118</v>
          </cell>
          <cell r="G978">
            <v>0</v>
          </cell>
          <cell r="H978">
            <v>0</v>
          </cell>
          <cell r="I978">
            <v>18.45</v>
          </cell>
          <cell r="J978">
            <v>18.45</v>
          </cell>
          <cell r="K978">
            <v>0</v>
          </cell>
          <cell r="L978">
            <v>-0.01</v>
          </cell>
          <cell r="M978">
            <v>0.44</v>
          </cell>
          <cell r="N978">
            <v>0</v>
          </cell>
          <cell r="O978">
            <v>0</v>
          </cell>
          <cell r="P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18.88</v>
          </cell>
        </row>
        <row r="979">
          <cell r="A979" t="str">
            <v>Mar 2012</v>
          </cell>
          <cell r="C979" t="str">
            <v>POL</v>
          </cell>
          <cell r="D979" t="str">
            <v>KUUM_451</v>
          </cell>
          <cell r="F979">
            <v>2131</v>
          </cell>
          <cell r="G979">
            <v>0</v>
          </cell>
          <cell r="H979">
            <v>0</v>
          </cell>
          <cell r="I979">
            <v>323.2</v>
          </cell>
          <cell r="J979">
            <v>323.2</v>
          </cell>
          <cell r="K979">
            <v>0</v>
          </cell>
          <cell r="L979">
            <v>-0.21</v>
          </cell>
          <cell r="M979">
            <v>7.63</v>
          </cell>
          <cell r="N979">
            <v>0</v>
          </cell>
          <cell r="O979">
            <v>0</v>
          </cell>
          <cell r="P979">
            <v>0</v>
          </cell>
          <cell r="R979">
            <v>4.62</v>
          </cell>
          <cell r="S979">
            <v>0</v>
          </cell>
          <cell r="T979">
            <v>0</v>
          </cell>
          <cell r="U979">
            <v>0</v>
          </cell>
          <cell r="V979">
            <v>335.24</v>
          </cell>
        </row>
        <row r="980">
          <cell r="A980" t="str">
            <v>Mar 2012</v>
          </cell>
          <cell r="C980" t="str">
            <v>POL</v>
          </cell>
          <cell r="D980" t="str">
            <v>KUUM_451</v>
          </cell>
          <cell r="F980">
            <v>61676</v>
          </cell>
          <cell r="G980">
            <v>0</v>
          </cell>
          <cell r="H980">
            <v>0</v>
          </cell>
          <cell r="I980">
            <v>9413.7000000000007</v>
          </cell>
          <cell r="J980">
            <v>9413.7000000000007</v>
          </cell>
          <cell r="K980">
            <v>0</v>
          </cell>
          <cell r="L980">
            <v>-8.6999999999999993</v>
          </cell>
          <cell r="M980">
            <v>246.25</v>
          </cell>
          <cell r="N980">
            <v>0</v>
          </cell>
          <cell r="O980">
            <v>0</v>
          </cell>
          <cell r="P980">
            <v>0</v>
          </cell>
          <cell r="R980">
            <v>192.58</v>
          </cell>
          <cell r="S980">
            <v>0</v>
          </cell>
          <cell r="T980">
            <v>0</v>
          </cell>
          <cell r="U980">
            <v>0</v>
          </cell>
          <cell r="V980">
            <v>9843.83</v>
          </cell>
        </row>
        <row r="981">
          <cell r="A981" t="str">
            <v>Mar 2012</v>
          </cell>
          <cell r="C981" t="str">
            <v>POL</v>
          </cell>
          <cell r="D981" t="str">
            <v>KUUM_451</v>
          </cell>
          <cell r="F981">
            <v>23663</v>
          </cell>
          <cell r="G981">
            <v>0</v>
          </cell>
          <cell r="H981">
            <v>0</v>
          </cell>
          <cell r="I981">
            <v>3652.78</v>
          </cell>
          <cell r="J981">
            <v>3652.78</v>
          </cell>
          <cell r="K981">
            <v>0</v>
          </cell>
          <cell r="L981">
            <v>-2.41</v>
          </cell>
          <cell r="M981">
            <v>87.79</v>
          </cell>
          <cell r="N981">
            <v>0</v>
          </cell>
          <cell r="O981">
            <v>0</v>
          </cell>
          <cell r="P981">
            <v>0</v>
          </cell>
          <cell r="R981">
            <v>50.59</v>
          </cell>
          <cell r="S981">
            <v>0</v>
          </cell>
          <cell r="T981">
            <v>0</v>
          </cell>
          <cell r="U981">
            <v>0</v>
          </cell>
          <cell r="V981">
            <v>3788.7500000000005</v>
          </cell>
        </row>
        <row r="982">
          <cell r="A982" t="str">
            <v>Mar 2012</v>
          </cell>
          <cell r="C982" t="str">
            <v>POL</v>
          </cell>
          <cell r="D982" t="str">
            <v>KUUM_451</v>
          </cell>
          <cell r="F982">
            <v>420256</v>
          </cell>
          <cell r="G982">
            <v>0</v>
          </cell>
          <cell r="H982">
            <v>0</v>
          </cell>
          <cell r="I982">
            <v>65530.74</v>
          </cell>
          <cell r="J982">
            <v>65530.74</v>
          </cell>
          <cell r="K982">
            <v>0</v>
          </cell>
          <cell r="L982">
            <v>-71.28</v>
          </cell>
          <cell r="M982">
            <v>1455.83</v>
          </cell>
          <cell r="N982">
            <v>-0.16</v>
          </cell>
          <cell r="O982">
            <v>0</v>
          </cell>
          <cell r="P982">
            <v>0</v>
          </cell>
          <cell r="R982">
            <v>1105.58</v>
          </cell>
          <cell r="S982">
            <v>0</v>
          </cell>
          <cell r="T982">
            <v>0</v>
          </cell>
          <cell r="U982">
            <v>0</v>
          </cell>
          <cell r="V982">
            <v>68020.709999999992</v>
          </cell>
        </row>
        <row r="983">
          <cell r="A983" t="str">
            <v>Mar 2012</v>
          </cell>
          <cell r="C983" t="str">
            <v>POL</v>
          </cell>
          <cell r="D983" t="str">
            <v>KUUM_451</v>
          </cell>
          <cell r="F983">
            <v>4575</v>
          </cell>
          <cell r="G983">
            <v>0</v>
          </cell>
          <cell r="H983">
            <v>0</v>
          </cell>
          <cell r="I983">
            <v>717.15</v>
          </cell>
          <cell r="J983">
            <v>717.15</v>
          </cell>
          <cell r="K983">
            <v>0</v>
          </cell>
          <cell r="L983">
            <v>-0.53</v>
          </cell>
          <cell r="M983">
            <v>17.75</v>
          </cell>
          <cell r="N983">
            <v>0</v>
          </cell>
          <cell r="O983">
            <v>0</v>
          </cell>
          <cell r="P983">
            <v>0</v>
          </cell>
          <cell r="R983">
            <v>16.190000000000001</v>
          </cell>
          <cell r="S983">
            <v>0</v>
          </cell>
          <cell r="T983">
            <v>0</v>
          </cell>
          <cell r="U983">
            <v>0</v>
          </cell>
          <cell r="V983">
            <v>750.56000000000006</v>
          </cell>
        </row>
        <row r="984">
          <cell r="A984" t="str">
            <v>Mar 2012</v>
          </cell>
          <cell r="C984" t="str">
            <v>POL</v>
          </cell>
          <cell r="D984" t="str">
            <v>KUUM_452</v>
          </cell>
          <cell r="F984">
            <v>47804</v>
          </cell>
          <cell r="G984">
            <v>0</v>
          </cell>
          <cell r="H984">
            <v>0</v>
          </cell>
          <cell r="I984">
            <v>4946.51</v>
          </cell>
          <cell r="J984">
            <v>4946.51</v>
          </cell>
          <cell r="K984">
            <v>0</v>
          </cell>
          <cell r="L984">
            <v>-5.08</v>
          </cell>
          <cell r="M984">
            <v>118.31</v>
          </cell>
          <cell r="N984">
            <v>0</v>
          </cell>
          <cell r="O984">
            <v>0</v>
          </cell>
          <cell r="P984">
            <v>0</v>
          </cell>
          <cell r="R984">
            <v>49.74</v>
          </cell>
          <cell r="S984">
            <v>0</v>
          </cell>
          <cell r="T984">
            <v>0</v>
          </cell>
          <cell r="U984">
            <v>0</v>
          </cell>
          <cell r="V984">
            <v>5109.4800000000005</v>
          </cell>
        </row>
        <row r="985">
          <cell r="A985" t="str">
            <v>Mar 2012</v>
          </cell>
          <cell r="C985" t="str">
            <v>POL</v>
          </cell>
          <cell r="D985" t="str">
            <v>KUUM_452</v>
          </cell>
          <cell r="F985">
            <v>362</v>
          </cell>
          <cell r="G985">
            <v>0</v>
          </cell>
          <cell r="H985">
            <v>0</v>
          </cell>
          <cell r="I985">
            <v>38.479999999999997</v>
          </cell>
          <cell r="J985">
            <v>38.479999999999997</v>
          </cell>
          <cell r="K985">
            <v>0</v>
          </cell>
          <cell r="L985">
            <v>-0.04</v>
          </cell>
          <cell r="M985">
            <v>0.91</v>
          </cell>
          <cell r="N985">
            <v>0</v>
          </cell>
          <cell r="O985">
            <v>0</v>
          </cell>
          <cell r="P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39.349999999999994</v>
          </cell>
        </row>
        <row r="986">
          <cell r="A986" t="str">
            <v>Mar 2012</v>
          </cell>
          <cell r="C986" t="str">
            <v>POL</v>
          </cell>
          <cell r="D986" t="str">
            <v>KUUM_452</v>
          </cell>
          <cell r="F986">
            <v>1115</v>
          </cell>
          <cell r="G986">
            <v>0</v>
          </cell>
          <cell r="H986">
            <v>0</v>
          </cell>
          <cell r="I986">
            <v>115.44</v>
          </cell>
          <cell r="J986">
            <v>115.44</v>
          </cell>
          <cell r="K986">
            <v>0</v>
          </cell>
          <cell r="L986">
            <v>-0.11</v>
          </cell>
          <cell r="M986">
            <v>2.72</v>
          </cell>
          <cell r="N986">
            <v>0</v>
          </cell>
          <cell r="O986">
            <v>0</v>
          </cell>
          <cell r="P986">
            <v>0</v>
          </cell>
          <cell r="R986">
            <v>1.5</v>
          </cell>
          <cell r="S986">
            <v>0</v>
          </cell>
          <cell r="T986">
            <v>0</v>
          </cell>
          <cell r="U986">
            <v>0</v>
          </cell>
          <cell r="V986">
            <v>119.55</v>
          </cell>
        </row>
        <row r="987">
          <cell r="A987" t="str">
            <v>Mar 2012</v>
          </cell>
          <cell r="C987" t="str">
            <v>POL</v>
          </cell>
          <cell r="D987" t="str">
            <v>KUUM_452</v>
          </cell>
          <cell r="F987">
            <v>32607</v>
          </cell>
          <cell r="G987">
            <v>0</v>
          </cell>
          <cell r="H987">
            <v>0</v>
          </cell>
          <cell r="I987">
            <v>3315.63</v>
          </cell>
          <cell r="J987">
            <v>3315.63</v>
          </cell>
          <cell r="K987">
            <v>0</v>
          </cell>
          <cell r="L987">
            <v>-5.36</v>
          </cell>
          <cell r="M987">
            <v>90.19</v>
          </cell>
          <cell r="N987">
            <v>0</v>
          </cell>
          <cell r="O987">
            <v>0</v>
          </cell>
          <cell r="P987">
            <v>0</v>
          </cell>
          <cell r="R987">
            <v>61.79</v>
          </cell>
          <cell r="S987">
            <v>0</v>
          </cell>
          <cell r="T987">
            <v>0</v>
          </cell>
          <cell r="U987">
            <v>0</v>
          </cell>
          <cell r="V987">
            <v>3462.25</v>
          </cell>
        </row>
        <row r="988">
          <cell r="A988" t="str">
            <v>Mar 2012</v>
          </cell>
          <cell r="C988" t="str">
            <v>POL</v>
          </cell>
          <cell r="D988" t="str">
            <v>KUUM_452</v>
          </cell>
          <cell r="F988">
            <v>5185</v>
          </cell>
          <cell r="G988">
            <v>0</v>
          </cell>
          <cell r="H988">
            <v>0</v>
          </cell>
          <cell r="I988">
            <v>545.59</v>
          </cell>
          <cell r="J988">
            <v>545.59</v>
          </cell>
          <cell r="K988">
            <v>0</v>
          </cell>
          <cell r="L988">
            <v>-0.55000000000000004</v>
          </cell>
          <cell r="M988">
            <v>12.89</v>
          </cell>
          <cell r="N988">
            <v>0</v>
          </cell>
          <cell r="O988">
            <v>0</v>
          </cell>
          <cell r="P988">
            <v>0</v>
          </cell>
          <cell r="R988">
            <v>10.63</v>
          </cell>
          <cell r="S988">
            <v>0</v>
          </cell>
          <cell r="T988">
            <v>0</v>
          </cell>
          <cell r="U988">
            <v>0</v>
          </cell>
          <cell r="V988">
            <v>568.56000000000006</v>
          </cell>
        </row>
        <row r="989">
          <cell r="A989" t="str">
            <v>Mar 2012</v>
          </cell>
          <cell r="C989" t="str">
            <v>POL</v>
          </cell>
          <cell r="D989" t="str">
            <v>KUUM_452</v>
          </cell>
          <cell r="F989">
            <v>309901</v>
          </cell>
          <cell r="G989">
            <v>0</v>
          </cell>
          <cell r="H989">
            <v>0</v>
          </cell>
          <cell r="I989">
            <v>32283.55</v>
          </cell>
          <cell r="J989">
            <v>32283.55</v>
          </cell>
          <cell r="K989">
            <v>0</v>
          </cell>
          <cell r="L989">
            <v>-31.93</v>
          </cell>
          <cell r="M989">
            <v>763.6</v>
          </cell>
          <cell r="N989">
            <v>0</v>
          </cell>
          <cell r="O989">
            <v>0</v>
          </cell>
          <cell r="P989">
            <v>0</v>
          </cell>
          <cell r="R989">
            <v>501.18</v>
          </cell>
          <cell r="S989">
            <v>0</v>
          </cell>
          <cell r="T989">
            <v>0</v>
          </cell>
          <cell r="U989">
            <v>0</v>
          </cell>
          <cell r="V989">
            <v>33516.400000000001</v>
          </cell>
        </row>
        <row r="990">
          <cell r="A990" t="str">
            <v>Mar 2012</v>
          </cell>
          <cell r="C990" t="str">
            <v>POL</v>
          </cell>
          <cell r="D990" t="str">
            <v>KUUM_454</v>
          </cell>
          <cell r="F990">
            <v>106</v>
          </cell>
          <cell r="G990">
            <v>0</v>
          </cell>
          <cell r="H990">
            <v>0</v>
          </cell>
          <cell r="I990">
            <v>34.54</v>
          </cell>
          <cell r="J990">
            <v>34.54</v>
          </cell>
          <cell r="K990">
            <v>0</v>
          </cell>
          <cell r="L990">
            <v>-0.02</v>
          </cell>
          <cell r="M990">
            <v>0.82</v>
          </cell>
          <cell r="N990">
            <v>0</v>
          </cell>
          <cell r="O990">
            <v>0</v>
          </cell>
          <cell r="P990">
            <v>0</v>
          </cell>
          <cell r="R990">
            <v>0.34</v>
          </cell>
          <cell r="S990">
            <v>0</v>
          </cell>
          <cell r="T990">
            <v>0</v>
          </cell>
          <cell r="U990">
            <v>0</v>
          </cell>
          <cell r="V990">
            <v>35.68</v>
          </cell>
        </row>
        <row r="991">
          <cell r="A991" t="str">
            <v>Mar 2012</v>
          </cell>
          <cell r="C991" t="str">
            <v>POL</v>
          </cell>
          <cell r="D991" t="str">
            <v>KUUM_454</v>
          </cell>
          <cell r="F991">
            <v>1196</v>
          </cell>
          <cell r="G991">
            <v>0</v>
          </cell>
          <cell r="H991">
            <v>0</v>
          </cell>
          <cell r="I991">
            <v>393.71</v>
          </cell>
          <cell r="J991">
            <v>393.71</v>
          </cell>
          <cell r="K991">
            <v>0</v>
          </cell>
          <cell r="L991">
            <v>-0.23</v>
          </cell>
          <cell r="M991">
            <v>10.6</v>
          </cell>
          <cell r="N991">
            <v>0</v>
          </cell>
          <cell r="O991">
            <v>0</v>
          </cell>
          <cell r="P991">
            <v>0</v>
          </cell>
          <cell r="R991">
            <v>7.7</v>
          </cell>
          <cell r="S991">
            <v>0</v>
          </cell>
          <cell r="T991">
            <v>0</v>
          </cell>
          <cell r="U991">
            <v>0</v>
          </cell>
          <cell r="V991">
            <v>411.78</v>
          </cell>
        </row>
        <row r="992">
          <cell r="A992" t="str">
            <v>Mar 2012</v>
          </cell>
          <cell r="C992" t="str">
            <v>POL</v>
          </cell>
          <cell r="D992" t="str">
            <v>KUUM_454</v>
          </cell>
          <cell r="F992">
            <v>1188</v>
          </cell>
          <cell r="G992">
            <v>0</v>
          </cell>
          <cell r="H992">
            <v>0</v>
          </cell>
          <cell r="I992">
            <v>397.21</v>
          </cell>
          <cell r="J992">
            <v>397.21</v>
          </cell>
          <cell r="K992">
            <v>0</v>
          </cell>
          <cell r="L992">
            <v>-0.2</v>
          </cell>
          <cell r="M992">
            <v>9.43</v>
          </cell>
          <cell r="N992">
            <v>0</v>
          </cell>
          <cell r="O992">
            <v>0</v>
          </cell>
          <cell r="P992">
            <v>0</v>
          </cell>
          <cell r="R992">
            <v>4.12</v>
          </cell>
          <cell r="S992">
            <v>0</v>
          </cell>
          <cell r="T992">
            <v>0</v>
          </cell>
          <cell r="U992">
            <v>0</v>
          </cell>
          <cell r="V992">
            <v>410.56</v>
          </cell>
        </row>
        <row r="993">
          <cell r="A993" t="str">
            <v>Mar 2012</v>
          </cell>
          <cell r="C993" t="str">
            <v>POL</v>
          </cell>
          <cell r="D993" t="str">
            <v>KUUM_454</v>
          </cell>
          <cell r="F993">
            <v>5439</v>
          </cell>
          <cell r="G993">
            <v>0</v>
          </cell>
          <cell r="H993">
            <v>0</v>
          </cell>
          <cell r="I993">
            <v>1815.61</v>
          </cell>
          <cell r="J993">
            <v>1815.61</v>
          </cell>
          <cell r="K993">
            <v>0</v>
          </cell>
          <cell r="L993">
            <v>-0.8</v>
          </cell>
          <cell r="M993">
            <v>44.2</v>
          </cell>
          <cell r="N993">
            <v>0</v>
          </cell>
          <cell r="O993">
            <v>0</v>
          </cell>
          <cell r="P993">
            <v>0</v>
          </cell>
          <cell r="R993">
            <v>25</v>
          </cell>
          <cell r="S993">
            <v>0</v>
          </cell>
          <cell r="T993">
            <v>0</v>
          </cell>
          <cell r="U993">
            <v>0</v>
          </cell>
          <cell r="V993">
            <v>1884.01</v>
          </cell>
        </row>
        <row r="994">
          <cell r="A994" t="str">
            <v>Mar 2012</v>
          </cell>
          <cell r="C994" t="str">
            <v>SL</v>
          </cell>
          <cell r="D994" t="str">
            <v>KUUM_471</v>
          </cell>
          <cell r="F994">
            <v>618</v>
          </cell>
          <cell r="G994">
            <v>0</v>
          </cell>
          <cell r="H994">
            <v>0</v>
          </cell>
          <cell r="I994">
            <v>255.96</v>
          </cell>
          <cell r="J994">
            <v>255.96</v>
          </cell>
          <cell r="K994">
            <v>0</v>
          </cell>
          <cell r="L994">
            <v>-0.22</v>
          </cell>
          <cell r="M994">
            <v>10.029999999999999</v>
          </cell>
          <cell r="N994">
            <v>0</v>
          </cell>
          <cell r="O994">
            <v>0</v>
          </cell>
          <cell r="P994">
            <v>0</v>
          </cell>
          <cell r="R994">
            <v>6.01</v>
          </cell>
          <cell r="S994">
            <v>0</v>
          </cell>
          <cell r="T994">
            <v>0</v>
          </cell>
          <cell r="U994">
            <v>0</v>
          </cell>
          <cell r="V994">
            <v>271.77999999999997</v>
          </cell>
        </row>
        <row r="995">
          <cell r="A995" t="str">
            <v>Mar 2012</v>
          </cell>
          <cell r="C995" t="str">
            <v>SL</v>
          </cell>
          <cell r="D995" t="str">
            <v>KUUM_471</v>
          </cell>
          <cell r="F995">
            <v>79519</v>
          </cell>
          <cell r="G995">
            <v>0</v>
          </cell>
          <cell r="H995">
            <v>0</v>
          </cell>
          <cell r="I995">
            <v>35608.28</v>
          </cell>
          <cell r="J995">
            <v>35608.28</v>
          </cell>
          <cell r="K995">
            <v>0</v>
          </cell>
          <cell r="L995">
            <v>-27.8</v>
          </cell>
          <cell r="M995">
            <v>1393.99</v>
          </cell>
          <cell r="N995">
            <v>0</v>
          </cell>
          <cell r="O995">
            <v>0</v>
          </cell>
          <cell r="P995">
            <v>0</v>
          </cell>
          <cell r="R995">
            <v>1108.7</v>
          </cell>
          <cell r="S995">
            <v>0</v>
          </cell>
          <cell r="T995">
            <v>0</v>
          </cell>
          <cell r="U995">
            <v>0</v>
          </cell>
          <cell r="V995">
            <v>38083.169999999991</v>
          </cell>
        </row>
        <row r="996">
          <cell r="A996" t="str">
            <v>Mar 2012</v>
          </cell>
          <cell r="C996" t="str">
            <v>POL</v>
          </cell>
          <cell r="D996" t="str">
            <v>KUUM_441</v>
          </cell>
          <cell r="F996">
            <v>56</v>
          </cell>
          <cell r="G996">
            <v>0</v>
          </cell>
          <cell r="H996">
            <v>0</v>
          </cell>
          <cell r="I996">
            <v>27.72</v>
          </cell>
          <cell r="J996">
            <v>27.72</v>
          </cell>
          <cell r="K996">
            <v>0</v>
          </cell>
          <cell r="L996">
            <v>-0.01</v>
          </cell>
          <cell r="M996">
            <v>0.65</v>
          </cell>
          <cell r="N996">
            <v>0</v>
          </cell>
          <cell r="O996">
            <v>0</v>
          </cell>
          <cell r="P996">
            <v>0</v>
          </cell>
          <cell r="R996">
            <v>0.24</v>
          </cell>
          <cell r="S996">
            <v>0</v>
          </cell>
          <cell r="T996">
            <v>0</v>
          </cell>
          <cell r="U996">
            <v>0</v>
          </cell>
          <cell r="V996">
            <v>28.599999999999994</v>
          </cell>
        </row>
        <row r="997">
          <cell r="A997" t="str">
            <v>Mar 2012</v>
          </cell>
          <cell r="C997" t="str">
            <v>POL</v>
          </cell>
          <cell r="D997" t="str">
            <v>KUUM_441</v>
          </cell>
          <cell r="F997">
            <v>252</v>
          </cell>
          <cell r="G997">
            <v>0</v>
          </cell>
          <cell r="H997">
            <v>0</v>
          </cell>
          <cell r="I997">
            <v>124.74</v>
          </cell>
          <cell r="J997">
            <v>124.74</v>
          </cell>
          <cell r="K997">
            <v>0</v>
          </cell>
          <cell r="L997">
            <v>-0.02</v>
          </cell>
          <cell r="M997">
            <v>2.95</v>
          </cell>
          <cell r="N997">
            <v>0</v>
          </cell>
          <cell r="O997">
            <v>0</v>
          </cell>
          <cell r="P997">
            <v>0</v>
          </cell>
          <cell r="R997">
            <v>2.38</v>
          </cell>
          <cell r="S997">
            <v>0</v>
          </cell>
          <cell r="T997">
            <v>0</v>
          </cell>
          <cell r="U997">
            <v>0</v>
          </cell>
          <cell r="V997">
            <v>130.05000000000001</v>
          </cell>
        </row>
        <row r="998">
          <cell r="A998" t="str">
            <v>Mar 2012</v>
          </cell>
          <cell r="C998" t="str">
            <v>POL</v>
          </cell>
          <cell r="D998" t="str">
            <v>KUUM_441</v>
          </cell>
          <cell r="F998">
            <v>186</v>
          </cell>
          <cell r="G998">
            <v>0</v>
          </cell>
          <cell r="H998">
            <v>0</v>
          </cell>
          <cell r="I998">
            <v>80.88</v>
          </cell>
          <cell r="J998">
            <v>80.88</v>
          </cell>
          <cell r="K998">
            <v>0</v>
          </cell>
          <cell r="L998">
            <v>-7.0000000000000007E-2</v>
          </cell>
          <cell r="M998">
            <v>3.17</v>
          </cell>
          <cell r="N998">
            <v>0</v>
          </cell>
          <cell r="O998">
            <v>0</v>
          </cell>
          <cell r="P998">
            <v>0</v>
          </cell>
          <cell r="R998">
            <v>1.72</v>
          </cell>
          <cell r="S998">
            <v>0</v>
          </cell>
          <cell r="T998">
            <v>0</v>
          </cell>
          <cell r="U998">
            <v>0</v>
          </cell>
          <cell r="V998">
            <v>85.7</v>
          </cell>
        </row>
        <row r="999">
          <cell r="A999" t="str">
            <v>Mar 2012</v>
          </cell>
          <cell r="C999" t="str">
            <v>POL</v>
          </cell>
          <cell r="D999" t="str">
            <v>KUUM_440</v>
          </cell>
          <cell r="F999">
            <v>40</v>
          </cell>
          <cell r="G999">
            <v>0</v>
          </cell>
          <cell r="H999">
            <v>0</v>
          </cell>
          <cell r="I999">
            <v>25.54</v>
          </cell>
          <cell r="J999">
            <v>25.54</v>
          </cell>
          <cell r="K999">
            <v>0</v>
          </cell>
          <cell r="L999">
            <v>0</v>
          </cell>
          <cell r="M999">
            <v>0.6</v>
          </cell>
          <cell r="N999">
            <v>0</v>
          </cell>
          <cell r="O999">
            <v>0</v>
          </cell>
          <cell r="P999">
            <v>0</v>
          </cell>
          <cell r="R999">
            <v>0.39</v>
          </cell>
          <cell r="S999">
            <v>0</v>
          </cell>
          <cell r="T999">
            <v>0</v>
          </cell>
          <cell r="U999">
            <v>0</v>
          </cell>
          <cell r="V999">
            <v>26.53</v>
          </cell>
        </row>
        <row r="1000">
          <cell r="A1000" t="str">
            <v>Mar 2012</v>
          </cell>
          <cell r="C1000" t="str">
            <v>POL</v>
          </cell>
          <cell r="D1000" t="str">
            <v>KUUM_442</v>
          </cell>
          <cell r="F1000">
            <v>953</v>
          </cell>
          <cell r="G1000">
            <v>0</v>
          </cell>
          <cell r="H1000">
            <v>0</v>
          </cell>
          <cell r="I1000">
            <v>324.3</v>
          </cell>
          <cell r="J1000">
            <v>324.3</v>
          </cell>
          <cell r="K1000">
            <v>0</v>
          </cell>
          <cell r="L1000">
            <v>-0.33</v>
          </cell>
          <cell r="M1000">
            <v>12.7</v>
          </cell>
          <cell r="N1000">
            <v>0</v>
          </cell>
          <cell r="O1000">
            <v>0</v>
          </cell>
          <cell r="P1000">
            <v>0</v>
          </cell>
          <cell r="R1000">
            <v>10.1</v>
          </cell>
          <cell r="S1000">
            <v>0</v>
          </cell>
          <cell r="T1000">
            <v>0</v>
          </cell>
          <cell r="U1000">
            <v>0</v>
          </cell>
          <cell r="V1000">
            <v>346.77000000000004</v>
          </cell>
        </row>
        <row r="1001">
          <cell r="A1001" t="str">
            <v>Mar 2012</v>
          </cell>
          <cell r="C1001" t="str">
            <v>POL</v>
          </cell>
          <cell r="D1001" t="str">
            <v>KUUM_442</v>
          </cell>
          <cell r="F1001">
            <v>1214</v>
          </cell>
          <cell r="G1001">
            <v>0</v>
          </cell>
          <cell r="H1001">
            <v>0</v>
          </cell>
          <cell r="I1001">
            <v>438.89</v>
          </cell>
          <cell r="J1001">
            <v>438.89</v>
          </cell>
          <cell r="K1001">
            <v>0</v>
          </cell>
          <cell r="L1001">
            <v>-0.02</v>
          </cell>
          <cell r="M1001">
            <v>10.35</v>
          </cell>
          <cell r="N1001">
            <v>0</v>
          </cell>
          <cell r="O1001">
            <v>0</v>
          </cell>
          <cell r="P1001">
            <v>0</v>
          </cell>
          <cell r="R1001">
            <v>4.9000000000000004</v>
          </cell>
          <cell r="S1001">
            <v>0</v>
          </cell>
          <cell r="T1001">
            <v>0</v>
          </cell>
          <cell r="U1001">
            <v>0</v>
          </cell>
          <cell r="V1001">
            <v>454.12</v>
          </cell>
        </row>
        <row r="1002">
          <cell r="A1002" t="str">
            <v>Mar 2012</v>
          </cell>
          <cell r="C1002" t="str">
            <v>POL</v>
          </cell>
          <cell r="D1002" t="str">
            <v>KUUM_442</v>
          </cell>
          <cell r="F1002">
            <v>7208</v>
          </cell>
          <cell r="G1002">
            <v>0</v>
          </cell>
          <cell r="H1002">
            <v>0</v>
          </cell>
          <cell r="I1002">
            <v>2584.98</v>
          </cell>
          <cell r="J1002">
            <v>2584.98</v>
          </cell>
          <cell r="K1002">
            <v>0</v>
          </cell>
          <cell r="L1002">
            <v>-0.93</v>
          </cell>
          <cell r="M1002">
            <v>64.97</v>
          </cell>
          <cell r="N1002">
            <v>0</v>
          </cell>
          <cell r="O1002">
            <v>0</v>
          </cell>
          <cell r="P1002">
            <v>0</v>
          </cell>
          <cell r="R1002">
            <v>46.38</v>
          </cell>
          <cell r="S1002">
            <v>0</v>
          </cell>
          <cell r="T1002">
            <v>0</v>
          </cell>
          <cell r="U1002">
            <v>0</v>
          </cell>
          <cell r="V1002">
            <v>2695.4</v>
          </cell>
        </row>
        <row r="1003">
          <cell r="A1003" t="str">
            <v>Mar 2012</v>
          </cell>
          <cell r="C1003" t="str">
            <v>SL</v>
          </cell>
          <cell r="D1003" t="str">
            <v>KUUM_462</v>
          </cell>
          <cell r="F1003">
            <v>25787</v>
          </cell>
          <cell r="G1003">
            <v>0</v>
          </cell>
          <cell r="H1003">
            <v>0</v>
          </cell>
          <cell r="I1003">
            <v>7084.62</v>
          </cell>
          <cell r="J1003">
            <v>7084.62</v>
          </cell>
          <cell r="K1003">
            <v>0</v>
          </cell>
          <cell r="L1003">
            <v>-2.92</v>
          </cell>
          <cell r="M1003">
            <v>172.51</v>
          </cell>
          <cell r="N1003">
            <v>0</v>
          </cell>
          <cell r="O1003">
            <v>0</v>
          </cell>
          <cell r="P1003">
            <v>0</v>
          </cell>
          <cell r="R1003">
            <v>167.28</v>
          </cell>
          <cell r="S1003">
            <v>0</v>
          </cell>
          <cell r="T1003">
            <v>0</v>
          </cell>
          <cell r="U1003">
            <v>0</v>
          </cell>
          <cell r="V1003">
            <v>7421.49</v>
          </cell>
        </row>
        <row r="1004">
          <cell r="A1004" t="str">
            <v>Mar 2012</v>
          </cell>
          <cell r="C1004" t="str">
            <v>SL</v>
          </cell>
          <cell r="D1004" t="str">
            <v>KUUM_462</v>
          </cell>
          <cell r="F1004">
            <v>83</v>
          </cell>
          <cell r="G1004">
            <v>0</v>
          </cell>
          <cell r="H1004">
            <v>0</v>
          </cell>
          <cell r="I1004">
            <v>23.7</v>
          </cell>
          <cell r="J1004">
            <v>23.7</v>
          </cell>
          <cell r="K1004">
            <v>0</v>
          </cell>
          <cell r="L1004">
            <v>-0.01</v>
          </cell>
          <cell r="M1004">
            <v>0.56000000000000005</v>
          </cell>
          <cell r="N1004">
            <v>0</v>
          </cell>
          <cell r="O1004">
            <v>0</v>
          </cell>
          <cell r="P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24.249999999999996</v>
          </cell>
        </row>
        <row r="1005">
          <cell r="A1005" t="str">
            <v>Mar 2012</v>
          </cell>
          <cell r="C1005" t="str">
            <v>SL</v>
          </cell>
          <cell r="D1005" t="str">
            <v>KUUM_462</v>
          </cell>
          <cell r="F1005">
            <v>230318</v>
          </cell>
          <cell r="G1005">
            <v>0</v>
          </cell>
          <cell r="H1005">
            <v>0</v>
          </cell>
          <cell r="I1005">
            <v>60892.480000000003</v>
          </cell>
          <cell r="J1005">
            <v>60892.480000000003</v>
          </cell>
          <cell r="K1005">
            <v>0</v>
          </cell>
          <cell r="L1005">
            <v>-50.81</v>
          </cell>
          <cell r="M1005">
            <v>1869.27</v>
          </cell>
          <cell r="N1005">
            <v>0</v>
          </cell>
          <cell r="O1005">
            <v>0</v>
          </cell>
          <cell r="P1005">
            <v>0</v>
          </cell>
          <cell r="R1005">
            <v>1368.79</v>
          </cell>
          <cell r="S1005">
            <v>0</v>
          </cell>
          <cell r="T1005">
            <v>0</v>
          </cell>
          <cell r="U1005">
            <v>0</v>
          </cell>
          <cell r="V1005">
            <v>64079.73</v>
          </cell>
        </row>
        <row r="1006">
          <cell r="A1006" t="str">
            <v>Mar 2012</v>
          </cell>
          <cell r="C1006" t="str">
            <v>POL</v>
          </cell>
          <cell r="D1006" t="str">
            <v>KUUM_455</v>
          </cell>
          <cell r="F1006">
            <v>8598</v>
          </cell>
          <cell r="G1006">
            <v>0</v>
          </cell>
          <cell r="H1006">
            <v>0</v>
          </cell>
          <cell r="I1006">
            <v>1632.96</v>
          </cell>
          <cell r="J1006">
            <v>1632.96</v>
          </cell>
          <cell r="K1006">
            <v>0</v>
          </cell>
          <cell r="L1006">
            <v>-0.81</v>
          </cell>
          <cell r="M1006">
            <v>38.590000000000003</v>
          </cell>
          <cell r="N1006">
            <v>0</v>
          </cell>
          <cell r="O1006">
            <v>0</v>
          </cell>
          <cell r="P1006">
            <v>0</v>
          </cell>
          <cell r="R1006">
            <v>20.74</v>
          </cell>
          <cell r="S1006">
            <v>0</v>
          </cell>
          <cell r="T1006">
            <v>0</v>
          </cell>
          <cell r="U1006">
            <v>0</v>
          </cell>
          <cell r="V1006">
            <v>1691.48</v>
          </cell>
        </row>
        <row r="1007">
          <cell r="A1007" t="str">
            <v>Mar 2012</v>
          </cell>
          <cell r="C1007" t="str">
            <v>POL</v>
          </cell>
          <cell r="D1007" t="str">
            <v>KUUM_455</v>
          </cell>
          <cell r="F1007">
            <v>1180</v>
          </cell>
          <cell r="G1007">
            <v>0</v>
          </cell>
          <cell r="H1007">
            <v>0</v>
          </cell>
          <cell r="I1007">
            <v>226.8</v>
          </cell>
          <cell r="J1007">
            <v>226.8</v>
          </cell>
          <cell r="K1007">
            <v>0</v>
          </cell>
          <cell r="L1007">
            <v>-0.11</v>
          </cell>
          <cell r="M1007">
            <v>5.36</v>
          </cell>
          <cell r="N1007">
            <v>0</v>
          </cell>
          <cell r="O1007">
            <v>0</v>
          </cell>
          <cell r="P1007">
            <v>0</v>
          </cell>
          <cell r="R1007">
            <v>3.39</v>
          </cell>
          <cell r="S1007">
            <v>0</v>
          </cell>
          <cell r="T1007">
            <v>0</v>
          </cell>
          <cell r="U1007">
            <v>0</v>
          </cell>
          <cell r="V1007">
            <v>235.44</v>
          </cell>
        </row>
        <row r="1008">
          <cell r="A1008" t="str">
            <v>Mar 2012</v>
          </cell>
          <cell r="C1008" t="str">
            <v>POL</v>
          </cell>
          <cell r="D1008" t="str">
            <v>KUUM_455</v>
          </cell>
          <cell r="F1008">
            <v>118</v>
          </cell>
          <cell r="G1008">
            <v>0</v>
          </cell>
          <cell r="H1008">
            <v>0</v>
          </cell>
          <cell r="I1008">
            <v>22.68</v>
          </cell>
          <cell r="J1008">
            <v>22.68</v>
          </cell>
          <cell r="K1008">
            <v>0</v>
          </cell>
          <cell r="L1008">
            <v>-0.01</v>
          </cell>
          <cell r="M1008">
            <v>0.54</v>
          </cell>
          <cell r="N1008">
            <v>0</v>
          </cell>
          <cell r="O1008">
            <v>0</v>
          </cell>
          <cell r="P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23.209999999999997</v>
          </cell>
        </row>
        <row r="1009">
          <cell r="A1009" t="str">
            <v>Mar 2012</v>
          </cell>
          <cell r="C1009" t="str">
            <v>POL</v>
          </cell>
          <cell r="D1009" t="str">
            <v>KUUM_455</v>
          </cell>
          <cell r="F1009">
            <v>480</v>
          </cell>
          <cell r="G1009">
            <v>0</v>
          </cell>
          <cell r="H1009">
            <v>0</v>
          </cell>
          <cell r="I1009">
            <v>90.72</v>
          </cell>
          <cell r="J1009">
            <v>90.72</v>
          </cell>
          <cell r="K1009">
            <v>0</v>
          </cell>
          <cell r="L1009">
            <v>-0.06</v>
          </cell>
          <cell r="M1009">
            <v>2.14</v>
          </cell>
          <cell r="N1009">
            <v>0</v>
          </cell>
          <cell r="O1009">
            <v>0</v>
          </cell>
          <cell r="P1009">
            <v>0</v>
          </cell>
          <cell r="R1009">
            <v>1.5</v>
          </cell>
          <cell r="S1009">
            <v>0</v>
          </cell>
          <cell r="T1009">
            <v>0</v>
          </cell>
          <cell r="U1009">
            <v>0</v>
          </cell>
          <cell r="V1009">
            <v>94.3</v>
          </cell>
        </row>
        <row r="1010">
          <cell r="A1010" t="str">
            <v>Mar 2012</v>
          </cell>
          <cell r="C1010" t="str">
            <v>POL</v>
          </cell>
          <cell r="D1010" t="str">
            <v>KUUM_455</v>
          </cell>
          <cell r="F1010">
            <v>10749</v>
          </cell>
          <cell r="G1010">
            <v>0</v>
          </cell>
          <cell r="H1010">
            <v>0</v>
          </cell>
          <cell r="I1010">
            <v>2019.27</v>
          </cell>
          <cell r="J1010">
            <v>2019.27</v>
          </cell>
          <cell r="K1010">
            <v>0</v>
          </cell>
          <cell r="L1010">
            <v>-1.32</v>
          </cell>
          <cell r="M1010">
            <v>51.31</v>
          </cell>
          <cell r="N1010">
            <v>0</v>
          </cell>
          <cell r="O1010">
            <v>0</v>
          </cell>
          <cell r="P1010">
            <v>0</v>
          </cell>
          <cell r="R1010">
            <v>38.49</v>
          </cell>
          <cell r="S1010">
            <v>0</v>
          </cell>
          <cell r="T1010">
            <v>0</v>
          </cell>
          <cell r="U1010">
            <v>0</v>
          </cell>
          <cell r="V1010">
            <v>2107.75</v>
          </cell>
        </row>
        <row r="1011">
          <cell r="A1011" t="str">
            <v>Mar 2012</v>
          </cell>
          <cell r="C1011" t="str">
            <v>POL</v>
          </cell>
          <cell r="D1011" t="str">
            <v>KUUM_455</v>
          </cell>
          <cell r="F1011">
            <v>3574</v>
          </cell>
          <cell r="G1011">
            <v>0</v>
          </cell>
          <cell r="H1011">
            <v>0</v>
          </cell>
          <cell r="I1011">
            <v>684.05</v>
          </cell>
          <cell r="J1011">
            <v>684.05</v>
          </cell>
          <cell r="K1011">
            <v>0</v>
          </cell>
          <cell r="L1011">
            <v>-0.32</v>
          </cell>
          <cell r="M1011">
            <v>16.29</v>
          </cell>
          <cell r="N1011">
            <v>0</v>
          </cell>
          <cell r="O1011">
            <v>0</v>
          </cell>
          <cell r="P1011">
            <v>0</v>
          </cell>
          <cell r="R1011">
            <v>5.73</v>
          </cell>
          <cell r="S1011">
            <v>0</v>
          </cell>
          <cell r="T1011">
            <v>0</v>
          </cell>
          <cell r="U1011">
            <v>0</v>
          </cell>
          <cell r="V1011">
            <v>705.74999999999989</v>
          </cell>
        </row>
        <row r="1012">
          <cell r="A1012" t="str">
            <v>Mar 2012</v>
          </cell>
          <cell r="C1012" t="str">
            <v>POL</v>
          </cell>
          <cell r="D1012" t="str">
            <v>KUUM_455</v>
          </cell>
          <cell r="F1012">
            <v>97686</v>
          </cell>
          <cell r="G1012">
            <v>0</v>
          </cell>
          <cell r="H1012">
            <v>0</v>
          </cell>
          <cell r="I1012">
            <v>18498.3</v>
          </cell>
          <cell r="J1012">
            <v>18498.3</v>
          </cell>
          <cell r="K1012">
            <v>0</v>
          </cell>
          <cell r="L1012">
            <v>-10.1</v>
          </cell>
          <cell r="M1012">
            <v>437.62</v>
          </cell>
          <cell r="N1012">
            <v>0</v>
          </cell>
          <cell r="O1012">
            <v>0</v>
          </cell>
          <cell r="P1012">
            <v>0</v>
          </cell>
          <cell r="R1012">
            <v>268.88</v>
          </cell>
          <cell r="S1012">
            <v>0</v>
          </cell>
          <cell r="T1012">
            <v>0</v>
          </cell>
          <cell r="U1012">
            <v>0</v>
          </cell>
          <cell r="V1012">
            <v>19194.7</v>
          </cell>
        </row>
        <row r="1013">
          <cell r="A1013" t="str">
            <v>Mar 2012</v>
          </cell>
          <cell r="C1013" t="str">
            <v>POL</v>
          </cell>
          <cell r="D1013" t="str">
            <v>KUUM_455</v>
          </cell>
          <cell r="F1013">
            <v>713</v>
          </cell>
          <cell r="G1013">
            <v>0</v>
          </cell>
          <cell r="H1013">
            <v>0</v>
          </cell>
          <cell r="I1013">
            <v>136.08000000000001</v>
          </cell>
          <cell r="J1013">
            <v>136.08000000000001</v>
          </cell>
          <cell r="K1013">
            <v>0</v>
          </cell>
          <cell r="L1013">
            <v>-0.06</v>
          </cell>
          <cell r="M1013">
            <v>3.21</v>
          </cell>
          <cell r="N1013">
            <v>0</v>
          </cell>
          <cell r="O1013">
            <v>0</v>
          </cell>
          <cell r="P1013">
            <v>0</v>
          </cell>
          <cell r="R1013">
            <v>2.78</v>
          </cell>
          <cell r="S1013">
            <v>0</v>
          </cell>
          <cell r="T1013">
            <v>0</v>
          </cell>
          <cell r="U1013">
            <v>0</v>
          </cell>
          <cell r="V1013">
            <v>142.01000000000002</v>
          </cell>
        </row>
        <row r="1014">
          <cell r="A1014" t="str">
            <v>Mar 2012</v>
          </cell>
          <cell r="C1014" t="str">
            <v>SL</v>
          </cell>
          <cell r="D1014" t="str">
            <v>KUUM_456</v>
          </cell>
          <cell r="F1014">
            <v>105</v>
          </cell>
          <cell r="G1014">
            <v>0</v>
          </cell>
          <cell r="H1014">
            <v>0</v>
          </cell>
          <cell r="I1014">
            <v>16.41</v>
          </cell>
          <cell r="J1014">
            <v>16.41</v>
          </cell>
          <cell r="K1014">
            <v>0</v>
          </cell>
          <cell r="L1014">
            <v>-0.01</v>
          </cell>
          <cell r="M1014">
            <v>0.39</v>
          </cell>
          <cell r="N1014">
            <v>0</v>
          </cell>
          <cell r="O1014">
            <v>0</v>
          </cell>
          <cell r="P1014">
            <v>0</v>
          </cell>
          <cell r="R1014">
            <v>0.24</v>
          </cell>
          <cell r="S1014">
            <v>0</v>
          </cell>
          <cell r="T1014">
            <v>0</v>
          </cell>
          <cell r="U1014">
            <v>0</v>
          </cell>
          <cell r="V1014">
            <v>17.029999999999998</v>
          </cell>
        </row>
        <row r="1015">
          <cell r="A1015" t="str">
            <v>Mar 2012</v>
          </cell>
          <cell r="C1015" t="str">
            <v>SL</v>
          </cell>
          <cell r="D1015" t="str">
            <v>KUUM_456</v>
          </cell>
          <cell r="F1015">
            <v>10264</v>
          </cell>
          <cell r="G1015">
            <v>0</v>
          </cell>
          <cell r="H1015">
            <v>0</v>
          </cell>
          <cell r="I1015">
            <v>1527.23</v>
          </cell>
          <cell r="J1015">
            <v>1527.23</v>
          </cell>
          <cell r="K1015">
            <v>0</v>
          </cell>
          <cell r="L1015">
            <v>-1.38</v>
          </cell>
          <cell r="M1015">
            <v>39.18</v>
          </cell>
          <cell r="N1015">
            <v>0</v>
          </cell>
          <cell r="O1015">
            <v>0</v>
          </cell>
          <cell r="P1015">
            <v>0</v>
          </cell>
          <cell r="R1015">
            <v>24.11</v>
          </cell>
          <cell r="S1015">
            <v>0</v>
          </cell>
          <cell r="T1015">
            <v>0</v>
          </cell>
          <cell r="U1015">
            <v>0</v>
          </cell>
          <cell r="V1015">
            <v>1589.1399999999999</v>
          </cell>
        </row>
        <row r="1016">
          <cell r="A1016" t="str">
            <v>Mar 2012</v>
          </cell>
          <cell r="C1016" t="str">
            <v>SL</v>
          </cell>
          <cell r="D1016" t="str">
            <v>KUUM_472</v>
          </cell>
          <cell r="F1016">
            <v>252030</v>
          </cell>
          <cell r="G1016">
            <v>0</v>
          </cell>
          <cell r="H1016">
            <v>0</v>
          </cell>
          <cell r="I1016">
            <v>89108.02</v>
          </cell>
          <cell r="J1016">
            <v>89108.02</v>
          </cell>
          <cell r="K1016">
            <v>0</v>
          </cell>
          <cell r="L1016">
            <v>-87.58</v>
          </cell>
          <cell r="M1016">
            <v>3475.03</v>
          </cell>
          <cell r="N1016">
            <v>0</v>
          </cell>
          <cell r="O1016">
            <v>0</v>
          </cell>
          <cell r="P1016">
            <v>0</v>
          </cell>
          <cell r="R1016">
            <v>2764.83</v>
          </cell>
          <cell r="S1016">
            <v>0</v>
          </cell>
          <cell r="T1016">
            <v>0</v>
          </cell>
          <cell r="U1016">
            <v>0</v>
          </cell>
          <cell r="V1016">
            <v>95260.3</v>
          </cell>
        </row>
        <row r="1017">
          <cell r="A1017" t="str">
            <v>Mar 2012</v>
          </cell>
          <cell r="C1017" t="str">
            <v>SL</v>
          </cell>
          <cell r="D1017" t="str">
            <v>KUUM_457</v>
          </cell>
          <cell r="F1017">
            <v>2581</v>
          </cell>
          <cell r="G1017">
            <v>0</v>
          </cell>
          <cell r="H1017">
            <v>0</v>
          </cell>
          <cell r="I1017">
            <v>275.54000000000002</v>
          </cell>
          <cell r="J1017">
            <v>275.54000000000002</v>
          </cell>
          <cell r="K1017">
            <v>0</v>
          </cell>
          <cell r="L1017">
            <v>-0.9</v>
          </cell>
          <cell r="M1017">
            <v>10.77</v>
          </cell>
          <cell r="N1017">
            <v>0</v>
          </cell>
          <cell r="O1017">
            <v>0</v>
          </cell>
          <cell r="P1017">
            <v>0</v>
          </cell>
          <cell r="R1017">
            <v>6.45</v>
          </cell>
          <cell r="S1017">
            <v>0</v>
          </cell>
          <cell r="T1017">
            <v>0</v>
          </cell>
          <cell r="U1017">
            <v>0</v>
          </cell>
          <cell r="V1017">
            <v>291.86</v>
          </cell>
        </row>
        <row r="1018">
          <cell r="A1018" t="str">
            <v>Mar 2012</v>
          </cell>
          <cell r="C1018" t="str">
            <v>SL</v>
          </cell>
          <cell r="D1018" t="str">
            <v>KUUM_457</v>
          </cell>
          <cell r="F1018">
            <v>101</v>
          </cell>
          <cell r="G1018">
            <v>0</v>
          </cell>
          <cell r="H1018">
            <v>0</v>
          </cell>
          <cell r="I1018">
            <v>12.26</v>
          </cell>
          <cell r="J1018">
            <v>12.26</v>
          </cell>
          <cell r="K1018">
            <v>0</v>
          </cell>
          <cell r="L1018">
            <v>-0.01</v>
          </cell>
          <cell r="M1018">
            <v>0.28999999999999998</v>
          </cell>
          <cell r="N1018">
            <v>0</v>
          </cell>
          <cell r="O1018">
            <v>0</v>
          </cell>
          <cell r="P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12.54</v>
          </cell>
        </row>
        <row r="1019">
          <cell r="A1019" t="str">
            <v>Mar 2012</v>
          </cell>
          <cell r="C1019" t="str">
            <v>SL</v>
          </cell>
          <cell r="D1019" t="str">
            <v>KUUM_457</v>
          </cell>
          <cell r="F1019">
            <v>49071</v>
          </cell>
          <cell r="G1019">
            <v>0</v>
          </cell>
          <cell r="H1019">
            <v>0</v>
          </cell>
          <cell r="I1019">
            <v>5666.54</v>
          </cell>
          <cell r="J1019">
            <v>5666.54</v>
          </cell>
          <cell r="K1019">
            <v>0</v>
          </cell>
          <cell r="L1019">
            <v>-17.170000000000002</v>
          </cell>
          <cell r="M1019">
            <v>221.46</v>
          </cell>
          <cell r="N1019">
            <v>0</v>
          </cell>
          <cell r="O1019">
            <v>0</v>
          </cell>
          <cell r="P1019">
            <v>0</v>
          </cell>
          <cell r="R1019">
            <v>176.13</v>
          </cell>
          <cell r="S1019">
            <v>0</v>
          </cell>
          <cell r="T1019">
            <v>0</v>
          </cell>
          <cell r="U1019">
            <v>0</v>
          </cell>
          <cell r="V1019">
            <v>6046.96</v>
          </cell>
        </row>
        <row r="1020">
          <cell r="A1020" t="str">
            <v>Mar 2012</v>
          </cell>
          <cell r="C1020" t="str">
            <v>SL</v>
          </cell>
          <cell r="D1020" t="str">
            <v>KUUM_458</v>
          </cell>
          <cell r="F1020">
            <v>14864</v>
          </cell>
          <cell r="G1020">
            <v>0</v>
          </cell>
          <cell r="H1020">
            <v>0</v>
          </cell>
          <cell r="I1020">
            <v>1284.08</v>
          </cell>
          <cell r="J1020">
            <v>1284.08</v>
          </cell>
          <cell r="K1020">
            <v>0</v>
          </cell>
          <cell r="L1020">
            <v>-3.56</v>
          </cell>
          <cell r="M1020">
            <v>40.49</v>
          </cell>
          <cell r="N1020">
            <v>0</v>
          </cell>
          <cell r="O1020">
            <v>0</v>
          </cell>
          <cell r="P1020">
            <v>0</v>
          </cell>
          <cell r="R1020">
            <v>26.73</v>
          </cell>
          <cell r="S1020">
            <v>0</v>
          </cell>
          <cell r="T1020">
            <v>0</v>
          </cell>
          <cell r="U1020">
            <v>0</v>
          </cell>
          <cell r="V1020">
            <v>1347.74</v>
          </cell>
        </row>
        <row r="1021">
          <cell r="A1021" t="str">
            <v>Mar 2012</v>
          </cell>
          <cell r="C1021" t="str">
            <v>SL</v>
          </cell>
          <cell r="D1021" t="str">
            <v>KUUM_458</v>
          </cell>
          <cell r="F1021">
            <v>155</v>
          </cell>
          <cell r="G1021">
            <v>0</v>
          </cell>
          <cell r="H1021">
            <v>0</v>
          </cell>
          <cell r="I1021">
            <v>14.14</v>
          </cell>
          <cell r="J1021">
            <v>14.14</v>
          </cell>
          <cell r="K1021">
            <v>0</v>
          </cell>
          <cell r="L1021">
            <v>-0.02</v>
          </cell>
          <cell r="M1021">
            <v>0.33</v>
          </cell>
          <cell r="N1021">
            <v>0</v>
          </cell>
          <cell r="O1021">
            <v>0</v>
          </cell>
          <cell r="P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14.450000000000001</v>
          </cell>
        </row>
        <row r="1022">
          <cell r="A1022" t="str">
            <v>Mar 2012</v>
          </cell>
          <cell r="C1022" t="str">
            <v>SL</v>
          </cell>
          <cell r="D1022" t="str">
            <v>KUUM_458</v>
          </cell>
          <cell r="F1022">
            <v>189718</v>
          </cell>
          <cell r="G1022">
            <v>0</v>
          </cell>
          <cell r="H1022">
            <v>0</v>
          </cell>
          <cell r="I1022">
            <v>16246.63</v>
          </cell>
          <cell r="J1022">
            <v>16246.63</v>
          </cell>
          <cell r="K1022">
            <v>0</v>
          </cell>
          <cell r="L1022">
            <v>-65.09</v>
          </cell>
          <cell r="M1022">
            <v>626.61</v>
          </cell>
          <cell r="N1022">
            <v>0</v>
          </cell>
          <cell r="O1022">
            <v>0</v>
          </cell>
          <cell r="P1022">
            <v>0</v>
          </cell>
          <cell r="R1022">
            <v>478.61</v>
          </cell>
          <cell r="S1022">
            <v>0</v>
          </cell>
          <cell r="T1022">
            <v>0</v>
          </cell>
          <cell r="U1022">
            <v>0</v>
          </cell>
          <cell r="V1022">
            <v>17286.759999999998</v>
          </cell>
        </row>
        <row r="1023">
          <cell r="A1023" t="str">
            <v>Mar 2012</v>
          </cell>
          <cell r="C1023" t="str">
            <v>POL</v>
          </cell>
          <cell r="D1023" t="str">
            <v>KUUM_459</v>
          </cell>
          <cell r="F1023">
            <v>9771</v>
          </cell>
          <cell r="G1023">
            <v>0</v>
          </cell>
          <cell r="H1023">
            <v>0</v>
          </cell>
          <cell r="I1023">
            <v>1153.17</v>
          </cell>
          <cell r="J1023">
            <v>1153.17</v>
          </cell>
          <cell r="K1023">
            <v>0</v>
          </cell>
          <cell r="L1023">
            <v>-1</v>
          </cell>
          <cell r="M1023">
            <v>27.22</v>
          </cell>
          <cell r="N1023">
            <v>0</v>
          </cell>
          <cell r="O1023">
            <v>0</v>
          </cell>
          <cell r="P1023">
            <v>0</v>
          </cell>
          <cell r="R1023">
            <v>2.94</v>
          </cell>
          <cell r="S1023">
            <v>0</v>
          </cell>
          <cell r="T1023">
            <v>0</v>
          </cell>
          <cell r="U1023">
            <v>0</v>
          </cell>
          <cell r="V1023">
            <v>1182.3300000000002</v>
          </cell>
        </row>
        <row r="1024">
          <cell r="A1024" t="str">
            <v>Mar 2012</v>
          </cell>
          <cell r="C1024" t="str">
            <v>POL</v>
          </cell>
          <cell r="D1024" t="str">
            <v>KUUM_459</v>
          </cell>
          <cell r="F1024">
            <v>11179</v>
          </cell>
          <cell r="G1024">
            <v>0</v>
          </cell>
          <cell r="H1024">
            <v>0</v>
          </cell>
          <cell r="I1024">
            <v>1272.1199999999999</v>
          </cell>
          <cell r="J1024">
            <v>1272.1199999999999</v>
          </cell>
          <cell r="K1024">
            <v>0</v>
          </cell>
          <cell r="L1024">
            <v>-1.71</v>
          </cell>
          <cell r="M1024">
            <v>33.81</v>
          </cell>
          <cell r="N1024">
            <v>0</v>
          </cell>
          <cell r="O1024">
            <v>0</v>
          </cell>
          <cell r="P1024">
            <v>0</v>
          </cell>
          <cell r="R1024">
            <v>26.24</v>
          </cell>
          <cell r="S1024">
            <v>0</v>
          </cell>
          <cell r="T1024">
            <v>0</v>
          </cell>
          <cell r="U1024">
            <v>0</v>
          </cell>
          <cell r="V1024">
            <v>1330.4599999999998</v>
          </cell>
        </row>
        <row r="1025">
          <cell r="A1025" t="str">
            <v>Mar 2012</v>
          </cell>
          <cell r="C1025" t="str">
            <v>POL</v>
          </cell>
          <cell r="D1025" t="str">
            <v>KUUM_459</v>
          </cell>
          <cell r="F1025">
            <v>2916</v>
          </cell>
          <cell r="G1025">
            <v>0</v>
          </cell>
          <cell r="H1025">
            <v>0</v>
          </cell>
          <cell r="I1025">
            <v>341.68</v>
          </cell>
          <cell r="J1025">
            <v>341.68</v>
          </cell>
          <cell r="K1025">
            <v>0</v>
          </cell>
          <cell r="L1025">
            <v>-0.31</v>
          </cell>
          <cell r="M1025">
            <v>8.07</v>
          </cell>
          <cell r="N1025">
            <v>0</v>
          </cell>
          <cell r="O1025">
            <v>0</v>
          </cell>
          <cell r="P1025">
            <v>0</v>
          </cell>
          <cell r="R1025">
            <v>2.8</v>
          </cell>
          <cell r="S1025">
            <v>0</v>
          </cell>
          <cell r="T1025">
            <v>0</v>
          </cell>
          <cell r="U1025">
            <v>0</v>
          </cell>
          <cell r="V1025">
            <v>352.24</v>
          </cell>
        </row>
        <row r="1026">
          <cell r="A1026" t="str">
            <v>Mar 2012</v>
          </cell>
          <cell r="C1026" t="str">
            <v>POL</v>
          </cell>
          <cell r="D1026" t="str">
            <v>KUUM_459</v>
          </cell>
          <cell r="F1026">
            <v>71665</v>
          </cell>
          <cell r="G1026">
            <v>0</v>
          </cell>
          <cell r="H1026">
            <v>0</v>
          </cell>
          <cell r="I1026">
            <v>8319.2800000000007</v>
          </cell>
          <cell r="J1026">
            <v>8319.2800000000007</v>
          </cell>
          <cell r="K1026">
            <v>0</v>
          </cell>
          <cell r="L1026">
            <v>-7.74</v>
          </cell>
          <cell r="M1026">
            <v>198.71</v>
          </cell>
          <cell r="N1026">
            <v>0</v>
          </cell>
          <cell r="O1026">
            <v>0</v>
          </cell>
          <cell r="P1026">
            <v>0</v>
          </cell>
          <cell r="R1026">
            <v>121.04</v>
          </cell>
          <cell r="S1026">
            <v>0</v>
          </cell>
          <cell r="T1026">
            <v>0</v>
          </cell>
          <cell r="U1026">
            <v>0</v>
          </cell>
          <cell r="V1026">
            <v>8631.2900000000009</v>
          </cell>
        </row>
        <row r="1027">
          <cell r="A1027" t="str">
            <v>Mar 2012</v>
          </cell>
          <cell r="C1027" t="str">
            <v>POL</v>
          </cell>
          <cell r="D1027" t="str">
            <v>KUUM_460</v>
          </cell>
          <cell r="F1027">
            <v>1319</v>
          </cell>
          <cell r="G1027">
            <v>0</v>
          </cell>
          <cell r="H1027">
            <v>0</v>
          </cell>
          <cell r="I1027">
            <v>628.54999999999995</v>
          </cell>
          <cell r="J1027">
            <v>628.54999999999995</v>
          </cell>
          <cell r="K1027">
            <v>0</v>
          </cell>
          <cell r="L1027">
            <v>-0.3</v>
          </cell>
          <cell r="M1027">
            <v>19.07</v>
          </cell>
          <cell r="N1027">
            <v>0</v>
          </cell>
          <cell r="O1027">
            <v>0</v>
          </cell>
          <cell r="P1027">
            <v>0</v>
          </cell>
          <cell r="R1027">
            <v>16.829999999999998</v>
          </cell>
          <cell r="S1027">
            <v>0</v>
          </cell>
          <cell r="T1027">
            <v>0</v>
          </cell>
          <cell r="U1027">
            <v>0</v>
          </cell>
          <cell r="V1027">
            <v>664.15000000000009</v>
          </cell>
        </row>
        <row r="1028">
          <cell r="A1028" t="str">
            <v>Mar 2012</v>
          </cell>
          <cell r="C1028" t="str">
            <v>SL</v>
          </cell>
          <cell r="D1028" t="str">
            <v>KUUM_463</v>
          </cell>
          <cell r="F1028">
            <v>43</v>
          </cell>
          <cell r="G1028">
            <v>0</v>
          </cell>
          <cell r="H1028">
            <v>0</v>
          </cell>
          <cell r="I1028">
            <v>8.1199999999999992</v>
          </cell>
          <cell r="J1028">
            <v>8.1199999999999992</v>
          </cell>
          <cell r="K1028">
            <v>0</v>
          </cell>
          <cell r="L1028">
            <v>-0.02</v>
          </cell>
          <cell r="M1028">
            <v>0.32</v>
          </cell>
          <cell r="N1028">
            <v>0</v>
          </cell>
          <cell r="O1028">
            <v>0</v>
          </cell>
          <cell r="P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8.42</v>
          </cell>
        </row>
        <row r="1029">
          <cell r="A1029" t="str">
            <v>Mar 2012</v>
          </cell>
          <cell r="C1029" t="str">
            <v>SL</v>
          </cell>
          <cell r="D1029" t="str">
            <v>KUUM_463</v>
          </cell>
          <cell r="F1029">
            <v>77</v>
          </cell>
          <cell r="G1029">
            <v>0</v>
          </cell>
          <cell r="H1029">
            <v>0</v>
          </cell>
          <cell r="I1029">
            <v>16.82</v>
          </cell>
          <cell r="J1029">
            <v>16.82</v>
          </cell>
          <cell r="K1029">
            <v>0</v>
          </cell>
          <cell r="L1029">
            <v>-0.01</v>
          </cell>
          <cell r="M1029">
            <v>0.4</v>
          </cell>
          <cell r="N1029">
            <v>0</v>
          </cell>
          <cell r="O1029">
            <v>0</v>
          </cell>
          <cell r="P1029">
            <v>0</v>
          </cell>
          <cell r="R1029">
            <v>0.33</v>
          </cell>
          <cell r="S1029">
            <v>0</v>
          </cell>
          <cell r="T1029">
            <v>0</v>
          </cell>
          <cell r="U1029">
            <v>0</v>
          </cell>
          <cell r="V1029">
            <v>17.539999999999996</v>
          </cell>
        </row>
        <row r="1030">
          <cell r="A1030" t="str">
            <v>Mar 2012</v>
          </cell>
          <cell r="C1030" t="str">
            <v>SL</v>
          </cell>
          <cell r="D1030" t="str">
            <v>KUUM_463</v>
          </cell>
          <cell r="F1030">
            <v>146423</v>
          </cell>
          <cell r="G1030">
            <v>0</v>
          </cell>
          <cell r="H1030">
            <v>0</v>
          </cell>
          <cell r="I1030">
            <v>30507.71</v>
          </cell>
          <cell r="J1030">
            <v>30507.71</v>
          </cell>
          <cell r="K1030">
            <v>0</v>
          </cell>
          <cell r="L1030">
            <v>-20.059999999999999</v>
          </cell>
          <cell r="M1030">
            <v>783.54</v>
          </cell>
          <cell r="N1030">
            <v>0</v>
          </cell>
          <cell r="O1030">
            <v>0</v>
          </cell>
          <cell r="P1030">
            <v>0</v>
          </cell>
          <cell r="R1030">
            <v>710.28</v>
          </cell>
          <cell r="S1030">
            <v>0</v>
          </cell>
          <cell r="T1030">
            <v>0</v>
          </cell>
          <cell r="U1030">
            <v>0</v>
          </cell>
          <cell r="V1030">
            <v>31981.469999999998</v>
          </cell>
        </row>
        <row r="1031">
          <cell r="A1031" t="str">
            <v>Mar 2012</v>
          </cell>
          <cell r="C1031" t="str">
            <v>SL</v>
          </cell>
          <cell r="D1031" t="str">
            <v>KUUM_463</v>
          </cell>
          <cell r="F1031">
            <v>809</v>
          </cell>
          <cell r="G1031">
            <v>0</v>
          </cell>
          <cell r="H1031">
            <v>0</v>
          </cell>
          <cell r="I1031">
            <v>171.56</v>
          </cell>
          <cell r="J1031">
            <v>171.56</v>
          </cell>
          <cell r="K1031">
            <v>0</v>
          </cell>
          <cell r="L1031">
            <v>-0.05</v>
          </cell>
          <cell r="M1031">
            <v>4.0599999999999996</v>
          </cell>
          <cell r="N1031">
            <v>0</v>
          </cell>
          <cell r="O1031">
            <v>0</v>
          </cell>
          <cell r="P1031">
            <v>0</v>
          </cell>
          <cell r="R1031">
            <v>2.4</v>
          </cell>
          <cell r="S1031">
            <v>0</v>
          </cell>
          <cell r="T1031">
            <v>0</v>
          </cell>
          <cell r="U1031">
            <v>0</v>
          </cell>
          <cell r="V1031">
            <v>177.97</v>
          </cell>
        </row>
        <row r="1032">
          <cell r="A1032" t="str">
            <v>Mar 2012</v>
          </cell>
          <cell r="C1032" t="str">
            <v>SL</v>
          </cell>
          <cell r="D1032" t="str">
            <v>KUUM_463</v>
          </cell>
          <cell r="F1032">
            <v>2149</v>
          </cell>
          <cell r="G1032">
            <v>0</v>
          </cell>
          <cell r="H1032">
            <v>0</v>
          </cell>
          <cell r="I1032">
            <v>445.73</v>
          </cell>
          <cell r="J1032">
            <v>445.73</v>
          </cell>
          <cell r="K1032">
            <v>0</v>
          </cell>
          <cell r="L1032">
            <v>-0.2</v>
          </cell>
          <cell r="M1032">
            <v>10.51</v>
          </cell>
          <cell r="N1032">
            <v>0</v>
          </cell>
          <cell r="O1032">
            <v>0</v>
          </cell>
          <cell r="P1032">
            <v>0</v>
          </cell>
          <cell r="R1032">
            <v>0.36</v>
          </cell>
          <cell r="S1032">
            <v>0</v>
          </cell>
          <cell r="T1032">
            <v>0</v>
          </cell>
          <cell r="U1032">
            <v>0</v>
          </cell>
          <cell r="V1032">
            <v>456.40000000000003</v>
          </cell>
        </row>
        <row r="1033">
          <cell r="A1033" t="str">
            <v>Mar 2012</v>
          </cell>
          <cell r="C1033" t="str">
            <v>SL</v>
          </cell>
          <cell r="D1033" t="str">
            <v>KUUM_463</v>
          </cell>
          <cell r="F1033">
            <v>667425</v>
          </cell>
          <cell r="G1033">
            <v>0</v>
          </cell>
          <cell r="H1033">
            <v>0</v>
          </cell>
          <cell r="I1033">
            <v>138269.54999999999</v>
          </cell>
          <cell r="J1033">
            <v>138269.54999999999</v>
          </cell>
          <cell r="K1033">
            <v>0</v>
          </cell>
          <cell r="L1033">
            <v>-103.33</v>
          </cell>
          <cell r="M1033">
            <v>3701.05</v>
          </cell>
          <cell r="N1033">
            <v>0</v>
          </cell>
          <cell r="O1033">
            <v>0</v>
          </cell>
          <cell r="P1033">
            <v>0</v>
          </cell>
          <cell r="R1033">
            <v>3147.66</v>
          </cell>
          <cell r="S1033">
            <v>0</v>
          </cell>
          <cell r="T1033">
            <v>0</v>
          </cell>
          <cell r="U1033">
            <v>0</v>
          </cell>
          <cell r="V1033">
            <v>145014.93</v>
          </cell>
        </row>
        <row r="1034">
          <cell r="A1034" t="str">
            <v>Mar 2012</v>
          </cell>
          <cell r="C1034" t="str">
            <v>POL</v>
          </cell>
          <cell r="D1034" t="str">
            <v>KUUM_477</v>
          </cell>
          <cell r="F1034">
            <v>43</v>
          </cell>
          <cell r="G1034">
            <v>0</v>
          </cell>
          <cell r="H1034">
            <v>0</v>
          </cell>
          <cell r="I1034">
            <v>18.190000000000001</v>
          </cell>
          <cell r="J1034">
            <v>18.190000000000001</v>
          </cell>
          <cell r="K1034">
            <v>0</v>
          </cell>
          <cell r="L1034">
            <v>0</v>
          </cell>
          <cell r="M1034">
            <v>0.43</v>
          </cell>
          <cell r="N1034">
            <v>0</v>
          </cell>
          <cell r="O1034">
            <v>0</v>
          </cell>
          <cell r="P1034">
            <v>0</v>
          </cell>
          <cell r="R1034">
            <v>0.42</v>
          </cell>
          <cell r="S1034">
            <v>0</v>
          </cell>
          <cell r="T1034">
            <v>0</v>
          </cell>
          <cell r="U1034">
            <v>0</v>
          </cell>
          <cell r="V1034">
            <v>19.040000000000003</v>
          </cell>
        </row>
        <row r="1035">
          <cell r="A1035" t="str">
            <v>Mar 2012</v>
          </cell>
          <cell r="C1035" t="str">
            <v>POL</v>
          </cell>
          <cell r="D1035" t="str">
            <v>KUUM_477</v>
          </cell>
          <cell r="F1035">
            <v>22987</v>
          </cell>
          <cell r="G1035">
            <v>0</v>
          </cell>
          <cell r="H1035">
            <v>0</v>
          </cell>
          <cell r="I1035">
            <v>9988.86</v>
          </cell>
          <cell r="J1035">
            <v>9988.86</v>
          </cell>
          <cell r="K1035">
            <v>0</v>
          </cell>
          <cell r="L1035">
            <v>-7.41</v>
          </cell>
          <cell r="M1035">
            <v>373.12</v>
          </cell>
          <cell r="N1035">
            <v>0</v>
          </cell>
          <cell r="O1035">
            <v>0</v>
          </cell>
          <cell r="P1035">
            <v>0</v>
          </cell>
          <cell r="R1035">
            <v>289.51</v>
          </cell>
          <cell r="S1035">
            <v>0</v>
          </cell>
          <cell r="T1035">
            <v>0</v>
          </cell>
          <cell r="U1035">
            <v>0</v>
          </cell>
          <cell r="V1035">
            <v>10644.080000000002</v>
          </cell>
        </row>
        <row r="1036">
          <cell r="A1036" t="str">
            <v>Mar 2012</v>
          </cell>
          <cell r="C1036" t="str">
            <v>POL</v>
          </cell>
          <cell r="D1036" t="str">
            <v>KUUM_478</v>
          </cell>
          <cell r="F1036">
            <v>754</v>
          </cell>
          <cell r="G1036">
            <v>0</v>
          </cell>
          <cell r="H1036">
            <v>0</v>
          </cell>
          <cell r="I1036">
            <v>197.93</v>
          </cell>
          <cell r="J1036">
            <v>197.93</v>
          </cell>
          <cell r="K1036">
            <v>0</v>
          </cell>
          <cell r="L1036">
            <v>-0.12</v>
          </cell>
          <cell r="M1036">
            <v>5.34</v>
          </cell>
          <cell r="N1036">
            <v>0</v>
          </cell>
          <cell r="O1036">
            <v>0</v>
          </cell>
          <cell r="P1036">
            <v>0</v>
          </cell>
          <cell r="R1036">
            <v>3.42</v>
          </cell>
          <cell r="S1036">
            <v>0</v>
          </cell>
          <cell r="T1036">
            <v>0</v>
          </cell>
          <cell r="U1036">
            <v>0</v>
          </cell>
          <cell r="V1036">
            <v>206.57</v>
          </cell>
        </row>
        <row r="1037">
          <cell r="A1037" t="str">
            <v>Mar 2012</v>
          </cell>
          <cell r="C1037" t="str">
            <v>POL</v>
          </cell>
          <cell r="D1037" t="str">
            <v>KUUM_478</v>
          </cell>
          <cell r="F1037">
            <v>56176</v>
          </cell>
          <cell r="G1037">
            <v>0</v>
          </cell>
          <cell r="H1037">
            <v>0</v>
          </cell>
          <cell r="I1037">
            <v>14437.62</v>
          </cell>
          <cell r="J1037">
            <v>14437.62</v>
          </cell>
          <cell r="K1037">
            <v>0</v>
          </cell>
          <cell r="L1037">
            <v>-16.32</v>
          </cell>
          <cell r="M1037">
            <v>508.78</v>
          </cell>
          <cell r="N1037">
            <v>0</v>
          </cell>
          <cell r="O1037">
            <v>0</v>
          </cell>
          <cell r="P1037">
            <v>0</v>
          </cell>
          <cell r="R1037">
            <v>409.66</v>
          </cell>
          <cell r="S1037">
            <v>0</v>
          </cell>
          <cell r="T1037">
            <v>0</v>
          </cell>
          <cell r="U1037">
            <v>0</v>
          </cell>
          <cell r="V1037">
            <v>15339.740000000002</v>
          </cell>
        </row>
        <row r="1038">
          <cell r="A1038" t="str">
            <v>Mar 2012</v>
          </cell>
          <cell r="C1038" t="str">
            <v>POL</v>
          </cell>
          <cell r="D1038" t="str">
            <v>KUUM_479</v>
          </cell>
          <cell r="F1038">
            <v>14534</v>
          </cell>
          <cell r="G1038">
            <v>0</v>
          </cell>
          <cell r="H1038">
            <v>0</v>
          </cell>
          <cell r="I1038">
            <v>2397.16</v>
          </cell>
          <cell r="J1038">
            <v>2397.16</v>
          </cell>
          <cell r="K1038">
            <v>0</v>
          </cell>
          <cell r="L1038">
            <v>-5</v>
          </cell>
          <cell r="M1038">
            <v>92.9</v>
          </cell>
          <cell r="N1038">
            <v>0</v>
          </cell>
          <cell r="O1038">
            <v>0</v>
          </cell>
          <cell r="P1038">
            <v>0</v>
          </cell>
          <cell r="R1038">
            <v>72.13</v>
          </cell>
          <cell r="S1038">
            <v>0</v>
          </cell>
          <cell r="T1038">
            <v>0</v>
          </cell>
          <cell r="U1038">
            <v>0</v>
          </cell>
          <cell r="V1038">
            <v>2557.19</v>
          </cell>
        </row>
        <row r="1039">
          <cell r="A1039" t="str">
            <v>Mar 2012</v>
          </cell>
          <cell r="C1039" t="str">
            <v>POL</v>
          </cell>
          <cell r="D1039" t="str">
            <v>KUUM_480</v>
          </cell>
          <cell r="F1039">
            <v>20</v>
          </cell>
          <cell r="G1039">
            <v>0</v>
          </cell>
          <cell r="H1039">
            <v>0</v>
          </cell>
          <cell r="I1039">
            <v>8.93</v>
          </cell>
          <cell r="J1039">
            <v>8.93</v>
          </cell>
          <cell r="K1039">
            <v>0</v>
          </cell>
          <cell r="L1039">
            <v>0</v>
          </cell>
          <cell r="M1039">
            <v>0.21</v>
          </cell>
          <cell r="N1039">
            <v>0</v>
          </cell>
          <cell r="O1039">
            <v>0</v>
          </cell>
          <cell r="P1039">
            <v>0</v>
          </cell>
          <cell r="R1039">
            <v>0.27</v>
          </cell>
          <cell r="S1039">
            <v>0</v>
          </cell>
          <cell r="T1039">
            <v>0</v>
          </cell>
          <cell r="U1039">
            <v>0</v>
          </cell>
          <cell r="V1039">
            <v>9.41</v>
          </cell>
        </row>
        <row r="1040">
          <cell r="A1040" t="str">
            <v>Mar 2012</v>
          </cell>
          <cell r="C1040" t="str">
            <v>POL</v>
          </cell>
          <cell r="D1040" t="str">
            <v>KUUM_480</v>
          </cell>
          <cell r="F1040">
            <v>41</v>
          </cell>
          <cell r="G1040">
            <v>0</v>
          </cell>
          <cell r="H1040">
            <v>0</v>
          </cell>
          <cell r="I1040">
            <v>17.86</v>
          </cell>
          <cell r="J1040">
            <v>17.86</v>
          </cell>
          <cell r="K1040">
            <v>0</v>
          </cell>
          <cell r="L1040">
            <v>0</v>
          </cell>
          <cell r="M1040">
            <v>0.42</v>
          </cell>
          <cell r="N1040">
            <v>0</v>
          </cell>
          <cell r="O1040">
            <v>0</v>
          </cell>
          <cell r="P1040">
            <v>0</v>
          </cell>
          <cell r="R1040">
            <v>0.35</v>
          </cell>
          <cell r="S1040">
            <v>0</v>
          </cell>
          <cell r="T1040">
            <v>0</v>
          </cell>
          <cell r="U1040">
            <v>0</v>
          </cell>
          <cell r="V1040">
            <v>18.630000000000003</v>
          </cell>
        </row>
        <row r="1041">
          <cell r="A1041" t="str">
            <v>Mar 2012</v>
          </cell>
          <cell r="C1041" t="str">
            <v>POL</v>
          </cell>
          <cell r="D1041" t="str">
            <v>KUUM_480</v>
          </cell>
          <cell r="F1041">
            <v>20</v>
          </cell>
          <cell r="G1041">
            <v>0</v>
          </cell>
          <cell r="H1041">
            <v>0</v>
          </cell>
          <cell r="I1041">
            <v>8.93</v>
          </cell>
          <cell r="J1041">
            <v>8.93</v>
          </cell>
          <cell r="K1041">
            <v>0</v>
          </cell>
          <cell r="L1041">
            <v>0</v>
          </cell>
          <cell r="M1041">
            <v>0.21</v>
          </cell>
          <cell r="N1041">
            <v>0</v>
          </cell>
          <cell r="O1041">
            <v>0</v>
          </cell>
          <cell r="P1041">
            <v>0</v>
          </cell>
          <cell r="R1041">
            <v>0.21</v>
          </cell>
          <cell r="S1041">
            <v>0</v>
          </cell>
          <cell r="T1041">
            <v>0</v>
          </cell>
          <cell r="U1041">
            <v>0</v>
          </cell>
          <cell r="V1041">
            <v>9.3500000000000014</v>
          </cell>
        </row>
        <row r="1042">
          <cell r="A1042" t="str">
            <v>Mar 2012</v>
          </cell>
          <cell r="C1042" t="str">
            <v>POL</v>
          </cell>
          <cell r="D1042" t="str">
            <v>KUUM_480</v>
          </cell>
          <cell r="F1042">
            <v>1464</v>
          </cell>
          <cell r="G1042">
            <v>0</v>
          </cell>
          <cell r="H1042">
            <v>0</v>
          </cell>
          <cell r="I1042">
            <v>642.96</v>
          </cell>
          <cell r="J1042">
            <v>642.96</v>
          </cell>
          <cell r="K1042">
            <v>0</v>
          </cell>
          <cell r="L1042">
            <v>-0.14000000000000001</v>
          </cell>
          <cell r="M1042">
            <v>15.16</v>
          </cell>
          <cell r="N1042">
            <v>0</v>
          </cell>
          <cell r="O1042">
            <v>0</v>
          </cell>
          <cell r="P1042">
            <v>0</v>
          </cell>
          <cell r="R1042">
            <v>11.81</v>
          </cell>
          <cell r="S1042">
            <v>0</v>
          </cell>
          <cell r="T1042">
            <v>0</v>
          </cell>
          <cell r="U1042">
            <v>0</v>
          </cell>
          <cell r="V1042">
            <v>669.79</v>
          </cell>
        </row>
        <row r="1043">
          <cell r="A1043" t="str">
            <v>Mar 2012</v>
          </cell>
          <cell r="C1043" t="str">
            <v>POL</v>
          </cell>
          <cell r="D1043" t="str">
            <v>KUUM_480</v>
          </cell>
          <cell r="F1043">
            <v>161</v>
          </cell>
          <cell r="G1043">
            <v>0</v>
          </cell>
          <cell r="H1043">
            <v>0</v>
          </cell>
          <cell r="I1043">
            <v>71.44</v>
          </cell>
          <cell r="J1043">
            <v>71.44</v>
          </cell>
          <cell r="K1043">
            <v>0</v>
          </cell>
          <cell r="L1043">
            <v>-0.02</v>
          </cell>
          <cell r="M1043">
            <v>1.69</v>
          </cell>
          <cell r="N1043">
            <v>0</v>
          </cell>
          <cell r="O1043">
            <v>0</v>
          </cell>
          <cell r="P1043">
            <v>0</v>
          </cell>
          <cell r="R1043">
            <v>1.03</v>
          </cell>
          <cell r="S1043">
            <v>0</v>
          </cell>
          <cell r="T1043">
            <v>0</v>
          </cell>
          <cell r="U1043">
            <v>0</v>
          </cell>
          <cell r="V1043">
            <v>74.14</v>
          </cell>
        </row>
        <row r="1044">
          <cell r="A1044" t="str">
            <v>Mar 2012</v>
          </cell>
          <cell r="C1044" t="str">
            <v>POL</v>
          </cell>
          <cell r="D1044" t="str">
            <v>KUUM_481</v>
          </cell>
          <cell r="F1044">
            <v>456</v>
          </cell>
          <cell r="G1044">
            <v>0</v>
          </cell>
          <cell r="H1044">
            <v>0</v>
          </cell>
          <cell r="I1044">
            <v>158.88</v>
          </cell>
          <cell r="J1044">
            <v>158.88</v>
          </cell>
          <cell r="K1044">
            <v>0</v>
          </cell>
          <cell r="L1044">
            <v>-0.05</v>
          </cell>
          <cell r="M1044">
            <v>3.75</v>
          </cell>
          <cell r="N1044">
            <v>0</v>
          </cell>
          <cell r="O1044">
            <v>0</v>
          </cell>
          <cell r="P1044">
            <v>0</v>
          </cell>
          <cell r="R1044">
            <v>3.14</v>
          </cell>
          <cell r="S1044">
            <v>0</v>
          </cell>
          <cell r="T1044">
            <v>0</v>
          </cell>
          <cell r="U1044">
            <v>0</v>
          </cell>
          <cell r="V1044">
            <v>165.71999999999997</v>
          </cell>
        </row>
        <row r="1045">
          <cell r="A1045" t="str">
            <v>Mar 2012</v>
          </cell>
          <cell r="C1045" t="str">
            <v>POL</v>
          </cell>
          <cell r="D1045" t="str">
            <v>KUUM_481</v>
          </cell>
          <cell r="F1045">
            <v>1306</v>
          </cell>
          <cell r="G1045">
            <v>0</v>
          </cell>
          <cell r="H1045">
            <v>0</v>
          </cell>
          <cell r="I1045">
            <v>428.98</v>
          </cell>
          <cell r="J1045">
            <v>428.98</v>
          </cell>
          <cell r="K1045">
            <v>0</v>
          </cell>
          <cell r="L1045">
            <v>-0.11</v>
          </cell>
          <cell r="M1045">
            <v>10.08</v>
          </cell>
          <cell r="N1045">
            <v>0</v>
          </cell>
          <cell r="O1045">
            <v>0</v>
          </cell>
          <cell r="P1045">
            <v>0</v>
          </cell>
          <cell r="R1045">
            <v>6.48</v>
          </cell>
          <cell r="S1045">
            <v>0</v>
          </cell>
          <cell r="T1045">
            <v>0</v>
          </cell>
          <cell r="U1045">
            <v>0</v>
          </cell>
          <cell r="V1045">
            <v>445.43</v>
          </cell>
        </row>
        <row r="1046">
          <cell r="A1046" t="str">
            <v>Mar 2012</v>
          </cell>
          <cell r="C1046" t="str">
            <v>POL</v>
          </cell>
          <cell r="D1046" t="str">
            <v>KUUM_481</v>
          </cell>
          <cell r="F1046">
            <v>3952</v>
          </cell>
          <cell r="G1046">
            <v>0</v>
          </cell>
          <cell r="H1046">
            <v>0</v>
          </cell>
          <cell r="I1046">
            <v>1384.24</v>
          </cell>
          <cell r="J1046">
            <v>1384.24</v>
          </cell>
          <cell r="K1046">
            <v>0</v>
          </cell>
          <cell r="L1046">
            <v>-0.39</v>
          </cell>
          <cell r="M1046">
            <v>32.659999999999997</v>
          </cell>
          <cell r="N1046">
            <v>0</v>
          </cell>
          <cell r="O1046">
            <v>0</v>
          </cell>
          <cell r="P1046">
            <v>0</v>
          </cell>
          <cell r="R1046">
            <v>26.18</v>
          </cell>
          <cell r="S1046">
            <v>0</v>
          </cell>
          <cell r="T1046">
            <v>0</v>
          </cell>
          <cell r="U1046">
            <v>0</v>
          </cell>
          <cell r="V1046">
            <v>1442.69</v>
          </cell>
        </row>
        <row r="1047">
          <cell r="A1047" t="str">
            <v>Mar 2012</v>
          </cell>
          <cell r="C1047" t="str">
            <v>POL</v>
          </cell>
          <cell r="D1047" t="str">
            <v>KUUM_482</v>
          </cell>
          <cell r="F1047">
            <v>888</v>
          </cell>
          <cell r="G1047">
            <v>0</v>
          </cell>
          <cell r="H1047">
            <v>0</v>
          </cell>
          <cell r="I1047">
            <v>235.29</v>
          </cell>
          <cell r="J1047">
            <v>235.29</v>
          </cell>
          <cell r="K1047">
            <v>0</v>
          </cell>
          <cell r="L1047">
            <v>-0.09</v>
          </cell>
          <cell r="M1047">
            <v>5.55</v>
          </cell>
          <cell r="N1047">
            <v>0</v>
          </cell>
          <cell r="O1047">
            <v>0</v>
          </cell>
          <cell r="P1047">
            <v>0</v>
          </cell>
          <cell r="R1047">
            <v>1.01</v>
          </cell>
          <cell r="S1047">
            <v>0</v>
          </cell>
          <cell r="T1047">
            <v>0</v>
          </cell>
          <cell r="U1047">
            <v>0</v>
          </cell>
          <cell r="V1047">
            <v>241.76</v>
          </cell>
        </row>
        <row r="1048">
          <cell r="A1048" t="str">
            <v>Mar 2012</v>
          </cell>
          <cell r="C1048" t="str">
            <v>POL</v>
          </cell>
          <cell r="D1048" t="str">
            <v>KUUM_482</v>
          </cell>
          <cell r="F1048">
            <v>5287</v>
          </cell>
          <cell r="G1048">
            <v>0</v>
          </cell>
          <cell r="H1048">
            <v>0</v>
          </cell>
          <cell r="I1048">
            <v>1353.82</v>
          </cell>
          <cell r="J1048">
            <v>1353.82</v>
          </cell>
          <cell r="K1048">
            <v>0</v>
          </cell>
          <cell r="L1048">
            <v>-0.61</v>
          </cell>
          <cell r="M1048">
            <v>33.03</v>
          </cell>
          <cell r="N1048">
            <v>0</v>
          </cell>
          <cell r="O1048">
            <v>0</v>
          </cell>
          <cell r="P1048">
            <v>0</v>
          </cell>
          <cell r="R1048">
            <v>22.58</v>
          </cell>
          <cell r="S1048">
            <v>0</v>
          </cell>
          <cell r="T1048">
            <v>0</v>
          </cell>
          <cell r="U1048">
            <v>0</v>
          </cell>
          <cell r="V1048">
            <v>1408.82</v>
          </cell>
        </row>
        <row r="1049">
          <cell r="A1049" t="str">
            <v>Mar 2012</v>
          </cell>
          <cell r="C1049" t="str">
            <v>POL</v>
          </cell>
          <cell r="D1049" t="str">
            <v>KUUM_482</v>
          </cell>
          <cell r="F1049">
            <v>7565</v>
          </cell>
          <cell r="G1049">
            <v>0</v>
          </cell>
          <cell r="H1049">
            <v>0</v>
          </cell>
          <cell r="I1049">
            <v>1976.85</v>
          </cell>
          <cell r="J1049">
            <v>1976.85</v>
          </cell>
          <cell r="K1049">
            <v>0</v>
          </cell>
          <cell r="L1049">
            <v>-0.46</v>
          </cell>
          <cell r="M1049">
            <v>46.34</v>
          </cell>
          <cell r="N1049">
            <v>0</v>
          </cell>
          <cell r="O1049">
            <v>0</v>
          </cell>
          <cell r="P1049">
            <v>0</v>
          </cell>
          <cell r="R1049">
            <v>7.27</v>
          </cell>
          <cell r="S1049">
            <v>0</v>
          </cell>
          <cell r="T1049">
            <v>0</v>
          </cell>
          <cell r="U1049">
            <v>0</v>
          </cell>
          <cell r="V1049">
            <v>2029.9999999999998</v>
          </cell>
        </row>
        <row r="1050">
          <cell r="A1050" t="str">
            <v>Mar 2012</v>
          </cell>
          <cell r="C1050" t="str">
            <v>POL</v>
          </cell>
          <cell r="D1050" t="str">
            <v>KUUM_482</v>
          </cell>
          <cell r="F1050">
            <v>56520</v>
          </cell>
          <cell r="G1050">
            <v>0</v>
          </cell>
          <cell r="H1050">
            <v>0</v>
          </cell>
          <cell r="I1050">
            <v>14692.83</v>
          </cell>
          <cell r="J1050">
            <v>14692.83</v>
          </cell>
          <cell r="K1050">
            <v>0</v>
          </cell>
          <cell r="L1050">
            <v>-5.87</v>
          </cell>
          <cell r="M1050">
            <v>348.56</v>
          </cell>
          <cell r="N1050">
            <v>0</v>
          </cell>
          <cell r="O1050">
            <v>0</v>
          </cell>
          <cell r="P1050">
            <v>0</v>
          </cell>
          <cell r="R1050">
            <v>248.91</v>
          </cell>
          <cell r="S1050">
            <v>0</v>
          </cell>
          <cell r="T1050">
            <v>0</v>
          </cell>
          <cell r="U1050">
            <v>0</v>
          </cell>
          <cell r="V1050">
            <v>15284.429999999998</v>
          </cell>
        </row>
        <row r="1051">
          <cell r="A1051" t="str">
            <v>Mar 2012</v>
          </cell>
          <cell r="C1051" t="str">
            <v>POL</v>
          </cell>
          <cell r="D1051" t="str">
            <v>KUUM_482</v>
          </cell>
          <cell r="F1051">
            <v>352</v>
          </cell>
          <cell r="G1051">
            <v>0</v>
          </cell>
          <cell r="H1051">
            <v>0</v>
          </cell>
          <cell r="I1051">
            <v>93.15</v>
          </cell>
          <cell r="J1051">
            <v>93.15</v>
          </cell>
          <cell r="K1051">
            <v>0</v>
          </cell>
          <cell r="L1051">
            <v>-0.03</v>
          </cell>
          <cell r="M1051">
            <v>2.2000000000000002</v>
          </cell>
          <cell r="N1051">
            <v>0</v>
          </cell>
          <cell r="O1051">
            <v>0</v>
          </cell>
          <cell r="P1051">
            <v>0</v>
          </cell>
          <cell r="R1051">
            <v>2.2799999999999998</v>
          </cell>
          <cell r="S1051">
            <v>0</v>
          </cell>
          <cell r="T1051">
            <v>0</v>
          </cell>
          <cell r="U1051">
            <v>0</v>
          </cell>
          <cell r="V1051">
            <v>97.600000000000009</v>
          </cell>
        </row>
        <row r="1052">
          <cell r="A1052" t="str">
            <v>Mar 2012</v>
          </cell>
          <cell r="C1052" t="str">
            <v>SL</v>
          </cell>
          <cell r="D1052" t="str">
            <v>KUUM_483</v>
          </cell>
          <cell r="F1052">
            <v>137</v>
          </cell>
          <cell r="G1052">
            <v>0</v>
          </cell>
          <cell r="H1052">
            <v>0</v>
          </cell>
          <cell r="I1052">
            <v>109.05</v>
          </cell>
          <cell r="J1052">
            <v>109.05</v>
          </cell>
          <cell r="K1052">
            <v>0</v>
          </cell>
          <cell r="L1052">
            <v>-0.01</v>
          </cell>
          <cell r="M1052">
            <v>2.57</v>
          </cell>
          <cell r="N1052">
            <v>0</v>
          </cell>
          <cell r="O1052">
            <v>0</v>
          </cell>
          <cell r="P1052">
            <v>0</v>
          </cell>
          <cell r="R1052">
            <v>3.35</v>
          </cell>
          <cell r="S1052">
            <v>0</v>
          </cell>
          <cell r="T1052">
            <v>0</v>
          </cell>
          <cell r="U1052">
            <v>0</v>
          </cell>
          <cell r="V1052">
            <v>114.95999999999998</v>
          </cell>
        </row>
        <row r="1053">
          <cell r="A1053" t="str">
            <v>Mar 2012</v>
          </cell>
          <cell r="C1053" t="str">
            <v>SL</v>
          </cell>
          <cell r="D1053" t="str">
            <v>KUUM_483</v>
          </cell>
          <cell r="F1053">
            <v>1111</v>
          </cell>
          <cell r="G1053">
            <v>0</v>
          </cell>
          <cell r="H1053">
            <v>0</v>
          </cell>
          <cell r="I1053">
            <v>793.67</v>
          </cell>
          <cell r="J1053">
            <v>793.67</v>
          </cell>
          <cell r="K1053">
            <v>0</v>
          </cell>
          <cell r="L1053">
            <v>-0.38</v>
          </cell>
          <cell r="M1053">
            <v>30.42</v>
          </cell>
          <cell r="N1053">
            <v>0</v>
          </cell>
          <cell r="O1053">
            <v>0</v>
          </cell>
          <cell r="P1053">
            <v>0</v>
          </cell>
          <cell r="R1053">
            <v>24.33</v>
          </cell>
          <cell r="S1053">
            <v>0</v>
          </cell>
          <cell r="T1053">
            <v>0</v>
          </cell>
          <cell r="U1053">
            <v>0</v>
          </cell>
          <cell r="V1053">
            <v>848.04</v>
          </cell>
        </row>
        <row r="1054">
          <cell r="A1054" t="str">
            <v>Mar 2012</v>
          </cell>
          <cell r="C1054" t="str">
            <v>SL</v>
          </cell>
          <cell r="D1054" t="str">
            <v>KUUM_483</v>
          </cell>
          <cell r="F1054">
            <v>54</v>
          </cell>
          <cell r="G1054">
            <v>0</v>
          </cell>
          <cell r="H1054">
            <v>0</v>
          </cell>
          <cell r="I1054">
            <v>43.62</v>
          </cell>
          <cell r="J1054">
            <v>43.62</v>
          </cell>
          <cell r="K1054">
            <v>0</v>
          </cell>
          <cell r="L1054">
            <v>0</v>
          </cell>
          <cell r="M1054">
            <v>1.02</v>
          </cell>
          <cell r="N1054">
            <v>0</v>
          </cell>
          <cell r="O1054">
            <v>0</v>
          </cell>
          <cell r="P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44.64</v>
          </cell>
        </row>
        <row r="1055">
          <cell r="A1055" t="str">
            <v>Mar 2012</v>
          </cell>
          <cell r="C1055" t="str">
            <v>POL</v>
          </cell>
          <cell r="D1055" t="str">
            <v>KUUM_487</v>
          </cell>
          <cell r="F1055">
            <v>4281</v>
          </cell>
          <cell r="G1055">
            <v>0</v>
          </cell>
          <cell r="H1055">
            <v>0</v>
          </cell>
          <cell r="I1055">
            <v>884.2</v>
          </cell>
          <cell r="J1055">
            <v>884.2</v>
          </cell>
          <cell r="K1055">
            <v>0</v>
          </cell>
          <cell r="L1055">
            <v>-0.28000000000000003</v>
          </cell>
          <cell r="M1055">
            <v>21.23</v>
          </cell>
          <cell r="N1055">
            <v>0</v>
          </cell>
          <cell r="O1055">
            <v>0</v>
          </cell>
          <cell r="P1055">
            <v>0</v>
          </cell>
          <cell r="R1055">
            <v>13.84</v>
          </cell>
          <cell r="S1055">
            <v>0</v>
          </cell>
          <cell r="T1055">
            <v>0</v>
          </cell>
          <cell r="U1055">
            <v>0</v>
          </cell>
          <cell r="V1055">
            <v>918.99000000000012</v>
          </cell>
        </row>
        <row r="1056">
          <cell r="A1056" t="str">
            <v>Mar 2012</v>
          </cell>
          <cell r="C1056" t="str">
            <v>POL</v>
          </cell>
          <cell r="D1056" t="str">
            <v>KUUM_487</v>
          </cell>
          <cell r="F1056">
            <v>362</v>
          </cell>
          <cell r="G1056">
            <v>0</v>
          </cell>
          <cell r="H1056">
            <v>0</v>
          </cell>
          <cell r="I1056">
            <v>74.14</v>
          </cell>
          <cell r="J1056">
            <v>74.14</v>
          </cell>
          <cell r="K1056">
            <v>0</v>
          </cell>
          <cell r="L1056">
            <v>-0.02</v>
          </cell>
          <cell r="M1056">
            <v>1.91</v>
          </cell>
          <cell r="N1056">
            <v>0</v>
          </cell>
          <cell r="O1056">
            <v>0</v>
          </cell>
          <cell r="P1056">
            <v>0</v>
          </cell>
          <cell r="R1056">
            <v>1.02</v>
          </cell>
          <cell r="S1056">
            <v>0</v>
          </cell>
          <cell r="T1056">
            <v>0</v>
          </cell>
          <cell r="U1056">
            <v>0</v>
          </cell>
          <cell r="V1056">
            <v>77.05</v>
          </cell>
        </row>
        <row r="1057">
          <cell r="A1057" t="str">
            <v>Mar 2012</v>
          </cell>
          <cell r="C1057" t="str">
            <v>POL</v>
          </cell>
          <cell r="D1057" t="str">
            <v>KUUM_487</v>
          </cell>
          <cell r="F1057">
            <v>119</v>
          </cell>
          <cell r="G1057">
            <v>0</v>
          </cell>
          <cell r="H1057">
            <v>0</v>
          </cell>
          <cell r="I1057">
            <v>24.81</v>
          </cell>
          <cell r="J1057">
            <v>24.81</v>
          </cell>
          <cell r="K1057">
            <v>0</v>
          </cell>
          <cell r="L1057">
            <v>0</v>
          </cell>
          <cell r="M1057">
            <v>0.6</v>
          </cell>
          <cell r="N1057">
            <v>0</v>
          </cell>
          <cell r="O1057">
            <v>0</v>
          </cell>
          <cell r="P1057">
            <v>0</v>
          </cell>
          <cell r="R1057">
            <v>0.24</v>
          </cell>
          <cell r="S1057">
            <v>0</v>
          </cell>
          <cell r="T1057">
            <v>0</v>
          </cell>
          <cell r="U1057">
            <v>0</v>
          </cell>
          <cell r="V1057">
            <v>25.65</v>
          </cell>
        </row>
        <row r="1058">
          <cell r="A1058" t="str">
            <v>Mar 2012</v>
          </cell>
          <cell r="C1058" t="str">
            <v>POL</v>
          </cell>
          <cell r="D1058" t="str">
            <v>KUUM_487</v>
          </cell>
          <cell r="F1058">
            <v>18528</v>
          </cell>
          <cell r="G1058">
            <v>0</v>
          </cell>
          <cell r="H1058">
            <v>0</v>
          </cell>
          <cell r="I1058">
            <v>3779.12</v>
          </cell>
          <cell r="J1058">
            <v>3779.12</v>
          </cell>
          <cell r="K1058">
            <v>0</v>
          </cell>
          <cell r="L1058">
            <v>-1.87</v>
          </cell>
          <cell r="M1058">
            <v>98</v>
          </cell>
          <cell r="N1058">
            <v>0</v>
          </cell>
          <cell r="O1058">
            <v>0</v>
          </cell>
          <cell r="P1058">
            <v>0</v>
          </cell>
          <cell r="R1058">
            <v>73.17</v>
          </cell>
          <cell r="S1058">
            <v>0</v>
          </cell>
          <cell r="T1058">
            <v>0</v>
          </cell>
          <cell r="U1058">
            <v>0</v>
          </cell>
          <cell r="V1058">
            <v>3948.42</v>
          </cell>
        </row>
        <row r="1059">
          <cell r="A1059" t="str">
            <v>Mar 2012</v>
          </cell>
          <cell r="C1059" t="str">
            <v>POL</v>
          </cell>
          <cell r="D1059" t="str">
            <v>KUUM_487</v>
          </cell>
          <cell r="F1059">
            <v>277336</v>
          </cell>
          <cell r="G1059">
            <v>0</v>
          </cell>
          <cell r="H1059">
            <v>0</v>
          </cell>
          <cell r="I1059">
            <v>57579.86</v>
          </cell>
          <cell r="J1059">
            <v>57579.86</v>
          </cell>
          <cell r="K1059">
            <v>0</v>
          </cell>
          <cell r="L1059">
            <v>-4.26</v>
          </cell>
          <cell r="M1059">
            <v>1381.43</v>
          </cell>
          <cell r="N1059">
            <v>-0.01</v>
          </cell>
          <cell r="O1059">
            <v>0</v>
          </cell>
          <cell r="P1059">
            <v>0</v>
          </cell>
          <cell r="R1059">
            <v>550.91</v>
          </cell>
          <cell r="S1059">
            <v>0</v>
          </cell>
          <cell r="T1059">
            <v>0</v>
          </cell>
          <cell r="U1059">
            <v>0</v>
          </cell>
          <cell r="V1059">
            <v>59507.93</v>
          </cell>
        </row>
        <row r="1060">
          <cell r="A1060" t="str">
            <v>Mar 2012</v>
          </cell>
          <cell r="C1060" t="str">
            <v>POL</v>
          </cell>
          <cell r="D1060" t="str">
            <v>KUUM_487</v>
          </cell>
          <cell r="F1060">
            <v>129207</v>
          </cell>
          <cell r="G1060">
            <v>0</v>
          </cell>
          <cell r="H1060">
            <v>0</v>
          </cell>
          <cell r="I1060">
            <v>26755.52</v>
          </cell>
          <cell r="J1060">
            <v>26755.52</v>
          </cell>
          <cell r="K1060">
            <v>0</v>
          </cell>
          <cell r="L1060">
            <v>-7.18</v>
          </cell>
          <cell r="M1060">
            <v>642.30999999999995</v>
          </cell>
          <cell r="N1060">
            <v>0</v>
          </cell>
          <cell r="O1060">
            <v>0</v>
          </cell>
          <cell r="P1060">
            <v>0</v>
          </cell>
          <cell r="R1060">
            <v>440.73</v>
          </cell>
          <cell r="S1060">
            <v>0</v>
          </cell>
          <cell r="T1060">
            <v>0</v>
          </cell>
          <cell r="U1060">
            <v>0</v>
          </cell>
          <cell r="V1060">
            <v>27831.38</v>
          </cell>
        </row>
        <row r="1061">
          <cell r="A1061" t="str">
            <v>Mar 2012</v>
          </cell>
          <cell r="C1061" t="str">
            <v>POL</v>
          </cell>
          <cell r="D1061" t="str">
            <v>KUUM_487</v>
          </cell>
          <cell r="F1061">
            <v>157</v>
          </cell>
          <cell r="G1061">
            <v>0</v>
          </cell>
          <cell r="H1061">
            <v>0</v>
          </cell>
          <cell r="I1061">
            <v>33.08</v>
          </cell>
          <cell r="J1061">
            <v>33.08</v>
          </cell>
          <cell r="K1061">
            <v>0</v>
          </cell>
          <cell r="L1061">
            <v>0</v>
          </cell>
          <cell r="M1061">
            <v>0.8</v>
          </cell>
          <cell r="N1061">
            <v>0</v>
          </cell>
          <cell r="O1061">
            <v>0</v>
          </cell>
          <cell r="P1061">
            <v>0</v>
          </cell>
          <cell r="R1061">
            <v>0.61</v>
          </cell>
          <cell r="S1061">
            <v>0</v>
          </cell>
          <cell r="T1061">
            <v>0</v>
          </cell>
          <cell r="U1061">
            <v>0</v>
          </cell>
          <cell r="V1061">
            <v>34.489999999999995</v>
          </cell>
        </row>
        <row r="1062">
          <cell r="A1062" t="str">
            <v>Mar 2012</v>
          </cell>
          <cell r="C1062" t="str">
            <v>SL</v>
          </cell>
          <cell r="D1062" t="str">
            <v>KUUM_484</v>
          </cell>
          <cell r="F1062">
            <v>118</v>
          </cell>
          <cell r="G1062">
            <v>0</v>
          </cell>
          <cell r="H1062">
            <v>0</v>
          </cell>
          <cell r="I1062">
            <v>65.55</v>
          </cell>
          <cell r="J1062">
            <v>65.55</v>
          </cell>
          <cell r="K1062">
            <v>0</v>
          </cell>
          <cell r="L1062">
            <v>-0.01</v>
          </cell>
          <cell r="M1062">
            <v>1.55</v>
          </cell>
          <cell r="N1062">
            <v>0</v>
          </cell>
          <cell r="O1062">
            <v>0</v>
          </cell>
          <cell r="P1062">
            <v>0</v>
          </cell>
          <cell r="R1062">
            <v>1.53</v>
          </cell>
          <cell r="S1062">
            <v>0</v>
          </cell>
          <cell r="T1062">
            <v>0</v>
          </cell>
          <cell r="U1062">
            <v>0</v>
          </cell>
          <cell r="V1062">
            <v>68.61999999999999</v>
          </cell>
        </row>
        <row r="1063">
          <cell r="A1063" t="str">
            <v>Mar 2012</v>
          </cell>
          <cell r="C1063" t="str">
            <v>SL</v>
          </cell>
          <cell r="D1063" t="str">
            <v>KUUM_484</v>
          </cell>
          <cell r="F1063">
            <v>308</v>
          </cell>
          <cell r="G1063">
            <v>0</v>
          </cell>
          <cell r="H1063">
            <v>0</v>
          </cell>
          <cell r="I1063">
            <v>174.8</v>
          </cell>
          <cell r="J1063">
            <v>174.8</v>
          </cell>
          <cell r="K1063">
            <v>0</v>
          </cell>
          <cell r="L1063">
            <v>-0.03</v>
          </cell>
          <cell r="M1063">
            <v>4.12</v>
          </cell>
          <cell r="N1063">
            <v>0</v>
          </cell>
          <cell r="O1063">
            <v>0</v>
          </cell>
          <cell r="P1063">
            <v>0</v>
          </cell>
          <cell r="R1063">
            <v>5.37</v>
          </cell>
          <cell r="S1063">
            <v>0</v>
          </cell>
          <cell r="T1063">
            <v>0</v>
          </cell>
          <cell r="U1063">
            <v>0</v>
          </cell>
          <cell r="V1063">
            <v>184.26000000000002</v>
          </cell>
        </row>
        <row r="1064">
          <cell r="A1064" t="str">
            <v>Mar 2012</v>
          </cell>
          <cell r="C1064" t="str">
            <v>SL</v>
          </cell>
          <cell r="D1064" t="str">
            <v>KUUM_484</v>
          </cell>
          <cell r="F1064">
            <v>3587</v>
          </cell>
          <cell r="G1064">
            <v>0</v>
          </cell>
          <cell r="H1064">
            <v>0</v>
          </cell>
          <cell r="I1064">
            <v>1960.7</v>
          </cell>
          <cell r="J1064">
            <v>1960.7</v>
          </cell>
          <cell r="K1064">
            <v>0</v>
          </cell>
          <cell r="L1064">
            <v>-0.56999999999999995</v>
          </cell>
          <cell r="M1064">
            <v>52.99</v>
          </cell>
          <cell r="N1064">
            <v>0</v>
          </cell>
          <cell r="O1064">
            <v>0</v>
          </cell>
          <cell r="P1064">
            <v>0</v>
          </cell>
          <cell r="R1064">
            <v>23.87</v>
          </cell>
          <cell r="S1064">
            <v>0</v>
          </cell>
          <cell r="T1064">
            <v>0</v>
          </cell>
          <cell r="U1064">
            <v>0</v>
          </cell>
          <cell r="V1064">
            <v>2036.99</v>
          </cell>
        </row>
        <row r="1065">
          <cell r="A1065" t="str">
            <v>Mar 2012</v>
          </cell>
          <cell r="C1065" t="str">
            <v>SL</v>
          </cell>
          <cell r="D1065" t="str">
            <v>KUUM_484</v>
          </cell>
          <cell r="F1065">
            <v>1250</v>
          </cell>
          <cell r="G1065">
            <v>0</v>
          </cell>
          <cell r="H1065">
            <v>0</v>
          </cell>
          <cell r="I1065">
            <v>655.5</v>
          </cell>
          <cell r="J1065">
            <v>655.5</v>
          </cell>
          <cell r="K1065">
            <v>0</v>
          </cell>
          <cell r="L1065">
            <v>-0.12</v>
          </cell>
          <cell r="M1065">
            <v>15.47</v>
          </cell>
          <cell r="N1065">
            <v>0</v>
          </cell>
          <cell r="O1065">
            <v>0</v>
          </cell>
          <cell r="P1065">
            <v>0</v>
          </cell>
          <cell r="R1065">
            <v>17.05</v>
          </cell>
          <cell r="S1065">
            <v>0</v>
          </cell>
          <cell r="T1065">
            <v>0</v>
          </cell>
          <cell r="U1065">
            <v>0</v>
          </cell>
          <cell r="V1065">
            <v>687.9</v>
          </cell>
        </row>
        <row r="1066">
          <cell r="A1066" t="str">
            <v>Mar 2012</v>
          </cell>
          <cell r="C1066" t="str">
            <v>SL</v>
          </cell>
          <cell r="D1066" t="str">
            <v>KUUM_484</v>
          </cell>
          <cell r="F1066">
            <v>12125</v>
          </cell>
          <cell r="G1066">
            <v>0</v>
          </cell>
          <cell r="H1066">
            <v>0</v>
          </cell>
          <cell r="I1066">
            <v>6586.52</v>
          </cell>
          <cell r="J1066">
            <v>6586.52</v>
          </cell>
          <cell r="K1066">
            <v>0</v>
          </cell>
          <cell r="L1066">
            <v>-1.66</v>
          </cell>
          <cell r="M1066">
            <v>169.52</v>
          </cell>
          <cell r="N1066">
            <v>0</v>
          </cell>
          <cell r="O1066">
            <v>0</v>
          </cell>
          <cell r="P1066">
            <v>0</v>
          </cell>
          <cell r="R1066">
            <v>146.87</v>
          </cell>
          <cell r="S1066">
            <v>0</v>
          </cell>
          <cell r="T1066">
            <v>0</v>
          </cell>
          <cell r="U1066">
            <v>0</v>
          </cell>
          <cell r="V1066">
            <v>6901.2500000000009</v>
          </cell>
        </row>
        <row r="1067">
          <cell r="A1067" t="str">
            <v>Mar 2012</v>
          </cell>
          <cell r="C1067" t="str">
            <v>SL</v>
          </cell>
          <cell r="D1067" t="str">
            <v>KUUM_485</v>
          </cell>
          <cell r="F1067">
            <v>4869</v>
          </cell>
          <cell r="G1067">
            <v>0</v>
          </cell>
          <cell r="H1067">
            <v>0</v>
          </cell>
          <cell r="I1067">
            <v>1614.72</v>
          </cell>
          <cell r="J1067">
            <v>1614.72</v>
          </cell>
          <cell r="K1067">
            <v>0</v>
          </cell>
          <cell r="L1067">
            <v>-0.47</v>
          </cell>
          <cell r="M1067">
            <v>38.1</v>
          </cell>
          <cell r="N1067">
            <v>0</v>
          </cell>
          <cell r="O1067">
            <v>0</v>
          </cell>
          <cell r="P1067">
            <v>0</v>
          </cell>
          <cell r="R1067">
            <v>14.03</v>
          </cell>
          <cell r="S1067">
            <v>0</v>
          </cell>
          <cell r="T1067">
            <v>0</v>
          </cell>
          <cell r="U1067">
            <v>0</v>
          </cell>
          <cell r="V1067">
            <v>1666.3799999999999</v>
          </cell>
        </row>
        <row r="1068">
          <cell r="A1068" t="str">
            <v>Mar 2012</v>
          </cell>
          <cell r="C1068" t="str">
            <v>SL</v>
          </cell>
          <cell r="D1068" t="str">
            <v>KUUM_485</v>
          </cell>
          <cell r="F1068">
            <v>162</v>
          </cell>
          <cell r="G1068">
            <v>0</v>
          </cell>
          <cell r="H1068">
            <v>0</v>
          </cell>
          <cell r="I1068">
            <v>55.68</v>
          </cell>
          <cell r="J1068">
            <v>55.68</v>
          </cell>
          <cell r="K1068">
            <v>0</v>
          </cell>
          <cell r="L1068">
            <v>-0.02</v>
          </cell>
          <cell r="M1068">
            <v>1.31</v>
          </cell>
          <cell r="N1068">
            <v>0</v>
          </cell>
          <cell r="O1068">
            <v>0</v>
          </cell>
          <cell r="P1068">
            <v>0</v>
          </cell>
          <cell r="R1068">
            <v>1.3</v>
          </cell>
          <cell r="S1068">
            <v>0</v>
          </cell>
          <cell r="T1068">
            <v>0</v>
          </cell>
          <cell r="U1068">
            <v>0</v>
          </cell>
          <cell r="V1068">
            <v>58.269999999999996</v>
          </cell>
        </row>
        <row r="1069">
          <cell r="A1069" t="str">
            <v>Mar 2012</v>
          </cell>
          <cell r="C1069" t="str">
            <v>SL</v>
          </cell>
          <cell r="D1069" t="str">
            <v>KUUM_485</v>
          </cell>
          <cell r="F1069">
            <v>21525</v>
          </cell>
          <cell r="G1069">
            <v>0</v>
          </cell>
          <cell r="H1069">
            <v>0</v>
          </cell>
          <cell r="I1069">
            <v>7058.92</v>
          </cell>
          <cell r="J1069">
            <v>7058.92</v>
          </cell>
          <cell r="K1069">
            <v>0</v>
          </cell>
          <cell r="L1069">
            <v>-3.81</v>
          </cell>
          <cell r="M1069">
            <v>198.86</v>
          </cell>
          <cell r="N1069">
            <v>0</v>
          </cell>
          <cell r="O1069">
            <v>0</v>
          </cell>
          <cell r="P1069">
            <v>0</v>
          </cell>
          <cell r="R1069">
            <v>144.84</v>
          </cell>
          <cell r="S1069">
            <v>0</v>
          </cell>
          <cell r="T1069">
            <v>0</v>
          </cell>
          <cell r="U1069">
            <v>0</v>
          </cell>
          <cell r="V1069">
            <v>7398.8099999999995</v>
          </cell>
        </row>
        <row r="1070">
          <cell r="A1070" t="str">
            <v>Mar 2012</v>
          </cell>
          <cell r="C1070" t="str">
            <v>SL</v>
          </cell>
          <cell r="D1070" t="str">
            <v>KUUM_485</v>
          </cell>
          <cell r="F1070">
            <v>854</v>
          </cell>
          <cell r="G1070">
            <v>0</v>
          </cell>
          <cell r="H1070">
            <v>0</v>
          </cell>
          <cell r="I1070">
            <v>278.39999999999998</v>
          </cell>
          <cell r="J1070">
            <v>278.39999999999998</v>
          </cell>
          <cell r="K1070">
            <v>0</v>
          </cell>
          <cell r="L1070">
            <v>-0.09</v>
          </cell>
          <cell r="M1070">
            <v>6.57</v>
          </cell>
          <cell r="N1070">
            <v>0</v>
          </cell>
          <cell r="O1070">
            <v>0</v>
          </cell>
          <cell r="P1070">
            <v>0</v>
          </cell>
          <cell r="R1070">
            <v>6.01</v>
          </cell>
          <cell r="S1070">
            <v>0</v>
          </cell>
          <cell r="T1070">
            <v>0</v>
          </cell>
          <cell r="U1070">
            <v>0</v>
          </cell>
          <cell r="V1070">
            <v>290.89</v>
          </cell>
        </row>
        <row r="1071">
          <cell r="A1071" t="str">
            <v>Mar 2012</v>
          </cell>
          <cell r="C1071" t="str">
            <v>SL</v>
          </cell>
          <cell r="D1071" t="str">
            <v>KUUM_485</v>
          </cell>
          <cell r="F1071">
            <v>34243</v>
          </cell>
          <cell r="G1071">
            <v>0</v>
          </cell>
          <cell r="H1071">
            <v>0</v>
          </cell>
          <cell r="I1071">
            <v>11457.36</v>
          </cell>
          <cell r="J1071">
            <v>11457.36</v>
          </cell>
          <cell r="K1071">
            <v>0</v>
          </cell>
          <cell r="L1071">
            <v>-4.01</v>
          </cell>
          <cell r="M1071">
            <v>280.52999999999997</v>
          </cell>
          <cell r="N1071">
            <v>0</v>
          </cell>
          <cell r="O1071">
            <v>0</v>
          </cell>
          <cell r="P1071">
            <v>0</v>
          </cell>
          <cell r="R1071">
            <v>226.98</v>
          </cell>
          <cell r="S1071">
            <v>0</v>
          </cell>
          <cell r="T1071">
            <v>0</v>
          </cell>
          <cell r="U1071">
            <v>0</v>
          </cell>
          <cell r="V1071">
            <v>11960.86</v>
          </cell>
        </row>
        <row r="1072">
          <cell r="A1072" t="str">
            <v>Mar 2012</v>
          </cell>
          <cell r="C1072" t="str">
            <v>SL</v>
          </cell>
          <cell r="D1072" t="str">
            <v>KUUM_486</v>
          </cell>
          <cell r="F1072">
            <v>22747</v>
          </cell>
          <cell r="G1072">
            <v>0</v>
          </cell>
          <cell r="H1072">
            <v>0</v>
          </cell>
          <cell r="I1072">
            <v>4481.28</v>
          </cell>
          <cell r="J1072">
            <v>4481.28</v>
          </cell>
          <cell r="K1072">
            <v>0</v>
          </cell>
          <cell r="L1072">
            <v>-2.2599999999999998</v>
          </cell>
          <cell r="M1072">
            <v>105.7</v>
          </cell>
          <cell r="N1072">
            <v>0</v>
          </cell>
          <cell r="O1072">
            <v>0</v>
          </cell>
          <cell r="P1072">
            <v>0</v>
          </cell>
          <cell r="R1072">
            <v>23.27</v>
          </cell>
          <cell r="S1072">
            <v>0</v>
          </cell>
          <cell r="T1072">
            <v>0</v>
          </cell>
          <cell r="U1072">
            <v>0</v>
          </cell>
          <cell r="V1072">
            <v>4607.99</v>
          </cell>
        </row>
        <row r="1073">
          <cell r="A1073" t="str">
            <v>Mar 2012</v>
          </cell>
          <cell r="C1073" t="str">
            <v>SL</v>
          </cell>
          <cell r="D1073" t="str">
            <v>KUUM_486</v>
          </cell>
          <cell r="F1073">
            <v>32659</v>
          </cell>
          <cell r="G1073">
            <v>0</v>
          </cell>
          <cell r="H1073">
            <v>0</v>
          </cell>
          <cell r="I1073">
            <v>6348.48</v>
          </cell>
          <cell r="J1073">
            <v>6348.48</v>
          </cell>
          <cell r="K1073">
            <v>0</v>
          </cell>
          <cell r="L1073">
            <v>-3.27</v>
          </cell>
          <cell r="M1073">
            <v>149.72999999999999</v>
          </cell>
          <cell r="N1073">
            <v>0</v>
          </cell>
          <cell r="O1073">
            <v>0</v>
          </cell>
          <cell r="P1073">
            <v>0</v>
          </cell>
          <cell r="R1073">
            <v>138.03</v>
          </cell>
          <cell r="S1073">
            <v>0</v>
          </cell>
          <cell r="T1073">
            <v>0</v>
          </cell>
          <cell r="U1073">
            <v>0</v>
          </cell>
          <cell r="V1073">
            <v>6632.9699999999984</v>
          </cell>
        </row>
        <row r="1074">
          <cell r="A1074" t="str">
            <v>Mar 2012</v>
          </cell>
          <cell r="C1074" t="str">
            <v>SL</v>
          </cell>
          <cell r="D1074" t="str">
            <v>KUUM_486</v>
          </cell>
          <cell r="F1074">
            <v>508</v>
          </cell>
          <cell r="G1074">
            <v>0</v>
          </cell>
          <cell r="H1074">
            <v>0</v>
          </cell>
          <cell r="I1074">
            <v>93.36</v>
          </cell>
          <cell r="J1074">
            <v>93.36</v>
          </cell>
          <cell r="K1074">
            <v>0</v>
          </cell>
          <cell r="L1074">
            <v>-0.05</v>
          </cell>
          <cell r="M1074">
            <v>2.2000000000000002</v>
          </cell>
          <cell r="N1074">
            <v>0</v>
          </cell>
          <cell r="O1074">
            <v>0</v>
          </cell>
          <cell r="P1074">
            <v>0</v>
          </cell>
          <cell r="R1074">
            <v>2.87</v>
          </cell>
          <cell r="S1074">
            <v>0</v>
          </cell>
          <cell r="T1074">
            <v>0</v>
          </cell>
          <cell r="U1074">
            <v>0</v>
          </cell>
          <cell r="V1074">
            <v>98.38000000000001</v>
          </cell>
        </row>
        <row r="1075">
          <cell r="A1075" t="str">
            <v>Mar 2012</v>
          </cell>
          <cell r="C1075" t="str">
            <v>SL</v>
          </cell>
          <cell r="D1075" t="str">
            <v>KUUM_486</v>
          </cell>
          <cell r="F1075">
            <v>81476</v>
          </cell>
          <cell r="G1075">
            <v>0</v>
          </cell>
          <cell r="H1075">
            <v>0</v>
          </cell>
          <cell r="I1075">
            <v>15657.93</v>
          </cell>
          <cell r="J1075">
            <v>15657.93</v>
          </cell>
          <cell r="K1075">
            <v>0</v>
          </cell>
          <cell r="L1075">
            <v>-10.130000000000001</v>
          </cell>
          <cell r="M1075">
            <v>390.64</v>
          </cell>
          <cell r="N1075">
            <v>0</v>
          </cell>
          <cell r="O1075">
            <v>0</v>
          </cell>
          <cell r="P1075">
            <v>0</v>
          </cell>
          <cell r="R1075">
            <v>301.83999999999997</v>
          </cell>
          <cell r="S1075">
            <v>0</v>
          </cell>
          <cell r="T1075">
            <v>0</v>
          </cell>
          <cell r="U1075">
            <v>0</v>
          </cell>
          <cell r="V1075">
            <v>16340.28</v>
          </cell>
        </row>
        <row r="1076">
          <cell r="A1076" t="str">
            <v>Mar 2012</v>
          </cell>
          <cell r="C1076" t="str">
            <v>SL</v>
          </cell>
          <cell r="D1076" t="str">
            <v>KUUM_486</v>
          </cell>
          <cell r="F1076">
            <v>1544</v>
          </cell>
          <cell r="G1076">
            <v>0</v>
          </cell>
          <cell r="H1076">
            <v>0</v>
          </cell>
          <cell r="I1076">
            <v>280.08</v>
          </cell>
          <cell r="J1076">
            <v>280.08</v>
          </cell>
          <cell r="K1076">
            <v>0</v>
          </cell>
          <cell r="L1076">
            <v>-0.15</v>
          </cell>
          <cell r="M1076">
            <v>6.61</v>
          </cell>
          <cell r="N1076">
            <v>0</v>
          </cell>
          <cell r="O1076">
            <v>0</v>
          </cell>
          <cell r="P1076">
            <v>0</v>
          </cell>
          <cell r="R1076">
            <v>8.6</v>
          </cell>
          <cell r="S1076">
            <v>0</v>
          </cell>
          <cell r="T1076">
            <v>0</v>
          </cell>
          <cell r="U1076">
            <v>0</v>
          </cell>
          <cell r="V1076">
            <v>295.14000000000004</v>
          </cell>
        </row>
        <row r="1077">
          <cell r="A1077" t="str">
            <v>Mar 2012</v>
          </cell>
          <cell r="C1077" t="str">
            <v>POL</v>
          </cell>
          <cell r="D1077" t="str">
            <v>KUUM_499</v>
          </cell>
          <cell r="F1077">
            <v>324</v>
          </cell>
          <cell r="G1077">
            <v>0</v>
          </cell>
          <cell r="H1077">
            <v>0</v>
          </cell>
          <cell r="I1077">
            <v>101.54</v>
          </cell>
          <cell r="J1077">
            <v>101.54</v>
          </cell>
          <cell r="K1077">
            <v>0</v>
          </cell>
          <cell r="L1077">
            <v>-0.03</v>
          </cell>
          <cell r="M1077">
            <v>2.4</v>
          </cell>
          <cell r="N1077">
            <v>0</v>
          </cell>
          <cell r="O1077">
            <v>0</v>
          </cell>
          <cell r="P1077">
            <v>0</v>
          </cell>
          <cell r="R1077">
            <v>2.0099999999999998</v>
          </cell>
          <cell r="S1077">
            <v>0</v>
          </cell>
          <cell r="T1077">
            <v>0</v>
          </cell>
          <cell r="U1077">
            <v>0</v>
          </cell>
          <cell r="V1077">
            <v>105.92000000000002</v>
          </cell>
        </row>
        <row r="1078">
          <cell r="A1078" t="str">
            <v>Mar 2012</v>
          </cell>
          <cell r="C1078" t="str">
            <v>POL</v>
          </cell>
          <cell r="D1078" t="str">
            <v>KUUM_499</v>
          </cell>
          <cell r="F1078">
            <v>171</v>
          </cell>
          <cell r="G1078">
            <v>0</v>
          </cell>
          <cell r="H1078">
            <v>0</v>
          </cell>
          <cell r="I1078">
            <v>50.77</v>
          </cell>
          <cell r="J1078">
            <v>50.77</v>
          </cell>
          <cell r="K1078">
            <v>0</v>
          </cell>
          <cell r="L1078">
            <v>-0.02</v>
          </cell>
          <cell r="M1078">
            <v>1.2</v>
          </cell>
          <cell r="N1078">
            <v>0</v>
          </cell>
          <cell r="O1078">
            <v>0</v>
          </cell>
          <cell r="P1078">
            <v>0</v>
          </cell>
          <cell r="R1078">
            <v>1.56</v>
          </cell>
          <cell r="S1078">
            <v>0</v>
          </cell>
          <cell r="T1078">
            <v>0</v>
          </cell>
          <cell r="U1078">
            <v>0</v>
          </cell>
          <cell r="V1078">
            <v>53.510000000000005</v>
          </cell>
        </row>
        <row r="1079">
          <cell r="A1079" t="str">
            <v>Mar 2012</v>
          </cell>
          <cell r="C1079" t="str">
            <v>SL</v>
          </cell>
          <cell r="D1079" t="str">
            <v>KUUM_465</v>
          </cell>
          <cell r="F1079">
            <v>1018</v>
          </cell>
          <cell r="G1079">
            <v>0</v>
          </cell>
          <cell r="H1079">
            <v>0</v>
          </cell>
          <cell r="I1079">
            <v>125.7</v>
          </cell>
          <cell r="J1079">
            <v>125.7</v>
          </cell>
          <cell r="K1079">
            <v>0</v>
          </cell>
          <cell r="L1079">
            <v>-0.1</v>
          </cell>
          <cell r="M1079">
            <v>2.96</v>
          </cell>
          <cell r="N1079">
            <v>0</v>
          </cell>
          <cell r="O1079">
            <v>0</v>
          </cell>
          <cell r="P1079">
            <v>0</v>
          </cell>
          <cell r="R1079">
            <v>0.49</v>
          </cell>
          <cell r="S1079">
            <v>0</v>
          </cell>
          <cell r="T1079">
            <v>0</v>
          </cell>
          <cell r="U1079">
            <v>0</v>
          </cell>
          <cell r="V1079">
            <v>129.05000000000001</v>
          </cell>
        </row>
        <row r="1080">
          <cell r="A1080" t="str">
            <v>Mar 2012</v>
          </cell>
          <cell r="C1080" t="str">
            <v>SL</v>
          </cell>
          <cell r="D1080" t="str">
            <v>KUUM_465</v>
          </cell>
          <cell r="F1080">
            <v>11270</v>
          </cell>
          <cell r="G1080">
            <v>0</v>
          </cell>
          <cell r="H1080">
            <v>0</v>
          </cell>
          <cell r="I1080">
            <v>1461.78</v>
          </cell>
          <cell r="J1080">
            <v>1461.78</v>
          </cell>
          <cell r="K1080">
            <v>0</v>
          </cell>
          <cell r="L1080">
            <v>-1.48</v>
          </cell>
          <cell r="M1080">
            <v>36.99</v>
          </cell>
          <cell r="N1080">
            <v>0</v>
          </cell>
          <cell r="O1080">
            <v>0</v>
          </cell>
          <cell r="P1080">
            <v>0</v>
          </cell>
          <cell r="R1080">
            <v>32.71</v>
          </cell>
          <cell r="S1080">
            <v>0</v>
          </cell>
          <cell r="T1080">
            <v>0</v>
          </cell>
          <cell r="U1080">
            <v>0</v>
          </cell>
          <cell r="V1080">
            <v>1530</v>
          </cell>
        </row>
        <row r="1081">
          <cell r="A1081" t="str">
            <v>Mar 2012</v>
          </cell>
          <cell r="C1081" t="str">
            <v>SL</v>
          </cell>
          <cell r="D1081" t="str">
            <v>KUUM_465</v>
          </cell>
          <cell r="F1081">
            <v>488</v>
          </cell>
          <cell r="G1081">
            <v>0</v>
          </cell>
          <cell r="H1081">
            <v>0</v>
          </cell>
          <cell r="I1081">
            <v>62.85</v>
          </cell>
          <cell r="J1081">
            <v>62.85</v>
          </cell>
          <cell r="K1081">
            <v>0</v>
          </cell>
          <cell r="L1081">
            <v>-0.05</v>
          </cell>
          <cell r="M1081">
            <v>1.47</v>
          </cell>
          <cell r="N1081">
            <v>0</v>
          </cell>
          <cell r="O1081">
            <v>0</v>
          </cell>
          <cell r="P1081">
            <v>0</v>
          </cell>
          <cell r="R1081">
            <v>0.41</v>
          </cell>
          <cell r="S1081">
            <v>0</v>
          </cell>
          <cell r="T1081">
            <v>0</v>
          </cell>
          <cell r="U1081">
            <v>0</v>
          </cell>
          <cell r="V1081">
            <v>64.680000000000007</v>
          </cell>
        </row>
        <row r="1082">
          <cell r="A1082" t="str">
            <v>Mar 2012</v>
          </cell>
          <cell r="C1082" t="str">
            <v>SL</v>
          </cell>
          <cell r="D1082" t="str">
            <v>KUUM_465</v>
          </cell>
          <cell r="F1082">
            <v>470</v>
          </cell>
          <cell r="G1082">
            <v>0</v>
          </cell>
          <cell r="H1082">
            <v>0</v>
          </cell>
          <cell r="I1082">
            <v>62.85</v>
          </cell>
          <cell r="J1082">
            <v>62.85</v>
          </cell>
          <cell r="K1082">
            <v>0</v>
          </cell>
          <cell r="L1082">
            <v>-0.05</v>
          </cell>
          <cell r="M1082">
            <v>1.48</v>
          </cell>
          <cell r="N1082">
            <v>0</v>
          </cell>
          <cell r="O1082">
            <v>0</v>
          </cell>
          <cell r="P1082">
            <v>0</v>
          </cell>
          <cell r="R1082">
            <v>0.66</v>
          </cell>
          <cell r="S1082">
            <v>0</v>
          </cell>
          <cell r="T1082">
            <v>0</v>
          </cell>
          <cell r="U1082">
            <v>0</v>
          </cell>
          <cell r="V1082">
            <v>64.94</v>
          </cell>
        </row>
        <row r="1083">
          <cell r="A1083" t="str">
            <v>Mar 2012</v>
          </cell>
          <cell r="C1083" t="str">
            <v>SL</v>
          </cell>
          <cell r="D1083" t="str">
            <v>KUUM_465</v>
          </cell>
          <cell r="F1083">
            <v>129409</v>
          </cell>
          <cell r="G1083">
            <v>0</v>
          </cell>
          <cell r="H1083">
            <v>0</v>
          </cell>
          <cell r="I1083">
            <v>16499</v>
          </cell>
          <cell r="J1083">
            <v>16499</v>
          </cell>
          <cell r="K1083">
            <v>0</v>
          </cell>
          <cell r="L1083">
            <v>-20.239999999999998</v>
          </cell>
          <cell r="M1083">
            <v>443.62</v>
          </cell>
          <cell r="N1083">
            <v>0</v>
          </cell>
          <cell r="O1083">
            <v>0</v>
          </cell>
          <cell r="P1083">
            <v>0</v>
          </cell>
          <cell r="R1083">
            <v>346.75</v>
          </cell>
          <cell r="S1083">
            <v>0</v>
          </cell>
          <cell r="T1083">
            <v>0</v>
          </cell>
          <cell r="U1083">
            <v>0</v>
          </cell>
          <cell r="V1083">
            <v>17269.129999999997</v>
          </cell>
        </row>
        <row r="1084">
          <cell r="A1084" t="str">
            <v>Mar 2012</v>
          </cell>
          <cell r="C1084" t="str">
            <v>SL</v>
          </cell>
          <cell r="D1084" t="str">
            <v>KUUM_466</v>
          </cell>
          <cell r="F1084">
            <v>102</v>
          </cell>
          <cell r="G1084">
            <v>0</v>
          </cell>
          <cell r="H1084">
            <v>0</v>
          </cell>
          <cell r="I1084">
            <v>44.65</v>
          </cell>
          <cell r="J1084">
            <v>44.65</v>
          </cell>
          <cell r="K1084">
            <v>0</v>
          </cell>
          <cell r="L1084">
            <v>-0.01</v>
          </cell>
          <cell r="M1084">
            <v>1.05</v>
          </cell>
          <cell r="N1084">
            <v>0</v>
          </cell>
          <cell r="O1084">
            <v>0</v>
          </cell>
          <cell r="P1084">
            <v>0</v>
          </cell>
          <cell r="R1084">
            <v>0.88</v>
          </cell>
          <cell r="S1084">
            <v>0</v>
          </cell>
          <cell r="T1084">
            <v>0</v>
          </cell>
          <cell r="U1084">
            <v>0</v>
          </cell>
          <cell r="V1084">
            <v>46.57</v>
          </cell>
        </row>
        <row r="1085">
          <cell r="A1085" t="str">
            <v>Mar 2012</v>
          </cell>
          <cell r="C1085" t="str">
            <v>SL</v>
          </cell>
          <cell r="D1085" t="str">
            <v>KUUM_466</v>
          </cell>
          <cell r="F1085">
            <v>218</v>
          </cell>
          <cell r="G1085">
            <v>0</v>
          </cell>
          <cell r="H1085">
            <v>0</v>
          </cell>
          <cell r="I1085">
            <v>98.23</v>
          </cell>
          <cell r="J1085">
            <v>98.23</v>
          </cell>
          <cell r="K1085">
            <v>0</v>
          </cell>
          <cell r="L1085">
            <v>-0.02</v>
          </cell>
          <cell r="M1085">
            <v>2.3199999999999998</v>
          </cell>
          <cell r="N1085">
            <v>0</v>
          </cell>
          <cell r="O1085">
            <v>0</v>
          </cell>
          <cell r="P1085">
            <v>0</v>
          </cell>
          <cell r="R1085">
            <v>3.02</v>
          </cell>
          <cell r="S1085">
            <v>0</v>
          </cell>
          <cell r="T1085">
            <v>0</v>
          </cell>
          <cell r="U1085">
            <v>0</v>
          </cell>
          <cell r="V1085">
            <v>103.55</v>
          </cell>
        </row>
        <row r="1086">
          <cell r="A1086" t="str">
            <v>Mar 2012</v>
          </cell>
          <cell r="C1086" t="str">
            <v>SL</v>
          </cell>
          <cell r="D1086" t="str">
            <v>KUUM_466</v>
          </cell>
          <cell r="F1086">
            <v>15166</v>
          </cell>
          <cell r="G1086">
            <v>0</v>
          </cell>
          <cell r="H1086">
            <v>0</v>
          </cell>
          <cell r="I1086">
            <v>6483.96</v>
          </cell>
          <cell r="J1086">
            <v>6483.96</v>
          </cell>
          <cell r="K1086">
            <v>0</v>
          </cell>
          <cell r="L1086">
            <v>-1.86</v>
          </cell>
          <cell r="M1086">
            <v>161.19999999999999</v>
          </cell>
          <cell r="N1086">
            <v>0</v>
          </cell>
          <cell r="O1086">
            <v>0</v>
          </cell>
          <cell r="P1086">
            <v>0</v>
          </cell>
          <cell r="R1086">
            <v>146.16</v>
          </cell>
          <cell r="S1086">
            <v>0</v>
          </cell>
          <cell r="T1086">
            <v>0</v>
          </cell>
          <cell r="U1086">
            <v>0</v>
          </cell>
          <cell r="V1086">
            <v>6789.46</v>
          </cell>
        </row>
        <row r="1087">
          <cell r="A1087" t="str">
            <v>Mar 2012</v>
          </cell>
          <cell r="C1087" t="str">
            <v>POL</v>
          </cell>
          <cell r="D1087" t="str">
            <v>KUUM_489</v>
          </cell>
          <cell r="F1087">
            <v>99586</v>
          </cell>
          <cell r="G1087">
            <v>0</v>
          </cell>
          <cell r="H1087">
            <v>0</v>
          </cell>
          <cell r="I1087">
            <v>10897.89</v>
          </cell>
          <cell r="J1087">
            <v>10897.89</v>
          </cell>
          <cell r="K1087">
            <v>0</v>
          </cell>
          <cell r="L1087">
            <v>-11.82</v>
          </cell>
          <cell r="M1087">
            <v>267.27999999999997</v>
          </cell>
          <cell r="N1087">
            <v>0</v>
          </cell>
          <cell r="O1087">
            <v>0</v>
          </cell>
          <cell r="P1087">
            <v>0</v>
          </cell>
          <cell r="R1087">
            <v>167.11</v>
          </cell>
          <cell r="S1087">
            <v>0</v>
          </cell>
          <cell r="T1087">
            <v>0</v>
          </cell>
          <cell r="U1087">
            <v>0</v>
          </cell>
          <cell r="V1087">
            <v>11320.460000000001</v>
          </cell>
        </row>
        <row r="1088">
          <cell r="A1088" t="str">
            <v>Mar 2012</v>
          </cell>
          <cell r="C1088" t="str">
            <v>POL</v>
          </cell>
          <cell r="D1088" t="str">
            <v>KUUM_489</v>
          </cell>
          <cell r="F1088">
            <v>5104</v>
          </cell>
          <cell r="G1088">
            <v>0</v>
          </cell>
          <cell r="H1088">
            <v>0</v>
          </cell>
          <cell r="I1088">
            <v>548.11</v>
          </cell>
          <cell r="J1088">
            <v>548.11</v>
          </cell>
          <cell r="K1088">
            <v>0</v>
          </cell>
          <cell r="L1088">
            <v>-0.57999999999999996</v>
          </cell>
          <cell r="M1088">
            <v>13.19</v>
          </cell>
          <cell r="N1088">
            <v>0</v>
          </cell>
          <cell r="O1088">
            <v>0</v>
          </cell>
          <cell r="P1088">
            <v>0</v>
          </cell>
          <cell r="R1088">
            <v>10.5</v>
          </cell>
          <cell r="S1088">
            <v>0</v>
          </cell>
          <cell r="T1088">
            <v>0</v>
          </cell>
          <cell r="U1088">
            <v>0</v>
          </cell>
          <cell r="V1088">
            <v>571.22</v>
          </cell>
        </row>
        <row r="1089">
          <cell r="A1089" t="str">
            <v>Mar 2012</v>
          </cell>
          <cell r="C1089" t="str">
            <v>POL</v>
          </cell>
          <cell r="D1089" t="str">
            <v>KUUM_489</v>
          </cell>
          <cell r="F1089">
            <v>2920</v>
          </cell>
          <cell r="G1089">
            <v>0</v>
          </cell>
          <cell r="H1089">
            <v>0</v>
          </cell>
          <cell r="I1089">
            <v>318.60000000000002</v>
          </cell>
          <cell r="J1089">
            <v>318.60000000000002</v>
          </cell>
          <cell r="K1089">
            <v>0</v>
          </cell>
          <cell r="L1089">
            <v>-0.3</v>
          </cell>
          <cell r="M1089">
            <v>7.52</v>
          </cell>
          <cell r="N1089">
            <v>0</v>
          </cell>
          <cell r="O1089">
            <v>0</v>
          </cell>
          <cell r="P1089">
            <v>0</v>
          </cell>
          <cell r="R1089">
            <v>2.04</v>
          </cell>
          <cell r="S1089">
            <v>0</v>
          </cell>
          <cell r="T1089">
            <v>0</v>
          </cell>
          <cell r="U1089">
            <v>0</v>
          </cell>
          <cell r="V1089">
            <v>327.86</v>
          </cell>
        </row>
        <row r="1090">
          <cell r="A1090" t="str">
            <v>Mar 2012</v>
          </cell>
          <cell r="C1090" t="str">
            <v>POL</v>
          </cell>
          <cell r="D1090" t="str">
            <v>KUUM_489</v>
          </cell>
          <cell r="F1090">
            <v>1730</v>
          </cell>
          <cell r="G1090">
            <v>0</v>
          </cell>
          <cell r="H1090">
            <v>0</v>
          </cell>
          <cell r="I1090">
            <v>194.7</v>
          </cell>
          <cell r="J1090">
            <v>194.7</v>
          </cell>
          <cell r="K1090">
            <v>0</v>
          </cell>
          <cell r="L1090">
            <v>-0.2</v>
          </cell>
          <cell r="M1090">
            <v>4.5999999999999996</v>
          </cell>
          <cell r="N1090">
            <v>0</v>
          </cell>
          <cell r="O1090">
            <v>0</v>
          </cell>
          <cell r="P1090">
            <v>0</v>
          </cell>
          <cell r="R1090">
            <v>0.82</v>
          </cell>
          <cell r="S1090">
            <v>0</v>
          </cell>
          <cell r="T1090">
            <v>0</v>
          </cell>
          <cell r="U1090">
            <v>0</v>
          </cell>
          <cell r="V1090">
            <v>199.92</v>
          </cell>
        </row>
        <row r="1091">
          <cell r="A1091" t="str">
            <v>Mar 2012</v>
          </cell>
          <cell r="C1091" t="str">
            <v>POL</v>
          </cell>
          <cell r="D1091" t="str">
            <v>KUUM_489</v>
          </cell>
          <cell r="F1091">
            <v>179098</v>
          </cell>
          <cell r="G1091">
            <v>0</v>
          </cell>
          <cell r="H1091">
            <v>0</v>
          </cell>
          <cell r="I1091">
            <v>19266.21</v>
          </cell>
          <cell r="J1091">
            <v>19266.21</v>
          </cell>
          <cell r="K1091">
            <v>0</v>
          </cell>
          <cell r="L1091">
            <v>-29.65</v>
          </cell>
          <cell r="M1091">
            <v>524.30999999999995</v>
          </cell>
          <cell r="N1091">
            <v>0</v>
          </cell>
          <cell r="O1091">
            <v>0</v>
          </cell>
          <cell r="P1091">
            <v>0</v>
          </cell>
          <cell r="R1091">
            <v>309.01</v>
          </cell>
          <cell r="S1091">
            <v>0</v>
          </cell>
          <cell r="T1091">
            <v>0</v>
          </cell>
          <cell r="U1091">
            <v>0</v>
          </cell>
          <cell r="V1091">
            <v>20069.879999999997</v>
          </cell>
        </row>
        <row r="1092">
          <cell r="A1092" t="str">
            <v>Mar 2012</v>
          </cell>
          <cell r="C1092" t="str">
            <v>POL</v>
          </cell>
          <cell r="D1092" t="str">
            <v>KUUM_489</v>
          </cell>
          <cell r="F1092">
            <v>73022</v>
          </cell>
          <cell r="G1092">
            <v>0</v>
          </cell>
          <cell r="H1092">
            <v>0</v>
          </cell>
          <cell r="I1092">
            <v>8011.02</v>
          </cell>
          <cell r="J1092">
            <v>8011.02</v>
          </cell>
          <cell r="K1092">
            <v>0</v>
          </cell>
          <cell r="L1092">
            <v>-9.73</v>
          </cell>
          <cell r="M1092">
            <v>199.6</v>
          </cell>
          <cell r="N1092">
            <v>0</v>
          </cell>
          <cell r="O1092">
            <v>0</v>
          </cell>
          <cell r="P1092">
            <v>0</v>
          </cell>
          <cell r="R1092">
            <v>76.319999999999993</v>
          </cell>
          <cell r="S1092">
            <v>0</v>
          </cell>
          <cell r="T1092">
            <v>0</v>
          </cell>
          <cell r="U1092">
            <v>0</v>
          </cell>
          <cell r="V1092">
            <v>8277.2100000000009</v>
          </cell>
        </row>
        <row r="1093">
          <cell r="A1093" t="str">
            <v>Mar 2012</v>
          </cell>
          <cell r="C1093" t="str">
            <v>POL</v>
          </cell>
          <cell r="D1093" t="str">
            <v>KUUM_489</v>
          </cell>
          <cell r="F1093">
            <v>933207</v>
          </cell>
          <cell r="G1093">
            <v>0</v>
          </cell>
          <cell r="H1093">
            <v>0</v>
          </cell>
          <cell r="I1093">
            <v>102433.49</v>
          </cell>
          <cell r="J1093">
            <v>102433.49</v>
          </cell>
          <cell r="K1093">
            <v>0</v>
          </cell>
          <cell r="L1093">
            <v>-109.01</v>
          </cell>
          <cell r="M1093">
            <v>2444.19</v>
          </cell>
          <cell r="N1093">
            <v>0</v>
          </cell>
          <cell r="O1093">
            <v>0</v>
          </cell>
          <cell r="P1093">
            <v>0</v>
          </cell>
          <cell r="R1093">
            <v>1792.63</v>
          </cell>
          <cell r="S1093">
            <v>0</v>
          </cell>
          <cell r="T1093">
            <v>0</v>
          </cell>
          <cell r="U1093">
            <v>0</v>
          </cell>
          <cell r="V1093">
            <v>106561.30000000002</v>
          </cell>
        </row>
        <row r="1094">
          <cell r="A1094" t="str">
            <v>Mar 2012</v>
          </cell>
          <cell r="C1094" t="str">
            <v>POL</v>
          </cell>
          <cell r="D1094" t="str">
            <v>KUUM_489</v>
          </cell>
          <cell r="F1094">
            <v>1600</v>
          </cell>
          <cell r="G1094">
            <v>0</v>
          </cell>
          <cell r="H1094">
            <v>0</v>
          </cell>
          <cell r="I1094">
            <v>177</v>
          </cell>
          <cell r="J1094">
            <v>177</v>
          </cell>
          <cell r="K1094">
            <v>0</v>
          </cell>
          <cell r="L1094">
            <v>-0.18</v>
          </cell>
          <cell r="M1094">
            <v>4.18</v>
          </cell>
          <cell r="N1094">
            <v>0</v>
          </cell>
          <cell r="O1094">
            <v>0</v>
          </cell>
          <cell r="P1094">
            <v>0</v>
          </cell>
          <cell r="R1094">
            <v>4.7699999999999996</v>
          </cell>
          <cell r="S1094">
            <v>0</v>
          </cell>
          <cell r="T1094">
            <v>0</v>
          </cell>
          <cell r="U1094">
            <v>0</v>
          </cell>
          <cell r="V1094">
            <v>185.77</v>
          </cell>
        </row>
        <row r="1095">
          <cell r="A1095" t="str">
            <v>Mar 2012</v>
          </cell>
          <cell r="C1095" t="str">
            <v>POL</v>
          </cell>
          <cell r="D1095" t="str">
            <v>KUUM_490</v>
          </cell>
          <cell r="F1095">
            <v>361</v>
          </cell>
          <cell r="G1095">
            <v>0</v>
          </cell>
          <cell r="H1095">
            <v>0</v>
          </cell>
          <cell r="I1095">
            <v>98.77</v>
          </cell>
          <cell r="J1095">
            <v>98.77</v>
          </cell>
          <cell r="K1095">
            <v>0</v>
          </cell>
          <cell r="L1095">
            <v>-0.06</v>
          </cell>
          <cell r="M1095">
            <v>2.5499999999999998</v>
          </cell>
          <cell r="N1095">
            <v>0</v>
          </cell>
          <cell r="O1095">
            <v>0</v>
          </cell>
          <cell r="P1095">
            <v>0</v>
          </cell>
          <cell r="R1095">
            <v>2.91</v>
          </cell>
          <cell r="S1095">
            <v>0</v>
          </cell>
          <cell r="T1095">
            <v>0</v>
          </cell>
          <cell r="U1095">
            <v>0</v>
          </cell>
          <cell r="V1095">
            <v>104.16999999999999</v>
          </cell>
        </row>
        <row r="1096">
          <cell r="A1096" t="str">
            <v>Mar 2012</v>
          </cell>
          <cell r="C1096" t="str">
            <v>POL</v>
          </cell>
          <cell r="D1096" t="str">
            <v>KUUM_490</v>
          </cell>
          <cell r="F1096">
            <v>51</v>
          </cell>
          <cell r="G1096">
            <v>0</v>
          </cell>
          <cell r="H1096">
            <v>0</v>
          </cell>
          <cell r="I1096">
            <v>14.21</v>
          </cell>
          <cell r="J1096">
            <v>14.21</v>
          </cell>
          <cell r="K1096">
            <v>0</v>
          </cell>
          <cell r="L1096">
            <v>-0.01</v>
          </cell>
          <cell r="M1096">
            <v>0.34</v>
          </cell>
          <cell r="N1096">
            <v>0</v>
          </cell>
          <cell r="O1096">
            <v>0</v>
          </cell>
          <cell r="P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14.540000000000001</v>
          </cell>
        </row>
        <row r="1097">
          <cell r="A1097" t="str">
            <v>Mar 2012</v>
          </cell>
          <cell r="C1097" t="str">
            <v>POL</v>
          </cell>
          <cell r="D1097" t="str">
            <v>KUUM_490</v>
          </cell>
          <cell r="F1097">
            <v>2595</v>
          </cell>
          <cell r="G1097">
            <v>0</v>
          </cell>
          <cell r="H1097">
            <v>0</v>
          </cell>
          <cell r="I1097">
            <v>709.1</v>
          </cell>
          <cell r="J1097">
            <v>709.1</v>
          </cell>
          <cell r="K1097">
            <v>0</v>
          </cell>
          <cell r="L1097">
            <v>-0.28999999999999998</v>
          </cell>
          <cell r="M1097">
            <v>17.16</v>
          </cell>
          <cell r="N1097">
            <v>0</v>
          </cell>
          <cell r="O1097">
            <v>0</v>
          </cell>
          <cell r="P1097">
            <v>0</v>
          </cell>
          <cell r="R1097">
            <v>17.940000000000001</v>
          </cell>
          <cell r="S1097">
            <v>0</v>
          </cell>
          <cell r="T1097">
            <v>0</v>
          </cell>
          <cell r="U1097">
            <v>0</v>
          </cell>
          <cell r="V1097">
            <v>743.91000000000008</v>
          </cell>
        </row>
        <row r="1098">
          <cell r="A1098" t="str">
            <v>Mar 2012</v>
          </cell>
          <cell r="C1098" t="str">
            <v>POL</v>
          </cell>
          <cell r="D1098" t="str">
            <v>KUUM_491</v>
          </cell>
          <cell r="F1098">
            <v>252</v>
          </cell>
          <cell r="G1098">
            <v>0</v>
          </cell>
          <cell r="H1098">
            <v>0</v>
          </cell>
          <cell r="I1098">
            <v>40.24</v>
          </cell>
          <cell r="J1098">
            <v>40.24</v>
          </cell>
          <cell r="K1098">
            <v>0</v>
          </cell>
          <cell r="L1098">
            <v>-0.03</v>
          </cell>
          <cell r="M1098">
            <v>0.95</v>
          </cell>
          <cell r="N1098">
            <v>0</v>
          </cell>
          <cell r="O1098">
            <v>0</v>
          </cell>
          <cell r="P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41.160000000000004</v>
          </cell>
        </row>
        <row r="1099">
          <cell r="A1099" t="str">
            <v>Mar 2012</v>
          </cell>
          <cell r="C1099" t="str">
            <v>POL</v>
          </cell>
          <cell r="D1099" t="str">
            <v>KUUM_491</v>
          </cell>
          <cell r="F1099">
            <v>1444</v>
          </cell>
          <cell r="G1099">
            <v>0</v>
          </cell>
          <cell r="H1099">
            <v>0</v>
          </cell>
          <cell r="I1099">
            <v>240.64</v>
          </cell>
          <cell r="J1099">
            <v>240.64</v>
          </cell>
          <cell r="K1099">
            <v>0</v>
          </cell>
          <cell r="L1099">
            <v>-0.17</v>
          </cell>
          <cell r="M1099">
            <v>5.98</v>
          </cell>
          <cell r="N1099">
            <v>0</v>
          </cell>
          <cell r="O1099">
            <v>0</v>
          </cell>
          <cell r="P1099">
            <v>0</v>
          </cell>
          <cell r="R1099">
            <v>5.52</v>
          </cell>
          <cell r="S1099">
            <v>0</v>
          </cell>
          <cell r="T1099">
            <v>0</v>
          </cell>
          <cell r="U1099">
            <v>0</v>
          </cell>
          <cell r="V1099">
            <v>251.97</v>
          </cell>
        </row>
        <row r="1100">
          <cell r="A1100" t="str">
            <v>Mar 2012</v>
          </cell>
          <cell r="C1100" t="str">
            <v>POL</v>
          </cell>
          <cell r="D1100" t="str">
            <v>KUUM_491</v>
          </cell>
          <cell r="F1100">
            <v>419</v>
          </cell>
          <cell r="G1100">
            <v>0</v>
          </cell>
          <cell r="H1100">
            <v>0</v>
          </cell>
          <cell r="I1100">
            <v>71.09</v>
          </cell>
          <cell r="J1100">
            <v>71.09</v>
          </cell>
          <cell r="K1100">
            <v>0</v>
          </cell>
          <cell r="L1100">
            <v>-0.04</v>
          </cell>
          <cell r="M1100">
            <v>1.67</v>
          </cell>
          <cell r="N1100">
            <v>0</v>
          </cell>
          <cell r="O1100">
            <v>0</v>
          </cell>
          <cell r="P1100">
            <v>0</v>
          </cell>
          <cell r="R1100">
            <v>1.3</v>
          </cell>
          <cell r="S1100">
            <v>0</v>
          </cell>
          <cell r="T1100">
            <v>0</v>
          </cell>
          <cell r="U1100">
            <v>0</v>
          </cell>
          <cell r="V1100">
            <v>74.02</v>
          </cell>
        </row>
        <row r="1101">
          <cell r="A1101" t="str">
            <v>Mar 2012</v>
          </cell>
          <cell r="C1101" t="str">
            <v>POL</v>
          </cell>
          <cell r="D1101" t="str">
            <v>KUUM_491</v>
          </cell>
          <cell r="F1101">
            <v>33767</v>
          </cell>
          <cell r="G1101">
            <v>0</v>
          </cell>
          <cell r="H1101">
            <v>0</v>
          </cell>
          <cell r="I1101">
            <v>5678.08</v>
          </cell>
          <cell r="J1101">
            <v>5678.08</v>
          </cell>
          <cell r="K1101">
            <v>0</v>
          </cell>
          <cell r="L1101">
            <v>-3.43</v>
          </cell>
          <cell r="M1101">
            <v>134.46</v>
          </cell>
          <cell r="N1101">
            <v>0</v>
          </cell>
          <cell r="O1101">
            <v>0</v>
          </cell>
          <cell r="P1101">
            <v>0</v>
          </cell>
          <cell r="R1101">
            <v>135.07</v>
          </cell>
          <cell r="S1101">
            <v>0</v>
          </cell>
          <cell r="T1101">
            <v>0</v>
          </cell>
          <cell r="U1101">
            <v>0</v>
          </cell>
          <cell r="V1101">
            <v>5944.1799999999994</v>
          </cell>
        </row>
        <row r="1102">
          <cell r="A1102" t="str">
            <v>Mar 2012</v>
          </cell>
          <cell r="C1102" t="str">
            <v>SL</v>
          </cell>
          <cell r="D1102" t="str">
            <v>KUUM_448</v>
          </cell>
          <cell r="F1102">
            <v>17149</v>
          </cell>
          <cell r="G1102">
            <v>0</v>
          </cell>
          <cell r="H1102">
            <v>0</v>
          </cell>
          <cell r="I1102">
            <v>1386.52</v>
          </cell>
          <cell r="J1102">
            <v>1386.52</v>
          </cell>
          <cell r="K1102">
            <v>0</v>
          </cell>
          <cell r="L1102">
            <v>-2.74</v>
          </cell>
          <cell r="M1102">
            <v>37.4</v>
          </cell>
          <cell r="N1102">
            <v>0</v>
          </cell>
          <cell r="O1102">
            <v>0</v>
          </cell>
          <cell r="P1102">
            <v>0</v>
          </cell>
          <cell r="R1102">
            <v>27.78</v>
          </cell>
          <cell r="S1102">
            <v>0</v>
          </cell>
          <cell r="T1102">
            <v>0</v>
          </cell>
          <cell r="U1102">
            <v>0</v>
          </cell>
          <cell r="V1102">
            <v>1448.96</v>
          </cell>
        </row>
        <row r="1103">
          <cell r="A1103" t="str">
            <v>Mar 2012</v>
          </cell>
          <cell r="C1103" t="str">
            <v>SL</v>
          </cell>
          <cell r="D1103" t="str">
            <v>KUUM_448</v>
          </cell>
          <cell r="F1103">
            <v>205019</v>
          </cell>
          <cell r="G1103">
            <v>0</v>
          </cell>
          <cell r="H1103">
            <v>0</v>
          </cell>
          <cell r="I1103">
            <v>15923.88</v>
          </cell>
          <cell r="J1103">
            <v>15923.88</v>
          </cell>
          <cell r="K1103">
            <v>0</v>
          </cell>
          <cell r="L1103">
            <v>-49.01</v>
          </cell>
          <cell r="M1103">
            <v>507.73</v>
          </cell>
          <cell r="N1103">
            <v>0</v>
          </cell>
          <cell r="O1103">
            <v>0</v>
          </cell>
          <cell r="P1103">
            <v>0</v>
          </cell>
          <cell r="R1103">
            <v>417.85</v>
          </cell>
          <cell r="S1103">
            <v>0</v>
          </cell>
          <cell r="T1103">
            <v>0</v>
          </cell>
          <cell r="U1103">
            <v>0</v>
          </cell>
          <cell r="V1103">
            <v>16800.449999999997</v>
          </cell>
        </row>
        <row r="1104">
          <cell r="A1104" t="str">
            <v>Mar 2012</v>
          </cell>
          <cell r="C1104" t="str">
            <v>POL</v>
          </cell>
          <cell r="D1104" t="str">
            <v>KUUM_449</v>
          </cell>
          <cell r="F1104">
            <v>40</v>
          </cell>
          <cell r="G1104">
            <v>0</v>
          </cell>
          <cell r="H1104">
            <v>0</v>
          </cell>
          <cell r="I1104">
            <v>20.78</v>
          </cell>
          <cell r="J1104">
            <v>20.78</v>
          </cell>
          <cell r="K1104">
            <v>0</v>
          </cell>
          <cell r="L1104">
            <v>0</v>
          </cell>
          <cell r="M1104">
            <v>0.49</v>
          </cell>
          <cell r="N1104">
            <v>0</v>
          </cell>
          <cell r="O1104">
            <v>0</v>
          </cell>
          <cell r="P1104">
            <v>0</v>
          </cell>
          <cell r="R1104">
            <v>0.64</v>
          </cell>
          <cell r="S1104">
            <v>0</v>
          </cell>
          <cell r="T1104">
            <v>0</v>
          </cell>
          <cell r="U1104">
            <v>0</v>
          </cell>
          <cell r="V1104">
            <v>21.91</v>
          </cell>
        </row>
        <row r="1105">
          <cell r="A1105" t="str">
            <v>Mar 2012</v>
          </cell>
          <cell r="C1105" t="str">
            <v>POL</v>
          </cell>
          <cell r="D1105" t="str">
            <v>KUUM_449</v>
          </cell>
          <cell r="F1105">
            <v>4686</v>
          </cell>
          <cell r="G1105">
            <v>0</v>
          </cell>
          <cell r="H1105">
            <v>0</v>
          </cell>
          <cell r="I1105">
            <v>2344.08</v>
          </cell>
          <cell r="J1105">
            <v>2344.08</v>
          </cell>
          <cell r="K1105">
            <v>0</v>
          </cell>
          <cell r="L1105">
            <v>-0.62</v>
          </cell>
          <cell r="M1105">
            <v>59.78</v>
          </cell>
          <cell r="N1105">
            <v>0</v>
          </cell>
          <cell r="O1105">
            <v>0</v>
          </cell>
          <cell r="P1105">
            <v>0</v>
          </cell>
          <cell r="R1105">
            <v>52.46</v>
          </cell>
          <cell r="S1105">
            <v>0</v>
          </cell>
          <cell r="T1105">
            <v>0</v>
          </cell>
          <cell r="U1105">
            <v>0</v>
          </cell>
          <cell r="V1105">
            <v>2455.7000000000003</v>
          </cell>
        </row>
        <row r="1106">
          <cell r="A1106" t="str">
            <v>Mar 2012</v>
          </cell>
          <cell r="C1106" t="str">
            <v>POL</v>
          </cell>
          <cell r="D1106" t="str">
            <v>KUUM_449</v>
          </cell>
          <cell r="F1106">
            <v>941</v>
          </cell>
          <cell r="G1106">
            <v>0</v>
          </cell>
          <cell r="H1106">
            <v>0</v>
          </cell>
          <cell r="I1106">
            <v>498.72</v>
          </cell>
          <cell r="J1106">
            <v>498.72</v>
          </cell>
          <cell r="K1106">
            <v>0</v>
          </cell>
          <cell r="L1106">
            <v>-0.05</v>
          </cell>
          <cell r="M1106">
            <v>11.77</v>
          </cell>
          <cell r="N1106">
            <v>0</v>
          </cell>
          <cell r="O1106">
            <v>0</v>
          </cell>
          <cell r="P1106">
            <v>0</v>
          </cell>
          <cell r="R1106">
            <v>3.79</v>
          </cell>
          <cell r="S1106">
            <v>0</v>
          </cell>
          <cell r="T1106">
            <v>0</v>
          </cell>
          <cell r="U1106">
            <v>0</v>
          </cell>
          <cell r="V1106">
            <v>514.23</v>
          </cell>
        </row>
        <row r="1107">
          <cell r="A1107" t="str">
            <v>Mar 2012</v>
          </cell>
          <cell r="C1107" t="str">
            <v>POL</v>
          </cell>
          <cell r="D1107" t="str">
            <v>KUUM_449</v>
          </cell>
          <cell r="F1107">
            <v>20462</v>
          </cell>
          <cell r="G1107">
            <v>0</v>
          </cell>
          <cell r="H1107">
            <v>0</v>
          </cell>
          <cell r="I1107">
            <v>10628.63</v>
          </cell>
          <cell r="J1107">
            <v>10628.63</v>
          </cell>
          <cell r="K1107">
            <v>0</v>
          </cell>
          <cell r="L1107">
            <v>-2.4700000000000002</v>
          </cell>
          <cell r="M1107">
            <v>262.54000000000002</v>
          </cell>
          <cell r="N1107">
            <v>0</v>
          </cell>
          <cell r="O1107">
            <v>0</v>
          </cell>
          <cell r="P1107">
            <v>0</v>
          </cell>
          <cell r="R1107">
            <v>238.51</v>
          </cell>
          <cell r="S1107">
            <v>0</v>
          </cell>
          <cell r="T1107">
            <v>0</v>
          </cell>
          <cell r="U1107">
            <v>0</v>
          </cell>
          <cell r="V1107">
            <v>11127.210000000001</v>
          </cell>
        </row>
        <row r="1108">
          <cell r="A1108" t="str">
            <v>Mar 2012</v>
          </cell>
          <cell r="C1108" t="str">
            <v>POL</v>
          </cell>
          <cell r="D1108" t="str">
            <v>KUUM_450</v>
          </cell>
          <cell r="F1108">
            <v>1146</v>
          </cell>
          <cell r="G1108">
            <v>0</v>
          </cell>
          <cell r="H1108">
            <v>0</v>
          </cell>
          <cell r="I1108">
            <v>286.18</v>
          </cell>
          <cell r="J1108">
            <v>286.18</v>
          </cell>
          <cell r="K1108">
            <v>0</v>
          </cell>
          <cell r="L1108">
            <v>-0.17</v>
          </cell>
          <cell r="M1108">
            <v>6.96</v>
          </cell>
          <cell r="N1108">
            <v>0</v>
          </cell>
          <cell r="O1108">
            <v>0</v>
          </cell>
          <cell r="P1108">
            <v>0</v>
          </cell>
          <cell r="R1108">
            <v>5.74</v>
          </cell>
          <cell r="S1108">
            <v>0</v>
          </cell>
          <cell r="T1108">
            <v>0</v>
          </cell>
          <cell r="U1108">
            <v>0</v>
          </cell>
          <cell r="V1108">
            <v>298.70999999999998</v>
          </cell>
        </row>
        <row r="1109">
          <cell r="A1109" t="str">
            <v>Mar 2012</v>
          </cell>
          <cell r="C1109" t="str">
            <v>POL</v>
          </cell>
          <cell r="D1109" t="str">
            <v>KUUM_450</v>
          </cell>
          <cell r="F1109">
            <v>150</v>
          </cell>
          <cell r="G1109">
            <v>0</v>
          </cell>
          <cell r="H1109">
            <v>0</v>
          </cell>
          <cell r="I1109">
            <v>39.119999999999997</v>
          </cell>
          <cell r="J1109">
            <v>39.119999999999997</v>
          </cell>
          <cell r="K1109">
            <v>0</v>
          </cell>
          <cell r="L1109">
            <v>-0.02</v>
          </cell>
          <cell r="M1109">
            <v>0.92</v>
          </cell>
          <cell r="N1109">
            <v>0</v>
          </cell>
          <cell r="O1109">
            <v>0</v>
          </cell>
          <cell r="P1109">
            <v>0</v>
          </cell>
          <cell r="R1109">
            <v>0.77</v>
          </cell>
          <cell r="S1109">
            <v>0</v>
          </cell>
          <cell r="T1109">
            <v>0</v>
          </cell>
          <cell r="U1109">
            <v>0</v>
          </cell>
          <cell r="V1109">
            <v>40.79</v>
          </cell>
        </row>
        <row r="1110">
          <cell r="A1110" t="str">
            <v>Mar 2012</v>
          </cell>
          <cell r="C1110" t="str">
            <v>POL</v>
          </cell>
          <cell r="D1110" t="str">
            <v>KUUM_450</v>
          </cell>
          <cell r="F1110">
            <v>2635</v>
          </cell>
          <cell r="G1110">
            <v>0</v>
          </cell>
          <cell r="H1110">
            <v>0</v>
          </cell>
          <cell r="I1110">
            <v>659.44</v>
          </cell>
          <cell r="J1110">
            <v>659.44</v>
          </cell>
          <cell r="K1110">
            <v>0</v>
          </cell>
          <cell r="L1110">
            <v>-0.44</v>
          </cell>
          <cell r="M1110">
            <v>17.190000000000001</v>
          </cell>
          <cell r="N1110">
            <v>0</v>
          </cell>
          <cell r="O1110">
            <v>0</v>
          </cell>
          <cell r="P1110">
            <v>0</v>
          </cell>
          <cell r="R1110">
            <v>13.62</v>
          </cell>
          <cell r="S1110">
            <v>0</v>
          </cell>
          <cell r="T1110">
            <v>0</v>
          </cell>
          <cell r="U1110">
            <v>0</v>
          </cell>
          <cell r="V1110">
            <v>689.81000000000006</v>
          </cell>
        </row>
        <row r="1111">
          <cell r="A1111" t="str">
            <v>Mar 2012</v>
          </cell>
          <cell r="C1111" t="str">
            <v>POL</v>
          </cell>
          <cell r="D1111" t="str">
            <v>KUUM_450</v>
          </cell>
          <cell r="F1111">
            <v>3632</v>
          </cell>
          <cell r="G1111">
            <v>0</v>
          </cell>
          <cell r="H1111">
            <v>0</v>
          </cell>
          <cell r="I1111">
            <v>919.32</v>
          </cell>
          <cell r="J1111">
            <v>919.32</v>
          </cell>
          <cell r="K1111">
            <v>0</v>
          </cell>
          <cell r="L1111">
            <v>-0.5</v>
          </cell>
          <cell r="M1111">
            <v>21.82</v>
          </cell>
          <cell r="N1111">
            <v>0</v>
          </cell>
          <cell r="O1111">
            <v>0</v>
          </cell>
          <cell r="P1111">
            <v>0</v>
          </cell>
          <cell r="R1111">
            <v>9.06</v>
          </cell>
          <cell r="S1111">
            <v>0</v>
          </cell>
          <cell r="T1111">
            <v>0</v>
          </cell>
          <cell r="U1111">
            <v>0</v>
          </cell>
          <cell r="V1111">
            <v>949.7</v>
          </cell>
        </row>
        <row r="1112">
          <cell r="A1112" t="str">
            <v>Mar 2012</v>
          </cell>
          <cell r="C1112" t="str">
            <v>POL</v>
          </cell>
          <cell r="D1112" t="str">
            <v>KUUM_450</v>
          </cell>
          <cell r="F1112">
            <v>23152</v>
          </cell>
          <cell r="G1112">
            <v>0</v>
          </cell>
          <cell r="H1112">
            <v>0</v>
          </cell>
          <cell r="I1112">
            <v>5909.32</v>
          </cell>
          <cell r="J1112">
            <v>5909.32</v>
          </cell>
          <cell r="K1112">
            <v>0</v>
          </cell>
          <cell r="L1112">
            <v>-3.2</v>
          </cell>
          <cell r="M1112">
            <v>142.52000000000001</v>
          </cell>
          <cell r="N1112">
            <v>0</v>
          </cell>
          <cell r="O1112">
            <v>0</v>
          </cell>
          <cell r="P1112">
            <v>0</v>
          </cell>
          <cell r="R1112">
            <v>102.98</v>
          </cell>
          <cell r="S1112">
            <v>0</v>
          </cell>
          <cell r="T1112">
            <v>0</v>
          </cell>
          <cell r="U1112">
            <v>0</v>
          </cell>
          <cell r="V1112">
            <v>6151.62</v>
          </cell>
        </row>
        <row r="1113">
          <cell r="A1113" t="str">
            <v>Mar 2012</v>
          </cell>
          <cell r="C1113" t="str">
            <v>POL</v>
          </cell>
          <cell r="D1113" t="str">
            <v>KUUM_450</v>
          </cell>
          <cell r="F1113">
            <v>50</v>
          </cell>
          <cell r="G1113">
            <v>0</v>
          </cell>
          <cell r="H1113">
            <v>0</v>
          </cell>
          <cell r="I1113">
            <v>13.04</v>
          </cell>
          <cell r="J1113">
            <v>13.04</v>
          </cell>
          <cell r="K1113">
            <v>0</v>
          </cell>
          <cell r="L1113">
            <v>-0.01</v>
          </cell>
          <cell r="M1113">
            <v>0.31</v>
          </cell>
          <cell r="N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13.34</v>
          </cell>
        </row>
        <row r="1114">
          <cell r="A1114" t="str">
            <v>Mar 2012</v>
          </cell>
          <cell r="C1114" t="str">
            <v>POL</v>
          </cell>
          <cell r="D1114" t="str">
            <v>KUUM_498</v>
          </cell>
          <cell r="F1114">
            <v>348</v>
          </cell>
          <cell r="G1114">
            <v>0</v>
          </cell>
          <cell r="H1114">
            <v>0</v>
          </cell>
          <cell r="I1114">
            <v>176.84</v>
          </cell>
          <cell r="J1114">
            <v>176.84</v>
          </cell>
          <cell r="K1114">
            <v>0</v>
          </cell>
          <cell r="L1114">
            <v>-0.03</v>
          </cell>
          <cell r="M1114">
            <v>4.17</v>
          </cell>
          <cell r="N1114">
            <v>0</v>
          </cell>
          <cell r="O1114">
            <v>0</v>
          </cell>
          <cell r="P1114">
            <v>0</v>
          </cell>
          <cell r="R1114">
            <v>5.43</v>
          </cell>
          <cell r="S1114">
            <v>0</v>
          </cell>
          <cell r="T1114">
            <v>0</v>
          </cell>
          <cell r="U1114">
            <v>0</v>
          </cell>
          <cell r="V1114">
            <v>186.41</v>
          </cell>
        </row>
        <row r="1115">
          <cell r="A1115" t="str">
            <v>Mar 2012</v>
          </cell>
          <cell r="C1115" t="str">
            <v>POL</v>
          </cell>
          <cell r="D1115" t="str">
            <v>KUUM_498</v>
          </cell>
          <cell r="F1115">
            <v>1047</v>
          </cell>
          <cell r="G1115">
            <v>0</v>
          </cell>
          <cell r="H1115">
            <v>0</v>
          </cell>
          <cell r="I1115">
            <v>512.84</v>
          </cell>
          <cell r="J1115">
            <v>512.84</v>
          </cell>
          <cell r="K1115">
            <v>0</v>
          </cell>
          <cell r="L1115">
            <v>-0.1</v>
          </cell>
          <cell r="M1115">
            <v>12.1</v>
          </cell>
          <cell r="N1115">
            <v>0</v>
          </cell>
          <cell r="O1115">
            <v>0</v>
          </cell>
          <cell r="P1115">
            <v>0</v>
          </cell>
          <cell r="R1115">
            <v>15.75</v>
          </cell>
          <cell r="S1115">
            <v>0</v>
          </cell>
          <cell r="T1115">
            <v>0</v>
          </cell>
          <cell r="U1115">
            <v>0</v>
          </cell>
          <cell r="V1115">
            <v>540.59</v>
          </cell>
        </row>
        <row r="1116">
          <cell r="A1116" t="str">
            <v>Mar 2012</v>
          </cell>
          <cell r="C1116" t="str">
            <v>POL</v>
          </cell>
          <cell r="D1116" t="str">
            <v>KUUM_498</v>
          </cell>
          <cell r="F1116">
            <v>166</v>
          </cell>
          <cell r="G1116">
            <v>0</v>
          </cell>
          <cell r="H1116">
            <v>0</v>
          </cell>
          <cell r="I1116">
            <v>88.42</v>
          </cell>
          <cell r="J1116">
            <v>88.42</v>
          </cell>
          <cell r="K1116">
            <v>0</v>
          </cell>
          <cell r="L1116">
            <v>-0.02</v>
          </cell>
          <cell r="M1116">
            <v>2.09</v>
          </cell>
          <cell r="N1116">
            <v>0</v>
          </cell>
          <cell r="O1116">
            <v>0</v>
          </cell>
          <cell r="P1116">
            <v>0</v>
          </cell>
          <cell r="R1116">
            <v>2.71</v>
          </cell>
          <cell r="S1116">
            <v>0</v>
          </cell>
          <cell r="T1116">
            <v>0</v>
          </cell>
          <cell r="U1116">
            <v>0</v>
          </cell>
          <cell r="V1116">
            <v>93.2</v>
          </cell>
        </row>
        <row r="1117">
          <cell r="A1117" t="str">
            <v>Mar 2012</v>
          </cell>
          <cell r="C1117" t="str">
            <v>SL</v>
          </cell>
          <cell r="D1117" t="str">
            <v>KUUM_464</v>
          </cell>
          <cell r="F1117">
            <v>245</v>
          </cell>
          <cell r="G1117">
            <v>0</v>
          </cell>
          <cell r="H1117">
            <v>0</v>
          </cell>
          <cell r="I1117">
            <v>39.119999999999997</v>
          </cell>
          <cell r="J1117">
            <v>39.119999999999997</v>
          </cell>
          <cell r="K1117">
            <v>0</v>
          </cell>
          <cell r="L1117">
            <v>-0.03</v>
          </cell>
          <cell r="M1117">
            <v>0.92</v>
          </cell>
          <cell r="N1117">
            <v>0</v>
          </cell>
          <cell r="O1117">
            <v>0</v>
          </cell>
          <cell r="P1117">
            <v>0</v>
          </cell>
          <cell r="R1117">
            <v>0.48</v>
          </cell>
          <cell r="S1117">
            <v>0</v>
          </cell>
          <cell r="T1117">
            <v>0</v>
          </cell>
          <cell r="U1117">
            <v>0</v>
          </cell>
          <cell r="V1117">
            <v>40.489999999999995</v>
          </cell>
        </row>
        <row r="1118">
          <cell r="A1118" t="str">
            <v>Mar 2012</v>
          </cell>
          <cell r="C1118" t="str">
            <v>SL</v>
          </cell>
          <cell r="D1118" t="str">
            <v>KUUM_464</v>
          </cell>
          <cell r="F1118">
            <v>164</v>
          </cell>
          <cell r="G1118">
            <v>0</v>
          </cell>
          <cell r="H1118">
            <v>0</v>
          </cell>
          <cell r="I1118">
            <v>26.08</v>
          </cell>
          <cell r="J1118">
            <v>26.08</v>
          </cell>
          <cell r="K1118">
            <v>0</v>
          </cell>
          <cell r="L1118">
            <v>-0.02</v>
          </cell>
          <cell r="M1118">
            <v>0.62</v>
          </cell>
          <cell r="N1118">
            <v>0</v>
          </cell>
          <cell r="O1118">
            <v>0</v>
          </cell>
          <cell r="P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26.68</v>
          </cell>
        </row>
        <row r="1119">
          <cell r="A1119" t="str">
            <v>Mar 2012</v>
          </cell>
          <cell r="C1119" t="str">
            <v>SL</v>
          </cell>
          <cell r="D1119" t="str">
            <v>KUUM_464</v>
          </cell>
          <cell r="F1119">
            <v>55322</v>
          </cell>
          <cell r="G1119">
            <v>0</v>
          </cell>
          <cell r="H1119">
            <v>0</v>
          </cell>
          <cell r="I1119">
            <v>8462.44</v>
          </cell>
          <cell r="J1119">
            <v>8462.44</v>
          </cell>
          <cell r="K1119">
            <v>0</v>
          </cell>
          <cell r="L1119">
            <v>-8.32</v>
          </cell>
          <cell r="M1119">
            <v>223.69</v>
          </cell>
          <cell r="N1119">
            <v>0</v>
          </cell>
          <cell r="O1119">
            <v>0</v>
          </cell>
          <cell r="P1119">
            <v>0</v>
          </cell>
          <cell r="R1119">
            <v>192.37</v>
          </cell>
          <cell r="S1119">
            <v>0</v>
          </cell>
          <cell r="T1119">
            <v>0</v>
          </cell>
          <cell r="U1119">
            <v>0</v>
          </cell>
          <cell r="V1119">
            <v>8870.1800000000021</v>
          </cell>
        </row>
        <row r="1120">
          <cell r="A1120" t="str">
            <v>Mar 2012</v>
          </cell>
          <cell r="C1120" t="str">
            <v>SL</v>
          </cell>
          <cell r="D1120" t="str">
            <v>KUUM_464</v>
          </cell>
          <cell r="F1120">
            <v>673</v>
          </cell>
          <cell r="G1120">
            <v>0</v>
          </cell>
          <cell r="H1120">
            <v>0</v>
          </cell>
          <cell r="I1120">
            <v>104.32</v>
          </cell>
          <cell r="J1120">
            <v>104.32</v>
          </cell>
          <cell r="K1120">
            <v>0</v>
          </cell>
          <cell r="L1120">
            <v>-0.08</v>
          </cell>
          <cell r="M1120">
            <v>2.48</v>
          </cell>
          <cell r="N1120">
            <v>0</v>
          </cell>
          <cell r="O1120">
            <v>0</v>
          </cell>
          <cell r="P1120">
            <v>0</v>
          </cell>
          <cell r="R1120">
            <v>2.11</v>
          </cell>
          <cell r="S1120">
            <v>0</v>
          </cell>
          <cell r="T1120">
            <v>0</v>
          </cell>
          <cell r="U1120">
            <v>0</v>
          </cell>
          <cell r="V1120">
            <v>108.83</v>
          </cell>
        </row>
        <row r="1121">
          <cell r="A1121" t="str">
            <v>Mar 2012</v>
          </cell>
          <cell r="C1121" t="str">
            <v>SL</v>
          </cell>
          <cell r="D1121" t="str">
            <v>KUUM_464</v>
          </cell>
          <cell r="F1121">
            <v>4666</v>
          </cell>
          <cell r="G1121">
            <v>0</v>
          </cell>
          <cell r="H1121">
            <v>0</v>
          </cell>
          <cell r="I1121">
            <v>743.28</v>
          </cell>
          <cell r="J1121">
            <v>743.28</v>
          </cell>
          <cell r="K1121">
            <v>0</v>
          </cell>
          <cell r="L1121">
            <v>-0.49</v>
          </cell>
          <cell r="M1121">
            <v>17.55</v>
          </cell>
          <cell r="N1121">
            <v>0</v>
          </cell>
          <cell r="O1121">
            <v>0</v>
          </cell>
          <cell r="P1121">
            <v>0</v>
          </cell>
          <cell r="R1121">
            <v>1.84</v>
          </cell>
          <cell r="S1121">
            <v>0</v>
          </cell>
          <cell r="T1121">
            <v>0</v>
          </cell>
          <cell r="U1121">
            <v>0</v>
          </cell>
          <cell r="V1121">
            <v>762.18</v>
          </cell>
        </row>
        <row r="1122">
          <cell r="A1122" t="str">
            <v>Mar 2012</v>
          </cell>
          <cell r="C1122" t="str">
            <v>SL</v>
          </cell>
          <cell r="D1122" t="str">
            <v>KUUM_464</v>
          </cell>
          <cell r="F1122">
            <v>435464</v>
          </cell>
          <cell r="G1122">
            <v>0</v>
          </cell>
          <cell r="H1122">
            <v>0</v>
          </cell>
          <cell r="I1122">
            <v>67049.919999999998</v>
          </cell>
          <cell r="J1122">
            <v>67049.919999999998</v>
          </cell>
          <cell r="K1122">
            <v>0</v>
          </cell>
          <cell r="L1122">
            <v>-72.53</v>
          </cell>
          <cell r="M1122">
            <v>1838.11</v>
          </cell>
          <cell r="N1122">
            <v>0</v>
          </cell>
          <cell r="O1122">
            <v>0</v>
          </cell>
          <cell r="P1122">
            <v>0</v>
          </cell>
          <cell r="R1122">
            <v>1453.79</v>
          </cell>
          <cell r="S1122">
            <v>0</v>
          </cell>
          <cell r="T1122">
            <v>0</v>
          </cell>
          <cell r="U1122">
            <v>0</v>
          </cell>
          <cell r="V1122">
            <v>70269.289999999994</v>
          </cell>
        </row>
        <row r="1123">
          <cell r="A1123" t="str">
            <v>Mar 2012</v>
          </cell>
          <cell r="C1123" t="str">
            <v>POL</v>
          </cell>
          <cell r="D1123" t="str">
            <v>KUUM_488</v>
          </cell>
          <cell r="F1123">
            <v>22984</v>
          </cell>
          <cell r="G1123">
            <v>0</v>
          </cell>
          <cell r="H1123">
            <v>0</v>
          </cell>
          <cell r="I1123">
            <v>3494.67</v>
          </cell>
          <cell r="J1123">
            <v>3494.67</v>
          </cell>
          <cell r="K1123">
            <v>0</v>
          </cell>
          <cell r="L1123">
            <v>-2.56</v>
          </cell>
          <cell r="M1123">
            <v>82.98</v>
          </cell>
          <cell r="N1123">
            <v>0</v>
          </cell>
          <cell r="O1123">
            <v>0</v>
          </cell>
          <cell r="P1123">
            <v>0</v>
          </cell>
          <cell r="R1123">
            <v>58.33</v>
          </cell>
          <cell r="S1123">
            <v>0</v>
          </cell>
          <cell r="T1123">
            <v>0</v>
          </cell>
          <cell r="U1123">
            <v>0</v>
          </cell>
          <cell r="V1123">
            <v>3633.42</v>
          </cell>
        </row>
        <row r="1124">
          <cell r="A1124" t="str">
            <v>Mar 2012</v>
          </cell>
          <cell r="C1124" t="str">
            <v>POL</v>
          </cell>
          <cell r="D1124" t="str">
            <v>KUUM_488</v>
          </cell>
          <cell r="F1124">
            <v>988</v>
          </cell>
          <cell r="G1124">
            <v>0</v>
          </cell>
          <cell r="H1124">
            <v>0</v>
          </cell>
          <cell r="I1124">
            <v>149.69999999999999</v>
          </cell>
          <cell r="J1124">
            <v>149.69999999999999</v>
          </cell>
          <cell r="K1124">
            <v>0</v>
          </cell>
          <cell r="L1124">
            <v>-0.14000000000000001</v>
          </cell>
          <cell r="M1124">
            <v>3.71</v>
          </cell>
          <cell r="N1124">
            <v>0</v>
          </cell>
          <cell r="O1124">
            <v>0</v>
          </cell>
          <cell r="P1124">
            <v>0</v>
          </cell>
          <cell r="R1124">
            <v>3.29</v>
          </cell>
          <cell r="S1124">
            <v>0</v>
          </cell>
          <cell r="T1124">
            <v>0</v>
          </cell>
          <cell r="U1124">
            <v>0</v>
          </cell>
          <cell r="V1124">
            <v>156.56</v>
          </cell>
        </row>
        <row r="1125">
          <cell r="A1125" t="str">
            <v>Mar 2012</v>
          </cell>
          <cell r="C1125" t="str">
            <v>POL</v>
          </cell>
          <cell r="D1125" t="str">
            <v>KUUM_488</v>
          </cell>
          <cell r="F1125">
            <v>992</v>
          </cell>
          <cell r="G1125">
            <v>0</v>
          </cell>
          <cell r="H1125">
            <v>0</v>
          </cell>
          <cell r="I1125">
            <v>149.4</v>
          </cell>
          <cell r="J1125">
            <v>149.4</v>
          </cell>
          <cell r="K1125">
            <v>0</v>
          </cell>
          <cell r="L1125">
            <v>-0.12</v>
          </cell>
          <cell r="M1125">
            <v>3.51</v>
          </cell>
          <cell r="N1125">
            <v>0</v>
          </cell>
          <cell r="O1125">
            <v>0</v>
          </cell>
          <cell r="P1125">
            <v>0</v>
          </cell>
          <cell r="R1125">
            <v>2.67</v>
          </cell>
          <cell r="S1125">
            <v>0</v>
          </cell>
          <cell r="T1125">
            <v>0</v>
          </cell>
          <cell r="U1125">
            <v>0</v>
          </cell>
          <cell r="V1125">
            <v>155.45999999999998</v>
          </cell>
        </row>
        <row r="1126">
          <cell r="A1126" t="str">
            <v>Mar 2012</v>
          </cell>
          <cell r="C1126" t="str">
            <v>POL</v>
          </cell>
          <cell r="D1126" t="str">
            <v>KUUM_488</v>
          </cell>
          <cell r="F1126">
            <v>56921</v>
          </cell>
          <cell r="G1126">
            <v>0</v>
          </cell>
          <cell r="H1126">
            <v>0</v>
          </cell>
          <cell r="I1126">
            <v>8398.08</v>
          </cell>
          <cell r="J1126">
            <v>8398.08</v>
          </cell>
          <cell r="K1126">
            <v>0</v>
          </cell>
          <cell r="L1126">
            <v>-8.8699999999999992</v>
          </cell>
          <cell r="M1126">
            <v>220.5</v>
          </cell>
          <cell r="N1126">
            <v>0</v>
          </cell>
          <cell r="O1126">
            <v>0</v>
          </cell>
          <cell r="P1126">
            <v>0</v>
          </cell>
          <cell r="R1126">
            <v>142.86000000000001</v>
          </cell>
          <cell r="S1126">
            <v>0</v>
          </cell>
          <cell r="T1126">
            <v>0</v>
          </cell>
          <cell r="U1126">
            <v>0</v>
          </cell>
          <cell r="V1126">
            <v>8752.57</v>
          </cell>
        </row>
        <row r="1127">
          <cell r="A1127" t="str">
            <v>Mar 2012</v>
          </cell>
          <cell r="C1127" t="str">
            <v>POL</v>
          </cell>
          <cell r="D1127" t="str">
            <v>KUUM_488</v>
          </cell>
          <cell r="F1127">
            <v>105769</v>
          </cell>
          <cell r="G1127">
            <v>0</v>
          </cell>
          <cell r="H1127">
            <v>0</v>
          </cell>
          <cell r="I1127">
            <v>16001.19</v>
          </cell>
          <cell r="J1127">
            <v>16001.19</v>
          </cell>
          <cell r="K1127">
            <v>0</v>
          </cell>
          <cell r="L1127">
            <v>-12.72</v>
          </cell>
          <cell r="M1127">
            <v>374.81</v>
          </cell>
          <cell r="N1127">
            <v>0</v>
          </cell>
          <cell r="O1127">
            <v>0</v>
          </cell>
          <cell r="P1127">
            <v>0</v>
          </cell>
          <cell r="R1127">
            <v>105.47</v>
          </cell>
          <cell r="S1127">
            <v>0</v>
          </cell>
          <cell r="T1127">
            <v>0</v>
          </cell>
          <cell r="U1127">
            <v>0</v>
          </cell>
          <cell r="V1127">
            <v>16468.75</v>
          </cell>
        </row>
        <row r="1128">
          <cell r="A1128" t="str">
            <v>Mar 2012</v>
          </cell>
          <cell r="C1128" t="str">
            <v>POL</v>
          </cell>
          <cell r="D1128" t="str">
            <v>KUUM_488</v>
          </cell>
          <cell r="F1128">
            <v>351767</v>
          </cell>
          <cell r="G1128">
            <v>0</v>
          </cell>
          <cell r="H1128">
            <v>0</v>
          </cell>
          <cell r="I1128">
            <v>52893.91</v>
          </cell>
          <cell r="J1128">
            <v>52893.91</v>
          </cell>
          <cell r="K1128">
            <v>0</v>
          </cell>
          <cell r="L1128">
            <v>-40.94</v>
          </cell>
          <cell r="M1128">
            <v>1264.58</v>
          </cell>
          <cell r="N1128">
            <v>0</v>
          </cell>
          <cell r="O1128">
            <v>0</v>
          </cell>
          <cell r="P1128">
            <v>0</v>
          </cell>
          <cell r="R1128">
            <v>941.84</v>
          </cell>
          <cell r="S1128">
            <v>0</v>
          </cell>
          <cell r="T1128">
            <v>0</v>
          </cell>
          <cell r="U1128">
            <v>0</v>
          </cell>
          <cell r="V1128">
            <v>55059.39</v>
          </cell>
        </row>
        <row r="1129">
          <cell r="A1129" t="str">
            <v>Mar 2012</v>
          </cell>
          <cell r="C1129" t="str">
            <v>POL</v>
          </cell>
          <cell r="D1129" t="str">
            <v>KUUM_488</v>
          </cell>
          <cell r="F1129">
            <v>276</v>
          </cell>
          <cell r="G1129">
            <v>0</v>
          </cell>
          <cell r="H1129">
            <v>0</v>
          </cell>
          <cell r="I1129">
            <v>40.25</v>
          </cell>
          <cell r="J1129">
            <v>40.25</v>
          </cell>
          <cell r="K1129">
            <v>0</v>
          </cell>
          <cell r="L1129">
            <v>-0.03</v>
          </cell>
          <cell r="M1129">
            <v>0.95</v>
          </cell>
          <cell r="N1129">
            <v>0</v>
          </cell>
          <cell r="O1129">
            <v>0</v>
          </cell>
          <cell r="P1129">
            <v>0</v>
          </cell>
          <cell r="R1129">
            <v>1.04</v>
          </cell>
          <cell r="S1129">
            <v>0</v>
          </cell>
          <cell r="T1129">
            <v>0</v>
          </cell>
          <cell r="U1129">
            <v>0</v>
          </cell>
          <cell r="V1129">
            <v>42.21</v>
          </cell>
        </row>
        <row r="1130">
          <cell r="A1130" t="str">
            <v>Mar 2012</v>
          </cell>
          <cell r="C1130" t="str">
            <v>POL</v>
          </cell>
          <cell r="D1130" t="str">
            <v>KUUM_492</v>
          </cell>
          <cell r="F1130">
            <v>55</v>
          </cell>
          <cell r="G1130">
            <v>0</v>
          </cell>
          <cell r="H1130">
            <v>0</v>
          </cell>
          <cell r="I1130">
            <v>72.319999999999993</v>
          </cell>
          <cell r="J1130">
            <v>72.319999999999993</v>
          </cell>
          <cell r="K1130">
            <v>0</v>
          </cell>
          <cell r="L1130">
            <v>-0.01</v>
          </cell>
          <cell r="M1130">
            <v>1.71</v>
          </cell>
          <cell r="N1130">
            <v>0</v>
          </cell>
          <cell r="O1130">
            <v>0</v>
          </cell>
          <cell r="P1130">
            <v>0</v>
          </cell>
          <cell r="R1130">
            <v>2.2200000000000002</v>
          </cell>
          <cell r="S1130">
            <v>0</v>
          </cell>
          <cell r="T1130">
            <v>0</v>
          </cell>
          <cell r="U1130">
            <v>0</v>
          </cell>
          <cell r="V1130">
            <v>76.239999999999981</v>
          </cell>
        </row>
        <row r="1131">
          <cell r="A1131" t="str">
            <v>Mar 2012</v>
          </cell>
          <cell r="C1131" t="str">
            <v>POL</v>
          </cell>
          <cell r="D1131" t="str">
            <v>KUUM_493</v>
          </cell>
          <cell r="F1131">
            <v>1115</v>
          </cell>
          <cell r="G1131">
            <v>0</v>
          </cell>
          <cell r="H1131">
            <v>0</v>
          </cell>
          <cell r="I1131">
            <v>125.1</v>
          </cell>
          <cell r="J1131">
            <v>125.1</v>
          </cell>
          <cell r="K1131">
            <v>0</v>
          </cell>
          <cell r="L1131">
            <v>-0.11</v>
          </cell>
          <cell r="M1131">
            <v>2.95</v>
          </cell>
          <cell r="N1131">
            <v>0</v>
          </cell>
          <cell r="O1131">
            <v>0</v>
          </cell>
          <cell r="P1131">
            <v>0</v>
          </cell>
          <cell r="R1131">
            <v>1.66</v>
          </cell>
          <cell r="S1131">
            <v>0</v>
          </cell>
          <cell r="T1131">
            <v>0</v>
          </cell>
          <cell r="U1131">
            <v>0</v>
          </cell>
          <cell r="V1131">
            <v>129.6</v>
          </cell>
        </row>
        <row r="1132">
          <cell r="A1132" t="str">
            <v>Mar 2012</v>
          </cell>
          <cell r="C1132" t="str">
            <v>POL</v>
          </cell>
          <cell r="D1132" t="str">
            <v>KUUM_493</v>
          </cell>
          <cell r="F1132">
            <v>1808</v>
          </cell>
          <cell r="G1132">
            <v>0</v>
          </cell>
          <cell r="H1132">
            <v>0</v>
          </cell>
          <cell r="I1132">
            <v>208.5</v>
          </cell>
          <cell r="J1132">
            <v>208.5</v>
          </cell>
          <cell r="K1132">
            <v>0</v>
          </cell>
          <cell r="L1132">
            <v>-0.19</v>
          </cell>
          <cell r="M1132">
            <v>4.91</v>
          </cell>
          <cell r="N1132">
            <v>0</v>
          </cell>
          <cell r="O1132">
            <v>0</v>
          </cell>
          <cell r="P1132">
            <v>0</v>
          </cell>
          <cell r="R1132">
            <v>3.55</v>
          </cell>
          <cell r="S1132">
            <v>0</v>
          </cell>
          <cell r="T1132">
            <v>0</v>
          </cell>
          <cell r="U1132">
            <v>0</v>
          </cell>
          <cell r="V1132">
            <v>216.77</v>
          </cell>
        </row>
        <row r="1133">
          <cell r="A1133" t="str">
            <v>Mar 2012</v>
          </cell>
          <cell r="C1133" t="str">
            <v>POL</v>
          </cell>
          <cell r="D1133" t="str">
            <v>KUUM_493</v>
          </cell>
          <cell r="F1133">
            <v>15448</v>
          </cell>
          <cell r="G1133">
            <v>0</v>
          </cell>
          <cell r="H1133">
            <v>0</v>
          </cell>
          <cell r="I1133">
            <v>1709.7</v>
          </cell>
          <cell r="J1133">
            <v>1709.7</v>
          </cell>
          <cell r="K1133">
            <v>0</v>
          </cell>
          <cell r="L1133">
            <v>-1.57</v>
          </cell>
          <cell r="M1133">
            <v>40.29</v>
          </cell>
          <cell r="N1133">
            <v>0</v>
          </cell>
          <cell r="O1133">
            <v>0</v>
          </cell>
          <cell r="P1133">
            <v>0</v>
          </cell>
          <cell r="R1133">
            <v>20.04</v>
          </cell>
          <cell r="S1133">
            <v>0</v>
          </cell>
          <cell r="T1133">
            <v>0</v>
          </cell>
          <cell r="U1133">
            <v>0</v>
          </cell>
          <cell r="V1133">
            <v>1768.46</v>
          </cell>
        </row>
        <row r="1134">
          <cell r="A1134" t="str">
            <v>Mar 2012</v>
          </cell>
          <cell r="C1134" t="str">
            <v>POL</v>
          </cell>
          <cell r="D1134" t="str">
            <v>KUUM_494</v>
          </cell>
          <cell r="F1134">
            <v>396</v>
          </cell>
          <cell r="G1134">
            <v>0</v>
          </cell>
          <cell r="H1134">
            <v>0</v>
          </cell>
          <cell r="I1134">
            <v>212.96</v>
          </cell>
          <cell r="J1134">
            <v>212.96</v>
          </cell>
          <cell r="K1134">
            <v>0</v>
          </cell>
          <cell r="L1134">
            <v>-0.04</v>
          </cell>
          <cell r="M1134">
            <v>5.0199999999999996</v>
          </cell>
          <cell r="N1134">
            <v>0</v>
          </cell>
          <cell r="O1134">
            <v>0</v>
          </cell>
          <cell r="P1134">
            <v>0</v>
          </cell>
          <cell r="R1134">
            <v>4.21</v>
          </cell>
          <cell r="S1134">
            <v>0</v>
          </cell>
          <cell r="T1134">
            <v>0</v>
          </cell>
          <cell r="U1134">
            <v>0</v>
          </cell>
          <cell r="V1134">
            <v>222.15000000000003</v>
          </cell>
        </row>
        <row r="1135">
          <cell r="A1135" t="str">
            <v>Mar 2012</v>
          </cell>
          <cell r="C1135" t="str">
            <v>POL</v>
          </cell>
          <cell r="D1135" t="str">
            <v>KUUM_494</v>
          </cell>
          <cell r="F1135">
            <v>3475</v>
          </cell>
          <cell r="G1135">
            <v>0</v>
          </cell>
          <cell r="H1135">
            <v>0</v>
          </cell>
          <cell r="I1135">
            <v>1737.32</v>
          </cell>
          <cell r="J1135">
            <v>1737.32</v>
          </cell>
          <cell r="K1135">
            <v>0</v>
          </cell>
          <cell r="L1135">
            <v>-0.73</v>
          </cell>
          <cell r="M1135">
            <v>52.31</v>
          </cell>
          <cell r="N1135">
            <v>0</v>
          </cell>
          <cell r="O1135">
            <v>0</v>
          </cell>
          <cell r="P1135">
            <v>0</v>
          </cell>
          <cell r="R1135">
            <v>53.68</v>
          </cell>
          <cell r="S1135">
            <v>0</v>
          </cell>
          <cell r="T1135">
            <v>0</v>
          </cell>
          <cell r="U1135">
            <v>0</v>
          </cell>
          <cell r="V1135">
            <v>1842.58</v>
          </cell>
        </row>
        <row r="1136">
          <cell r="A1136" t="str">
            <v>Mar 2012</v>
          </cell>
          <cell r="C1136" t="str">
            <v>POL</v>
          </cell>
          <cell r="D1136" t="str">
            <v>KUUM_494</v>
          </cell>
          <cell r="F1136">
            <v>6619</v>
          </cell>
          <cell r="G1136">
            <v>0</v>
          </cell>
          <cell r="H1136">
            <v>0</v>
          </cell>
          <cell r="I1136">
            <v>3450.1</v>
          </cell>
          <cell r="J1136">
            <v>3450.1</v>
          </cell>
          <cell r="K1136">
            <v>0</v>
          </cell>
          <cell r="L1136">
            <v>-0.87</v>
          </cell>
          <cell r="M1136">
            <v>87.48</v>
          </cell>
          <cell r="N1136">
            <v>0</v>
          </cell>
          <cell r="O1136">
            <v>0</v>
          </cell>
          <cell r="P1136">
            <v>0</v>
          </cell>
          <cell r="R1136">
            <v>100.61</v>
          </cell>
          <cell r="S1136">
            <v>0</v>
          </cell>
          <cell r="T1136">
            <v>0</v>
          </cell>
          <cell r="U1136">
            <v>0</v>
          </cell>
          <cell r="V1136">
            <v>3637.32</v>
          </cell>
        </row>
        <row r="1137">
          <cell r="A1137" t="str">
            <v>Mar 2012</v>
          </cell>
          <cell r="C1137" t="str">
            <v>POL</v>
          </cell>
          <cell r="D1137" t="str">
            <v>KUUM_495</v>
          </cell>
          <cell r="F1137">
            <v>1306</v>
          </cell>
          <cell r="G1137">
            <v>0</v>
          </cell>
          <cell r="H1137">
            <v>0</v>
          </cell>
          <cell r="I1137">
            <v>357.83</v>
          </cell>
          <cell r="J1137">
            <v>357.83</v>
          </cell>
          <cell r="K1137">
            <v>0</v>
          </cell>
          <cell r="L1137">
            <v>-0.14000000000000001</v>
          </cell>
          <cell r="M1137">
            <v>8.44</v>
          </cell>
          <cell r="N1137">
            <v>0</v>
          </cell>
          <cell r="O1137">
            <v>0</v>
          </cell>
          <cell r="P1137">
            <v>0</v>
          </cell>
          <cell r="R1137">
            <v>10.1</v>
          </cell>
          <cell r="S1137">
            <v>0</v>
          </cell>
          <cell r="T1137">
            <v>0</v>
          </cell>
          <cell r="U1137">
            <v>0</v>
          </cell>
          <cell r="V1137">
            <v>376.23</v>
          </cell>
        </row>
        <row r="1138">
          <cell r="A1138" t="str">
            <v>Mar 2012</v>
          </cell>
          <cell r="C1138" t="str">
            <v>POL</v>
          </cell>
          <cell r="D1138" t="str">
            <v>KUUM_495</v>
          </cell>
          <cell r="F1138">
            <v>489</v>
          </cell>
          <cell r="G1138">
            <v>0</v>
          </cell>
          <cell r="H1138">
            <v>0</v>
          </cell>
          <cell r="I1138">
            <v>130.12</v>
          </cell>
          <cell r="J1138">
            <v>130.12</v>
          </cell>
          <cell r="K1138">
            <v>0</v>
          </cell>
          <cell r="L1138">
            <v>-0.05</v>
          </cell>
          <cell r="M1138">
            <v>3.06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133.13</v>
          </cell>
        </row>
        <row r="1139">
          <cell r="A1139" t="str">
            <v>Mar 2012</v>
          </cell>
          <cell r="C1139" t="str">
            <v>POL</v>
          </cell>
          <cell r="D1139" t="str">
            <v>KUUM_495</v>
          </cell>
          <cell r="F1139">
            <v>6267</v>
          </cell>
          <cell r="G1139">
            <v>0</v>
          </cell>
          <cell r="H1139">
            <v>0</v>
          </cell>
          <cell r="I1139">
            <v>1722.49</v>
          </cell>
          <cell r="J1139">
            <v>1722.49</v>
          </cell>
          <cell r="K1139">
            <v>0</v>
          </cell>
          <cell r="L1139">
            <v>-0.69</v>
          </cell>
          <cell r="M1139">
            <v>41.62</v>
          </cell>
          <cell r="N1139">
            <v>0</v>
          </cell>
          <cell r="O1139">
            <v>0</v>
          </cell>
          <cell r="P1139">
            <v>0</v>
          </cell>
          <cell r="R1139">
            <v>27.37</v>
          </cell>
          <cell r="S1139">
            <v>0</v>
          </cell>
          <cell r="T1139">
            <v>0</v>
          </cell>
          <cell r="U1139">
            <v>0</v>
          </cell>
          <cell r="V1139">
            <v>1790.7899999999997</v>
          </cell>
        </row>
        <row r="1140">
          <cell r="A1140" t="str">
            <v>Mar 2012</v>
          </cell>
          <cell r="C1140" t="str">
            <v>POL</v>
          </cell>
          <cell r="D1140" t="str">
            <v>KUUM_495</v>
          </cell>
          <cell r="F1140">
            <v>2275</v>
          </cell>
          <cell r="G1140">
            <v>0</v>
          </cell>
          <cell r="H1140">
            <v>0</v>
          </cell>
          <cell r="I1140">
            <v>618.07000000000005</v>
          </cell>
          <cell r="J1140">
            <v>618.07000000000005</v>
          </cell>
          <cell r="K1140">
            <v>0</v>
          </cell>
          <cell r="L1140">
            <v>-0.23</v>
          </cell>
          <cell r="M1140">
            <v>14.58</v>
          </cell>
          <cell r="N1140">
            <v>0</v>
          </cell>
          <cell r="O1140">
            <v>0</v>
          </cell>
          <cell r="P1140">
            <v>0</v>
          </cell>
          <cell r="R1140">
            <v>12.8</v>
          </cell>
          <cell r="S1140">
            <v>0</v>
          </cell>
          <cell r="T1140">
            <v>0</v>
          </cell>
          <cell r="U1140">
            <v>0</v>
          </cell>
          <cell r="V1140">
            <v>645.22</v>
          </cell>
        </row>
        <row r="1141">
          <cell r="A1141" t="str">
            <v>Mar 2012</v>
          </cell>
          <cell r="C1141" t="str">
            <v>POL</v>
          </cell>
          <cell r="D1141" t="str">
            <v>KUUM_495</v>
          </cell>
          <cell r="F1141">
            <v>61328</v>
          </cell>
          <cell r="G1141">
            <v>0</v>
          </cell>
          <cell r="H1141">
            <v>0</v>
          </cell>
          <cell r="I1141">
            <v>16590.3</v>
          </cell>
          <cell r="J1141">
            <v>16590.3</v>
          </cell>
          <cell r="K1141">
            <v>0</v>
          </cell>
          <cell r="L1141">
            <v>-6.15</v>
          </cell>
          <cell r="M1141">
            <v>391.31</v>
          </cell>
          <cell r="N1141">
            <v>0</v>
          </cell>
          <cell r="O1141">
            <v>0</v>
          </cell>
          <cell r="P1141">
            <v>0</v>
          </cell>
          <cell r="R1141">
            <v>373.87</v>
          </cell>
          <cell r="S1141">
            <v>0</v>
          </cell>
          <cell r="T1141">
            <v>0</v>
          </cell>
          <cell r="U1141">
            <v>0</v>
          </cell>
          <cell r="V1141">
            <v>17349.329999999998</v>
          </cell>
        </row>
        <row r="1142">
          <cell r="A1142" t="str">
            <v>Mar 2012</v>
          </cell>
          <cell r="C1142" t="str">
            <v>POL</v>
          </cell>
          <cell r="D1142" t="str">
            <v>KUUM_496</v>
          </cell>
          <cell r="F1142">
            <v>1097</v>
          </cell>
          <cell r="G1142">
            <v>0</v>
          </cell>
          <cell r="H1142">
            <v>0</v>
          </cell>
          <cell r="I1142">
            <v>162.33000000000001</v>
          </cell>
          <cell r="J1142">
            <v>162.33000000000001</v>
          </cell>
          <cell r="K1142">
            <v>0</v>
          </cell>
          <cell r="L1142">
            <v>-0.11</v>
          </cell>
          <cell r="M1142">
            <v>3.83</v>
          </cell>
          <cell r="N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166.05</v>
          </cell>
        </row>
        <row r="1143">
          <cell r="A1143" t="str">
            <v>Mar 2012</v>
          </cell>
          <cell r="C1143" t="str">
            <v>POL</v>
          </cell>
          <cell r="D1143" t="str">
            <v>KUUM_496</v>
          </cell>
          <cell r="F1143">
            <v>712</v>
          </cell>
          <cell r="G1143">
            <v>0</v>
          </cell>
          <cell r="H1143">
            <v>0</v>
          </cell>
          <cell r="I1143">
            <v>108.22</v>
          </cell>
          <cell r="J1143">
            <v>108.22</v>
          </cell>
          <cell r="K1143">
            <v>0</v>
          </cell>
          <cell r="L1143">
            <v>-7.0000000000000007E-2</v>
          </cell>
          <cell r="M1143">
            <v>2.5499999999999998</v>
          </cell>
          <cell r="N1143">
            <v>0</v>
          </cell>
          <cell r="O1143">
            <v>0</v>
          </cell>
          <cell r="P1143">
            <v>0</v>
          </cell>
          <cell r="R1143">
            <v>2.4</v>
          </cell>
          <cell r="S1143">
            <v>0</v>
          </cell>
          <cell r="T1143">
            <v>0</v>
          </cell>
          <cell r="U1143">
            <v>0</v>
          </cell>
          <cell r="V1143">
            <v>113.10000000000001</v>
          </cell>
        </row>
        <row r="1144">
          <cell r="A1144" t="str">
            <v>Mar 2012</v>
          </cell>
          <cell r="C1144" t="str">
            <v>POL</v>
          </cell>
          <cell r="D1144" t="str">
            <v>KUUM_496</v>
          </cell>
          <cell r="F1144">
            <v>13243</v>
          </cell>
          <cell r="G1144">
            <v>0</v>
          </cell>
          <cell r="H1144">
            <v>0</v>
          </cell>
          <cell r="I1144">
            <v>2002.07</v>
          </cell>
          <cell r="J1144">
            <v>2002.07</v>
          </cell>
          <cell r="K1144">
            <v>0</v>
          </cell>
          <cell r="L1144">
            <v>-1.33</v>
          </cell>
          <cell r="M1144">
            <v>47.22</v>
          </cell>
          <cell r="N1144">
            <v>0</v>
          </cell>
          <cell r="O1144">
            <v>0</v>
          </cell>
          <cell r="P1144">
            <v>0</v>
          </cell>
          <cell r="R1144">
            <v>1.05</v>
          </cell>
          <cell r="S1144">
            <v>0</v>
          </cell>
          <cell r="T1144">
            <v>0</v>
          </cell>
          <cell r="U1144">
            <v>0</v>
          </cell>
          <cell r="V1144">
            <v>2049.0100000000002</v>
          </cell>
        </row>
        <row r="1145">
          <cell r="A1145" t="str">
            <v>Mar 2012</v>
          </cell>
          <cell r="C1145" t="str">
            <v>POL</v>
          </cell>
          <cell r="D1145" t="str">
            <v>KUUM_496</v>
          </cell>
          <cell r="F1145">
            <v>1180</v>
          </cell>
          <cell r="G1145">
            <v>0</v>
          </cell>
          <cell r="H1145">
            <v>0</v>
          </cell>
          <cell r="I1145">
            <v>162.33000000000001</v>
          </cell>
          <cell r="J1145">
            <v>162.33000000000001</v>
          </cell>
          <cell r="K1145">
            <v>0</v>
          </cell>
          <cell r="L1145">
            <v>-0.12</v>
          </cell>
          <cell r="M1145">
            <v>3.83</v>
          </cell>
          <cell r="N1145">
            <v>0</v>
          </cell>
          <cell r="O1145">
            <v>0</v>
          </cell>
          <cell r="P1145">
            <v>0</v>
          </cell>
          <cell r="R1145">
            <v>1.69</v>
          </cell>
          <cell r="S1145">
            <v>0</v>
          </cell>
          <cell r="T1145">
            <v>0</v>
          </cell>
          <cell r="U1145">
            <v>0</v>
          </cell>
          <cell r="V1145">
            <v>167.73000000000002</v>
          </cell>
        </row>
        <row r="1146">
          <cell r="A1146" t="str">
            <v>Mar 2012</v>
          </cell>
          <cell r="C1146" t="str">
            <v>POL</v>
          </cell>
          <cell r="D1146" t="str">
            <v>KUUM_496</v>
          </cell>
          <cell r="F1146">
            <v>48940</v>
          </cell>
          <cell r="G1146">
            <v>0</v>
          </cell>
          <cell r="H1146">
            <v>0</v>
          </cell>
          <cell r="I1146">
            <v>7065.46</v>
          </cell>
          <cell r="J1146">
            <v>7065.46</v>
          </cell>
          <cell r="K1146">
            <v>0</v>
          </cell>
          <cell r="L1146">
            <v>-6.42</v>
          </cell>
          <cell r="M1146">
            <v>178.85</v>
          </cell>
          <cell r="N1146">
            <v>0</v>
          </cell>
          <cell r="O1146">
            <v>0</v>
          </cell>
          <cell r="P1146">
            <v>0</v>
          </cell>
          <cell r="R1146">
            <v>126.23</v>
          </cell>
          <cell r="S1146">
            <v>0</v>
          </cell>
          <cell r="T1146">
            <v>0</v>
          </cell>
          <cell r="U1146">
            <v>0</v>
          </cell>
          <cell r="V1146">
            <v>7364.12</v>
          </cell>
        </row>
        <row r="1147">
          <cell r="A1147" t="str">
            <v>Mar 2012</v>
          </cell>
          <cell r="C1147" t="str">
            <v>SL</v>
          </cell>
          <cell r="D1147" t="str">
            <v>KUUM_467</v>
          </cell>
          <cell r="F1147">
            <v>1097</v>
          </cell>
          <cell r="G1147">
            <v>0</v>
          </cell>
          <cell r="H1147">
            <v>0</v>
          </cell>
          <cell r="I1147">
            <v>343.8</v>
          </cell>
          <cell r="J1147">
            <v>343.8</v>
          </cell>
          <cell r="K1147">
            <v>0</v>
          </cell>
          <cell r="L1147">
            <v>-0.38</v>
          </cell>
          <cell r="M1147">
            <v>13.46</v>
          </cell>
          <cell r="N1147">
            <v>0</v>
          </cell>
          <cell r="O1147">
            <v>0</v>
          </cell>
          <cell r="P1147">
            <v>0</v>
          </cell>
          <cell r="R1147">
            <v>10.37</v>
          </cell>
          <cell r="S1147">
            <v>0</v>
          </cell>
          <cell r="T1147">
            <v>0</v>
          </cell>
          <cell r="U1147">
            <v>0</v>
          </cell>
          <cell r="V1147">
            <v>367.25</v>
          </cell>
        </row>
        <row r="1148">
          <cell r="A1148" t="str">
            <v>Mar 2012</v>
          </cell>
          <cell r="C1148" t="str">
            <v>SL</v>
          </cell>
          <cell r="D1148" t="str">
            <v>KUUM_467</v>
          </cell>
          <cell r="F1148">
            <v>32348</v>
          </cell>
          <cell r="G1148">
            <v>0</v>
          </cell>
          <cell r="H1148">
            <v>0</v>
          </cell>
          <cell r="I1148">
            <v>10879.4</v>
          </cell>
          <cell r="J1148">
            <v>10879.4</v>
          </cell>
          <cell r="K1148">
            <v>0</v>
          </cell>
          <cell r="L1148">
            <v>-4.5</v>
          </cell>
          <cell r="M1148">
            <v>281.5</v>
          </cell>
          <cell r="N1148">
            <v>0</v>
          </cell>
          <cell r="O1148">
            <v>0</v>
          </cell>
          <cell r="P1148">
            <v>0</v>
          </cell>
          <cell r="R1148">
            <v>170.33</v>
          </cell>
          <cell r="S1148">
            <v>0</v>
          </cell>
          <cell r="T1148">
            <v>0</v>
          </cell>
          <cell r="U1148">
            <v>0</v>
          </cell>
          <cell r="V1148">
            <v>11326.73</v>
          </cell>
        </row>
        <row r="1149">
          <cell r="A1149" t="str">
            <v>Mar 2012</v>
          </cell>
          <cell r="C1149" t="str">
            <v>SL</v>
          </cell>
          <cell r="D1149" t="str">
            <v>KUUM_468</v>
          </cell>
          <cell r="F1149">
            <v>13309</v>
          </cell>
          <cell r="G1149">
            <v>0</v>
          </cell>
          <cell r="H1149">
            <v>0</v>
          </cell>
          <cell r="I1149">
            <v>3477.6</v>
          </cell>
          <cell r="J1149">
            <v>3477.6</v>
          </cell>
          <cell r="K1149">
            <v>0</v>
          </cell>
          <cell r="L1149">
            <v>-1.33</v>
          </cell>
          <cell r="M1149">
            <v>82.04</v>
          </cell>
          <cell r="N1149">
            <v>0</v>
          </cell>
          <cell r="O1149">
            <v>0</v>
          </cell>
          <cell r="P1149">
            <v>0</v>
          </cell>
          <cell r="R1149">
            <v>94.58</v>
          </cell>
          <cell r="S1149">
            <v>0</v>
          </cell>
          <cell r="T1149">
            <v>0</v>
          </cell>
          <cell r="U1149">
            <v>0</v>
          </cell>
          <cell r="V1149">
            <v>3652.89</v>
          </cell>
        </row>
        <row r="1150">
          <cell r="A1150" t="str">
            <v>Mar 2012</v>
          </cell>
          <cell r="C1150" t="str">
            <v>SL</v>
          </cell>
          <cell r="D1150" t="str">
            <v>KUUM_468</v>
          </cell>
          <cell r="F1150">
            <v>856</v>
          </cell>
          <cell r="G1150">
            <v>0</v>
          </cell>
          <cell r="H1150">
            <v>0</v>
          </cell>
          <cell r="I1150">
            <v>227.7</v>
          </cell>
          <cell r="J1150">
            <v>227.7</v>
          </cell>
          <cell r="K1150">
            <v>0</v>
          </cell>
          <cell r="L1150">
            <v>0</v>
          </cell>
          <cell r="M1150">
            <v>5.28</v>
          </cell>
          <cell r="N1150">
            <v>0</v>
          </cell>
          <cell r="O1150">
            <v>0</v>
          </cell>
          <cell r="P1150">
            <v>0</v>
          </cell>
          <cell r="R1150">
            <v>0.46</v>
          </cell>
          <cell r="S1150">
            <v>0</v>
          </cell>
          <cell r="T1150">
            <v>0</v>
          </cell>
          <cell r="U1150">
            <v>0</v>
          </cell>
          <cell r="V1150">
            <v>233.44</v>
          </cell>
        </row>
        <row r="1151">
          <cell r="A1151" t="str">
            <v>Mar 2012</v>
          </cell>
          <cell r="C1151" t="str">
            <v>SL</v>
          </cell>
          <cell r="D1151" t="str">
            <v>KUUM_468</v>
          </cell>
          <cell r="F1151">
            <v>65356</v>
          </cell>
          <cell r="G1151">
            <v>0</v>
          </cell>
          <cell r="H1151">
            <v>0</v>
          </cell>
          <cell r="I1151">
            <v>16669.71</v>
          </cell>
          <cell r="J1151">
            <v>16669.71</v>
          </cell>
          <cell r="K1151">
            <v>0</v>
          </cell>
          <cell r="L1151">
            <v>-8.14</v>
          </cell>
          <cell r="M1151">
            <v>416.57</v>
          </cell>
          <cell r="N1151">
            <v>0</v>
          </cell>
          <cell r="O1151">
            <v>0</v>
          </cell>
          <cell r="P1151">
            <v>0</v>
          </cell>
          <cell r="R1151">
            <v>310</v>
          </cell>
          <cell r="S1151">
            <v>0</v>
          </cell>
          <cell r="T1151">
            <v>0</v>
          </cell>
          <cell r="U1151">
            <v>0</v>
          </cell>
          <cell r="V1151">
            <v>17388.14</v>
          </cell>
        </row>
        <row r="1152">
          <cell r="A1152" t="str">
            <v>Mar 2012</v>
          </cell>
          <cell r="C1152" t="str">
            <v>POL</v>
          </cell>
          <cell r="D1152" t="str">
            <v>KUUM_469</v>
          </cell>
          <cell r="F1152">
            <v>697</v>
          </cell>
          <cell r="G1152">
            <v>0</v>
          </cell>
          <cell r="H1152">
            <v>0</v>
          </cell>
          <cell r="I1152">
            <v>185.16</v>
          </cell>
          <cell r="J1152">
            <v>185.16</v>
          </cell>
          <cell r="K1152">
            <v>0</v>
          </cell>
          <cell r="L1152">
            <v>-7.0000000000000007E-2</v>
          </cell>
          <cell r="M1152">
            <v>4.3600000000000003</v>
          </cell>
          <cell r="N1152">
            <v>0</v>
          </cell>
          <cell r="O1152">
            <v>0</v>
          </cell>
          <cell r="P1152">
            <v>0</v>
          </cell>
          <cell r="R1152">
            <v>4.6399999999999997</v>
          </cell>
          <cell r="S1152">
            <v>0</v>
          </cell>
          <cell r="T1152">
            <v>0</v>
          </cell>
          <cell r="U1152">
            <v>0</v>
          </cell>
          <cell r="V1152">
            <v>194.09</v>
          </cell>
        </row>
        <row r="1153">
          <cell r="A1153" t="str">
            <v>Mar 2012</v>
          </cell>
          <cell r="C1153" t="str">
            <v>POL</v>
          </cell>
          <cell r="D1153" t="str">
            <v>KUUM_469</v>
          </cell>
          <cell r="F1153">
            <v>118</v>
          </cell>
          <cell r="G1153">
            <v>0</v>
          </cell>
          <cell r="H1153">
            <v>0</v>
          </cell>
          <cell r="I1153">
            <v>30.86</v>
          </cell>
          <cell r="J1153">
            <v>30.86</v>
          </cell>
          <cell r="K1153">
            <v>0</v>
          </cell>
          <cell r="L1153">
            <v>-0.01</v>
          </cell>
          <cell r="M1153">
            <v>0.73</v>
          </cell>
          <cell r="N1153">
            <v>0</v>
          </cell>
          <cell r="O1153">
            <v>0</v>
          </cell>
          <cell r="P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31.58</v>
          </cell>
        </row>
        <row r="1154">
          <cell r="A1154" t="str">
            <v>Mar 2012</v>
          </cell>
          <cell r="C1154" t="str">
            <v>POL</v>
          </cell>
          <cell r="D1154" t="str">
            <v>KUUM_469</v>
          </cell>
          <cell r="F1154">
            <v>4746</v>
          </cell>
          <cell r="G1154">
            <v>0</v>
          </cell>
          <cell r="H1154">
            <v>0</v>
          </cell>
          <cell r="I1154">
            <v>1192.3399999999999</v>
          </cell>
          <cell r="J1154">
            <v>1192.3399999999999</v>
          </cell>
          <cell r="K1154">
            <v>0</v>
          </cell>
          <cell r="L1154">
            <v>-0.89</v>
          </cell>
          <cell r="M1154">
            <v>34.700000000000003</v>
          </cell>
          <cell r="N1154">
            <v>0</v>
          </cell>
          <cell r="O1154">
            <v>0</v>
          </cell>
          <cell r="P1154">
            <v>0</v>
          </cell>
          <cell r="R1154">
            <v>27.53</v>
          </cell>
          <cell r="S1154">
            <v>0</v>
          </cell>
          <cell r="T1154">
            <v>0</v>
          </cell>
          <cell r="U1154">
            <v>0</v>
          </cell>
          <cell r="V1154">
            <v>1253.6799999999998</v>
          </cell>
        </row>
        <row r="1155">
          <cell r="A1155" t="str">
            <v>Mar 2012</v>
          </cell>
          <cell r="C1155" t="str">
            <v>POL</v>
          </cell>
          <cell r="D1155" t="str">
            <v>KUUM_469</v>
          </cell>
          <cell r="F1155">
            <v>354</v>
          </cell>
          <cell r="G1155">
            <v>0</v>
          </cell>
          <cell r="H1155">
            <v>0</v>
          </cell>
          <cell r="I1155">
            <v>92.58</v>
          </cell>
          <cell r="J1155">
            <v>92.58</v>
          </cell>
          <cell r="K1155">
            <v>0</v>
          </cell>
          <cell r="L1155">
            <v>-0.03</v>
          </cell>
          <cell r="M1155">
            <v>2.19</v>
          </cell>
          <cell r="N1155">
            <v>0</v>
          </cell>
          <cell r="O1155">
            <v>0</v>
          </cell>
          <cell r="P1155">
            <v>0</v>
          </cell>
          <cell r="R1155">
            <v>0.61</v>
          </cell>
          <cell r="S1155">
            <v>0</v>
          </cell>
          <cell r="T1155">
            <v>0</v>
          </cell>
          <cell r="U1155">
            <v>0</v>
          </cell>
          <cell r="V1155">
            <v>95.35</v>
          </cell>
        </row>
        <row r="1156">
          <cell r="A1156" t="str">
            <v>Mar 2012</v>
          </cell>
          <cell r="C1156" t="str">
            <v>POL</v>
          </cell>
          <cell r="D1156" t="str">
            <v>KUUM_469</v>
          </cell>
          <cell r="F1156">
            <v>26651</v>
          </cell>
          <cell r="G1156">
            <v>0</v>
          </cell>
          <cell r="H1156">
            <v>0</v>
          </cell>
          <cell r="I1156">
            <v>6847.72</v>
          </cell>
          <cell r="J1156">
            <v>6847.72</v>
          </cell>
          <cell r="K1156">
            <v>0</v>
          </cell>
          <cell r="L1156">
            <v>-2.73</v>
          </cell>
          <cell r="M1156">
            <v>163.47999999999999</v>
          </cell>
          <cell r="N1156">
            <v>0</v>
          </cell>
          <cell r="O1156">
            <v>0</v>
          </cell>
          <cell r="P1156">
            <v>0</v>
          </cell>
          <cell r="R1156">
            <v>126.58</v>
          </cell>
          <cell r="S1156">
            <v>0</v>
          </cell>
          <cell r="T1156">
            <v>0</v>
          </cell>
          <cell r="U1156">
            <v>0</v>
          </cell>
          <cell r="V1156">
            <v>7135.05</v>
          </cell>
        </row>
        <row r="1157">
          <cell r="A1157" t="str">
            <v>Mar 2012</v>
          </cell>
          <cell r="C1157" t="str">
            <v>POL</v>
          </cell>
          <cell r="D1157" t="str">
            <v>KUUM_469</v>
          </cell>
          <cell r="F1157">
            <v>704</v>
          </cell>
          <cell r="G1157">
            <v>0</v>
          </cell>
          <cell r="H1157">
            <v>0</v>
          </cell>
          <cell r="I1157">
            <v>185.16</v>
          </cell>
          <cell r="J1157">
            <v>185.16</v>
          </cell>
          <cell r="K1157">
            <v>0</v>
          </cell>
          <cell r="L1157">
            <v>-0.06</v>
          </cell>
          <cell r="M1157">
            <v>4.37</v>
          </cell>
          <cell r="N1157">
            <v>0</v>
          </cell>
          <cell r="O1157">
            <v>0</v>
          </cell>
          <cell r="P1157">
            <v>0</v>
          </cell>
          <cell r="R1157">
            <v>4.43</v>
          </cell>
          <cell r="S1157">
            <v>0</v>
          </cell>
          <cell r="T1157">
            <v>0</v>
          </cell>
          <cell r="U1157">
            <v>0</v>
          </cell>
          <cell r="V1157">
            <v>193.9</v>
          </cell>
        </row>
        <row r="1158">
          <cell r="A1158" t="str">
            <v>Mar 2012</v>
          </cell>
          <cell r="C1158" t="str">
            <v>POL</v>
          </cell>
          <cell r="D1158" t="str">
            <v>KUUM_470</v>
          </cell>
          <cell r="F1158">
            <v>1443</v>
          </cell>
          <cell r="G1158">
            <v>0</v>
          </cell>
          <cell r="H1158">
            <v>0</v>
          </cell>
          <cell r="I1158">
            <v>203.56</v>
          </cell>
          <cell r="J1158">
            <v>203.56</v>
          </cell>
          <cell r="K1158">
            <v>0</v>
          </cell>
          <cell r="L1158">
            <v>-0.14000000000000001</v>
          </cell>
          <cell r="M1158">
            <v>4.8</v>
          </cell>
          <cell r="N1158">
            <v>0</v>
          </cell>
          <cell r="O1158">
            <v>0</v>
          </cell>
          <cell r="P1158">
            <v>0</v>
          </cell>
          <cell r="R1158">
            <v>4.0199999999999996</v>
          </cell>
          <cell r="S1158">
            <v>0</v>
          </cell>
          <cell r="T1158">
            <v>0</v>
          </cell>
          <cell r="U1158">
            <v>0</v>
          </cell>
          <cell r="V1158">
            <v>212.24000000000004</v>
          </cell>
        </row>
        <row r="1159">
          <cell r="A1159" t="str">
            <v>Mar 2012</v>
          </cell>
          <cell r="C1159" t="str">
            <v>POL</v>
          </cell>
          <cell r="D1159" t="str">
            <v>KUUM_470</v>
          </cell>
          <cell r="F1159">
            <v>355</v>
          </cell>
          <cell r="G1159">
            <v>0</v>
          </cell>
          <cell r="H1159">
            <v>0</v>
          </cell>
          <cell r="I1159">
            <v>50.89</v>
          </cell>
          <cell r="J1159">
            <v>50.89</v>
          </cell>
          <cell r="K1159">
            <v>0</v>
          </cell>
          <cell r="L1159">
            <v>-0.04</v>
          </cell>
          <cell r="M1159">
            <v>1.2</v>
          </cell>
          <cell r="N1159">
            <v>0</v>
          </cell>
          <cell r="O1159">
            <v>0</v>
          </cell>
          <cell r="P1159">
            <v>0</v>
          </cell>
          <cell r="R1159">
            <v>1.1200000000000001</v>
          </cell>
          <cell r="S1159">
            <v>0</v>
          </cell>
          <cell r="T1159">
            <v>0</v>
          </cell>
          <cell r="U1159">
            <v>0</v>
          </cell>
          <cell r="V1159">
            <v>53.17</v>
          </cell>
        </row>
        <row r="1160">
          <cell r="A1160" t="str">
            <v>Mar 2012</v>
          </cell>
          <cell r="C1160" t="str">
            <v>POL</v>
          </cell>
          <cell r="D1160" t="str">
            <v>KUUM_470</v>
          </cell>
          <cell r="F1160">
            <v>372</v>
          </cell>
          <cell r="G1160">
            <v>0</v>
          </cell>
          <cell r="H1160">
            <v>0</v>
          </cell>
          <cell r="I1160">
            <v>50.89</v>
          </cell>
          <cell r="J1160">
            <v>50.89</v>
          </cell>
          <cell r="K1160">
            <v>0</v>
          </cell>
          <cell r="L1160">
            <v>-0.04</v>
          </cell>
          <cell r="M1160">
            <v>1.2</v>
          </cell>
          <cell r="N1160">
            <v>0</v>
          </cell>
          <cell r="O1160">
            <v>0</v>
          </cell>
          <cell r="P1160">
            <v>0</v>
          </cell>
          <cell r="R1160">
            <v>1.17</v>
          </cell>
          <cell r="S1160">
            <v>0</v>
          </cell>
          <cell r="T1160">
            <v>0</v>
          </cell>
          <cell r="U1160">
            <v>0</v>
          </cell>
          <cell r="V1160">
            <v>53.220000000000006</v>
          </cell>
        </row>
        <row r="1161">
          <cell r="A1161" t="str">
            <v>Mar 2012</v>
          </cell>
          <cell r="C1161" t="str">
            <v>POL</v>
          </cell>
          <cell r="D1161" t="str">
            <v>KUUM_470</v>
          </cell>
          <cell r="F1161">
            <v>25386</v>
          </cell>
          <cell r="G1161">
            <v>0</v>
          </cell>
          <cell r="H1161">
            <v>0</v>
          </cell>
          <cell r="I1161">
            <v>3511.41</v>
          </cell>
          <cell r="J1161">
            <v>3511.41</v>
          </cell>
          <cell r="K1161">
            <v>0</v>
          </cell>
          <cell r="L1161">
            <v>-2.56</v>
          </cell>
          <cell r="M1161">
            <v>82.8</v>
          </cell>
          <cell r="N1161">
            <v>0</v>
          </cell>
          <cell r="O1161">
            <v>0</v>
          </cell>
          <cell r="P1161">
            <v>0</v>
          </cell>
          <cell r="R1161">
            <v>59.26</v>
          </cell>
          <cell r="S1161">
            <v>0</v>
          </cell>
          <cell r="T1161">
            <v>0</v>
          </cell>
          <cell r="U1161">
            <v>0</v>
          </cell>
          <cell r="V1161">
            <v>3650.9100000000003</v>
          </cell>
        </row>
        <row r="1162">
          <cell r="A1162" t="str">
            <v>Mar 2012</v>
          </cell>
          <cell r="D1162" t="str">
            <v>KTUM_406</v>
          </cell>
          <cell r="T1162">
            <v>0</v>
          </cell>
          <cell r="V1162">
            <v>0</v>
          </cell>
        </row>
        <row r="1163">
          <cell r="A1163" t="str">
            <v>Mar 2012</v>
          </cell>
          <cell r="D1163" t="str">
            <v>KTUM_428</v>
          </cell>
          <cell r="T1163">
            <v>0</v>
          </cell>
          <cell r="V1163">
            <v>0</v>
          </cell>
        </row>
        <row r="1164">
          <cell r="A1164" t="str">
            <v>Mar 2012</v>
          </cell>
          <cell r="C1164" t="str">
            <v>PSSNM</v>
          </cell>
          <cell r="D1164" t="str">
            <v>KUCIE717</v>
          </cell>
          <cell r="F1164">
            <v>29440</v>
          </cell>
          <cell r="G1164">
            <v>270</v>
          </cell>
          <cell r="H1164">
            <v>1856.85</v>
          </cell>
          <cell r="I1164">
            <v>971.52</v>
          </cell>
          <cell r="J1164">
            <v>3098.37</v>
          </cell>
          <cell r="K1164">
            <v>5.01</v>
          </cell>
          <cell r="L1164">
            <v>-7.8</v>
          </cell>
          <cell r="M1164">
            <v>112.94</v>
          </cell>
          <cell r="N1164">
            <v>0</v>
          </cell>
          <cell r="O1164">
            <v>0</v>
          </cell>
          <cell r="P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3208.52</v>
          </cell>
        </row>
        <row r="1165">
          <cell r="A1165" t="str">
            <v>Mar 2012</v>
          </cell>
          <cell r="C1165" t="str">
            <v>PSP</v>
          </cell>
          <cell r="D1165" t="str">
            <v>KUCIE561</v>
          </cell>
          <cell r="F1165">
            <v>689824</v>
          </cell>
          <cell r="G1165">
            <v>3522</v>
          </cell>
          <cell r="H1165">
            <v>33247.06</v>
          </cell>
          <cell r="I1165">
            <v>22764.19</v>
          </cell>
          <cell r="J1165">
            <v>59533.25</v>
          </cell>
          <cell r="K1165">
            <v>46.72</v>
          </cell>
          <cell r="L1165">
            <v>-84.13</v>
          </cell>
          <cell r="M1165">
            <v>1757.28</v>
          </cell>
          <cell r="N1165">
            <v>0</v>
          </cell>
          <cell r="O1165">
            <v>0</v>
          </cell>
          <cell r="P1165">
            <v>0</v>
          </cell>
          <cell r="R1165">
            <v>420.81</v>
          </cell>
          <cell r="S1165">
            <v>0</v>
          </cell>
          <cell r="T1165">
            <v>0</v>
          </cell>
          <cell r="U1165">
            <v>0</v>
          </cell>
          <cell r="V1165">
            <v>61673.93</v>
          </cell>
        </row>
        <row r="1166">
          <cell r="A1166" t="str">
            <v>Mar 2012</v>
          </cell>
          <cell r="C1166" t="str">
            <v>PSP</v>
          </cell>
          <cell r="D1166" t="str">
            <v>KUCIE561</v>
          </cell>
          <cell r="F1166">
            <v>672820</v>
          </cell>
          <cell r="G1166">
            <v>1890</v>
          </cell>
          <cell r="H1166">
            <v>30084.87</v>
          </cell>
          <cell r="I1166">
            <v>22203.059999999998</v>
          </cell>
          <cell r="J1166">
            <v>54177.929999999993</v>
          </cell>
          <cell r="K1166">
            <v>114.35</v>
          </cell>
          <cell r="L1166">
            <v>-67.260000000000005</v>
          </cell>
          <cell r="M1166">
            <v>1500.89</v>
          </cell>
          <cell r="N1166">
            <v>0</v>
          </cell>
          <cell r="O1166">
            <v>0</v>
          </cell>
          <cell r="P1166">
            <v>0</v>
          </cell>
          <cell r="R1166">
            <v>765.53</v>
          </cell>
          <cell r="S1166">
            <v>0</v>
          </cell>
          <cell r="T1166">
            <v>0</v>
          </cell>
          <cell r="U1166">
            <v>0</v>
          </cell>
          <cell r="V1166">
            <v>56491.439999999988</v>
          </cell>
        </row>
        <row r="1167">
          <cell r="A1167" t="str">
            <v>Mar 2012</v>
          </cell>
          <cell r="C1167" t="str">
            <v>PSP</v>
          </cell>
          <cell r="D1167" t="str">
            <v>KUCIE561</v>
          </cell>
          <cell r="F1167">
            <v>728360</v>
          </cell>
          <cell r="G1167">
            <v>900</v>
          </cell>
          <cell r="H1167">
            <v>32434.42</v>
          </cell>
          <cell r="I1167">
            <v>24035.879999999997</v>
          </cell>
          <cell r="J1167">
            <v>57370.299999999996</v>
          </cell>
          <cell r="K1167">
            <v>0</v>
          </cell>
          <cell r="L1167">
            <v>-72.84</v>
          </cell>
          <cell r="M1167">
            <v>1566.82</v>
          </cell>
          <cell r="N1167">
            <v>0</v>
          </cell>
          <cell r="O1167">
            <v>0</v>
          </cell>
          <cell r="P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58864.28</v>
          </cell>
        </row>
        <row r="1168">
          <cell r="A1168" t="str">
            <v>Mar 2012</v>
          </cell>
          <cell r="C1168" t="str">
            <v>PSP</v>
          </cell>
          <cell r="D1168" t="str">
            <v>KUCIE561</v>
          </cell>
          <cell r="F1168">
            <v>2428669</v>
          </cell>
          <cell r="G1168">
            <v>9090.02</v>
          </cell>
          <cell r="H1168">
            <v>100064.93000000001</v>
          </cell>
          <cell r="I1168">
            <v>80146.080000000002</v>
          </cell>
          <cell r="J1168">
            <v>189301.03000000003</v>
          </cell>
          <cell r="K1168">
            <v>412.9</v>
          </cell>
          <cell r="L1168">
            <v>-255.46</v>
          </cell>
          <cell r="M1168">
            <v>5201.66</v>
          </cell>
          <cell r="N1168">
            <v>0</v>
          </cell>
          <cell r="O1168">
            <v>0</v>
          </cell>
          <cell r="P1168">
            <v>0</v>
          </cell>
          <cell r="R1168">
            <v>3095.56</v>
          </cell>
          <cell r="S1168">
            <v>0</v>
          </cell>
          <cell r="T1168">
            <v>0</v>
          </cell>
          <cell r="U1168">
            <v>0</v>
          </cell>
          <cell r="V1168">
            <v>197755.69000000003</v>
          </cell>
        </row>
        <row r="1169">
          <cell r="A1169" t="str">
            <v>Mar 2012</v>
          </cell>
          <cell r="C1169" t="str">
            <v>PSS</v>
          </cell>
          <cell r="D1169" t="str">
            <v>KUCIE562</v>
          </cell>
          <cell r="F1169">
            <v>20231179</v>
          </cell>
          <cell r="G1169">
            <v>63978.03</v>
          </cell>
          <cell r="H1169">
            <v>771537.13</v>
          </cell>
          <cell r="I1169">
            <v>667628.97</v>
          </cell>
          <cell r="J1169">
            <v>1503144.13</v>
          </cell>
          <cell r="K1169">
            <v>2389.77</v>
          </cell>
          <cell r="L1169">
            <v>-2148.9699999999998</v>
          </cell>
          <cell r="M1169">
            <v>40365.06</v>
          </cell>
          <cell r="N1169">
            <v>0</v>
          </cell>
          <cell r="O1169">
            <v>0</v>
          </cell>
          <cell r="P1169">
            <v>0</v>
          </cell>
          <cell r="R1169">
            <v>28460.5</v>
          </cell>
          <cell r="S1169">
            <v>0</v>
          </cell>
          <cell r="T1169">
            <v>0</v>
          </cell>
          <cell r="U1169">
            <v>0</v>
          </cell>
          <cell r="V1169">
            <v>1572210.49</v>
          </cell>
        </row>
        <row r="1170">
          <cell r="A1170" t="str">
            <v>Mar 2012</v>
          </cell>
          <cell r="C1170" t="str">
            <v>PSS</v>
          </cell>
          <cell r="D1170" t="str">
            <v>KUCIE562</v>
          </cell>
          <cell r="F1170">
            <v>78356241</v>
          </cell>
          <cell r="G1170">
            <v>291854.46999999997</v>
          </cell>
          <cell r="H1170">
            <v>3114708.5700000003</v>
          </cell>
          <cell r="I1170">
            <v>2585756.54</v>
          </cell>
          <cell r="J1170">
            <v>5992319.5800000001</v>
          </cell>
          <cell r="K1170">
            <v>13320.75</v>
          </cell>
          <cell r="L1170">
            <v>-8377.07</v>
          </cell>
          <cell r="M1170">
            <v>163685.15</v>
          </cell>
          <cell r="N1170">
            <v>0</v>
          </cell>
          <cell r="O1170">
            <v>0</v>
          </cell>
          <cell r="P1170">
            <v>0</v>
          </cell>
          <cell r="R1170">
            <v>129652.21</v>
          </cell>
          <cell r="S1170">
            <v>0</v>
          </cell>
          <cell r="T1170">
            <v>0</v>
          </cell>
          <cell r="U1170">
            <v>0</v>
          </cell>
          <cell r="V1170">
            <v>6290600.6200000001</v>
          </cell>
        </row>
        <row r="1171">
          <cell r="A1171" t="str">
            <v>Mar 2012</v>
          </cell>
          <cell r="C1171" t="str">
            <v>PSS</v>
          </cell>
          <cell r="D1171" t="str">
            <v>KUCIE562</v>
          </cell>
          <cell r="F1171">
            <v>1416243</v>
          </cell>
          <cell r="G1171">
            <v>3150</v>
          </cell>
          <cell r="H1171">
            <v>48077.47</v>
          </cell>
          <cell r="I1171">
            <v>46736.039999999994</v>
          </cell>
          <cell r="J1171">
            <v>97963.51</v>
          </cell>
          <cell r="K1171">
            <v>240.76</v>
          </cell>
          <cell r="L1171">
            <v>-218.21</v>
          </cell>
          <cell r="M1171">
            <v>2789.42</v>
          </cell>
          <cell r="N1171">
            <v>0</v>
          </cell>
          <cell r="O1171">
            <v>0</v>
          </cell>
          <cell r="P1171">
            <v>0</v>
          </cell>
          <cell r="R1171">
            <v>944.69</v>
          </cell>
          <cell r="S1171">
            <v>0</v>
          </cell>
          <cell r="T1171">
            <v>0</v>
          </cell>
          <cell r="U1171">
            <v>0</v>
          </cell>
          <cell r="V1171">
            <v>101720.16999999998</v>
          </cell>
        </row>
        <row r="1172">
          <cell r="A1172" t="str">
            <v>Mar 2012</v>
          </cell>
          <cell r="C1172" t="str">
            <v>PSS</v>
          </cell>
          <cell r="D1172" t="str">
            <v>KUCIE562</v>
          </cell>
          <cell r="F1172">
            <v>22393895</v>
          </cell>
          <cell r="G1172">
            <v>70728.479999999996</v>
          </cell>
          <cell r="H1172">
            <v>935821.80999999994</v>
          </cell>
          <cell r="I1172">
            <v>738998.59</v>
          </cell>
          <cell r="J1172">
            <v>1745548.88</v>
          </cell>
          <cell r="K1172">
            <v>3807</v>
          </cell>
          <cell r="L1172">
            <v>-3486.36</v>
          </cell>
          <cell r="M1172">
            <v>52223.34</v>
          </cell>
          <cell r="N1172">
            <v>0</v>
          </cell>
          <cell r="O1172">
            <v>0</v>
          </cell>
          <cell r="P1172">
            <v>0</v>
          </cell>
          <cell r="R1172">
            <v>30274.5</v>
          </cell>
          <cell r="S1172">
            <v>0</v>
          </cell>
          <cell r="T1172">
            <v>0</v>
          </cell>
          <cell r="U1172">
            <v>0</v>
          </cell>
          <cell r="V1172">
            <v>1828367.3599999999</v>
          </cell>
        </row>
        <row r="1173">
          <cell r="A1173" t="str">
            <v>Mar 2012</v>
          </cell>
          <cell r="C1173" t="str">
            <v>PSS</v>
          </cell>
          <cell r="D1173" t="str">
            <v>KUCIE562</v>
          </cell>
          <cell r="F1173">
            <v>9315210</v>
          </cell>
          <cell r="G1173">
            <v>25920.01</v>
          </cell>
          <cell r="H1173">
            <v>329945.67</v>
          </cell>
          <cell r="I1173">
            <v>307401.92</v>
          </cell>
          <cell r="J1173">
            <v>663267.6</v>
          </cell>
          <cell r="K1173">
            <v>1541.44</v>
          </cell>
          <cell r="L1173">
            <v>-995.79</v>
          </cell>
          <cell r="M1173">
            <v>17434.89</v>
          </cell>
          <cell r="N1173">
            <v>0</v>
          </cell>
          <cell r="O1173">
            <v>0</v>
          </cell>
          <cell r="P1173">
            <v>0</v>
          </cell>
          <cell r="R1173">
            <v>11685.43</v>
          </cell>
          <cell r="S1173">
            <v>0</v>
          </cell>
          <cell r="T1173">
            <v>0</v>
          </cell>
          <cell r="U1173">
            <v>0</v>
          </cell>
          <cell r="V1173">
            <v>692933.57</v>
          </cell>
        </row>
        <row r="1174">
          <cell r="A1174" t="str">
            <v>Mar 2012</v>
          </cell>
          <cell r="C1174" t="str">
            <v>PSPPF</v>
          </cell>
          <cell r="D1174" t="str">
            <v>KUCIE566</v>
          </cell>
          <cell r="F1174">
            <v>26458700</v>
          </cell>
          <cell r="G1174">
            <v>5760</v>
          </cell>
          <cell r="H1174">
            <v>726551.52</v>
          </cell>
          <cell r="I1174">
            <v>873137.1</v>
          </cell>
          <cell r="J1174">
            <v>1605448.62</v>
          </cell>
          <cell r="K1174">
            <v>423.3</v>
          </cell>
          <cell r="L1174">
            <v>-2798.4</v>
          </cell>
          <cell r="M1174">
            <v>37766.28</v>
          </cell>
          <cell r="N1174">
            <v>0</v>
          </cell>
          <cell r="O1174">
            <v>0</v>
          </cell>
          <cell r="P1174">
            <v>0</v>
          </cell>
          <cell r="R1174">
            <v>16272.55</v>
          </cell>
          <cell r="S1174">
            <v>0</v>
          </cell>
          <cell r="T1174">
            <v>0</v>
          </cell>
          <cell r="U1174">
            <v>0</v>
          </cell>
          <cell r="V1174">
            <v>1657112.3500000003</v>
          </cell>
        </row>
        <row r="1175">
          <cell r="A1175" t="str">
            <v>Mar 2012</v>
          </cell>
          <cell r="C1175" t="str">
            <v>PSPPF</v>
          </cell>
          <cell r="D1175" t="str">
            <v>KUCIE566</v>
          </cell>
          <cell r="F1175">
            <v>11797140</v>
          </cell>
          <cell r="G1175">
            <v>2340</v>
          </cell>
          <cell r="H1175">
            <v>306724.3</v>
          </cell>
          <cell r="I1175">
            <v>389305.62</v>
          </cell>
          <cell r="J1175">
            <v>698369.91999999993</v>
          </cell>
          <cell r="K1175">
            <v>2005.53</v>
          </cell>
          <cell r="L1175">
            <v>-1179.72</v>
          </cell>
          <cell r="M1175">
            <v>15908.16</v>
          </cell>
          <cell r="N1175">
            <v>0</v>
          </cell>
          <cell r="O1175">
            <v>0</v>
          </cell>
          <cell r="P1175">
            <v>0</v>
          </cell>
          <cell r="R1175">
            <v>15887.84</v>
          </cell>
          <cell r="S1175">
            <v>0</v>
          </cell>
          <cell r="T1175">
            <v>0</v>
          </cell>
          <cell r="U1175">
            <v>0</v>
          </cell>
          <cell r="V1175">
            <v>730991.73</v>
          </cell>
        </row>
        <row r="1176">
          <cell r="A1176" t="str">
            <v>Mar 2012</v>
          </cell>
          <cell r="C1176" t="str">
            <v>PSPPF</v>
          </cell>
          <cell r="D1176" t="str">
            <v>KUCIE566</v>
          </cell>
          <cell r="F1176">
            <v>452800</v>
          </cell>
          <cell r="G1176">
            <v>270</v>
          </cell>
          <cell r="H1176">
            <v>31294.57</v>
          </cell>
          <cell r="I1176">
            <v>14942.400000000001</v>
          </cell>
          <cell r="J1176">
            <v>46506.97</v>
          </cell>
          <cell r="K1176">
            <v>6.12</v>
          </cell>
          <cell r="L1176">
            <v>-45.28</v>
          </cell>
          <cell r="M1176">
            <v>1422.06</v>
          </cell>
          <cell r="N1176">
            <v>0</v>
          </cell>
          <cell r="O1176">
            <v>0</v>
          </cell>
          <cell r="P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47889.87</v>
          </cell>
        </row>
        <row r="1177">
          <cell r="A1177" t="str">
            <v>Mar 2012</v>
          </cell>
          <cell r="C1177" t="str">
            <v>PSPPF</v>
          </cell>
          <cell r="D1177" t="str">
            <v>KUCIE566</v>
          </cell>
          <cell r="F1177">
            <v>1294800</v>
          </cell>
          <cell r="G1177">
            <v>360</v>
          </cell>
          <cell r="H1177">
            <v>27320.85</v>
          </cell>
          <cell r="I1177">
            <v>42728.4</v>
          </cell>
          <cell r="J1177">
            <v>70409.25</v>
          </cell>
          <cell r="K1177">
            <v>220.11</v>
          </cell>
          <cell r="L1177">
            <v>-129.47999999999999</v>
          </cell>
          <cell r="M1177">
            <v>1490.27</v>
          </cell>
          <cell r="N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71990.150000000009</v>
          </cell>
        </row>
        <row r="1178">
          <cell r="A1178" t="str">
            <v>Mar 2012</v>
          </cell>
          <cell r="C1178" t="str">
            <v>PSPPF</v>
          </cell>
          <cell r="D1178" t="str">
            <v>KUCIE566</v>
          </cell>
          <cell r="F1178">
            <v>11184198</v>
          </cell>
          <cell r="G1178">
            <v>2700</v>
          </cell>
          <cell r="H1178">
            <v>300974.34999999998</v>
          </cell>
          <cell r="I1178">
            <v>369078.52999999997</v>
          </cell>
          <cell r="J1178">
            <v>672752.87999999989</v>
          </cell>
          <cell r="K1178">
            <v>1901.29</v>
          </cell>
          <cell r="L1178">
            <v>-1901.32</v>
          </cell>
          <cell r="M1178">
            <v>18484.43</v>
          </cell>
          <cell r="N1178">
            <v>0</v>
          </cell>
          <cell r="O1178">
            <v>0</v>
          </cell>
          <cell r="P1178">
            <v>0</v>
          </cell>
          <cell r="R1178">
            <v>11081.68</v>
          </cell>
          <cell r="S1178">
            <v>0</v>
          </cell>
          <cell r="T1178">
            <v>0</v>
          </cell>
          <cell r="U1178">
            <v>0</v>
          </cell>
          <cell r="V1178">
            <v>702318.96000000008</v>
          </cell>
        </row>
        <row r="1179">
          <cell r="A1179" t="str">
            <v>Mar 2012</v>
          </cell>
          <cell r="C1179" t="str">
            <v>PSPPF</v>
          </cell>
          <cell r="D1179" t="str">
            <v>KUCIE566</v>
          </cell>
          <cell r="F1179">
            <v>68700</v>
          </cell>
          <cell r="G1179">
            <v>90</v>
          </cell>
          <cell r="H1179">
            <v>3302.17</v>
          </cell>
          <cell r="I1179">
            <v>2267.1</v>
          </cell>
          <cell r="J1179">
            <v>5659.27</v>
          </cell>
          <cell r="K1179">
            <v>11.68</v>
          </cell>
          <cell r="L1179">
            <v>-6.87</v>
          </cell>
          <cell r="M1179">
            <v>158.51</v>
          </cell>
          <cell r="N1179">
            <v>0</v>
          </cell>
          <cell r="O1179">
            <v>0</v>
          </cell>
          <cell r="P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5822.5900000000011</v>
          </cell>
        </row>
        <row r="1180">
          <cell r="A1180" t="str">
            <v>Mar 2012</v>
          </cell>
          <cell r="C1180" t="str">
            <v>PSSPF</v>
          </cell>
          <cell r="D1180" t="str">
            <v>KUCIE568</v>
          </cell>
          <cell r="F1180">
            <v>49595456</v>
          </cell>
          <cell r="G1180">
            <v>19962</v>
          </cell>
          <cell r="H1180">
            <v>1480930.42</v>
          </cell>
          <cell r="I1180">
            <v>1636650.05</v>
          </cell>
          <cell r="J1180">
            <v>3137542.4699999997</v>
          </cell>
          <cell r="K1180">
            <v>948.15</v>
          </cell>
          <cell r="L1180">
            <v>-5223.99</v>
          </cell>
          <cell r="M1180">
            <v>75993.279999999999</v>
          </cell>
          <cell r="N1180">
            <v>0</v>
          </cell>
          <cell r="O1180">
            <v>0</v>
          </cell>
          <cell r="P1180">
            <v>0</v>
          </cell>
          <cell r="R1180">
            <v>46037.39</v>
          </cell>
          <cell r="S1180">
            <v>0</v>
          </cell>
          <cell r="T1180">
            <v>0</v>
          </cell>
          <cell r="U1180">
            <v>0</v>
          </cell>
          <cell r="V1180">
            <v>3255297.2999999993</v>
          </cell>
        </row>
        <row r="1181">
          <cell r="A1181" t="str">
            <v>Mar 2012</v>
          </cell>
          <cell r="C1181" t="str">
            <v>PSSPF</v>
          </cell>
          <cell r="D1181" t="str">
            <v>KUCIE568</v>
          </cell>
          <cell r="F1181">
            <v>37813602</v>
          </cell>
          <cell r="G1181">
            <v>18819</v>
          </cell>
          <cell r="H1181">
            <v>1116168.1199999999</v>
          </cell>
          <cell r="I1181">
            <v>1247848.8599999999</v>
          </cell>
          <cell r="J1181">
            <v>2382835.9799999995</v>
          </cell>
          <cell r="K1181">
            <v>6428.44</v>
          </cell>
          <cell r="L1181">
            <v>-4063.63</v>
          </cell>
          <cell r="M1181">
            <v>58067.07</v>
          </cell>
          <cell r="N1181">
            <v>0</v>
          </cell>
          <cell r="O1181">
            <v>0</v>
          </cell>
          <cell r="P1181">
            <v>0</v>
          </cell>
          <cell r="R1181">
            <v>52590.3</v>
          </cell>
          <cell r="S1181">
            <v>0</v>
          </cell>
          <cell r="T1181">
            <v>0</v>
          </cell>
          <cell r="U1181">
            <v>0</v>
          </cell>
          <cell r="V1181">
            <v>2495858.1599999992</v>
          </cell>
        </row>
        <row r="1182">
          <cell r="A1182" t="str">
            <v>Mar 2012</v>
          </cell>
          <cell r="C1182" t="str">
            <v>PSSPF</v>
          </cell>
          <cell r="D1182" t="str">
            <v>KUCIE568</v>
          </cell>
          <cell r="F1182">
            <v>1440</v>
          </cell>
          <cell r="G1182">
            <v>90</v>
          </cell>
          <cell r="H1182">
            <v>3138.51</v>
          </cell>
          <cell r="I1182">
            <v>47.52</v>
          </cell>
          <cell r="J1182">
            <v>3276.03</v>
          </cell>
          <cell r="K1182">
            <v>0</v>
          </cell>
          <cell r="L1182">
            <v>-0.14000000000000001</v>
          </cell>
          <cell r="M1182">
            <v>133.71</v>
          </cell>
          <cell r="N1182">
            <v>0</v>
          </cell>
          <cell r="O1182">
            <v>0</v>
          </cell>
          <cell r="P1182">
            <v>0</v>
          </cell>
          <cell r="R1182">
            <v>21.14</v>
          </cell>
          <cell r="S1182">
            <v>0</v>
          </cell>
          <cell r="T1182">
            <v>0</v>
          </cell>
          <cell r="U1182">
            <v>0</v>
          </cell>
          <cell r="V1182">
            <v>3430.7400000000002</v>
          </cell>
        </row>
        <row r="1183">
          <cell r="A1183" t="str">
            <v>Mar 2012</v>
          </cell>
          <cell r="C1183" t="str">
            <v>PSSPF</v>
          </cell>
          <cell r="D1183" t="str">
            <v>KUCIE568</v>
          </cell>
          <cell r="F1183">
            <v>1319864</v>
          </cell>
          <cell r="G1183">
            <v>810</v>
          </cell>
          <cell r="H1183">
            <v>41809.58</v>
          </cell>
          <cell r="I1183">
            <v>43555.51</v>
          </cell>
          <cell r="J1183">
            <v>86175.09</v>
          </cell>
          <cell r="K1183">
            <v>224.38</v>
          </cell>
          <cell r="L1183">
            <v>-178.99</v>
          </cell>
          <cell r="M1183">
            <v>2290.23</v>
          </cell>
          <cell r="N1183">
            <v>0</v>
          </cell>
          <cell r="O1183">
            <v>0</v>
          </cell>
          <cell r="P1183">
            <v>0</v>
          </cell>
          <cell r="R1183">
            <v>609.66999999999996</v>
          </cell>
          <cell r="S1183">
            <v>0</v>
          </cell>
          <cell r="T1183">
            <v>0</v>
          </cell>
          <cell r="U1183">
            <v>0</v>
          </cell>
          <cell r="V1183">
            <v>89120.37999999999</v>
          </cell>
        </row>
        <row r="1184">
          <cell r="A1184" t="str">
            <v>Mar 2012</v>
          </cell>
          <cell r="C1184" t="str">
            <v>PSSPF</v>
          </cell>
          <cell r="D1184" t="str">
            <v>KUCIE568</v>
          </cell>
          <cell r="F1184">
            <v>14226844</v>
          </cell>
          <cell r="G1184">
            <v>10620</v>
          </cell>
          <cell r="H1184">
            <v>502376.22</v>
          </cell>
          <cell r="I1184">
            <v>469485.83999999997</v>
          </cell>
          <cell r="J1184">
            <v>982482.05999999994</v>
          </cell>
          <cell r="K1184">
            <v>2418.62</v>
          </cell>
          <cell r="L1184">
            <v>-2165.7199999999998</v>
          </cell>
          <cell r="M1184">
            <v>27830.18</v>
          </cell>
          <cell r="N1184">
            <v>0</v>
          </cell>
          <cell r="O1184">
            <v>0</v>
          </cell>
          <cell r="P1184">
            <v>0</v>
          </cell>
          <cell r="R1184">
            <v>18249.189999999999</v>
          </cell>
          <cell r="S1184">
            <v>0</v>
          </cell>
          <cell r="T1184">
            <v>0</v>
          </cell>
          <cell r="U1184">
            <v>0</v>
          </cell>
          <cell r="V1184">
            <v>1028814.33</v>
          </cell>
        </row>
        <row r="1185">
          <cell r="A1185" t="str">
            <v>Mar 2012</v>
          </cell>
          <cell r="C1185" t="str">
            <v>PSSPF</v>
          </cell>
          <cell r="D1185" t="str">
            <v>KUCIE568</v>
          </cell>
          <cell r="F1185">
            <v>295320</v>
          </cell>
          <cell r="G1185">
            <v>270</v>
          </cell>
          <cell r="H1185">
            <v>11368.26</v>
          </cell>
          <cell r="I1185">
            <v>9745.5600000000013</v>
          </cell>
          <cell r="J1185">
            <v>21383.82</v>
          </cell>
          <cell r="K1185">
            <v>50.21</v>
          </cell>
          <cell r="L1185">
            <v>-29.53</v>
          </cell>
          <cell r="M1185">
            <v>551.91999999999996</v>
          </cell>
          <cell r="N1185">
            <v>0</v>
          </cell>
          <cell r="O1185">
            <v>0</v>
          </cell>
          <cell r="P1185">
            <v>0</v>
          </cell>
          <cell r="R1185">
            <v>114.95</v>
          </cell>
          <cell r="S1185">
            <v>0</v>
          </cell>
          <cell r="T1185">
            <v>0</v>
          </cell>
          <cell r="U1185">
            <v>0</v>
          </cell>
          <cell r="V1185">
            <v>22071.37</v>
          </cell>
        </row>
        <row r="1186">
          <cell r="A1186" t="str">
            <v>Mar 2012</v>
          </cell>
          <cell r="C1186" t="str">
            <v>RS</v>
          </cell>
          <cell r="D1186" t="str">
            <v>KURSE020</v>
          </cell>
          <cell r="F1186">
            <v>84898</v>
          </cell>
          <cell r="G1186">
            <v>1118.5999999999999</v>
          </cell>
          <cell r="H1186">
            <v>0</v>
          </cell>
          <cell r="I1186">
            <v>5778.24</v>
          </cell>
          <cell r="J1186">
            <v>6896.84</v>
          </cell>
          <cell r="K1186">
            <v>160.47999999999999</v>
          </cell>
          <cell r="L1186">
            <v>-22.86</v>
          </cell>
          <cell r="M1186">
            <v>239.92</v>
          </cell>
          <cell r="N1186">
            <v>0</v>
          </cell>
          <cell r="O1186">
            <v>0</v>
          </cell>
          <cell r="P1186">
            <v>0</v>
          </cell>
          <cell r="R1186">
            <v>119.1</v>
          </cell>
          <cell r="S1186">
            <v>21.28</v>
          </cell>
          <cell r="T1186">
            <v>0</v>
          </cell>
          <cell r="U1186">
            <v>0</v>
          </cell>
          <cell r="V1186">
            <v>7414.76</v>
          </cell>
        </row>
        <row r="1187">
          <cell r="A1187" t="str">
            <v>Mar 2012</v>
          </cell>
          <cell r="C1187" t="str">
            <v>RS</v>
          </cell>
          <cell r="D1187" t="str">
            <v>KURSE020</v>
          </cell>
          <cell r="F1187">
            <v>280524251</v>
          </cell>
          <cell r="G1187">
            <v>1644526.03</v>
          </cell>
          <cell r="H1187">
            <v>0</v>
          </cell>
          <cell r="I1187">
            <v>19599264.189999998</v>
          </cell>
          <cell r="J1187">
            <v>21243790.219999999</v>
          </cell>
          <cell r="K1187">
            <v>530193.13</v>
          </cell>
          <cell r="L1187">
            <v>-28173.59</v>
          </cell>
          <cell r="M1187">
            <v>513667.27</v>
          </cell>
          <cell r="N1187">
            <v>-0.16</v>
          </cell>
          <cell r="O1187">
            <v>0</v>
          </cell>
          <cell r="P1187">
            <v>0</v>
          </cell>
          <cell r="R1187">
            <v>310460.56</v>
          </cell>
          <cell r="S1187">
            <v>31452</v>
          </cell>
          <cell r="T1187">
            <v>0</v>
          </cell>
          <cell r="U1187">
            <v>0</v>
          </cell>
          <cell r="V1187">
            <v>22601389.429999996</v>
          </cell>
        </row>
        <row r="1188">
          <cell r="A1188" t="str">
            <v>Mar 2012</v>
          </cell>
          <cell r="C1188" t="str">
            <v>RS</v>
          </cell>
          <cell r="D1188" t="str">
            <v>KURSE020</v>
          </cell>
          <cell r="F1188">
            <v>3029</v>
          </cell>
          <cell r="G1188">
            <v>17</v>
          </cell>
          <cell r="H1188">
            <v>0</v>
          </cell>
          <cell r="I1188">
            <v>211.63</v>
          </cell>
          <cell r="J1188">
            <v>228.63</v>
          </cell>
          <cell r="K1188">
            <v>5.73</v>
          </cell>
          <cell r="L1188">
            <v>-0.3</v>
          </cell>
          <cell r="M1188">
            <v>5.52</v>
          </cell>
          <cell r="N1188">
            <v>0</v>
          </cell>
          <cell r="O1188">
            <v>0</v>
          </cell>
          <cell r="P1188">
            <v>0</v>
          </cell>
          <cell r="R1188">
            <v>6.75</v>
          </cell>
          <cell r="S1188">
            <v>0.32</v>
          </cell>
          <cell r="T1188">
            <v>0</v>
          </cell>
          <cell r="U1188">
            <v>0</v>
          </cell>
          <cell r="V1188">
            <v>246.64999999999998</v>
          </cell>
        </row>
        <row r="1189">
          <cell r="A1189" t="str">
            <v>Mar 2012</v>
          </cell>
          <cell r="C1189" t="str">
            <v>RS</v>
          </cell>
          <cell r="D1189" t="str">
            <v>KURSE020</v>
          </cell>
          <cell r="F1189">
            <v>1115</v>
          </cell>
          <cell r="G1189">
            <v>8.5</v>
          </cell>
          <cell r="H1189">
            <v>0</v>
          </cell>
          <cell r="I1189">
            <v>77.91</v>
          </cell>
          <cell r="J1189">
            <v>86.41</v>
          </cell>
          <cell r="K1189">
            <v>2.11</v>
          </cell>
          <cell r="L1189">
            <v>-0.11</v>
          </cell>
          <cell r="M1189">
            <v>2.09</v>
          </cell>
          <cell r="N1189">
            <v>0</v>
          </cell>
          <cell r="O1189">
            <v>0</v>
          </cell>
          <cell r="P1189">
            <v>0</v>
          </cell>
          <cell r="R1189">
            <v>0</v>
          </cell>
          <cell r="S1189">
            <v>0.16</v>
          </cell>
          <cell r="T1189">
            <v>0</v>
          </cell>
          <cell r="U1189">
            <v>0</v>
          </cell>
          <cell r="V1189">
            <v>90.66</v>
          </cell>
        </row>
        <row r="1190">
          <cell r="A1190" t="str">
            <v>Mar 2012</v>
          </cell>
          <cell r="C1190" t="str">
            <v>RS3</v>
          </cell>
          <cell r="D1190" t="str">
            <v>KURSE025</v>
          </cell>
          <cell r="F1190">
            <v>484592</v>
          </cell>
          <cell r="G1190">
            <v>2259.87</v>
          </cell>
          <cell r="H1190">
            <v>0</v>
          </cell>
          <cell r="I1190">
            <v>33745.65</v>
          </cell>
          <cell r="J1190">
            <v>36005.520000000004</v>
          </cell>
          <cell r="K1190">
            <v>915.96</v>
          </cell>
          <cell r="L1190">
            <v>-58.94</v>
          </cell>
          <cell r="M1190">
            <v>915.72</v>
          </cell>
          <cell r="N1190">
            <v>0</v>
          </cell>
          <cell r="O1190">
            <v>0</v>
          </cell>
          <cell r="P1190">
            <v>0</v>
          </cell>
          <cell r="R1190">
            <v>768.91</v>
          </cell>
          <cell r="S1190">
            <v>42.4</v>
          </cell>
          <cell r="T1190">
            <v>0</v>
          </cell>
          <cell r="U1190">
            <v>0</v>
          </cell>
          <cell r="V1190">
            <v>38589.570000000007</v>
          </cell>
        </row>
        <row r="1191">
          <cell r="A1191" t="str">
            <v>Mar 2012</v>
          </cell>
          <cell r="C1191" t="str">
            <v>RSNM</v>
          </cell>
          <cell r="D1191" t="str">
            <v>KURSE715</v>
          </cell>
          <cell r="F1191">
            <v>48033</v>
          </cell>
          <cell r="G1191">
            <v>280.5</v>
          </cell>
          <cell r="H1191">
            <v>0</v>
          </cell>
          <cell r="I1191">
            <v>3353.31</v>
          </cell>
          <cell r="J1191">
            <v>3633.81</v>
          </cell>
          <cell r="K1191">
            <v>90.76</v>
          </cell>
          <cell r="L1191">
            <v>-5.07</v>
          </cell>
          <cell r="M1191">
            <v>88.89</v>
          </cell>
          <cell r="N1191">
            <v>0</v>
          </cell>
          <cell r="O1191">
            <v>0</v>
          </cell>
          <cell r="P1191">
            <v>0</v>
          </cell>
          <cell r="R1191">
            <v>24.88</v>
          </cell>
          <cell r="S1191">
            <v>5.28</v>
          </cell>
          <cell r="T1191">
            <v>0</v>
          </cell>
          <cell r="U1191">
            <v>0</v>
          </cell>
          <cell r="V1191">
            <v>3838.55</v>
          </cell>
        </row>
        <row r="1192">
          <cell r="A1192" t="str">
            <v>Mar 2012</v>
          </cell>
          <cell r="C1192" t="str">
            <v>RS</v>
          </cell>
          <cell r="D1192" t="str">
            <v>KURSE010</v>
          </cell>
          <cell r="F1192">
            <v>124027</v>
          </cell>
          <cell r="G1192">
            <v>2255.62</v>
          </cell>
          <cell r="H1192">
            <v>0</v>
          </cell>
          <cell r="I1192">
            <v>8645.43</v>
          </cell>
          <cell r="J1192">
            <v>10901.05</v>
          </cell>
          <cell r="K1192">
            <v>234.4</v>
          </cell>
          <cell r="L1192">
            <v>-14.36</v>
          </cell>
          <cell r="M1192">
            <v>271.73</v>
          </cell>
          <cell r="N1192">
            <v>0</v>
          </cell>
          <cell r="O1192">
            <v>0</v>
          </cell>
          <cell r="P1192">
            <v>0</v>
          </cell>
          <cell r="R1192">
            <v>180.06</v>
          </cell>
          <cell r="S1192">
            <v>42.88</v>
          </cell>
          <cell r="T1192">
            <v>0</v>
          </cell>
          <cell r="U1192">
            <v>0</v>
          </cell>
          <cell r="V1192">
            <v>11615.759999999997</v>
          </cell>
        </row>
        <row r="1193">
          <cell r="A1193" t="str">
            <v>Mar 2012</v>
          </cell>
          <cell r="C1193" t="str">
            <v>RS</v>
          </cell>
          <cell r="D1193" t="str">
            <v>KURSE010</v>
          </cell>
          <cell r="F1193">
            <v>210346684</v>
          </cell>
          <cell r="G1193">
            <v>1904566.16</v>
          </cell>
          <cell r="H1193">
            <v>0</v>
          </cell>
          <cell r="I1193">
            <v>14695677.199999999</v>
          </cell>
          <cell r="J1193">
            <v>16600243.359999999</v>
          </cell>
          <cell r="K1193">
            <v>397573.87</v>
          </cell>
          <cell r="L1193">
            <v>-20918.599999999999</v>
          </cell>
          <cell r="M1193">
            <v>401175.55</v>
          </cell>
          <cell r="N1193">
            <v>0.39</v>
          </cell>
          <cell r="O1193">
            <v>0</v>
          </cell>
          <cell r="P1193">
            <v>0</v>
          </cell>
          <cell r="R1193">
            <v>307214.64</v>
          </cell>
          <cell r="S1193">
            <v>36263.18</v>
          </cell>
          <cell r="T1193">
            <v>0</v>
          </cell>
          <cell r="U1193">
            <v>0</v>
          </cell>
          <cell r="V1193">
            <v>17721552.390000001</v>
          </cell>
        </row>
        <row r="1194">
          <cell r="A1194" t="str">
            <v>Mar 2012</v>
          </cell>
          <cell r="C1194" t="str">
            <v>RS</v>
          </cell>
          <cell r="D1194" t="str">
            <v>KURSE010</v>
          </cell>
          <cell r="F1194">
            <v>29608</v>
          </cell>
          <cell r="G1194">
            <v>238.81</v>
          </cell>
          <cell r="H1194">
            <v>0</v>
          </cell>
          <cell r="I1194">
            <v>2071.5</v>
          </cell>
          <cell r="J1194">
            <v>2310.31</v>
          </cell>
          <cell r="K1194">
            <v>55.99</v>
          </cell>
          <cell r="L1194">
            <v>-0.9</v>
          </cell>
          <cell r="M1194">
            <v>54.83</v>
          </cell>
          <cell r="N1194">
            <v>0</v>
          </cell>
          <cell r="O1194">
            <v>0</v>
          </cell>
          <cell r="P1194">
            <v>0</v>
          </cell>
          <cell r="R1194">
            <v>25.26</v>
          </cell>
          <cell r="S1194">
            <v>4.6500000000000004</v>
          </cell>
          <cell r="T1194">
            <v>0</v>
          </cell>
          <cell r="U1194">
            <v>0</v>
          </cell>
          <cell r="V1194">
            <v>2450.14</v>
          </cell>
        </row>
        <row r="1195">
          <cell r="A1195" t="str">
            <v>Mar 2012</v>
          </cell>
          <cell r="C1195" t="str">
            <v>RS</v>
          </cell>
          <cell r="D1195" t="str">
            <v>KURSE010</v>
          </cell>
          <cell r="F1195">
            <v>1003</v>
          </cell>
          <cell r="G1195">
            <v>8.5</v>
          </cell>
          <cell r="H1195">
            <v>0</v>
          </cell>
          <cell r="I1195">
            <v>70.080000000000013</v>
          </cell>
          <cell r="J1195">
            <v>78.580000000000013</v>
          </cell>
          <cell r="K1195">
            <v>1.9</v>
          </cell>
          <cell r="L1195">
            <v>-0.1</v>
          </cell>
          <cell r="M1195">
            <v>1.9</v>
          </cell>
          <cell r="N1195">
            <v>0</v>
          </cell>
          <cell r="O1195">
            <v>0</v>
          </cell>
          <cell r="P1195">
            <v>0</v>
          </cell>
          <cell r="R1195">
            <v>1.56</v>
          </cell>
          <cell r="S1195">
            <v>0.16</v>
          </cell>
          <cell r="T1195">
            <v>0</v>
          </cell>
          <cell r="U1195">
            <v>0</v>
          </cell>
          <cell r="V1195">
            <v>84.000000000000028</v>
          </cell>
        </row>
        <row r="1196">
          <cell r="A1196" t="str">
            <v>Mar 2012</v>
          </cell>
          <cell r="C1196" t="str">
            <v>TNRS</v>
          </cell>
          <cell r="D1196" t="str">
            <v>KTRSE030</v>
          </cell>
          <cell r="T1196">
            <v>0</v>
          </cell>
          <cell r="V1196">
            <v>0</v>
          </cell>
        </row>
        <row r="1197">
          <cell r="A1197" t="str">
            <v>Mar 2012</v>
          </cell>
          <cell r="C1197" t="str">
            <v>TNRS</v>
          </cell>
          <cell r="D1197" t="str">
            <v>KTRSE020</v>
          </cell>
          <cell r="T1197">
            <v>0</v>
          </cell>
          <cell r="V1197">
            <v>0</v>
          </cell>
        </row>
        <row r="1198">
          <cell r="A1198" t="str">
            <v>Mar 2012</v>
          </cell>
          <cell r="C1198" t="str">
            <v>VARS</v>
          </cell>
          <cell r="D1198" t="str">
            <v>ODRSE010</v>
          </cell>
          <cell r="T1198">
            <v>0</v>
          </cell>
          <cell r="V1198">
            <v>0</v>
          </cell>
        </row>
        <row r="1199">
          <cell r="A1199" t="str">
            <v>Mar 2012</v>
          </cell>
          <cell r="C1199" t="str">
            <v>RTS</v>
          </cell>
          <cell r="D1199" t="str">
            <v>KUCIE550</v>
          </cell>
          <cell r="F1199">
            <v>106990881</v>
          </cell>
          <cell r="G1199">
            <v>10500</v>
          </cell>
          <cell r="H1199">
            <v>1509828.56</v>
          </cell>
          <cell r="I1199">
            <v>3652668.68</v>
          </cell>
          <cell r="J1199">
            <v>5172997.24</v>
          </cell>
          <cell r="K1199">
            <v>0</v>
          </cell>
          <cell r="L1199">
            <v>-10699.09</v>
          </cell>
          <cell r="M1199">
            <v>95798.61</v>
          </cell>
          <cell r="N1199">
            <v>0</v>
          </cell>
          <cell r="O1199">
            <v>0</v>
          </cell>
          <cell r="P1199">
            <v>0</v>
          </cell>
          <cell r="R1199">
            <v>11820.21</v>
          </cell>
          <cell r="S1199">
            <v>0</v>
          </cell>
          <cell r="T1199">
            <v>0</v>
          </cell>
          <cell r="U1199">
            <v>0</v>
          </cell>
          <cell r="V1199">
            <v>5269916.9700000007</v>
          </cell>
        </row>
        <row r="1200">
          <cell r="A1200" t="str">
            <v>Mar 2012</v>
          </cell>
          <cell r="C1200" t="str">
            <v>RTS</v>
          </cell>
          <cell r="D1200" t="str">
            <v>KUCIE550</v>
          </cell>
          <cell r="F1200">
            <v>27243000</v>
          </cell>
          <cell r="G1200">
            <v>5000</v>
          </cell>
          <cell r="H1200">
            <v>486839.02999999997</v>
          </cell>
          <cell r="I1200">
            <v>930076.02</v>
          </cell>
          <cell r="J1200">
            <v>1421915.05</v>
          </cell>
          <cell r="K1200">
            <v>0</v>
          </cell>
          <cell r="L1200">
            <v>-2724.3</v>
          </cell>
          <cell r="M1200">
            <v>28706.47</v>
          </cell>
          <cell r="N1200">
            <v>0</v>
          </cell>
          <cell r="O1200">
            <v>0</v>
          </cell>
          <cell r="P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1447897.22</v>
          </cell>
        </row>
        <row r="1201">
          <cell r="A1201" t="str">
            <v>Mar 2012</v>
          </cell>
          <cell r="C1201" t="str">
            <v>RTS</v>
          </cell>
          <cell r="D1201" t="str">
            <v>KUCIE550</v>
          </cell>
          <cell r="F1201">
            <v>420000</v>
          </cell>
          <cell r="G1201">
            <v>500</v>
          </cell>
          <cell r="H1201">
            <v>6481.93</v>
          </cell>
          <cell r="I1201">
            <v>14338.8</v>
          </cell>
          <cell r="J1201">
            <v>21320.73</v>
          </cell>
          <cell r="K1201">
            <v>0</v>
          </cell>
          <cell r="L1201">
            <v>-42</v>
          </cell>
          <cell r="M1201">
            <v>417.75</v>
          </cell>
          <cell r="N1201">
            <v>0</v>
          </cell>
          <cell r="O1201">
            <v>0</v>
          </cell>
          <cell r="P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21696.48</v>
          </cell>
        </row>
        <row r="1202">
          <cell r="A1202" t="str">
            <v>Mar 2012</v>
          </cell>
          <cell r="C1202" t="str">
            <v>RTS</v>
          </cell>
          <cell r="D1202" t="str">
            <v>KUCIE550</v>
          </cell>
          <cell r="F1202">
            <v>1371766</v>
          </cell>
          <cell r="G1202">
            <v>1500</v>
          </cell>
          <cell r="H1202">
            <v>35341.230000000003</v>
          </cell>
          <cell r="I1202">
            <v>46832.090000000004</v>
          </cell>
          <cell r="J1202">
            <v>83673.320000000007</v>
          </cell>
          <cell r="K1202">
            <v>0</v>
          </cell>
          <cell r="L1202">
            <v>-137.18</v>
          </cell>
          <cell r="M1202">
            <v>1944.18</v>
          </cell>
          <cell r="N1202">
            <v>0</v>
          </cell>
          <cell r="O1202">
            <v>0</v>
          </cell>
          <cell r="P1202">
            <v>0</v>
          </cell>
          <cell r="R1202">
            <v>69.150000000000006</v>
          </cell>
          <cell r="S1202">
            <v>0</v>
          </cell>
          <cell r="T1202">
            <v>0</v>
          </cell>
          <cell r="U1202">
            <v>0</v>
          </cell>
          <cell r="V1202">
            <v>85549.47</v>
          </cell>
        </row>
        <row r="1203">
          <cell r="A1203" t="str">
            <v>Mar 2012</v>
          </cell>
          <cell r="C1203" t="str">
            <v>SQF</v>
          </cell>
          <cell r="D1203" t="str">
            <v>KUCME705</v>
          </cell>
          <cell r="T1203">
            <v>0</v>
          </cell>
          <cell r="V1203">
            <v>0</v>
          </cell>
        </row>
        <row r="1204">
          <cell r="A1204" t="str">
            <v>Mar 2012</v>
          </cell>
          <cell r="C1204" t="str">
            <v>SQF</v>
          </cell>
          <cell r="D1204" t="str">
            <v>KUCME705</v>
          </cell>
          <cell r="T1204">
            <v>0</v>
          </cell>
          <cell r="V1204">
            <v>0</v>
          </cell>
        </row>
        <row r="1205">
          <cell r="A1205" t="str">
            <v>Mar 2012</v>
          </cell>
          <cell r="C1205" t="str">
            <v>SQF</v>
          </cell>
          <cell r="D1205" t="str">
            <v>KUCME705</v>
          </cell>
          <cell r="T1205">
            <v>0</v>
          </cell>
          <cell r="V1205">
            <v>0</v>
          </cell>
        </row>
        <row r="1206">
          <cell r="A1206" t="str">
            <v>Mar 2012</v>
          </cell>
          <cell r="C1206" t="str">
            <v>POL</v>
          </cell>
          <cell r="D1206" t="str">
            <v>KUUM_426</v>
          </cell>
          <cell r="F1206">
            <v>28</v>
          </cell>
          <cell r="G1206">
            <v>0</v>
          </cell>
          <cell r="H1206">
            <v>0</v>
          </cell>
          <cell r="I1206">
            <v>6.72</v>
          </cell>
          <cell r="J1206">
            <v>6.72</v>
          </cell>
          <cell r="K1206">
            <v>0</v>
          </cell>
          <cell r="L1206">
            <v>0</v>
          </cell>
          <cell r="M1206">
            <v>0.16</v>
          </cell>
          <cell r="N1206">
            <v>0</v>
          </cell>
          <cell r="O1206">
            <v>0</v>
          </cell>
          <cell r="P1206">
            <v>0</v>
          </cell>
          <cell r="R1206">
            <v>0.2</v>
          </cell>
          <cell r="S1206">
            <v>0</v>
          </cell>
          <cell r="T1206">
            <v>0</v>
          </cell>
          <cell r="U1206">
            <v>0</v>
          </cell>
          <cell r="V1206">
            <v>7.08</v>
          </cell>
        </row>
        <row r="1207">
          <cell r="A1207" t="str">
            <v>Mar 2012</v>
          </cell>
          <cell r="C1207" t="str">
            <v>POL</v>
          </cell>
          <cell r="D1207" t="str">
            <v>KUUM_426</v>
          </cell>
          <cell r="F1207">
            <v>139</v>
          </cell>
          <cell r="G1207">
            <v>0</v>
          </cell>
          <cell r="H1207">
            <v>0</v>
          </cell>
          <cell r="I1207">
            <v>33.6</v>
          </cell>
          <cell r="J1207">
            <v>33.6</v>
          </cell>
          <cell r="K1207">
            <v>0</v>
          </cell>
          <cell r="L1207">
            <v>-0.01</v>
          </cell>
          <cell r="M1207">
            <v>0.8</v>
          </cell>
          <cell r="N1207">
            <v>0</v>
          </cell>
          <cell r="O1207">
            <v>0</v>
          </cell>
          <cell r="P1207">
            <v>0</v>
          </cell>
          <cell r="R1207">
            <v>0.54</v>
          </cell>
          <cell r="S1207">
            <v>0</v>
          </cell>
          <cell r="T1207">
            <v>0</v>
          </cell>
          <cell r="U1207">
            <v>0</v>
          </cell>
          <cell r="V1207">
            <v>34.93</v>
          </cell>
        </row>
        <row r="1208">
          <cell r="A1208" t="str">
            <v>Mar 2012</v>
          </cell>
          <cell r="C1208" t="str">
            <v>POL</v>
          </cell>
          <cell r="D1208" t="str">
            <v>KUUM_426</v>
          </cell>
          <cell r="F1208">
            <v>4212</v>
          </cell>
          <cell r="G1208">
            <v>0</v>
          </cell>
          <cell r="H1208">
            <v>0</v>
          </cell>
          <cell r="I1208">
            <v>996.58</v>
          </cell>
          <cell r="J1208">
            <v>996.58</v>
          </cell>
          <cell r="K1208">
            <v>0</v>
          </cell>
          <cell r="L1208">
            <v>-0.02</v>
          </cell>
          <cell r="M1208">
            <v>23.73</v>
          </cell>
          <cell r="N1208">
            <v>0</v>
          </cell>
          <cell r="O1208">
            <v>0</v>
          </cell>
          <cell r="P1208">
            <v>0</v>
          </cell>
          <cell r="R1208">
            <v>9.86</v>
          </cell>
          <cell r="S1208">
            <v>0</v>
          </cell>
          <cell r="T1208">
            <v>0</v>
          </cell>
          <cell r="U1208">
            <v>0</v>
          </cell>
          <cell r="V1208">
            <v>1030.1500000000001</v>
          </cell>
        </row>
        <row r="1209">
          <cell r="A1209" t="str">
            <v>Mar 2012</v>
          </cell>
          <cell r="C1209" t="str">
            <v>POL</v>
          </cell>
          <cell r="D1209" t="str">
            <v>KUUM_426</v>
          </cell>
          <cell r="F1209">
            <v>743</v>
          </cell>
          <cell r="G1209">
            <v>0</v>
          </cell>
          <cell r="H1209">
            <v>0</v>
          </cell>
          <cell r="I1209">
            <v>174.72</v>
          </cell>
          <cell r="J1209">
            <v>174.72</v>
          </cell>
          <cell r="K1209">
            <v>0</v>
          </cell>
          <cell r="L1209">
            <v>-0.02</v>
          </cell>
          <cell r="M1209">
            <v>4.16</v>
          </cell>
          <cell r="N1209">
            <v>0</v>
          </cell>
          <cell r="O1209">
            <v>0</v>
          </cell>
          <cell r="P1209">
            <v>0</v>
          </cell>
          <cell r="R1209">
            <v>2.93</v>
          </cell>
          <cell r="S1209">
            <v>0</v>
          </cell>
          <cell r="T1209">
            <v>0</v>
          </cell>
          <cell r="U1209">
            <v>0</v>
          </cell>
          <cell r="V1209">
            <v>181.79</v>
          </cell>
        </row>
        <row r="1210">
          <cell r="A1210" t="str">
            <v>Mar 2012</v>
          </cell>
          <cell r="C1210" t="str">
            <v>SL</v>
          </cell>
          <cell r="D1210" t="str">
            <v>KUUM_425</v>
          </cell>
          <cell r="F1210">
            <v>-2949</v>
          </cell>
          <cell r="G1210">
            <v>0</v>
          </cell>
          <cell r="H1210">
            <v>0</v>
          </cell>
          <cell r="I1210">
            <v>-159.94</v>
          </cell>
          <cell r="J1210">
            <v>-159.94</v>
          </cell>
          <cell r="K1210">
            <v>0</v>
          </cell>
          <cell r="L1210">
            <v>-1.99</v>
          </cell>
          <cell r="M1210">
            <v>-5.19</v>
          </cell>
          <cell r="N1210">
            <v>0</v>
          </cell>
          <cell r="O1210">
            <v>0</v>
          </cell>
          <cell r="P1210">
            <v>0</v>
          </cell>
          <cell r="R1210">
            <v>-5.27</v>
          </cell>
          <cell r="S1210">
            <v>0</v>
          </cell>
          <cell r="T1210">
            <v>0</v>
          </cell>
          <cell r="U1210">
            <v>0</v>
          </cell>
          <cell r="V1210">
            <v>-172.39000000000001</v>
          </cell>
        </row>
        <row r="1211">
          <cell r="A1211" t="str">
            <v>Mar 2012</v>
          </cell>
          <cell r="C1211" t="str">
            <v>SL</v>
          </cell>
          <cell r="D1211" t="str">
            <v>KUUM_424</v>
          </cell>
          <cell r="F1211">
            <v>1789</v>
          </cell>
          <cell r="G1211">
            <v>0</v>
          </cell>
          <cell r="H1211">
            <v>0</v>
          </cell>
          <cell r="I1211">
            <v>97.22</v>
          </cell>
          <cell r="J1211">
            <v>97.22</v>
          </cell>
          <cell r="K1211">
            <v>0</v>
          </cell>
          <cell r="L1211">
            <v>-0.26</v>
          </cell>
          <cell r="M1211">
            <v>2.57</v>
          </cell>
          <cell r="N1211">
            <v>0</v>
          </cell>
          <cell r="O1211">
            <v>0</v>
          </cell>
          <cell r="P1211">
            <v>0</v>
          </cell>
          <cell r="R1211">
            <v>0.4</v>
          </cell>
          <cell r="S1211">
            <v>0</v>
          </cell>
          <cell r="T1211">
            <v>0</v>
          </cell>
          <cell r="U1211">
            <v>0</v>
          </cell>
          <cell r="V1211">
            <v>99.929999999999993</v>
          </cell>
        </row>
        <row r="1212">
          <cell r="A1212" t="str">
            <v>Mar 2012</v>
          </cell>
          <cell r="C1212" t="str">
            <v>SL</v>
          </cell>
          <cell r="D1212" t="str">
            <v>KUUM_424</v>
          </cell>
          <cell r="F1212">
            <v>221</v>
          </cell>
          <cell r="G1212">
            <v>0</v>
          </cell>
          <cell r="H1212">
            <v>0</v>
          </cell>
          <cell r="I1212">
            <v>12.16</v>
          </cell>
          <cell r="J1212">
            <v>12.16</v>
          </cell>
          <cell r="K1212">
            <v>0</v>
          </cell>
          <cell r="L1212">
            <v>-0.02</v>
          </cell>
          <cell r="M1212">
            <v>0.28999999999999998</v>
          </cell>
          <cell r="N1212">
            <v>0</v>
          </cell>
          <cell r="O1212">
            <v>0</v>
          </cell>
          <cell r="P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12.43</v>
          </cell>
        </row>
        <row r="1213">
          <cell r="A1213" t="str">
            <v>Mar 2012</v>
          </cell>
          <cell r="C1213" t="str">
            <v>SL</v>
          </cell>
          <cell r="D1213" t="str">
            <v>KUUM_424</v>
          </cell>
          <cell r="F1213">
            <v>771</v>
          </cell>
          <cell r="G1213">
            <v>0</v>
          </cell>
          <cell r="H1213">
            <v>0</v>
          </cell>
          <cell r="I1213">
            <v>42.56</v>
          </cell>
          <cell r="J1213">
            <v>42.56</v>
          </cell>
          <cell r="K1213">
            <v>0</v>
          </cell>
          <cell r="L1213">
            <v>-0.08</v>
          </cell>
          <cell r="M1213">
            <v>1</v>
          </cell>
          <cell r="N1213">
            <v>0</v>
          </cell>
          <cell r="O1213">
            <v>0</v>
          </cell>
          <cell r="P1213">
            <v>0</v>
          </cell>
          <cell r="R1213">
            <v>1.1200000000000001</v>
          </cell>
          <cell r="S1213">
            <v>0</v>
          </cell>
          <cell r="T1213">
            <v>0</v>
          </cell>
          <cell r="U1213">
            <v>0</v>
          </cell>
          <cell r="V1213">
            <v>44.6</v>
          </cell>
        </row>
        <row r="1214">
          <cell r="A1214" t="str">
            <v>Mar 2012</v>
          </cell>
          <cell r="C1214" t="str">
            <v>SL</v>
          </cell>
          <cell r="D1214" t="str">
            <v>KUUM_424</v>
          </cell>
          <cell r="F1214">
            <v>25514</v>
          </cell>
          <cell r="G1214">
            <v>0</v>
          </cell>
          <cell r="H1214">
            <v>0</v>
          </cell>
          <cell r="I1214">
            <v>1327.8</v>
          </cell>
          <cell r="J1214">
            <v>1327.8</v>
          </cell>
          <cell r="K1214">
            <v>0</v>
          </cell>
          <cell r="L1214">
            <v>-8.02</v>
          </cell>
          <cell r="M1214">
            <v>48.59</v>
          </cell>
          <cell r="N1214">
            <v>0</v>
          </cell>
          <cell r="O1214">
            <v>0</v>
          </cell>
          <cell r="P1214">
            <v>0</v>
          </cell>
          <cell r="R1214">
            <v>35.799999999999997</v>
          </cell>
          <cell r="S1214">
            <v>0</v>
          </cell>
          <cell r="T1214">
            <v>0</v>
          </cell>
          <cell r="U1214">
            <v>0</v>
          </cell>
          <cell r="V1214">
            <v>1404.1699999999998</v>
          </cell>
        </row>
        <row r="1215">
          <cell r="A1215" t="str">
            <v>Mar 2012</v>
          </cell>
          <cell r="C1215" t="str">
            <v>SL</v>
          </cell>
          <cell r="D1215" t="str">
            <v>KUUM_422</v>
          </cell>
          <cell r="F1215">
            <v>23542</v>
          </cell>
          <cell r="G1215">
            <v>0</v>
          </cell>
          <cell r="H1215">
            <v>0</v>
          </cell>
          <cell r="I1215">
            <v>1393.72</v>
          </cell>
          <cell r="J1215">
            <v>1393.72</v>
          </cell>
          <cell r="K1215">
            <v>0</v>
          </cell>
          <cell r="L1215">
            <v>-3.1</v>
          </cell>
          <cell r="M1215">
            <v>35.340000000000003</v>
          </cell>
          <cell r="N1215">
            <v>0</v>
          </cell>
          <cell r="O1215">
            <v>0</v>
          </cell>
          <cell r="P1215">
            <v>0</v>
          </cell>
          <cell r="R1215">
            <v>20.81</v>
          </cell>
          <cell r="S1215">
            <v>0</v>
          </cell>
          <cell r="T1215">
            <v>0</v>
          </cell>
          <cell r="U1215">
            <v>0</v>
          </cell>
          <cell r="V1215">
            <v>1446.77</v>
          </cell>
        </row>
        <row r="1216">
          <cell r="A1216" t="str">
            <v>Mar 2012</v>
          </cell>
          <cell r="C1216" t="str">
            <v>SL</v>
          </cell>
          <cell r="D1216" t="str">
            <v>KUUM_422</v>
          </cell>
          <cell r="F1216">
            <v>140</v>
          </cell>
          <cell r="G1216">
            <v>0</v>
          </cell>
          <cell r="H1216">
            <v>0</v>
          </cell>
          <cell r="I1216">
            <v>8.18</v>
          </cell>
          <cell r="J1216">
            <v>8.18</v>
          </cell>
          <cell r="K1216">
            <v>0</v>
          </cell>
          <cell r="L1216">
            <v>-0.02</v>
          </cell>
          <cell r="M1216">
            <v>0.2</v>
          </cell>
          <cell r="N1216">
            <v>0</v>
          </cell>
          <cell r="O1216">
            <v>0</v>
          </cell>
          <cell r="P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8.36</v>
          </cell>
        </row>
        <row r="1217">
          <cell r="A1217" t="str">
            <v>Mar 2012</v>
          </cell>
          <cell r="C1217" t="str">
            <v>SL</v>
          </cell>
          <cell r="D1217" t="str">
            <v>KUUM_422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</row>
        <row r="1218">
          <cell r="A1218" t="str">
            <v>Mar 2012</v>
          </cell>
          <cell r="C1218" t="str">
            <v>SL</v>
          </cell>
          <cell r="D1218" t="str">
            <v>KUUM_422</v>
          </cell>
          <cell r="F1218">
            <v>34256</v>
          </cell>
          <cell r="G1218">
            <v>0</v>
          </cell>
          <cell r="H1218">
            <v>0</v>
          </cell>
          <cell r="I1218">
            <v>1983.91</v>
          </cell>
          <cell r="J1218">
            <v>1983.91</v>
          </cell>
          <cell r="K1218">
            <v>0</v>
          </cell>
          <cell r="L1218">
            <v>-5.33</v>
          </cell>
          <cell r="M1218">
            <v>53.15</v>
          </cell>
          <cell r="N1218">
            <v>0</v>
          </cell>
          <cell r="O1218">
            <v>0</v>
          </cell>
          <cell r="P1218">
            <v>0</v>
          </cell>
          <cell r="R1218">
            <v>47.62</v>
          </cell>
          <cell r="S1218">
            <v>0</v>
          </cell>
          <cell r="T1218">
            <v>0</v>
          </cell>
          <cell r="U1218">
            <v>0</v>
          </cell>
          <cell r="V1218">
            <v>2079.3500000000004</v>
          </cell>
        </row>
        <row r="1219">
          <cell r="A1219" t="str">
            <v>Mar 2012</v>
          </cell>
          <cell r="C1219" t="str">
            <v>SL</v>
          </cell>
          <cell r="D1219" t="str">
            <v>KUUM_421</v>
          </cell>
          <cell r="F1219">
            <v>222</v>
          </cell>
          <cell r="G1219">
            <v>0</v>
          </cell>
          <cell r="H1219">
            <v>0</v>
          </cell>
          <cell r="I1219">
            <v>18.059999999999999</v>
          </cell>
          <cell r="J1219">
            <v>18.059999999999999</v>
          </cell>
          <cell r="K1219">
            <v>0</v>
          </cell>
          <cell r="L1219">
            <v>-0.08</v>
          </cell>
          <cell r="M1219">
            <v>0.7</v>
          </cell>
          <cell r="N1219">
            <v>0</v>
          </cell>
          <cell r="O1219">
            <v>0</v>
          </cell>
          <cell r="P1219">
            <v>0</v>
          </cell>
          <cell r="R1219">
            <v>0.39</v>
          </cell>
          <cell r="S1219">
            <v>0</v>
          </cell>
          <cell r="T1219">
            <v>0</v>
          </cell>
          <cell r="U1219">
            <v>0</v>
          </cell>
          <cell r="V1219">
            <v>19.07</v>
          </cell>
        </row>
        <row r="1220">
          <cell r="A1220" t="str">
            <v>Mar 2012</v>
          </cell>
          <cell r="C1220" t="str">
            <v>SL</v>
          </cell>
          <cell r="D1220" t="str">
            <v>KUUM_421</v>
          </cell>
          <cell r="F1220">
            <v>36</v>
          </cell>
          <cell r="G1220">
            <v>0</v>
          </cell>
          <cell r="H1220">
            <v>0</v>
          </cell>
          <cell r="I1220">
            <v>3.08</v>
          </cell>
          <cell r="J1220">
            <v>3.08</v>
          </cell>
          <cell r="K1220">
            <v>0</v>
          </cell>
          <cell r="L1220">
            <v>0</v>
          </cell>
          <cell r="M1220">
            <v>7.0000000000000007E-2</v>
          </cell>
          <cell r="N1220">
            <v>0</v>
          </cell>
          <cell r="O1220">
            <v>0</v>
          </cell>
          <cell r="P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3.15</v>
          </cell>
        </row>
        <row r="1221">
          <cell r="A1221" t="str">
            <v>Mar 2012</v>
          </cell>
          <cell r="C1221" t="str">
            <v>SL</v>
          </cell>
          <cell r="D1221" t="str">
            <v>KUUM_421</v>
          </cell>
          <cell r="F1221">
            <v>309</v>
          </cell>
          <cell r="G1221">
            <v>0</v>
          </cell>
          <cell r="H1221">
            <v>0</v>
          </cell>
          <cell r="I1221">
            <v>27.72</v>
          </cell>
          <cell r="J1221">
            <v>27.72</v>
          </cell>
          <cell r="K1221">
            <v>0</v>
          </cell>
          <cell r="L1221">
            <v>-0.03</v>
          </cell>
          <cell r="M1221">
            <v>0.65</v>
          </cell>
          <cell r="N1221">
            <v>0</v>
          </cell>
          <cell r="O1221">
            <v>0</v>
          </cell>
          <cell r="P1221">
            <v>0</v>
          </cell>
          <cell r="R1221">
            <v>0.21</v>
          </cell>
          <cell r="S1221">
            <v>0</v>
          </cell>
          <cell r="T1221">
            <v>0</v>
          </cell>
          <cell r="U1221">
            <v>0</v>
          </cell>
          <cell r="V1221">
            <v>28.549999999999997</v>
          </cell>
        </row>
        <row r="1222">
          <cell r="A1222" t="str">
            <v>Mar 2012</v>
          </cell>
          <cell r="C1222" t="str">
            <v>SL</v>
          </cell>
          <cell r="D1222" t="str">
            <v>KUUM_420</v>
          </cell>
          <cell r="F1222">
            <v>212</v>
          </cell>
          <cell r="G1222">
            <v>0</v>
          </cell>
          <cell r="H1222">
            <v>0</v>
          </cell>
          <cell r="I1222">
            <v>71.95</v>
          </cell>
          <cell r="J1222">
            <v>71.95</v>
          </cell>
          <cell r="K1222">
            <v>0</v>
          </cell>
          <cell r="L1222">
            <v>-0.02</v>
          </cell>
          <cell r="M1222">
            <v>1.7</v>
          </cell>
          <cell r="N1222">
            <v>0</v>
          </cell>
          <cell r="O1222">
            <v>0</v>
          </cell>
          <cell r="P1222">
            <v>0</v>
          </cell>
          <cell r="R1222">
            <v>1.96</v>
          </cell>
          <cell r="S1222">
            <v>0</v>
          </cell>
          <cell r="T1222">
            <v>0</v>
          </cell>
          <cell r="U1222">
            <v>0</v>
          </cell>
          <cell r="V1222">
            <v>75.59</v>
          </cell>
        </row>
        <row r="1223">
          <cell r="A1223" t="str">
            <v>Mar 2012</v>
          </cell>
          <cell r="C1223" t="str">
            <v>SL</v>
          </cell>
          <cell r="D1223" t="str">
            <v>KUUM_420</v>
          </cell>
          <cell r="F1223">
            <v>1294</v>
          </cell>
          <cell r="G1223">
            <v>0</v>
          </cell>
          <cell r="H1223">
            <v>0</v>
          </cell>
          <cell r="I1223">
            <v>446.09</v>
          </cell>
          <cell r="J1223">
            <v>446.09</v>
          </cell>
          <cell r="K1223">
            <v>0</v>
          </cell>
          <cell r="L1223">
            <v>-0.11</v>
          </cell>
          <cell r="M1223">
            <v>10.53</v>
          </cell>
          <cell r="N1223">
            <v>0</v>
          </cell>
          <cell r="O1223">
            <v>0</v>
          </cell>
          <cell r="P1223">
            <v>0</v>
          </cell>
          <cell r="R1223">
            <v>6.38</v>
          </cell>
          <cell r="S1223">
            <v>0</v>
          </cell>
          <cell r="T1223">
            <v>0</v>
          </cell>
          <cell r="U1223">
            <v>0</v>
          </cell>
          <cell r="V1223">
            <v>462.88999999999993</v>
          </cell>
        </row>
        <row r="1224">
          <cell r="A1224" t="str">
            <v>Mar 2012</v>
          </cell>
          <cell r="C1224" t="str">
            <v>SL</v>
          </cell>
          <cell r="D1224" t="str">
            <v>KUUM_420</v>
          </cell>
          <cell r="F1224">
            <v>154</v>
          </cell>
          <cell r="G1224">
            <v>0</v>
          </cell>
          <cell r="H1224">
            <v>0</v>
          </cell>
          <cell r="I1224">
            <v>57.56</v>
          </cell>
          <cell r="J1224">
            <v>57.56</v>
          </cell>
          <cell r="K1224">
            <v>0</v>
          </cell>
          <cell r="L1224">
            <v>-0.01</v>
          </cell>
          <cell r="M1224">
            <v>1.35</v>
          </cell>
          <cell r="N1224">
            <v>0</v>
          </cell>
          <cell r="O1224">
            <v>0</v>
          </cell>
          <cell r="P1224">
            <v>0</v>
          </cell>
          <cell r="R1224">
            <v>0.76</v>
          </cell>
          <cell r="S1224">
            <v>0</v>
          </cell>
          <cell r="T1224">
            <v>0</v>
          </cell>
          <cell r="U1224">
            <v>0</v>
          </cell>
          <cell r="V1224">
            <v>59.660000000000004</v>
          </cell>
        </row>
        <row r="1225">
          <cell r="A1225" t="str">
            <v>Mar 2012</v>
          </cell>
          <cell r="C1225" t="str">
            <v>SL</v>
          </cell>
          <cell r="D1225" t="str">
            <v>KUUM_420</v>
          </cell>
          <cell r="F1225">
            <v>6734</v>
          </cell>
          <cell r="G1225">
            <v>0</v>
          </cell>
          <cell r="H1225">
            <v>0</v>
          </cell>
          <cell r="I1225">
            <v>2370.4699999999998</v>
          </cell>
          <cell r="J1225">
            <v>2370.4699999999998</v>
          </cell>
          <cell r="K1225">
            <v>0</v>
          </cell>
          <cell r="L1225">
            <v>-1.32</v>
          </cell>
          <cell r="M1225">
            <v>69.75</v>
          </cell>
          <cell r="N1225">
            <v>0</v>
          </cell>
          <cell r="O1225">
            <v>0</v>
          </cell>
          <cell r="P1225">
            <v>0</v>
          </cell>
          <cell r="R1225">
            <v>51.77</v>
          </cell>
          <cell r="S1225">
            <v>0</v>
          </cell>
          <cell r="T1225">
            <v>0</v>
          </cell>
          <cell r="U1225">
            <v>0</v>
          </cell>
          <cell r="V1225">
            <v>2490.6699999999996</v>
          </cell>
        </row>
        <row r="1226">
          <cell r="A1226" t="str">
            <v>Mar 2012</v>
          </cell>
          <cell r="C1226" t="str">
            <v>SL</v>
          </cell>
          <cell r="D1226" t="str">
            <v>KUUM_411</v>
          </cell>
          <cell r="F1226">
            <v>2115</v>
          </cell>
          <cell r="G1226">
            <v>0</v>
          </cell>
          <cell r="H1226">
            <v>0</v>
          </cell>
          <cell r="I1226">
            <v>1450.08</v>
          </cell>
          <cell r="J1226">
            <v>1450.08</v>
          </cell>
          <cell r="K1226">
            <v>0</v>
          </cell>
          <cell r="L1226">
            <v>-0.21</v>
          </cell>
          <cell r="M1226">
            <v>34.22</v>
          </cell>
          <cell r="N1226">
            <v>0</v>
          </cell>
          <cell r="O1226">
            <v>0</v>
          </cell>
          <cell r="P1226">
            <v>0</v>
          </cell>
          <cell r="R1226">
            <v>14.68</v>
          </cell>
          <cell r="S1226">
            <v>0</v>
          </cell>
          <cell r="T1226">
            <v>0</v>
          </cell>
          <cell r="U1226">
            <v>0</v>
          </cell>
          <cell r="V1226">
            <v>1498.77</v>
          </cell>
        </row>
        <row r="1227">
          <cell r="A1227" t="str">
            <v>Mar 2012</v>
          </cell>
          <cell r="C1227" t="str">
            <v>SL</v>
          </cell>
          <cell r="D1227" t="str">
            <v>KUUM_410</v>
          </cell>
          <cell r="F1227">
            <v>3363</v>
          </cell>
          <cell r="G1227">
            <v>0</v>
          </cell>
          <cell r="H1227">
            <v>0</v>
          </cell>
          <cell r="I1227">
            <v>3142.24</v>
          </cell>
          <cell r="J1227">
            <v>3142.24</v>
          </cell>
          <cell r="K1227">
            <v>0</v>
          </cell>
          <cell r="L1227">
            <v>-0.34</v>
          </cell>
          <cell r="M1227">
            <v>74.150000000000006</v>
          </cell>
          <cell r="N1227">
            <v>0</v>
          </cell>
          <cell r="O1227">
            <v>0</v>
          </cell>
          <cell r="P1227">
            <v>0</v>
          </cell>
          <cell r="R1227">
            <v>59.32</v>
          </cell>
          <cell r="S1227">
            <v>0</v>
          </cell>
          <cell r="T1227">
            <v>0</v>
          </cell>
          <cell r="U1227">
            <v>0</v>
          </cell>
          <cell r="V1227">
            <v>3275.37</v>
          </cell>
        </row>
        <row r="1228">
          <cell r="A1228" t="str">
            <v>Mar 2012</v>
          </cell>
          <cell r="C1228" t="str">
            <v>POL</v>
          </cell>
          <cell r="D1228" t="str">
            <v>KUUM_409</v>
          </cell>
          <cell r="F1228">
            <v>4348</v>
          </cell>
          <cell r="G1228">
            <v>0</v>
          </cell>
          <cell r="H1228">
            <v>0</v>
          </cell>
          <cell r="I1228">
            <v>284.95</v>
          </cell>
          <cell r="J1228">
            <v>284.95</v>
          </cell>
          <cell r="K1228">
            <v>0</v>
          </cell>
          <cell r="L1228">
            <v>-0.43</v>
          </cell>
          <cell r="M1228">
            <v>6.7</v>
          </cell>
          <cell r="N1228">
            <v>0</v>
          </cell>
          <cell r="O1228">
            <v>0</v>
          </cell>
          <cell r="P1228">
            <v>0</v>
          </cell>
          <cell r="R1228">
            <v>6.49</v>
          </cell>
          <cell r="S1228">
            <v>0</v>
          </cell>
          <cell r="T1228">
            <v>0</v>
          </cell>
          <cell r="U1228">
            <v>0</v>
          </cell>
          <cell r="V1228">
            <v>297.70999999999998</v>
          </cell>
        </row>
        <row r="1229">
          <cell r="A1229" t="str">
            <v>Mar 2012</v>
          </cell>
          <cell r="C1229" t="str">
            <v>POL</v>
          </cell>
          <cell r="D1229" t="str">
            <v>KUUM_409</v>
          </cell>
          <cell r="F1229">
            <v>4727</v>
          </cell>
          <cell r="G1229">
            <v>0</v>
          </cell>
          <cell r="H1229">
            <v>0</v>
          </cell>
          <cell r="I1229">
            <v>286.63</v>
          </cell>
          <cell r="J1229">
            <v>286.63</v>
          </cell>
          <cell r="K1229">
            <v>0</v>
          </cell>
          <cell r="L1229">
            <v>-1.23</v>
          </cell>
          <cell r="M1229">
            <v>9.42</v>
          </cell>
          <cell r="N1229">
            <v>0</v>
          </cell>
          <cell r="O1229">
            <v>0</v>
          </cell>
          <cell r="P1229">
            <v>0</v>
          </cell>
          <cell r="R1229">
            <v>6.21</v>
          </cell>
          <cell r="S1229">
            <v>0</v>
          </cell>
          <cell r="T1229">
            <v>0</v>
          </cell>
          <cell r="U1229">
            <v>0</v>
          </cell>
          <cell r="V1229">
            <v>301.02999999999997</v>
          </cell>
        </row>
        <row r="1230">
          <cell r="A1230" t="str">
            <v>Mar 2012</v>
          </cell>
          <cell r="C1230" t="str">
            <v>POL</v>
          </cell>
          <cell r="D1230" t="str">
            <v>KUUM_409</v>
          </cell>
          <cell r="F1230">
            <v>17665</v>
          </cell>
          <cell r="G1230">
            <v>0</v>
          </cell>
          <cell r="H1230">
            <v>0</v>
          </cell>
          <cell r="I1230">
            <v>1100.1099999999999</v>
          </cell>
          <cell r="J1230">
            <v>1100.1099999999999</v>
          </cell>
          <cell r="K1230">
            <v>0</v>
          </cell>
          <cell r="L1230">
            <v>-2.39</v>
          </cell>
          <cell r="M1230">
            <v>27.95</v>
          </cell>
          <cell r="N1230">
            <v>0</v>
          </cell>
          <cell r="O1230">
            <v>0</v>
          </cell>
          <cell r="P1230">
            <v>0</v>
          </cell>
          <cell r="R1230">
            <v>11.43</v>
          </cell>
          <cell r="S1230">
            <v>0</v>
          </cell>
          <cell r="T1230">
            <v>0</v>
          </cell>
          <cell r="U1230">
            <v>0</v>
          </cell>
          <cell r="V1230">
            <v>1137.0999999999999</v>
          </cell>
        </row>
        <row r="1231">
          <cell r="A1231" t="str">
            <v>Mar 2012</v>
          </cell>
          <cell r="C1231" t="str">
            <v>POL</v>
          </cell>
          <cell r="D1231" t="str">
            <v>KUUM_408</v>
          </cell>
          <cell r="F1231">
            <v>8191</v>
          </cell>
          <cell r="G1231">
            <v>0</v>
          </cell>
          <cell r="H1231">
            <v>0</v>
          </cell>
          <cell r="I1231">
            <v>414.3</v>
          </cell>
          <cell r="J1231">
            <v>414.3</v>
          </cell>
          <cell r="K1231">
            <v>0</v>
          </cell>
          <cell r="L1231">
            <v>-1.03</v>
          </cell>
          <cell r="M1231">
            <v>10.32</v>
          </cell>
          <cell r="N1231">
            <v>0</v>
          </cell>
          <cell r="O1231">
            <v>0</v>
          </cell>
          <cell r="P1231">
            <v>0</v>
          </cell>
          <cell r="R1231">
            <v>5.64</v>
          </cell>
          <cell r="S1231">
            <v>0</v>
          </cell>
          <cell r="T1231">
            <v>0</v>
          </cell>
          <cell r="U1231">
            <v>0</v>
          </cell>
          <cell r="V1231">
            <v>429.23</v>
          </cell>
        </row>
        <row r="1232">
          <cell r="A1232" t="str">
            <v>Mar 2012</v>
          </cell>
          <cell r="C1232" t="str">
            <v>POL</v>
          </cell>
          <cell r="D1232" t="str">
            <v>KUUM_408</v>
          </cell>
          <cell r="F1232">
            <v>3689</v>
          </cell>
          <cell r="G1232">
            <v>0</v>
          </cell>
          <cell r="H1232">
            <v>0</v>
          </cell>
          <cell r="I1232">
            <v>188.4</v>
          </cell>
          <cell r="J1232">
            <v>188.4</v>
          </cell>
          <cell r="K1232">
            <v>0</v>
          </cell>
          <cell r="L1232">
            <v>-0.37</v>
          </cell>
          <cell r="M1232">
            <v>4.43</v>
          </cell>
          <cell r="N1232">
            <v>0</v>
          </cell>
          <cell r="O1232">
            <v>0</v>
          </cell>
          <cell r="P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192.46</v>
          </cell>
        </row>
        <row r="1233">
          <cell r="A1233" t="str">
            <v>Mar 2012</v>
          </cell>
          <cell r="C1233" t="str">
            <v>POL</v>
          </cell>
          <cell r="D1233" t="str">
            <v>KUUM_408</v>
          </cell>
          <cell r="F1233">
            <v>6671</v>
          </cell>
          <cell r="G1233">
            <v>0</v>
          </cell>
          <cell r="H1233">
            <v>0</v>
          </cell>
          <cell r="I1233">
            <v>331.25</v>
          </cell>
          <cell r="J1233">
            <v>331.25</v>
          </cell>
          <cell r="K1233">
            <v>0</v>
          </cell>
          <cell r="L1233">
            <v>-1.41</v>
          </cell>
          <cell r="M1233">
            <v>9.86</v>
          </cell>
          <cell r="N1233">
            <v>0</v>
          </cell>
          <cell r="O1233">
            <v>0</v>
          </cell>
          <cell r="P1233">
            <v>0</v>
          </cell>
          <cell r="R1233">
            <v>7.62</v>
          </cell>
          <cell r="S1233">
            <v>0</v>
          </cell>
          <cell r="T1233">
            <v>0</v>
          </cell>
          <cell r="U1233">
            <v>0</v>
          </cell>
          <cell r="V1233">
            <v>347.32</v>
          </cell>
        </row>
        <row r="1234">
          <cell r="A1234" t="str">
            <v>Mar 2012</v>
          </cell>
          <cell r="C1234" t="str">
            <v>POL</v>
          </cell>
          <cell r="D1234" t="str">
            <v>KUUM_408</v>
          </cell>
          <cell r="F1234">
            <v>149</v>
          </cell>
          <cell r="G1234">
            <v>0</v>
          </cell>
          <cell r="H1234">
            <v>0</v>
          </cell>
          <cell r="I1234">
            <v>7.85</v>
          </cell>
          <cell r="J1234">
            <v>7.85</v>
          </cell>
          <cell r="K1234">
            <v>0</v>
          </cell>
          <cell r="L1234">
            <v>-0.01</v>
          </cell>
          <cell r="M1234">
            <v>0.19</v>
          </cell>
          <cell r="N1234">
            <v>0</v>
          </cell>
          <cell r="O1234">
            <v>0</v>
          </cell>
          <cell r="P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8.0299999999999994</v>
          </cell>
        </row>
        <row r="1235">
          <cell r="A1235" t="str">
            <v>Mar 2012</v>
          </cell>
          <cell r="C1235" t="str">
            <v>POL</v>
          </cell>
          <cell r="D1235" t="str">
            <v>KUUM_408</v>
          </cell>
          <cell r="F1235">
            <v>39040</v>
          </cell>
          <cell r="G1235">
            <v>0</v>
          </cell>
          <cell r="H1235">
            <v>0</v>
          </cell>
          <cell r="I1235">
            <v>1980.63</v>
          </cell>
          <cell r="J1235">
            <v>1980.63</v>
          </cell>
          <cell r="K1235">
            <v>0</v>
          </cell>
          <cell r="L1235">
            <v>-4.55</v>
          </cell>
          <cell r="M1235">
            <v>48.11</v>
          </cell>
          <cell r="N1235">
            <v>0</v>
          </cell>
          <cell r="O1235">
            <v>0</v>
          </cell>
          <cell r="P1235">
            <v>0</v>
          </cell>
          <cell r="R1235">
            <v>32.32</v>
          </cell>
          <cell r="S1235">
            <v>0</v>
          </cell>
          <cell r="T1235">
            <v>0</v>
          </cell>
          <cell r="U1235">
            <v>0</v>
          </cell>
          <cell r="V1235">
            <v>2056.5100000000002</v>
          </cell>
        </row>
        <row r="1236">
          <cell r="A1236" t="str">
            <v>Mar 2012</v>
          </cell>
          <cell r="C1236" t="str">
            <v>SL</v>
          </cell>
          <cell r="D1236" t="str">
            <v>KUUM_372</v>
          </cell>
          <cell r="F1236">
            <v>63</v>
          </cell>
          <cell r="G1236">
            <v>0</v>
          </cell>
          <cell r="H1236">
            <v>0</v>
          </cell>
          <cell r="I1236">
            <v>75.239999999999995</v>
          </cell>
          <cell r="J1236">
            <v>75.239999999999995</v>
          </cell>
          <cell r="K1236">
            <v>0</v>
          </cell>
          <cell r="L1236">
            <v>-0.02</v>
          </cell>
          <cell r="M1236">
            <v>2.95</v>
          </cell>
          <cell r="N1236">
            <v>0</v>
          </cell>
          <cell r="O1236">
            <v>0</v>
          </cell>
          <cell r="P1236">
            <v>0</v>
          </cell>
          <cell r="R1236">
            <v>2.35</v>
          </cell>
          <cell r="S1236">
            <v>0</v>
          </cell>
          <cell r="T1236">
            <v>0</v>
          </cell>
          <cell r="U1236">
            <v>0</v>
          </cell>
          <cell r="V1236">
            <v>80.52</v>
          </cell>
        </row>
        <row r="1237">
          <cell r="A1237" t="str">
            <v>Mar 2012</v>
          </cell>
          <cell r="C1237" t="str">
            <v>SL</v>
          </cell>
          <cell r="D1237" t="str">
            <v>KUUM_373</v>
          </cell>
          <cell r="F1237">
            <v>1314</v>
          </cell>
          <cell r="G1237">
            <v>0</v>
          </cell>
          <cell r="H1237">
            <v>0</v>
          </cell>
          <cell r="I1237">
            <v>1355</v>
          </cell>
          <cell r="J1237">
            <v>1355</v>
          </cell>
          <cell r="K1237">
            <v>0</v>
          </cell>
          <cell r="L1237">
            <v>-0.46</v>
          </cell>
          <cell r="M1237">
            <v>53.1</v>
          </cell>
          <cell r="N1237">
            <v>0</v>
          </cell>
          <cell r="O1237">
            <v>0</v>
          </cell>
          <cell r="P1237">
            <v>0</v>
          </cell>
          <cell r="R1237">
            <v>42.23</v>
          </cell>
          <cell r="S1237">
            <v>0</v>
          </cell>
          <cell r="T1237">
            <v>0</v>
          </cell>
          <cell r="U1237">
            <v>0</v>
          </cell>
          <cell r="V1237">
            <v>1449.87</v>
          </cell>
        </row>
        <row r="1238">
          <cell r="A1238" t="str">
            <v>Mar 2012</v>
          </cell>
          <cell r="C1238" t="str">
            <v>SL</v>
          </cell>
          <cell r="D1238" t="str">
            <v>KUUM_374</v>
          </cell>
          <cell r="F1238">
            <v>258</v>
          </cell>
          <cell r="G1238">
            <v>0</v>
          </cell>
          <cell r="H1238">
            <v>0</v>
          </cell>
          <cell r="I1238">
            <v>276.24</v>
          </cell>
          <cell r="J1238">
            <v>276.24</v>
          </cell>
          <cell r="K1238">
            <v>0</v>
          </cell>
          <cell r="L1238">
            <v>-0.09</v>
          </cell>
          <cell r="M1238">
            <v>10.82</v>
          </cell>
          <cell r="N1238">
            <v>0</v>
          </cell>
          <cell r="O1238">
            <v>0</v>
          </cell>
          <cell r="P1238">
            <v>0</v>
          </cell>
          <cell r="R1238">
            <v>8.6</v>
          </cell>
          <cell r="S1238">
            <v>0</v>
          </cell>
          <cell r="T1238">
            <v>0</v>
          </cell>
          <cell r="U1238">
            <v>0</v>
          </cell>
          <cell r="V1238">
            <v>295.57000000000005</v>
          </cell>
        </row>
        <row r="1239">
          <cell r="A1239" t="str">
            <v>Mar 2012</v>
          </cell>
          <cell r="C1239" t="str">
            <v>POL</v>
          </cell>
          <cell r="D1239" t="str">
            <v>KUUM_428</v>
          </cell>
          <cell r="F1239">
            <v>10234</v>
          </cell>
          <cell r="G1239">
            <v>0</v>
          </cell>
          <cell r="H1239">
            <v>0</v>
          </cell>
          <cell r="I1239">
            <v>1826.6</v>
          </cell>
          <cell r="J1239">
            <v>1826.6</v>
          </cell>
          <cell r="K1239">
            <v>0</v>
          </cell>
          <cell r="L1239">
            <v>-0.65</v>
          </cell>
          <cell r="M1239">
            <v>43.58</v>
          </cell>
          <cell r="N1239">
            <v>0</v>
          </cell>
          <cell r="O1239">
            <v>0</v>
          </cell>
          <cell r="P1239">
            <v>0</v>
          </cell>
          <cell r="R1239">
            <v>25.36</v>
          </cell>
          <cell r="S1239">
            <v>0</v>
          </cell>
          <cell r="T1239">
            <v>0</v>
          </cell>
          <cell r="U1239">
            <v>0</v>
          </cell>
          <cell r="V1239">
            <v>1894.8899999999996</v>
          </cell>
        </row>
        <row r="1240">
          <cell r="A1240" t="str">
            <v>Mar 2012</v>
          </cell>
          <cell r="C1240" t="str">
            <v>POL</v>
          </cell>
          <cell r="D1240" t="str">
            <v>KUUM_428</v>
          </cell>
          <cell r="F1240">
            <v>813</v>
          </cell>
          <cell r="G1240">
            <v>0</v>
          </cell>
          <cell r="H1240">
            <v>0</v>
          </cell>
          <cell r="I1240">
            <v>146.54</v>
          </cell>
          <cell r="J1240">
            <v>146.54</v>
          </cell>
          <cell r="K1240">
            <v>0</v>
          </cell>
          <cell r="L1240">
            <v>-0.01</v>
          </cell>
          <cell r="M1240">
            <v>3.46</v>
          </cell>
          <cell r="N1240">
            <v>0</v>
          </cell>
          <cell r="O1240">
            <v>0</v>
          </cell>
          <cell r="P1240">
            <v>0</v>
          </cell>
          <cell r="R1240">
            <v>1.5</v>
          </cell>
          <cell r="S1240">
            <v>0</v>
          </cell>
          <cell r="T1240">
            <v>0</v>
          </cell>
          <cell r="U1240">
            <v>0</v>
          </cell>
          <cell r="V1240">
            <v>151.49</v>
          </cell>
        </row>
        <row r="1241">
          <cell r="A1241" t="str">
            <v>Mar 2012</v>
          </cell>
          <cell r="C1241" t="str">
            <v>POL</v>
          </cell>
          <cell r="D1241" t="str">
            <v>KUUM_428</v>
          </cell>
          <cell r="F1241">
            <v>38</v>
          </cell>
          <cell r="G1241">
            <v>0</v>
          </cell>
          <cell r="H1241">
            <v>0</v>
          </cell>
          <cell r="I1241">
            <v>7.16</v>
          </cell>
          <cell r="J1241">
            <v>7.16</v>
          </cell>
          <cell r="K1241">
            <v>0</v>
          </cell>
          <cell r="L1241">
            <v>0</v>
          </cell>
          <cell r="M1241">
            <v>0.17</v>
          </cell>
          <cell r="N1241">
            <v>0</v>
          </cell>
          <cell r="O1241">
            <v>0</v>
          </cell>
          <cell r="P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7.33</v>
          </cell>
        </row>
        <row r="1242">
          <cell r="A1242" t="str">
            <v>Mar 2012</v>
          </cell>
          <cell r="C1242" t="str">
            <v>POL</v>
          </cell>
          <cell r="D1242" t="str">
            <v>KUUM_428</v>
          </cell>
          <cell r="F1242">
            <v>282</v>
          </cell>
          <cell r="G1242">
            <v>0</v>
          </cell>
          <cell r="H1242">
            <v>0</v>
          </cell>
          <cell r="I1242">
            <v>49.54</v>
          </cell>
          <cell r="J1242">
            <v>49.54</v>
          </cell>
          <cell r="K1242">
            <v>0</v>
          </cell>
          <cell r="L1242">
            <v>-0.02</v>
          </cell>
          <cell r="M1242">
            <v>1.39</v>
          </cell>
          <cell r="N1242">
            <v>0</v>
          </cell>
          <cell r="O1242">
            <v>0</v>
          </cell>
          <cell r="P1242">
            <v>0</v>
          </cell>
          <cell r="R1242">
            <v>0.31</v>
          </cell>
          <cell r="S1242">
            <v>0</v>
          </cell>
          <cell r="T1242">
            <v>0</v>
          </cell>
          <cell r="U1242">
            <v>0</v>
          </cell>
          <cell r="V1242">
            <v>51.22</v>
          </cell>
        </row>
        <row r="1243">
          <cell r="A1243" t="str">
            <v>Mar 2012</v>
          </cell>
          <cell r="C1243" t="str">
            <v>POL</v>
          </cell>
          <cell r="D1243" t="str">
            <v>KUUM_428</v>
          </cell>
          <cell r="F1243">
            <v>30193</v>
          </cell>
          <cell r="G1243">
            <v>0</v>
          </cell>
          <cell r="H1243">
            <v>0</v>
          </cell>
          <cell r="I1243">
            <v>5344.36</v>
          </cell>
          <cell r="J1243">
            <v>5344.36</v>
          </cell>
          <cell r="K1243">
            <v>0</v>
          </cell>
          <cell r="L1243">
            <v>-3.28</v>
          </cell>
          <cell r="M1243">
            <v>137.01</v>
          </cell>
          <cell r="N1243">
            <v>0</v>
          </cell>
          <cell r="O1243">
            <v>0</v>
          </cell>
          <cell r="P1243">
            <v>0</v>
          </cell>
          <cell r="R1243">
            <v>82.3</v>
          </cell>
          <cell r="S1243">
            <v>0</v>
          </cell>
          <cell r="T1243">
            <v>0</v>
          </cell>
          <cell r="U1243">
            <v>0</v>
          </cell>
          <cell r="V1243">
            <v>5560.39</v>
          </cell>
        </row>
        <row r="1244">
          <cell r="A1244" t="str">
            <v>Mar 2012</v>
          </cell>
          <cell r="C1244" t="str">
            <v>POL</v>
          </cell>
          <cell r="D1244" t="str">
            <v>KUUM_428</v>
          </cell>
          <cell r="F1244">
            <v>1097294</v>
          </cell>
          <cell r="G1244">
            <v>0</v>
          </cell>
          <cell r="H1244">
            <v>0</v>
          </cell>
          <cell r="I1244">
            <v>197260.55</v>
          </cell>
          <cell r="J1244">
            <v>197260.55</v>
          </cell>
          <cell r="K1244">
            <v>0</v>
          </cell>
          <cell r="L1244">
            <v>-12.67</v>
          </cell>
          <cell r="M1244">
            <v>4687.3100000000004</v>
          </cell>
          <cell r="N1244">
            <v>-0.01</v>
          </cell>
          <cell r="O1244">
            <v>0</v>
          </cell>
          <cell r="P1244">
            <v>0</v>
          </cell>
          <cell r="R1244">
            <v>1200.4100000000001</v>
          </cell>
          <cell r="S1244">
            <v>0</v>
          </cell>
          <cell r="T1244">
            <v>0</v>
          </cell>
          <cell r="U1244">
            <v>0</v>
          </cell>
          <cell r="V1244">
            <v>203135.58999999997</v>
          </cell>
        </row>
        <row r="1245">
          <cell r="A1245" t="str">
            <v>Mar 2012</v>
          </cell>
          <cell r="C1245" t="str">
            <v>POL</v>
          </cell>
          <cell r="D1245" t="str">
            <v>KUUM_428</v>
          </cell>
          <cell r="F1245">
            <v>281830</v>
          </cell>
          <cell r="G1245">
            <v>0</v>
          </cell>
          <cell r="H1245">
            <v>0</v>
          </cell>
          <cell r="I1245">
            <v>50634.06</v>
          </cell>
          <cell r="J1245">
            <v>50634.06</v>
          </cell>
          <cell r="K1245">
            <v>0</v>
          </cell>
          <cell r="L1245">
            <v>-13.81</v>
          </cell>
          <cell r="M1245">
            <v>1208.74</v>
          </cell>
          <cell r="N1245">
            <v>0</v>
          </cell>
          <cell r="O1245">
            <v>0</v>
          </cell>
          <cell r="P1245">
            <v>0</v>
          </cell>
          <cell r="R1245">
            <v>566.89</v>
          </cell>
          <cell r="S1245">
            <v>0</v>
          </cell>
          <cell r="T1245">
            <v>0</v>
          </cell>
          <cell r="U1245">
            <v>0</v>
          </cell>
          <cell r="V1245">
            <v>52395.88</v>
          </cell>
        </row>
        <row r="1246">
          <cell r="A1246" t="str">
            <v>Mar 2012</v>
          </cell>
          <cell r="C1246" t="str">
            <v>POL</v>
          </cell>
          <cell r="D1246" t="str">
            <v>KUUM_428</v>
          </cell>
          <cell r="F1246">
            <v>2524</v>
          </cell>
          <cell r="G1246">
            <v>0</v>
          </cell>
          <cell r="H1246">
            <v>0</v>
          </cell>
          <cell r="I1246">
            <v>458.24</v>
          </cell>
          <cell r="J1246">
            <v>458.24</v>
          </cell>
          <cell r="K1246">
            <v>0</v>
          </cell>
          <cell r="L1246">
            <v>-0.23</v>
          </cell>
          <cell r="M1246">
            <v>10.82</v>
          </cell>
          <cell r="N1246">
            <v>0</v>
          </cell>
          <cell r="O1246">
            <v>0</v>
          </cell>
          <cell r="P1246">
            <v>0</v>
          </cell>
          <cell r="R1246">
            <v>11.51</v>
          </cell>
          <cell r="S1246">
            <v>0</v>
          </cell>
          <cell r="T1246">
            <v>0</v>
          </cell>
          <cell r="U1246">
            <v>0</v>
          </cell>
          <cell r="V1246">
            <v>480.34</v>
          </cell>
        </row>
        <row r="1247">
          <cell r="A1247" t="str">
            <v>Mar 2012</v>
          </cell>
          <cell r="C1247" t="str">
            <v>SL</v>
          </cell>
          <cell r="D1247" t="str">
            <v>KUUM_361</v>
          </cell>
          <cell r="F1247">
            <v>1746</v>
          </cell>
          <cell r="G1247">
            <v>0</v>
          </cell>
          <cell r="H1247">
            <v>0</v>
          </cell>
          <cell r="I1247">
            <v>2053.89</v>
          </cell>
          <cell r="J1247">
            <v>2053.89</v>
          </cell>
          <cell r="K1247">
            <v>0</v>
          </cell>
          <cell r="L1247">
            <v>-0.6</v>
          </cell>
          <cell r="M1247">
            <v>80.47</v>
          </cell>
          <cell r="N1247">
            <v>0</v>
          </cell>
          <cell r="O1247">
            <v>0</v>
          </cell>
          <cell r="P1247">
            <v>0</v>
          </cell>
          <cell r="R1247">
            <v>63.99</v>
          </cell>
          <cell r="S1247">
            <v>0</v>
          </cell>
          <cell r="T1247">
            <v>0</v>
          </cell>
          <cell r="U1247">
            <v>0</v>
          </cell>
          <cell r="V1247">
            <v>2197.7499999999995</v>
          </cell>
        </row>
        <row r="1248">
          <cell r="A1248" t="str">
            <v>Mar 2012</v>
          </cell>
          <cell r="C1248" t="str">
            <v>SL</v>
          </cell>
          <cell r="D1248" t="str">
            <v>KUUM_378</v>
          </cell>
          <cell r="F1248">
            <v>128</v>
          </cell>
          <cell r="G1248">
            <v>0</v>
          </cell>
          <cell r="H1248">
            <v>0</v>
          </cell>
          <cell r="I1248">
            <v>138.16</v>
          </cell>
          <cell r="J1248">
            <v>138.16</v>
          </cell>
          <cell r="K1248">
            <v>0</v>
          </cell>
          <cell r="L1248">
            <v>-0.04</v>
          </cell>
          <cell r="M1248">
            <v>5.41</v>
          </cell>
          <cell r="N1248">
            <v>0</v>
          </cell>
          <cell r="O1248">
            <v>0</v>
          </cell>
          <cell r="P1248">
            <v>0</v>
          </cell>
          <cell r="R1248">
            <v>4.3099999999999996</v>
          </cell>
          <cell r="S1248">
            <v>0</v>
          </cell>
          <cell r="T1248">
            <v>0</v>
          </cell>
          <cell r="U1248">
            <v>0</v>
          </cell>
          <cell r="V1248">
            <v>147.84</v>
          </cell>
        </row>
        <row r="1249">
          <cell r="A1249" t="str">
            <v>Mar 2012</v>
          </cell>
          <cell r="C1249" t="str">
            <v>SL</v>
          </cell>
          <cell r="D1249" t="str">
            <v>KUUM_377</v>
          </cell>
          <cell r="F1249">
            <v>3328</v>
          </cell>
          <cell r="G1249">
            <v>0</v>
          </cell>
          <cell r="H1249">
            <v>0</v>
          </cell>
          <cell r="I1249">
            <v>2948.31</v>
          </cell>
          <cell r="J1249">
            <v>2948.31</v>
          </cell>
          <cell r="K1249">
            <v>0</v>
          </cell>
          <cell r="L1249">
            <v>-1.1599999999999999</v>
          </cell>
          <cell r="M1249">
            <v>115.53</v>
          </cell>
          <cell r="N1249">
            <v>0</v>
          </cell>
          <cell r="O1249">
            <v>0</v>
          </cell>
          <cell r="P1249">
            <v>0</v>
          </cell>
          <cell r="R1249">
            <v>91.88</v>
          </cell>
          <cell r="S1249">
            <v>0</v>
          </cell>
          <cell r="T1249">
            <v>0</v>
          </cell>
          <cell r="U1249">
            <v>0</v>
          </cell>
          <cell r="V1249">
            <v>3154.5600000000004</v>
          </cell>
        </row>
        <row r="1250">
          <cell r="A1250" t="str">
            <v>Mar 2012</v>
          </cell>
          <cell r="C1250" t="str">
            <v>SL</v>
          </cell>
          <cell r="D1250" t="str">
            <v>KUUM_376</v>
          </cell>
          <cell r="F1250">
            <v>131</v>
          </cell>
          <cell r="G1250">
            <v>0</v>
          </cell>
          <cell r="H1250">
            <v>0</v>
          </cell>
          <cell r="I1250">
            <v>140.78</v>
          </cell>
          <cell r="J1250">
            <v>140.78</v>
          </cell>
          <cell r="K1250">
            <v>0</v>
          </cell>
          <cell r="L1250">
            <v>-0.05</v>
          </cell>
          <cell r="M1250">
            <v>5.52</v>
          </cell>
          <cell r="N1250">
            <v>0</v>
          </cell>
          <cell r="O1250">
            <v>0</v>
          </cell>
          <cell r="P1250">
            <v>0</v>
          </cell>
          <cell r="R1250">
            <v>4.3899999999999997</v>
          </cell>
          <cell r="S1250">
            <v>0</v>
          </cell>
          <cell r="T1250">
            <v>0</v>
          </cell>
          <cell r="U1250">
            <v>0</v>
          </cell>
          <cell r="V1250">
            <v>150.63999999999999</v>
          </cell>
        </row>
        <row r="1251">
          <cell r="A1251" t="str">
            <v>Mar 2012</v>
          </cell>
          <cell r="C1251" t="str">
            <v>SL</v>
          </cell>
          <cell r="D1251" t="str">
            <v>KUUM_430</v>
          </cell>
          <cell r="F1251">
            <v>1305</v>
          </cell>
          <cell r="G1251">
            <v>0</v>
          </cell>
          <cell r="H1251">
            <v>0</v>
          </cell>
          <cell r="I1251">
            <v>644.17999999999995</v>
          </cell>
          <cell r="J1251">
            <v>644.17999999999995</v>
          </cell>
          <cell r="K1251">
            <v>0</v>
          </cell>
          <cell r="L1251">
            <v>-0.13</v>
          </cell>
          <cell r="M1251">
            <v>15.2</v>
          </cell>
          <cell r="N1251">
            <v>0</v>
          </cell>
          <cell r="O1251">
            <v>0</v>
          </cell>
          <cell r="P1251">
            <v>0</v>
          </cell>
          <cell r="R1251">
            <v>16.68</v>
          </cell>
          <cell r="S1251">
            <v>0</v>
          </cell>
          <cell r="T1251">
            <v>0</v>
          </cell>
          <cell r="U1251">
            <v>0</v>
          </cell>
          <cell r="V1251">
            <v>675.93</v>
          </cell>
        </row>
        <row r="1252">
          <cell r="A1252" t="str">
            <v>Mar 2012</v>
          </cell>
          <cell r="C1252" t="str">
            <v>SL</v>
          </cell>
          <cell r="D1252" t="str">
            <v>KUUM_430</v>
          </cell>
          <cell r="F1252">
            <v>2792</v>
          </cell>
          <cell r="G1252">
            <v>0</v>
          </cell>
          <cell r="H1252">
            <v>0</v>
          </cell>
          <cell r="I1252">
            <v>1371.48</v>
          </cell>
          <cell r="J1252">
            <v>1371.48</v>
          </cell>
          <cell r="K1252">
            <v>0</v>
          </cell>
          <cell r="L1252">
            <v>-0.28000000000000003</v>
          </cell>
          <cell r="M1252">
            <v>32.36</v>
          </cell>
          <cell r="N1252">
            <v>0</v>
          </cell>
          <cell r="O1252">
            <v>0</v>
          </cell>
          <cell r="P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1403.56</v>
          </cell>
        </row>
        <row r="1253">
          <cell r="A1253" t="str">
            <v>Mar 2012</v>
          </cell>
          <cell r="C1253" t="str">
            <v>SL</v>
          </cell>
          <cell r="D1253" t="str">
            <v>KUUM_430</v>
          </cell>
          <cell r="F1253">
            <v>14079</v>
          </cell>
          <cell r="G1253">
            <v>0</v>
          </cell>
          <cell r="H1253">
            <v>0</v>
          </cell>
          <cell r="I1253">
            <v>7114.39</v>
          </cell>
          <cell r="J1253">
            <v>7114.39</v>
          </cell>
          <cell r="K1253">
            <v>0</v>
          </cell>
          <cell r="L1253">
            <v>-2.66</v>
          </cell>
          <cell r="M1253">
            <v>205.2</v>
          </cell>
          <cell r="N1253">
            <v>0</v>
          </cell>
          <cell r="O1253">
            <v>0</v>
          </cell>
          <cell r="P1253">
            <v>0</v>
          </cell>
          <cell r="R1253">
            <v>128.29</v>
          </cell>
          <cell r="S1253">
            <v>0</v>
          </cell>
          <cell r="T1253">
            <v>0</v>
          </cell>
          <cell r="U1253">
            <v>0</v>
          </cell>
          <cell r="V1253">
            <v>7445.22</v>
          </cell>
        </row>
        <row r="1254">
          <cell r="A1254" t="str">
            <v>Mar 2012</v>
          </cell>
          <cell r="C1254" t="str">
            <v>SL</v>
          </cell>
          <cell r="D1254" t="str">
            <v>KUUM_362</v>
          </cell>
          <cell r="F1254">
            <v>2150</v>
          </cell>
          <cell r="G1254">
            <v>0</v>
          </cell>
          <cell r="H1254">
            <v>0</v>
          </cell>
          <cell r="I1254">
            <v>2196.37</v>
          </cell>
          <cell r="J1254">
            <v>2196.37</v>
          </cell>
          <cell r="K1254">
            <v>0</v>
          </cell>
          <cell r="L1254">
            <v>-0.75</v>
          </cell>
          <cell r="M1254">
            <v>86.08</v>
          </cell>
          <cell r="N1254">
            <v>0</v>
          </cell>
          <cell r="O1254">
            <v>0</v>
          </cell>
          <cell r="P1254">
            <v>0</v>
          </cell>
          <cell r="R1254">
            <v>68.459999999999994</v>
          </cell>
          <cell r="S1254">
            <v>0</v>
          </cell>
          <cell r="T1254">
            <v>0</v>
          </cell>
          <cell r="U1254">
            <v>0</v>
          </cell>
          <cell r="V1254">
            <v>2350.16</v>
          </cell>
        </row>
        <row r="1255">
          <cell r="A1255" t="str">
            <v>Mar 2012</v>
          </cell>
          <cell r="C1255" t="str">
            <v>SL</v>
          </cell>
          <cell r="D1255" t="str">
            <v>KUUM_363</v>
          </cell>
          <cell r="F1255">
            <v>317</v>
          </cell>
          <cell r="G1255">
            <v>0</v>
          </cell>
          <cell r="H1255">
            <v>0</v>
          </cell>
          <cell r="I1255">
            <v>277.35000000000002</v>
          </cell>
          <cell r="J1255">
            <v>277.35000000000002</v>
          </cell>
          <cell r="K1255">
            <v>0</v>
          </cell>
          <cell r="L1255">
            <v>-0.11</v>
          </cell>
          <cell r="M1255">
            <v>10.86</v>
          </cell>
          <cell r="N1255">
            <v>0</v>
          </cell>
          <cell r="O1255">
            <v>0</v>
          </cell>
          <cell r="P1255">
            <v>0</v>
          </cell>
          <cell r="R1255">
            <v>8.64</v>
          </cell>
          <cell r="S1255">
            <v>0</v>
          </cell>
          <cell r="T1255">
            <v>0</v>
          </cell>
          <cell r="U1255">
            <v>0</v>
          </cell>
          <cell r="V1255">
            <v>296.74</v>
          </cell>
        </row>
        <row r="1256">
          <cell r="A1256" t="str">
            <v>Mar 2012</v>
          </cell>
          <cell r="C1256" t="str">
            <v>SL</v>
          </cell>
          <cell r="D1256" t="str">
            <v>KUUM_364</v>
          </cell>
          <cell r="F1256">
            <v>63</v>
          </cell>
          <cell r="G1256">
            <v>0</v>
          </cell>
          <cell r="H1256">
            <v>0</v>
          </cell>
          <cell r="I1256">
            <v>56.78</v>
          </cell>
          <cell r="J1256">
            <v>56.78</v>
          </cell>
          <cell r="K1256">
            <v>0</v>
          </cell>
          <cell r="L1256">
            <v>-0.02</v>
          </cell>
          <cell r="M1256">
            <v>2.2200000000000002</v>
          </cell>
          <cell r="N1256">
            <v>0</v>
          </cell>
          <cell r="O1256">
            <v>0</v>
          </cell>
          <cell r="P1256">
            <v>0</v>
          </cell>
          <cell r="R1256">
            <v>1.77</v>
          </cell>
          <cell r="S1256">
            <v>0</v>
          </cell>
          <cell r="T1256">
            <v>0</v>
          </cell>
          <cell r="U1256">
            <v>0</v>
          </cell>
          <cell r="V1256">
            <v>60.75</v>
          </cell>
        </row>
        <row r="1257">
          <cell r="A1257" t="str">
            <v>Mar 2012</v>
          </cell>
          <cell r="C1257" t="str">
            <v>SL</v>
          </cell>
          <cell r="D1257" t="str">
            <v>KUUM_365</v>
          </cell>
          <cell r="F1257">
            <v>320</v>
          </cell>
          <cell r="G1257">
            <v>0</v>
          </cell>
          <cell r="H1257">
            <v>0</v>
          </cell>
          <cell r="I1257">
            <v>369.65</v>
          </cell>
          <cell r="J1257">
            <v>369.65</v>
          </cell>
          <cell r="K1257">
            <v>0</v>
          </cell>
          <cell r="L1257">
            <v>-0.11</v>
          </cell>
          <cell r="M1257">
            <v>14.49</v>
          </cell>
          <cell r="N1257">
            <v>0</v>
          </cell>
          <cell r="O1257">
            <v>0</v>
          </cell>
          <cell r="P1257">
            <v>0</v>
          </cell>
          <cell r="R1257">
            <v>11.52</v>
          </cell>
          <cell r="S1257">
            <v>0</v>
          </cell>
          <cell r="T1257">
            <v>0</v>
          </cell>
          <cell r="U1257">
            <v>0</v>
          </cell>
          <cell r="V1257">
            <v>395.54999999999995</v>
          </cell>
        </row>
        <row r="1258">
          <cell r="A1258" t="str">
            <v>Mar 2012</v>
          </cell>
          <cell r="C1258" t="str">
            <v>SL</v>
          </cell>
          <cell r="D1258" t="str">
            <v>KUUM_434</v>
          </cell>
          <cell r="F1258">
            <v>3586</v>
          </cell>
          <cell r="G1258">
            <v>0</v>
          </cell>
          <cell r="H1258">
            <v>0</v>
          </cell>
          <cell r="I1258">
            <v>216.38</v>
          </cell>
          <cell r="J1258">
            <v>216.38</v>
          </cell>
          <cell r="K1258">
            <v>0</v>
          </cell>
          <cell r="L1258">
            <v>-1.26</v>
          </cell>
          <cell r="M1258">
            <v>8.43</v>
          </cell>
          <cell r="N1258">
            <v>0</v>
          </cell>
          <cell r="O1258">
            <v>0</v>
          </cell>
          <cell r="P1258">
            <v>0</v>
          </cell>
          <cell r="R1258">
            <v>6.6</v>
          </cell>
          <cell r="S1258">
            <v>0</v>
          </cell>
          <cell r="T1258">
            <v>0</v>
          </cell>
          <cell r="U1258">
            <v>0</v>
          </cell>
          <cell r="V1258">
            <v>230.15</v>
          </cell>
        </row>
        <row r="1259">
          <cell r="A1259" t="str">
            <v>Mar 2012</v>
          </cell>
          <cell r="C1259" t="str">
            <v>SL</v>
          </cell>
          <cell r="D1259" t="str">
            <v>KUUM_432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</row>
        <row r="1260">
          <cell r="A1260" t="str">
            <v>Mar 2012</v>
          </cell>
          <cell r="C1260" t="str">
            <v>POL</v>
          </cell>
          <cell r="D1260" t="str">
            <v>KUUM_407</v>
          </cell>
          <cell r="F1260">
            <v>37633</v>
          </cell>
          <cell r="G1260">
            <v>0</v>
          </cell>
          <cell r="H1260">
            <v>0</v>
          </cell>
          <cell r="I1260">
            <v>4900.01</v>
          </cell>
          <cell r="J1260">
            <v>4900.01</v>
          </cell>
          <cell r="K1260">
            <v>0</v>
          </cell>
          <cell r="L1260">
            <v>-4.2</v>
          </cell>
          <cell r="M1260">
            <v>117.74</v>
          </cell>
          <cell r="N1260">
            <v>0</v>
          </cell>
          <cell r="O1260">
            <v>0</v>
          </cell>
          <cell r="P1260">
            <v>0</v>
          </cell>
          <cell r="R1260">
            <v>57.58</v>
          </cell>
          <cell r="S1260">
            <v>0</v>
          </cell>
          <cell r="T1260">
            <v>0</v>
          </cell>
          <cell r="U1260">
            <v>0</v>
          </cell>
          <cell r="V1260">
            <v>5071.13</v>
          </cell>
        </row>
        <row r="1261">
          <cell r="A1261" t="str">
            <v>Mar 2012</v>
          </cell>
          <cell r="C1261" t="str">
            <v>POL</v>
          </cell>
          <cell r="D1261" t="str">
            <v>KUUM_407</v>
          </cell>
          <cell r="F1261">
            <v>313</v>
          </cell>
          <cell r="G1261">
            <v>0</v>
          </cell>
          <cell r="H1261">
            <v>0</v>
          </cell>
          <cell r="I1261">
            <v>41.9</v>
          </cell>
          <cell r="J1261">
            <v>41.9</v>
          </cell>
          <cell r="K1261">
            <v>0</v>
          </cell>
          <cell r="L1261">
            <v>-0.04</v>
          </cell>
          <cell r="M1261">
            <v>0.98</v>
          </cell>
          <cell r="N1261">
            <v>0</v>
          </cell>
          <cell r="O1261">
            <v>0</v>
          </cell>
          <cell r="P1261">
            <v>0</v>
          </cell>
          <cell r="R1261">
            <v>0.51</v>
          </cell>
          <cell r="S1261">
            <v>0</v>
          </cell>
          <cell r="T1261">
            <v>0</v>
          </cell>
          <cell r="U1261">
            <v>0</v>
          </cell>
          <cell r="V1261">
            <v>43.349999999999994</v>
          </cell>
        </row>
        <row r="1262">
          <cell r="A1262" t="str">
            <v>Mar 2012</v>
          </cell>
          <cell r="C1262" t="str">
            <v>POL</v>
          </cell>
          <cell r="D1262" t="str">
            <v>KUUM_407</v>
          </cell>
          <cell r="F1262">
            <v>486</v>
          </cell>
          <cell r="G1262">
            <v>0</v>
          </cell>
          <cell r="H1262">
            <v>0</v>
          </cell>
          <cell r="I1262">
            <v>62.85</v>
          </cell>
          <cell r="J1262">
            <v>62.85</v>
          </cell>
          <cell r="K1262">
            <v>0</v>
          </cell>
          <cell r="L1262">
            <v>-0.05</v>
          </cell>
          <cell r="M1262">
            <v>1.48</v>
          </cell>
          <cell r="N1262">
            <v>0</v>
          </cell>
          <cell r="O1262">
            <v>0</v>
          </cell>
          <cell r="P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64.28</v>
          </cell>
        </row>
        <row r="1263">
          <cell r="A1263" t="str">
            <v>Mar 2012</v>
          </cell>
          <cell r="C1263" t="str">
            <v>POL</v>
          </cell>
          <cell r="D1263" t="str">
            <v>KUUM_407</v>
          </cell>
          <cell r="F1263">
            <v>160</v>
          </cell>
          <cell r="G1263">
            <v>0</v>
          </cell>
          <cell r="H1263">
            <v>0</v>
          </cell>
          <cell r="I1263">
            <v>20.95</v>
          </cell>
          <cell r="J1263">
            <v>20.95</v>
          </cell>
          <cell r="K1263">
            <v>0</v>
          </cell>
          <cell r="L1263">
            <v>-0.02</v>
          </cell>
          <cell r="M1263">
            <v>0.49</v>
          </cell>
          <cell r="N1263">
            <v>0</v>
          </cell>
          <cell r="O1263">
            <v>0</v>
          </cell>
          <cell r="P1263">
            <v>0</v>
          </cell>
          <cell r="R1263">
            <v>0.55000000000000004</v>
          </cell>
          <cell r="S1263">
            <v>0</v>
          </cell>
          <cell r="T1263">
            <v>0</v>
          </cell>
          <cell r="U1263">
            <v>0</v>
          </cell>
          <cell r="V1263">
            <v>21.97</v>
          </cell>
        </row>
        <row r="1264">
          <cell r="A1264" t="str">
            <v>Mar 2012</v>
          </cell>
          <cell r="C1264" t="str">
            <v>POL</v>
          </cell>
          <cell r="D1264" t="str">
            <v>KUUM_407</v>
          </cell>
          <cell r="F1264">
            <v>53701</v>
          </cell>
          <cell r="G1264">
            <v>0</v>
          </cell>
          <cell r="H1264">
            <v>0</v>
          </cell>
          <cell r="I1264">
            <v>6821.89</v>
          </cell>
          <cell r="J1264">
            <v>6821.89</v>
          </cell>
          <cell r="K1264">
            <v>0</v>
          </cell>
          <cell r="L1264">
            <v>-8.42</v>
          </cell>
          <cell r="M1264">
            <v>181.69</v>
          </cell>
          <cell r="N1264">
            <v>0</v>
          </cell>
          <cell r="O1264">
            <v>0</v>
          </cell>
          <cell r="P1264">
            <v>0</v>
          </cell>
          <cell r="R1264">
            <v>82.96</v>
          </cell>
          <cell r="S1264">
            <v>0</v>
          </cell>
          <cell r="T1264">
            <v>0</v>
          </cell>
          <cell r="U1264">
            <v>0</v>
          </cell>
          <cell r="V1264">
            <v>7078.12</v>
          </cell>
        </row>
        <row r="1265">
          <cell r="A1265" t="str">
            <v>Mar 2012</v>
          </cell>
          <cell r="C1265" t="str">
            <v>POL</v>
          </cell>
          <cell r="D1265" t="str">
            <v>KUUM_407</v>
          </cell>
          <cell r="F1265">
            <v>14872</v>
          </cell>
          <cell r="G1265">
            <v>0</v>
          </cell>
          <cell r="H1265">
            <v>0</v>
          </cell>
          <cell r="I1265">
            <v>1946.93</v>
          </cell>
          <cell r="J1265">
            <v>1946.93</v>
          </cell>
          <cell r="K1265">
            <v>0</v>
          </cell>
          <cell r="L1265">
            <v>-1.97</v>
          </cell>
          <cell r="M1265">
            <v>47.97</v>
          </cell>
          <cell r="N1265">
            <v>0</v>
          </cell>
          <cell r="O1265">
            <v>0</v>
          </cell>
          <cell r="P1265">
            <v>0</v>
          </cell>
          <cell r="R1265">
            <v>20.29</v>
          </cell>
          <cell r="S1265">
            <v>0</v>
          </cell>
          <cell r="T1265">
            <v>0</v>
          </cell>
          <cell r="U1265">
            <v>0</v>
          </cell>
          <cell r="V1265">
            <v>2013.22</v>
          </cell>
        </row>
        <row r="1266">
          <cell r="A1266" t="str">
            <v>Mar 2012</v>
          </cell>
          <cell r="C1266" t="str">
            <v>POL</v>
          </cell>
          <cell r="D1266" t="str">
            <v>KUUM_407</v>
          </cell>
          <cell r="F1266">
            <v>219595</v>
          </cell>
          <cell r="G1266">
            <v>0</v>
          </cell>
          <cell r="H1266">
            <v>0</v>
          </cell>
          <cell r="I1266">
            <v>28548.52</v>
          </cell>
          <cell r="J1266">
            <v>28548.52</v>
          </cell>
          <cell r="K1266">
            <v>0</v>
          </cell>
          <cell r="L1266">
            <v>-24.77</v>
          </cell>
          <cell r="M1266">
            <v>684.65</v>
          </cell>
          <cell r="N1266">
            <v>0</v>
          </cell>
          <cell r="O1266">
            <v>0</v>
          </cell>
          <cell r="P1266">
            <v>0</v>
          </cell>
          <cell r="R1266">
            <v>477.3</v>
          </cell>
          <cell r="S1266">
            <v>0</v>
          </cell>
          <cell r="T1266">
            <v>0</v>
          </cell>
          <cell r="U1266">
            <v>0</v>
          </cell>
          <cell r="V1266">
            <v>29685.7</v>
          </cell>
        </row>
        <row r="1267">
          <cell r="A1267" t="str">
            <v>Mar 2012</v>
          </cell>
          <cell r="C1267" t="str">
            <v>POL</v>
          </cell>
          <cell r="D1267" t="str">
            <v>KUUM_407</v>
          </cell>
          <cell r="F1267">
            <v>484</v>
          </cell>
          <cell r="G1267">
            <v>0</v>
          </cell>
          <cell r="H1267">
            <v>0</v>
          </cell>
          <cell r="I1267">
            <v>62.85</v>
          </cell>
          <cell r="J1267">
            <v>62.85</v>
          </cell>
          <cell r="K1267">
            <v>0</v>
          </cell>
          <cell r="L1267">
            <v>-0.05</v>
          </cell>
          <cell r="M1267">
            <v>1.48</v>
          </cell>
          <cell r="N1267">
            <v>0</v>
          </cell>
          <cell r="O1267">
            <v>0</v>
          </cell>
          <cell r="P1267">
            <v>0</v>
          </cell>
          <cell r="R1267">
            <v>0.63</v>
          </cell>
          <cell r="S1267">
            <v>0</v>
          </cell>
          <cell r="T1267">
            <v>0</v>
          </cell>
          <cell r="U1267">
            <v>0</v>
          </cell>
          <cell r="V1267">
            <v>64.91</v>
          </cell>
        </row>
        <row r="1268">
          <cell r="A1268" t="str">
            <v>Mar 2012</v>
          </cell>
          <cell r="C1268" t="str">
            <v>POL</v>
          </cell>
          <cell r="D1268" t="str">
            <v>KUUM_405</v>
          </cell>
          <cell r="F1268">
            <v>5483</v>
          </cell>
          <cell r="G1268">
            <v>0</v>
          </cell>
          <cell r="H1268">
            <v>0</v>
          </cell>
          <cell r="I1268">
            <v>438.9</v>
          </cell>
          <cell r="J1268">
            <v>438.9</v>
          </cell>
          <cell r="K1268">
            <v>0</v>
          </cell>
          <cell r="L1268">
            <v>-0.72</v>
          </cell>
          <cell r="M1268">
            <v>10.96</v>
          </cell>
          <cell r="N1268">
            <v>0</v>
          </cell>
          <cell r="O1268">
            <v>0</v>
          </cell>
          <cell r="P1268">
            <v>0</v>
          </cell>
          <cell r="R1268">
            <v>5.43</v>
          </cell>
          <cell r="S1268">
            <v>0</v>
          </cell>
          <cell r="T1268">
            <v>0</v>
          </cell>
          <cell r="U1268">
            <v>0</v>
          </cell>
          <cell r="V1268">
            <v>454.56999999999994</v>
          </cell>
        </row>
        <row r="1269">
          <cell r="A1269" t="str">
            <v>Mar 2012</v>
          </cell>
          <cell r="C1269" t="str">
            <v>POL</v>
          </cell>
          <cell r="D1269" t="str">
            <v>KUUM_405</v>
          </cell>
          <cell r="F1269">
            <v>149</v>
          </cell>
          <cell r="G1269">
            <v>0</v>
          </cell>
          <cell r="H1269">
            <v>0</v>
          </cell>
          <cell r="I1269">
            <v>12.57</v>
          </cell>
          <cell r="J1269">
            <v>12.57</v>
          </cell>
          <cell r="K1269">
            <v>0</v>
          </cell>
          <cell r="L1269">
            <v>-0.01</v>
          </cell>
          <cell r="M1269">
            <v>0.3</v>
          </cell>
          <cell r="N1269">
            <v>0</v>
          </cell>
          <cell r="O1269">
            <v>0</v>
          </cell>
          <cell r="P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12.860000000000001</v>
          </cell>
        </row>
        <row r="1270">
          <cell r="A1270" t="str">
            <v>Mar 2012</v>
          </cell>
          <cell r="C1270" t="str">
            <v>POL</v>
          </cell>
          <cell r="D1270" t="str">
            <v>KUUM_405</v>
          </cell>
          <cell r="F1270">
            <v>6096</v>
          </cell>
          <cell r="G1270">
            <v>0</v>
          </cell>
          <cell r="H1270">
            <v>0</v>
          </cell>
          <cell r="I1270">
            <v>474.16</v>
          </cell>
          <cell r="J1270">
            <v>474.16</v>
          </cell>
          <cell r="K1270">
            <v>0</v>
          </cell>
          <cell r="L1270">
            <v>-1.08</v>
          </cell>
          <cell r="M1270">
            <v>13.1</v>
          </cell>
          <cell r="N1270">
            <v>0</v>
          </cell>
          <cell r="O1270">
            <v>0</v>
          </cell>
          <cell r="P1270">
            <v>0</v>
          </cell>
          <cell r="R1270">
            <v>7.65</v>
          </cell>
          <cell r="S1270">
            <v>0</v>
          </cell>
          <cell r="T1270">
            <v>0</v>
          </cell>
          <cell r="U1270">
            <v>0</v>
          </cell>
          <cell r="V1270">
            <v>493.83000000000004</v>
          </cell>
        </row>
        <row r="1271">
          <cell r="A1271" t="str">
            <v>Mar 2012</v>
          </cell>
          <cell r="C1271" t="str">
            <v>POL</v>
          </cell>
          <cell r="D1271" t="str">
            <v>KUUM_405</v>
          </cell>
          <cell r="F1271">
            <v>4290</v>
          </cell>
          <cell r="G1271">
            <v>0</v>
          </cell>
          <cell r="H1271">
            <v>0</v>
          </cell>
          <cell r="I1271">
            <v>351.96</v>
          </cell>
          <cell r="J1271">
            <v>351.96</v>
          </cell>
          <cell r="K1271">
            <v>0</v>
          </cell>
          <cell r="L1271">
            <v>-0.46</v>
          </cell>
          <cell r="M1271">
            <v>8.34</v>
          </cell>
          <cell r="N1271">
            <v>0</v>
          </cell>
          <cell r="O1271">
            <v>0</v>
          </cell>
          <cell r="P1271">
            <v>0</v>
          </cell>
          <cell r="R1271">
            <v>7.33</v>
          </cell>
          <cell r="S1271">
            <v>0</v>
          </cell>
          <cell r="T1271">
            <v>0</v>
          </cell>
          <cell r="U1271">
            <v>0</v>
          </cell>
          <cell r="V1271">
            <v>367.16999999999996</v>
          </cell>
        </row>
        <row r="1272">
          <cell r="A1272" t="str">
            <v>Mar 2012</v>
          </cell>
          <cell r="C1272" t="str">
            <v>POL</v>
          </cell>
          <cell r="D1272" t="str">
            <v>KUUM_405</v>
          </cell>
          <cell r="F1272">
            <v>46137</v>
          </cell>
          <cell r="G1272">
            <v>0</v>
          </cell>
          <cell r="H1272">
            <v>0</v>
          </cell>
          <cell r="I1272">
            <v>3716.05</v>
          </cell>
          <cell r="J1272">
            <v>3716.05</v>
          </cell>
          <cell r="K1272">
            <v>0</v>
          </cell>
          <cell r="L1272">
            <v>-10.81</v>
          </cell>
          <cell r="M1272">
            <v>86.77</v>
          </cell>
          <cell r="N1272">
            <v>0</v>
          </cell>
          <cell r="O1272">
            <v>0</v>
          </cell>
          <cell r="P1272">
            <v>0</v>
          </cell>
          <cell r="R1272">
            <v>77.52</v>
          </cell>
          <cell r="S1272">
            <v>0</v>
          </cell>
          <cell r="T1272">
            <v>0</v>
          </cell>
          <cell r="U1272">
            <v>0</v>
          </cell>
          <cell r="V1272">
            <v>3869.53</v>
          </cell>
        </row>
        <row r="1273">
          <cell r="A1273" t="str">
            <v>Mar 2012</v>
          </cell>
          <cell r="C1273" t="str">
            <v>POL</v>
          </cell>
          <cell r="D1273" t="str">
            <v>KUUM_404</v>
          </cell>
          <cell r="F1273">
            <v>13295</v>
          </cell>
          <cell r="G1273">
            <v>0</v>
          </cell>
          <cell r="H1273">
            <v>0</v>
          </cell>
          <cell r="I1273">
            <v>1823.6</v>
          </cell>
          <cell r="J1273">
            <v>1823.6</v>
          </cell>
          <cell r="K1273">
            <v>0</v>
          </cell>
          <cell r="L1273">
            <v>-1.61</v>
          </cell>
          <cell r="M1273">
            <v>44.86</v>
          </cell>
          <cell r="N1273">
            <v>0</v>
          </cell>
          <cell r="O1273">
            <v>0</v>
          </cell>
          <cell r="P1273">
            <v>0</v>
          </cell>
          <cell r="R1273">
            <v>27.36</v>
          </cell>
          <cell r="S1273">
            <v>0</v>
          </cell>
          <cell r="T1273">
            <v>0</v>
          </cell>
          <cell r="U1273">
            <v>0</v>
          </cell>
          <cell r="V1273">
            <v>1894.2099999999998</v>
          </cell>
        </row>
        <row r="1274">
          <cell r="A1274" t="str">
            <v>Mar 2012</v>
          </cell>
          <cell r="C1274" t="str">
            <v>POL</v>
          </cell>
          <cell r="D1274" t="str">
            <v>KUUM_404</v>
          </cell>
          <cell r="F1274">
            <v>139</v>
          </cell>
          <cell r="G1274">
            <v>0</v>
          </cell>
          <cell r="H1274">
            <v>0</v>
          </cell>
          <cell r="I1274">
            <v>19.38</v>
          </cell>
          <cell r="J1274">
            <v>19.38</v>
          </cell>
          <cell r="K1274">
            <v>0</v>
          </cell>
          <cell r="L1274">
            <v>-0.02</v>
          </cell>
          <cell r="M1274">
            <v>0.46</v>
          </cell>
          <cell r="N1274">
            <v>0</v>
          </cell>
          <cell r="O1274">
            <v>0</v>
          </cell>
          <cell r="P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19.82</v>
          </cell>
        </row>
        <row r="1275">
          <cell r="A1275" t="str">
            <v>Mar 2012</v>
          </cell>
          <cell r="C1275" t="str">
            <v>POL</v>
          </cell>
          <cell r="D1275" t="str">
            <v>KUUM_404</v>
          </cell>
          <cell r="F1275">
            <v>214</v>
          </cell>
          <cell r="G1275">
            <v>0</v>
          </cell>
          <cell r="H1275">
            <v>0</v>
          </cell>
          <cell r="I1275">
            <v>29.07</v>
          </cell>
          <cell r="J1275">
            <v>29.07</v>
          </cell>
          <cell r="K1275">
            <v>0</v>
          </cell>
          <cell r="L1275">
            <v>-0.02</v>
          </cell>
          <cell r="M1275">
            <v>0.69</v>
          </cell>
          <cell r="N1275">
            <v>0</v>
          </cell>
          <cell r="O1275">
            <v>0</v>
          </cell>
          <cell r="P1275">
            <v>0</v>
          </cell>
          <cell r="R1275">
            <v>0.89</v>
          </cell>
          <cell r="S1275">
            <v>0</v>
          </cell>
          <cell r="T1275">
            <v>0</v>
          </cell>
          <cell r="U1275">
            <v>0</v>
          </cell>
          <cell r="V1275">
            <v>30.630000000000003</v>
          </cell>
        </row>
        <row r="1276">
          <cell r="A1276" t="str">
            <v>Mar 2012</v>
          </cell>
          <cell r="C1276" t="str">
            <v>POL</v>
          </cell>
          <cell r="D1276" t="str">
            <v>KUUM_404</v>
          </cell>
          <cell r="F1276">
            <v>936</v>
          </cell>
          <cell r="G1276">
            <v>0</v>
          </cell>
          <cell r="H1276">
            <v>0</v>
          </cell>
          <cell r="I1276">
            <v>125.05</v>
          </cell>
          <cell r="J1276">
            <v>125.05</v>
          </cell>
          <cell r="K1276">
            <v>0</v>
          </cell>
          <cell r="L1276">
            <v>-0.2</v>
          </cell>
          <cell r="M1276">
            <v>3.55</v>
          </cell>
          <cell r="N1276">
            <v>0</v>
          </cell>
          <cell r="O1276">
            <v>0</v>
          </cell>
          <cell r="P1276">
            <v>0</v>
          </cell>
          <cell r="R1276">
            <v>1.5</v>
          </cell>
          <cell r="S1276">
            <v>0</v>
          </cell>
          <cell r="T1276">
            <v>0</v>
          </cell>
          <cell r="U1276">
            <v>0</v>
          </cell>
          <cell r="V1276">
            <v>129.9</v>
          </cell>
        </row>
        <row r="1277">
          <cell r="A1277" t="str">
            <v>Mar 2012</v>
          </cell>
          <cell r="C1277" t="str">
            <v>POL</v>
          </cell>
          <cell r="D1277" t="str">
            <v>KUUM_404</v>
          </cell>
          <cell r="F1277">
            <v>30779</v>
          </cell>
          <cell r="G1277">
            <v>0</v>
          </cell>
          <cell r="H1277">
            <v>0</v>
          </cell>
          <cell r="I1277">
            <v>4159.05</v>
          </cell>
          <cell r="J1277">
            <v>4159.05</v>
          </cell>
          <cell r="K1277">
            <v>0</v>
          </cell>
          <cell r="L1277">
            <v>-5.1100000000000003</v>
          </cell>
          <cell r="M1277">
            <v>112.35</v>
          </cell>
          <cell r="N1277">
            <v>0</v>
          </cell>
          <cell r="O1277">
            <v>0</v>
          </cell>
          <cell r="P1277">
            <v>0</v>
          </cell>
          <cell r="R1277">
            <v>74.97</v>
          </cell>
          <cell r="S1277">
            <v>0</v>
          </cell>
          <cell r="T1277">
            <v>0</v>
          </cell>
          <cell r="U1277">
            <v>0</v>
          </cell>
          <cell r="V1277">
            <v>4341.2600000000011</v>
          </cell>
        </row>
        <row r="1278">
          <cell r="A1278" t="str">
            <v>Mar 2012</v>
          </cell>
          <cell r="C1278" t="str">
            <v>POL</v>
          </cell>
          <cell r="D1278" t="str">
            <v>KUUM_404</v>
          </cell>
          <cell r="F1278">
            <v>319588</v>
          </cell>
          <cell r="G1278">
            <v>0</v>
          </cell>
          <cell r="H1278">
            <v>0</v>
          </cell>
          <cell r="I1278">
            <v>43997.29</v>
          </cell>
          <cell r="J1278">
            <v>43997.29</v>
          </cell>
          <cell r="K1278">
            <v>0</v>
          </cell>
          <cell r="L1278">
            <v>-46.46</v>
          </cell>
          <cell r="M1278">
            <v>1035.01</v>
          </cell>
          <cell r="N1278">
            <v>-0.02</v>
          </cell>
          <cell r="O1278">
            <v>0</v>
          </cell>
          <cell r="P1278">
            <v>0</v>
          </cell>
          <cell r="R1278">
            <v>393.42</v>
          </cell>
          <cell r="S1278">
            <v>0</v>
          </cell>
          <cell r="T1278">
            <v>0</v>
          </cell>
          <cell r="U1278">
            <v>0</v>
          </cell>
          <cell r="V1278">
            <v>45379.240000000005</v>
          </cell>
        </row>
        <row r="1279">
          <cell r="A1279" t="str">
            <v>Mar 2012</v>
          </cell>
          <cell r="C1279" t="str">
            <v>POL</v>
          </cell>
          <cell r="D1279" t="str">
            <v>KUUM_404</v>
          </cell>
          <cell r="F1279">
            <v>200829</v>
          </cell>
          <cell r="G1279">
            <v>0</v>
          </cell>
          <cell r="H1279">
            <v>0</v>
          </cell>
          <cell r="I1279">
            <v>27561.53</v>
          </cell>
          <cell r="J1279">
            <v>27561.53</v>
          </cell>
          <cell r="K1279">
            <v>0</v>
          </cell>
          <cell r="L1279">
            <v>-27.36</v>
          </cell>
          <cell r="M1279">
            <v>649.71</v>
          </cell>
          <cell r="N1279">
            <v>-0.02</v>
          </cell>
          <cell r="O1279">
            <v>0</v>
          </cell>
          <cell r="P1279">
            <v>0</v>
          </cell>
          <cell r="R1279">
            <v>435.91</v>
          </cell>
          <cell r="S1279">
            <v>0</v>
          </cell>
          <cell r="T1279">
            <v>0</v>
          </cell>
          <cell r="U1279">
            <v>0</v>
          </cell>
          <cell r="V1279">
            <v>28619.769999999997</v>
          </cell>
        </row>
        <row r="1280">
          <cell r="A1280" t="str">
            <v>Mar 2012</v>
          </cell>
          <cell r="C1280" t="str">
            <v>POL</v>
          </cell>
          <cell r="D1280" t="str">
            <v>KUUM_404</v>
          </cell>
          <cell r="F1280">
            <v>1032</v>
          </cell>
          <cell r="G1280">
            <v>0</v>
          </cell>
          <cell r="H1280">
            <v>0</v>
          </cell>
          <cell r="I1280">
            <v>138.47999999999999</v>
          </cell>
          <cell r="J1280">
            <v>138.47999999999999</v>
          </cell>
          <cell r="K1280">
            <v>0</v>
          </cell>
          <cell r="L1280">
            <v>-0.23</v>
          </cell>
          <cell r="M1280">
            <v>4.1500000000000004</v>
          </cell>
          <cell r="N1280">
            <v>0</v>
          </cell>
          <cell r="O1280">
            <v>0</v>
          </cell>
          <cell r="P1280">
            <v>0</v>
          </cell>
          <cell r="R1280">
            <v>3.44</v>
          </cell>
          <cell r="S1280">
            <v>0</v>
          </cell>
          <cell r="T1280">
            <v>0</v>
          </cell>
          <cell r="U1280">
            <v>0</v>
          </cell>
          <cell r="V1280">
            <v>145.84</v>
          </cell>
        </row>
        <row r="1281">
          <cell r="A1281" t="str">
            <v>Mar 2012</v>
          </cell>
          <cell r="C1281" t="str">
            <v>SL</v>
          </cell>
          <cell r="D1281" t="str">
            <v>KUUM_401</v>
          </cell>
          <cell r="F1281">
            <v>992</v>
          </cell>
          <cell r="G1281">
            <v>0</v>
          </cell>
          <cell r="H1281">
            <v>0</v>
          </cell>
          <cell r="I1281">
            <v>482.82</v>
          </cell>
          <cell r="J1281">
            <v>482.82</v>
          </cell>
          <cell r="K1281">
            <v>0</v>
          </cell>
          <cell r="L1281">
            <v>-0.15</v>
          </cell>
          <cell r="M1281">
            <v>12.65</v>
          </cell>
          <cell r="N1281">
            <v>0</v>
          </cell>
          <cell r="O1281">
            <v>0</v>
          </cell>
          <cell r="P1281">
            <v>0</v>
          </cell>
          <cell r="R1281">
            <v>9.3800000000000008</v>
          </cell>
          <cell r="S1281">
            <v>0</v>
          </cell>
          <cell r="T1281">
            <v>0</v>
          </cell>
          <cell r="U1281">
            <v>0</v>
          </cell>
          <cell r="V1281">
            <v>504.7</v>
          </cell>
        </row>
        <row r="1282">
          <cell r="A1282" t="str">
            <v>Mar 2012</v>
          </cell>
          <cell r="C1282" t="str">
            <v>SL</v>
          </cell>
          <cell r="D1282" t="str">
            <v>KUUM_415</v>
          </cell>
          <cell r="F1282">
            <v>436</v>
          </cell>
          <cell r="G1282">
            <v>0</v>
          </cell>
          <cell r="H1282">
            <v>0</v>
          </cell>
          <cell r="I1282">
            <v>293.60000000000002</v>
          </cell>
          <cell r="J1282">
            <v>293.60000000000002</v>
          </cell>
          <cell r="K1282">
            <v>0</v>
          </cell>
          <cell r="L1282">
            <v>-0.15</v>
          </cell>
          <cell r="M1282">
            <v>11.5</v>
          </cell>
          <cell r="N1282">
            <v>0</v>
          </cell>
          <cell r="O1282">
            <v>0</v>
          </cell>
          <cell r="P1282">
            <v>0</v>
          </cell>
          <cell r="R1282">
            <v>4.03</v>
          </cell>
          <cell r="S1282">
            <v>0</v>
          </cell>
          <cell r="T1282">
            <v>0</v>
          </cell>
          <cell r="U1282">
            <v>0</v>
          </cell>
          <cell r="V1282">
            <v>308.98</v>
          </cell>
        </row>
        <row r="1283">
          <cell r="A1283" t="str">
            <v>Mar 2012</v>
          </cell>
          <cell r="C1283" t="str">
            <v>SL</v>
          </cell>
          <cell r="D1283" t="str">
            <v>KUUM_360</v>
          </cell>
          <cell r="F1283">
            <v>11421</v>
          </cell>
          <cell r="G1283">
            <v>0</v>
          </cell>
          <cell r="H1283">
            <v>0</v>
          </cell>
          <cell r="I1283">
            <v>8625.75</v>
          </cell>
          <cell r="J1283">
            <v>8625.75</v>
          </cell>
          <cell r="K1283">
            <v>0</v>
          </cell>
          <cell r="L1283">
            <v>-3.99</v>
          </cell>
          <cell r="M1283">
            <v>337.97</v>
          </cell>
          <cell r="N1283">
            <v>0</v>
          </cell>
          <cell r="O1283">
            <v>0</v>
          </cell>
          <cell r="P1283">
            <v>0</v>
          </cell>
          <cell r="R1283">
            <v>268.8</v>
          </cell>
          <cell r="S1283">
            <v>0</v>
          </cell>
          <cell r="T1283">
            <v>0</v>
          </cell>
          <cell r="U1283">
            <v>0</v>
          </cell>
          <cell r="V1283">
            <v>9228.5299999999988</v>
          </cell>
        </row>
        <row r="1284">
          <cell r="A1284" t="str">
            <v>Mar 2012</v>
          </cell>
          <cell r="C1284" t="str">
            <v>SL</v>
          </cell>
          <cell r="D1284" t="str">
            <v>KUUM_368</v>
          </cell>
          <cell r="F1284">
            <v>63</v>
          </cell>
          <cell r="G1284">
            <v>0</v>
          </cell>
          <cell r="H1284">
            <v>0</v>
          </cell>
          <cell r="I1284">
            <v>50.6</v>
          </cell>
          <cell r="J1284">
            <v>50.6</v>
          </cell>
          <cell r="K1284">
            <v>0</v>
          </cell>
          <cell r="L1284">
            <v>-0.02</v>
          </cell>
          <cell r="M1284">
            <v>1.98</v>
          </cell>
          <cell r="N1284">
            <v>0</v>
          </cell>
          <cell r="O1284">
            <v>0</v>
          </cell>
          <cell r="P1284">
            <v>0</v>
          </cell>
          <cell r="R1284">
            <v>1.58</v>
          </cell>
          <cell r="S1284">
            <v>0</v>
          </cell>
          <cell r="T1284">
            <v>0</v>
          </cell>
          <cell r="U1284">
            <v>0</v>
          </cell>
          <cell r="V1284">
            <v>54.139999999999993</v>
          </cell>
        </row>
        <row r="1285">
          <cell r="A1285" t="str">
            <v>Mar 2012</v>
          </cell>
          <cell r="C1285" t="str">
            <v>POL</v>
          </cell>
          <cell r="D1285" t="str">
            <v>KUUM_429</v>
          </cell>
          <cell r="F1285">
            <v>5157</v>
          </cell>
          <cell r="G1285">
            <v>0</v>
          </cell>
          <cell r="H1285">
            <v>0</v>
          </cell>
          <cell r="I1285">
            <v>820.46</v>
          </cell>
          <cell r="J1285">
            <v>820.46</v>
          </cell>
          <cell r="K1285">
            <v>0</v>
          </cell>
          <cell r="L1285">
            <v>-0.61</v>
          </cell>
          <cell r="M1285">
            <v>19.829999999999998</v>
          </cell>
          <cell r="N1285">
            <v>0</v>
          </cell>
          <cell r="O1285">
            <v>0</v>
          </cell>
          <cell r="P1285">
            <v>0</v>
          </cell>
          <cell r="R1285">
            <v>12.87</v>
          </cell>
          <cell r="S1285">
            <v>0</v>
          </cell>
          <cell r="T1285">
            <v>0</v>
          </cell>
          <cell r="U1285">
            <v>0</v>
          </cell>
          <cell r="V1285">
            <v>852.55000000000007</v>
          </cell>
        </row>
        <row r="1286">
          <cell r="A1286" t="str">
            <v>Mar 2012</v>
          </cell>
          <cell r="C1286" t="str">
            <v>POL</v>
          </cell>
          <cell r="D1286" t="str">
            <v>KUUM_429</v>
          </cell>
          <cell r="F1286">
            <v>87</v>
          </cell>
          <cell r="G1286">
            <v>0</v>
          </cell>
          <cell r="H1286">
            <v>0</v>
          </cell>
          <cell r="I1286">
            <v>13.04</v>
          </cell>
          <cell r="J1286">
            <v>13.04</v>
          </cell>
          <cell r="K1286">
            <v>0</v>
          </cell>
          <cell r="L1286">
            <v>-0.01</v>
          </cell>
          <cell r="M1286">
            <v>0.31</v>
          </cell>
          <cell r="N1286">
            <v>0</v>
          </cell>
          <cell r="O1286">
            <v>0</v>
          </cell>
          <cell r="P1286">
            <v>0</v>
          </cell>
          <cell r="R1286">
            <v>0.38</v>
          </cell>
          <cell r="S1286">
            <v>0</v>
          </cell>
          <cell r="T1286">
            <v>0</v>
          </cell>
          <cell r="U1286">
            <v>0</v>
          </cell>
          <cell r="V1286">
            <v>13.72</v>
          </cell>
        </row>
        <row r="1287">
          <cell r="A1287" t="str">
            <v>Mar 2012</v>
          </cell>
          <cell r="C1287" t="str">
            <v>POL</v>
          </cell>
          <cell r="D1287" t="str">
            <v>KUUM_429</v>
          </cell>
          <cell r="F1287">
            <v>246</v>
          </cell>
          <cell r="G1287">
            <v>0</v>
          </cell>
          <cell r="H1287">
            <v>0</v>
          </cell>
          <cell r="I1287">
            <v>39.119999999999997</v>
          </cell>
          <cell r="J1287">
            <v>39.119999999999997</v>
          </cell>
          <cell r="K1287">
            <v>0</v>
          </cell>
          <cell r="L1287">
            <v>-0.03</v>
          </cell>
          <cell r="M1287">
            <v>0.93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40.019999999999996</v>
          </cell>
        </row>
        <row r="1288">
          <cell r="A1288" t="str">
            <v>Mar 2012</v>
          </cell>
          <cell r="C1288" t="str">
            <v>POL</v>
          </cell>
          <cell r="D1288" t="str">
            <v>KUUM_429</v>
          </cell>
          <cell r="F1288">
            <v>649</v>
          </cell>
          <cell r="G1288">
            <v>0</v>
          </cell>
          <cell r="H1288">
            <v>0</v>
          </cell>
          <cell r="I1288">
            <v>104.32</v>
          </cell>
          <cell r="J1288">
            <v>104.32</v>
          </cell>
          <cell r="K1288">
            <v>0</v>
          </cell>
          <cell r="L1288">
            <v>-0.06</v>
          </cell>
          <cell r="M1288">
            <v>2.46</v>
          </cell>
          <cell r="N1288">
            <v>0</v>
          </cell>
          <cell r="O1288">
            <v>0</v>
          </cell>
          <cell r="P1288">
            <v>0</v>
          </cell>
          <cell r="R1288">
            <v>0.36</v>
          </cell>
          <cell r="S1288">
            <v>0</v>
          </cell>
          <cell r="T1288">
            <v>0</v>
          </cell>
          <cell r="U1288">
            <v>0</v>
          </cell>
          <cell r="V1288">
            <v>107.07999999999998</v>
          </cell>
        </row>
        <row r="1289">
          <cell r="A1289" t="str">
            <v>Mar 2012</v>
          </cell>
          <cell r="C1289" t="str">
            <v>POL</v>
          </cell>
          <cell r="D1289" t="str">
            <v>KUUM_429</v>
          </cell>
          <cell r="F1289">
            <v>20267</v>
          </cell>
          <cell r="G1289">
            <v>0</v>
          </cell>
          <cell r="H1289">
            <v>0</v>
          </cell>
          <cell r="I1289">
            <v>3197.77</v>
          </cell>
          <cell r="J1289">
            <v>3197.77</v>
          </cell>
          <cell r="K1289">
            <v>0</v>
          </cell>
          <cell r="L1289">
            <v>-2.56</v>
          </cell>
          <cell r="M1289">
            <v>79.34</v>
          </cell>
          <cell r="N1289">
            <v>0</v>
          </cell>
          <cell r="O1289">
            <v>0</v>
          </cell>
          <cell r="P1289">
            <v>0</v>
          </cell>
          <cell r="R1289">
            <v>56.85</v>
          </cell>
          <cell r="S1289">
            <v>0</v>
          </cell>
          <cell r="T1289">
            <v>0</v>
          </cell>
          <cell r="U1289">
            <v>0</v>
          </cell>
          <cell r="V1289">
            <v>3331.4</v>
          </cell>
        </row>
        <row r="1290">
          <cell r="A1290" t="str">
            <v>Mar 2012</v>
          </cell>
          <cell r="C1290" t="str">
            <v>POL</v>
          </cell>
          <cell r="D1290" t="str">
            <v>KUUM_429</v>
          </cell>
          <cell r="F1290">
            <v>15004</v>
          </cell>
          <cell r="G1290">
            <v>0</v>
          </cell>
          <cell r="H1290">
            <v>0</v>
          </cell>
          <cell r="I1290">
            <v>2371.84</v>
          </cell>
          <cell r="J1290">
            <v>2371.84</v>
          </cell>
          <cell r="K1290">
            <v>0</v>
          </cell>
          <cell r="L1290">
            <v>-1.88</v>
          </cell>
          <cell r="M1290">
            <v>57.49</v>
          </cell>
          <cell r="N1290">
            <v>0</v>
          </cell>
          <cell r="O1290">
            <v>0</v>
          </cell>
          <cell r="P1290">
            <v>0</v>
          </cell>
          <cell r="R1290">
            <v>21.84</v>
          </cell>
          <cell r="S1290">
            <v>0</v>
          </cell>
          <cell r="T1290">
            <v>0</v>
          </cell>
          <cell r="U1290">
            <v>0</v>
          </cell>
          <cell r="V1290">
            <v>2449.29</v>
          </cell>
        </row>
        <row r="1291">
          <cell r="A1291" t="str">
            <v>Mar 2012</v>
          </cell>
          <cell r="C1291" t="str">
            <v>POL</v>
          </cell>
          <cell r="D1291" t="str">
            <v>KUUM_429</v>
          </cell>
          <cell r="F1291">
            <v>86074</v>
          </cell>
          <cell r="G1291">
            <v>0</v>
          </cell>
          <cell r="H1291">
            <v>0</v>
          </cell>
          <cell r="I1291">
            <v>13595.61</v>
          </cell>
          <cell r="J1291">
            <v>13595.61</v>
          </cell>
          <cell r="K1291">
            <v>0</v>
          </cell>
          <cell r="L1291">
            <v>-10.19</v>
          </cell>
          <cell r="M1291">
            <v>326.51</v>
          </cell>
          <cell r="N1291">
            <v>0</v>
          </cell>
          <cell r="O1291">
            <v>0</v>
          </cell>
          <cell r="P1291">
            <v>0</v>
          </cell>
          <cell r="R1291">
            <v>237.86</v>
          </cell>
          <cell r="S1291">
            <v>0</v>
          </cell>
          <cell r="T1291">
            <v>0</v>
          </cell>
          <cell r="U1291">
            <v>0</v>
          </cell>
          <cell r="V1291">
            <v>14149.79</v>
          </cell>
        </row>
        <row r="1292">
          <cell r="A1292" t="str">
            <v>Mar 2012</v>
          </cell>
          <cell r="C1292" t="str">
            <v>POL</v>
          </cell>
          <cell r="D1292" t="str">
            <v>KUUM_429</v>
          </cell>
          <cell r="F1292">
            <v>926</v>
          </cell>
          <cell r="G1292">
            <v>0</v>
          </cell>
          <cell r="H1292">
            <v>0</v>
          </cell>
          <cell r="I1292">
            <v>143.44</v>
          </cell>
          <cell r="J1292">
            <v>143.44</v>
          </cell>
          <cell r="K1292">
            <v>0</v>
          </cell>
          <cell r="L1292">
            <v>-0.1</v>
          </cell>
          <cell r="M1292">
            <v>3.39</v>
          </cell>
          <cell r="N1292">
            <v>0</v>
          </cell>
          <cell r="O1292">
            <v>0</v>
          </cell>
          <cell r="P1292">
            <v>0</v>
          </cell>
          <cell r="R1292">
            <v>2.59</v>
          </cell>
          <cell r="S1292">
            <v>0</v>
          </cell>
          <cell r="T1292">
            <v>0</v>
          </cell>
          <cell r="U1292">
            <v>0</v>
          </cell>
          <cell r="V1292">
            <v>149.32</v>
          </cell>
        </row>
        <row r="1293">
          <cell r="A1293" t="str">
            <v>Mar 2012</v>
          </cell>
          <cell r="C1293" t="str">
            <v>SL</v>
          </cell>
          <cell r="D1293" t="str">
            <v>KUUM_370</v>
          </cell>
          <cell r="F1293">
            <v>897</v>
          </cell>
          <cell r="G1293">
            <v>0</v>
          </cell>
          <cell r="H1293">
            <v>0</v>
          </cell>
          <cell r="I1293">
            <v>948.5</v>
          </cell>
          <cell r="J1293">
            <v>948.5</v>
          </cell>
          <cell r="K1293">
            <v>0</v>
          </cell>
          <cell r="L1293">
            <v>-0.31</v>
          </cell>
          <cell r="M1293">
            <v>37.17</v>
          </cell>
          <cell r="N1293">
            <v>0</v>
          </cell>
          <cell r="O1293">
            <v>0</v>
          </cell>
          <cell r="P1293">
            <v>0</v>
          </cell>
          <cell r="R1293">
            <v>29.56</v>
          </cell>
          <cell r="S1293">
            <v>0</v>
          </cell>
          <cell r="T1293">
            <v>0</v>
          </cell>
          <cell r="U1293">
            <v>0</v>
          </cell>
          <cell r="V1293">
            <v>1014.92</v>
          </cell>
        </row>
        <row r="1294">
          <cell r="A1294" t="str">
            <v>Mar 2012</v>
          </cell>
          <cell r="C1294" t="str">
            <v>SL</v>
          </cell>
          <cell r="D1294" t="str">
            <v>KUUM_366</v>
          </cell>
          <cell r="F1294">
            <v>638</v>
          </cell>
          <cell r="G1294">
            <v>0</v>
          </cell>
          <cell r="H1294">
            <v>0</v>
          </cell>
          <cell r="I1294">
            <v>720.3</v>
          </cell>
          <cell r="J1294">
            <v>720.3</v>
          </cell>
          <cell r="K1294">
            <v>0</v>
          </cell>
          <cell r="L1294">
            <v>-0.23</v>
          </cell>
          <cell r="M1294">
            <v>28.23</v>
          </cell>
          <cell r="N1294">
            <v>0</v>
          </cell>
          <cell r="O1294">
            <v>0</v>
          </cell>
          <cell r="P1294">
            <v>0</v>
          </cell>
          <cell r="R1294">
            <v>22.45</v>
          </cell>
          <cell r="S1294">
            <v>0</v>
          </cell>
          <cell r="T1294">
            <v>0</v>
          </cell>
          <cell r="U1294">
            <v>0</v>
          </cell>
          <cell r="V1294">
            <v>770.75</v>
          </cell>
        </row>
        <row r="1295">
          <cell r="A1295" t="str">
            <v>Mar 2012</v>
          </cell>
          <cell r="C1295" t="str">
            <v>SL</v>
          </cell>
          <cell r="D1295" t="str">
            <v>KUUM_367</v>
          </cell>
          <cell r="F1295">
            <v>194</v>
          </cell>
          <cell r="G1295">
            <v>0</v>
          </cell>
          <cell r="H1295">
            <v>0</v>
          </cell>
          <cell r="I1295">
            <v>164.91</v>
          </cell>
          <cell r="J1295">
            <v>164.91</v>
          </cell>
          <cell r="K1295">
            <v>0</v>
          </cell>
          <cell r="L1295">
            <v>-7.0000000000000007E-2</v>
          </cell>
          <cell r="M1295">
            <v>6.46</v>
          </cell>
          <cell r="N1295">
            <v>0</v>
          </cell>
          <cell r="O1295">
            <v>0</v>
          </cell>
          <cell r="P1295">
            <v>0</v>
          </cell>
          <cell r="R1295">
            <v>5.14</v>
          </cell>
          <cell r="S1295">
            <v>0</v>
          </cell>
          <cell r="T1295">
            <v>0</v>
          </cell>
          <cell r="U1295">
            <v>0</v>
          </cell>
          <cell r="V1295">
            <v>176.44</v>
          </cell>
        </row>
        <row r="1296">
          <cell r="A1296" t="str">
            <v>Mar 2012</v>
          </cell>
          <cell r="C1296" t="str">
            <v>SL</v>
          </cell>
          <cell r="D1296" t="str">
            <v>KUUM_367</v>
          </cell>
          <cell r="F1296">
            <v>1451</v>
          </cell>
          <cell r="G1296">
            <v>0</v>
          </cell>
          <cell r="H1296">
            <v>0</v>
          </cell>
          <cell r="I1296">
            <v>1209.3399999999999</v>
          </cell>
          <cell r="J1296">
            <v>1209.3399999999999</v>
          </cell>
          <cell r="K1296">
            <v>0</v>
          </cell>
          <cell r="L1296">
            <v>-0.5</v>
          </cell>
          <cell r="M1296">
            <v>47.39</v>
          </cell>
          <cell r="N1296">
            <v>0</v>
          </cell>
          <cell r="O1296">
            <v>0</v>
          </cell>
          <cell r="P1296">
            <v>0</v>
          </cell>
          <cell r="R1296">
            <v>37.68</v>
          </cell>
          <cell r="S1296">
            <v>0</v>
          </cell>
          <cell r="T1296">
            <v>0</v>
          </cell>
          <cell r="U1296">
            <v>0</v>
          </cell>
          <cell r="V1296">
            <v>1293.9100000000001</v>
          </cell>
        </row>
        <row r="1297">
          <cell r="A1297" t="str">
            <v>Mar 2012</v>
          </cell>
          <cell r="C1297" t="str">
            <v>SL</v>
          </cell>
          <cell r="D1297" t="str">
            <v>KUUM_375</v>
          </cell>
          <cell r="F1297">
            <v>197</v>
          </cell>
          <cell r="G1297">
            <v>0</v>
          </cell>
          <cell r="H1297">
            <v>0</v>
          </cell>
          <cell r="I1297">
            <v>216.09</v>
          </cell>
          <cell r="J1297">
            <v>216.09</v>
          </cell>
          <cell r="K1297">
            <v>0</v>
          </cell>
          <cell r="L1297">
            <v>-7.0000000000000007E-2</v>
          </cell>
          <cell r="M1297">
            <v>8.4700000000000006</v>
          </cell>
          <cell r="N1297">
            <v>0</v>
          </cell>
          <cell r="O1297">
            <v>0</v>
          </cell>
          <cell r="P1297">
            <v>0</v>
          </cell>
          <cell r="R1297">
            <v>6.73</v>
          </cell>
          <cell r="S1297">
            <v>0</v>
          </cell>
          <cell r="T1297">
            <v>0</v>
          </cell>
          <cell r="U1297">
            <v>0</v>
          </cell>
          <cell r="V1297">
            <v>231.22</v>
          </cell>
        </row>
        <row r="1298">
          <cell r="A1298" t="str">
            <v>Mar 2012</v>
          </cell>
          <cell r="C1298" t="str">
            <v>POL</v>
          </cell>
          <cell r="D1298" t="str">
            <v>KUUM_414</v>
          </cell>
          <cell r="F1298">
            <v>650</v>
          </cell>
          <cell r="G1298">
            <v>0</v>
          </cell>
          <cell r="H1298">
            <v>0</v>
          </cell>
          <cell r="I1298">
            <v>606.05999999999995</v>
          </cell>
          <cell r="J1298">
            <v>606.05999999999995</v>
          </cell>
          <cell r="K1298">
            <v>0</v>
          </cell>
          <cell r="L1298">
            <v>-0.23</v>
          </cell>
          <cell r="M1298">
            <v>23.75</v>
          </cell>
          <cell r="N1298">
            <v>0</v>
          </cell>
          <cell r="O1298">
            <v>0</v>
          </cell>
          <cell r="P1298">
            <v>0</v>
          </cell>
          <cell r="R1298">
            <v>8.31</v>
          </cell>
          <cell r="S1298">
            <v>0</v>
          </cell>
          <cell r="T1298">
            <v>0</v>
          </cell>
          <cell r="U1298">
            <v>0</v>
          </cell>
          <cell r="V1298">
            <v>637.88999999999987</v>
          </cell>
        </row>
        <row r="1299">
          <cell r="A1299" t="str">
            <v>Mar 2012</v>
          </cell>
          <cell r="C1299" t="str">
            <v>SL</v>
          </cell>
          <cell r="D1299" t="str">
            <v>KUUM_413</v>
          </cell>
          <cell r="F1299">
            <v>191</v>
          </cell>
          <cell r="G1299">
            <v>0</v>
          </cell>
          <cell r="H1299">
            <v>0</v>
          </cell>
          <cell r="I1299">
            <v>134.41</v>
          </cell>
          <cell r="J1299">
            <v>134.41</v>
          </cell>
          <cell r="K1299">
            <v>0</v>
          </cell>
          <cell r="L1299">
            <v>-0.01</v>
          </cell>
          <cell r="M1299">
            <v>3.17</v>
          </cell>
          <cell r="N1299">
            <v>0</v>
          </cell>
          <cell r="O1299">
            <v>0</v>
          </cell>
          <cell r="P1299">
            <v>0</v>
          </cell>
          <cell r="R1299">
            <v>1.2</v>
          </cell>
          <cell r="S1299">
            <v>0</v>
          </cell>
          <cell r="T1299">
            <v>0</v>
          </cell>
          <cell r="U1299">
            <v>0</v>
          </cell>
          <cell r="V1299">
            <v>138.76999999999998</v>
          </cell>
        </row>
        <row r="1300">
          <cell r="A1300" t="str">
            <v>Mar 2012</v>
          </cell>
          <cell r="C1300" t="str">
            <v>SL</v>
          </cell>
          <cell r="D1300" t="str">
            <v>KUUM_413</v>
          </cell>
          <cell r="F1300">
            <v>3736</v>
          </cell>
          <cell r="G1300">
            <v>0</v>
          </cell>
          <cell r="H1300">
            <v>0</v>
          </cell>
          <cell r="I1300">
            <v>2727.8</v>
          </cell>
          <cell r="J1300">
            <v>2727.8</v>
          </cell>
          <cell r="K1300">
            <v>0</v>
          </cell>
          <cell r="L1300">
            <v>-0.38</v>
          </cell>
          <cell r="M1300">
            <v>64.38</v>
          </cell>
          <cell r="N1300">
            <v>0</v>
          </cell>
          <cell r="O1300">
            <v>0</v>
          </cell>
          <cell r="P1300">
            <v>0</v>
          </cell>
          <cell r="R1300">
            <v>68.27</v>
          </cell>
          <cell r="S1300">
            <v>0</v>
          </cell>
          <cell r="T1300">
            <v>0</v>
          </cell>
          <cell r="U1300">
            <v>0</v>
          </cell>
          <cell r="V1300">
            <v>2860.07</v>
          </cell>
        </row>
        <row r="1301">
          <cell r="A1301" t="str">
            <v>Mar 2012</v>
          </cell>
          <cell r="C1301" t="str">
            <v>POL</v>
          </cell>
          <cell r="D1301" t="str">
            <v>KUUM_412</v>
          </cell>
          <cell r="F1301">
            <v>799</v>
          </cell>
          <cell r="G1301">
            <v>0</v>
          </cell>
          <cell r="H1301">
            <v>0</v>
          </cell>
          <cell r="I1301">
            <v>818.72</v>
          </cell>
          <cell r="J1301">
            <v>818.72</v>
          </cell>
          <cell r="K1301">
            <v>0</v>
          </cell>
          <cell r="L1301">
            <v>-0.08</v>
          </cell>
          <cell r="M1301">
            <v>19.32</v>
          </cell>
          <cell r="N1301">
            <v>0</v>
          </cell>
          <cell r="O1301">
            <v>0</v>
          </cell>
          <cell r="P1301">
            <v>0</v>
          </cell>
          <cell r="R1301">
            <v>25.14</v>
          </cell>
          <cell r="S1301">
            <v>0</v>
          </cell>
          <cell r="T1301">
            <v>0</v>
          </cell>
          <cell r="U1301">
            <v>0</v>
          </cell>
          <cell r="V1301">
            <v>863.1</v>
          </cell>
        </row>
        <row r="1302">
          <cell r="A1302" t="str">
            <v>Mar 2012</v>
          </cell>
          <cell r="C1302" t="str">
            <v>TE</v>
          </cell>
          <cell r="D1302" t="str">
            <v>KUCME295</v>
          </cell>
          <cell r="F1302">
            <v>10532</v>
          </cell>
          <cell r="G1302">
            <v>160.13999999999999</v>
          </cell>
          <cell r="H1302">
            <v>0</v>
          </cell>
          <cell r="I1302">
            <v>736.27</v>
          </cell>
          <cell r="J1302">
            <v>896.41</v>
          </cell>
          <cell r="K1302">
            <v>0</v>
          </cell>
          <cell r="L1302">
            <v>-5.65</v>
          </cell>
          <cell r="M1302">
            <v>31.66</v>
          </cell>
          <cell r="N1302">
            <v>0</v>
          </cell>
          <cell r="O1302">
            <v>0</v>
          </cell>
          <cell r="P1302">
            <v>0</v>
          </cell>
          <cell r="R1302">
            <v>26.13</v>
          </cell>
          <cell r="S1302">
            <v>0</v>
          </cell>
          <cell r="T1302">
            <v>0</v>
          </cell>
          <cell r="U1302">
            <v>0</v>
          </cell>
          <cell r="V1302">
            <v>948.55</v>
          </cell>
        </row>
        <row r="1303">
          <cell r="A1303" t="str">
            <v>Mar 2012</v>
          </cell>
          <cell r="C1303" t="str">
            <v>TE</v>
          </cell>
          <cell r="D1303" t="str">
            <v>KUCME295</v>
          </cell>
          <cell r="F1303">
            <v>21613</v>
          </cell>
          <cell r="G1303">
            <v>364.24</v>
          </cell>
          <cell r="H1303">
            <v>0</v>
          </cell>
          <cell r="I1303">
            <v>1518.8000000000002</v>
          </cell>
          <cell r="J1303">
            <v>1883.0400000000002</v>
          </cell>
          <cell r="K1303">
            <v>0</v>
          </cell>
          <cell r="L1303">
            <v>-5.27</v>
          </cell>
          <cell r="M1303">
            <v>61.83</v>
          </cell>
          <cell r="N1303">
            <v>0</v>
          </cell>
          <cell r="O1303">
            <v>0</v>
          </cell>
          <cell r="P1303">
            <v>0</v>
          </cell>
          <cell r="R1303">
            <v>57.89</v>
          </cell>
          <cell r="S1303">
            <v>0</v>
          </cell>
          <cell r="T1303">
            <v>0</v>
          </cell>
          <cell r="U1303">
            <v>0</v>
          </cell>
          <cell r="V1303">
            <v>1997.4900000000002</v>
          </cell>
        </row>
        <row r="1304">
          <cell r="A1304" t="str">
            <v>Mar 2012</v>
          </cell>
          <cell r="C1304" t="str">
            <v>TE</v>
          </cell>
          <cell r="D1304" t="str">
            <v>KUCME295</v>
          </cell>
          <cell r="F1304">
            <v>52038</v>
          </cell>
          <cell r="G1304">
            <v>883.81</v>
          </cell>
          <cell r="H1304">
            <v>0</v>
          </cell>
          <cell r="I1304">
            <v>3661.08</v>
          </cell>
          <cell r="J1304">
            <v>4544.8899999999994</v>
          </cell>
          <cell r="K1304">
            <v>0</v>
          </cell>
          <cell r="L1304">
            <v>-12.34</v>
          </cell>
          <cell r="M1304">
            <v>146.1</v>
          </cell>
          <cell r="N1304">
            <v>0</v>
          </cell>
          <cell r="O1304">
            <v>0</v>
          </cell>
          <cell r="P1304">
            <v>0</v>
          </cell>
          <cell r="R1304">
            <v>130.54</v>
          </cell>
          <cell r="S1304">
            <v>0</v>
          </cell>
          <cell r="T1304">
            <v>0</v>
          </cell>
          <cell r="U1304">
            <v>0</v>
          </cell>
          <cell r="V1304">
            <v>4809.1899999999996</v>
          </cell>
        </row>
        <row r="1305">
          <cell r="A1305" t="str">
            <v>Mar 2012</v>
          </cell>
          <cell r="C1305" t="str">
            <v>TE</v>
          </cell>
          <cell r="D1305" t="str">
            <v>KUCME297</v>
          </cell>
          <cell r="F1305">
            <v>8162</v>
          </cell>
          <cell r="G1305">
            <v>483.56</v>
          </cell>
          <cell r="H1305">
            <v>0</v>
          </cell>
          <cell r="I1305">
            <v>586.74</v>
          </cell>
          <cell r="J1305">
            <v>1070.3</v>
          </cell>
          <cell r="K1305">
            <v>0</v>
          </cell>
          <cell r="L1305">
            <v>-1.54</v>
          </cell>
          <cell r="M1305">
            <v>24.64</v>
          </cell>
          <cell r="N1305">
            <v>0</v>
          </cell>
          <cell r="O1305">
            <v>0</v>
          </cell>
          <cell r="P1305">
            <v>0</v>
          </cell>
          <cell r="R1305">
            <v>32.340000000000003</v>
          </cell>
          <cell r="S1305">
            <v>0</v>
          </cell>
          <cell r="T1305">
            <v>0</v>
          </cell>
          <cell r="U1305">
            <v>0</v>
          </cell>
          <cell r="V1305">
            <v>1125.74</v>
          </cell>
        </row>
        <row r="1306">
          <cell r="A1306" t="str">
            <v>Mar 2012</v>
          </cell>
          <cell r="C1306" t="str">
            <v>TE</v>
          </cell>
          <cell r="D1306" t="str">
            <v>KUCME297</v>
          </cell>
          <cell r="F1306">
            <v>6254</v>
          </cell>
          <cell r="G1306">
            <v>370.52</v>
          </cell>
          <cell r="H1306">
            <v>0</v>
          </cell>
          <cell r="I1306">
            <v>449.58</v>
          </cell>
          <cell r="J1306">
            <v>820.09999999999991</v>
          </cell>
          <cell r="K1306">
            <v>0</v>
          </cell>
          <cell r="L1306">
            <v>-1.18</v>
          </cell>
          <cell r="M1306">
            <v>18.88</v>
          </cell>
          <cell r="N1306">
            <v>0</v>
          </cell>
          <cell r="O1306">
            <v>0</v>
          </cell>
          <cell r="P1306">
            <v>0</v>
          </cell>
          <cell r="R1306">
            <v>24.78</v>
          </cell>
          <cell r="S1306">
            <v>0</v>
          </cell>
          <cell r="T1306">
            <v>0</v>
          </cell>
          <cell r="U1306">
            <v>0</v>
          </cell>
          <cell r="V1306">
            <v>862.57999999999993</v>
          </cell>
        </row>
        <row r="1307">
          <cell r="A1307" t="str">
            <v>Mar 2012</v>
          </cell>
          <cell r="C1307" t="str">
            <v>TODP</v>
          </cell>
          <cell r="D1307" t="str">
            <v>KUCIE571</v>
          </cell>
          <cell r="F1307">
            <v>52830319</v>
          </cell>
          <cell r="G1307">
            <v>22490</v>
          </cell>
          <cell r="H1307">
            <v>998141.16</v>
          </cell>
          <cell r="I1307">
            <v>1860683.8299999998</v>
          </cell>
          <cell r="J1307">
            <v>2881314.9899999998</v>
          </cell>
          <cell r="K1307">
            <v>424.05</v>
          </cell>
          <cell r="L1307">
            <v>-6063.03</v>
          </cell>
          <cell r="M1307">
            <v>63762.899999999994</v>
          </cell>
          <cell r="N1307">
            <v>0</v>
          </cell>
          <cell r="O1307">
            <v>0</v>
          </cell>
          <cell r="P1307">
            <v>0</v>
          </cell>
          <cell r="R1307">
            <v>25152</v>
          </cell>
          <cell r="S1307">
            <v>0</v>
          </cell>
          <cell r="T1307">
            <v>0</v>
          </cell>
          <cell r="U1307">
            <v>0</v>
          </cell>
          <cell r="V1307">
            <v>2964590.9099999997</v>
          </cell>
        </row>
        <row r="1308">
          <cell r="A1308" t="str">
            <v>Mar 2012</v>
          </cell>
          <cell r="C1308" t="str">
            <v>TODP</v>
          </cell>
          <cell r="D1308" t="str">
            <v>KUCIE571</v>
          </cell>
          <cell r="F1308">
            <v>4612400</v>
          </cell>
          <cell r="G1308">
            <v>1800</v>
          </cell>
          <cell r="H1308">
            <v>69172.11</v>
          </cell>
          <cell r="I1308">
            <v>162448.73000000001</v>
          </cell>
          <cell r="J1308">
            <v>233420.84000000003</v>
          </cell>
          <cell r="K1308">
            <v>430.78</v>
          </cell>
          <cell r="L1308">
            <v>-461.24</v>
          </cell>
          <cell r="M1308">
            <v>4516.76</v>
          </cell>
          <cell r="N1308">
            <v>0</v>
          </cell>
          <cell r="O1308">
            <v>0</v>
          </cell>
          <cell r="P1308">
            <v>0</v>
          </cell>
          <cell r="R1308">
            <v>3469.88</v>
          </cell>
          <cell r="S1308">
            <v>0</v>
          </cell>
          <cell r="T1308">
            <v>0</v>
          </cell>
          <cell r="U1308">
            <v>0</v>
          </cell>
          <cell r="V1308">
            <v>241377.02000000005</v>
          </cell>
        </row>
        <row r="1309">
          <cell r="A1309" t="str">
            <v>Mar 2012</v>
          </cell>
          <cell r="C1309" t="str">
            <v>TODP</v>
          </cell>
          <cell r="D1309" t="str">
            <v>KUCIE571</v>
          </cell>
          <cell r="F1309">
            <v>3966720</v>
          </cell>
          <cell r="G1309">
            <v>5400</v>
          </cell>
          <cell r="H1309">
            <v>141088.89000000001</v>
          </cell>
          <cell r="I1309">
            <v>139707.89000000001</v>
          </cell>
          <cell r="J1309">
            <v>286196.78000000003</v>
          </cell>
          <cell r="K1309">
            <v>0</v>
          </cell>
          <cell r="L1309">
            <v>-396.67</v>
          </cell>
          <cell r="M1309">
            <v>7449.05</v>
          </cell>
          <cell r="N1309">
            <v>0</v>
          </cell>
          <cell r="O1309">
            <v>0</v>
          </cell>
          <cell r="P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293249.16000000003</v>
          </cell>
        </row>
        <row r="1310">
          <cell r="A1310" t="str">
            <v>Mar 2012</v>
          </cell>
          <cell r="C1310" t="str">
            <v>TODP</v>
          </cell>
          <cell r="D1310" t="str">
            <v>KUCIE571</v>
          </cell>
          <cell r="F1310">
            <v>3675600</v>
          </cell>
          <cell r="G1310">
            <v>1200</v>
          </cell>
          <cell r="H1310">
            <v>65840.489999999991</v>
          </cell>
          <cell r="I1310">
            <v>129454.62999999999</v>
          </cell>
          <cell r="J1310">
            <v>196495.12</v>
          </cell>
          <cell r="K1310">
            <v>624.85</v>
          </cell>
          <cell r="L1310">
            <v>-367.56</v>
          </cell>
          <cell r="M1310">
            <v>4090.97</v>
          </cell>
          <cell r="N1310">
            <v>0</v>
          </cell>
          <cell r="O1310">
            <v>0</v>
          </cell>
          <cell r="P1310">
            <v>0</v>
          </cell>
          <cell r="R1310">
            <v>3506.91</v>
          </cell>
          <cell r="S1310">
            <v>0</v>
          </cell>
          <cell r="T1310">
            <v>0</v>
          </cell>
          <cell r="U1310">
            <v>0</v>
          </cell>
          <cell r="V1310">
            <v>204350.29</v>
          </cell>
        </row>
        <row r="1311">
          <cell r="A1311" t="str">
            <v>Mar 2012</v>
          </cell>
          <cell r="C1311" t="str">
            <v>TODP</v>
          </cell>
          <cell r="D1311" t="str">
            <v>KUCIE571</v>
          </cell>
          <cell r="F1311">
            <v>1427120</v>
          </cell>
          <cell r="G1311">
            <v>2400</v>
          </cell>
          <cell r="H1311">
            <v>55532.100000000006</v>
          </cell>
          <cell r="I1311">
            <v>50263.15</v>
          </cell>
          <cell r="J1311">
            <v>108195.25</v>
          </cell>
          <cell r="K1311">
            <v>242.6</v>
          </cell>
          <cell r="L1311">
            <v>-142.71</v>
          </cell>
          <cell r="M1311">
            <v>2905.96</v>
          </cell>
          <cell r="N1311">
            <v>0</v>
          </cell>
          <cell r="O1311">
            <v>0</v>
          </cell>
          <cell r="P1311">
            <v>0</v>
          </cell>
          <cell r="R1311">
            <v>293.76</v>
          </cell>
          <cell r="S1311">
            <v>0</v>
          </cell>
          <cell r="T1311">
            <v>0</v>
          </cell>
          <cell r="U1311">
            <v>0</v>
          </cell>
          <cell r="V1311">
            <v>111494.86</v>
          </cell>
        </row>
        <row r="1312">
          <cell r="A1312" t="str">
            <v>Mar 2012</v>
          </cell>
          <cell r="C1312" t="str">
            <v>TODP</v>
          </cell>
          <cell r="D1312" t="str">
            <v>KUCIE563</v>
          </cell>
          <cell r="F1312">
            <v>187248047</v>
          </cell>
          <cell r="G1312">
            <v>11700</v>
          </cell>
          <cell r="H1312">
            <v>2806886.39</v>
          </cell>
          <cell r="I1312">
            <v>6594876.2200000007</v>
          </cell>
          <cell r="J1312">
            <v>9413462.6100000013</v>
          </cell>
          <cell r="K1312">
            <v>705.02</v>
          </cell>
          <cell r="L1312">
            <v>-20467.73</v>
          </cell>
          <cell r="M1312">
            <v>189319.44999999998</v>
          </cell>
          <cell r="N1312">
            <v>0</v>
          </cell>
          <cell r="O1312">
            <v>0</v>
          </cell>
          <cell r="P1312">
            <v>0</v>
          </cell>
          <cell r="R1312">
            <v>66589.350000000006</v>
          </cell>
          <cell r="S1312">
            <v>0</v>
          </cell>
          <cell r="T1312">
            <v>0</v>
          </cell>
          <cell r="U1312">
            <v>0</v>
          </cell>
          <cell r="V1312">
            <v>9649608.6999999993</v>
          </cell>
        </row>
        <row r="1313">
          <cell r="A1313" t="str">
            <v>Mar 2012</v>
          </cell>
          <cell r="C1313" t="str">
            <v>TODP</v>
          </cell>
          <cell r="D1313" t="str">
            <v>KUCIE563</v>
          </cell>
          <cell r="F1313">
            <v>2897127</v>
          </cell>
          <cell r="G1313">
            <v>300</v>
          </cell>
          <cell r="H1313">
            <v>40795.360000000001</v>
          </cell>
          <cell r="I1313">
            <v>102036.81</v>
          </cell>
          <cell r="J1313">
            <v>143132.16999999998</v>
          </cell>
          <cell r="K1313">
            <v>0</v>
          </cell>
          <cell r="L1313">
            <v>-289.70999999999998</v>
          </cell>
          <cell r="M1313">
            <v>2719.06</v>
          </cell>
          <cell r="N1313">
            <v>0</v>
          </cell>
          <cell r="O1313">
            <v>0</v>
          </cell>
          <cell r="P1313">
            <v>0</v>
          </cell>
          <cell r="R1313">
            <v>2809.34</v>
          </cell>
          <cell r="S1313">
            <v>0</v>
          </cell>
          <cell r="T1313">
            <v>0</v>
          </cell>
          <cell r="U1313">
            <v>0</v>
          </cell>
          <cell r="V1313">
            <v>148370.85999999999</v>
          </cell>
        </row>
        <row r="1314">
          <cell r="A1314" t="str">
            <v>Mar 2012</v>
          </cell>
          <cell r="C1314" t="str">
            <v>TODP</v>
          </cell>
          <cell r="D1314" t="str">
            <v>KUCIE563</v>
          </cell>
          <cell r="F1314">
            <v>5609056</v>
          </cell>
          <cell r="G1314">
            <v>1800</v>
          </cell>
          <cell r="H1314">
            <v>155717.32</v>
          </cell>
          <cell r="I1314">
            <v>197550.96</v>
          </cell>
          <cell r="J1314">
            <v>355068.28</v>
          </cell>
          <cell r="K1314">
            <v>0</v>
          </cell>
          <cell r="L1314">
            <v>-560.9</v>
          </cell>
          <cell r="M1314">
            <v>8483.7900000000009</v>
          </cell>
          <cell r="N1314">
            <v>0</v>
          </cell>
          <cell r="O1314">
            <v>0</v>
          </cell>
          <cell r="P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362991.17</v>
          </cell>
        </row>
        <row r="1315">
          <cell r="A1315" t="str">
            <v>Mar 2012</v>
          </cell>
          <cell r="C1315" t="str">
            <v>TODP</v>
          </cell>
          <cell r="D1315" t="str">
            <v>KUCIE563</v>
          </cell>
          <cell r="F1315">
            <v>34185059</v>
          </cell>
          <cell r="G1315">
            <v>2700</v>
          </cell>
          <cell r="H1315">
            <v>637624.69999999995</v>
          </cell>
          <cell r="I1315">
            <v>1203997.77</v>
          </cell>
          <cell r="J1315">
            <v>1844322.47</v>
          </cell>
          <cell r="K1315">
            <v>5653.41</v>
          </cell>
          <cell r="L1315">
            <v>-9420.68</v>
          </cell>
          <cell r="M1315">
            <v>62129.53</v>
          </cell>
          <cell r="N1315">
            <v>0</v>
          </cell>
          <cell r="O1315">
            <v>0</v>
          </cell>
          <cell r="P1315">
            <v>0</v>
          </cell>
          <cell r="R1315">
            <v>48650.400000000001</v>
          </cell>
          <cell r="S1315">
            <v>0</v>
          </cell>
          <cell r="T1315">
            <v>0</v>
          </cell>
          <cell r="U1315">
            <v>0</v>
          </cell>
          <cell r="V1315">
            <v>1951335.13</v>
          </cell>
        </row>
        <row r="1316">
          <cell r="A1316" t="str">
            <v>Mar 2012</v>
          </cell>
          <cell r="C1316" t="str">
            <v>TODS</v>
          </cell>
          <cell r="D1316" t="str">
            <v>KUCIE572</v>
          </cell>
          <cell r="F1316">
            <v>12748204</v>
          </cell>
          <cell r="G1316">
            <v>8200</v>
          </cell>
          <cell r="H1316">
            <v>299479.74</v>
          </cell>
          <cell r="I1316">
            <v>444912.32</v>
          </cell>
          <cell r="J1316">
            <v>752592.06</v>
          </cell>
          <cell r="K1316">
            <v>926.3</v>
          </cell>
          <cell r="L1316">
            <v>-1274.82</v>
          </cell>
          <cell r="M1316">
            <v>17073.27</v>
          </cell>
          <cell r="N1316">
            <v>0</v>
          </cell>
          <cell r="O1316">
            <v>0</v>
          </cell>
          <cell r="P1316">
            <v>0</v>
          </cell>
          <cell r="R1316">
            <v>12957.63</v>
          </cell>
          <cell r="S1316">
            <v>0</v>
          </cell>
          <cell r="T1316">
            <v>0</v>
          </cell>
          <cell r="U1316">
            <v>0</v>
          </cell>
          <cell r="V1316">
            <v>782274.44000000018</v>
          </cell>
        </row>
        <row r="1317">
          <cell r="A1317" t="str">
            <v>Mar 2012</v>
          </cell>
          <cell r="C1317" t="str">
            <v>TODS</v>
          </cell>
          <cell r="D1317" t="str">
            <v>KUCIE572</v>
          </cell>
          <cell r="F1317">
            <v>7752068</v>
          </cell>
          <cell r="G1317">
            <v>5800</v>
          </cell>
          <cell r="H1317">
            <v>143575.08000000002</v>
          </cell>
          <cell r="I1317">
            <v>270547.17</v>
          </cell>
          <cell r="J1317">
            <v>419922.25</v>
          </cell>
          <cell r="K1317">
            <v>1293.03</v>
          </cell>
          <cell r="L1317">
            <v>-775.21</v>
          </cell>
          <cell r="M1317">
            <v>8748.99</v>
          </cell>
          <cell r="N1317">
            <v>0</v>
          </cell>
          <cell r="O1317">
            <v>0</v>
          </cell>
          <cell r="P1317">
            <v>0</v>
          </cell>
          <cell r="R1317">
            <v>9107.43</v>
          </cell>
          <cell r="S1317">
            <v>0</v>
          </cell>
          <cell r="T1317">
            <v>0</v>
          </cell>
          <cell r="U1317">
            <v>0</v>
          </cell>
          <cell r="V1317">
            <v>438296.49</v>
          </cell>
        </row>
        <row r="1318">
          <cell r="A1318" t="str">
            <v>Mar 2012</v>
          </cell>
          <cell r="C1318" t="str">
            <v>TODS</v>
          </cell>
          <cell r="D1318" t="str">
            <v>KUCIE572</v>
          </cell>
          <cell r="F1318">
            <v>1450460</v>
          </cell>
          <cell r="G1318">
            <v>2000</v>
          </cell>
          <cell r="H1318">
            <v>39589.22</v>
          </cell>
          <cell r="I1318">
            <v>50621.049999999996</v>
          </cell>
          <cell r="J1318">
            <v>92210.26999999999</v>
          </cell>
          <cell r="K1318">
            <v>246.6</v>
          </cell>
          <cell r="L1318">
            <v>-227.55</v>
          </cell>
          <cell r="M1318">
            <v>2541.23</v>
          </cell>
          <cell r="N1318">
            <v>0</v>
          </cell>
          <cell r="O1318">
            <v>0</v>
          </cell>
          <cell r="P1318">
            <v>0</v>
          </cell>
          <cell r="R1318">
            <v>1886.87</v>
          </cell>
          <cell r="S1318">
            <v>0</v>
          </cell>
          <cell r="T1318">
            <v>0</v>
          </cell>
          <cell r="U1318">
            <v>0</v>
          </cell>
          <cell r="V1318">
            <v>96657.419999999984</v>
          </cell>
        </row>
        <row r="1319">
          <cell r="A1319" t="str">
            <v>Mar 2012</v>
          </cell>
          <cell r="C1319" t="str">
            <v>TODS</v>
          </cell>
          <cell r="D1319" t="str">
            <v>KUCIE572</v>
          </cell>
          <cell r="F1319">
            <v>12405748</v>
          </cell>
          <cell r="G1319">
            <v>11400</v>
          </cell>
          <cell r="H1319">
            <v>249182.16000000003</v>
          </cell>
          <cell r="I1319">
            <v>432960.58999999997</v>
          </cell>
          <cell r="J1319">
            <v>693542.75</v>
          </cell>
          <cell r="K1319">
            <v>1952.9</v>
          </cell>
          <cell r="L1319">
            <v>-1240.5899999999999</v>
          </cell>
          <cell r="M1319">
            <v>15044.81</v>
          </cell>
          <cell r="N1319">
            <v>0</v>
          </cell>
          <cell r="O1319">
            <v>0</v>
          </cell>
          <cell r="P1319">
            <v>0</v>
          </cell>
          <cell r="R1319">
            <v>14220.55</v>
          </cell>
          <cell r="S1319">
            <v>0</v>
          </cell>
          <cell r="T1319">
            <v>0</v>
          </cell>
          <cell r="U1319">
            <v>0</v>
          </cell>
          <cell r="V1319">
            <v>723520.42000000016</v>
          </cell>
        </row>
        <row r="1320">
          <cell r="A1320" t="str">
            <v>Mar 2012</v>
          </cell>
          <cell r="C1320" t="str">
            <v>RSVFD</v>
          </cell>
          <cell r="D1320" t="str">
            <v>KURSE080</v>
          </cell>
          <cell r="F1320">
            <v>71250</v>
          </cell>
          <cell r="G1320">
            <v>314.5</v>
          </cell>
          <cell r="H1320">
            <v>0</v>
          </cell>
          <cell r="I1320">
            <v>4965.8100000000004</v>
          </cell>
          <cell r="J1320">
            <v>5280.31</v>
          </cell>
          <cell r="K1320">
            <v>134.66999999999999</v>
          </cell>
          <cell r="L1320">
            <v>-8.25</v>
          </cell>
          <cell r="M1320">
            <v>132.71</v>
          </cell>
          <cell r="N1320">
            <v>0</v>
          </cell>
          <cell r="O1320">
            <v>0</v>
          </cell>
          <cell r="P1320">
            <v>0</v>
          </cell>
          <cell r="R1320">
            <v>85.27</v>
          </cell>
          <cell r="S1320">
            <v>0</v>
          </cell>
          <cell r="T1320">
            <v>0</v>
          </cell>
          <cell r="U1320">
            <v>0</v>
          </cell>
          <cell r="V1320">
            <v>5624.7100000000009</v>
          </cell>
        </row>
        <row r="1321">
          <cell r="A1321" t="str">
            <v>Mar 2012</v>
          </cell>
          <cell r="C1321" t="str">
            <v>RSVFD</v>
          </cell>
          <cell r="D1321" t="str">
            <v>KURSE080</v>
          </cell>
          <cell r="F1321">
            <v>11837</v>
          </cell>
          <cell r="G1321">
            <v>59.5</v>
          </cell>
          <cell r="H1321">
            <v>0</v>
          </cell>
          <cell r="I1321">
            <v>827.05</v>
          </cell>
          <cell r="J1321">
            <v>886.55</v>
          </cell>
          <cell r="K1321">
            <v>22.36</v>
          </cell>
          <cell r="L1321">
            <v>-1.19</v>
          </cell>
          <cell r="M1321">
            <v>21.43</v>
          </cell>
          <cell r="N1321">
            <v>0</v>
          </cell>
          <cell r="O1321">
            <v>0</v>
          </cell>
          <cell r="P1321">
            <v>0</v>
          </cell>
          <cell r="R1321">
            <v>11.52</v>
          </cell>
          <cell r="S1321">
            <v>0</v>
          </cell>
          <cell r="T1321">
            <v>0</v>
          </cell>
          <cell r="U1321">
            <v>0</v>
          </cell>
          <cell r="V1321">
            <v>940.66999999999985</v>
          </cell>
        </row>
        <row r="1322">
          <cell r="A1322" t="str">
            <v>Mar 2012</v>
          </cell>
          <cell r="C1322" t="str">
            <v>RSVFD</v>
          </cell>
          <cell r="D1322" t="str">
            <v>KURSE080</v>
          </cell>
          <cell r="F1322">
            <v>5215</v>
          </cell>
          <cell r="G1322">
            <v>17</v>
          </cell>
          <cell r="H1322">
            <v>0</v>
          </cell>
          <cell r="I1322">
            <v>364.37</v>
          </cell>
          <cell r="J1322">
            <v>381.37</v>
          </cell>
          <cell r="K1322">
            <v>9.85</v>
          </cell>
          <cell r="L1322">
            <v>-0.52</v>
          </cell>
          <cell r="M1322">
            <v>9.2200000000000006</v>
          </cell>
          <cell r="N1322">
            <v>0</v>
          </cell>
          <cell r="O1322">
            <v>0</v>
          </cell>
          <cell r="P1322">
            <v>0</v>
          </cell>
          <cell r="R1322">
            <v>8.44</v>
          </cell>
          <cell r="S1322">
            <v>0</v>
          </cell>
          <cell r="T1322">
            <v>0</v>
          </cell>
          <cell r="U1322">
            <v>0</v>
          </cell>
          <cell r="V1322">
            <v>408.36000000000007</v>
          </cell>
        </row>
        <row r="1323">
          <cell r="A1323" t="str">
            <v>Apr 2011</v>
          </cell>
          <cell r="C1323" t="str">
            <v>AES</v>
          </cell>
          <cell r="D1323" t="str">
            <v>KUCME220</v>
          </cell>
          <cell r="E1323">
            <v>308</v>
          </cell>
          <cell r="F1323">
            <v>619122</v>
          </cell>
          <cell r="G1323">
            <v>5407.5</v>
          </cell>
          <cell r="H1323">
            <v>0</v>
          </cell>
          <cell r="I1323">
            <v>41518.300000000003</v>
          </cell>
          <cell r="J1323">
            <v>46925.8</v>
          </cell>
          <cell r="K1323">
            <v>170.91</v>
          </cell>
          <cell r="L1323">
            <v>-88.02</v>
          </cell>
          <cell r="M1323">
            <v>981.42</v>
          </cell>
          <cell r="R1323">
            <v>743.18</v>
          </cell>
          <cell r="U1323">
            <v>-30.58</v>
          </cell>
          <cell r="V1323">
            <v>48702.710000000006</v>
          </cell>
        </row>
        <row r="1324">
          <cell r="A1324" t="str">
            <v>Apr 2011</v>
          </cell>
          <cell r="C1324" t="str">
            <v>AES</v>
          </cell>
          <cell r="D1324" t="str">
            <v>KUCME220</v>
          </cell>
          <cell r="E1324">
            <v>61</v>
          </cell>
          <cell r="F1324">
            <v>96588</v>
          </cell>
          <cell r="G1324">
            <v>1067.5</v>
          </cell>
          <cell r="H1324">
            <v>0</v>
          </cell>
          <cell r="I1324">
            <v>6477.16</v>
          </cell>
          <cell r="J1324">
            <v>7544.66</v>
          </cell>
          <cell r="K1324">
            <v>27.39</v>
          </cell>
          <cell r="L1324">
            <v>-12.95</v>
          </cell>
          <cell r="M1324">
            <v>150.91999999999999</v>
          </cell>
          <cell r="R1324">
            <v>111.23</v>
          </cell>
          <cell r="V1324">
            <v>7821.25</v>
          </cell>
        </row>
        <row r="1325">
          <cell r="A1325" t="str">
            <v>Apr 2011</v>
          </cell>
          <cell r="C1325" t="str">
            <v>AESP</v>
          </cell>
          <cell r="D1325" t="str">
            <v>KUCME221</v>
          </cell>
          <cell r="E1325">
            <v>7</v>
          </cell>
          <cell r="F1325">
            <v>5700</v>
          </cell>
          <cell r="G1325">
            <v>122.5</v>
          </cell>
          <cell r="H1325">
            <v>0</v>
          </cell>
          <cell r="I1325">
            <v>382.24</v>
          </cell>
          <cell r="J1325">
            <v>504.74</v>
          </cell>
          <cell r="K1325">
            <v>1.43</v>
          </cell>
          <cell r="L1325">
            <v>-0.96</v>
          </cell>
          <cell r="M1325">
            <v>12.82</v>
          </cell>
          <cell r="R1325">
            <v>9.9600000000000009</v>
          </cell>
          <cell r="V1325">
            <v>527.99000000000012</v>
          </cell>
        </row>
        <row r="1326">
          <cell r="A1326" t="str">
            <v>Apr 2011</v>
          </cell>
          <cell r="C1326" t="str">
            <v>AES3</v>
          </cell>
          <cell r="D1326" t="str">
            <v>KUCME223</v>
          </cell>
          <cell r="E1326">
            <v>3</v>
          </cell>
          <cell r="F1326">
            <v>296440</v>
          </cell>
          <cell r="G1326">
            <v>97.5</v>
          </cell>
          <cell r="H1326">
            <v>0</v>
          </cell>
          <cell r="I1326">
            <v>19879.27</v>
          </cell>
          <cell r="J1326">
            <v>19976.77</v>
          </cell>
          <cell r="K1326">
            <v>74.11</v>
          </cell>
          <cell r="L1326">
            <v>-50.4</v>
          </cell>
          <cell r="M1326">
            <v>508.01</v>
          </cell>
          <cell r="R1326">
            <v>378.42</v>
          </cell>
          <cell r="V1326">
            <v>20886.909999999996</v>
          </cell>
        </row>
        <row r="1327">
          <cell r="A1327" t="str">
            <v>Apr 2011</v>
          </cell>
          <cell r="C1327" t="str">
            <v>AES3</v>
          </cell>
          <cell r="D1327" t="str">
            <v>KUCME223</v>
          </cell>
          <cell r="E1327">
            <v>210</v>
          </cell>
          <cell r="F1327">
            <v>10738889</v>
          </cell>
          <cell r="G1327">
            <v>6825</v>
          </cell>
          <cell r="H1327">
            <v>0</v>
          </cell>
          <cell r="I1327">
            <v>720149.91</v>
          </cell>
          <cell r="J1327">
            <v>726974.91</v>
          </cell>
          <cell r="K1327">
            <v>2904.55</v>
          </cell>
          <cell r="L1327">
            <v>-1590.15</v>
          </cell>
          <cell r="M1327">
            <v>15874.13</v>
          </cell>
          <cell r="R1327">
            <v>11658.34</v>
          </cell>
          <cell r="V1327">
            <v>755821.78</v>
          </cell>
        </row>
        <row r="1328">
          <cell r="A1328" t="str">
            <v>Apr 2011</v>
          </cell>
          <cell r="C1328" t="str">
            <v>AES3</v>
          </cell>
          <cell r="D1328" t="str">
            <v>KUCME223</v>
          </cell>
          <cell r="E1328">
            <v>37</v>
          </cell>
          <cell r="F1328">
            <v>980917</v>
          </cell>
          <cell r="G1328">
            <v>1267.5</v>
          </cell>
          <cell r="H1328">
            <v>0</v>
          </cell>
          <cell r="I1328">
            <v>65780.28</v>
          </cell>
          <cell r="J1328">
            <v>67047.78</v>
          </cell>
          <cell r="K1328">
            <v>280.44</v>
          </cell>
          <cell r="L1328">
            <v>-27.96</v>
          </cell>
          <cell r="M1328">
            <v>1392.18</v>
          </cell>
          <cell r="R1328">
            <v>1327.66</v>
          </cell>
          <cell r="V1328">
            <v>70020.099999999991</v>
          </cell>
        </row>
        <row r="1329">
          <cell r="A1329" t="str">
            <v>Apr 2011</v>
          </cell>
          <cell r="C1329" t="str">
            <v>AES3P</v>
          </cell>
          <cell r="D1329" t="str">
            <v>KUCME224</v>
          </cell>
          <cell r="E1329">
            <v>1</v>
          </cell>
          <cell r="F1329">
            <v>0</v>
          </cell>
          <cell r="G1329">
            <v>53.08</v>
          </cell>
          <cell r="H1329">
            <v>0</v>
          </cell>
          <cell r="I1329">
            <v>0</v>
          </cell>
          <cell r="J1329">
            <v>53.08</v>
          </cell>
          <cell r="K1329">
            <v>0</v>
          </cell>
          <cell r="L1329">
            <v>0</v>
          </cell>
          <cell r="M1329">
            <v>0.05</v>
          </cell>
          <cell r="R1329">
            <v>0.75</v>
          </cell>
          <cell r="V1329">
            <v>53.879999999999995</v>
          </cell>
        </row>
        <row r="1330">
          <cell r="A1330" t="str">
            <v>Apr 2011</v>
          </cell>
          <cell r="C1330" t="str">
            <v>CSR</v>
          </cell>
          <cell r="D1330" t="str">
            <v>KUCSR760</v>
          </cell>
          <cell r="E1330">
            <v>1</v>
          </cell>
          <cell r="H1330">
            <v>0</v>
          </cell>
          <cell r="I1330">
            <v>0</v>
          </cell>
          <cell r="J1330">
            <v>0</v>
          </cell>
          <cell r="O1330">
            <v>-914086.08</v>
          </cell>
          <cell r="V1330">
            <v>-914086.08</v>
          </cell>
        </row>
        <row r="1331">
          <cell r="A1331" t="str">
            <v>Apr 2011</v>
          </cell>
          <cell r="C1331" t="str">
            <v>CSR</v>
          </cell>
          <cell r="D1331" t="str">
            <v>KUCSR761</v>
          </cell>
          <cell r="E1331">
            <v>1</v>
          </cell>
          <cell r="H1331">
            <v>0</v>
          </cell>
          <cell r="I1331">
            <v>0</v>
          </cell>
          <cell r="J1331">
            <v>0</v>
          </cell>
          <cell r="O1331">
            <v>-10898.8</v>
          </cell>
          <cell r="V1331">
            <v>-10898.8</v>
          </cell>
        </row>
        <row r="1332">
          <cell r="A1332" t="str">
            <v>Apr 2011</v>
          </cell>
          <cell r="C1332" t="str">
            <v>FC</v>
          </cell>
          <cell r="D1332" t="str">
            <v>KUUM_821</v>
          </cell>
          <cell r="T1332">
            <v>0</v>
          </cell>
          <cell r="V1332">
            <v>0</v>
          </cell>
        </row>
        <row r="1333">
          <cell r="A1333" t="str">
            <v>Apr 2011</v>
          </cell>
          <cell r="C1333" t="str">
            <v>FC</v>
          </cell>
          <cell r="D1333" t="str">
            <v>KUUM_821</v>
          </cell>
          <cell r="T1333">
            <v>0</v>
          </cell>
          <cell r="V1333">
            <v>0</v>
          </cell>
        </row>
        <row r="1334">
          <cell r="A1334" t="str">
            <v>Apr 2011</v>
          </cell>
          <cell r="C1334" t="str">
            <v>GS</v>
          </cell>
          <cell r="D1334" t="str">
            <v>KUCME110</v>
          </cell>
          <cell r="E1334">
            <v>340</v>
          </cell>
          <cell r="F1334">
            <v>1519778</v>
          </cell>
          <cell r="G1334">
            <v>5941.83</v>
          </cell>
          <cell r="H1334">
            <v>0</v>
          </cell>
          <cell r="I1334">
            <v>118419.94</v>
          </cell>
          <cell r="J1334">
            <v>124361.77</v>
          </cell>
          <cell r="K1334">
            <v>559.91</v>
          </cell>
          <cell r="L1334">
            <v>37.15</v>
          </cell>
          <cell r="M1334">
            <v>3009.73</v>
          </cell>
          <cell r="N1334">
            <v>0</v>
          </cell>
          <cell r="P1334">
            <v>0</v>
          </cell>
          <cell r="R1334">
            <v>1025.56</v>
          </cell>
          <cell r="V1334">
            <v>128994.12</v>
          </cell>
        </row>
        <row r="1335">
          <cell r="A1335" t="str">
            <v>Apr 2011</v>
          </cell>
          <cell r="C1335" t="str">
            <v>GS</v>
          </cell>
          <cell r="D1335" t="str">
            <v>KUCME110</v>
          </cell>
          <cell r="E1335">
            <v>745</v>
          </cell>
          <cell r="F1335">
            <v>3295067</v>
          </cell>
          <cell r="G1335">
            <v>13101.08</v>
          </cell>
          <cell r="H1335">
            <v>0</v>
          </cell>
          <cell r="I1335">
            <v>256883.38</v>
          </cell>
          <cell r="J1335">
            <v>269984.46000000002</v>
          </cell>
          <cell r="K1335">
            <v>5728.97</v>
          </cell>
          <cell r="L1335">
            <v>-545.64</v>
          </cell>
          <cell r="M1335">
            <v>6794.97</v>
          </cell>
          <cell r="R1335">
            <v>5003.72</v>
          </cell>
          <cell r="V1335">
            <v>286966.47999999992</v>
          </cell>
        </row>
        <row r="1336">
          <cell r="A1336" t="str">
            <v>Apr 2011</v>
          </cell>
          <cell r="C1336" t="str">
            <v>GS</v>
          </cell>
          <cell r="D1336" t="str">
            <v>KUCME110</v>
          </cell>
          <cell r="E1336">
            <v>45</v>
          </cell>
          <cell r="F1336">
            <v>331229</v>
          </cell>
          <cell r="G1336">
            <v>787.5</v>
          </cell>
          <cell r="H1336">
            <v>0</v>
          </cell>
          <cell r="I1336">
            <v>25822.58</v>
          </cell>
          <cell r="J1336">
            <v>26610.080000000002</v>
          </cell>
          <cell r="K1336">
            <v>1.1200000000000001</v>
          </cell>
          <cell r="L1336">
            <v>-51.73</v>
          </cell>
          <cell r="M1336">
            <v>615.87</v>
          </cell>
          <cell r="R1336">
            <v>265.95</v>
          </cell>
          <cell r="V1336">
            <v>27441.29</v>
          </cell>
        </row>
        <row r="1337">
          <cell r="A1337" t="str">
            <v>Apr 2011</v>
          </cell>
          <cell r="C1337" t="str">
            <v>GS</v>
          </cell>
          <cell r="D1337" t="str">
            <v>KUCME110</v>
          </cell>
          <cell r="E1337">
            <v>119</v>
          </cell>
          <cell r="F1337">
            <v>317127</v>
          </cell>
          <cell r="G1337">
            <v>2082.5</v>
          </cell>
          <cell r="H1337">
            <v>0</v>
          </cell>
          <cell r="I1337">
            <v>24723.43</v>
          </cell>
          <cell r="J1337">
            <v>26805.93</v>
          </cell>
          <cell r="K1337">
            <v>493.32</v>
          </cell>
          <cell r="L1337">
            <v>-33.880000000000003</v>
          </cell>
          <cell r="M1337">
            <v>367.59</v>
          </cell>
          <cell r="N1337">
            <v>0</v>
          </cell>
          <cell r="P1337">
            <v>0</v>
          </cell>
          <cell r="R1337">
            <v>245.77</v>
          </cell>
          <cell r="U1337">
            <v>-3.59</v>
          </cell>
          <cell r="V1337">
            <v>27875.14</v>
          </cell>
        </row>
        <row r="1338">
          <cell r="A1338" t="str">
            <v>Apr 2011</v>
          </cell>
          <cell r="C1338" t="str">
            <v>GS</v>
          </cell>
          <cell r="D1338" t="str">
            <v>KUCME110</v>
          </cell>
          <cell r="E1338">
            <v>3883</v>
          </cell>
          <cell r="F1338">
            <v>4238701</v>
          </cell>
          <cell r="G1338">
            <v>70164.95</v>
          </cell>
          <cell r="H1338">
            <v>0</v>
          </cell>
          <cell r="I1338">
            <v>330422.49</v>
          </cell>
          <cell r="J1338">
            <v>400587.44</v>
          </cell>
          <cell r="K1338">
            <v>7158.77</v>
          </cell>
          <cell r="L1338">
            <v>-604.08000000000004</v>
          </cell>
          <cell r="M1338">
            <v>8887.6299999999992</v>
          </cell>
          <cell r="N1338">
            <v>0.04</v>
          </cell>
          <cell r="P1338">
            <v>0</v>
          </cell>
          <cell r="R1338">
            <v>7059.57</v>
          </cell>
          <cell r="V1338">
            <v>423089.37</v>
          </cell>
        </row>
        <row r="1339">
          <cell r="A1339" t="str">
            <v>Apr 2011</v>
          </cell>
          <cell r="C1339" t="str">
            <v>GS</v>
          </cell>
          <cell r="D1339" t="str">
            <v>KUCME110</v>
          </cell>
          <cell r="E1339">
            <v>80</v>
          </cell>
          <cell r="F1339">
            <v>73534</v>
          </cell>
          <cell r="G1339">
            <v>1247.75</v>
          </cell>
          <cell r="H1339">
            <v>0</v>
          </cell>
          <cell r="I1339">
            <v>5732.71</v>
          </cell>
          <cell r="J1339">
            <v>6980.46</v>
          </cell>
          <cell r="K1339">
            <v>128.97</v>
          </cell>
          <cell r="L1339">
            <v>-12.59</v>
          </cell>
          <cell r="M1339">
            <v>181.55</v>
          </cell>
          <cell r="R1339">
            <v>98.33</v>
          </cell>
          <cell r="V1339">
            <v>7376.72</v>
          </cell>
        </row>
        <row r="1340">
          <cell r="A1340" t="str">
            <v>Apr 2011</v>
          </cell>
          <cell r="C1340" t="str">
            <v>GS</v>
          </cell>
          <cell r="D1340" t="str">
            <v>KUCME110</v>
          </cell>
          <cell r="E1340">
            <v>58274</v>
          </cell>
          <cell r="F1340">
            <v>53113557</v>
          </cell>
          <cell r="G1340">
            <v>1025529.59</v>
          </cell>
          <cell r="H1340">
            <v>0</v>
          </cell>
          <cell r="I1340">
            <v>4141057.8</v>
          </cell>
          <cell r="J1340">
            <v>5166587.3899999997</v>
          </cell>
          <cell r="K1340">
            <v>92204.75</v>
          </cell>
          <cell r="L1340">
            <v>-9355.17</v>
          </cell>
          <cell r="M1340">
            <v>130200.45</v>
          </cell>
          <cell r="N1340">
            <v>0.02</v>
          </cell>
          <cell r="P1340">
            <v>0</v>
          </cell>
          <cell r="R1340">
            <v>84788.66</v>
          </cell>
          <cell r="U1340">
            <v>-745.95</v>
          </cell>
          <cell r="V1340">
            <v>5463680.1499999994</v>
          </cell>
        </row>
        <row r="1341">
          <cell r="A1341" t="str">
            <v>Apr 2011</v>
          </cell>
          <cell r="C1341" t="str">
            <v>GS</v>
          </cell>
          <cell r="D1341" t="str">
            <v>KUCME110</v>
          </cell>
          <cell r="E1341">
            <v>434</v>
          </cell>
          <cell r="F1341">
            <v>169704</v>
          </cell>
          <cell r="G1341">
            <v>7369.47</v>
          </cell>
          <cell r="H1341">
            <v>0</v>
          </cell>
          <cell r="I1341">
            <v>13230.239999999998</v>
          </cell>
          <cell r="J1341">
            <v>20599.71</v>
          </cell>
          <cell r="K1341">
            <v>283.08999999999997</v>
          </cell>
          <cell r="L1341">
            <v>-23.34</v>
          </cell>
          <cell r="M1341">
            <v>409.98</v>
          </cell>
          <cell r="N1341">
            <v>0</v>
          </cell>
          <cell r="P1341">
            <v>0</v>
          </cell>
          <cell r="R1341">
            <v>366.68</v>
          </cell>
          <cell r="V1341">
            <v>21636.12</v>
          </cell>
        </row>
        <row r="1342">
          <cell r="A1342" t="str">
            <v>Apr 2011</v>
          </cell>
          <cell r="C1342" t="str">
            <v>GS</v>
          </cell>
          <cell r="D1342" t="str">
            <v>KUCME112</v>
          </cell>
          <cell r="E1342">
            <v>23</v>
          </cell>
          <cell r="F1342">
            <v>13607</v>
          </cell>
          <cell r="G1342">
            <v>387.92</v>
          </cell>
          <cell r="H1342">
            <v>0</v>
          </cell>
          <cell r="I1342">
            <v>1060.81</v>
          </cell>
          <cell r="J1342">
            <v>1448.73</v>
          </cell>
          <cell r="K1342">
            <v>23.84</v>
          </cell>
          <cell r="L1342">
            <v>-2.31</v>
          </cell>
          <cell r="M1342">
            <v>37.369999999999997</v>
          </cell>
          <cell r="R1342">
            <v>29.38</v>
          </cell>
          <cell r="V1342">
            <v>1537.01</v>
          </cell>
        </row>
        <row r="1343">
          <cell r="A1343" t="str">
            <v>Apr 2011</v>
          </cell>
          <cell r="C1343" t="str">
            <v>GS</v>
          </cell>
          <cell r="D1343" t="str">
            <v>KUCME112</v>
          </cell>
          <cell r="E1343">
            <v>22</v>
          </cell>
          <cell r="F1343">
            <v>1253</v>
          </cell>
          <cell r="G1343">
            <v>385</v>
          </cell>
          <cell r="H1343">
            <v>0</v>
          </cell>
          <cell r="I1343">
            <v>97.69</v>
          </cell>
          <cell r="J1343">
            <v>482.69</v>
          </cell>
          <cell r="K1343">
            <v>1.95</v>
          </cell>
          <cell r="L1343">
            <v>-0.12</v>
          </cell>
          <cell r="M1343">
            <v>8.8800000000000008</v>
          </cell>
          <cell r="R1343">
            <v>7.2</v>
          </cell>
          <cell r="V1343">
            <v>500.59999999999997</v>
          </cell>
        </row>
        <row r="1344">
          <cell r="A1344" t="str">
            <v>Apr 2011</v>
          </cell>
          <cell r="C1344" t="str">
            <v>GS</v>
          </cell>
          <cell r="D1344" t="str">
            <v>KUCME112</v>
          </cell>
          <cell r="E1344">
            <v>13</v>
          </cell>
          <cell r="F1344">
            <v>2097</v>
          </cell>
          <cell r="G1344">
            <v>227.5</v>
          </cell>
          <cell r="H1344">
            <v>0</v>
          </cell>
          <cell r="I1344">
            <v>163.47</v>
          </cell>
          <cell r="J1344">
            <v>390.97</v>
          </cell>
          <cell r="K1344">
            <v>3.15</v>
          </cell>
          <cell r="L1344">
            <v>-0.14000000000000001</v>
          </cell>
          <cell r="M1344">
            <v>6.56</v>
          </cell>
          <cell r="R1344">
            <v>4.5999999999999996</v>
          </cell>
          <cell r="V1344">
            <v>405.14000000000004</v>
          </cell>
        </row>
        <row r="1345">
          <cell r="A1345" t="str">
            <v>Apr 2011</v>
          </cell>
          <cell r="C1345" t="str">
            <v>GS</v>
          </cell>
          <cell r="D1345" t="str">
            <v>KUCME112</v>
          </cell>
          <cell r="E1345">
            <v>6</v>
          </cell>
          <cell r="F1345">
            <v>1957</v>
          </cell>
          <cell r="G1345">
            <v>397.04</v>
          </cell>
          <cell r="H1345">
            <v>0</v>
          </cell>
          <cell r="I1345">
            <v>148.91</v>
          </cell>
          <cell r="J1345">
            <v>545.95000000000005</v>
          </cell>
          <cell r="K1345">
            <v>2.66</v>
          </cell>
          <cell r="L1345">
            <v>0.67</v>
          </cell>
          <cell r="M1345">
            <v>26.66</v>
          </cell>
          <cell r="N1345">
            <v>0.02</v>
          </cell>
          <cell r="P1345">
            <v>0</v>
          </cell>
          <cell r="R1345">
            <v>4.7</v>
          </cell>
          <cell r="V1345">
            <v>580.66</v>
          </cell>
        </row>
        <row r="1346">
          <cell r="A1346" t="str">
            <v>Apr 2011</v>
          </cell>
          <cell r="C1346" t="str">
            <v>GS</v>
          </cell>
          <cell r="D1346" t="str">
            <v>KUCME710</v>
          </cell>
          <cell r="E1346">
            <v>1</v>
          </cell>
          <cell r="F1346">
            <v>2513</v>
          </cell>
          <cell r="G1346">
            <v>17.5</v>
          </cell>
          <cell r="H1346">
            <v>0</v>
          </cell>
          <cell r="I1346">
            <v>195.90999999999997</v>
          </cell>
          <cell r="J1346">
            <v>213.40999999999997</v>
          </cell>
          <cell r="K1346">
            <v>3.42</v>
          </cell>
          <cell r="L1346">
            <v>-0.05</v>
          </cell>
          <cell r="M1346">
            <v>0.17</v>
          </cell>
          <cell r="R1346">
            <v>0</v>
          </cell>
          <cell r="V1346">
            <v>216.94999999999993</v>
          </cell>
        </row>
        <row r="1347">
          <cell r="A1347" t="str">
            <v>Apr 2011</v>
          </cell>
          <cell r="C1347" t="str">
            <v>GS</v>
          </cell>
          <cell r="D1347" t="str">
            <v>KUCME710</v>
          </cell>
          <cell r="E1347">
            <v>4</v>
          </cell>
          <cell r="F1347">
            <v>4987</v>
          </cell>
          <cell r="G1347">
            <v>70</v>
          </cell>
          <cell r="H1347">
            <v>0</v>
          </cell>
          <cell r="I1347">
            <v>388.79999999999995</v>
          </cell>
          <cell r="J1347">
            <v>458.79999999999995</v>
          </cell>
          <cell r="K1347">
            <v>8.73</v>
          </cell>
          <cell r="L1347">
            <v>-0.85</v>
          </cell>
          <cell r="M1347">
            <v>11.84</v>
          </cell>
          <cell r="R1347">
            <v>6.5</v>
          </cell>
          <cell r="V1347">
            <v>485.01999999999992</v>
          </cell>
        </row>
        <row r="1348">
          <cell r="A1348" t="str">
            <v>Apr 2011</v>
          </cell>
          <cell r="C1348" t="str">
            <v>GS3</v>
          </cell>
          <cell r="D1348" t="str">
            <v>KUCME113</v>
          </cell>
          <cell r="E1348">
            <v>563</v>
          </cell>
          <cell r="F1348">
            <v>5110453</v>
          </cell>
          <cell r="G1348">
            <v>18432.93</v>
          </cell>
          <cell r="H1348">
            <v>0</v>
          </cell>
          <cell r="I1348">
            <v>398410.92000000004</v>
          </cell>
          <cell r="J1348">
            <v>416843.85000000003</v>
          </cell>
          <cell r="K1348">
            <v>951.53</v>
          </cell>
          <cell r="L1348">
            <v>-842.37</v>
          </cell>
          <cell r="M1348">
            <v>10243.549999999999</v>
          </cell>
          <cell r="R1348">
            <v>5462.64</v>
          </cell>
          <cell r="V1348">
            <v>432659.20000000007</v>
          </cell>
        </row>
        <row r="1349">
          <cell r="A1349" t="str">
            <v>Apr 2011</v>
          </cell>
          <cell r="C1349" t="str">
            <v>GS3</v>
          </cell>
          <cell r="D1349" t="str">
            <v>KUCME113</v>
          </cell>
          <cell r="E1349">
            <v>792</v>
          </cell>
          <cell r="F1349">
            <v>4053381</v>
          </cell>
          <cell r="G1349">
            <v>26032.5</v>
          </cell>
          <cell r="H1349">
            <v>0</v>
          </cell>
          <cell r="I1349">
            <v>316001.55999999994</v>
          </cell>
          <cell r="J1349">
            <v>342034.05999999994</v>
          </cell>
          <cell r="K1349">
            <v>7041.05</v>
          </cell>
          <cell r="L1349">
            <v>-669.02</v>
          </cell>
          <cell r="M1349">
            <v>8565.77</v>
          </cell>
          <cell r="R1349">
            <v>7554.31</v>
          </cell>
          <cell r="V1349">
            <v>364526.16999999993</v>
          </cell>
        </row>
        <row r="1350">
          <cell r="A1350" t="str">
            <v>Apr 2011</v>
          </cell>
          <cell r="C1350" t="str">
            <v>GS3</v>
          </cell>
          <cell r="D1350" t="str">
            <v>KUCME113</v>
          </cell>
          <cell r="E1350">
            <v>41</v>
          </cell>
          <cell r="F1350">
            <v>599113</v>
          </cell>
          <cell r="G1350">
            <v>1332.5</v>
          </cell>
          <cell r="H1350">
            <v>0</v>
          </cell>
          <cell r="I1350">
            <v>46706.850000000006</v>
          </cell>
          <cell r="J1350">
            <v>48039.350000000006</v>
          </cell>
          <cell r="K1350">
            <v>14.98</v>
          </cell>
          <cell r="L1350">
            <v>-101.81</v>
          </cell>
          <cell r="M1350">
            <v>1218.03</v>
          </cell>
          <cell r="R1350">
            <v>442.59</v>
          </cell>
          <cell r="V1350">
            <v>49613.140000000007</v>
          </cell>
        </row>
        <row r="1351">
          <cell r="A1351" t="str">
            <v>Apr 2011</v>
          </cell>
          <cell r="C1351" t="str">
            <v>GS3</v>
          </cell>
          <cell r="D1351" t="str">
            <v>KUCME113</v>
          </cell>
          <cell r="E1351">
            <v>134</v>
          </cell>
          <cell r="F1351">
            <v>1073480</v>
          </cell>
          <cell r="G1351">
            <v>4355</v>
          </cell>
          <cell r="H1351">
            <v>0</v>
          </cell>
          <cell r="I1351">
            <v>83688.5</v>
          </cell>
          <cell r="J1351">
            <v>88043.5</v>
          </cell>
          <cell r="K1351">
            <v>1823.95</v>
          </cell>
          <cell r="L1351">
            <v>-161.52000000000001</v>
          </cell>
          <cell r="M1351">
            <v>1992.35</v>
          </cell>
          <cell r="R1351">
            <v>1269.94</v>
          </cell>
          <cell r="V1351">
            <v>92968.22</v>
          </cell>
        </row>
        <row r="1352">
          <cell r="A1352" t="str">
            <v>Apr 2011</v>
          </cell>
          <cell r="C1352" t="str">
            <v>GS3</v>
          </cell>
          <cell r="D1352" t="str">
            <v>KUCME113</v>
          </cell>
          <cell r="E1352">
            <v>1361</v>
          </cell>
          <cell r="F1352">
            <v>6468563</v>
          </cell>
          <cell r="G1352">
            <v>44234.67</v>
          </cell>
          <cell r="H1352">
            <v>0</v>
          </cell>
          <cell r="I1352">
            <v>504289.25</v>
          </cell>
          <cell r="J1352">
            <v>548523.92000000004</v>
          </cell>
          <cell r="K1352">
            <v>10908.71</v>
          </cell>
          <cell r="L1352">
            <v>-951.75</v>
          </cell>
          <cell r="M1352">
            <v>12092.94</v>
          </cell>
          <cell r="R1352">
            <v>9516.9</v>
          </cell>
          <cell r="U1352">
            <v>-8.36</v>
          </cell>
          <cell r="V1352">
            <v>580082.36</v>
          </cell>
        </row>
        <row r="1353">
          <cell r="A1353" t="str">
            <v>Apr 2011</v>
          </cell>
          <cell r="C1353" t="str">
            <v>GS3</v>
          </cell>
          <cell r="D1353" t="str">
            <v>KUCME113</v>
          </cell>
          <cell r="E1353">
            <v>4</v>
          </cell>
          <cell r="F1353">
            <v>3795</v>
          </cell>
          <cell r="G1353">
            <v>130</v>
          </cell>
          <cell r="H1353">
            <v>0</v>
          </cell>
          <cell r="I1353">
            <v>295.85000000000002</v>
          </cell>
          <cell r="J1353">
            <v>425.85</v>
          </cell>
          <cell r="K1353">
            <v>6.64</v>
          </cell>
          <cell r="L1353">
            <v>-0.65</v>
          </cell>
          <cell r="M1353">
            <v>10.96</v>
          </cell>
          <cell r="R1353">
            <v>13.28</v>
          </cell>
          <cell r="V1353">
            <v>456.08</v>
          </cell>
        </row>
        <row r="1354">
          <cell r="A1354" t="str">
            <v>Apr 2011</v>
          </cell>
          <cell r="C1354" t="str">
            <v>GS3</v>
          </cell>
          <cell r="D1354" t="str">
            <v>KUCME113</v>
          </cell>
          <cell r="E1354">
            <v>13970</v>
          </cell>
          <cell r="F1354">
            <v>65572084</v>
          </cell>
          <cell r="G1354">
            <v>452961.65</v>
          </cell>
          <cell r="H1354">
            <v>0</v>
          </cell>
          <cell r="I1354">
            <v>5112007.2</v>
          </cell>
          <cell r="J1354">
            <v>5564968.8500000006</v>
          </cell>
          <cell r="K1354">
            <v>113138.14</v>
          </cell>
          <cell r="L1354">
            <v>-10992.12</v>
          </cell>
          <cell r="M1354">
            <v>140822.99</v>
          </cell>
          <cell r="N1354">
            <v>0</v>
          </cell>
          <cell r="P1354">
            <v>0</v>
          </cell>
          <cell r="R1354">
            <v>114953.27</v>
          </cell>
          <cell r="U1354">
            <v>-1151.22</v>
          </cell>
          <cell r="V1354">
            <v>5921739.9100000001</v>
          </cell>
        </row>
        <row r="1355">
          <cell r="A1355" t="str">
            <v>Apr 2011</v>
          </cell>
          <cell r="C1355" t="str">
            <v>GS3</v>
          </cell>
          <cell r="D1355" t="str">
            <v>KUCME113</v>
          </cell>
          <cell r="E1355">
            <v>11</v>
          </cell>
          <cell r="F1355">
            <v>64231</v>
          </cell>
          <cell r="G1355">
            <v>357.5</v>
          </cell>
          <cell r="H1355">
            <v>0</v>
          </cell>
          <cell r="I1355">
            <v>5007.45</v>
          </cell>
          <cell r="J1355">
            <v>5364.95</v>
          </cell>
          <cell r="K1355">
            <v>109.33</v>
          </cell>
          <cell r="L1355">
            <v>-9.75</v>
          </cell>
          <cell r="M1355">
            <v>122.66</v>
          </cell>
          <cell r="R1355">
            <v>110.63</v>
          </cell>
          <cell r="V1355">
            <v>5697.82</v>
          </cell>
        </row>
        <row r="1356">
          <cell r="A1356" t="str">
            <v>Apr 2011</v>
          </cell>
          <cell r="C1356" t="str">
            <v>GS3</v>
          </cell>
          <cell r="D1356" t="str">
            <v>KUCME713</v>
          </cell>
          <cell r="E1356">
            <v>4</v>
          </cell>
          <cell r="F1356">
            <v>18900</v>
          </cell>
          <cell r="G1356">
            <v>130</v>
          </cell>
          <cell r="H1356">
            <v>0</v>
          </cell>
          <cell r="I1356">
            <v>1473.44</v>
          </cell>
          <cell r="J1356">
            <v>1603.44</v>
          </cell>
          <cell r="K1356">
            <v>30.95</v>
          </cell>
          <cell r="L1356">
            <v>-2.39</v>
          </cell>
          <cell r="M1356">
            <v>30.01</v>
          </cell>
          <cell r="R1356">
            <v>10.23</v>
          </cell>
          <cell r="V1356">
            <v>1672.24</v>
          </cell>
        </row>
        <row r="1357">
          <cell r="A1357" t="str">
            <v>Apr 2011</v>
          </cell>
          <cell r="C1357" t="str">
            <v>FLST</v>
          </cell>
          <cell r="D1357" t="str">
            <v>KUINE730</v>
          </cell>
          <cell r="E1357">
            <v>1</v>
          </cell>
          <cell r="F1357">
            <v>43416000</v>
          </cell>
          <cell r="G1357">
            <v>500</v>
          </cell>
          <cell r="H1357">
            <v>691340.67</v>
          </cell>
          <cell r="I1357">
            <v>1316807.2799999998</v>
          </cell>
          <cell r="J1357">
            <v>2008647.9499999997</v>
          </cell>
          <cell r="L1357">
            <v>-7380.72</v>
          </cell>
          <cell r="M1357">
            <v>50832.19</v>
          </cell>
          <cell r="R1357">
            <v>0</v>
          </cell>
          <cell r="V1357">
            <v>2052099.4199999997</v>
          </cell>
        </row>
        <row r="1358">
          <cell r="A1358" t="str">
            <v>Apr 2011</v>
          </cell>
          <cell r="C1358" t="str">
            <v>LTODP</v>
          </cell>
          <cell r="D1358" t="str">
            <v>KUCIE563</v>
          </cell>
          <cell r="E1358">
            <v>38</v>
          </cell>
          <cell r="F1358">
            <v>173792208</v>
          </cell>
          <cell r="G1358">
            <v>11190</v>
          </cell>
          <cell r="H1358">
            <v>3017626.42</v>
          </cell>
          <cell r="I1358">
            <v>6270422.8700000001</v>
          </cell>
          <cell r="J1358">
            <v>9299239.2899999991</v>
          </cell>
          <cell r="K1358">
            <v>952.56</v>
          </cell>
          <cell r="L1358">
            <v>-28849.83</v>
          </cell>
          <cell r="M1358">
            <v>229601.26</v>
          </cell>
          <cell r="N1358">
            <v>0</v>
          </cell>
          <cell r="P1358">
            <v>0</v>
          </cell>
          <cell r="R1358">
            <v>87418.39</v>
          </cell>
          <cell r="U1358">
            <v>0</v>
          </cell>
          <cell r="V1358">
            <v>9588361.6699999999</v>
          </cell>
        </row>
        <row r="1359">
          <cell r="A1359" t="str">
            <v>Apr 2011</v>
          </cell>
          <cell r="C1359" t="str">
            <v>LTODP</v>
          </cell>
          <cell r="D1359" t="str">
            <v>KUCIE563</v>
          </cell>
          <cell r="E1359">
            <v>1</v>
          </cell>
          <cell r="F1359">
            <v>2838025</v>
          </cell>
          <cell r="G1359">
            <v>300</v>
          </cell>
          <cell r="H1359">
            <v>43449.3</v>
          </cell>
          <cell r="I1359">
            <v>102395.94</v>
          </cell>
          <cell r="J1359">
            <v>146145.24</v>
          </cell>
          <cell r="L1359">
            <v>-482.46</v>
          </cell>
          <cell r="M1359">
            <v>3699.83</v>
          </cell>
          <cell r="R1359">
            <v>2882.7</v>
          </cell>
          <cell r="V1359">
            <v>152245.31</v>
          </cell>
        </row>
        <row r="1360">
          <cell r="A1360" t="str">
            <v>Apr 2011</v>
          </cell>
          <cell r="C1360" t="str">
            <v>LTODP</v>
          </cell>
          <cell r="D1360" t="str">
            <v>KUCIE563</v>
          </cell>
          <cell r="E1360">
            <v>6</v>
          </cell>
          <cell r="F1360">
            <v>6922083</v>
          </cell>
          <cell r="G1360">
            <v>1800</v>
          </cell>
          <cell r="H1360">
            <v>210167.66999999998</v>
          </cell>
          <cell r="I1360">
            <v>249748.76</v>
          </cell>
          <cell r="J1360">
            <v>461716.43</v>
          </cell>
          <cell r="L1360">
            <v>-1176.75</v>
          </cell>
          <cell r="M1360">
            <v>11697.7</v>
          </cell>
          <cell r="R1360">
            <v>0</v>
          </cell>
          <cell r="V1360">
            <v>472237.38</v>
          </cell>
        </row>
        <row r="1361">
          <cell r="A1361" t="str">
            <v>Apr 2011</v>
          </cell>
          <cell r="C1361" t="str">
            <v>LTODP</v>
          </cell>
          <cell r="D1361" t="str">
            <v>KUCIE563</v>
          </cell>
          <cell r="E1361">
            <v>6</v>
          </cell>
          <cell r="F1361">
            <v>32409438</v>
          </cell>
          <cell r="G1361">
            <v>1800</v>
          </cell>
          <cell r="H1361">
            <v>655694.07000000007</v>
          </cell>
          <cell r="I1361">
            <v>1169332.53</v>
          </cell>
          <cell r="J1361">
            <v>1826826.6</v>
          </cell>
          <cell r="K1361">
            <v>7712.02</v>
          </cell>
          <cell r="L1361">
            <v>-5178.38</v>
          </cell>
          <cell r="M1361">
            <v>43636.69</v>
          </cell>
          <cell r="R1361">
            <v>47576.78</v>
          </cell>
          <cell r="V1361">
            <v>1920573.7100000002</v>
          </cell>
        </row>
        <row r="1362">
          <cell r="A1362" t="str">
            <v>Apr 2011</v>
          </cell>
          <cell r="C1362" t="str">
            <v>PSP</v>
          </cell>
          <cell r="D1362" t="str">
            <v>KUCIE561</v>
          </cell>
          <cell r="E1362">
            <v>33</v>
          </cell>
          <cell r="F1362">
            <v>774710</v>
          </cell>
          <cell r="G1362">
            <v>2970</v>
          </cell>
          <cell r="H1362">
            <v>23215.43</v>
          </cell>
          <cell r="I1362">
            <v>26231.699999999997</v>
          </cell>
          <cell r="J1362">
            <v>52417.13</v>
          </cell>
          <cell r="K1362">
            <v>87.37</v>
          </cell>
          <cell r="L1362">
            <v>-119.85</v>
          </cell>
          <cell r="M1362">
            <v>1228.56</v>
          </cell>
          <cell r="R1362">
            <v>359.47</v>
          </cell>
          <cell r="V1362">
            <v>53972.68</v>
          </cell>
        </row>
        <row r="1363">
          <cell r="A1363" t="str">
            <v>Apr 2011</v>
          </cell>
          <cell r="C1363" t="str">
            <v>PSP</v>
          </cell>
          <cell r="D1363" t="str">
            <v>KUCIE561</v>
          </cell>
          <cell r="E1363">
            <v>25</v>
          </cell>
          <cell r="F1363">
            <v>809160</v>
          </cell>
          <cell r="G1363">
            <v>2250</v>
          </cell>
          <cell r="H1363">
            <v>31691.420000000002</v>
          </cell>
          <cell r="I1363">
            <v>27398.149999999998</v>
          </cell>
          <cell r="J1363">
            <v>61339.569999999992</v>
          </cell>
          <cell r="K1363">
            <v>194.22</v>
          </cell>
          <cell r="L1363">
            <v>-137.53</v>
          </cell>
          <cell r="M1363">
            <v>1559.48</v>
          </cell>
          <cell r="R1363">
            <v>980.58</v>
          </cell>
          <cell r="V1363">
            <v>63936.32</v>
          </cell>
        </row>
        <row r="1364">
          <cell r="A1364" t="str">
            <v>Apr 2011</v>
          </cell>
          <cell r="C1364" t="str">
            <v>PSP</v>
          </cell>
          <cell r="D1364" t="str">
            <v>KUCIE561</v>
          </cell>
          <cell r="E1364">
            <v>13</v>
          </cell>
          <cell r="F1364">
            <v>631460</v>
          </cell>
          <cell r="G1364">
            <v>1170</v>
          </cell>
          <cell r="H1364">
            <v>33717.119999999995</v>
          </cell>
          <cell r="I1364">
            <v>21381.25</v>
          </cell>
          <cell r="J1364">
            <v>56268.369999999995</v>
          </cell>
          <cell r="L1364">
            <v>-107.35</v>
          </cell>
          <cell r="M1364">
            <v>1426.49</v>
          </cell>
          <cell r="R1364">
            <v>0</v>
          </cell>
          <cell r="V1364">
            <v>57587.509999999995</v>
          </cell>
        </row>
        <row r="1365">
          <cell r="A1365" t="str">
            <v>Apr 2011</v>
          </cell>
          <cell r="C1365" t="str">
            <v>PSP</v>
          </cell>
          <cell r="D1365" t="str">
            <v>KUCIE561</v>
          </cell>
          <cell r="E1365">
            <v>101</v>
          </cell>
          <cell r="F1365">
            <v>2512904</v>
          </cell>
          <cell r="G1365">
            <v>8213.8799999999992</v>
          </cell>
          <cell r="H1365">
            <v>78434.44</v>
          </cell>
          <cell r="I1365">
            <v>85086.95</v>
          </cell>
          <cell r="J1365">
            <v>171735.27000000002</v>
          </cell>
          <cell r="K1365">
            <v>601.24</v>
          </cell>
          <cell r="L1365">
            <v>-429.87</v>
          </cell>
          <cell r="M1365">
            <v>3737.28</v>
          </cell>
          <cell r="N1365">
            <v>0</v>
          </cell>
          <cell r="P1365">
            <v>0</v>
          </cell>
          <cell r="R1365">
            <v>2842.18</v>
          </cell>
          <cell r="V1365">
            <v>178486.1</v>
          </cell>
        </row>
        <row r="1366">
          <cell r="A1366" t="str">
            <v>Apr 2011</v>
          </cell>
          <cell r="C1366" t="str">
            <v>PSP</v>
          </cell>
          <cell r="D1366" t="str">
            <v>KUCIE561</v>
          </cell>
          <cell r="E1366">
            <v>1</v>
          </cell>
          <cell r="F1366">
            <v>697200</v>
          </cell>
          <cell r="G1366">
            <v>949.36</v>
          </cell>
          <cell r="H1366">
            <v>35370.68</v>
          </cell>
          <cell r="I1366">
            <v>23607.21</v>
          </cell>
          <cell r="J1366">
            <v>59927.25</v>
          </cell>
          <cell r="K1366">
            <v>146.99</v>
          </cell>
          <cell r="L1366">
            <v>518.21</v>
          </cell>
          <cell r="M1366">
            <v>1820.6</v>
          </cell>
          <cell r="N1366">
            <v>0</v>
          </cell>
          <cell r="P1366">
            <v>0</v>
          </cell>
          <cell r="R1366">
            <v>886.27</v>
          </cell>
          <cell r="V1366">
            <v>63299.319999999992</v>
          </cell>
        </row>
        <row r="1367">
          <cell r="A1367" t="str">
            <v>Apr 2011</v>
          </cell>
          <cell r="C1367" t="str">
            <v>PSP</v>
          </cell>
          <cell r="D1367" t="str">
            <v>KUCIE566</v>
          </cell>
          <cell r="E1367">
            <v>80</v>
          </cell>
          <cell r="F1367">
            <v>37613391</v>
          </cell>
          <cell r="G1367">
            <v>6981</v>
          </cell>
          <cell r="H1367">
            <v>874652.06</v>
          </cell>
          <cell r="I1367">
            <v>1273589.44</v>
          </cell>
          <cell r="J1367">
            <v>2155222.5</v>
          </cell>
          <cell r="K1367">
            <v>628.87</v>
          </cell>
          <cell r="L1367">
            <v>-6055.83</v>
          </cell>
          <cell r="M1367">
            <v>51961.67</v>
          </cell>
          <cell r="R1367">
            <v>20389.73</v>
          </cell>
          <cell r="V1367">
            <v>2222146.94</v>
          </cell>
        </row>
        <row r="1368">
          <cell r="A1368" t="str">
            <v>Apr 2011</v>
          </cell>
          <cell r="C1368" t="str">
            <v>PSP</v>
          </cell>
          <cell r="D1368" t="str">
            <v>KUCIE566</v>
          </cell>
          <cell r="E1368">
            <v>32</v>
          </cell>
          <cell r="F1368">
            <v>16406960</v>
          </cell>
          <cell r="G1368">
            <v>2880</v>
          </cell>
          <cell r="H1368">
            <v>375317.77999999997</v>
          </cell>
          <cell r="I1368">
            <v>555539.65</v>
          </cell>
          <cell r="J1368">
            <v>933737.42999999993</v>
          </cell>
          <cell r="K1368">
            <v>3937.69</v>
          </cell>
          <cell r="L1368">
            <v>-2789.18</v>
          </cell>
          <cell r="M1368">
            <v>23734.87</v>
          </cell>
          <cell r="R1368">
            <v>18354.73</v>
          </cell>
          <cell r="V1368">
            <v>976975.5399999998</v>
          </cell>
        </row>
        <row r="1369">
          <cell r="A1369" t="str">
            <v>Apr 2011</v>
          </cell>
          <cell r="C1369" t="str">
            <v>PSP</v>
          </cell>
          <cell r="D1369" t="str">
            <v>KUCIE566</v>
          </cell>
          <cell r="E1369">
            <v>9</v>
          </cell>
          <cell r="F1369">
            <v>2470400</v>
          </cell>
          <cell r="G1369">
            <v>810</v>
          </cell>
          <cell r="H1369">
            <v>112513.33</v>
          </cell>
          <cell r="I1369">
            <v>83647.740000000005</v>
          </cell>
          <cell r="J1369">
            <v>196971.07</v>
          </cell>
          <cell r="L1369">
            <v>-419.97</v>
          </cell>
          <cell r="M1369">
            <v>4992.41</v>
          </cell>
          <cell r="R1369">
            <v>0</v>
          </cell>
          <cell r="U1369">
            <v>0</v>
          </cell>
          <cell r="V1369">
            <v>201543.51</v>
          </cell>
        </row>
        <row r="1370">
          <cell r="A1370" t="str">
            <v>Apr 2011</v>
          </cell>
          <cell r="C1370" t="str">
            <v>PSP</v>
          </cell>
          <cell r="D1370" t="str">
            <v>KUCIE566</v>
          </cell>
          <cell r="E1370">
            <v>4</v>
          </cell>
          <cell r="F1370">
            <v>1359600</v>
          </cell>
          <cell r="G1370">
            <v>360</v>
          </cell>
          <cell r="H1370">
            <v>26998.489999999998</v>
          </cell>
          <cell r="I1370">
            <v>46036.05</v>
          </cell>
          <cell r="J1370">
            <v>73394.540000000008</v>
          </cell>
          <cell r="K1370">
            <v>326.31</v>
          </cell>
          <cell r="L1370">
            <v>-231.13</v>
          </cell>
          <cell r="M1370">
            <v>1866.64</v>
          </cell>
          <cell r="R1370">
            <v>0</v>
          </cell>
          <cell r="V1370">
            <v>75356.36</v>
          </cell>
        </row>
        <row r="1371">
          <cell r="A1371" t="str">
            <v>Apr 2011</v>
          </cell>
          <cell r="C1371" t="str">
            <v>PSP</v>
          </cell>
          <cell r="D1371" t="str">
            <v>KUCIE566</v>
          </cell>
          <cell r="E1371">
            <v>33</v>
          </cell>
          <cell r="F1371">
            <v>13585430</v>
          </cell>
          <cell r="G1371">
            <v>2970</v>
          </cell>
          <cell r="H1371">
            <v>333642.52</v>
          </cell>
          <cell r="I1371">
            <v>460002.66000000003</v>
          </cell>
          <cell r="J1371">
            <v>796615.18</v>
          </cell>
          <cell r="K1371">
            <v>3180.27</v>
          </cell>
          <cell r="L1371">
            <v>-1908.37</v>
          </cell>
          <cell r="M1371">
            <v>16686.96</v>
          </cell>
          <cell r="R1371">
            <v>13024.8</v>
          </cell>
          <cell r="V1371">
            <v>827598.84000000008</v>
          </cell>
        </row>
        <row r="1372">
          <cell r="A1372" t="str">
            <v>Apr 2011</v>
          </cell>
          <cell r="C1372" t="str">
            <v>PSS</v>
          </cell>
          <cell r="D1372" t="str">
            <v>KUCIE562</v>
          </cell>
          <cell r="E1372">
            <v>572</v>
          </cell>
          <cell r="F1372">
            <v>15058446</v>
          </cell>
          <cell r="G1372">
            <v>50538</v>
          </cell>
          <cell r="H1372">
            <v>552090.52</v>
          </cell>
          <cell r="I1372">
            <v>509877.52</v>
          </cell>
          <cell r="J1372">
            <v>1112506.04</v>
          </cell>
          <cell r="K1372">
            <v>2172.9</v>
          </cell>
          <cell r="L1372">
            <v>-2507.5</v>
          </cell>
          <cell r="M1372">
            <v>27619.97</v>
          </cell>
          <cell r="R1372">
            <v>21759.45</v>
          </cell>
          <cell r="V1372">
            <v>1161550.8599999999</v>
          </cell>
        </row>
        <row r="1373">
          <cell r="A1373" t="str">
            <v>Apr 2011</v>
          </cell>
          <cell r="C1373" t="str">
            <v>PSS</v>
          </cell>
          <cell r="D1373" t="str">
            <v>KUCIE562</v>
          </cell>
          <cell r="E1373">
            <v>3840</v>
          </cell>
          <cell r="F1373">
            <v>87957159</v>
          </cell>
          <cell r="G1373">
            <v>344247</v>
          </cell>
          <cell r="H1373">
            <v>3244690.55</v>
          </cell>
          <cell r="I1373">
            <v>2978229.2600000002</v>
          </cell>
          <cell r="J1373">
            <v>6567166.8100000005</v>
          </cell>
          <cell r="K1373">
            <v>21044.57</v>
          </cell>
          <cell r="L1373">
            <v>-14632.16</v>
          </cell>
          <cell r="M1373">
            <v>163071.75</v>
          </cell>
          <cell r="R1373">
            <v>143073.34</v>
          </cell>
          <cell r="V1373">
            <v>6879724.3100000005</v>
          </cell>
        </row>
        <row r="1374">
          <cell r="A1374" t="str">
            <v>Apr 2011</v>
          </cell>
          <cell r="C1374" t="str">
            <v>PSS</v>
          </cell>
          <cell r="D1374" t="str">
            <v>KUCIE562</v>
          </cell>
          <cell r="E1374">
            <v>3</v>
          </cell>
          <cell r="F1374">
            <v>34461</v>
          </cell>
          <cell r="G1374">
            <v>288</v>
          </cell>
          <cell r="H1374">
            <v>2259.9499999999998</v>
          </cell>
          <cell r="I1374">
            <v>1166.8399999999999</v>
          </cell>
          <cell r="J1374">
            <v>3714.79</v>
          </cell>
          <cell r="L1374">
            <v>-5.87</v>
          </cell>
          <cell r="M1374">
            <v>94.21</v>
          </cell>
          <cell r="R1374">
            <v>0</v>
          </cell>
          <cell r="V1374">
            <v>3803.13</v>
          </cell>
        </row>
        <row r="1375">
          <cell r="A1375" t="str">
            <v>Apr 2011</v>
          </cell>
          <cell r="C1375" t="str">
            <v>PSS</v>
          </cell>
          <cell r="D1375" t="str">
            <v>KUCIE562</v>
          </cell>
          <cell r="E1375">
            <v>40</v>
          </cell>
          <cell r="F1375">
            <v>1430519</v>
          </cell>
          <cell r="G1375">
            <v>3600</v>
          </cell>
          <cell r="H1375">
            <v>46665.799999999996</v>
          </cell>
          <cell r="I1375">
            <v>48437.399999999994</v>
          </cell>
          <cell r="J1375">
            <v>98703.199999999983</v>
          </cell>
          <cell r="K1375">
            <v>334.01</v>
          </cell>
          <cell r="L1375">
            <v>-196.69</v>
          </cell>
          <cell r="M1375">
            <v>2041.12</v>
          </cell>
          <cell r="R1375">
            <v>988.09</v>
          </cell>
          <cell r="V1375">
            <v>101869.72999999997</v>
          </cell>
        </row>
        <row r="1376">
          <cell r="A1376" t="str">
            <v>Apr 2011</v>
          </cell>
          <cell r="C1376" t="str">
            <v>PSS</v>
          </cell>
          <cell r="D1376" t="str">
            <v>KUCIE562</v>
          </cell>
          <cell r="E1376">
            <v>798</v>
          </cell>
          <cell r="F1376">
            <v>21825811</v>
          </cell>
          <cell r="G1376">
            <v>71745</v>
          </cell>
          <cell r="H1376">
            <v>871299.81</v>
          </cell>
          <cell r="I1376">
            <v>739022.05</v>
          </cell>
          <cell r="J1376">
            <v>1682066.86</v>
          </cell>
          <cell r="K1376">
            <v>5084.72</v>
          </cell>
          <cell r="L1376">
            <v>-2942.96</v>
          </cell>
          <cell r="M1376">
            <v>33423.35</v>
          </cell>
          <cell r="N1376">
            <v>0</v>
          </cell>
          <cell r="P1376">
            <v>0</v>
          </cell>
          <cell r="R1376">
            <v>29552.639999999999</v>
          </cell>
          <cell r="V1376">
            <v>1747184.61</v>
          </cell>
        </row>
        <row r="1377">
          <cell r="A1377" t="str">
            <v>Apr 2011</v>
          </cell>
          <cell r="C1377" t="str">
            <v>PSS</v>
          </cell>
          <cell r="D1377" t="str">
            <v>KUCIE562</v>
          </cell>
          <cell r="E1377">
            <v>126</v>
          </cell>
          <cell r="F1377">
            <v>3941644</v>
          </cell>
          <cell r="G1377">
            <v>10120.64</v>
          </cell>
          <cell r="H1377">
            <v>102942.7</v>
          </cell>
          <cell r="I1377">
            <v>133464.01</v>
          </cell>
          <cell r="J1377">
            <v>246527.35</v>
          </cell>
          <cell r="K1377">
            <v>949.8</v>
          </cell>
          <cell r="L1377">
            <v>-1482.03</v>
          </cell>
          <cell r="M1377">
            <v>5733.11</v>
          </cell>
          <cell r="N1377">
            <v>0</v>
          </cell>
          <cell r="P1377">
            <v>0</v>
          </cell>
          <cell r="R1377">
            <v>5621.92</v>
          </cell>
          <cell r="V1377">
            <v>257350.15</v>
          </cell>
        </row>
        <row r="1378">
          <cell r="A1378" t="str">
            <v>Apr 2011</v>
          </cell>
          <cell r="C1378" t="str">
            <v>PSS</v>
          </cell>
          <cell r="D1378" t="str">
            <v>KUCIE568</v>
          </cell>
          <cell r="E1378">
            <v>216</v>
          </cell>
          <cell r="F1378">
            <v>49948222</v>
          </cell>
          <cell r="G1378">
            <v>19794</v>
          </cell>
          <cell r="H1378">
            <v>1405562.69</v>
          </cell>
          <cell r="I1378">
            <v>1691246.86</v>
          </cell>
          <cell r="J1378">
            <v>3116603.55</v>
          </cell>
          <cell r="K1378">
            <v>739.38</v>
          </cell>
          <cell r="L1378">
            <v>-8053.51</v>
          </cell>
          <cell r="M1378">
            <v>75161.94</v>
          </cell>
          <cell r="R1378">
            <v>48031.27</v>
          </cell>
          <cell r="V1378">
            <v>3232482.63</v>
          </cell>
        </row>
        <row r="1379">
          <cell r="A1379" t="str">
            <v>Apr 2011</v>
          </cell>
          <cell r="C1379" t="str">
            <v>PSS</v>
          </cell>
          <cell r="D1379" t="str">
            <v>KUCIE568</v>
          </cell>
          <cell r="E1379">
            <v>222</v>
          </cell>
          <cell r="F1379">
            <v>40742936</v>
          </cell>
          <cell r="G1379">
            <v>20106</v>
          </cell>
          <cell r="H1379">
            <v>1077571.47</v>
          </cell>
          <cell r="I1379">
            <v>1379555.8</v>
          </cell>
          <cell r="J1379">
            <v>2477233.27</v>
          </cell>
          <cell r="K1379">
            <v>9677.56</v>
          </cell>
          <cell r="L1379">
            <v>-6642.45</v>
          </cell>
          <cell r="M1379">
            <v>60509.22</v>
          </cell>
          <cell r="R1379">
            <v>54556.72</v>
          </cell>
          <cell r="V1379">
            <v>2595334.3200000003</v>
          </cell>
        </row>
        <row r="1380">
          <cell r="A1380" t="str">
            <v>Apr 2011</v>
          </cell>
          <cell r="C1380" t="str">
            <v>PSS</v>
          </cell>
          <cell r="D1380" t="str">
            <v>KUCIE568</v>
          </cell>
          <cell r="E1380">
            <v>1</v>
          </cell>
          <cell r="F1380">
            <v>1440</v>
          </cell>
          <cell r="G1380">
            <v>90</v>
          </cell>
          <cell r="H1380">
            <v>2795.7200000000003</v>
          </cell>
          <cell r="I1380">
            <v>48.76</v>
          </cell>
          <cell r="J1380">
            <v>2934.4800000000005</v>
          </cell>
          <cell r="L1380">
            <v>-0.24</v>
          </cell>
          <cell r="M1380">
            <v>74.53</v>
          </cell>
          <cell r="R1380">
            <v>39.72</v>
          </cell>
          <cell r="V1380">
            <v>3048.4900000000007</v>
          </cell>
        </row>
        <row r="1381">
          <cell r="A1381" t="str">
            <v>Apr 2011</v>
          </cell>
          <cell r="C1381" t="str">
            <v>PSS</v>
          </cell>
          <cell r="D1381" t="str">
            <v>KUCIE568</v>
          </cell>
          <cell r="E1381">
            <v>9</v>
          </cell>
          <cell r="F1381">
            <v>1175864</v>
          </cell>
          <cell r="G1381">
            <v>810</v>
          </cell>
          <cell r="H1381">
            <v>39110.54</v>
          </cell>
          <cell r="I1381">
            <v>39814.75</v>
          </cell>
          <cell r="J1381">
            <v>79735.290000000008</v>
          </cell>
          <cell r="K1381">
            <v>277.14999999999998</v>
          </cell>
          <cell r="L1381">
            <v>-174.57</v>
          </cell>
          <cell r="M1381">
            <v>1706.58</v>
          </cell>
          <cell r="R1381">
            <v>635.91</v>
          </cell>
          <cell r="V1381">
            <v>82180.36</v>
          </cell>
        </row>
        <row r="1382">
          <cell r="A1382" t="str">
            <v>Apr 2011</v>
          </cell>
          <cell r="C1382" t="str">
            <v>PSS</v>
          </cell>
          <cell r="D1382" t="str">
            <v>KUCIE568</v>
          </cell>
          <cell r="E1382">
            <v>114</v>
          </cell>
          <cell r="F1382">
            <v>13843846</v>
          </cell>
          <cell r="G1382">
            <v>10260</v>
          </cell>
          <cell r="H1382">
            <v>464249.91</v>
          </cell>
          <cell r="I1382">
            <v>468752.67000000004</v>
          </cell>
          <cell r="J1382">
            <v>943262.58000000007</v>
          </cell>
          <cell r="K1382">
            <v>3225.01</v>
          </cell>
          <cell r="L1382">
            <v>-1865.81</v>
          </cell>
          <cell r="M1382">
            <v>18650.259999999998</v>
          </cell>
          <cell r="R1382">
            <v>17507.04</v>
          </cell>
          <cell r="V1382">
            <v>980779.08000000007</v>
          </cell>
        </row>
        <row r="1383">
          <cell r="A1383" t="str">
            <v>Apr 2011</v>
          </cell>
          <cell r="C1383" t="str">
            <v>PSS</v>
          </cell>
          <cell r="D1383" t="str">
            <v>KUCIE568</v>
          </cell>
          <cell r="E1383">
            <v>1</v>
          </cell>
          <cell r="F1383">
            <v>296000</v>
          </cell>
          <cell r="G1383">
            <v>90</v>
          </cell>
          <cell r="H1383">
            <v>8472.44</v>
          </cell>
          <cell r="I1383">
            <v>10022.56</v>
          </cell>
          <cell r="J1383">
            <v>18585</v>
          </cell>
          <cell r="K1383">
            <v>71.040000000000006</v>
          </cell>
          <cell r="L1383">
            <v>-50.32</v>
          </cell>
          <cell r="M1383">
            <v>472.59</v>
          </cell>
          <cell r="R1383">
            <v>0</v>
          </cell>
          <cell r="V1383">
            <v>19078.310000000001</v>
          </cell>
        </row>
        <row r="1384">
          <cell r="A1384" t="str">
            <v>Apr 2011</v>
          </cell>
          <cell r="C1384" t="str">
            <v>PSS</v>
          </cell>
          <cell r="D1384" t="str">
            <v>KUCIE717</v>
          </cell>
          <cell r="E1384">
            <v>1</v>
          </cell>
          <cell r="F1384">
            <v>11360</v>
          </cell>
          <cell r="G1384">
            <v>90</v>
          </cell>
          <cell r="H1384">
            <v>726.56999999999994</v>
          </cell>
          <cell r="I1384">
            <v>384.65000000000003</v>
          </cell>
          <cell r="J1384">
            <v>1201.22</v>
          </cell>
          <cell r="K1384">
            <v>2.73</v>
          </cell>
          <cell r="L1384">
            <v>-1.93</v>
          </cell>
          <cell r="M1384">
            <v>30.53</v>
          </cell>
          <cell r="R1384">
            <v>0</v>
          </cell>
          <cell r="V1384">
            <v>1232.55</v>
          </cell>
        </row>
        <row r="1385">
          <cell r="A1385" t="str">
            <v>Apr 2011</v>
          </cell>
          <cell r="C1385" t="str">
            <v>RS</v>
          </cell>
          <cell r="D1385" t="str">
            <v>KURSE010</v>
          </cell>
          <cell r="E1385">
            <v>1</v>
          </cell>
          <cell r="F1385">
            <v>1213</v>
          </cell>
          <cell r="G1385">
            <v>8.5</v>
          </cell>
          <cell r="H1385">
            <v>0</v>
          </cell>
          <cell r="I1385">
            <v>82.539999999999992</v>
          </cell>
          <cell r="J1385">
            <v>91.039999999999992</v>
          </cell>
          <cell r="K1385">
            <v>2.63</v>
          </cell>
          <cell r="L1385">
            <v>-0.21</v>
          </cell>
          <cell r="M1385">
            <v>2.37</v>
          </cell>
          <cell r="R1385">
            <v>0</v>
          </cell>
          <cell r="S1385">
            <v>0.15</v>
          </cell>
          <cell r="V1385">
            <v>95.98</v>
          </cell>
        </row>
        <row r="1386">
          <cell r="A1386" t="str">
            <v>Apr 2011</v>
          </cell>
          <cell r="C1386" t="str">
            <v>RS</v>
          </cell>
          <cell r="D1386" t="str">
            <v>KURSE010</v>
          </cell>
          <cell r="E1386">
            <v>250</v>
          </cell>
          <cell r="F1386">
            <v>112634</v>
          </cell>
          <cell r="G1386">
            <v>2114.79</v>
          </cell>
          <cell r="H1386">
            <v>0</v>
          </cell>
          <cell r="I1386">
            <v>7664.71</v>
          </cell>
          <cell r="J1386">
            <v>9779.5</v>
          </cell>
          <cell r="K1386">
            <v>246.4</v>
          </cell>
          <cell r="L1386">
            <v>-18.02</v>
          </cell>
          <cell r="M1386">
            <v>239.07</v>
          </cell>
          <cell r="R1386">
            <v>164.69</v>
          </cell>
          <cell r="S1386">
            <v>38.1</v>
          </cell>
          <cell r="V1386">
            <v>10449.74</v>
          </cell>
        </row>
        <row r="1387">
          <cell r="A1387" t="str">
            <v>Apr 2011</v>
          </cell>
          <cell r="C1387" t="str">
            <v>RS</v>
          </cell>
          <cell r="D1387" t="str">
            <v>KURSE010</v>
          </cell>
          <cell r="E1387">
            <v>224681</v>
          </cell>
          <cell r="F1387">
            <v>192204545</v>
          </cell>
          <cell r="G1387">
            <v>1898832.65</v>
          </cell>
          <cell r="H1387">
            <v>0</v>
          </cell>
          <cell r="I1387">
            <v>13079341.66</v>
          </cell>
          <cell r="J1387">
            <v>14978174.310000001</v>
          </cell>
          <cell r="K1387">
            <v>417044.16</v>
          </cell>
          <cell r="L1387">
            <v>-32707.040000000001</v>
          </cell>
          <cell r="M1387">
            <v>390434.8</v>
          </cell>
          <cell r="N1387">
            <v>0</v>
          </cell>
          <cell r="P1387">
            <v>0</v>
          </cell>
          <cell r="R1387">
            <v>287008.03000000003</v>
          </cell>
          <cell r="S1387">
            <v>33887.25</v>
          </cell>
          <cell r="U1387">
            <v>-3.6</v>
          </cell>
          <cell r="V1387">
            <v>16073837.910000002</v>
          </cell>
        </row>
        <row r="1388">
          <cell r="A1388" t="str">
            <v>Apr 2011</v>
          </cell>
          <cell r="C1388" t="str">
            <v>RS</v>
          </cell>
          <cell r="D1388" t="str">
            <v>KURSE010</v>
          </cell>
          <cell r="E1388">
            <v>23</v>
          </cell>
          <cell r="F1388">
            <v>22959</v>
          </cell>
          <cell r="G1388">
            <v>190.97</v>
          </cell>
          <cell r="H1388">
            <v>0</v>
          </cell>
          <cell r="I1388">
            <v>1562.35</v>
          </cell>
          <cell r="J1388">
            <v>1753.32</v>
          </cell>
          <cell r="K1388">
            <v>49.81</v>
          </cell>
          <cell r="L1388">
            <v>-3.9</v>
          </cell>
          <cell r="M1388">
            <v>45.71</v>
          </cell>
          <cell r="R1388">
            <v>23.42</v>
          </cell>
          <cell r="S1388">
            <v>3.45</v>
          </cell>
          <cell r="V1388">
            <v>1871.81</v>
          </cell>
        </row>
        <row r="1389">
          <cell r="A1389" t="str">
            <v>Apr 2011</v>
          </cell>
          <cell r="C1389" t="str">
            <v>RS</v>
          </cell>
          <cell r="D1389" t="str">
            <v>KURSE010</v>
          </cell>
          <cell r="E1389">
            <v>2</v>
          </cell>
          <cell r="F1389">
            <v>577</v>
          </cell>
          <cell r="G1389">
            <v>17</v>
          </cell>
          <cell r="H1389">
            <v>0</v>
          </cell>
          <cell r="I1389">
            <v>39.260000000000005</v>
          </cell>
          <cell r="J1389">
            <v>56.260000000000005</v>
          </cell>
          <cell r="K1389">
            <v>1.25</v>
          </cell>
          <cell r="L1389">
            <v>-0.1</v>
          </cell>
          <cell r="M1389">
            <v>1.46</v>
          </cell>
          <cell r="R1389">
            <v>1.36</v>
          </cell>
          <cell r="S1389">
            <v>0.3</v>
          </cell>
          <cell r="V1389">
            <v>60.53</v>
          </cell>
        </row>
        <row r="1390">
          <cell r="A1390" t="str">
            <v>Apr 2011</v>
          </cell>
          <cell r="C1390" t="str">
            <v>RS</v>
          </cell>
          <cell r="D1390" t="str">
            <v>KURSE080</v>
          </cell>
          <cell r="E1390">
            <v>36</v>
          </cell>
          <cell r="F1390">
            <v>57281</v>
          </cell>
          <cell r="G1390">
            <v>306</v>
          </cell>
          <cell r="H1390">
            <v>0</v>
          </cell>
          <cell r="I1390">
            <v>3897.95</v>
          </cell>
          <cell r="J1390">
            <v>4203.95</v>
          </cell>
          <cell r="K1390">
            <v>128.34</v>
          </cell>
          <cell r="L1390">
            <v>-7.41</v>
          </cell>
          <cell r="M1390">
            <v>82.49</v>
          </cell>
          <cell r="R1390">
            <v>68.05</v>
          </cell>
          <cell r="V1390">
            <v>4475.42</v>
          </cell>
        </row>
        <row r="1391">
          <cell r="A1391" t="str">
            <v>Apr 2011</v>
          </cell>
          <cell r="C1391" t="str">
            <v>RS</v>
          </cell>
          <cell r="D1391" t="str">
            <v>KURSE080</v>
          </cell>
          <cell r="E1391">
            <v>8</v>
          </cell>
          <cell r="F1391">
            <v>7195</v>
          </cell>
          <cell r="G1391">
            <v>68</v>
          </cell>
          <cell r="H1391">
            <v>0</v>
          </cell>
          <cell r="I1391">
            <v>489.60999999999996</v>
          </cell>
          <cell r="J1391">
            <v>557.6099999999999</v>
          </cell>
          <cell r="K1391">
            <v>15.62</v>
          </cell>
          <cell r="L1391">
            <v>-1.21</v>
          </cell>
          <cell r="M1391">
            <v>14.51</v>
          </cell>
          <cell r="R1391">
            <v>3.39</v>
          </cell>
          <cell r="V1391">
            <v>589.91999999999985</v>
          </cell>
        </row>
        <row r="1392">
          <cell r="A1392" t="str">
            <v>Apr 2011</v>
          </cell>
          <cell r="C1392" t="str">
            <v>RS</v>
          </cell>
          <cell r="D1392" t="str">
            <v>KURSE715</v>
          </cell>
          <cell r="E1392">
            <v>22</v>
          </cell>
          <cell r="F1392">
            <v>26471</v>
          </cell>
          <cell r="G1392">
            <v>187</v>
          </cell>
          <cell r="H1392">
            <v>0</v>
          </cell>
          <cell r="I1392">
            <v>1801.34</v>
          </cell>
          <cell r="J1392">
            <v>1988.34</v>
          </cell>
          <cell r="K1392">
            <v>57.43</v>
          </cell>
          <cell r="L1392">
            <v>-4.51</v>
          </cell>
          <cell r="M1392">
            <v>51.87</v>
          </cell>
          <cell r="R1392">
            <v>14.18</v>
          </cell>
          <cell r="S1392">
            <v>3.3</v>
          </cell>
          <cell r="V1392">
            <v>2110.61</v>
          </cell>
        </row>
        <row r="1393">
          <cell r="A1393" t="str">
            <v>Apr 2011</v>
          </cell>
          <cell r="C1393" t="str">
            <v>RS3</v>
          </cell>
          <cell r="D1393" t="str">
            <v>KURSE025</v>
          </cell>
          <cell r="E1393">
            <v>266</v>
          </cell>
          <cell r="F1393">
            <v>494480</v>
          </cell>
          <cell r="G1393">
            <v>2295</v>
          </cell>
          <cell r="H1393">
            <v>0</v>
          </cell>
          <cell r="I1393">
            <v>33649.360000000001</v>
          </cell>
          <cell r="J1393">
            <v>35944.36</v>
          </cell>
          <cell r="K1393">
            <v>1085.8900000000001</v>
          </cell>
          <cell r="L1393">
            <v>-76.650000000000006</v>
          </cell>
          <cell r="M1393">
            <v>851.44</v>
          </cell>
          <cell r="R1393">
            <v>819.79</v>
          </cell>
          <cell r="S1393">
            <v>40.200000000000003</v>
          </cell>
          <cell r="V1393">
            <v>38665.03</v>
          </cell>
        </row>
        <row r="1394">
          <cell r="A1394" t="str">
            <v>Apr 2011</v>
          </cell>
          <cell r="C1394" t="str">
            <v>RSE</v>
          </cell>
          <cell r="D1394" t="str">
            <v>KURSE020</v>
          </cell>
          <cell r="E1394">
            <v>1</v>
          </cell>
          <cell r="F1394">
            <v>58</v>
          </cell>
          <cell r="G1394">
            <v>8.5</v>
          </cell>
          <cell r="H1394">
            <v>0</v>
          </cell>
          <cell r="I1394">
            <v>3.95</v>
          </cell>
          <cell r="J1394">
            <v>12.45</v>
          </cell>
          <cell r="K1394">
            <v>0.13</v>
          </cell>
          <cell r="L1394">
            <v>-0.01</v>
          </cell>
          <cell r="M1394">
            <v>0.32</v>
          </cell>
          <cell r="R1394">
            <v>0.39</v>
          </cell>
          <cell r="S1394">
            <v>0.15</v>
          </cell>
          <cell r="V1394">
            <v>13.430000000000001</v>
          </cell>
        </row>
        <row r="1395">
          <cell r="A1395" t="str">
            <v>Apr 2011</v>
          </cell>
          <cell r="C1395" t="str">
            <v>RSE</v>
          </cell>
          <cell r="D1395" t="str">
            <v>KURSE020</v>
          </cell>
          <cell r="E1395">
            <v>140</v>
          </cell>
          <cell r="F1395">
            <v>89522</v>
          </cell>
          <cell r="G1395">
            <v>1156.02</v>
          </cell>
          <cell r="H1395">
            <v>0</v>
          </cell>
          <cell r="I1395">
            <v>6091.99</v>
          </cell>
          <cell r="J1395">
            <v>7248.01</v>
          </cell>
          <cell r="K1395">
            <v>210.74</v>
          </cell>
          <cell r="L1395">
            <v>-5.66</v>
          </cell>
          <cell r="M1395">
            <v>59.88</v>
          </cell>
          <cell r="R1395">
            <v>129.24</v>
          </cell>
          <cell r="S1395">
            <v>21.15</v>
          </cell>
          <cell r="V1395">
            <v>7663.36</v>
          </cell>
        </row>
        <row r="1396">
          <cell r="A1396" t="str">
            <v>Apr 2011</v>
          </cell>
          <cell r="C1396" t="str">
            <v>RSE</v>
          </cell>
          <cell r="D1396" t="str">
            <v>KURSE020</v>
          </cell>
          <cell r="E1396">
            <v>195004</v>
          </cell>
          <cell r="F1396">
            <v>245284717</v>
          </cell>
          <cell r="G1396">
            <v>1644071.19</v>
          </cell>
          <cell r="H1396">
            <v>0</v>
          </cell>
          <cell r="I1396">
            <v>16691580.640000001</v>
          </cell>
          <cell r="J1396">
            <v>18335651.830000002</v>
          </cell>
          <cell r="K1396">
            <v>532289.93999999994</v>
          </cell>
          <cell r="L1396">
            <v>-41630.76</v>
          </cell>
          <cell r="M1396">
            <v>478076.78</v>
          </cell>
          <cell r="N1396">
            <v>0</v>
          </cell>
          <cell r="P1396">
            <v>0</v>
          </cell>
          <cell r="R1396">
            <v>274430.34999999998</v>
          </cell>
          <cell r="S1396">
            <v>29484</v>
          </cell>
          <cell r="U1396">
            <v>-54.25</v>
          </cell>
          <cell r="V1396">
            <v>19608247.890000004</v>
          </cell>
        </row>
        <row r="1397">
          <cell r="A1397" t="str">
            <v>Apr 2011</v>
          </cell>
          <cell r="C1397" t="str">
            <v>RSE</v>
          </cell>
          <cell r="D1397" t="str">
            <v>KURSE020</v>
          </cell>
          <cell r="E1397">
            <v>9</v>
          </cell>
          <cell r="F1397">
            <v>14179</v>
          </cell>
          <cell r="G1397">
            <v>76.5</v>
          </cell>
          <cell r="H1397">
            <v>0</v>
          </cell>
          <cell r="I1397">
            <v>964.9</v>
          </cell>
          <cell r="J1397">
            <v>1041.4000000000001</v>
          </cell>
          <cell r="K1397">
            <v>30.77</v>
          </cell>
          <cell r="L1397">
            <v>-2.4</v>
          </cell>
          <cell r="M1397">
            <v>27.18</v>
          </cell>
          <cell r="R1397">
            <v>3.53</v>
          </cell>
          <cell r="S1397">
            <v>1.35</v>
          </cell>
          <cell r="V1397">
            <v>1101.83</v>
          </cell>
        </row>
        <row r="1398">
          <cell r="A1398" t="str">
            <v>Apr 2011</v>
          </cell>
          <cell r="C1398" t="str">
            <v>RSE</v>
          </cell>
          <cell r="D1398" t="str">
            <v>KURSE020</v>
          </cell>
          <cell r="E1398">
            <v>2</v>
          </cell>
          <cell r="F1398">
            <v>2780</v>
          </cell>
          <cell r="G1398">
            <v>17</v>
          </cell>
          <cell r="H1398">
            <v>0</v>
          </cell>
          <cell r="I1398">
            <v>189.18</v>
          </cell>
          <cell r="J1398">
            <v>206.18</v>
          </cell>
          <cell r="K1398">
            <v>6.03</v>
          </cell>
          <cell r="L1398">
            <v>-0.47</v>
          </cell>
          <cell r="M1398">
            <v>5.38</v>
          </cell>
          <cell r="R1398">
            <v>0</v>
          </cell>
          <cell r="S1398">
            <v>0.3</v>
          </cell>
          <cell r="V1398">
            <v>217.42000000000002</v>
          </cell>
        </row>
        <row r="1399">
          <cell r="A1399" t="str">
            <v>Apr 2011</v>
          </cell>
          <cell r="C1399" t="str">
            <v>RTS</v>
          </cell>
          <cell r="D1399" t="str">
            <v>KUCIE550</v>
          </cell>
          <cell r="E1399">
            <v>15</v>
          </cell>
          <cell r="F1399">
            <v>100061713</v>
          </cell>
          <cell r="G1399">
            <v>7500</v>
          </cell>
          <cell r="H1399">
            <v>1534272.96</v>
          </cell>
          <cell r="I1399">
            <v>3502159.96</v>
          </cell>
          <cell r="J1399">
            <v>5043932.92</v>
          </cell>
          <cell r="L1399">
            <v>-17010.5</v>
          </cell>
          <cell r="M1399">
            <v>127683.82</v>
          </cell>
          <cell r="R1399">
            <v>10553.73</v>
          </cell>
          <cell r="U1399">
            <v>0</v>
          </cell>
          <cell r="V1399">
            <v>5165159.9700000007</v>
          </cell>
        </row>
        <row r="1400">
          <cell r="A1400" t="str">
            <v>Apr 2011</v>
          </cell>
          <cell r="C1400" t="str">
            <v>RTS</v>
          </cell>
          <cell r="D1400" t="str">
            <v>KUCIE550</v>
          </cell>
          <cell r="E1400">
            <v>13</v>
          </cell>
          <cell r="F1400">
            <v>18970948</v>
          </cell>
          <cell r="G1400">
            <v>7000</v>
          </cell>
          <cell r="H1400">
            <v>424519</v>
          </cell>
          <cell r="I1400">
            <v>663983.17999999993</v>
          </cell>
          <cell r="J1400">
            <v>1095502.18</v>
          </cell>
          <cell r="L1400">
            <v>-2740.86</v>
          </cell>
          <cell r="M1400">
            <v>23423.4</v>
          </cell>
          <cell r="R1400">
            <v>0</v>
          </cell>
          <cell r="V1400">
            <v>1116184.7199999997</v>
          </cell>
        </row>
        <row r="1401">
          <cell r="A1401" t="str">
            <v>Apr 2011</v>
          </cell>
          <cell r="C1401" t="str">
            <v>RTS</v>
          </cell>
          <cell r="D1401" t="str">
            <v>KUCIE550</v>
          </cell>
          <cell r="E1401">
            <v>2</v>
          </cell>
          <cell r="F1401">
            <v>2057830</v>
          </cell>
          <cell r="G1401">
            <v>1000</v>
          </cell>
          <cell r="H1401">
            <v>35259.79</v>
          </cell>
          <cell r="I1401">
            <v>72024.05</v>
          </cell>
          <cell r="J1401">
            <v>108283.84</v>
          </cell>
          <cell r="K1401">
            <v>0</v>
          </cell>
          <cell r="L1401">
            <v>-349.83</v>
          </cell>
          <cell r="M1401">
            <v>2741.52</v>
          </cell>
          <cell r="R1401">
            <v>3098.28</v>
          </cell>
          <cell r="V1401">
            <v>113773.81</v>
          </cell>
        </row>
        <row r="1402">
          <cell r="A1402" t="str">
            <v>Apr 2011</v>
          </cell>
          <cell r="C1402" t="str">
            <v>RTS</v>
          </cell>
          <cell r="D1402" t="str">
            <v>KUCIE550</v>
          </cell>
          <cell r="E1402">
            <v>3</v>
          </cell>
          <cell r="F1402">
            <v>780529</v>
          </cell>
          <cell r="G1402">
            <v>1500</v>
          </cell>
          <cell r="H1402">
            <v>31227.410000000003</v>
          </cell>
          <cell r="I1402">
            <v>27318.52</v>
          </cell>
          <cell r="J1402">
            <v>60045.930000000008</v>
          </cell>
          <cell r="K1402">
            <v>0</v>
          </cell>
          <cell r="L1402">
            <v>-132.69</v>
          </cell>
          <cell r="M1402">
            <v>1521.79</v>
          </cell>
          <cell r="R1402">
            <v>93.29</v>
          </cell>
          <cell r="V1402">
            <v>61528.320000000007</v>
          </cell>
        </row>
        <row r="1403">
          <cell r="A1403" t="str">
            <v>Apr 2011</v>
          </cell>
          <cell r="C1403" t="str">
            <v>TE</v>
          </cell>
          <cell r="D1403" t="str">
            <v>KUCME295</v>
          </cell>
          <cell r="E1403">
            <v>43</v>
          </cell>
          <cell r="F1403">
            <v>8363</v>
          </cell>
          <cell r="G1403">
            <v>130.21</v>
          </cell>
          <cell r="H1403">
            <v>0</v>
          </cell>
          <cell r="I1403">
            <v>585.41000000000008</v>
          </cell>
          <cell r="J1403">
            <v>715.62000000000012</v>
          </cell>
          <cell r="L1403">
            <v>-1.19</v>
          </cell>
          <cell r="M1403">
            <v>6.5</v>
          </cell>
          <cell r="R1403">
            <v>20.85</v>
          </cell>
          <cell r="V1403">
            <v>741.78000000000009</v>
          </cell>
        </row>
        <row r="1404">
          <cell r="A1404" t="str">
            <v>Apr 2011</v>
          </cell>
          <cell r="C1404" t="str">
            <v>TE</v>
          </cell>
          <cell r="D1404" t="str">
            <v>KUCME295</v>
          </cell>
          <cell r="E1404">
            <v>119</v>
          </cell>
          <cell r="F1404">
            <v>22599</v>
          </cell>
          <cell r="G1404">
            <v>373.66</v>
          </cell>
          <cell r="H1404">
            <v>0</v>
          </cell>
          <cell r="I1404">
            <v>1581.9299999999998</v>
          </cell>
          <cell r="J1404">
            <v>1955.59</v>
          </cell>
          <cell r="L1404">
            <v>-1.8</v>
          </cell>
          <cell r="M1404">
            <v>21.13</v>
          </cell>
          <cell r="R1404">
            <v>59.26</v>
          </cell>
          <cell r="V1404">
            <v>2034.18</v>
          </cell>
        </row>
        <row r="1405">
          <cell r="A1405" t="str">
            <v>Apr 2011</v>
          </cell>
          <cell r="C1405" t="str">
            <v>TE</v>
          </cell>
          <cell r="D1405" t="str">
            <v>KUCME295</v>
          </cell>
          <cell r="E1405">
            <v>280</v>
          </cell>
          <cell r="F1405">
            <v>45725</v>
          </cell>
          <cell r="G1405">
            <v>879.2</v>
          </cell>
          <cell r="H1405">
            <v>0</v>
          </cell>
          <cell r="I1405">
            <v>3200.75</v>
          </cell>
          <cell r="J1405">
            <v>4079.95</v>
          </cell>
          <cell r="L1405">
            <v>-2.98</v>
          </cell>
          <cell r="M1405">
            <v>39.56</v>
          </cell>
          <cell r="R1405">
            <v>121.57</v>
          </cell>
          <cell r="V1405">
            <v>4238.0999999999995</v>
          </cell>
        </row>
        <row r="1406">
          <cell r="A1406" t="str">
            <v>Apr 2011</v>
          </cell>
          <cell r="C1406" t="str">
            <v>TODP</v>
          </cell>
          <cell r="D1406" t="str">
            <v>KUCIE571</v>
          </cell>
          <cell r="E1406">
            <v>56</v>
          </cell>
          <cell r="F1406">
            <v>38156700</v>
          </cell>
          <cell r="G1406">
            <v>17000</v>
          </cell>
          <cell r="H1406">
            <v>835290.06</v>
          </cell>
          <cell r="I1406">
            <v>1376693.75</v>
          </cell>
          <cell r="J1406">
            <v>2228983.81</v>
          </cell>
          <cell r="K1406">
            <v>392.97</v>
          </cell>
          <cell r="L1406">
            <v>-6298.62</v>
          </cell>
          <cell r="M1406">
            <v>54765.760000000002</v>
          </cell>
          <cell r="R1406">
            <v>24507.78</v>
          </cell>
          <cell r="V1406">
            <v>2302351.6999999997</v>
          </cell>
        </row>
        <row r="1407">
          <cell r="A1407" t="str">
            <v>Apr 2011</v>
          </cell>
          <cell r="C1407" t="str">
            <v>TODP</v>
          </cell>
          <cell r="D1407" t="str">
            <v>KUCIE571</v>
          </cell>
          <cell r="E1407">
            <v>5</v>
          </cell>
          <cell r="F1407">
            <v>3300600</v>
          </cell>
          <cell r="G1407">
            <v>1500</v>
          </cell>
          <cell r="H1407">
            <v>55726.84</v>
          </cell>
          <cell r="I1407">
            <v>119085.65</v>
          </cell>
          <cell r="J1407">
            <v>176312.49</v>
          </cell>
          <cell r="K1407">
            <v>568.09</v>
          </cell>
          <cell r="L1407">
            <v>-561.1</v>
          </cell>
          <cell r="M1407">
            <v>4478.51</v>
          </cell>
          <cell r="R1407">
            <v>1416.75</v>
          </cell>
          <cell r="V1407">
            <v>182214.74</v>
          </cell>
        </row>
        <row r="1408">
          <cell r="A1408" t="str">
            <v>Apr 2011</v>
          </cell>
          <cell r="C1408" t="str">
            <v>TODP</v>
          </cell>
          <cell r="D1408" t="str">
            <v>KUCIE571</v>
          </cell>
          <cell r="E1408">
            <v>16</v>
          </cell>
          <cell r="F1408">
            <v>3938026</v>
          </cell>
          <cell r="G1408">
            <v>4920</v>
          </cell>
          <cell r="H1408">
            <v>191517.51</v>
          </cell>
          <cell r="I1408">
            <v>142083.97</v>
          </cell>
          <cell r="J1408">
            <v>338521.48</v>
          </cell>
          <cell r="L1408">
            <v>-669.48</v>
          </cell>
          <cell r="M1408">
            <v>8581.43</v>
          </cell>
          <cell r="R1408">
            <v>0</v>
          </cell>
          <cell r="V1408">
            <v>346433.43</v>
          </cell>
        </row>
        <row r="1409">
          <cell r="A1409" t="str">
            <v>Apr 2011</v>
          </cell>
          <cell r="C1409" t="str">
            <v>TODP</v>
          </cell>
          <cell r="D1409" t="str">
            <v>KUCIE571</v>
          </cell>
          <cell r="E1409">
            <v>3</v>
          </cell>
          <cell r="F1409">
            <v>2186400</v>
          </cell>
          <cell r="G1409">
            <v>900</v>
          </cell>
          <cell r="H1409">
            <v>48907.91</v>
          </cell>
          <cell r="I1409">
            <v>78885.31</v>
          </cell>
          <cell r="J1409">
            <v>128693.22</v>
          </cell>
          <cell r="K1409">
            <v>524.74</v>
          </cell>
          <cell r="L1409">
            <v>-371.69</v>
          </cell>
          <cell r="M1409">
            <v>3272.69</v>
          </cell>
          <cell r="R1409">
            <v>3480.44</v>
          </cell>
          <cell r="V1409">
            <v>135599.4</v>
          </cell>
        </row>
        <row r="1410">
          <cell r="A1410" t="str">
            <v>Apr 2011</v>
          </cell>
          <cell r="C1410" t="str">
            <v>TODP</v>
          </cell>
          <cell r="D1410" t="str">
            <v>KUCIE571</v>
          </cell>
          <cell r="E1410">
            <v>3</v>
          </cell>
          <cell r="F1410">
            <v>465400</v>
          </cell>
          <cell r="G1410">
            <v>900</v>
          </cell>
          <cell r="H1410">
            <v>27098.38</v>
          </cell>
          <cell r="I1410">
            <v>16791.63</v>
          </cell>
          <cell r="J1410">
            <v>44790.01</v>
          </cell>
          <cell r="K1410">
            <v>111.7</v>
          </cell>
          <cell r="L1410">
            <v>-79.12</v>
          </cell>
          <cell r="M1410">
            <v>1138.5</v>
          </cell>
          <cell r="R1410">
            <v>188.85</v>
          </cell>
          <cell r="V1410">
            <v>46149.939999999995</v>
          </cell>
        </row>
        <row r="1411">
          <cell r="A1411" t="str">
            <v>Apr 2011</v>
          </cell>
          <cell r="C1411" t="str">
            <v>TODS</v>
          </cell>
          <cell r="D1411" t="str">
            <v>KUCIE572</v>
          </cell>
          <cell r="E1411">
            <v>25</v>
          </cell>
          <cell r="F1411">
            <v>9907934</v>
          </cell>
          <cell r="G1411">
            <v>5000</v>
          </cell>
          <cell r="H1411">
            <v>244782.49</v>
          </cell>
          <cell r="I1411">
            <v>354307.72</v>
          </cell>
          <cell r="J1411">
            <v>604090.21</v>
          </cell>
          <cell r="K1411">
            <v>1049.26</v>
          </cell>
          <cell r="L1411">
            <v>-1684.36</v>
          </cell>
          <cell r="M1411">
            <v>15327.78</v>
          </cell>
          <cell r="R1411">
            <v>11060.24</v>
          </cell>
          <cell r="U1411">
            <v>0</v>
          </cell>
          <cell r="V1411">
            <v>629843.13</v>
          </cell>
        </row>
        <row r="1412">
          <cell r="A1412" t="str">
            <v>Apr 2011</v>
          </cell>
          <cell r="C1412" t="str">
            <v>TODS</v>
          </cell>
          <cell r="D1412" t="str">
            <v>KUCIE572</v>
          </cell>
          <cell r="E1412">
            <v>25</v>
          </cell>
          <cell r="F1412">
            <v>6966860</v>
          </cell>
          <cell r="G1412">
            <v>5000</v>
          </cell>
          <cell r="H1412">
            <v>147228.31</v>
          </cell>
          <cell r="I1412">
            <v>249134.91</v>
          </cell>
          <cell r="J1412">
            <v>401363.22</v>
          </cell>
          <cell r="K1412">
            <v>1672.05</v>
          </cell>
          <cell r="L1412">
            <v>-1184.3399999999999</v>
          </cell>
          <cell r="M1412">
            <v>10142.24</v>
          </cell>
          <cell r="R1412">
            <v>8734.1200000000008</v>
          </cell>
          <cell r="V1412">
            <v>420727.28999999992</v>
          </cell>
        </row>
        <row r="1413">
          <cell r="A1413" t="str">
            <v>Apr 2011</v>
          </cell>
          <cell r="C1413" t="str">
            <v>TODS</v>
          </cell>
          <cell r="D1413" t="str">
            <v>KUCIE572</v>
          </cell>
          <cell r="E1413">
            <v>4</v>
          </cell>
          <cell r="F1413">
            <v>526580</v>
          </cell>
          <cell r="G1413">
            <v>800</v>
          </cell>
          <cell r="H1413">
            <v>17024.07</v>
          </cell>
          <cell r="I1413">
            <v>18830.5</v>
          </cell>
          <cell r="J1413">
            <v>36654.57</v>
          </cell>
          <cell r="K1413">
            <v>126.38</v>
          </cell>
          <cell r="L1413">
            <v>-89.51</v>
          </cell>
          <cell r="M1413">
            <v>931.96</v>
          </cell>
          <cell r="R1413">
            <v>1050.68</v>
          </cell>
          <cell r="V1413">
            <v>38674.079999999994</v>
          </cell>
        </row>
        <row r="1414">
          <cell r="A1414" t="str">
            <v>Apr 2011</v>
          </cell>
          <cell r="C1414" t="str">
            <v>TODS</v>
          </cell>
          <cell r="D1414" t="str">
            <v>KUCIE572</v>
          </cell>
          <cell r="E1414">
            <v>51</v>
          </cell>
          <cell r="F1414">
            <v>12937744</v>
          </cell>
          <cell r="G1414">
            <v>10293.33</v>
          </cell>
          <cell r="H1414">
            <v>298639.08999999997</v>
          </cell>
          <cell r="I1414">
            <v>462653.70999999996</v>
          </cell>
          <cell r="J1414">
            <v>771586.12999999989</v>
          </cell>
          <cell r="K1414">
            <v>2668.33</v>
          </cell>
          <cell r="L1414">
            <v>-2199.44</v>
          </cell>
          <cell r="M1414">
            <v>19610.169999999998</v>
          </cell>
          <cell r="R1414">
            <v>17204.919999999998</v>
          </cell>
          <cell r="V1414">
            <v>808870.11</v>
          </cell>
        </row>
        <row r="1415">
          <cell r="A1415" t="str">
            <v>Apr 2011</v>
          </cell>
          <cell r="C1415" t="str">
            <v>WPS</v>
          </cell>
          <cell r="D1415" t="str">
            <v>KUMNE902</v>
          </cell>
          <cell r="T1415">
            <v>0</v>
          </cell>
          <cell r="V1415">
            <v>0</v>
          </cell>
        </row>
        <row r="1416">
          <cell r="A1416" t="str">
            <v>Apr 2011</v>
          </cell>
          <cell r="C1416" t="str">
            <v>WPS</v>
          </cell>
          <cell r="D1416" t="str">
            <v>KUMNE903</v>
          </cell>
          <cell r="T1416">
            <v>0</v>
          </cell>
          <cell r="V1416">
            <v>0</v>
          </cell>
        </row>
        <row r="1417">
          <cell r="A1417" t="str">
            <v>Apr 2011</v>
          </cell>
          <cell r="C1417" t="str">
            <v>WPS</v>
          </cell>
          <cell r="D1417" t="str">
            <v>KUMNE934</v>
          </cell>
          <cell r="T1417">
            <v>0</v>
          </cell>
          <cell r="V1417">
            <v>0</v>
          </cell>
        </row>
        <row r="1418">
          <cell r="A1418" t="str">
            <v>Apr 2011</v>
          </cell>
          <cell r="C1418" t="str">
            <v>WPS</v>
          </cell>
          <cell r="D1418" t="str">
            <v>KUUM_827</v>
          </cell>
          <cell r="T1418">
            <v>0</v>
          </cell>
          <cell r="V1418">
            <v>0</v>
          </cell>
        </row>
        <row r="1419">
          <cell r="A1419" t="str">
            <v>Apr 2011</v>
          </cell>
          <cell r="D1419" t="str">
            <v>KTUM_406</v>
          </cell>
          <cell r="T1419">
            <v>0</v>
          </cell>
          <cell r="V1419">
            <v>0</v>
          </cell>
        </row>
        <row r="1420">
          <cell r="A1420" t="str">
            <v>Apr 2011</v>
          </cell>
          <cell r="D1420" t="str">
            <v>KTUM_428</v>
          </cell>
          <cell r="T1420">
            <v>0</v>
          </cell>
          <cell r="V1420">
            <v>0</v>
          </cell>
        </row>
        <row r="1421">
          <cell r="A1421" t="str">
            <v>Apr 2011</v>
          </cell>
          <cell r="C1421" t="str">
            <v>SL</v>
          </cell>
          <cell r="D1421" t="str">
            <v>KUUM_360</v>
          </cell>
          <cell r="E1421">
            <v>4</v>
          </cell>
          <cell r="F1421">
            <v>58</v>
          </cell>
          <cell r="H1421">
            <v>0</v>
          </cell>
          <cell r="I1421">
            <v>52.63</v>
          </cell>
          <cell r="J1421">
            <v>52.63</v>
          </cell>
          <cell r="L1421">
            <v>-0.01</v>
          </cell>
          <cell r="M1421">
            <v>1.34</v>
          </cell>
          <cell r="N1421">
            <v>0</v>
          </cell>
          <cell r="P1421">
            <v>0</v>
          </cell>
          <cell r="R1421">
            <v>1.62</v>
          </cell>
          <cell r="V1421">
            <v>55.580000000000005</v>
          </cell>
        </row>
        <row r="1422">
          <cell r="A1422" t="str">
            <v>Apr 2011</v>
          </cell>
          <cell r="C1422" t="str">
            <v>SL</v>
          </cell>
          <cell r="D1422" t="str">
            <v>KUUM_360</v>
          </cell>
          <cell r="E1422">
            <v>176</v>
          </cell>
          <cell r="F1422">
            <v>11730</v>
          </cell>
          <cell r="H1422">
            <v>0</v>
          </cell>
          <cell r="I1422">
            <v>8683.84</v>
          </cell>
          <cell r="J1422">
            <v>8683.84</v>
          </cell>
          <cell r="L1422">
            <v>-0.26</v>
          </cell>
          <cell r="M1422">
            <v>11.8</v>
          </cell>
          <cell r="N1422">
            <v>0</v>
          </cell>
          <cell r="P1422">
            <v>0</v>
          </cell>
          <cell r="R1422">
            <v>260.86</v>
          </cell>
          <cell r="V1422">
            <v>8956.24</v>
          </cell>
        </row>
        <row r="1423">
          <cell r="A1423" t="str">
            <v>Apr 2011</v>
          </cell>
          <cell r="C1423" t="str">
            <v>SL</v>
          </cell>
          <cell r="D1423" t="str">
            <v>KUUM_361</v>
          </cell>
          <cell r="E1423">
            <v>27</v>
          </cell>
          <cell r="F1423">
            <v>1769</v>
          </cell>
          <cell r="H1423">
            <v>0</v>
          </cell>
          <cell r="I1423">
            <v>2055.2399999999998</v>
          </cell>
          <cell r="J1423">
            <v>2055.2399999999998</v>
          </cell>
          <cell r="L1423">
            <v>-0.04</v>
          </cell>
          <cell r="M1423">
            <v>1.62</v>
          </cell>
          <cell r="N1423">
            <v>0</v>
          </cell>
          <cell r="P1423">
            <v>0</v>
          </cell>
          <cell r="R1423">
            <v>61.7</v>
          </cell>
          <cell r="V1423">
            <v>2118.5199999999995</v>
          </cell>
        </row>
        <row r="1424">
          <cell r="A1424" t="str">
            <v>Apr 2011</v>
          </cell>
          <cell r="C1424" t="str">
            <v>SL</v>
          </cell>
          <cell r="D1424" t="str">
            <v>KUUM_362</v>
          </cell>
          <cell r="E1424">
            <v>41</v>
          </cell>
          <cell r="F1424">
            <v>2213</v>
          </cell>
          <cell r="H1424">
            <v>0</v>
          </cell>
          <cell r="I1424">
            <v>2198.42</v>
          </cell>
          <cell r="J1424">
            <v>2198.42</v>
          </cell>
          <cell r="L1424">
            <v>-0.05</v>
          </cell>
          <cell r="M1424">
            <v>1.75</v>
          </cell>
          <cell r="N1424">
            <v>0</v>
          </cell>
          <cell r="P1424">
            <v>0</v>
          </cell>
          <cell r="R1424">
            <v>66.010000000000005</v>
          </cell>
          <cell r="V1424">
            <v>2266.13</v>
          </cell>
        </row>
        <row r="1425">
          <cell r="A1425" t="str">
            <v>Apr 2011</v>
          </cell>
          <cell r="C1425" t="str">
            <v>SL</v>
          </cell>
          <cell r="D1425" t="str">
            <v>KUUM_363</v>
          </cell>
          <cell r="E1425">
            <v>5</v>
          </cell>
          <cell r="F1425">
            <v>309</v>
          </cell>
          <cell r="H1425">
            <v>0</v>
          </cell>
          <cell r="I1425">
            <v>277.60000000000002</v>
          </cell>
          <cell r="J1425">
            <v>277.60000000000002</v>
          </cell>
          <cell r="L1425">
            <v>0</v>
          </cell>
          <cell r="M1425">
            <v>0.22</v>
          </cell>
          <cell r="N1425">
            <v>0</v>
          </cell>
          <cell r="P1425">
            <v>0</v>
          </cell>
          <cell r="R1425">
            <v>8.34</v>
          </cell>
          <cell r="V1425">
            <v>286.16000000000003</v>
          </cell>
        </row>
        <row r="1426">
          <cell r="A1426" t="str">
            <v>Apr 2011</v>
          </cell>
          <cell r="C1426" t="str">
            <v>SL</v>
          </cell>
          <cell r="D1426" t="str">
            <v>KUUM_364</v>
          </cell>
          <cell r="E1426">
            <v>1</v>
          </cell>
          <cell r="F1426">
            <v>62</v>
          </cell>
          <cell r="H1426">
            <v>0</v>
          </cell>
          <cell r="I1426">
            <v>56.83</v>
          </cell>
          <cell r="J1426">
            <v>56.83</v>
          </cell>
          <cell r="L1426">
            <v>0</v>
          </cell>
          <cell r="M1426">
            <v>0.05</v>
          </cell>
          <cell r="N1426">
            <v>0</v>
          </cell>
          <cell r="P1426">
            <v>0</v>
          </cell>
          <cell r="R1426">
            <v>1.71</v>
          </cell>
          <cell r="V1426">
            <v>58.589999999999996</v>
          </cell>
        </row>
        <row r="1427">
          <cell r="A1427" t="str">
            <v>Apr 2011</v>
          </cell>
          <cell r="C1427" t="str">
            <v>SL</v>
          </cell>
          <cell r="D1427" t="str">
            <v>KUUM_365</v>
          </cell>
          <cell r="E1427">
            <v>5</v>
          </cell>
          <cell r="F1427">
            <v>315</v>
          </cell>
          <cell r="H1427">
            <v>0</v>
          </cell>
          <cell r="I1427">
            <v>369.9</v>
          </cell>
          <cell r="J1427">
            <v>369.9</v>
          </cell>
          <cell r="L1427">
            <v>0</v>
          </cell>
          <cell r="M1427">
            <v>0.3</v>
          </cell>
          <cell r="N1427">
            <v>0</v>
          </cell>
          <cell r="P1427">
            <v>0</v>
          </cell>
          <cell r="R1427">
            <v>11.1</v>
          </cell>
          <cell r="V1427">
            <v>381.3</v>
          </cell>
        </row>
        <row r="1428">
          <cell r="A1428" t="str">
            <v>Apr 2011</v>
          </cell>
          <cell r="C1428" t="str">
            <v>SL</v>
          </cell>
          <cell r="D1428" t="str">
            <v>KUUM_366</v>
          </cell>
          <cell r="E1428">
            <v>10</v>
          </cell>
          <cell r="F1428">
            <v>630</v>
          </cell>
          <cell r="H1428">
            <v>0</v>
          </cell>
          <cell r="I1428">
            <v>720.8</v>
          </cell>
          <cell r="J1428">
            <v>720.8</v>
          </cell>
          <cell r="L1428">
            <v>-0.01</v>
          </cell>
          <cell r="M1428">
            <v>0.57999999999999996</v>
          </cell>
          <cell r="N1428">
            <v>0</v>
          </cell>
          <cell r="P1428">
            <v>0</v>
          </cell>
          <cell r="R1428">
            <v>21.64</v>
          </cell>
          <cell r="V1428">
            <v>743.01</v>
          </cell>
        </row>
        <row r="1429">
          <cell r="A1429" t="str">
            <v>Apr 2011</v>
          </cell>
          <cell r="C1429" t="str">
            <v>SL</v>
          </cell>
          <cell r="D1429" t="str">
            <v>KUUM_367</v>
          </cell>
          <cell r="E1429">
            <v>3</v>
          </cell>
          <cell r="F1429">
            <v>198</v>
          </cell>
          <cell r="H1429">
            <v>0</v>
          </cell>
          <cell r="I1429">
            <v>165.06</v>
          </cell>
          <cell r="J1429">
            <v>165.06</v>
          </cell>
          <cell r="L1429">
            <v>0</v>
          </cell>
          <cell r="M1429">
            <v>0.13</v>
          </cell>
          <cell r="N1429">
            <v>0</v>
          </cell>
          <cell r="P1429">
            <v>0</v>
          </cell>
          <cell r="R1429">
            <v>4.95</v>
          </cell>
          <cell r="V1429">
            <v>170.14</v>
          </cell>
        </row>
        <row r="1430">
          <cell r="A1430" t="str">
            <v>Apr 2011</v>
          </cell>
          <cell r="C1430" t="str">
            <v>SL</v>
          </cell>
          <cell r="D1430" t="str">
            <v>KUUM_367</v>
          </cell>
          <cell r="E1430">
            <v>22</v>
          </cell>
          <cell r="F1430">
            <v>1422</v>
          </cell>
          <cell r="H1430">
            <v>0</v>
          </cell>
          <cell r="I1430">
            <v>1210.44</v>
          </cell>
          <cell r="J1430">
            <v>1210.44</v>
          </cell>
          <cell r="L1430">
            <v>-0.02</v>
          </cell>
          <cell r="M1430">
            <v>0.97</v>
          </cell>
          <cell r="N1430">
            <v>0</v>
          </cell>
          <cell r="P1430">
            <v>0</v>
          </cell>
          <cell r="R1430">
            <v>36.35</v>
          </cell>
          <cell r="V1430">
            <v>1247.74</v>
          </cell>
        </row>
        <row r="1431">
          <cell r="A1431" t="str">
            <v>Apr 2011</v>
          </cell>
          <cell r="C1431" t="str">
            <v>SL</v>
          </cell>
          <cell r="D1431" t="str">
            <v>KUUM_368</v>
          </cell>
          <cell r="E1431">
            <v>1</v>
          </cell>
          <cell r="F1431">
            <v>62</v>
          </cell>
          <cell r="H1431">
            <v>0</v>
          </cell>
          <cell r="I1431">
            <v>50.65</v>
          </cell>
          <cell r="J1431">
            <v>50.65</v>
          </cell>
          <cell r="L1431">
            <v>0</v>
          </cell>
          <cell r="M1431">
            <v>0.04</v>
          </cell>
          <cell r="N1431">
            <v>0</v>
          </cell>
          <cell r="P1431">
            <v>0</v>
          </cell>
          <cell r="R1431">
            <v>1.52</v>
          </cell>
          <cell r="V1431">
            <v>52.21</v>
          </cell>
        </row>
        <row r="1432">
          <cell r="A1432" t="str">
            <v>Apr 2011</v>
          </cell>
          <cell r="C1432" t="str">
            <v>SL</v>
          </cell>
          <cell r="D1432" t="str">
            <v>KUUM_370</v>
          </cell>
          <cell r="E1432">
            <v>14</v>
          </cell>
          <cell r="F1432">
            <v>891</v>
          </cell>
          <cell r="H1432">
            <v>0</v>
          </cell>
          <cell r="I1432">
            <v>949.2</v>
          </cell>
          <cell r="J1432">
            <v>949.2</v>
          </cell>
          <cell r="L1432">
            <v>-0.02</v>
          </cell>
          <cell r="M1432">
            <v>0.76</v>
          </cell>
          <cell r="N1432">
            <v>0</v>
          </cell>
          <cell r="P1432">
            <v>0</v>
          </cell>
          <cell r="R1432">
            <v>28.5</v>
          </cell>
          <cell r="V1432">
            <v>978.44</v>
          </cell>
        </row>
        <row r="1433">
          <cell r="A1433" t="str">
            <v>Apr 2011</v>
          </cell>
          <cell r="C1433" t="str">
            <v>SL</v>
          </cell>
          <cell r="D1433" t="str">
            <v>KUUM_372</v>
          </cell>
          <cell r="E1433">
            <v>1</v>
          </cell>
          <cell r="F1433">
            <v>62</v>
          </cell>
          <cell r="H1433">
            <v>0</v>
          </cell>
          <cell r="I1433">
            <v>75.290000000000006</v>
          </cell>
          <cell r="J1433">
            <v>75.290000000000006</v>
          </cell>
          <cell r="L1433">
            <v>0</v>
          </cell>
          <cell r="M1433">
            <v>0.06</v>
          </cell>
          <cell r="N1433">
            <v>0</v>
          </cell>
          <cell r="P1433">
            <v>0</v>
          </cell>
          <cell r="R1433">
            <v>2.2599999999999998</v>
          </cell>
          <cell r="V1433">
            <v>77.610000000000014</v>
          </cell>
        </row>
        <row r="1434">
          <cell r="A1434" t="str">
            <v>Apr 2011</v>
          </cell>
          <cell r="C1434" t="str">
            <v>SL</v>
          </cell>
          <cell r="D1434" t="str">
            <v>KUUM_373</v>
          </cell>
          <cell r="E1434">
            <v>20</v>
          </cell>
          <cell r="F1434">
            <v>1364</v>
          </cell>
          <cell r="H1434">
            <v>0</v>
          </cell>
          <cell r="I1434">
            <v>1356</v>
          </cell>
          <cell r="J1434">
            <v>1356</v>
          </cell>
          <cell r="L1434">
            <v>-0.03</v>
          </cell>
          <cell r="M1434">
            <v>1.0900000000000001</v>
          </cell>
          <cell r="N1434">
            <v>0</v>
          </cell>
          <cell r="P1434">
            <v>0</v>
          </cell>
          <cell r="R1434">
            <v>40.71</v>
          </cell>
          <cell r="V1434">
            <v>1397.77</v>
          </cell>
        </row>
        <row r="1435">
          <cell r="A1435" t="str">
            <v>Apr 2011</v>
          </cell>
          <cell r="C1435" t="str">
            <v>SL</v>
          </cell>
          <cell r="D1435" t="str">
            <v>KUUM_374</v>
          </cell>
          <cell r="E1435">
            <v>4</v>
          </cell>
          <cell r="F1435">
            <v>260</v>
          </cell>
          <cell r="H1435">
            <v>0</v>
          </cell>
          <cell r="I1435">
            <v>276.44</v>
          </cell>
          <cell r="J1435">
            <v>276.44</v>
          </cell>
          <cell r="L1435">
            <v>0</v>
          </cell>
          <cell r="M1435">
            <v>0.22</v>
          </cell>
          <cell r="N1435">
            <v>0</v>
          </cell>
          <cell r="P1435">
            <v>0</v>
          </cell>
          <cell r="R1435">
            <v>8.3000000000000007</v>
          </cell>
          <cell r="V1435">
            <v>284.96000000000004</v>
          </cell>
        </row>
        <row r="1436">
          <cell r="A1436" t="str">
            <v>Apr 2011</v>
          </cell>
          <cell r="C1436" t="str">
            <v>SL</v>
          </cell>
          <cell r="D1436" t="str">
            <v>KUUM_375</v>
          </cell>
          <cell r="E1436">
            <v>3</v>
          </cell>
          <cell r="F1436">
            <v>204</v>
          </cell>
          <cell r="H1436">
            <v>0</v>
          </cell>
          <cell r="I1436">
            <v>216.24</v>
          </cell>
          <cell r="J1436">
            <v>216.24</v>
          </cell>
          <cell r="L1436">
            <v>0</v>
          </cell>
          <cell r="M1436">
            <v>0.18</v>
          </cell>
          <cell r="N1436">
            <v>0</v>
          </cell>
          <cell r="P1436">
            <v>0</v>
          </cell>
          <cell r="R1436">
            <v>6.49</v>
          </cell>
          <cell r="V1436">
            <v>222.91000000000003</v>
          </cell>
        </row>
        <row r="1437">
          <cell r="A1437" t="str">
            <v>Apr 2011</v>
          </cell>
          <cell r="C1437" t="str">
            <v>SL</v>
          </cell>
          <cell r="D1437" t="str">
            <v>KUUM_376</v>
          </cell>
          <cell r="E1437">
            <v>2</v>
          </cell>
          <cell r="F1437">
            <v>136</v>
          </cell>
          <cell r="H1437">
            <v>0</v>
          </cell>
          <cell r="I1437">
            <v>140.88</v>
          </cell>
          <cell r="J1437">
            <v>140.88</v>
          </cell>
          <cell r="L1437">
            <v>0</v>
          </cell>
          <cell r="M1437">
            <v>0.11</v>
          </cell>
          <cell r="N1437">
            <v>0</v>
          </cell>
          <cell r="P1437">
            <v>0</v>
          </cell>
          <cell r="R1437">
            <v>4.2300000000000004</v>
          </cell>
          <cell r="V1437">
            <v>145.22</v>
          </cell>
        </row>
        <row r="1438">
          <cell r="A1438" t="str">
            <v>Apr 2011</v>
          </cell>
          <cell r="C1438" t="str">
            <v>SL</v>
          </cell>
          <cell r="D1438" t="str">
            <v>KUUM_377</v>
          </cell>
          <cell r="E1438">
            <v>51</v>
          </cell>
          <cell r="F1438">
            <v>3415</v>
          </cell>
          <cell r="H1438">
            <v>0</v>
          </cell>
          <cell r="I1438">
            <v>2950.86</v>
          </cell>
          <cell r="J1438">
            <v>2950.86</v>
          </cell>
          <cell r="L1438">
            <v>-7.0000000000000007E-2</v>
          </cell>
          <cell r="M1438">
            <v>2.37</v>
          </cell>
          <cell r="N1438">
            <v>0</v>
          </cell>
          <cell r="P1438">
            <v>0</v>
          </cell>
          <cell r="R1438">
            <v>88.6</v>
          </cell>
          <cell r="V1438">
            <v>3041.7599999999998</v>
          </cell>
        </row>
        <row r="1439">
          <cell r="A1439" t="str">
            <v>Apr 2011</v>
          </cell>
          <cell r="C1439" t="str">
            <v>SL</v>
          </cell>
          <cell r="D1439" t="str">
            <v>KUUM_378</v>
          </cell>
          <cell r="E1439">
            <v>2</v>
          </cell>
          <cell r="F1439">
            <v>109</v>
          </cell>
          <cell r="H1439">
            <v>0</v>
          </cell>
          <cell r="I1439">
            <v>138.26</v>
          </cell>
          <cell r="J1439">
            <v>138.26</v>
          </cell>
          <cell r="L1439">
            <v>-0.02</v>
          </cell>
          <cell r="M1439">
            <v>3.51</v>
          </cell>
          <cell r="R1439">
            <v>4.25</v>
          </cell>
          <cell r="V1439">
            <v>145.99999999999997</v>
          </cell>
        </row>
        <row r="1440">
          <cell r="A1440" t="str">
            <v>Apr 2011</v>
          </cell>
          <cell r="C1440" t="str">
            <v>POL</v>
          </cell>
          <cell r="D1440" t="str">
            <v>KUUM_395</v>
          </cell>
          <cell r="E1440">
            <v>4</v>
          </cell>
          <cell r="F1440">
            <v>224</v>
          </cell>
          <cell r="H1440">
            <v>0</v>
          </cell>
          <cell r="I1440">
            <v>197.36</v>
          </cell>
          <cell r="J1440">
            <v>197.36</v>
          </cell>
          <cell r="L1440">
            <v>-0.04</v>
          </cell>
          <cell r="M1440">
            <v>5.01</v>
          </cell>
          <cell r="N1440">
            <v>0</v>
          </cell>
          <cell r="P1440">
            <v>0</v>
          </cell>
          <cell r="R1440">
            <v>4.3899999999999997</v>
          </cell>
          <cell r="V1440">
            <v>206.72</v>
          </cell>
        </row>
        <row r="1441">
          <cell r="A1441" t="str">
            <v>Apr 2011</v>
          </cell>
          <cell r="C1441" t="str">
            <v>POL</v>
          </cell>
          <cell r="D1441" t="str">
            <v>KUUM_395</v>
          </cell>
          <cell r="E1441">
            <v>5</v>
          </cell>
          <cell r="F1441">
            <v>273</v>
          </cell>
          <cell r="H1441">
            <v>0</v>
          </cell>
          <cell r="I1441">
            <v>246.7</v>
          </cell>
          <cell r="J1441">
            <v>246.7</v>
          </cell>
          <cell r="L1441">
            <v>-0.05</v>
          </cell>
          <cell r="M1441">
            <v>6.26</v>
          </cell>
          <cell r="N1441">
            <v>0</v>
          </cell>
          <cell r="P1441">
            <v>0</v>
          </cell>
          <cell r="R1441">
            <v>5.49</v>
          </cell>
          <cell r="V1441">
            <v>258.39999999999998</v>
          </cell>
        </row>
        <row r="1442">
          <cell r="A1442" t="str">
            <v>Apr 2011</v>
          </cell>
          <cell r="C1442" t="str">
            <v>SL</v>
          </cell>
          <cell r="D1442" t="str">
            <v>KUUM_401</v>
          </cell>
          <cell r="E1442">
            <v>35</v>
          </cell>
          <cell r="F1442">
            <v>931</v>
          </cell>
          <cell r="H1442">
            <v>0</v>
          </cell>
          <cell r="I1442">
            <v>472.5</v>
          </cell>
          <cell r="J1442">
            <v>472.5</v>
          </cell>
          <cell r="L1442">
            <v>-0.13</v>
          </cell>
          <cell r="M1442">
            <v>10</v>
          </cell>
          <cell r="N1442">
            <v>0</v>
          </cell>
          <cell r="P1442">
            <v>0</v>
          </cell>
          <cell r="R1442">
            <v>9.15</v>
          </cell>
          <cell r="V1442">
            <v>491.52</v>
          </cell>
        </row>
        <row r="1443">
          <cell r="A1443" t="str">
            <v>Apr 2011</v>
          </cell>
          <cell r="C1443" t="str">
            <v>POL</v>
          </cell>
          <cell r="D1443" t="str">
            <v>KUUM_404</v>
          </cell>
          <cell r="E1443">
            <v>190</v>
          </cell>
          <cell r="F1443">
            <v>12795</v>
          </cell>
          <cell r="H1443">
            <v>0</v>
          </cell>
          <cell r="I1443">
            <v>1808.45</v>
          </cell>
          <cell r="J1443">
            <v>1808.45</v>
          </cell>
          <cell r="L1443">
            <v>-1.92</v>
          </cell>
          <cell r="M1443">
            <v>43.86</v>
          </cell>
          <cell r="N1443">
            <v>0</v>
          </cell>
          <cell r="P1443">
            <v>0</v>
          </cell>
          <cell r="R1443">
            <v>24.83</v>
          </cell>
          <cell r="V1443">
            <v>1875.2199999999998</v>
          </cell>
        </row>
        <row r="1444">
          <cell r="A1444" t="str">
            <v>Apr 2011</v>
          </cell>
          <cell r="C1444" t="str">
            <v>POL</v>
          </cell>
          <cell r="D1444" t="str">
            <v>KUUM_404</v>
          </cell>
          <cell r="E1444">
            <v>1</v>
          </cell>
          <cell r="F1444">
            <v>72</v>
          </cell>
          <cell r="H1444">
            <v>0</v>
          </cell>
          <cell r="I1444">
            <v>9.52</v>
          </cell>
          <cell r="J1444">
            <v>9.52</v>
          </cell>
          <cell r="L1444">
            <v>0</v>
          </cell>
          <cell r="M1444">
            <v>0.01</v>
          </cell>
          <cell r="N1444">
            <v>0</v>
          </cell>
          <cell r="P1444">
            <v>0</v>
          </cell>
          <cell r="R1444">
            <v>0</v>
          </cell>
          <cell r="V1444">
            <v>9.5299999999999994</v>
          </cell>
        </row>
        <row r="1445">
          <cell r="A1445" t="str">
            <v>Apr 2011</v>
          </cell>
          <cell r="C1445" t="str">
            <v>POL</v>
          </cell>
          <cell r="D1445" t="str">
            <v>KUUM_404</v>
          </cell>
          <cell r="E1445">
            <v>5</v>
          </cell>
          <cell r="F1445">
            <v>354</v>
          </cell>
          <cell r="H1445">
            <v>0</v>
          </cell>
          <cell r="I1445">
            <v>47.6</v>
          </cell>
          <cell r="J1445">
            <v>47.6</v>
          </cell>
          <cell r="L1445">
            <v>-0.06</v>
          </cell>
          <cell r="M1445">
            <v>1.2</v>
          </cell>
          <cell r="N1445">
            <v>0</v>
          </cell>
          <cell r="P1445">
            <v>0</v>
          </cell>
          <cell r="R1445">
            <v>0.88</v>
          </cell>
          <cell r="V1445">
            <v>49.620000000000005</v>
          </cell>
        </row>
        <row r="1446">
          <cell r="A1446" t="str">
            <v>Apr 2011</v>
          </cell>
          <cell r="C1446" t="str">
            <v>POL</v>
          </cell>
          <cell r="D1446" t="str">
            <v>KUUM_404</v>
          </cell>
          <cell r="E1446">
            <v>14</v>
          </cell>
          <cell r="F1446">
            <v>977</v>
          </cell>
          <cell r="H1446">
            <v>0</v>
          </cell>
          <cell r="I1446">
            <v>133.28</v>
          </cell>
          <cell r="J1446">
            <v>133.28</v>
          </cell>
          <cell r="L1446">
            <v>-0.1</v>
          </cell>
          <cell r="M1446">
            <v>2.44</v>
          </cell>
          <cell r="N1446">
            <v>0</v>
          </cell>
          <cell r="P1446">
            <v>0</v>
          </cell>
          <cell r="R1446">
            <v>1.84</v>
          </cell>
          <cell r="V1446">
            <v>137.46</v>
          </cell>
        </row>
        <row r="1447">
          <cell r="A1447" t="str">
            <v>Apr 2011</v>
          </cell>
          <cell r="C1447" t="str">
            <v>POL</v>
          </cell>
          <cell r="D1447" t="str">
            <v>KUUM_404</v>
          </cell>
          <cell r="E1447">
            <v>446</v>
          </cell>
          <cell r="F1447">
            <v>30256</v>
          </cell>
          <cell r="H1447">
            <v>0</v>
          </cell>
          <cell r="I1447">
            <v>4222.4799999999996</v>
          </cell>
          <cell r="J1447">
            <v>4222.4799999999996</v>
          </cell>
          <cell r="L1447">
            <v>-3.67</v>
          </cell>
          <cell r="M1447">
            <v>84.03</v>
          </cell>
          <cell r="N1447">
            <v>0</v>
          </cell>
          <cell r="P1447">
            <v>0</v>
          </cell>
          <cell r="R1447">
            <v>81.459999999999994</v>
          </cell>
          <cell r="V1447">
            <v>4384.2999999999993</v>
          </cell>
        </row>
        <row r="1448">
          <cell r="A1448" t="str">
            <v>Apr 2011</v>
          </cell>
          <cell r="C1448" t="str">
            <v>POL</v>
          </cell>
          <cell r="D1448" t="str">
            <v>KUUM_404</v>
          </cell>
          <cell r="E1448">
            <v>5407</v>
          </cell>
          <cell r="F1448">
            <v>357671</v>
          </cell>
          <cell r="H1448">
            <v>0</v>
          </cell>
          <cell r="I1448">
            <v>51164.38</v>
          </cell>
          <cell r="J1448">
            <v>51164.38</v>
          </cell>
          <cell r="L1448">
            <v>-56.02</v>
          </cell>
          <cell r="M1448">
            <v>1278.31</v>
          </cell>
          <cell r="N1448">
            <v>0</v>
          </cell>
          <cell r="P1448">
            <v>0</v>
          </cell>
          <cell r="R1448">
            <v>472.88</v>
          </cell>
          <cell r="V1448">
            <v>52859.549999999996</v>
          </cell>
        </row>
        <row r="1449">
          <cell r="A1449" t="str">
            <v>Apr 2011</v>
          </cell>
          <cell r="C1449" t="str">
            <v>POL</v>
          </cell>
          <cell r="D1449" t="str">
            <v>KUUM_404</v>
          </cell>
          <cell r="E1449">
            <v>2486</v>
          </cell>
          <cell r="F1449">
            <v>166062</v>
          </cell>
          <cell r="H1449">
            <v>0</v>
          </cell>
          <cell r="I1449">
            <v>23549.7</v>
          </cell>
          <cell r="J1449">
            <v>23549.7</v>
          </cell>
          <cell r="L1449">
            <v>-25.58</v>
          </cell>
          <cell r="M1449">
            <v>583.69000000000005</v>
          </cell>
          <cell r="N1449">
            <v>0</v>
          </cell>
          <cell r="P1449">
            <v>0</v>
          </cell>
          <cell r="R1449">
            <v>411.52</v>
          </cell>
          <cell r="V1449">
            <v>24519.329999999998</v>
          </cell>
        </row>
        <row r="1450">
          <cell r="A1450" t="str">
            <v>Apr 2011</v>
          </cell>
          <cell r="C1450" t="str">
            <v>POL</v>
          </cell>
          <cell r="D1450" t="str">
            <v>KUUM_404</v>
          </cell>
          <cell r="E1450">
            <v>12</v>
          </cell>
          <cell r="F1450">
            <v>851</v>
          </cell>
          <cell r="H1450">
            <v>0</v>
          </cell>
          <cell r="I1450">
            <v>114.24</v>
          </cell>
          <cell r="J1450">
            <v>114.24</v>
          </cell>
          <cell r="L1450">
            <v>-0.11</v>
          </cell>
          <cell r="M1450">
            <v>2.2000000000000002</v>
          </cell>
          <cell r="N1450">
            <v>0</v>
          </cell>
          <cell r="P1450">
            <v>0</v>
          </cell>
          <cell r="R1450">
            <v>2.13</v>
          </cell>
          <cell r="V1450">
            <v>118.46</v>
          </cell>
        </row>
        <row r="1451">
          <cell r="A1451" t="str">
            <v>Apr 2011</v>
          </cell>
          <cell r="C1451" t="str">
            <v>POL</v>
          </cell>
          <cell r="D1451" t="str">
            <v>KUUM_405</v>
          </cell>
          <cell r="E1451">
            <v>20</v>
          </cell>
          <cell r="F1451">
            <v>2995</v>
          </cell>
          <cell r="H1451">
            <v>0</v>
          </cell>
          <cell r="I1451">
            <v>247</v>
          </cell>
          <cell r="J1451">
            <v>247</v>
          </cell>
          <cell r="L1451">
            <v>-0.46</v>
          </cell>
          <cell r="M1451">
            <v>5.32</v>
          </cell>
          <cell r="N1451">
            <v>0</v>
          </cell>
          <cell r="P1451">
            <v>0</v>
          </cell>
          <cell r="R1451">
            <v>3.51</v>
          </cell>
          <cell r="V1451">
            <v>255.36999999999998</v>
          </cell>
        </row>
        <row r="1452">
          <cell r="A1452" t="str">
            <v>Apr 2011</v>
          </cell>
          <cell r="C1452" t="str">
            <v>POL</v>
          </cell>
          <cell r="D1452" t="str">
            <v>KUUM_405</v>
          </cell>
          <cell r="E1452">
            <v>1</v>
          </cell>
          <cell r="F1452">
            <v>136</v>
          </cell>
          <cell r="H1452">
            <v>0</v>
          </cell>
          <cell r="I1452">
            <v>12.35</v>
          </cell>
          <cell r="J1452">
            <v>12.35</v>
          </cell>
          <cell r="L1452">
            <v>-0.02</v>
          </cell>
          <cell r="M1452">
            <v>0.31</v>
          </cell>
          <cell r="N1452">
            <v>0</v>
          </cell>
          <cell r="P1452">
            <v>0</v>
          </cell>
          <cell r="R1452">
            <v>0</v>
          </cell>
          <cell r="V1452">
            <v>12.64</v>
          </cell>
        </row>
        <row r="1453">
          <cell r="A1453" t="str">
            <v>Apr 2011</v>
          </cell>
          <cell r="C1453" t="str">
            <v>POL</v>
          </cell>
          <cell r="D1453" t="str">
            <v>KUUM_405</v>
          </cell>
          <cell r="E1453">
            <v>34</v>
          </cell>
          <cell r="F1453">
            <v>5182</v>
          </cell>
          <cell r="H1453">
            <v>0</v>
          </cell>
          <cell r="I1453">
            <v>419.9</v>
          </cell>
          <cell r="J1453">
            <v>419.9</v>
          </cell>
          <cell r="L1453">
            <v>-0.74</v>
          </cell>
          <cell r="M1453">
            <v>8.5</v>
          </cell>
          <cell r="N1453">
            <v>0</v>
          </cell>
          <cell r="P1453">
            <v>0</v>
          </cell>
          <cell r="R1453">
            <v>7.74</v>
          </cell>
          <cell r="V1453">
            <v>435.4</v>
          </cell>
        </row>
        <row r="1454">
          <cell r="A1454" t="str">
            <v>Apr 2011</v>
          </cell>
          <cell r="C1454" t="str">
            <v>POL</v>
          </cell>
          <cell r="D1454" t="str">
            <v>KUUM_405</v>
          </cell>
          <cell r="E1454">
            <v>79</v>
          </cell>
          <cell r="F1454">
            <v>11241</v>
          </cell>
          <cell r="H1454">
            <v>0</v>
          </cell>
          <cell r="I1454">
            <v>964.54</v>
          </cell>
          <cell r="J1454">
            <v>964.54</v>
          </cell>
          <cell r="L1454">
            <v>-1.95</v>
          </cell>
          <cell r="M1454">
            <v>24.37</v>
          </cell>
          <cell r="N1454">
            <v>0</v>
          </cell>
          <cell r="P1454">
            <v>0</v>
          </cell>
          <cell r="R1454">
            <v>16.34</v>
          </cell>
          <cell r="V1454">
            <v>1003.3</v>
          </cell>
        </row>
        <row r="1455">
          <cell r="A1455" t="str">
            <v>Apr 2011</v>
          </cell>
          <cell r="C1455" t="str">
            <v>POL</v>
          </cell>
          <cell r="D1455" t="str">
            <v>KUUM_405</v>
          </cell>
          <cell r="E1455">
            <v>316</v>
          </cell>
          <cell r="F1455">
            <v>46540</v>
          </cell>
          <cell r="H1455">
            <v>0</v>
          </cell>
          <cell r="I1455">
            <v>3858.14</v>
          </cell>
          <cell r="J1455">
            <v>3858.14</v>
          </cell>
          <cell r="L1455">
            <v>-7.63</v>
          </cell>
          <cell r="M1455">
            <v>91.8</v>
          </cell>
          <cell r="N1455">
            <v>0</v>
          </cell>
          <cell r="P1455">
            <v>0</v>
          </cell>
          <cell r="R1455">
            <v>80.650000000000006</v>
          </cell>
          <cell r="V1455">
            <v>4022.96</v>
          </cell>
        </row>
        <row r="1456">
          <cell r="A1456" t="str">
            <v>Apr 2011</v>
          </cell>
          <cell r="C1456" t="str">
            <v>POL</v>
          </cell>
          <cell r="D1456" t="str">
            <v>KUUM_407</v>
          </cell>
          <cell r="E1456">
            <v>181</v>
          </cell>
          <cell r="F1456">
            <v>26266</v>
          </cell>
          <cell r="H1456">
            <v>0</v>
          </cell>
          <cell r="I1456">
            <v>3521.21</v>
          </cell>
          <cell r="J1456">
            <v>3521.21</v>
          </cell>
          <cell r="L1456">
            <v>-4.3600000000000003</v>
          </cell>
          <cell r="M1456">
            <v>87.31</v>
          </cell>
          <cell r="N1456">
            <v>0</v>
          </cell>
          <cell r="P1456">
            <v>0</v>
          </cell>
          <cell r="R1456">
            <v>49.27</v>
          </cell>
          <cell r="V1456">
            <v>3653.43</v>
          </cell>
        </row>
        <row r="1457">
          <cell r="A1457" t="str">
            <v>Apr 2011</v>
          </cell>
          <cell r="C1457" t="str">
            <v>POL</v>
          </cell>
          <cell r="D1457" t="str">
            <v>KUUM_407</v>
          </cell>
          <cell r="E1457">
            <v>2</v>
          </cell>
          <cell r="F1457">
            <v>301</v>
          </cell>
          <cell r="H1457">
            <v>0</v>
          </cell>
          <cell r="I1457">
            <v>41</v>
          </cell>
          <cell r="J1457">
            <v>41</v>
          </cell>
          <cell r="L1457">
            <v>-0.05</v>
          </cell>
          <cell r="M1457">
            <v>1.04</v>
          </cell>
          <cell r="N1457">
            <v>0</v>
          </cell>
          <cell r="P1457">
            <v>0</v>
          </cell>
          <cell r="R1457">
            <v>0.5</v>
          </cell>
          <cell r="V1457">
            <v>42.49</v>
          </cell>
        </row>
        <row r="1458">
          <cell r="A1458" t="str">
            <v>Apr 2011</v>
          </cell>
          <cell r="C1458" t="str">
            <v>POL</v>
          </cell>
          <cell r="D1458" t="str">
            <v>KUUM_407</v>
          </cell>
          <cell r="E1458">
            <v>3</v>
          </cell>
          <cell r="F1458">
            <v>475</v>
          </cell>
          <cell r="H1458">
            <v>0</v>
          </cell>
          <cell r="I1458">
            <v>61.5</v>
          </cell>
          <cell r="J1458">
            <v>61.5</v>
          </cell>
          <cell r="L1458">
            <v>-0.08</v>
          </cell>
          <cell r="M1458">
            <v>1.56</v>
          </cell>
          <cell r="N1458">
            <v>0</v>
          </cell>
          <cell r="P1458">
            <v>0</v>
          </cell>
          <cell r="R1458">
            <v>0</v>
          </cell>
          <cell r="V1458">
            <v>62.980000000000004</v>
          </cell>
        </row>
        <row r="1459">
          <cell r="A1459" t="str">
            <v>Apr 2011</v>
          </cell>
          <cell r="C1459" t="str">
            <v>POL</v>
          </cell>
          <cell r="D1459" t="str">
            <v>KUUM_407</v>
          </cell>
          <cell r="E1459">
            <v>1</v>
          </cell>
          <cell r="F1459">
            <v>166</v>
          </cell>
          <cell r="H1459">
            <v>0</v>
          </cell>
          <cell r="I1459">
            <v>20.5</v>
          </cell>
          <cell r="J1459">
            <v>20.5</v>
          </cell>
          <cell r="L1459">
            <v>-0.03</v>
          </cell>
          <cell r="M1459">
            <v>0.52</v>
          </cell>
          <cell r="N1459">
            <v>0</v>
          </cell>
          <cell r="P1459">
            <v>0</v>
          </cell>
          <cell r="R1459">
            <v>0.54</v>
          </cell>
          <cell r="V1459">
            <v>21.529999999999998</v>
          </cell>
        </row>
        <row r="1460">
          <cell r="A1460" t="str">
            <v>Apr 2011</v>
          </cell>
          <cell r="C1460" t="str">
            <v>POL</v>
          </cell>
          <cell r="D1460" t="str">
            <v>KUUM_407</v>
          </cell>
          <cell r="E1460">
            <v>292</v>
          </cell>
          <cell r="F1460">
            <v>45062</v>
          </cell>
          <cell r="H1460">
            <v>0</v>
          </cell>
          <cell r="I1460">
            <v>5986</v>
          </cell>
          <cell r="J1460">
            <v>5986</v>
          </cell>
          <cell r="L1460">
            <v>-6.47</v>
          </cell>
          <cell r="M1460">
            <v>129.71</v>
          </cell>
          <cell r="N1460">
            <v>0</v>
          </cell>
          <cell r="P1460">
            <v>0</v>
          </cell>
          <cell r="R1460">
            <v>79.739999999999995</v>
          </cell>
          <cell r="V1460">
            <v>6188.98</v>
          </cell>
        </row>
        <row r="1461">
          <cell r="A1461" t="str">
            <v>Apr 2011</v>
          </cell>
          <cell r="C1461" t="str">
            <v>POL</v>
          </cell>
          <cell r="D1461" t="str">
            <v>KUUM_407</v>
          </cell>
          <cell r="E1461">
            <v>163</v>
          </cell>
          <cell r="F1461">
            <v>25495</v>
          </cell>
          <cell r="H1461">
            <v>0</v>
          </cell>
          <cell r="I1461">
            <v>3341.5</v>
          </cell>
          <cell r="J1461">
            <v>3341.5</v>
          </cell>
          <cell r="L1461">
            <v>-5.12</v>
          </cell>
          <cell r="M1461">
            <v>81.709999999999994</v>
          </cell>
          <cell r="N1461">
            <v>0</v>
          </cell>
          <cell r="P1461">
            <v>0</v>
          </cell>
          <cell r="R1461">
            <v>32.08</v>
          </cell>
          <cell r="V1461">
            <v>3450.17</v>
          </cell>
        </row>
        <row r="1462">
          <cell r="A1462" t="str">
            <v>Apr 2011</v>
          </cell>
          <cell r="C1462" t="str">
            <v>POL</v>
          </cell>
          <cell r="D1462" t="str">
            <v>KUUM_407</v>
          </cell>
          <cell r="E1462">
            <v>1382</v>
          </cell>
          <cell r="F1462">
            <v>213240</v>
          </cell>
          <cell r="H1462">
            <v>0</v>
          </cell>
          <cell r="I1462">
            <v>28429.47</v>
          </cell>
          <cell r="J1462">
            <v>28429.47</v>
          </cell>
          <cell r="L1462">
            <v>-35.130000000000003</v>
          </cell>
          <cell r="M1462">
            <v>699.84</v>
          </cell>
          <cell r="N1462">
            <v>0</v>
          </cell>
          <cell r="P1462">
            <v>0</v>
          </cell>
          <cell r="R1462">
            <v>488.23</v>
          </cell>
          <cell r="V1462">
            <v>29582.41</v>
          </cell>
        </row>
        <row r="1463">
          <cell r="A1463" t="str">
            <v>Apr 2011</v>
          </cell>
          <cell r="C1463" t="str">
            <v>POL</v>
          </cell>
          <cell r="D1463" t="str">
            <v>KUUM_407</v>
          </cell>
          <cell r="E1463">
            <v>1</v>
          </cell>
          <cell r="F1463">
            <v>155</v>
          </cell>
          <cell r="H1463">
            <v>0</v>
          </cell>
          <cell r="I1463">
            <v>20.5</v>
          </cell>
          <cell r="J1463">
            <v>20.5</v>
          </cell>
          <cell r="L1463">
            <v>-0.03</v>
          </cell>
          <cell r="M1463">
            <v>0.52</v>
          </cell>
          <cell r="N1463">
            <v>0</v>
          </cell>
          <cell r="P1463">
            <v>0</v>
          </cell>
          <cell r="R1463">
            <v>0.46</v>
          </cell>
          <cell r="V1463">
            <v>21.45</v>
          </cell>
        </row>
        <row r="1464">
          <cell r="A1464" t="str">
            <v>Apr 2011</v>
          </cell>
          <cell r="C1464" t="str">
            <v>POL</v>
          </cell>
          <cell r="D1464" t="str">
            <v>KUUM_408</v>
          </cell>
          <cell r="E1464">
            <v>51</v>
          </cell>
          <cell r="F1464">
            <v>7455</v>
          </cell>
          <cell r="H1464">
            <v>0</v>
          </cell>
          <cell r="I1464">
            <v>389.13</v>
          </cell>
          <cell r="J1464">
            <v>389.13</v>
          </cell>
          <cell r="L1464">
            <v>-1.1299999999999999</v>
          </cell>
          <cell r="M1464">
            <v>8.7200000000000006</v>
          </cell>
          <cell r="N1464">
            <v>0</v>
          </cell>
          <cell r="P1464">
            <v>0</v>
          </cell>
          <cell r="R1464">
            <v>5.54</v>
          </cell>
          <cell r="V1464">
            <v>402.26000000000005</v>
          </cell>
        </row>
        <row r="1465">
          <cell r="A1465" t="str">
            <v>Apr 2011</v>
          </cell>
          <cell r="C1465" t="str">
            <v>POL</v>
          </cell>
          <cell r="D1465" t="str">
            <v>KUUM_408</v>
          </cell>
          <cell r="E1465">
            <v>26</v>
          </cell>
          <cell r="F1465">
            <v>3873</v>
          </cell>
          <cell r="H1465">
            <v>0</v>
          </cell>
          <cell r="I1465">
            <v>198.38</v>
          </cell>
          <cell r="J1465">
            <v>198.38</v>
          </cell>
          <cell r="L1465">
            <v>-0.66</v>
          </cell>
          <cell r="M1465">
            <v>5.0199999999999996</v>
          </cell>
          <cell r="N1465">
            <v>0</v>
          </cell>
          <cell r="P1465">
            <v>0</v>
          </cell>
          <cell r="R1465">
            <v>0</v>
          </cell>
          <cell r="V1465">
            <v>202.74</v>
          </cell>
        </row>
        <row r="1466">
          <cell r="A1466" t="str">
            <v>Apr 2011</v>
          </cell>
          <cell r="C1466" t="str">
            <v>POL</v>
          </cell>
          <cell r="D1466" t="str">
            <v>KUUM_408</v>
          </cell>
          <cell r="E1466">
            <v>34</v>
          </cell>
          <cell r="F1466">
            <v>4922</v>
          </cell>
          <cell r="H1466">
            <v>0</v>
          </cell>
          <cell r="I1466">
            <v>259.42</v>
          </cell>
          <cell r="J1466">
            <v>259.42</v>
          </cell>
          <cell r="L1466">
            <v>-0.7</v>
          </cell>
          <cell r="M1466">
            <v>5.26</v>
          </cell>
          <cell r="N1466">
            <v>0</v>
          </cell>
          <cell r="P1466">
            <v>0</v>
          </cell>
          <cell r="R1466">
            <v>5.76</v>
          </cell>
          <cell r="V1466">
            <v>269.74</v>
          </cell>
        </row>
        <row r="1467">
          <cell r="A1467" t="str">
            <v>Apr 2011</v>
          </cell>
          <cell r="C1467" t="str">
            <v>POL</v>
          </cell>
          <cell r="D1467" t="str">
            <v>KUUM_408</v>
          </cell>
          <cell r="E1467">
            <v>6</v>
          </cell>
          <cell r="F1467">
            <v>850</v>
          </cell>
          <cell r="H1467">
            <v>0</v>
          </cell>
          <cell r="I1467">
            <v>45.78</v>
          </cell>
          <cell r="J1467">
            <v>45.78</v>
          </cell>
          <cell r="L1467">
            <v>-0.15</v>
          </cell>
          <cell r="M1467">
            <v>1.1499999999999999</v>
          </cell>
          <cell r="N1467">
            <v>0</v>
          </cell>
          <cell r="P1467">
            <v>0</v>
          </cell>
          <cell r="R1467">
            <v>0.39</v>
          </cell>
          <cell r="V1467">
            <v>47.17</v>
          </cell>
        </row>
        <row r="1468">
          <cell r="A1468" t="str">
            <v>Apr 2011</v>
          </cell>
          <cell r="C1468" t="str">
            <v>POL</v>
          </cell>
          <cell r="D1468" t="str">
            <v>KUUM_408</v>
          </cell>
          <cell r="E1468">
            <v>279</v>
          </cell>
          <cell r="F1468">
            <v>41674</v>
          </cell>
          <cell r="H1468">
            <v>0</v>
          </cell>
          <cell r="I1468">
            <v>2128.77</v>
          </cell>
          <cell r="J1468">
            <v>2128.77</v>
          </cell>
          <cell r="L1468">
            <v>-6.46</v>
          </cell>
          <cell r="M1468">
            <v>48.82</v>
          </cell>
          <cell r="N1468">
            <v>0</v>
          </cell>
          <cell r="P1468">
            <v>0</v>
          </cell>
          <cell r="R1468">
            <v>35.82</v>
          </cell>
          <cell r="V1468">
            <v>2206.9500000000003</v>
          </cell>
        </row>
        <row r="1469">
          <cell r="A1469" t="str">
            <v>Apr 2011</v>
          </cell>
          <cell r="C1469" t="str">
            <v>POL</v>
          </cell>
          <cell r="D1469" t="str">
            <v>KUUM_409</v>
          </cell>
          <cell r="E1469">
            <v>26</v>
          </cell>
          <cell r="F1469">
            <v>3812</v>
          </cell>
          <cell r="H1469">
            <v>0</v>
          </cell>
          <cell r="I1469">
            <v>254.8</v>
          </cell>
          <cell r="J1469">
            <v>254.8</v>
          </cell>
          <cell r="L1469">
            <v>-0.64</v>
          </cell>
          <cell r="M1469">
            <v>6.46</v>
          </cell>
          <cell r="N1469">
            <v>0</v>
          </cell>
          <cell r="P1469">
            <v>0</v>
          </cell>
          <cell r="R1469">
            <v>5.88</v>
          </cell>
          <cell r="V1469">
            <v>266.5</v>
          </cell>
        </row>
        <row r="1470">
          <cell r="A1470" t="str">
            <v>Apr 2011</v>
          </cell>
          <cell r="C1470" t="str">
            <v>POL</v>
          </cell>
          <cell r="D1470" t="str">
            <v>KUUM_409</v>
          </cell>
          <cell r="E1470">
            <v>29</v>
          </cell>
          <cell r="F1470">
            <v>4523</v>
          </cell>
          <cell r="H1470">
            <v>0</v>
          </cell>
          <cell r="I1470">
            <v>284.2</v>
          </cell>
          <cell r="J1470">
            <v>284.2</v>
          </cell>
          <cell r="L1470">
            <v>-0.34</v>
          </cell>
          <cell r="M1470">
            <v>2.89</v>
          </cell>
          <cell r="N1470">
            <v>0</v>
          </cell>
          <cell r="P1470">
            <v>0</v>
          </cell>
          <cell r="R1470">
            <v>6.07</v>
          </cell>
          <cell r="V1470">
            <v>292.82</v>
          </cell>
        </row>
        <row r="1471">
          <cell r="A1471" t="str">
            <v>Apr 2011</v>
          </cell>
          <cell r="C1471" t="str">
            <v>POL</v>
          </cell>
          <cell r="D1471" t="str">
            <v>KUUM_409</v>
          </cell>
          <cell r="E1471">
            <v>20</v>
          </cell>
          <cell r="F1471">
            <v>3226</v>
          </cell>
          <cell r="H1471">
            <v>0</v>
          </cell>
          <cell r="I1471">
            <v>196</v>
          </cell>
          <cell r="J1471">
            <v>196</v>
          </cell>
          <cell r="L1471">
            <v>-0.55000000000000004</v>
          </cell>
          <cell r="M1471">
            <v>4.97</v>
          </cell>
          <cell r="N1471">
            <v>0</v>
          </cell>
          <cell r="P1471">
            <v>0</v>
          </cell>
          <cell r="R1471">
            <v>0.3</v>
          </cell>
          <cell r="V1471">
            <v>200.72</v>
          </cell>
        </row>
        <row r="1472">
          <cell r="A1472" t="str">
            <v>Apr 2011</v>
          </cell>
          <cell r="C1472" t="str">
            <v>POL</v>
          </cell>
          <cell r="D1472" t="str">
            <v>KUUM_409</v>
          </cell>
          <cell r="E1472">
            <v>80</v>
          </cell>
          <cell r="F1472">
            <v>12395</v>
          </cell>
          <cell r="H1472">
            <v>0</v>
          </cell>
          <cell r="I1472">
            <v>784</v>
          </cell>
          <cell r="J1472">
            <v>784</v>
          </cell>
          <cell r="L1472">
            <v>-1.92</v>
          </cell>
          <cell r="M1472">
            <v>17.989999999999998</v>
          </cell>
          <cell r="N1472">
            <v>0</v>
          </cell>
          <cell r="P1472">
            <v>0</v>
          </cell>
          <cell r="R1472">
            <v>12.36</v>
          </cell>
          <cell r="V1472">
            <v>812.43000000000006</v>
          </cell>
        </row>
        <row r="1473">
          <cell r="A1473" t="str">
            <v>Apr 2011</v>
          </cell>
          <cell r="C1473" t="str">
            <v>SL</v>
          </cell>
          <cell r="D1473" t="str">
            <v>KUUM_410</v>
          </cell>
          <cell r="E1473">
            <v>153</v>
          </cell>
          <cell r="F1473">
            <v>3038</v>
          </cell>
          <cell r="H1473">
            <v>0</v>
          </cell>
          <cell r="I1473">
            <v>2891.7</v>
          </cell>
          <cell r="J1473">
            <v>2891.7</v>
          </cell>
          <cell r="L1473">
            <v>-0.52</v>
          </cell>
          <cell r="M1473">
            <v>73.44</v>
          </cell>
          <cell r="N1473">
            <v>0</v>
          </cell>
          <cell r="P1473">
            <v>0</v>
          </cell>
          <cell r="R1473">
            <v>54.72</v>
          </cell>
          <cell r="V1473">
            <v>3019.3399999999997</v>
          </cell>
        </row>
        <row r="1474">
          <cell r="A1474" t="str">
            <v>Apr 2011</v>
          </cell>
          <cell r="C1474" t="str">
            <v>SL</v>
          </cell>
          <cell r="D1474" t="str">
            <v>KUUM_411</v>
          </cell>
          <cell r="E1474">
            <v>72</v>
          </cell>
          <cell r="F1474">
            <v>2075</v>
          </cell>
          <cell r="H1474">
            <v>0</v>
          </cell>
          <cell r="I1474">
            <v>1424.16</v>
          </cell>
          <cell r="J1474">
            <v>1424.16</v>
          </cell>
          <cell r="L1474">
            <v>-0.35</v>
          </cell>
          <cell r="M1474">
            <v>36.159999999999997</v>
          </cell>
          <cell r="N1474">
            <v>0</v>
          </cell>
          <cell r="P1474">
            <v>0</v>
          </cell>
          <cell r="R1474">
            <v>21.97</v>
          </cell>
          <cell r="V1474">
            <v>1481.9400000000003</v>
          </cell>
        </row>
        <row r="1475">
          <cell r="A1475" t="str">
            <v>Apr 2011</v>
          </cell>
          <cell r="C1475" t="str">
            <v>POL</v>
          </cell>
          <cell r="D1475" t="str">
            <v>KUUM_412</v>
          </cell>
          <cell r="E1475">
            <v>28</v>
          </cell>
          <cell r="F1475">
            <v>780</v>
          </cell>
          <cell r="H1475">
            <v>0</v>
          </cell>
          <cell r="I1475">
            <v>808.64</v>
          </cell>
          <cell r="J1475">
            <v>808.64</v>
          </cell>
          <cell r="L1475">
            <v>-0.13</v>
          </cell>
          <cell r="M1475">
            <v>20.54</v>
          </cell>
          <cell r="N1475">
            <v>0</v>
          </cell>
          <cell r="P1475">
            <v>0</v>
          </cell>
          <cell r="R1475">
            <v>24.87</v>
          </cell>
          <cell r="V1475">
            <v>853.92</v>
          </cell>
        </row>
        <row r="1476">
          <cell r="A1476" t="str">
            <v>Apr 2011</v>
          </cell>
          <cell r="C1476" t="str">
            <v>SL</v>
          </cell>
          <cell r="D1476" t="str">
            <v>KUUM_413</v>
          </cell>
          <cell r="E1476">
            <v>45</v>
          </cell>
          <cell r="F1476">
            <v>1719</v>
          </cell>
          <cell r="H1476">
            <v>0</v>
          </cell>
          <cell r="I1476">
            <v>1322.55</v>
          </cell>
          <cell r="J1476">
            <v>1322.55</v>
          </cell>
          <cell r="L1476">
            <v>-0.28999999999999998</v>
          </cell>
          <cell r="M1476">
            <v>33.590000000000003</v>
          </cell>
          <cell r="N1476">
            <v>0</v>
          </cell>
          <cell r="P1476">
            <v>0</v>
          </cell>
          <cell r="R1476">
            <v>40.68</v>
          </cell>
          <cell r="V1476">
            <v>1396.53</v>
          </cell>
        </row>
        <row r="1477">
          <cell r="A1477" t="str">
            <v>Apr 2011</v>
          </cell>
          <cell r="C1477" t="str">
            <v>SL</v>
          </cell>
          <cell r="D1477" t="str">
            <v>KUUM_413</v>
          </cell>
          <cell r="E1477">
            <v>63</v>
          </cell>
          <cell r="F1477">
            <v>2216</v>
          </cell>
          <cell r="H1477">
            <v>0</v>
          </cell>
          <cell r="I1477">
            <v>1679.15</v>
          </cell>
          <cell r="J1477">
            <v>1679.15</v>
          </cell>
          <cell r="L1477">
            <v>-0.37</v>
          </cell>
          <cell r="M1477">
            <v>42.64</v>
          </cell>
          <cell r="N1477">
            <v>0</v>
          </cell>
          <cell r="P1477">
            <v>0</v>
          </cell>
          <cell r="R1477">
            <v>36.28</v>
          </cell>
          <cell r="V1477">
            <v>1757.7000000000003</v>
          </cell>
        </row>
        <row r="1478">
          <cell r="A1478" t="str">
            <v>Apr 2011</v>
          </cell>
          <cell r="C1478" t="str">
            <v>POL</v>
          </cell>
          <cell r="D1478" t="str">
            <v>KUUM_414</v>
          </cell>
          <cell r="E1478">
            <v>21</v>
          </cell>
          <cell r="F1478">
            <v>651</v>
          </cell>
          <cell r="H1478">
            <v>0</v>
          </cell>
          <cell r="I1478">
            <v>606.48</v>
          </cell>
          <cell r="J1478">
            <v>606.48</v>
          </cell>
          <cell r="L1478">
            <v>-0.01</v>
          </cell>
          <cell r="M1478">
            <v>0.49</v>
          </cell>
          <cell r="N1478">
            <v>0</v>
          </cell>
          <cell r="P1478">
            <v>0</v>
          </cell>
          <cell r="R1478">
            <v>8.01</v>
          </cell>
          <cell r="V1478">
            <v>614.97</v>
          </cell>
        </row>
        <row r="1479">
          <cell r="A1479" t="str">
            <v>Apr 2011</v>
          </cell>
          <cell r="C1479" t="str">
            <v>SL</v>
          </cell>
          <cell r="D1479" t="str">
            <v>KUUM_415</v>
          </cell>
          <cell r="E1479">
            <v>10</v>
          </cell>
          <cell r="F1479">
            <v>437</v>
          </cell>
          <cell r="H1479">
            <v>0</v>
          </cell>
          <cell r="I1479">
            <v>293.89999999999998</v>
          </cell>
          <cell r="J1479">
            <v>293.89999999999998</v>
          </cell>
          <cell r="L1479">
            <v>-0.01</v>
          </cell>
          <cell r="M1479">
            <v>0.24</v>
          </cell>
          <cell r="N1479">
            <v>0</v>
          </cell>
          <cell r="P1479">
            <v>0</v>
          </cell>
          <cell r="R1479">
            <v>3.88</v>
          </cell>
          <cell r="V1479">
            <v>298.01</v>
          </cell>
        </row>
        <row r="1480">
          <cell r="A1480" t="str">
            <v>Apr 2011</v>
          </cell>
          <cell r="C1480" t="str">
            <v>SL</v>
          </cell>
          <cell r="D1480" t="str">
            <v>KUUM_420</v>
          </cell>
          <cell r="E1480">
            <v>5</v>
          </cell>
          <cell r="F1480">
            <v>192</v>
          </cell>
          <cell r="H1480">
            <v>0</v>
          </cell>
          <cell r="I1480">
            <v>70.650000000000006</v>
          </cell>
          <cell r="J1480">
            <v>70.650000000000006</v>
          </cell>
          <cell r="L1480">
            <v>-0.03</v>
          </cell>
          <cell r="M1480">
            <v>1.79</v>
          </cell>
          <cell r="N1480">
            <v>0</v>
          </cell>
          <cell r="P1480">
            <v>0</v>
          </cell>
          <cell r="R1480">
            <v>1.93</v>
          </cell>
          <cell r="V1480">
            <v>74.340000000000018</v>
          </cell>
        </row>
        <row r="1481">
          <cell r="A1481" t="str">
            <v>Apr 2011</v>
          </cell>
          <cell r="C1481" t="str">
            <v>SL</v>
          </cell>
          <cell r="D1481" t="str">
            <v>KUUM_420</v>
          </cell>
          <cell r="E1481">
            <v>10</v>
          </cell>
          <cell r="F1481">
            <v>375</v>
          </cell>
          <cell r="H1481">
            <v>0</v>
          </cell>
          <cell r="I1481">
            <v>141.30000000000001</v>
          </cell>
          <cell r="J1481">
            <v>141.30000000000001</v>
          </cell>
          <cell r="L1481">
            <v>-0.08</v>
          </cell>
          <cell r="M1481">
            <v>3.59</v>
          </cell>
          <cell r="N1481">
            <v>0</v>
          </cell>
          <cell r="P1481">
            <v>0</v>
          </cell>
          <cell r="R1481">
            <v>0</v>
          </cell>
          <cell r="V1481">
            <v>144.81</v>
          </cell>
        </row>
        <row r="1482">
          <cell r="A1482" t="str">
            <v>Apr 2011</v>
          </cell>
          <cell r="C1482" t="str">
            <v>SL</v>
          </cell>
          <cell r="D1482" t="str">
            <v>KUUM_420</v>
          </cell>
          <cell r="E1482">
            <v>161</v>
          </cell>
          <cell r="F1482">
            <v>5439</v>
          </cell>
          <cell r="H1482">
            <v>0</v>
          </cell>
          <cell r="I1482">
            <v>1974.43</v>
          </cell>
          <cell r="J1482">
            <v>1974.43</v>
          </cell>
          <cell r="L1482">
            <v>-0.67</v>
          </cell>
          <cell r="M1482">
            <v>38.68</v>
          </cell>
          <cell r="N1482">
            <v>0</v>
          </cell>
          <cell r="P1482">
            <v>0</v>
          </cell>
          <cell r="R1482">
            <v>40.549999999999997</v>
          </cell>
          <cell r="V1482">
            <v>2052.9900000000002</v>
          </cell>
        </row>
        <row r="1483">
          <cell r="A1483" t="str">
            <v>Apr 2011</v>
          </cell>
          <cell r="C1483" t="str">
            <v>SL</v>
          </cell>
          <cell r="D1483" t="str">
            <v>KUUM_421</v>
          </cell>
          <cell r="E1483">
            <v>6</v>
          </cell>
          <cell r="F1483">
            <v>231</v>
          </cell>
          <cell r="H1483">
            <v>0</v>
          </cell>
          <cell r="I1483">
            <v>18.239999999999998</v>
          </cell>
          <cell r="J1483">
            <v>18.239999999999998</v>
          </cell>
          <cell r="L1483">
            <v>0</v>
          </cell>
          <cell r="M1483">
            <v>0.01</v>
          </cell>
          <cell r="N1483">
            <v>0</v>
          </cell>
          <cell r="P1483">
            <v>0</v>
          </cell>
          <cell r="R1483">
            <v>0.39</v>
          </cell>
          <cell r="V1483">
            <v>18.64</v>
          </cell>
        </row>
        <row r="1484">
          <cell r="A1484" t="str">
            <v>Apr 2011</v>
          </cell>
          <cell r="C1484" t="str">
            <v>SL</v>
          </cell>
          <cell r="D1484" t="str">
            <v>KUUM_421</v>
          </cell>
          <cell r="E1484">
            <v>10</v>
          </cell>
          <cell r="F1484">
            <v>321</v>
          </cell>
          <cell r="H1484">
            <v>0</v>
          </cell>
          <cell r="I1484">
            <v>30.4</v>
          </cell>
          <cell r="J1484">
            <v>30.4</v>
          </cell>
          <cell r="L1484">
            <v>-0.06</v>
          </cell>
          <cell r="M1484">
            <v>0.78</v>
          </cell>
          <cell r="N1484">
            <v>0</v>
          </cell>
          <cell r="P1484">
            <v>0</v>
          </cell>
          <cell r="R1484">
            <v>0.21</v>
          </cell>
          <cell r="V1484">
            <v>31.330000000000002</v>
          </cell>
        </row>
        <row r="1485">
          <cell r="A1485" t="str">
            <v>Apr 2011</v>
          </cell>
          <cell r="C1485" t="str">
            <v>SL</v>
          </cell>
          <cell r="D1485" t="str">
            <v>KUUM_422</v>
          </cell>
          <cell r="E1485">
            <v>328</v>
          </cell>
          <cell r="F1485">
            <v>21724</v>
          </cell>
          <cell r="H1485">
            <v>0</v>
          </cell>
          <cell r="I1485">
            <v>1328.4</v>
          </cell>
          <cell r="J1485">
            <v>1328.4</v>
          </cell>
          <cell r="L1485">
            <v>-3.43</v>
          </cell>
          <cell r="M1485">
            <v>31.36</v>
          </cell>
          <cell r="N1485">
            <v>0</v>
          </cell>
          <cell r="P1485">
            <v>0</v>
          </cell>
          <cell r="R1485">
            <v>29.42</v>
          </cell>
          <cell r="V1485">
            <v>1385.75</v>
          </cell>
        </row>
        <row r="1486">
          <cell r="A1486" t="str">
            <v>Apr 2011</v>
          </cell>
          <cell r="C1486" t="str">
            <v>SL</v>
          </cell>
          <cell r="D1486" t="str">
            <v>KUUM_422</v>
          </cell>
          <cell r="E1486">
            <v>632</v>
          </cell>
          <cell r="F1486">
            <v>29874</v>
          </cell>
          <cell r="H1486">
            <v>0</v>
          </cell>
          <cell r="I1486">
            <v>1811.83</v>
          </cell>
          <cell r="J1486">
            <v>1811.83</v>
          </cell>
          <cell r="L1486">
            <v>-3.74</v>
          </cell>
          <cell r="M1486">
            <v>41.15</v>
          </cell>
          <cell r="N1486">
            <v>0</v>
          </cell>
          <cell r="P1486">
            <v>0</v>
          </cell>
          <cell r="R1486">
            <v>40.89</v>
          </cell>
          <cell r="V1486">
            <v>1890.13</v>
          </cell>
        </row>
        <row r="1487">
          <cell r="A1487" t="str">
            <v>Apr 2011</v>
          </cell>
          <cell r="C1487" t="str">
            <v>SL</v>
          </cell>
          <cell r="D1487" t="str">
            <v>KUUM_424</v>
          </cell>
          <cell r="E1487">
            <v>16</v>
          </cell>
          <cell r="F1487">
            <v>1617</v>
          </cell>
          <cell r="H1487">
            <v>0</v>
          </cell>
          <cell r="I1487">
            <v>98.4</v>
          </cell>
          <cell r="J1487">
            <v>98.4</v>
          </cell>
          <cell r="L1487">
            <v>-0.22</v>
          </cell>
          <cell r="M1487">
            <v>2.04</v>
          </cell>
          <cell r="N1487">
            <v>0</v>
          </cell>
          <cell r="P1487">
            <v>0</v>
          </cell>
          <cell r="R1487">
            <v>0.39</v>
          </cell>
          <cell r="V1487">
            <v>100.61000000000001</v>
          </cell>
        </row>
        <row r="1488">
          <cell r="A1488" t="str">
            <v>Apr 2011</v>
          </cell>
          <cell r="C1488" t="str">
            <v>SL</v>
          </cell>
          <cell r="D1488" t="str">
            <v>KUUM_424</v>
          </cell>
          <cell r="E1488">
            <v>124</v>
          </cell>
          <cell r="F1488">
            <v>4458</v>
          </cell>
          <cell r="H1488">
            <v>0</v>
          </cell>
          <cell r="I1488">
            <v>263.22000000000003</v>
          </cell>
          <cell r="J1488">
            <v>263.22000000000003</v>
          </cell>
          <cell r="L1488">
            <v>-0.17</v>
          </cell>
          <cell r="M1488">
            <v>6.69</v>
          </cell>
          <cell r="N1488">
            <v>0</v>
          </cell>
          <cell r="P1488">
            <v>0</v>
          </cell>
          <cell r="R1488">
            <v>4.4400000000000004</v>
          </cell>
          <cell r="V1488">
            <v>274.18</v>
          </cell>
        </row>
        <row r="1489">
          <cell r="A1489" t="str">
            <v>Apr 2011</v>
          </cell>
          <cell r="C1489" t="str">
            <v>SL</v>
          </cell>
          <cell r="D1489" t="str">
            <v>KUUM_425</v>
          </cell>
          <cell r="E1489">
            <v>3</v>
          </cell>
          <cell r="F1489">
            <v>456</v>
          </cell>
          <cell r="H1489">
            <v>0</v>
          </cell>
          <cell r="I1489">
            <v>24.18</v>
          </cell>
          <cell r="J1489">
            <v>24.18</v>
          </cell>
          <cell r="L1489">
            <v>-0.05</v>
          </cell>
          <cell r="M1489">
            <v>0.41</v>
          </cell>
          <cell r="N1489">
            <v>0</v>
          </cell>
          <cell r="P1489">
            <v>0</v>
          </cell>
          <cell r="R1489">
            <v>0.48</v>
          </cell>
          <cell r="V1489">
            <v>25.02</v>
          </cell>
        </row>
        <row r="1490">
          <cell r="A1490" t="str">
            <v>Apr 2011</v>
          </cell>
          <cell r="C1490" t="str">
            <v>POL</v>
          </cell>
          <cell r="D1490" t="str">
            <v>KUUM_426</v>
          </cell>
          <cell r="E1490">
            <v>25</v>
          </cell>
          <cell r="F1490">
            <v>610</v>
          </cell>
          <cell r="H1490">
            <v>0</v>
          </cell>
          <cell r="I1490">
            <v>159</v>
          </cell>
          <cell r="J1490">
            <v>159</v>
          </cell>
          <cell r="L1490">
            <v>-0.09</v>
          </cell>
          <cell r="M1490">
            <v>4.03</v>
          </cell>
          <cell r="N1490">
            <v>0</v>
          </cell>
          <cell r="P1490">
            <v>0</v>
          </cell>
          <cell r="R1490">
            <v>0.22</v>
          </cell>
          <cell r="V1490">
            <v>163.16</v>
          </cell>
        </row>
        <row r="1491">
          <cell r="A1491" t="str">
            <v>Apr 2011</v>
          </cell>
          <cell r="C1491" t="str">
            <v>POL</v>
          </cell>
          <cell r="D1491" t="str">
            <v>KUUM_426</v>
          </cell>
          <cell r="E1491">
            <v>162</v>
          </cell>
          <cell r="F1491">
            <v>4323</v>
          </cell>
          <cell r="H1491">
            <v>0</v>
          </cell>
          <cell r="I1491">
            <v>1023.32</v>
          </cell>
          <cell r="J1491">
            <v>1023.32</v>
          </cell>
          <cell r="L1491">
            <v>-0.02</v>
          </cell>
          <cell r="M1491">
            <v>25.75</v>
          </cell>
          <cell r="N1491">
            <v>0</v>
          </cell>
          <cell r="P1491">
            <v>0</v>
          </cell>
          <cell r="R1491">
            <v>10.029999999999999</v>
          </cell>
          <cell r="V1491">
            <v>1059.0800000000002</v>
          </cell>
        </row>
        <row r="1492">
          <cell r="A1492" t="str">
            <v>Apr 2011</v>
          </cell>
          <cell r="C1492" t="str">
            <v>POL</v>
          </cell>
          <cell r="D1492" t="str">
            <v>KUUM_426</v>
          </cell>
          <cell r="E1492">
            <v>24</v>
          </cell>
          <cell r="F1492">
            <v>664</v>
          </cell>
          <cell r="H1492">
            <v>0</v>
          </cell>
          <cell r="I1492">
            <v>152.63999999999999</v>
          </cell>
          <cell r="J1492">
            <v>152.63999999999999</v>
          </cell>
          <cell r="L1492">
            <v>-0.03</v>
          </cell>
          <cell r="M1492">
            <v>3.84</v>
          </cell>
          <cell r="N1492">
            <v>0</v>
          </cell>
          <cell r="P1492">
            <v>0</v>
          </cell>
          <cell r="R1492">
            <v>2.98</v>
          </cell>
          <cell r="V1492">
            <v>159.42999999999998</v>
          </cell>
        </row>
        <row r="1493">
          <cell r="A1493" t="str">
            <v>Apr 2011</v>
          </cell>
          <cell r="C1493" t="str">
            <v>POL</v>
          </cell>
          <cell r="D1493" t="str">
            <v>KUUM_428</v>
          </cell>
          <cell r="E1493">
            <v>146</v>
          </cell>
          <cell r="F1493">
            <v>5529</v>
          </cell>
          <cell r="H1493">
            <v>0</v>
          </cell>
          <cell r="I1493">
            <v>1012</v>
          </cell>
          <cell r="J1493">
            <v>1012</v>
          </cell>
          <cell r="L1493">
            <v>-1.18</v>
          </cell>
          <cell r="M1493">
            <v>25.82</v>
          </cell>
          <cell r="N1493">
            <v>0</v>
          </cell>
          <cell r="P1493">
            <v>0</v>
          </cell>
          <cell r="R1493">
            <v>15.69</v>
          </cell>
          <cell r="V1493">
            <v>1052.3300000000002</v>
          </cell>
        </row>
        <row r="1494">
          <cell r="A1494" t="str">
            <v>Apr 2011</v>
          </cell>
          <cell r="C1494" t="str">
            <v>POL</v>
          </cell>
          <cell r="D1494" t="str">
            <v>KUUM_428</v>
          </cell>
          <cell r="E1494">
            <v>13</v>
          </cell>
          <cell r="F1494">
            <v>498</v>
          </cell>
          <cell r="H1494">
            <v>0</v>
          </cell>
          <cell r="I1494">
            <v>89.7</v>
          </cell>
          <cell r="J1494">
            <v>89.7</v>
          </cell>
          <cell r="L1494">
            <v>-0.12</v>
          </cell>
          <cell r="M1494">
            <v>2.33</v>
          </cell>
          <cell r="N1494">
            <v>0</v>
          </cell>
          <cell r="P1494">
            <v>0</v>
          </cell>
          <cell r="R1494">
            <v>1.23</v>
          </cell>
          <cell r="V1494">
            <v>93.14</v>
          </cell>
        </row>
        <row r="1495">
          <cell r="A1495" t="str">
            <v>Apr 2011</v>
          </cell>
          <cell r="C1495" t="str">
            <v>POL</v>
          </cell>
          <cell r="D1495" t="str">
            <v>KUUM_428</v>
          </cell>
          <cell r="E1495">
            <v>1</v>
          </cell>
          <cell r="F1495">
            <v>38</v>
          </cell>
          <cell r="H1495">
            <v>0</v>
          </cell>
          <cell r="I1495">
            <v>6.9</v>
          </cell>
          <cell r="J1495">
            <v>6.9</v>
          </cell>
          <cell r="L1495">
            <v>-0.01</v>
          </cell>
          <cell r="M1495">
            <v>0.18</v>
          </cell>
          <cell r="N1495">
            <v>0</v>
          </cell>
          <cell r="P1495">
            <v>0</v>
          </cell>
          <cell r="R1495">
            <v>0</v>
          </cell>
          <cell r="V1495">
            <v>7.07</v>
          </cell>
        </row>
        <row r="1496">
          <cell r="A1496" t="str">
            <v>Apr 2011</v>
          </cell>
          <cell r="C1496" t="str">
            <v>POL</v>
          </cell>
          <cell r="D1496" t="str">
            <v>KUUM_428</v>
          </cell>
          <cell r="E1496">
            <v>8</v>
          </cell>
          <cell r="F1496">
            <v>313</v>
          </cell>
          <cell r="H1496">
            <v>0</v>
          </cell>
          <cell r="I1496">
            <v>55.2</v>
          </cell>
          <cell r="J1496">
            <v>55.2</v>
          </cell>
          <cell r="L1496">
            <v>-0.06</v>
          </cell>
          <cell r="M1496">
            <v>1.1000000000000001</v>
          </cell>
          <cell r="N1496">
            <v>0</v>
          </cell>
          <cell r="P1496">
            <v>0</v>
          </cell>
          <cell r="R1496">
            <v>0.51</v>
          </cell>
          <cell r="V1496">
            <v>56.75</v>
          </cell>
        </row>
        <row r="1497">
          <cell r="A1497" t="str">
            <v>Apr 2011</v>
          </cell>
          <cell r="C1497" t="str">
            <v>POL</v>
          </cell>
          <cell r="D1497" t="str">
            <v>KUUM_428</v>
          </cell>
          <cell r="E1497">
            <v>682</v>
          </cell>
          <cell r="F1497">
            <v>26350</v>
          </cell>
          <cell r="H1497">
            <v>0</v>
          </cell>
          <cell r="I1497">
            <v>4727.2299999999996</v>
          </cell>
          <cell r="J1497">
            <v>4727.2299999999996</v>
          </cell>
          <cell r="L1497">
            <v>-4.99</v>
          </cell>
          <cell r="M1497">
            <v>115.14</v>
          </cell>
          <cell r="N1497">
            <v>0</v>
          </cell>
          <cell r="P1497">
            <v>0</v>
          </cell>
          <cell r="R1497">
            <v>74.959999999999994</v>
          </cell>
          <cell r="V1497">
            <v>4912.34</v>
          </cell>
        </row>
        <row r="1498">
          <cell r="A1498" t="str">
            <v>Apr 2011</v>
          </cell>
          <cell r="C1498" t="str">
            <v>POL</v>
          </cell>
          <cell r="D1498" t="str">
            <v>KUUM_428</v>
          </cell>
          <cell r="E1498">
            <v>29012</v>
          </cell>
          <cell r="F1498">
            <v>1083740</v>
          </cell>
          <cell r="H1498">
            <v>0</v>
          </cell>
          <cell r="I1498">
            <v>199303.1</v>
          </cell>
          <cell r="J1498">
            <v>199303.1</v>
          </cell>
          <cell r="L1498">
            <v>-279.02999999999997</v>
          </cell>
          <cell r="M1498">
            <v>5152.79</v>
          </cell>
          <cell r="N1498">
            <v>0</v>
          </cell>
          <cell r="P1498">
            <v>0</v>
          </cell>
          <cell r="R1498">
            <v>1280.3499999999999</v>
          </cell>
          <cell r="V1498">
            <v>205457.21000000002</v>
          </cell>
        </row>
        <row r="1499">
          <cell r="A1499" t="str">
            <v>Apr 2011</v>
          </cell>
          <cell r="C1499" t="str">
            <v>POL</v>
          </cell>
          <cell r="D1499" t="str">
            <v>KUUM_428</v>
          </cell>
          <cell r="E1499">
            <v>5312</v>
          </cell>
          <cell r="F1499">
            <v>199476</v>
          </cell>
          <cell r="H1499">
            <v>0</v>
          </cell>
          <cell r="I1499">
            <v>36593.56</v>
          </cell>
          <cell r="J1499">
            <v>36593.56</v>
          </cell>
          <cell r="L1499">
            <v>-43.43</v>
          </cell>
          <cell r="M1499">
            <v>935.76</v>
          </cell>
          <cell r="N1499">
            <v>0</v>
          </cell>
          <cell r="P1499">
            <v>0</v>
          </cell>
          <cell r="R1499">
            <v>449.99</v>
          </cell>
          <cell r="V1499">
            <v>37935.879999999997</v>
          </cell>
        </row>
        <row r="1500">
          <cell r="A1500" t="str">
            <v>Apr 2011</v>
          </cell>
          <cell r="C1500" t="str">
            <v>POL</v>
          </cell>
          <cell r="D1500" t="str">
            <v>KUUM_428</v>
          </cell>
          <cell r="E1500">
            <v>50</v>
          </cell>
          <cell r="F1500">
            <v>1825</v>
          </cell>
          <cell r="H1500">
            <v>0</v>
          </cell>
          <cell r="I1500">
            <v>348.93</v>
          </cell>
          <cell r="J1500">
            <v>348.93</v>
          </cell>
          <cell r="L1500">
            <v>-0.56000000000000005</v>
          </cell>
          <cell r="M1500">
            <v>7.59</v>
          </cell>
          <cell r="N1500">
            <v>0</v>
          </cell>
          <cell r="P1500">
            <v>0</v>
          </cell>
          <cell r="R1500">
            <v>8.44</v>
          </cell>
          <cell r="V1500">
            <v>364.4</v>
          </cell>
        </row>
        <row r="1501">
          <cell r="A1501" t="str">
            <v>Apr 2011</v>
          </cell>
          <cell r="C1501" t="str">
            <v>POL</v>
          </cell>
          <cell r="D1501" t="str">
            <v>KUUM_429</v>
          </cell>
          <cell r="E1501">
            <v>66</v>
          </cell>
          <cell r="F1501">
            <v>4946</v>
          </cell>
          <cell r="H1501">
            <v>0</v>
          </cell>
          <cell r="I1501">
            <v>824.41</v>
          </cell>
          <cell r="J1501">
            <v>824.41</v>
          </cell>
          <cell r="L1501">
            <v>-0.79</v>
          </cell>
          <cell r="M1501">
            <v>20.95</v>
          </cell>
          <cell r="N1501">
            <v>0</v>
          </cell>
          <cell r="P1501">
            <v>0</v>
          </cell>
          <cell r="R1501">
            <v>9.99</v>
          </cell>
          <cell r="V1501">
            <v>854.56000000000006</v>
          </cell>
        </row>
        <row r="1502">
          <cell r="A1502" t="str">
            <v>Apr 2011</v>
          </cell>
          <cell r="C1502" t="str">
            <v>POL</v>
          </cell>
          <cell r="D1502" t="str">
            <v>KUUM_429</v>
          </cell>
          <cell r="E1502">
            <v>1</v>
          </cell>
          <cell r="F1502">
            <v>83</v>
          </cell>
          <cell r="H1502">
            <v>0</v>
          </cell>
          <cell r="I1502">
            <v>12.58</v>
          </cell>
          <cell r="J1502">
            <v>12.58</v>
          </cell>
          <cell r="L1502">
            <v>-0.01</v>
          </cell>
          <cell r="M1502">
            <v>0.32</v>
          </cell>
          <cell r="N1502">
            <v>0</v>
          </cell>
          <cell r="P1502">
            <v>0</v>
          </cell>
          <cell r="R1502">
            <v>0.37</v>
          </cell>
          <cell r="V1502">
            <v>13.26</v>
          </cell>
        </row>
        <row r="1503">
          <cell r="A1503" t="str">
            <v>Apr 2011</v>
          </cell>
          <cell r="C1503" t="str">
            <v>POL</v>
          </cell>
          <cell r="D1503" t="str">
            <v>KUUM_429</v>
          </cell>
          <cell r="E1503">
            <v>4</v>
          </cell>
          <cell r="F1503">
            <v>322</v>
          </cell>
          <cell r="H1503">
            <v>0</v>
          </cell>
          <cell r="I1503">
            <v>50.32</v>
          </cell>
          <cell r="J1503">
            <v>50.32</v>
          </cell>
          <cell r="L1503">
            <v>-0.05</v>
          </cell>
          <cell r="M1503">
            <v>1.28</v>
          </cell>
          <cell r="N1503">
            <v>0</v>
          </cell>
          <cell r="P1503">
            <v>0</v>
          </cell>
          <cell r="R1503">
            <v>0</v>
          </cell>
          <cell r="V1503">
            <v>51.550000000000004</v>
          </cell>
        </row>
        <row r="1504">
          <cell r="A1504" t="str">
            <v>Apr 2011</v>
          </cell>
          <cell r="C1504" t="str">
            <v>POL</v>
          </cell>
          <cell r="D1504" t="str">
            <v>KUUM_429</v>
          </cell>
          <cell r="E1504">
            <v>8</v>
          </cell>
          <cell r="F1504">
            <v>609</v>
          </cell>
          <cell r="H1504">
            <v>0</v>
          </cell>
          <cell r="I1504">
            <v>100.64</v>
          </cell>
          <cell r="J1504">
            <v>100.64</v>
          </cell>
          <cell r="L1504">
            <v>-0.1</v>
          </cell>
          <cell r="M1504">
            <v>2.56</v>
          </cell>
          <cell r="N1504">
            <v>0</v>
          </cell>
          <cell r="P1504">
            <v>0</v>
          </cell>
          <cell r="R1504">
            <v>0.62</v>
          </cell>
          <cell r="V1504">
            <v>103.72000000000001</v>
          </cell>
        </row>
        <row r="1505">
          <cell r="A1505" t="str">
            <v>Apr 2011</v>
          </cell>
          <cell r="C1505" t="str">
            <v>POL</v>
          </cell>
          <cell r="D1505" t="str">
            <v>KUUM_429</v>
          </cell>
          <cell r="E1505">
            <v>241</v>
          </cell>
          <cell r="F1505">
            <v>19038</v>
          </cell>
          <cell r="H1505">
            <v>0</v>
          </cell>
          <cell r="I1505">
            <v>3031.78</v>
          </cell>
          <cell r="J1505">
            <v>3031.78</v>
          </cell>
          <cell r="L1505">
            <v>-2.77</v>
          </cell>
          <cell r="M1505">
            <v>69.62</v>
          </cell>
          <cell r="N1505">
            <v>0</v>
          </cell>
          <cell r="P1505">
            <v>0</v>
          </cell>
          <cell r="R1505">
            <v>52.99</v>
          </cell>
          <cell r="V1505">
            <v>3151.62</v>
          </cell>
        </row>
        <row r="1506">
          <cell r="A1506" t="str">
            <v>Apr 2011</v>
          </cell>
          <cell r="C1506" t="str">
            <v>POL</v>
          </cell>
          <cell r="D1506" t="str">
            <v>KUUM_429</v>
          </cell>
          <cell r="E1506">
            <v>239</v>
          </cell>
          <cell r="F1506">
            <v>18848</v>
          </cell>
          <cell r="H1506">
            <v>0</v>
          </cell>
          <cell r="I1506">
            <v>3018.36</v>
          </cell>
          <cell r="J1506">
            <v>3018.36</v>
          </cell>
          <cell r="L1506">
            <v>-2.62</v>
          </cell>
          <cell r="M1506">
            <v>74.819999999999993</v>
          </cell>
          <cell r="N1506">
            <v>0</v>
          </cell>
          <cell r="P1506">
            <v>0</v>
          </cell>
          <cell r="R1506">
            <v>25.7</v>
          </cell>
          <cell r="V1506">
            <v>3116.26</v>
          </cell>
        </row>
        <row r="1507">
          <cell r="A1507" t="str">
            <v>Apr 2011</v>
          </cell>
          <cell r="C1507" t="str">
            <v>POL</v>
          </cell>
          <cell r="D1507" t="str">
            <v>KUUM_429</v>
          </cell>
          <cell r="E1507">
            <v>955</v>
          </cell>
          <cell r="F1507">
            <v>75311</v>
          </cell>
          <cell r="H1507">
            <v>0</v>
          </cell>
          <cell r="I1507">
            <v>12139.64</v>
          </cell>
          <cell r="J1507">
            <v>12139.64</v>
          </cell>
          <cell r="L1507">
            <v>-12.04</v>
          </cell>
          <cell r="M1507">
            <v>297.41000000000003</v>
          </cell>
          <cell r="N1507">
            <v>0</v>
          </cell>
          <cell r="P1507">
            <v>0</v>
          </cell>
          <cell r="R1507">
            <v>228.63</v>
          </cell>
          <cell r="V1507">
            <v>12653.639999999998</v>
          </cell>
        </row>
        <row r="1508">
          <cell r="A1508" t="str">
            <v>Apr 2011</v>
          </cell>
          <cell r="C1508" t="str">
            <v>POL</v>
          </cell>
          <cell r="D1508" t="str">
            <v>KUUM_429</v>
          </cell>
          <cell r="E1508">
            <v>11</v>
          </cell>
          <cell r="F1508">
            <v>873</v>
          </cell>
          <cell r="H1508">
            <v>0</v>
          </cell>
          <cell r="I1508">
            <v>138.38</v>
          </cell>
          <cell r="J1508">
            <v>138.38</v>
          </cell>
          <cell r="L1508">
            <v>-0.14000000000000001</v>
          </cell>
          <cell r="M1508">
            <v>3.52</v>
          </cell>
          <cell r="N1508">
            <v>0</v>
          </cell>
          <cell r="P1508">
            <v>0</v>
          </cell>
          <cell r="R1508">
            <v>3.07</v>
          </cell>
          <cell r="V1508">
            <v>144.83000000000001</v>
          </cell>
        </row>
        <row r="1509">
          <cell r="A1509" t="str">
            <v>Apr 2011</v>
          </cell>
          <cell r="C1509" t="str">
            <v>SL</v>
          </cell>
          <cell r="D1509" t="str">
            <v>KUUM_430</v>
          </cell>
          <cell r="E1509">
            <v>39</v>
          </cell>
          <cell r="F1509">
            <v>1583</v>
          </cell>
          <cell r="H1509">
            <v>0</v>
          </cell>
          <cell r="I1509">
            <v>800.28</v>
          </cell>
          <cell r="J1509">
            <v>800.28</v>
          </cell>
          <cell r="L1509">
            <v>-0.27</v>
          </cell>
          <cell r="M1509">
            <v>20.32</v>
          </cell>
          <cell r="N1509">
            <v>0</v>
          </cell>
          <cell r="P1509">
            <v>0</v>
          </cell>
          <cell r="R1509">
            <v>16.5</v>
          </cell>
          <cell r="V1509">
            <v>836.83</v>
          </cell>
        </row>
        <row r="1510">
          <cell r="A1510" t="str">
            <v>Apr 2011</v>
          </cell>
          <cell r="C1510" t="str">
            <v>SL</v>
          </cell>
          <cell r="D1510" t="str">
            <v>KUUM_430</v>
          </cell>
          <cell r="E1510">
            <v>66</v>
          </cell>
          <cell r="F1510">
            <v>2533</v>
          </cell>
          <cell r="H1510">
            <v>0</v>
          </cell>
          <cell r="I1510">
            <v>1354.32</v>
          </cell>
          <cell r="J1510">
            <v>1354.32</v>
          </cell>
          <cell r="L1510">
            <v>-0.43</v>
          </cell>
          <cell r="M1510">
            <v>34.380000000000003</v>
          </cell>
          <cell r="N1510">
            <v>0</v>
          </cell>
          <cell r="P1510">
            <v>0</v>
          </cell>
          <cell r="R1510">
            <v>0</v>
          </cell>
          <cell r="V1510">
            <v>1388.27</v>
          </cell>
        </row>
        <row r="1511">
          <cell r="A1511" t="str">
            <v>Apr 2011</v>
          </cell>
          <cell r="C1511" t="str">
            <v>SL</v>
          </cell>
          <cell r="D1511" t="str">
            <v>KUUM_430</v>
          </cell>
          <cell r="E1511">
            <v>327</v>
          </cell>
          <cell r="F1511">
            <v>10710</v>
          </cell>
          <cell r="H1511">
            <v>0</v>
          </cell>
          <cell r="I1511">
            <v>5559.55</v>
          </cell>
          <cell r="J1511">
            <v>5559.55</v>
          </cell>
          <cell r="L1511">
            <v>-1.55</v>
          </cell>
          <cell r="M1511">
            <v>133.08000000000001</v>
          </cell>
          <cell r="N1511">
            <v>0</v>
          </cell>
          <cell r="P1511">
            <v>0</v>
          </cell>
          <cell r="R1511">
            <v>95.96</v>
          </cell>
          <cell r="V1511">
            <v>5787.04</v>
          </cell>
        </row>
        <row r="1512">
          <cell r="A1512" t="str">
            <v>Apr 2011</v>
          </cell>
          <cell r="C1512" t="str">
            <v>SL</v>
          </cell>
          <cell r="D1512" t="str">
            <v>KUUM_432</v>
          </cell>
          <cell r="H1512">
            <v>0</v>
          </cell>
          <cell r="I1512">
            <v>0</v>
          </cell>
          <cell r="J1512">
            <v>0</v>
          </cell>
          <cell r="L1512">
            <v>0</v>
          </cell>
          <cell r="M1512">
            <v>0</v>
          </cell>
          <cell r="N1512">
            <v>0</v>
          </cell>
          <cell r="P1512">
            <v>0</v>
          </cell>
          <cell r="R1512">
            <v>0</v>
          </cell>
          <cell r="V1512">
            <v>0</v>
          </cell>
        </row>
        <row r="1513">
          <cell r="A1513" t="str">
            <v>Apr 2011</v>
          </cell>
          <cell r="C1513" t="str">
            <v>SL</v>
          </cell>
          <cell r="D1513" t="str">
            <v>KUUM_434</v>
          </cell>
          <cell r="E1513">
            <v>33</v>
          </cell>
          <cell r="F1513">
            <v>2507</v>
          </cell>
          <cell r="H1513">
            <v>0</v>
          </cell>
          <cell r="I1513">
            <v>158.13</v>
          </cell>
          <cell r="J1513">
            <v>158.13</v>
          </cell>
          <cell r="L1513">
            <v>0.02</v>
          </cell>
          <cell r="M1513">
            <v>0.19</v>
          </cell>
          <cell r="N1513">
            <v>0</v>
          </cell>
          <cell r="P1513">
            <v>0</v>
          </cell>
          <cell r="R1513">
            <v>4.75</v>
          </cell>
          <cell r="V1513">
            <v>163.09</v>
          </cell>
        </row>
        <row r="1514">
          <cell r="A1514" t="str">
            <v>Apr 2011</v>
          </cell>
          <cell r="C1514" t="str">
            <v>POL</v>
          </cell>
          <cell r="D1514" t="str">
            <v>KUUM_440</v>
          </cell>
          <cell r="E1514">
            <v>2</v>
          </cell>
          <cell r="F1514">
            <v>38</v>
          </cell>
          <cell r="H1514">
            <v>0</v>
          </cell>
          <cell r="I1514">
            <v>25.02</v>
          </cell>
          <cell r="J1514">
            <v>25.02</v>
          </cell>
          <cell r="L1514">
            <v>0</v>
          </cell>
          <cell r="M1514">
            <v>0.64</v>
          </cell>
          <cell r="N1514">
            <v>0</v>
          </cell>
          <cell r="P1514">
            <v>0</v>
          </cell>
          <cell r="R1514">
            <v>0.38</v>
          </cell>
          <cell r="V1514">
            <v>26.04</v>
          </cell>
        </row>
        <row r="1515">
          <cell r="A1515" t="str">
            <v>Apr 2011</v>
          </cell>
          <cell r="C1515" t="str">
            <v>POL</v>
          </cell>
          <cell r="D1515" t="str">
            <v>KUUM_441</v>
          </cell>
          <cell r="E1515">
            <v>11</v>
          </cell>
          <cell r="F1515">
            <v>274</v>
          </cell>
          <cell r="H1515">
            <v>0</v>
          </cell>
          <cell r="I1515">
            <v>148.5</v>
          </cell>
          <cell r="J1515">
            <v>148.5</v>
          </cell>
          <cell r="L1515">
            <v>-0.04</v>
          </cell>
          <cell r="M1515">
            <v>3.77</v>
          </cell>
          <cell r="N1515">
            <v>0</v>
          </cell>
          <cell r="P1515">
            <v>0</v>
          </cell>
          <cell r="R1515">
            <v>2.5499999999999998</v>
          </cell>
          <cell r="V1515">
            <v>154.78000000000003</v>
          </cell>
        </row>
        <row r="1516">
          <cell r="A1516" t="str">
            <v>Apr 2011</v>
          </cell>
          <cell r="C1516" t="str">
            <v>POL</v>
          </cell>
          <cell r="D1516" t="str">
            <v>KUUM_441</v>
          </cell>
          <cell r="E1516">
            <v>6</v>
          </cell>
          <cell r="F1516">
            <v>186</v>
          </cell>
          <cell r="H1516">
            <v>0</v>
          </cell>
          <cell r="I1516">
            <v>81</v>
          </cell>
          <cell r="J1516">
            <v>81</v>
          </cell>
          <cell r="L1516">
            <v>0</v>
          </cell>
          <cell r="M1516">
            <v>0.06</v>
          </cell>
          <cell r="N1516">
            <v>0</v>
          </cell>
          <cell r="P1516">
            <v>0</v>
          </cell>
          <cell r="R1516">
            <v>1.66</v>
          </cell>
          <cell r="V1516">
            <v>82.72</v>
          </cell>
        </row>
        <row r="1517">
          <cell r="A1517" t="str">
            <v>Apr 2011</v>
          </cell>
          <cell r="C1517" t="str">
            <v>POL</v>
          </cell>
          <cell r="D1517" t="str">
            <v>KUUM_442</v>
          </cell>
          <cell r="E1517">
            <v>23</v>
          </cell>
          <cell r="F1517">
            <v>993</v>
          </cell>
          <cell r="H1517">
            <v>0</v>
          </cell>
          <cell r="I1517">
            <v>324.99</v>
          </cell>
          <cell r="J1517">
            <v>324.99</v>
          </cell>
          <cell r="L1517">
            <v>-0.02</v>
          </cell>
          <cell r="M1517">
            <v>0.26</v>
          </cell>
          <cell r="N1517">
            <v>0</v>
          </cell>
          <cell r="P1517">
            <v>0</v>
          </cell>
          <cell r="R1517">
            <v>9.76</v>
          </cell>
          <cell r="V1517">
            <v>334.99</v>
          </cell>
        </row>
        <row r="1518">
          <cell r="A1518" t="str">
            <v>Apr 2011</v>
          </cell>
          <cell r="C1518" t="str">
            <v>POL</v>
          </cell>
          <cell r="D1518" t="str">
            <v>KUUM_442</v>
          </cell>
          <cell r="E1518">
            <v>50</v>
          </cell>
          <cell r="F1518">
            <v>1925</v>
          </cell>
          <cell r="H1518">
            <v>0</v>
          </cell>
          <cell r="I1518">
            <v>706.5</v>
          </cell>
          <cell r="J1518">
            <v>706.5</v>
          </cell>
          <cell r="L1518">
            <v>-0.41</v>
          </cell>
          <cell r="M1518">
            <v>17.97</v>
          </cell>
          <cell r="N1518">
            <v>0</v>
          </cell>
          <cell r="P1518">
            <v>0</v>
          </cell>
          <cell r="R1518">
            <v>11.43</v>
          </cell>
          <cell r="V1518">
            <v>735.49</v>
          </cell>
        </row>
        <row r="1519">
          <cell r="A1519" t="str">
            <v>Apr 2011</v>
          </cell>
          <cell r="C1519" t="str">
            <v>POL</v>
          </cell>
          <cell r="D1519" t="str">
            <v>KUUM_442</v>
          </cell>
          <cell r="E1519">
            <v>153</v>
          </cell>
          <cell r="F1519">
            <v>5778</v>
          </cell>
          <cell r="H1519">
            <v>0</v>
          </cell>
          <cell r="I1519">
            <v>2161.89</v>
          </cell>
          <cell r="J1519">
            <v>2161.89</v>
          </cell>
          <cell r="L1519">
            <v>-0.85</v>
          </cell>
          <cell r="M1519">
            <v>47.95</v>
          </cell>
          <cell r="N1519">
            <v>0</v>
          </cell>
          <cell r="P1519">
            <v>0</v>
          </cell>
          <cell r="R1519">
            <v>39.58</v>
          </cell>
          <cell r="V1519">
            <v>2248.5699999999997</v>
          </cell>
        </row>
        <row r="1520">
          <cell r="A1520" t="str">
            <v>Apr 2011</v>
          </cell>
          <cell r="C1520" t="str">
            <v>POL</v>
          </cell>
          <cell r="D1520" t="str">
            <v>KUUM_444</v>
          </cell>
          <cell r="E1520">
            <v>25</v>
          </cell>
          <cell r="F1520">
            <v>464</v>
          </cell>
          <cell r="H1520">
            <v>0</v>
          </cell>
          <cell r="I1520">
            <v>472.5</v>
          </cell>
          <cell r="J1520">
            <v>472.5</v>
          </cell>
          <cell r="L1520">
            <v>-0.08</v>
          </cell>
          <cell r="M1520">
            <v>12</v>
          </cell>
          <cell r="N1520">
            <v>0</v>
          </cell>
          <cell r="P1520">
            <v>0</v>
          </cell>
          <cell r="R1520">
            <v>9.34</v>
          </cell>
          <cell r="V1520">
            <v>493.76</v>
          </cell>
        </row>
        <row r="1521">
          <cell r="A1521" t="str">
            <v>Apr 2011</v>
          </cell>
          <cell r="C1521" t="str">
            <v>POL</v>
          </cell>
          <cell r="D1521" t="str">
            <v>KUUM_444</v>
          </cell>
          <cell r="E1521">
            <v>37</v>
          </cell>
          <cell r="F1521">
            <v>655</v>
          </cell>
          <cell r="H1521">
            <v>0</v>
          </cell>
          <cell r="I1521">
            <v>699.3</v>
          </cell>
          <cell r="J1521">
            <v>699.3</v>
          </cell>
          <cell r="L1521">
            <v>-0.12</v>
          </cell>
          <cell r="M1521">
            <v>17.760000000000002</v>
          </cell>
          <cell r="N1521">
            <v>0</v>
          </cell>
          <cell r="P1521">
            <v>0</v>
          </cell>
          <cell r="R1521">
            <v>3.35</v>
          </cell>
          <cell r="V1521">
            <v>720.29</v>
          </cell>
        </row>
        <row r="1522">
          <cell r="A1522" t="str">
            <v>Apr 2011</v>
          </cell>
          <cell r="C1522" t="str">
            <v>POL</v>
          </cell>
          <cell r="D1522" t="str">
            <v>KUUM_445</v>
          </cell>
          <cell r="E1522">
            <v>3</v>
          </cell>
          <cell r="F1522">
            <v>83</v>
          </cell>
          <cell r="H1522">
            <v>0</v>
          </cell>
          <cell r="I1522">
            <v>59.34</v>
          </cell>
          <cell r="J1522">
            <v>59.34</v>
          </cell>
          <cell r="L1522">
            <v>0</v>
          </cell>
          <cell r="M1522">
            <v>1.5</v>
          </cell>
          <cell r="N1522">
            <v>0</v>
          </cell>
          <cell r="P1522">
            <v>0</v>
          </cell>
          <cell r="R1522">
            <v>1.22</v>
          </cell>
          <cell r="V1522">
            <v>62.06</v>
          </cell>
        </row>
        <row r="1523">
          <cell r="A1523" t="str">
            <v>Apr 2011</v>
          </cell>
          <cell r="C1523" t="str">
            <v>POL</v>
          </cell>
          <cell r="D1523" t="str">
            <v>KUUM_445</v>
          </cell>
          <cell r="E1523">
            <v>71</v>
          </cell>
          <cell r="F1523">
            <v>1839</v>
          </cell>
          <cell r="H1523">
            <v>0</v>
          </cell>
          <cell r="I1523">
            <v>1404.38</v>
          </cell>
          <cell r="J1523">
            <v>1404.38</v>
          </cell>
          <cell r="L1523">
            <v>-0.3</v>
          </cell>
          <cell r="M1523">
            <v>35.67</v>
          </cell>
          <cell r="N1523">
            <v>0</v>
          </cell>
          <cell r="P1523">
            <v>0</v>
          </cell>
          <cell r="R1523">
            <v>33.81</v>
          </cell>
          <cell r="V1523">
            <v>1473.5600000000002</v>
          </cell>
        </row>
        <row r="1524">
          <cell r="A1524" t="str">
            <v>Apr 2011</v>
          </cell>
          <cell r="C1524" t="str">
            <v>SL</v>
          </cell>
          <cell r="D1524" t="str">
            <v>KUUM_446</v>
          </cell>
          <cell r="E1524">
            <v>119</v>
          </cell>
          <cell r="F1524">
            <v>8564</v>
          </cell>
          <cell r="H1524">
            <v>0</v>
          </cell>
          <cell r="I1524">
            <v>1017.45</v>
          </cell>
          <cell r="J1524">
            <v>1017.45</v>
          </cell>
          <cell r="L1524">
            <v>-1</v>
          </cell>
          <cell r="M1524">
            <v>17.63</v>
          </cell>
          <cell r="N1524">
            <v>0</v>
          </cell>
          <cell r="P1524">
            <v>0</v>
          </cell>
          <cell r="R1524">
            <v>9.48</v>
          </cell>
          <cell r="V1524">
            <v>1043.5600000000002</v>
          </cell>
        </row>
        <row r="1525">
          <cell r="A1525" t="str">
            <v>Apr 2011</v>
          </cell>
          <cell r="C1525" t="str">
            <v>SL</v>
          </cell>
          <cell r="D1525" t="str">
            <v>KUUM_446</v>
          </cell>
          <cell r="E1525">
            <v>998</v>
          </cell>
          <cell r="F1525">
            <v>63799</v>
          </cell>
          <cell r="H1525">
            <v>0</v>
          </cell>
          <cell r="I1525">
            <v>7938.42</v>
          </cell>
          <cell r="J1525">
            <v>7938.42</v>
          </cell>
          <cell r="L1525">
            <v>0.74</v>
          </cell>
          <cell r="M1525">
            <v>175.81</v>
          </cell>
          <cell r="N1525">
            <v>0</v>
          </cell>
          <cell r="P1525">
            <v>0</v>
          </cell>
          <cell r="R1525">
            <v>177.79</v>
          </cell>
          <cell r="V1525">
            <v>8292.76</v>
          </cell>
        </row>
        <row r="1526">
          <cell r="A1526" t="str">
            <v>Apr 2011</v>
          </cell>
          <cell r="C1526" t="str">
            <v>SL</v>
          </cell>
          <cell r="D1526" t="str">
            <v>KUUM_447</v>
          </cell>
          <cell r="E1526">
            <v>1</v>
          </cell>
          <cell r="F1526">
            <v>109</v>
          </cell>
          <cell r="H1526">
            <v>0</v>
          </cell>
          <cell r="I1526">
            <v>10.09</v>
          </cell>
          <cell r="J1526">
            <v>10.09</v>
          </cell>
          <cell r="L1526">
            <v>0</v>
          </cell>
          <cell r="M1526">
            <v>0.01</v>
          </cell>
          <cell r="N1526">
            <v>0</v>
          </cell>
          <cell r="P1526">
            <v>0</v>
          </cell>
          <cell r="R1526">
            <v>0.23</v>
          </cell>
          <cell r="V1526">
            <v>10.33</v>
          </cell>
        </row>
        <row r="1527">
          <cell r="A1527" t="str">
            <v>Apr 2011</v>
          </cell>
          <cell r="C1527" t="str">
            <v>SL</v>
          </cell>
          <cell r="D1527" t="str">
            <v>KUUM_447</v>
          </cell>
          <cell r="E1527">
            <v>845</v>
          </cell>
          <cell r="F1527">
            <v>85284</v>
          </cell>
          <cell r="H1527">
            <v>0</v>
          </cell>
          <cell r="I1527">
            <v>8526.0499999999993</v>
          </cell>
          <cell r="J1527">
            <v>8526.0499999999993</v>
          </cell>
          <cell r="L1527">
            <v>-2.11</v>
          </cell>
          <cell r="M1527">
            <v>13.51</v>
          </cell>
          <cell r="N1527">
            <v>0</v>
          </cell>
          <cell r="P1527">
            <v>0</v>
          </cell>
          <cell r="R1527">
            <v>251.88</v>
          </cell>
          <cell r="V1527">
            <v>8789.3299999999981</v>
          </cell>
        </row>
        <row r="1528">
          <cell r="A1528" t="str">
            <v>Apr 2011</v>
          </cell>
          <cell r="C1528" t="str">
            <v>SL</v>
          </cell>
          <cell r="D1528" t="str">
            <v>KUUM_448</v>
          </cell>
          <cell r="E1528">
            <v>111</v>
          </cell>
          <cell r="F1528">
            <v>16759</v>
          </cell>
          <cell r="H1528">
            <v>0</v>
          </cell>
          <cell r="I1528">
            <v>1370.85</v>
          </cell>
          <cell r="J1528">
            <v>1370.85</v>
          </cell>
          <cell r="L1528">
            <v>-2.21</v>
          </cell>
          <cell r="M1528">
            <v>27.18</v>
          </cell>
          <cell r="N1528">
            <v>0</v>
          </cell>
          <cell r="P1528">
            <v>0</v>
          </cell>
          <cell r="R1528">
            <v>28.71</v>
          </cell>
          <cell r="V1528">
            <v>1424.53</v>
          </cell>
        </row>
        <row r="1529">
          <cell r="A1529" t="str">
            <v>Apr 2011</v>
          </cell>
          <cell r="C1529" t="str">
            <v>SL</v>
          </cell>
          <cell r="D1529" t="str">
            <v>KUUM_448</v>
          </cell>
          <cell r="E1529">
            <v>1342</v>
          </cell>
          <cell r="F1529">
            <v>195623</v>
          </cell>
          <cell r="H1529">
            <v>0</v>
          </cell>
          <cell r="I1529">
            <v>15635.73</v>
          </cell>
          <cell r="J1529">
            <v>15635.73</v>
          </cell>
          <cell r="L1529">
            <v>-16.510000000000002</v>
          </cell>
          <cell r="M1529">
            <v>193.37</v>
          </cell>
          <cell r="N1529">
            <v>0</v>
          </cell>
          <cell r="P1529">
            <v>0</v>
          </cell>
          <cell r="R1529">
            <v>402.23</v>
          </cell>
          <cell r="V1529">
            <v>16214.82</v>
          </cell>
        </row>
        <row r="1530">
          <cell r="A1530" t="str">
            <v>Apr 2011</v>
          </cell>
          <cell r="C1530" t="str">
            <v>POL</v>
          </cell>
          <cell r="D1530" t="str">
            <v>KUUM_449</v>
          </cell>
          <cell r="E1530">
            <v>79</v>
          </cell>
          <cell r="F1530">
            <v>2975</v>
          </cell>
          <cell r="H1530">
            <v>0</v>
          </cell>
          <cell r="I1530">
            <v>1621.08</v>
          </cell>
          <cell r="J1530">
            <v>1621.08</v>
          </cell>
          <cell r="L1530">
            <v>-0.42</v>
          </cell>
          <cell r="M1530">
            <v>34.1</v>
          </cell>
          <cell r="N1530">
            <v>0</v>
          </cell>
          <cell r="P1530">
            <v>0</v>
          </cell>
          <cell r="R1530">
            <v>28.67</v>
          </cell>
          <cell r="V1530">
            <v>1683.4299999999998</v>
          </cell>
        </row>
        <row r="1531">
          <cell r="A1531" t="str">
            <v>Apr 2011</v>
          </cell>
          <cell r="C1531" t="str">
            <v>POL</v>
          </cell>
          <cell r="D1531" t="str">
            <v>KUUM_449</v>
          </cell>
          <cell r="E1531">
            <v>121</v>
          </cell>
          <cell r="F1531">
            <v>4461</v>
          </cell>
          <cell r="H1531">
            <v>0</v>
          </cell>
          <cell r="I1531">
            <v>2482.92</v>
          </cell>
          <cell r="J1531">
            <v>2482.92</v>
          </cell>
          <cell r="L1531">
            <v>-0.81</v>
          </cell>
          <cell r="M1531">
            <v>63.04</v>
          </cell>
          <cell r="N1531">
            <v>0</v>
          </cell>
          <cell r="P1531">
            <v>0</v>
          </cell>
          <cell r="R1531">
            <v>43.88</v>
          </cell>
          <cell r="V1531">
            <v>2589.0300000000002</v>
          </cell>
        </row>
        <row r="1532">
          <cell r="A1532" t="str">
            <v>Apr 2011</v>
          </cell>
          <cell r="C1532" t="str">
            <v>POL</v>
          </cell>
          <cell r="D1532" t="str">
            <v>KUUM_449</v>
          </cell>
          <cell r="E1532">
            <v>438</v>
          </cell>
          <cell r="F1532">
            <v>16908</v>
          </cell>
          <cell r="H1532">
            <v>0</v>
          </cell>
          <cell r="I1532">
            <v>8987.76</v>
          </cell>
          <cell r="J1532">
            <v>8987.76</v>
          </cell>
          <cell r="L1532">
            <v>-2.81</v>
          </cell>
          <cell r="M1532">
            <v>221.61</v>
          </cell>
          <cell r="N1532">
            <v>0</v>
          </cell>
          <cell r="P1532">
            <v>0</v>
          </cell>
          <cell r="R1532">
            <v>198.84</v>
          </cell>
          <cell r="V1532">
            <v>9405.4000000000015</v>
          </cell>
        </row>
        <row r="1533">
          <cell r="A1533" t="str">
            <v>Apr 2011</v>
          </cell>
          <cell r="C1533" t="str">
            <v>POL</v>
          </cell>
          <cell r="D1533" t="str">
            <v>KUUM_450</v>
          </cell>
          <cell r="E1533">
            <v>15</v>
          </cell>
          <cell r="F1533">
            <v>1100</v>
          </cell>
          <cell r="H1533">
            <v>0</v>
          </cell>
          <cell r="I1533">
            <v>266.17</v>
          </cell>
          <cell r="J1533">
            <v>266.17</v>
          </cell>
          <cell r="L1533">
            <v>-0.2</v>
          </cell>
          <cell r="M1533">
            <v>6.73</v>
          </cell>
          <cell r="N1533">
            <v>0</v>
          </cell>
          <cell r="P1533">
            <v>0</v>
          </cell>
          <cell r="R1533">
            <v>3.43</v>
          </cell>
          <cell r="V1533">
            <v>276.13000000000005</v>
          </cell>
        </row>
        <row r="1534">
          <cell r="A1534" t="str">
            <v>Apr 2011</v>
          </cell>
          <cell r="C1534" t="str">
            <v>POL</v>
          </cell>
          <cell r="D1534" t="str">
            <v>KUUM_450</v>
          </cell>
          <cell r="E1534">
            <v>3</v>
          </cell>
          <cell r="F1534">
            <v>139</v>
          </cell>
          <cell r="H1534">
            <v>0</v>
          </cell>
          <cell r="I1534">
            <v>37.14</v>
          </cell>
          <cell r="J1534">
            <v>37.14</v>
          </cell>
          <cell r="L1534">
            <v>-0.02</v>
          </cell>
          <cell r="M1534">
            <v>0.94</v>
          </cell>
          <cell r="N1534">
            <v>0</v>
          </cell>
          <cell r="P1534">
            <v>0</v>
          </cell>
          <cell r="R1534">
            <v>0.73</v>
          </cell>
          <cell r="V1534">
            <v>38.789999999999992</v>
          </cell>
        </row>
        <row r="1535">
          <cell r="A1535" t="str">
            <v>Apr 2011</v>
          </cell>
          <cell r="C1535" t="str">
            <v>POL</v>
          </cell>
          <cell r="D1535" t="str">
            <v>KUUM_450</v>
          </cell>
          <cell r="E1535">
            <v>46</v>
          </cell>
          <cell r="F1535">
            <v>2299</v>
          </cell>
          <cell r="H1535">
            <v>0</v>
          </cell>
          <cell r="I1535">
            <v>569.48</v>
          </cell>
          <cell r="J1535">
            <v>569.48</v>
          </cell>
          <cell r="L1535">
            <v>-0.41</v>
          </cell>
          <cell r="M1535">
            <v>12.56</v>
          </cell>
          <cell r="N1535">
            <v>0</v>
          </cell>
          <cell r="P1535">
            <v>0</v>
          </cell>
          <cell r="R1535">
            <v>12.17</v>
          </cell>
          <cell r="V1535">
            <v>593.79999999999995</v>
          </cell>
        </row>
        <row r="1536">
          <cell r="A1536" t="str">
            <v>Apr 2011</v>
          </cell>
          <cell r="C1536" t="str">
            <v>POL</v>
          </cell>
          <cell r="D1536" t="str">
            <v>KUUM_450</v>
          </cell>
          <cell r="E1536">
            <v>35</v>
          </cell>
          <cell r="F1536">
            <v>1683</v>
          </cell>
          <cell r="H1536">
            <v>0</v>
          </cell>
          <cell r="I1536">
            <v>433.3</v>
          </cell>
          <cell r="J1536">
            <v>433.3</v>
          </cell>
          <cell r="L1536">
            <v>-0.34</v>
          </cell>
          <cell r="M1536">
            <v>10.86</v>
          </cell>
          <cell r="N1536">
            <v>0</v>
          </cell>
          <cell r="P1536">
            <v>0</v>
          </cell>
          <cell r="R1536">
            <v>3.84</v>
          </cell>
          <cell r="V1536">
            <v>447.66</v>
          </cell>
        </row>
        <row r="1537">
          <cell r="A1537" t="str">
            <v>Apr 2011</v>
          </cell>
          <cell r="C1537" t="str">
            <v>POL</v>
          </cell>
          <cell r="D1537" t="str">
            <v>KUUM_450</v>
          </cell>
          <cell r="E1537">
            <v>487</v>
          </cell>
          <cell r="F1537">
            <v>23397</v>
          </cell>
          <cell r="H1537">
            <v>0</v>
          </cell>
          <cell r="I1537">
            <v>6011.73</v>
          </cell>
          <cell r="J1537">
            <v>6011.73</v>
          </cell>
          <cell r="L1537">
            <v>-4.42</v>
          </cell>
          <cell r="M1537">
            <v>148.81</v>
          </cell>
          <cell r="N1537">
            <v>0</v>
          </cell>
          <cell r="P1537">
            <v>0</v>
          </cell>
          <cell r="R1537">
            <v>104.49</v>
          </cell>
          <cell r="V1537">
            <v>6260.61</v>
          </cell>
        </row>
        <row r="1538">
          <cell r="A1538" t="str">
            <v>Apr 2011</v>
          </cell>
          <cell r="C1538" t="str">
            <v>POL</v>
          </cell>
          <cell r="D1538" t="str">
            <v>KUUM_450</v>
          </cell>
          <cell r="E1538">
            <v>1</v>
          </cell>
          <cell r="F1538">
            <v>49</v>
          </cell>
          <cell r="H1538">
            <v>0</v>
          </cell>
          <cell r="I1538">
            <v>12.38</v>
          </cell>
          <cell r="J1538">
            <v>12.38</v>
          </cell>
          <cell r="L1538">
            <v>-0.01</v>
          </cell>
          <cell r="M1538">
            <v>0.31</v>
          </cell>
          <cell r="N1538">
            <v>0</v>
          </cell>
          <cell r="P1538">
            <v>0</v>
          </cell>
          <cell r="R1538">
            <v>0.27</v>
          </cell>
          <cell r="V1538">
            <v>12.950000000000001</v>
          </cell>
        </row>
        <row r="1539">
          <cell r="A1539" t="str">
            <v>Apr 2011</v>
          </cell>
          <cell r="C1539" t="str">
            <v>POL</v>
          </cell>
          <cell r="D1539" t="str">
            <v>KUUM_451</v>
          </cell>
          <cell r="E1539">
            <v>164</v>
          </cell>
          <cell r="F1539">
            <v>19027</v>
          </cell>
          <cell r="H1539">
            <v>0</v>
          </cell>
          <cell r="I1539">
            <v>3017.5</v>
          </cell>
          <cell r="J1539">
            <v>3017.5</v>
          </cell>
          <cell r="L1539">
            <v>-3.25</v>
          </cell>
          <cell r="M1539">
            <v>76.510000000000005</v>
          </cell>
          <cell r="N1539">
            <v>0</v>
          </cell>
          <cell r="P1539">
            <v>0</v>
          </cell>
          <cell r="R1539">
            <v>53.72</v>
          </cell>
          <cell r="V1539">
            <v>3144.48</v>
          </cell>
        </row>
        <row r="1540">
          <cell r="A1540" t="str">
            <v>Apr 2011</v>
          </cell>
          <cell r="C1540" t="str">
            <v>POL</v>
          </cell>
          <cell r="D1540" t="str">
            <v>KUUM_451</v>
          </cell>
          <cell r="E1540">
            <v>21</v>
          </cell>
          <cell r="F1540">
            <v>2385</v>
          </cell>
          <cell r="H1540">
            <v>0</v>
          </cell>
          <cell r="I1540">
            <v>372.75</v>
          </cell>
          <cell r="J1540">
            <v>372.75</v>
          </cell>
          <cell r="L1540">
            <v>-0.41</v>
          </cell>
          <cell r="M1540">
            <v>9.4499999999999993</v>
          </cell>
          <cell r="N1540">
            <v>0</v>
          </cell>
          <cell r="P1540">
            <v>0</v>
          </cell>
          <cell r="R1540">
            <v>7.71</v>
          </cell>
          <cell r="V1540">
            <v>389.49999999999994</v>
          </cell>
        </row>
        <row r="1541">
          <cell r="A1541" t="str">
            <v>Apr 2011</v>
          </cell>
          <cell r="C1541" t="str">
            <v>POL</v>
          </cell>
          <cell r="D1541" t="str">
            <v>KUUM_451</v>
          </cell>
          <cell r="E1541">
            <v>1</v>
          </cell>
          <cell r="F1541">
            <v>103</v>
          </cell>
          <cell r="H1541">
            <v>0</v>
          </cell>
          <cell r="I1541">
            <v>17.75</v>
          </cell>
          <cell r="J1541">
            <v>17.75</v>
          </cell>
          <cell r="L1541">
            <v>-0.02</v>
          </cell>
          <cell r="M1541">
            <v>0.45</v>
          </cell>
          <cell r="N1541">
            <v>0</v>
          </cell>
          <cell r="P1541">
            <v>0</v>
          </cell>
          <cell r="R1541">
            <v>0</v>
          </cell>
          <cell r="V1541">
            <v>18.18</v>
          </cell>
        </row>
        <row r="1542">
          <cell r="A1542" t="str">
            <v>Apr 2011</v>
          </cell>
          <cell r="C1542" t="str">
            <v>POL</v>
          </cell>
          <cell r="D1542" t="str">
            <v>KUUM_451</v>
          </cell>
          <cell r="E1542">
            <v>17</v>
          </cell>
          <cell r="F1542">
            <v>1960</v>
          </cell>
          <cell r="H1542">
            <v>0</v>
          </cell>
          <cell r="I1542">
            <v>301.75</v>
          </cell>
          <cell r="J1542">
            <v>301.75</v>
          </cell>
          <cell r="L1542">
            <v>-0.34</v>
          </cell>
          <cell r="M1542">
            <v>7.65</v>
          </cell>
          <cell r="N1542">
            <v>0</v>
          </cell>
          <cell r="P1542">
            <v>0</v>
          </cell>
          <cell r="R1542">
            <v>5.3</v>
          </cell>
          <cell r="V1542">
            <v>314.36</v>
          </cell>
        </row>
        <row r="1543">
          <cell r="A1543" t="str">
            <v>Apr 2011</v>
          </cell>
          <cell r="C1543" t="str">
            <v>POL</v>
          </cell>
          <cell r="D1543" t="str">
            <v>KUUM_451</v>
          </cell>
          <cell r="E1543">
            <v>423</v>
          </cell>
          <cell r="F1543">
            <v>48527</v>
          </cell>
          <cell r="H1543">
            <v>0</v>
          </cell>
          <cell r="I1543">
            <v>7508.25</v>
          </cell>
          <cell r="J1543">
            <v>7508.25</v>
          </cell>
          <cell r="L1543">
            <v>-7.46</v>
          </cell>
          <cell r="M1543">
            <v>168.98</v>
          </cell>
          <cell r="N1543">
            <v>0</v>
          </cell>
          <cell r="P1543">
            <v>0</v>
          </cell>
          <cell r="R1543">
            <v>145.47999999999999</v>
          </cell>
          <cell r="V1543">
            <v>7815.2499999999991</v>
          </cell>
        </row>
        <row r="1544">
          <cell r="A1544" t="str">
            <v>Apr 2011</v>
          </cell>
          <cell r="C1544" t="str">
            <v>POL</v>
          </cell>
          <cell r="D1544" t="str">
            <v>KUUM_451</v>
          </cell>
          <cell r="E1544">
            <v>65</v>
          </cell>
          <cell r="F1544">
            <v>7278</v>
          </cell>
          <cell r="H1544">
            <v>0</v>
          </cell>
          <cell r="I1544">
            <v>1153.75</v>
          </cell>
          <cell r="J1544">
            <v>1153.75</v>
          </cell>
          <cell r="L1544">
            <v>-1.27</v>
          </cell>
          <cell r="M1544">
            <v>29.25</v>
          </cell>
          <cell r="N1544">
            <v>0</v>
          </cell>
          <cell r="P1544">
            <v>0</v>
          </cell>
          <cell r="R1544">
            <v>17.190000000000001</v>
          </cell>
          <cell r="V1544">
            <v>1198.92</v>
          </cell>
        </row>
        <row r="1545">
          <cell r="A1545" t="str">
            <v>Apr 2011</v>
          </cell>
          <cell r="C1545" t="str">
            <v>POL</v>
          </cell>
          <cell r="D1545" t="str">
            <v>KUUM_451</v>
          </cell>
          <cell r="E1545">
            <v>3792</v>
          </cell>
          <cell r="F1545">
            <v>429826</v>
          </cell>
          <cell r="H1545">
            <v>0</v>
          </cell>
          <cell r="I1545">
            <v>67123.3</v>
          </cell>
          <cell r="J1545">
            <v>67123.3</v>
          </cell>
          <cell r="L1545">
            <v>-74.98</v>
          </cell>
          <cell r="M1545">
            <v>1678.22</v>
          </cell>
          <cell r="N1545">
            <v>0</v>
          </cell>
          <cell r="P1545">
            <v>0</v>
          </cell>
          <cell r="R1545">
            <v>1196.06</v>
          </cell>
          <cell r="V1545">
            <v>69922.600000000006</v>
          </cell>
        </row>
        <row r="1546">
          <cell r="A1546" t="str">
            <v>Apr 2011</v>
          </cell>
          <cell r="C1546" t="str">
            <v>POL</v>
          </cell>
          <cell r="D1546" t="str">
            <v>KUUM_451</v>
          </cell>
          <cell r="E1546">
            <v>8</v>
          </cell>
          <cell r="F1546">
            <v>863</v>
          </cell>
          <cell r="H1546">
            <v>0</v>
          </cell>
          <cell r="I1546">
            <v>142</v>
          </cell>
          <cell r="J1546">
            <v>142</v>
          </cell>
          <cell r="L1546">
            <v>-0.15</v>
          </cell>
          <cell r="M1546">
            <v>3.6</v>
          </cell>
          <cell r="N1546">
            <v>0</v>
          </cell>
          <cell r="P1546">
            <v>0</v>
          </cell>
          <cell r="R1546">
            <v>3</v>
          </cell>
          <cell r="V1546">
            <v>148.44999999999999</v>
          </cell>
        </row>
        <row r="1547">
          <cell r="A1547" t="str">
            <v>Apr 2011</v>
          </cell>
          <cell r="C1547" t="str">
            <v>POL</v>
          </cell>
          <cell r="D1547" t="str">
            <v>KUUM_452</v>
          </cell>
          <cell r="E1547">
            <v>109</v>
          </cell>
          <cell r="F1547">
            <v>36208</v>
          </cell>
          <cell r="H1547">
            <v>0</v>
          </cell>
          <cell r="I1547">
            <v>3873.79</v>
          </cell>
          <cell r="J1547">
            <v>3873.79</v>
          </cell>
          <cell r="L1547">
            <v>-5.96</v>
          </cell>
          <cell r="M1547">
            <v>95.4</v>
          </cell>
          <cell r="N1547">
            <v>0</v>
          </cell>
          <cell r="P1547">
            <v>0</v>
          </cell>
          <cell r="R1547">
            <v>41.07</v>
          </cell>
          <cell r="V1547">
            <v>4004.3</v>
          </cell>
        </row>
        <row r="1548">
          <cell r="A1548" t="str">
            <v>Apr 2011</v>
          </cell>
          <cell r="C1548" t="str">
            <v>POL</v>
          </cell>
          <cell r="D1548" t="str">
            <v>KUUM_452</v>
          </cell>
          <cell r="E1548">
            <v>1</v>
          </cell>
          <cell r="F1548">
            <v>363</v>
          </cell>
          <cell r="H1548">
            <v>0</v>
          </cell>
          <cell r="I1548">
            <v>37.26</v>
          </cell>
          <cell r="J1548">
            <v>37.26</v>
          </cell>
          <cell r="L1548">
            <v>-0.06</v>
          </cell>
          <cell r="M1548">
            <v>0.94</v>
          </cell>
          <cell r="N1548">
            <v>0</v>
          </cell>
          <cell r="P1548">
            <v>0</v>
          </cell>
          <cell r="R1548">
            <v>0</v>
          </cell>
          <cell r="V1548">
            <v>38.139999999999993</v>
          </cell>
        </row>
        <row r="1549">
          <cell r="A1549" t="str">
            <v>Apr 2011</v>
          </cell>
          <cell r="C1549" t="str">
            <v>POL</v>
          </cell>
          <cell r="D1549" t="str">
            <v>KUUM_452</v>
          </cell>
          <cell r="E1549">
            <v>3</v>
          </cell>
          <cell r="F1549">
            <v>1089</v>
          </cell>
          <cell r="H1549">
            <v>0</v>
          </cell>
          <cell r="I1549">
            <v>111.78</v>
          </cell>
          <cell r="J1549">
            <v>111.78</v>
          </cell>
          <cell r="L1549">
            <v>-0.18</v>
          </cell>
          <cell r="M1549">
            <v>2.83</v>
          </cell>
          <cell r="N1549">
            <v>0</v>
          </cell>
          <cell r="P1549">
            <v>0</v>
          </cell>
          <cell r="R1549">
            <v>1.68</v>
          </cell>
          <cell r="V1549">
            <v>116.11</v>
          </cell>
        </row>
        <row r="1550">
          <cell r="A1550" t="str">
            <v>Apr 2011</v>
          </cell>
          <cell r="C1550" t="str">
            <v>POL</v>
          </cell>
          <cell r="D1550" t="str">
            <v>KUUM_452</v>
          </cell>
          <cell r="E1550">
            <v>67</v>
          </cell>
          <cell r="F1550">
            <v>24228</v>
          </cell>
          <cell r="H1550">
            <v>0</v>
          </cell>
          <cell r="I1550">
            <v>2496.42</v>
          </cell>
          <cell r="J1550">
            <v>2496.42</v>
          </cell>
          <cell r="L1550">
            <v>-3.15</v>
          </cell>
          <cell r="M1550">
            <v>48.58</v>
          </cell>
          <cell r="N1550">
            <v>0</v>
          </cell>
          <cell r="P1550">
            <v>0</v>
          </cell>
          <cell r="R1550">
            <v>43.85</v>
          </cell>
          <cell r="V1550">
            <v>2585.6999999999998</v>
          </cell>
        </row>
        <row r="1551">
          <cell r="A1551" t="str">
            <v>Apr 2011</v>
          </cell>
          <cell r="C1551" t="str">
            <v>POL</v>
          </cell>
          <cell r="D1551" t="str">
            <v>KUUM_452</v>
          </cell>
          <cell r="E1551">
            <v>2</v>
          </cell>
          <cell r="F1551">
            <v>699</v>
          </cell>
          <cell r="H1551">
            <v>0</v>
          </cell>
          <cell r="I1551">
            <v>74.52</v>
          </cell>
          <cell r="J1551">
            <v>74.52</v>
          </cell>
          <cell r="L1551">
            <v>-0.12</v>
          </cell>
          <cell r="M1551">
            <v>1.88</v>
          </cell>
          <cell r="N1551">
            <v>0</v>
          </cell>
          <cell r="P1551">
            <v>0</v>
          </cell>
          <cell r="R1551">
            <v>0.83</v>
          </cell>
          <cell r="V1551">
            <v>77.109999999999985</v>
          </cell>
        </row>
        <row r="1552">
          <cell r="A1552" t="str">
            <v>Apr 2011</v>
          </cell>
          <cell r="C1552" t="str">
            <v>POL</v>
          </cell>
          <cell r="D1552" t="str">
            <v>KUUM_452</v>
          </cell>
          <cell r="E1552">
            <v>850</v>
          </cell>
          <cell r="F1552">
            <v>301471</v>
          </cell>
          <cell r="H1552">
            <v>0</v>
          </cell>
          <cell r="I1552">
            <v>31981.26</v>
          </cell>
          <cell r="J1552">
            <v>31981.26</v>
          </cell>
          <cell r="L1552">
            <v>-50.05</v>
          </cell>
          <cell r="M1552">
            <v>805.42</v>
          </cell>
          <cell r="N1552">
            <v>0</v>
          </cell>
          <cell r="P1552">
            <v>0</v>
          </cell>
          <cell r="R1552">
            <v>512.34</v>
          </cell>
          <cell r="V1552">
            <v>33248.969999999994</v>
          </cell>
        </row>
        <row r="1553">
          <cell r="A1553" t="str">
            <v>Apr 2011</v>
          </cell>
          <cell r="C1553" t="str">
            <v>POL</v>
          </cell>
          <cell r="D1553" t="str">
            <v>KUUM_454</v>
          </cell>
          <cell r="E1553">
            <v>9</v>
          </cell>
          <cell r="F1553">
            <v>461</v>
          </cell>
          <cell r="H1553">
            <v>0</v>
          </cell>
          <cell r="I1553">
            <v>140.63</v>
          </cell>
          <cell r="J1553">
            <v>140.63</v>
          </cell>
          <cell r="L1553">
            <v>0</v>
          </cell>
          <cell r="M1553">
            <v>3.67</v>
          </cell>
          <cell r="N1553">
            <v>0</v>
          </cell>
          <cell r="P1553">
            <v>0</v>
          </cell>
          <cell r="R1553">
            <v>0.33</v>
          </cell>
          <cell r="V1553">
            <v>144.63</v>
          </cell>
        </row>
        <row r="1554">
          <cell r="A1554" t="str">
            <v>Apr 2011</v>
          </cell>
          <cell r="C1554" t="str">
            <v>POL</v>
          </cell>
          <cell r="D1554" t="str">
            <v>KUUM_454</v>
          </cell>
          <cell r="E1554">
            <v>20</v>
          </cell>
          <cell r="F1554">
            <v>999</v>
          </cell>
          <cell r="H1554">
            <v>0</v>
          </cell>
          <cell r="I1554">
            <v>332.2</v>
          </cell>
          <cell r="J1554">
            <v>332.2</v>
          </cell>
          <cell r="L1554">
            <v>-0.16</v>
          </cell>
          <cell r="M1554">
            <v>6.78</v>
          </cell>
          <cell r="N1554">
            <v>0</v>
          </cell>
          <cell r="P1554">
            <v>0</v>
          </cell>
          <cell r="R1554">
            <v>6.6</v>
          </cell>
          <cell r="V1554">
            <v>345.41999999999996</v>
          </cell>
        </row>
        <row r="1555">
          <cell r="A1555" t="str">
            <v>Apr 2011</v>
          </cell>
          <cell r="C1555" t="str">
            <v>POL</v>
          </cell>
          <cell r="D1555" t="str">
            <v>KUUM_454</v>
          </cell>
          <cell r="E1555">
            <v>4</v>
          </cell>
          <cell r="F1555">
            <v>193</v>
          </cell>
          <cell r="H1555">
            <v>0</v>
          </cell>
          <cell r="I1555">
            <v>66.44</v>
          </cell>
          <cell r="J1555">
            <v>66.44</v>
          </cell>
          <cell r="L1555">
            <v>-0.04</v>
          </cell>
          <cell r="M1555">
            <v>1.68</v>
          </cell>
          <cell r="N1555">
            <v>0</v>
          </cell>
          <cell r="P1555">
            <v>0</v>
          </cell>
          <cell r="R1555">
            <v>0.75</v>
          </cell>
          <cell r="V1555">
            <v>68.83</v>
          </cell>
        </row>
        <row r="1556">
          <cell r="A1556" t="str">
            <v>Apr 2011</v>
          </cell>
          <cell r="C1556" t="str">
            <v>POL</v>
          </cell>
          <cell r="D1556" t="str">
            <v>KUUM_454</v>
          </cell>
          <cell r="E1556">
            <v>113</v>
          </cell>
          <cell r="F1556">
            <v>5513</v>
          </cell>
          <cell r="H1556">
            <v>0</v>
          </cell>
          <cell r="I1556">
            <v>1876.93</v>
          </cell>
          <cell r="J1556">
            <v>1876.93</v>
          </cell>
          <cell r="L1556">
            <v>-1.03</v>
          </cell>
          <cell r="M1556">
            <v>45.47</v>
          </cell>
          <cell r="N1556">
            <v>0</v>
          </cell>
          <cell r="P1556">
            <v>0</v>
          </cell>
          <cell r="R1556">
            <v>26.61</v>
          </cell>
          <cell r="V1556">
            <v>1947.98</v>
          </cell>
        </row>
        <row r="1557">
          <cell r="A1557" t="str">
            <v>Apr 2011</v>
          </cell>
          <cell r="C1557" t="str">
            <v>POL</v>
          </cell>
          <cell r="D1557" t="str">
            <v>KUUM_455</v>
          </cell>
          <cell r="E1557">
            <v>45</v>
          </cell>
          <cell r="F1557">
            <v>5150</v>
          </cell>
          <cell r="H1557">
            <v>0</v>
          </cell>
          <cell r="I1557">
            <v>989.1</v>
          </cell>
          <cell r="J1557">
            <v>989.1</v>
          </cell>
          <cell r="L1557">
            <v>-0.89</v>
          </cell>
          <cell r="M1557">
            <v>25.14</v>
          </cell>
          <cell r="N1557">
            <v>0</v>
          </cell>
          <cell r="P1557">
            <v>0</v>
          </cell>
          <cell r="R1557">
            <v>15.61</v>
          </cell>
          <cell r="V1557">
            <v>1028.96</v>
          </cell>
        </row>
        <row r="1558">
          <cell r="A1558" t="str">
            <v>Apr 2011</v>
          </cell>
          <cell r="C1558" t="str">
            <v>POL</v>
          </cell>
          <cell r="D1558" t="str">
            <v>KUUM_455</v>
          </cell>
          <cell r="E1558">
            <v>10</v>
          </cell>
          <cell r="F1558">
            <v>1112</v>
          </cell>
          <cell r="H1558">
            <v>0</v>
          </cell>
          <cell r="I1558">
            <v>219.8</v>
          </cell>
          <cell r="J1558">
            <v>219.8</v>
          </cell>
          <cell r="L1558">
            <v>-0.19</v>
          </cell>
          <cell r="M1558">
            <v>5.59</v>
          </cell>
          <cell r="N1558">
            <v>0</v>
          </cell>
          <cell r="P1558">
            <v>0</v>
          </cell>
          <cell r="R1558">
            <v>3.29</v>
          </cell>
          <cell r="V1558">
            <v>228.49</v>
          </cell>
        </row>
        <row r="1559">
          <cell r="A1559" t="str">
            <v>Apr 2011</v>
          </cell>
          <cell r="C1559" t="str">
            <v>POL</v>
          </cell>
          <cell r="D1559" t="str">
            <v>KUUM_455</v>
          </cell>
          <cell r="E1559">
            <v>1</v>
          </cell>
          <cell r="F1559">
            <v>103</v>
          </cell>
          <cell r="H1559">
            <v>0</v>
          </cell>
          <cell r="I1559">
            <v>21.98</v>
          </cell>
          <cell r="J1559">
            <v>21.98</v>
          </cell>
          <cell r="L1559">
            <v>-0.02</v>
          </cell>
          <cell r="M1559">
            <v>0.56000000000000005</v>
          </cell>
          <cell r="N1559">
            <v>0</v>
          </cell>
          <cell r="P1559">
            <v>0</v>
          </cell>
          <cell r="R1559">
            <v>0</v>
          </cell>
          <cell r="V1559">
            <v>22.52</v>
          </cell>
        </row>
        <row r="1560">
          <cell r="A1560" t="str">
            <v>Apr 2011</v>
          </cell>
          <cell r="C1560" t="str">
            <v>POL</v>
          </cell>
          <cell r="D1560" t="str">
            <v>KUUM_455</v>
          </cell>
          <cell r="E1560">
            <v>4</v>
          </cell>
          <cell r="F1560">
            <v>459</v>
          </cell>
          <cell r="H1560">
            <v>0</v>
          </cell>
          <cell r="I1560">
            <v>87.92</v>
          </cell>
          <cell r="J1560">
            <v>87.92</v>
          </cell>
          <cell r="L1560">
            <v>-0.08</v>
          </cell>
          <cell r="M1560">
            <v>2.23</v>
          </cell>
          <cell r="N1560">
            <v>0</v>
          </cell>
          <cell r="P1560">
            <v>0</v>
          </cell>
          <cell r="R1560">
            <v>1.61</v>
          </cell>
          <cell r="V1560">
            <v>91.68</v>
          </cell>
        </row>
        <row r="1561">
          <cell r="A1561" t="str">
            <v>Apr 2011</v>
          </cell>
          <cell r="C1561" t="str">
            <v>POL</v>
          </cell>
          <cell r="D1561" t="str">
            <v>KUUM_455</v>
          </cell>
          <cell r="E1561">
            <v>70</v>
          </cell>
          <cell r="F1561">
            <v>8090</v>
          </cell>
          <cell r="H1561">
            <v>0</v>
          </cell>
          <cell r="I1561">
            <v>1538.6</v>
          </cell>
          <cell r="J1561">
            <v>1538.6</v>
          </cell>
          <cell r="L1561">
            <v>-1.3</v>
          </cell>
          <cell r="M1561">
            <v>36.44</v>
          </cell>
          <cell r="N1561">
            <v>0</v>
          </cell>
          <cell r="P1561">
            <v>0</v>
          </cell>
          <cell r="R1561">
            <v>30.28</v>
          </cell>
          <cell r="V1561">
            <v>1604.02</v>
          </cell>
        </row>
        <row r="1562">
          <cell r="A1562" t="str">
            <v>Apr 2011</v>
          </cell>
          <cell r="C1562" t="str">
            <v>POL</v>
          </cell>
          <cell r="D1562" t="str">
            <v>KUUM_455</v>
          </cell>
          <cell r="E1562">
            <v>4</v>
          </cell>
          <cell r="F1562">
            <v>449</v>
          </cell>
          <cell r="H1562">
            <v>0</v>
          </cell>
          <cell r="I1562">
            <v>87.92</v>
          </cell>
          <cell r="J1562">
            <v>87.92</v>
          </cell>
          <cell r="L1562">
            <v>-0.08</v>
          </cell>
          <cell r="M1562">
            <v>2.2400000000000002</v>
          </cell>
          <cell r="N1562">
            <v>0</v>
          </cell>
          <cell r="P1562">
            <v>0</v>
          </cell>
          <cell r="R1562">
            <v>1.4</v>
          </cell>
          <cell r="V1562">
            <v>91.48</v>
          </cell>
        </row>
        <row r="1563">
          <cell r="A1563" t="str">
            <v>Apr 2011</v>
          </cell>
          <cell r="C1563" t="str">
            <v>POL</v>
          </cell>
          <cell r="D1563" t="str">
            <v>KUUM_455</v>
          </cell>
          <cell r="E1563">
            <v>858</v>
          </cell>
          <cell r="F1563">
            <v>101021</v>
          </cell>
          <cell r="H1563">
            <v>0</v>
          </cell>
          <cell r="I1563">
            <v>19481.61</v>
          </cell>
          <cell r="J1563">
            <v>19481.61</v>
          </cell>
          <cell r="L1563">
            <v>-17.37</v>
          </cell>
          <cell r="M1563">
            <v>492.73</v>
          </cell>
          <cell r="N1563">
            <v>0</v>
          </cell>
          <cell r="P1563">
            <v>0</v>
          </cell>
          <cell r="R1563">
            <v>277.2</v>
          </cell>
          <cell r="V1563">
            <v>20234.170000000002</v>
          </cell>
        </row>
        <row r="1564">
          <cell r="A1564" t="str">
            <v>Apr 2011</v>
          </cell>
          <cell r="C1564" t="str">
            <v>SL</v>
          </cell>
          <cell r="D1564" t="str">
            <v>KUUM_456</v>
          </cell>
          <cell r="E1564">
            <v>125</v>
          </cell>
          <cell r="F1564">
            <v>8525</v>
          </cell>
          <cell r="H1564">
            <v>0</v>
          </cell>
          <cell r="I1564">
            <v>1335.84</v>
          </cell>
          <cell r="J1564">
            <v>1335.84</v>
          </cell>
          <cell r="L1564">
            <v>-1.45</v>
          </cell>
          <cell r="M1564">
            <v>33.89</v>
          </cell>
          <cell r="N1564">
            <v>0</v>
          </cell>
          <cell r="P1564">
            <v>0</v>
          </cell>
          <cell r="R1564">
            <v>24.56</v>
          </cell>
          <cell r="V1564">
            <v>1392.84</v>
          </cell>
        </row>
        <row r="1565">
          <cell r="A1565" t="str">
            <v>Apr 2011</v>
          </cell>
          <cell r="C1565" t="str">
            <v>SL</v>
          </cell>
          <cell r="D1565" t="str">
            <v>KUUM_457</v>
          </cell>
          <cell r="E1565">
            <v>23</v>
          </cell>
          <cell r="F1565">
            <v>2503</v>
          </cell>
          <cell r="H1565">
            <v>0</v>
          </cell>
          <cell r="I1565">
            <v>277.38</v>
          </cell>
          <cell r="J1565">
            <v>277.38</v>
          </cell>
          <cell r="L1565">
            <v>-0.05</v>
          </cell>
          <cell r="M1565">
            <v>0.22</v>
          </cell>
          <cell r="N1565">
            <v>0</v>
          </cell>
          <cell r="P1565">
            <v>0</v>
          </cell>
          <cell r="R1565">
            <v>6.27</v>
          </cell>
          <cell r="V1565">
            <v>283.82</v>
          </cell>
        </row>
        <row r="1566">
          <cell r="A1566" t="str">
            <v>Apr 2011</v>
          </cell>
          <cell r="C1566" t="str">
            <v>SL</v>
          </cell>
          <cell r="D1566" t="str">
            <v>KUUM_457</v>
          </cell>
          <cell r="E1566">
            <v>1</v>
          </cell>
          <cell r="F1566">
            <v>98</v>
          </cell>
          <cell r="H1566">
            <v>0</v>
          </cell>
          <cell r="I1566">
            <v>12.06</v>
          </cell>
          <cell r="J1566">
            <v>12.06</v>
          </cell>
          <cell r="L1566">
            <v>-0.02</v>
          </cell>
          <cell r="M1566">
            <v>0.31</v>
          </cell>
          <cell r="N1566">
            <v>0</v>
          </cell>
          <cell r="P1566">
            <v>0</v>
          </cell>
          <cell r="R1566">
            <v>0</v>
          </cell>
          <cell r="V1566">
            <v>12.350000000000001</v>
          </cell>
        </row>
        <row r="1567">
          <cell r="A1567" t="str">
            <v>Apr 2011</v>
          </cell>
          <cell r="C1567" t="str">
            <v>SL</v>
          </cell>
          <cell r="D1567" t="str">
            <v>KUUM_457</v>
          </cell>
          <cell r="E1567">
            <v>492</v>
          </cell>
          <cell r="F1567">
            <v>49679</v>
          </cell>
          <cell r="H1567">
            <v>0</v>
          </cell>
          <cell r="I1567">
            <v>5933.52</v>
          </cell>
          <cell r="J1567">
            <v>5933.52</v>
          </cell>
          <cell r="L1567">
            <v>-0.99</v>
          </cell>
          <cell r="M1567">
            <v>4.75</v>
          </cell>
          <cell r="N1567">
            <v>0</v>
          </cell>
          <cell r="P1567">
            <v>0</v>
          </cell>
          <cell r="R1567">
            <v>178.12</v>
          </cell>
          <cell r="V1567">
            <v>6115.4000000000005</v>
          </cell>
        </row>
        <row r="1568">
          <cell r="A1568" t="str">
            <v>Apr 2011</v>
          </cell>
          <cell r="C1568" t="str">
            <v>SL</v>
          </cell>
          <cell r="D1568" t="str">
            <v>KUUM_458</v>
          </cell>
          <cell r="E1568">
            <v>92</v>
          </cell>
          <cell r="F1568">
            <v>14543</v>
          </cell>
          <cell r="H1568">
            <v>0</v>
          </cell>
          <cell r="I1568">
            <v>1280.6400000000001</v>
          </cell>
          <cell r="J1568">
            <v>1280.6400000000001</v>
          </cell>
          <cell r="L1568">
            <v>-1.26</v>
          </cell>
          <cell r="M1568">
            <v>16.059999999999999</v>
          </cell>
          <cell r="N1568">
            <v>0</v>
          </cell>
          <cell r="P1568">
            <v>0</v>
          </cell>
          <cell r="R1568">
            <v>27.77</v>
          </cell>
          <cell r="V1568">
            <v>1323.21</v>
          </cell>
        </row>
        <row r="1569">
          <cell r="A1569" t="str">
            <v>Apr 2011</v>
          </cell>
          <cell r="C1569" t="str">
            <v>SL</v>
          </cell>
          <cell r="D1569" t="str">
            <v>KUUM_458</v>
          </cell>
          <cell r="E1569">
            <v>1</v>
          </cell>
          <cell r="F1569">
            <v>152</v>
          </cell>
          <cell r="H1569">
            <v>0</v>
          </cell>
          <cell r="I1569">
            <v>13.92</v>
          </cell>
          <cell r="J1569">
            <v>13.92</v>
          </cell>
          <cell r="L1569">
            <v>-0.03</v>
          </cell>
          <cell r="M1569">
            <v>0.35</v>
          </cell>
          <cell r="N1569">
            <v>0</v>
          </cell>
          <cell r="P1569">
            <v>0</v>
          </cell>
          <cell r="R1569">
            <v>0</v>
          </cell>
          <cell r="V1569">
            <v>14.24</v>
          </cell>
        </row>
        <row r="1570">
          <cell r="A1570" t="str">
            <v>Apr 2011</v>
          </cell>
          <cell r="C1570" t="str">
            <v>SL</v>
          </cell>
          <cell r="D1570" t="str">
            <v>KUUM_458</v>
          </cell>
          <cell r="E1570">
            <v>1167</v>
          </cell>
          <cell r="F1570">
            <v>180384</v>
          </cell>
          <cell r="H1570">
            <v>0</v>
          </cell>
          <cell r="I1570">
            <v>16029.34</v>
          </cell>
          <cell r="J1570">
            <v>16029.34</v>
          </cell>
          <cell r="L1570">
            <v>-4.26</v>
          </cell>
          <cell r="M1570">
            <v>25.64</v>
          </cell>
          <cell r="N1570">
            <v>0</v>
          </cell>
          <cell r="P1570">
            <v>0</v>
          </cell>
          <cell r="R1570">
            <v>459.21</v>
          </cell>
          <cell r="V1570">
            <v>16509.93</v>
          </cell>
        </row>
        <row r="1571">
          <cell r="A1571" t="str">
            <v>Apr 2011</v>
          </cell>
          <cell r="C1571" t="str">
            <v>POL</v>
          </cell>
          <cell r="D1571" t="str">
            <v>KUUM_459</v>
          </cell>
          <cell r="E1571">
            <v>28</v>
          </cell>
          <cell r="F1571">
            <v>9331</v>
          </cell>
          <cell r="H1571">
            <v>0</v>
          </cell>
          <cell r="I1571">
            <v>1161.72</v>
          </cell>
          <cell r="J1571">
            <v>1161.72</v>
          </cell>
          <cell r="L1571">
            <v>-1.59</v>
          </cell>
          <cell r="M1571">
            <v>29.44</v>
          </cell>
          <cell r="N1571">
            <v>0</v>
          </cell>
          <cell r="P1571">
            <v>0</v>
          </cell>
          <cell r="R1571">
            <v>2.99</v>
          </cell>
          <cell r="V1571">
            <v>1192.5600000000002</v>
          </cell>
        </row>
        <row r="1572">
          <cell r="A1572" t="str">
            <v>Apr 2011</v>
          </cell>
          <cell r="C1572" t="str">
            <v>POL</v>
          </cell>
          <cell r="D1572" t="str">
            <v>KUUM_459</v>
          </cell>
          <cell r="E1572">
            <v>24</v>
          </cell>
          <cell r="F1572">
            <v>8530</v>
          </cell>
          <cell r="H1572">
            <v>0</v>
          </cell>
          <cell r="I1572">
            <v>995.76</v>
          </cell>
          <cell r="J1572">
            <v>995.76</v>
          </cell>
          <cell r="L1572">
            <v>-1.28</v>
          </cell>
          <cell r="M1572">
            <v>22.17</v>
          </cell>
          <cell r="N1572">
            <v>0</v>
          </cell>
          <cell r="P1572">
            <v>0</v>
          </cell>
          <cell r="R1572">
            <v>19.12</v>
          </cell>
          <cell r="V1572">
            <v>1035.77</v>
          </cell>
        </row>
        <row r="1573">
          <cell r="A1573" t="str">
            <v>Apr 2011</v>
          </cell>
          <cell r="C1573" t="str">
            <v>POL</v>
          </cell>
          <cell r="D1573" t="str">
            <v>KUUM_459</v>
          </cell>
          <cell r="E1573">
            <v>4</v>
          </cell>
          <cell r="F1573">
            <v>1399</v>
          </cell>
          <cell r="H1573">
            <v>0</v>
          </cell>
          <cell r="I1573">
            <v>165.96</v>
          </cell>
          <cell r="J1573">
            <v>165.96</v>
          </cell>
          <cell r="L1573">
            <v>-0.24</v>
          </cell>
          <cell r="M1573">
            <v>4.21</v>
          </cell>
          <cell r="N1573">
            <v>0</v>
          </cell>
          <cell r="P1573">
            <v>0</v>
          </cell>
          <cell r="R1573">
            <v>0.82</v>
          </cell>
          <cell r="V1573">
            <v>170.75</v>
          </cell>
        </row>
        <row r="1574">
          <cell r="A1574" t="str">
            <v>Apr 2011</v>
          </cell>
          <cell r="C1574" t="str">
            <v>POL</v>
          </cell>
          <cell r="D1574" t="str">
            <v>KUUM_459</v>
          </cell>
          <cell r="E1574">
            <v>205</v>
          </cell>
          <cell r="F1574">
            <v>70864</v>
          </cell>
          <cell r="H1574">
            <v>0</v>
          </cell>
          <cell r="I1574">
            <v>8505.4500000000007</v>
          </cell>
          <cell r="J1574">
            <v>8505.4500000000007</v>
          </cell>
          <cell r="L1574">
            <v>-11.83</v>
          </cell>
          <cell r="M1574">
            <v>211.34</v>
          </cell>
          <cell r="N1574">
            <v>0</v>
          </cell>
          <cell r="P1574">
            <v>0</v>
          </cell>
          <cell r="R1574">
            <v>117.81</v>
          </cell>
          <cell r="V1574">
            <v>8822.77</v>
          </cell>
        </row>
        <row r="1575">
          <cell r="A1575" t="str">
            <v>Apr 2011</v>
          </cell>
          <cell r="C1575" t="str">
            <v>POL</v>
          </cell>
          <cell r="D1575" t="str">
            <v>KUUM_460</v>
          </cell>
          <cell r="E1575">
            <v>25</v>
          </cell>
          <cell r="F1575">
            <v>1236</v>
          </cell>
          <cell r="H1575">
            <v>0</v>
          </cell>
          <cell r="I1575">
            <v>619.75</v>
          </cell>
          <cell r="J1575">
            <v>619.75</v>
          </cell>
          <cell r="L1575">
            <v>-0.13</v>
          </cell>
          <cell r="M1575">
            <v>9.0399999999999991</v>
          </cell>
          <cell r="N1575">
            <v>0</v>
          </cell>
          <cell r="P1575">
            <v>0</v>
          </cell>
          <cell r="R1575">
            <v>16.329999999999998</v>
          </cell>
          <cell r="V1575">
            <v>644.99</v>
          </cell>
        </row>
        <row r="1576">
          <cell r="A1576" t="str">
            <v>Apr 2011</v>
          </cell>
          <cell r="C1576" t="str">
            <v>SL</v>
          </cell>
          <cell r="D1576" t="str">
            <v>KUUM_461</v>
          </cell>
          <cell r="E1576">
            <v>1700</v>
          </cell>
          <cell r="F1576">
            <v>35132</v>
          </cell>
          <cell r="H1576">
            <v>0</v>
          </cell>
          <cell r="I1576">
            <v>11339</v>
          </cell>
          <cell r="J1576">
            <v>11339</v>
          </cell>
          <cell r="L1576">
            <v>-3.85</v>
          </cell>
          <cell r="M1576">
            <v>183.24</v>
          </cell>
          <cell r="N1576">
            <v>0</v>
          </cell>
          <cell r="P1576">
            <v>0</v>
          </cell>
          <cell r="R1576">
            <v>241.81</v>
          </cell>
          <cell r="V1576">
            <v>11760.199999999999</v>
          </cell>
        </row>
        <row r="1577">
          <cell r="A1577" t="str">
            <v>Apr 2011</v>
          </cell>
          <cell r="C1577" t="str">
            <v>SL</v>
          </cell>
          <cell r="D1577" t="str">
            <v>KUUM_461</v>
          </cell>
          <cell r="E1577">
            <v>1</v>
          </cell>
          <cell r="F1577">
            <v>20</v>
          </cell>
          <cell r="H1577">
            <v>0</v>
          </cell>
          <cell r="I1577">
            <v>6.67</v>
          </cell>
          <cell r="J1577">
            <v>6.67</v>
          </cell>
          <cell r="L1577">
            <v>0</v>
          </cell>
          <cell r="M1577">
            <v>0.17</v>
          </cell>
          <cell r="N1577">
            <v>0</v>
          </cell>
          <cell r="P1577">
            <v>0</v>
          </cell>
          <cell r="R1577">
            <v>0.14000000000000001</v>
          </cell>
          <cell r="V1577">
            <v>6.9799999999999995</v>
          </cell>
        </row>
        <row r="1578">
          <cell r="A1578" t="str">
            <v>Apr 2011</v>
          </cell>
          <cell r="C1578" t="str">
            <v>SL</v>
          </cell>
          <cell r="D1578" t="str">
            <v>KUUM_461</v>
          </cell>
          <cell r="E1578">
            <v>1</v>
          </cell>
          <cell r="F1578">
            <v>20</v>
          </cell>
          <cell r="H1578">
            <v>0</v>
          </cell>
          <cell r="I1578">
            <v>6.67</v>
          </cell>
          <cell r="J1578">
            <v>6.67</v>
          </cell>
          <cell r="L1578">
            <v>0</v>
          </cell>
          <cell r="M1578">
            <v>0.17</v>
          </cell>
          <cell r="N1578">
            <v>0</v>
          </cell>
          <cell r="P1578">
            <v>0</v>
          </cell>
          <cell r="R1578">
            <v>0</v>
          </cell>
          <cell r="V1578">
            <v>6.84</v>
          </cell>
        </row>
        <row r="1579">
          <cell r="A1579" t="str">
            <v>Apr 2011</v>
          </cell>
          <cell r="C1579" t="str">
            <v>SL</v>
          </cell>
          <cell r="D1579" t="str">
            <v>KUUM_461</v>
          </cell>
          <cell r="E1579">
            <v>5268</v>
          </cell>
          <cell r="F1579">
            <v>103278</v>
          </cell>
          <cell r="H1579">
            <v>0</v>
          </cell>
          <cell r="I1579">
            <v>35105.32</v>
          </cell>
          <cell r="J1579">
            <v>35105.32</v>
          </cell>
          <cell r="L1579">
            <v>-14.74</v>
          </cell>
          <cell r="M1579">
            <v>744.5</v>
          </cell>
          <cell r="N1579">
            <v>0</v>
          </cell>
          <cell r="P1579">
            <v>0</v>
          </cell>
          <cell r="R1579">
            <v>770.41</v>
          </cell>
          <cell r="V1579">
            <v>36605.490000000005</v>
          </cell>
        </row>
        <row r="1580">
          <cell r="A1580" t="str">
            <v>Apr 2011</v>
          </cell>
          <cell r="C1580" t="str">
            <v>SL</v>
          </cell>
          <cell r="D1580" t="str">
            <v>KUUM_462</v>
          </cell>
          <cell r="E1580">
            <v>835</v>
          </cell>
          <cell r="F1580">
            <v>23163</v>
          </cell>
          <cell r="H1580">
            <v>0</v>
          </cell>
          <cell r="I1580">
            <v>6293.08</v>
          </cell>
          <cell r="J1580">
            <v>6293.08</v>
          </cell>
          <cell r="L1580">
            <v>-3.74</v>
          </cell>
          <cell r="M1580">
            <v>151.41</v>
          </cell>
          <cell r="N1580">
            <v>0</v>
          </cell>
          <cell r="P1580">
            <v>0</v>
          </cell>
          <cell r="R1580">
            <v>155.55000000000001</v>
          </cell>
          <cell r="V1580">
            <v>6596.3</v>
          </cell>
        </row>
        <row r="1581">
          <cell r="A1581" t="str">
            <v>Apr 2011</v>
          </cell>
          <cell r="C1581" t="str">
            <v>SL</v>
          </cell>
          <cell r="D1581" t="str">
            <v>KUUM_462</v>
          </cell>
          <cell r="E1581">
            <v>2</v>
          </cell>
          <cell r="F1581">
            <v>50</v>
          </cell>
          <cell r="H1581">
            <v>0</v>
          </cell>
          <cell r="I1581">
            <v>15.08</v>
          </cell>
          <cell r="J1581">
            <v>15.08</v>
          </cell>
          <cell r="L1581">
            <v>-0.01</v>
          </cell>
          <cell r="M1581">
            <v>0.38</v>
          </cell>
          <cell r="N1581">
            <v>0</v>
          </cell>
          <cell r="P1581">
            <v>0</v>
          </cell>
          <cell r="R1581">
            <v>0</v>
          </cell>
          <cell r="V1581">
            <v>15.450000000000001</v>
          </cell>
        </row>
        <row r="1582">
          <cell r="A1582" t="str">
            <v>Apr 2011</v>
          </cell>
          <cell r="C1582" t="str">
            <v>SL</v>
          </cell>
          <cell r="D1582" t="str">
            <v>KUUM_462</v>
          </cell>
          <cell r="E1582">
            <v>16</v>
          </cell>
          <cell r="F1582">
            <v>456</v>
          </cell>
          <cell r="H1582">
            <v>0</v>
          </cell>
          <cell r="I1582">
            <v>114.74</v>
          </cell>
          <cell r="J1582">
            <v>114.74</v>
          </cell>
          <cell r="L1582">
            <v>0.25</v>
          </cell>
          <cell r="M1582">
            <v>5.41</v>
          </cell>
          <cell r="N1582">
            <v>0</v>
          </cell>
          <cell r="P1582">
            <v>0</v>
          </cell>
          <cell r="R1582">
            <v>0</v>
          </cell>
          <cell r="V1582">
            <v>120.39999999999999</v>
          </cell>
        </row>
        <row r="1583">
          <cell r="A1583" t="str">
            <v>Apr 2011</v>
          </cell>
          <cell r="C1583" t="str">
            <v>SL</v>
          </cell>
          <cell r="D1583" t="str">
            <v>KUUM_462</v>
          </cell>
          <cell r="E1583">
            <v>7926</v>
          </cell>
          <cell r="F1583">
            <v>226646</v>
          </cell>
          <cell r="H1583">
            <v>0</v>
          </cell>
          <cell r="I1583">
            <v>59773.99</v>
          </cell>
          <cell r="J1583">
            <v>59773.99</v>
          </cell>
          <cell r="L1583">
            <v>-22.06</v>
          </cell>
          <cell r="M1583">
            <v>833.3</v>
          </cell>
          <cell r="N1583">
            <v>0</v>
          </cell>
          <cell r="P1583">
            <v>0</v>
          </cell>
          <cell r="R1583">
            <v>1349.56</v>
          </cell>
          <cell r="V1583">
            <v>61934.79</v>
          </cell>
        </row>
        <row r="1584">
          <cell r="A1584" t="str">
            <v>Apr 2011</v>
          </cell>
          <cell r="C1584" t="str">
            <v>SL</v>
          </cell>
          <cell r="D1584" t="str">
            <v>KUUM_463</v>
          </cell>
          <cell r="E1584">
            <v>2</v>
          </cell>
          <cell r="F1584">
            <v>78</v>
          </cell>
          <cell r="H1584">
            <v>0</v>
          </cell>
          <cell r="I1584">
            <v>16.3</v>
          </cell>
          <cell r="J1584">
            <v>16.3</v>
          </cell>
          <cell r="L1584">
            <v>-0.01</v>
          </cell>
          <cell r="M1584">
            <v>0.22</v>
          </cell>
          <cell r="N1584">
            <v>0</v>
          </cell>
          <cell r="P1584">
            <v>0</v>
          </cell>
          <cell r="R1584">
            <v>0.16</v>
          </cell>
          <cell r="V1584">
            <v>16.669999999999998</v>
          </cell>
        </row>
        <row r="1585">
          <cell r="A1585" t="str">
            <v>Apr 2011</v>
          </cell>
          <cell r="C1585" t="str">
            <v>SL</v>
          </cell>
          <cell r="D1585" t="str">
            <v>KUUM_463</v>
          </cell>
          <cell r="E1585">
            <v>2872</v>
          </cell>
          <cell r="F1585">
            <v>111987</v>
          </cell>
          <cell r="H1585">
            <v>0</v>
          </cell>
          <cell r="I1585">
            <v>23409.25</v>
          </cell>
          <cell r="J1585">
            <v>23409.25</v>
          </cell>
          <cell r="L1585">
            <v>-15.8</v>
          </cell>
          <cell r="M1585">
            <v>492.81</v>
          </cell>
          <cell r="N1585">
            <v>0</v>
          </cell>
          <cell r="P1585">
            <v>0</v>
          </cell>
          <cell r="R1585">
            <v>554.49</v>
          </cell>
          <cell r="V1585">
            <v>24440.750000000004</v>
          </cell>
        </row>
        <row r="1586">
          <cell r="A1586" t="str">
            <v>Apr 2011</v>
          </cell>
          <cell r="C1586" t="str">
            <v>SL</v>
          </cell>
          <cell r="D1586" t="str">
            <v>KUUM_463</v>
          </cell>
          <cell r="E1586">
            <v>5</v>
          </cell>
          <cell r="F1586">
            <v>185</v>
          </cell>
          <cell r="H1586">
            <v>0</v>
          </cell>
          <cell r="I1586">
            <v>37.76</v>
          </cell>
          <cell r="J1586">
            <v>37.76</v>
          </cell>
          <cell r="L1586">
            <v>-0.04</v>
          </cell>
          <cell r="M1586">
            <v>0.97</v>
          </cell>
          <cell r="N1586">
            <v>0</v>
          </cell>
          <cell r="P1586">
            <v>0</v>
          </cell>
          <cell r="R1586">
            <v>0.74</v>
          </cell>
          <cell r="V1586">
            <v>39.43</v>
          </cell>
        </row>
        <row r="1587">
          <cell r="A1587" t="str">
            <v>Apr 2011</v>
          </cell>
          <cell r="C1587" t="str">
            <v>SL</v>
          </cell>
          <cell r="D1587" t="str">
            <v>KUUM_463</v>
          </cell>
          <cell r="E1587">
            <v>87</v>
          </cell>
          <cell r="F1587">
            <v>3199</v>
          </cell>
          <cell r="H1587">
            <v>0</v>
          </cell>
          <cell r="I1587">
            <v>709.05</v>
          </cell>
          <cell r="J1587">
            <v>709.05</v>
          </cell>
          <cell r="L1587">
            <v>-0.55000000000000004</v>
          </cell>
          <cell r="M1587">
            <v>17.809999999999999</v>
          </cell>
          <cell r="N1587">
            <v>0</v>
          </cell>
          <cell r="P1587">
            <v>0</v>
          </cell>
          <cell r="R1587">
            <v>0.37</v>
          </cell>
          <cell r="V1587">
            <v>726.68</v>
          </cell>
        </row>
        <row r="1588">
          <cell r="A1588" t="str">
            <v>Apr 2011</v>
          </cell>
          <cell r="C1588" t="str">
            <v>SL</v>
          </cell>
          <cell r="D1588" t="str">
            <v>KUUM_463</v>
          </cell>
          <cell r="E1588">
            <v>17246</v>
          </cell>
          <cell r="F1588">
            <v>666457</v>
          </cell>
          <cell r="H1588">
            <v>0</v>
          </cell>
          <cell r="I1588">
            <v>139503.87</v>
          </cell>
          <cell r="J1588">
            <v>139503.87</v>
          </cell>
          <cell r="L1588">
            <v>-78.94</v>
          </cell>
          <cell r="M1588">
            <v>2808.84</v>
          </cell>
          <cell r="N1588">
            <v>0</v>
          </cell>
          <cell r="P1588">
            <v>0</v>
          </cell>
          <cell r="R1588">
            <v>3175.78</v>
          </cell>
          <cell r="V1588">
            <v>145409.54999999999</v>
          </cell>
        </row>
        <row r="1589">
          <cell r="A1589" t="str">
            <v>Apr 2011</v>
          </cell>
          <cell r="C1589" t="str">
            <v>SL</v>
          </cell>
          <cell r="D1589" t="str">
            <v>KUUM_464</v>
          </cell>
          <cell r="E1589">
            <v>1</v>
          </cell>
          <cell r="F1589">
            <v>80</v>
          </cell>
          <cell r="H1589">
            <v>0</v>
          </cell>
          <cell r="I1589">
            <v>12.58</v>
          </cell>
          <cell r="J1589">
            <v>12.58</v>
          </cell>
          <cell r="L1589">
            <v>-0.01</v>
          </cell>
          <cell r="M1589">
            <v>0.32</v>
          </cell>
          <cell r="N1589">
            <v>0</v>
          </cell>
          <cell r="P1589">
            <v>0</v>
          </cell>
          <cell r="R1589">
            <v>0</v>
          </cell>
          <cell r="V1589">
            <v>12.89</v>
          </cell>
        </row>
        <row r="1590">
          <cell r="A1590" t="str">
            <v>Apr 2011</v>
          </cell>
          <cell r="C1590" t="str">
            <v>SL</v>
          </cell>
          <cell r="D1590" t="str">
            <v>KUUM_464</v>
          </cell>
          <cell r="E1590">
            <v>549</v>
          </cell>
          <cell r="F1590">
            <v>45219</v>
          </cell>
          <cell r="H1590">
            <v>0</v>
          </cell>
          <cell r="I1590">
            <v>6913.13</v>
          </cell>
          <cell r="J1590">
            <v>6913.13</v>
          </cell>
          <cell r="L1590">
            <v>-6.03</v>
          </cell>
          <cell r="M1590">
            <v>138.34</v>
          </cell>
          <cell r="N1590">
            <v>0</v>
          </cell>
          <cell r="P1590">
            <v>0</v>
          </cell>
          <cell r="R1590">
            <v>165.97</v>
          </cell>
          <cell r="V1590">
            <v>7211.4100000000008</v>
          </cell>
        </row>
        <row r="1591">
          <cell r="A1591" t="str">
            <v>Apr 2011</v>
          </cell>
          <cell r="C1591" t="str">
            <v>SL</v>
          </cell>
          <cell r="D1591" t="str">
            <v>KUUM_464</v>
          </cell>
          <cell r="E1591">
            <v>1</v>
          </cell>
          <cell r="F1591">
            <v>86</v>
          </cell>
          <cell r="H1591">
            <v>0</v>
          </cell>
          <cell r="I1591">
            <v>12.58</v>
          </cell>
          <cell r="J1591">
            <v>12.58</v>
          </cell>
          <cell r="L1591">
            <v>-0.01</v>
          </cell>
          <cell r="M1591">
            <v>0.32</v>
          </cell>
          <cell r="N1591">
            <v>0</v>
          </cell>
          <cell r="P1591">
            <v>0</v>
          </cell>
          <cell r="R1591">
            <v>0.28999999999999998</v>
          </cell>
          <cell r="V1591">
            <v>13.18</v>
          </cell>
        </row>
        <row r="1592">
          <cell r="A1592" t="str">
            <v>Apr 2011</v>
          </cell>
          <cell r="C1592" t="str">
            <v>SL</v>
          </cell>
          <cell r="D1592" t="str">
            <v>KUUM_464</v>
          </cell>
          <cell r="E1592">
            <v>6</v>
          </cell>
          <cell r="F1592">
            <v>443</v>
          </cell>
          <cell r="H1592">
            <v>0</v>
          </cell>
          <cell r="I1592">
            <v>75.48</v>
          </cell>
          <cell r="J1592">
            <v>75.48</v>
          </cell>
          <cell r="L1592">
            <v>-0.08</v>
          </cell>
          <cell r="M1592">
            <v>1.92</v>
          </cell>
          <cell r="N1592">
            <v>0</v>
          </cell>
          <cell r="P1592">
            <v>0</v>
          </cell>
          <cell r="R1592">
            <v>0.82</v>
          </cell>
          <cell r="V1592">
            <v>78.14</v>
          </cell>
        </row>
        <row r="1593">
          <cell r="A1593" t="str">
            <v>Apr 2011</v>
          </cell>
          <cell r="C1593" t="str">
            <v>SL</v>
          </cell>
          <cell r="D1593" t="str">
            <v>KUUM_464</v>
          </cell>
          <cell r="E1593">
            <v>5207</v>
          </cell>
          <cell r="F1593">
            <v>420794</v>
          </cell>
          <cell r="H1593">
            <v>0</v>
          </cell>
          <cell r="I1593">
            <v>65390.83</v>
          </cell>
          <cell r="J1593">
            <v>65390.83</v>
          </cell>
          <cell r="L1593">
            <v>-55.08</v>
          </cell>
          <cell r="M1593">
            <v>1314.92</v>
          </cell>
          <cell r="N1593">
            <v>0</v>
          </cell>
          <cell r="P1593">
            <v>0</v>
          </cell>
          <cell r="R1593">
            <v>1423.85</v>
          </cell>
          <cell r="V1593">
            <v>68074.52</v>
          </cell>
        </row>
        <row r="1594">
          <cell r="A1594" t="str">
            <v>Apr 2011</v>
          </cell>
          <cell r="C1594" t="str">
            <v>SL</v>
          </cell>
          <cell r="D1594" t="str">
            <v>KUUM_465</v>
          </cell>
          <cell r="E1594">
            <v>5</v>
          </cell>
          <cell r="F1594">
            <v>813</v>
          </cell>
          <cell r="H1594">
            <v>0</v>
          </cell>
          <cell r="I1594">
            <v>102.5</v>
          </cell>
          <cell r="J1594">
            <v>102.5</v>
          </cell>
          <cell r="L1594">
            <v>-0.14000000000000001</v>
          </cell>
          <cell r="M1594">
            <v>2.6</v>
          </cell>
          <cell r="N1594">
            <v>0</v>
          </cell>
          <cell r="P1594">
            <v>0</v>
          </cell>
          <cell r="R1594">
            <v>0</v>
          </cell>
          <cell r="V1594">
            <v>104.96</v>
          </cell>
        </row>
        <row r="1595">
          <cell r="A1595" t="str">
            <v>Apr 2011</v>
          </cell>
          <cell r="C1595" t="str">
            <v>SL</v>
          </cell>
          <cell r="D1595" t="str">
            <v>KUUM_465</v>
          </cell>
          <cell r="E1595">
            <v>64</v>
          </cell>
          <cell r="F1595">
            <v>9985</v>
          </cell>
          <cell r="H1595">
            <v>0</v>
          </cell>
          <cell r="I1595">
            <v>1312</v>
          </cell>
          <cell r="J1595">
            <v>1312</v>
          </cell>
          <cell r="L1595">
            <v>-1.6</v>
          </cell>
          <cell r="M1595">
            <v>31.27</v>
          </cell>
          <cell r="N1595">
            <v>0</v>
          </cell>
          <cell r="P1595">
            <v>0</v>
          </cell>
          <cell r="R1595">
            <v>32.200000000000003</v>
          </cell>
          <cell r="V1595">
            <v>1373.8700000000001</v>
          </cell>
        </row>
        <row r="1596">
          <cell r="A1596" t="str">
            <v>Apr 2011</v>
          </cell>
          <cell r="C1596" t="str">
            <v>SL</v>
          </cell>
          <cell r="D1596" t="str">
            <v>KUUM_465</v>
          </cell>
          <cell r="E1596">
            <v>1</v>
          </cell>
          <cell r="F1596">
            <v>141</v>
          </cell>
          <cell r="H1596">
            <v>0</v>
          </cell>
          <cell r="I1596">
            <v>20.5</v>
          </cell>
          <cell r="J1596">
            <v>20.5</v>
          </cell>
          <cell r="L1596">
            <v>-0.02</v>
          </cell>
          <cell r="M1596">
            <v>0.52</v>
          </cell>
          <cell r="N1596">
            <v>0</v>
          </cell>
          <cell r="P1596">
            <v>0</v>
          </cell>
          <cell r="R1596">
            <v>0.51</v>
          </cell>
          <cell r="V1596">
            <v>21.51</v>
          </cell>
        </row>
        <row r="1597">
          <cell r="A1597" t="str">
            <v>Apr 2011</v>
          </cell>
          <cell r="C1597" t="str">
            <v>SL</v>
          </cell>
          <cell r="D1597" t="str">
            <v>KUUM_465</v>
          </cell>
          <cell r="E1597">
            <v>4</v>
          </cell>
          <cell r="F1597">
            <v>633</v>
          </cell>
          <cell r="H1597">
            <v>0</v>
          </cell>
          <cell r="I1597">
            <v>82</v>
          </cell>
          <cell r="J1597">
            <v>82</v>
          </cell>
          <cell r="L1597">
            <v>-7.0000000000000007E-2</v>
          </cell>
          <cell r="M1597">
            <v>1.07</v>
          </cell>
          <cell r="N1597">
            <v>0</v>
          </cell>
          <cell r="P1597">
            <v>0</v>
          </cell>
          <cell r="R1597">
            <v>1.6</v>
          </cell>
          <cell r="V1597">
            <v>84.6</v>
          </cell>
        </row>
        <row r="1598">
          <cell r="A1598" t="str">
            <v>Apr 2011</v>
          </cell>
          <cell r="C1598" t="str">
            <v>SL</v>
          </cell>
          <cell r="D1598" t="str">
            <v>KUUM_465</v>
          </cell>
          <cell r="E1598">
            <v>795</v>
          </cell>
          <cell r="F1598">
            <v>124934</v>
          </cell>
          <cell r="H1598">
            <v>0</v>
          </cell>
          <cell r="I1598">
            <v>16335.77</v>
          </cell>
          <cell r="J1598">
            <v>16335.77</v>
          </cell>
          <cell r="L1598">
            <v>-17.38</v>
          </cell>
          <cell r="M1598">
            <v>335.32</v>
          </cell>
          <cell r="N1598">
            <v>0</v>
          </cell>
          <cell r="P1598">
            <v>0</v>
          </cell>
          <cell r="R1598">
            <v>358.86</v>
          </cell>
          <cell r="V1598">
            <v>17012.570000000003</v>
          </cell>
        </row>
        <row r="1599">
          <cell r="A1599" t="str">
            <v>Apr 2011</v>
          </cell>
          <cell r="C1599" t="str">
            <v>SL</v>
          </cell>
          <cell r="D1599" t="str">
            <v>KUUM_466</v>
          </cell>
          <cell r="E1599">
            <v>5</v>
          </cell>
          <cell r="F1599">
            <v>99</v>
          </cell>
          <cell r="H1599">
            <v>0</v>
          </cell>
          <cell r="I1599">
            <v>43.35</v>
          </cell>
          <cell r="J1599">
            <v>43.35</v>
          </cell>
          <cell r="L1599">
            <v>-0.02</v>
          </cell>
          <cell r="M1599">
            <v>1.1000000000000001</v>
          </cell>
          <cell r="N1599">
            <v>0</v>
          </cell>
          <cell r="P1599">
            <v>0</v>
          </cell>
          <cell r="R1599">
            <v>0.86</v>
          </cell>
          <cell r="V1599">
            <v>45.29</v>
          </cell>
        </row>
        <row r="1600">
          <cell r="A1600" t="str">
            <v>Apr 2011</v>
          </cell>
          <cell r="C1600" t="str">
            <v>SL</v>
          </cell>
          <cell r="D1600" t="str">
            <v>KUUM_466</v>
          </cell>
          <cell r="E1600">
            <v>739</v>
          </cell>
          <cell r="F1600">
            <v>14403</v>
          </cell>
          <cell r="H1600">
            <v>0</v>
          </cell>
          <cell r="I1600">
            <v>6242.4</v>
          </cell>
          <cell r="J1600">
            <v>6242.4</v>
          </cell>
          <cell r="L1600">
            <v>-2.23</v>
          </cell>
          <cell r="M1600">
            <v>145.47</v>
          </cell>
          <cell r="N1600">
            <v>0</v>
          </cell>
          <cell r="P1600">
            <v>0</v>
          </cell>
          <cell r="R1600">
            <v>141.91999999999999</v>
          </cell>
          <cell r="V1600">
            <v>6527.56</v>
          </cell>
        </row>
        <row r="1601">
          <cell r="A1601" t="str">
            <v>Apr 2011</v>
          </cell>
          <cell r="C1601" t="str">
            <v>SL</v>
          </cell>
          <cell r="D1601" t="str">
            <v>KUUM_467</v>
          </cell>
          <cell r="E1601">
            <v>30</v>
          </cell>
          <cell r="F1601">
            <v>829</v>
          </cell>
          <cell r="H1601">
            <v>0</v>
          </cell>
          <cell r="I1601">
            <v>287.10000000000002</v>
          </cell>
          <cell r="J1601">
            <v>287.10000000000002</v>
          </cell>
          <cell r="L1601">
            <v>-0.02</v>
          </cell>
          <cell r="M1601">
            <v>0.23</v>
          </cell>
          <cell r="N1601">
            <v>0</v>
          </cell>
          <cell r="P1601">
            <v>0</v>
          </cell>
          <cell r="R1601">
            <v>8.6199999999999992</v>
          </cell>
          <cell r="V1601">
            <v>295.93000000000006</v>
          </cell>
        </row>
        <row r="1602">
          <cell r="A1602" t="str">
            <v>Apr 2011</v>
          </cell>
          <cell r="C1602" t="str">
            <v>SL</v>
          </cell>
          <cell r="D1602" t="str">
            <v>KUUM_467</v>
          </cell>
          <cell r="E1602">
            <v>1081</v>
          </cell>
          <cell r="F1602">
            <v>30384</v>
          </cell>
          <cell r="H1602">
            <v>0</v>
          </cell>
          <cell r="I1602">
            <v>10345.17</v>
          </cell>
          <cell r="J1602">
            <v>10345.17</v>
          </cell>
          <cell r="L1602">
            <v>-4.3899999999999997</v>
          </cell>
          <cell r="M1602">
            <v>223.81</v>
          </cell>
          <cell r="N1602">
            <v>0</v>
          </cell>
          <cell r="P1602">
            <v>0</v>
          </cell>
          <cell r="R1602">
            <v>192.05</v>
          </cell>
          <cell r="V1602">
            <v>10756.64</v>
          </cell>
        </row>
        <row r="1603">
          <cell r="A1603" t="str">
            <v>Apr 2011</v>
          </cell>
          <cell r="C1603" t="str">
            <v>SL</v>
          </cell>
          <cell r="D1603" t="str">
            <v>KUUM_468</v>
          </cell>
          <cell r="E1603">
            <v>278</v>
          </cell>
          <cell r="F1603">
            <v>11006</v>
          </cell>
          <cell r="H1603">
            <v>0</v>
          </cell>
          <cell r="I1603">
            <v>2805.02</v>
          </cell>
          <cell r="J1603">
            <v>2805.02</v>
          </cell>
          <cell r="L1603">
            <v>-1.87</v>
          </cell>
          <cell r="M1603">
            <v>71.2</v>
          </cell>
          <cell r="N1603">
            <v>0</v>
          </cell>
          <cell r="P1603">
            <v>0</v>
          </cell>
          <cell r="R1603">
            <v>78.44</v>
          </cell>
          <cell r="V1603">
            <v>2952.79</v>
          </cell>
        </row>
        <row r="1604">
          <cell r="A1604" t="str">
            <v>Apr 2011</v>
          </cell>
          <cell r="C1604" t="str">
            <v>SL</v>
          </cell>
          <cell r="D1604" t="str">
            <v>KUUM_468</v>
          </cell>
          <cell r="E1604">
            <v>21</v>
          </cell>
          <cell r="F1604">
            <v>757</v>
          </cell>
          <cell r="H1604">
            <v>0</v>
          </cell>
          <cell r="I1604">
            <v>211.89</v>
          </cell>
          <cell r="J1604">
            <v>211.89</v>
          </cell>
          <cell r="L1604">
            <v>-0.2</v>
          </cell>
          <cell r="M1604">
            <v>5.46</v>
          </cell>
          <cell r="N1604">
            <v>0</v>
          </cell>
          <cell r="P1604">
            <v>0</v>
          </cell>
          <cell r="R1604">
            <v>0.44</v>
          </cell>
          <cell r="V1604">
            <v>217.59</v>
          </cell>
        </row>
        <row r="1605">
          <cell r="A1605" t="str">
            <v>Apr 2011</v>
          </cell>
          <cell r="C1605" t="str">
            <v>SL</v>
          </cell>
          <cell r="D1605" t="str">
            <v>KUUM_468</v>
          </cell>
          <cell r="E1605">
            <v>31</v>
          </cell>
          <cell r="F1605">
            <v>1089</v>
          </cell>
          <cell r="H1605">
            <v>0</v>
          </cell>
          <cell r="I1605">
            <v>312.79000000000002</v>
          </cell>
          <cell r="J1605">
            <v>312.79000000000002</v>
          </cell>
          <cell r="L1605">
            <v>-0.19</v>
          </cell>
          <cell r="M1605">
            <v>7.94</v>
          </cell>
          <cell r="N1605">
            <v>0</v>
          </cell>
          <cell r="P1605">
            <v>0</v>
          </cell>
          <cell r="R1605">
            <v>0</v>
          </cell>
          <cell r="V1605">
            <v>320.54000000000002</v>
          </cell>
        </row>
        <row r="1606">
          <cell r="A1606" t="str">
            <v>Apr 2011</v>
          </cell>
          <cell r="C1606" t="str">
            <v>SL</v>
          </cell>
          <cell r="D1606" t="str">
            <v>KUUM_468</v>
          </cell>
          <cell r="E1606">
            <v>1570</v>
          </cell>
          <cell r="F1606">
            <v>59323</v>
          </cell>
          <cell r="H1606">
            <v>0</v>
          </cell>
          <cell r="I1606">
            <v>14982.98</v>
          </cell>
          <cell r="J1606">
            <v>14982.98</v>
          </cell>
          <cell r="L1606">
            <v>-9.43</v>
          </cell>
          <cell r="M1606">
            <v>363.46</v>
          </cell>
          <cell r="N1606">
            <v>0</v>
          </cell>
          <cell r="P1606">
            <v>0</v>
          </cell>
          <cell r="R1606">
            <v>288.12</v>
          </cell>
          <cell r="V1606">
            <v>15625.13</v>
          </cell>
        </row>
        <row r="1607">
          <cell r="A1607" t="str">
            <v>Apr 2011</v>
          </cell>
          <cell r="C1607" t="str">
            <v>POL</v>
          </cell>
          <cell r="D1607" t="str">
            <v>KUUM_469</v>
          </cell>
          <cell r="E1607">
            <v>38</v>
          </cell>
          <cell r="F1607">
            <v>4560</v>
          </cell>
          <cell r="H1607">
            <v>0</v>
          </cell>
          <cell r="I1607">
            <v>1146.08</v>
          </cell>
          <cell r="J1607">
            <v>1146.08</v>
          </cell>
          <cell r="L1607">
            <v>-0.52</v>
          </cell>
          <cell r="M1607">
            <v>18.72</v>
          </cell>
          <cell r="N1607">
            <v>0</v>
          </cell>
          <cell r="P1607">
            <v>0</v>
          </cell>
          <cell r="R1607">
            <v>28.97</v>
          </cell>
          <cell r="V1607">
            <v>1193.25</v>
          </cell>
        </row>
        <row r="1608">
          <cell r="A1608" t="str">
            <v>Apr 2011</v>
          </cell>
          <cell r="C1608" t="str">
            <v>POL</v>
          </cell>
          <cell r="D1608" t="str">
            <v>KUUM_469</v>
          </cell>
          <cell r="E1608">
            <v>6</v>
          </cell>
          <cell r="F1608">
            <v>705</v>
          </cell>
          <cell r="H1608">
            <v>0</v>
          </cell>
          <cell r="I1608">
            <v>180.96</v>
          </cell>
          <cell r="J1608">
            <v>180.96</v>
          </cell>
          <cell r="L1608">
            <v>-0.12</v>
          </cell>
          <cell r="M1608">
            <v>4.59</v>
          </cell>
          <cell r="N1608">
            <v>0</v>
          </cell>
          <cell r="P1608">
            <v>0</v>
          </cell>
          <cell r="R1608">
            <v>5.56</v>
          </cell>
          <cell r="V1608">
            <v>190.99</v>
          </cell>
        </row>
        <row r="1609">
          <cell r="A1609" t="str">
            <v>Apr 2011</v>
          </cell>
          <cell r="C1609" t="str">
            <v>POL</v>
          </cell>
          <cell r="D1609" t="str">
            <v>KUUM_469</v>
          </cell>
          <cell r="E1609">
            <v>213</v>
          </cell>
          <cell r="F1609">
            <v>24720</v>
          </cell>
          <cell r="H1609">
            <v>0</v>
          </cell>
          <cell r="I1609">
            <v>6514.56</v>
          </cell>
          <cell r="J1609">
            <v>6514.56</v>
          </cell>
          <cell r="L1609">
            <v>-4.16</v>
          </cell>
          <cell r="M1609">
            <v>162.47</v>
          </cell>
          <cell r="N1609">
            <v>0</v>
          </cell>
          <cell r="P1609">
            <v>0</v>
          </cell>
          <cell r="R1609">
            <v>120.37</v>
          </cell>
          <cell r="V1609">
            <v>6793.2400000000007</v>
          </cell>
        </row>
        <row r="1610">
          <cell r="A1610" t="str">
            <v>Apr 2011</v>
          </cell>
          <cell r="C1610" t="str">
            <v>POL</v>
          </cell>
          <cell r="D1610" t="str">
            <v>KUUM_469</v>
          </cell>
          <cell r="E1610">
            <v>4</v>
          </cell>
          <cell r="F1610">
            <v>439</v>
          </cell>
          <cell r="H1610">
            <v>0</v>
          </cell>
          <cell r="I1610">
            <v>120.64</v>
          </cell>
          <cell r="J1610">
            <v>120.64</v>
          </cell>
          <cell r="L1610">
            <v>-7.0000000000000007E-2</v>
          </cell>
          <cell r="M1610">
            <v>3.07</v>
          </cell>
          <cell r="N1610">
            <v>0</v>
          </cell>
          <cell r="P1610">
            <v>0</v>
          </cell>
          <cell r="R1610">
            <v>2.76</v>
          </cell>
          <cell r="V1610">
            <v>126.4</v>
          </cell>
        </row>
        <row r="1611">
          <cell r="A1611" t="str">
            <v>Apr 2011</v>
          </cell>
          <cell r="C1611" t="str">
            <v>POL</v>
          </cell>
          <cell r="D1611" t="str">
            <v>KUUM_470</v>
          </cell>
          <cell r="E1611">
            <v>4</v>
          </cell>
          <cell r="F1611">
            <v>1332</v>
          </cell>
          <cell r="H1611">
            <v>0</v>
          </cell>
          <cell r="I1611">
            <v>198.68</v>
          </cell>
          <cell r="J1611">
            <v>198.68</v>
          </cell>
          <cell r="L1611">
            <v>-0.23</v>
          </cell>
          <cell r="M1611">
            <v>5.04</v>
          </cell>
          <cell r="N1611">
            <v>0</v>
          </cell>
          <cell r="P1611">
            <v>0</v>
          </cell>
          <cell r="R1611">
            <v>3.93</v>
          </cell>
          <cell r="V1611">
            <v>207.42000000000002</v>
          </cell>
        </row>
        <row r="1612">
          <cell r="A1612" t="str">
            <v>Apr 2011</v>
          </cell>
          <cell r="C1612" t="str">
            <v>POL</v>
          </cell>
          <cell r="D1612" t="str">
            <v>KUUM_470</v>
          </cell>
          <cell r="E1612">
            <v>1</v>
          </cell>
          <cell r="F1612">
            <v>355</v>
          </cell>
          <cell r="H1612">
            <v>0</v>
          </cell>
          <cell r="I1612">
            <v>49.67</v>
          </cell>
          <cell r="J1612">
            <v>49.67</v>
          </cell>
          <cell r="L1612">
            <v>-0.06</v>
          </cell>
          <cell r="M1612">
            <v>1.26</v>
          </cell>
          <cell r="N1612">
            <v>0</v>
          </cell>
          <cell r="P1612">
            <v>0</v>
          </cell>
          <cell r="R1612">
            <v>1.0900000000000001</v>
          </cell>
          <cell r="V1612">
            <v>51.96</v>
          </cell>
        </row>
        <row r="1613">
          <cell r="A1613" t="str">
            <v>Apr 2011</v>
          </cell>
          <cell r="C1613" t="str">
            <v>POL</v>
          </cell>
          <cell r="D1613" t="str">
            <v>KUUM_470</v>
          </cell>
          <cell r="E1613">
            <v>68</v>
          </cell>
          <cell r="F1613">
            <v>23803</v>
          </cell>
          <cell r="H1613">
            <v>0</v>
          </cell>
          <cell r="I1613">
            <v>3377.56</v>
          </cell>
          <cell r="J1613">
            <v>3377.56</v>
          </cell>
          <cell r="L1613">
            <v>-4.03</v>
          </cell>
          <cell r="M1613">
            <v>85.68</v>
          </cell>
          <cell r="N1613">
            <v>0</v>
          </cell>
          <cell r="P1613">
            <v>0</v>
          </cell>
          <cell r="R1613">
            <v>52.07</v>
          </cell>
          <cell r="V1613">
            <v>3511.2799999999997</v>
          </cell>
        </row>
        <row r="1614">
          <cell r="A1614" t="str">
            <v>Apr 2011</v>
          </cell>
          <cell r="C1614" t="str">
            <v>SL</v>
          </cell>
          <cell r="D1614" t="str">
            <v>KUUM_471</v>
          </cell>
          <cell r="E1614">
            <v>27</v>
          </cell>
          <cell r="F1614">
            <v>600</v>
          </cell>
          <cell r="H1614">
            <v>0</v>
          </cell>
          <cell r="I1614">
            <v>256.5</v>
          </cell>
          <cell r="J1614">
            <v>256.5</v>
          </cell>
          <cell r="L1614">
            <v>-0.01</v>
          </cell>
          <cell r="M1614">
            <v>0.21</v>
          </cell>
          <cell r="N1614">
            <v>0</v>
          </cell>
          <cell r="P1614">
            <v>0</v>
          </cell>
          <cell r="R1614">
            <v>5.8</v>
          </cell>
          <cell r="V1614">
            <v>262.5</v>
          </cell>
        </row>
        <row r="1615">
          <cell r="A1615" t="str">
            <v>Apr 2011</v>
          </cell>
          <cell r="C1615" t="str">
            <v>SL</v>
          </cell>
          <cell r="D1615" t="str">
            <v>KUUM_471</v>
          </cell>
          <cell r="E1615">
            <v>3804</v>
          </cell>
          <cell r="F1615">
            <v>78387</v>
          </cell>
          <cell r="H1615">
            <v>0</v>
          </cell>
          <cell r="I1615">
            <v>36138</v>
          </cell>
          <cell r="J1615">
            <v>36138</v>
          </cell>
          <cell r="L1615">
            <v>-1.59</v>
          </cell>
          <cell r="M1615">
            <v>30.08</v>
          </cell>
          <cell r="N1615">
            <v>0</v>
          </cell>
          <cell r="P1615">
            <v>0</v>
          </cell>
          <cell r="R1615">
            <v>1084.47</v>
          </cell>
          <cell r="V1615">
            <v>37250.960000000006</v>
          </cell>
        </row>
        <row r="1616">
          <cell r="A1616" t="str">
            <v>Apr 2011</v>
          </cell>
          <cell r="C1616" t="str">
            <v>SL</v>
          </cell>
          <cell r="D1616" t="str">
            <v>KUUM_472</v>
          </cell>
          <cell r="E1616">
            <v>8539</v>
          </cell>
          <cell r="F1616">
            <v>243478</v>
          </cell>
          <cell r="H1616">
            <v>0</v>
          </cell>
          <cell r="I1616">
            <v>88589.88</v>
          </cell>
          <cell r="J1616">
            <v>88589.88</v>
          </cell>
          <cell r="L1616">
            <v>-5.23</v>
          </cell>
          <cell r="M1616">
            <v>92.79</v>
          </cell>
          <cell r="N1616">
            <v>0</v>
          </cell>
          <cell r="P1616">
            <v>0</v>
          </cell>
          <cell r="R1616">
            <v>2650.95</v>
          </cell>
          <cell r="V1616">
            <v>91328.39</v>
          </cell>
        </row>
        <row r="1617">
          <cell r="A1617" t="str">
            <v>Apr 2011</v>
          </cell>
          <cell r="C1617" t="str">
            <v>SL</v>
          </cell>
          <cell r="D1617" t="str">
            <v>KUUM_473</v>
          </cell>
          <cell r="E1617">
            <v>335</v>
          </cell>
          <cell r="F1617">
            <v>14509</v>
          </cell>
          <cell r="H1617">
            <v>0</v>
          </cell>
          <cell r="I1617">
            <v>4106.37</v>
          </cell>
          <cell r="J1617">
            <v>4106.37</v>
          </cell>
          <cell r="L1617">
            <v>-2.06</v>
          </cell>
          <cell r="M1617">
            <v>86.35</v>
          </cell>
          <cell r="N1617">
            <v>0</v>
          </cell>
          <cell r="P1617">
            <v>0</v>
          </cell>
          <cell r="R1617">
            <v>90.66</v>
          </cell>
          <cell r="V1617">
            <v>4281.32</v>
          </cell>
        </row>
        <row r="1618">
          <cell r="A1618" t="str">
            <v>Apr 2011</v>
          </cell>
          <cell r="C1618" t="str">
            <v>SL</v>
          </cell>
          <cell r="D1618" t="str">
            <v>KUUM_473</v>
          </cell>
          <cell r="E1618">
            <v>23</v>
          </cell>
          <cell r="F1618">
            <v>834</v>
          </cell>
          <cell r="H1618">
            <v>0</v>
          </cell>
          <cell r="I1618">
            <v>257.37</v>
          </cell>
          <cell r="J1618">
            <v>257.37</v>
          </cell>
          <cell r="L1618">
            <v>-0.14000000000000001</v>
          </cell>
          <cell r="M1618">
            <v>6.53</v>
          </cell>
          <cell r="N1618">
            <v>0</v>
          </cell>
          <cell r="P1618">
            <v>0</v>
          </cell>
          <cell r="R1618">
            <v>2.71</v>
          </cell>
          <cell r="V1618">
            <v>266.46999999999997</v>
          </cell>
        </row>
        <row r="1619">
          <cell r="A1619" t="str">
            <v>Apr 2011</v>
          </cell>
          <cell r="C1619" t="str">
            <v>SL</v>
          </cell>
          <cell r="D1619" t="str">
            <v>KUUM_473</v>
          </cell>
          <cell r="E1619">
            <v>2746</v>
          </cell>
          <cell r="F1619">
            <v>107002</v>
          </cell>
          <cell r="H1619">
            <v>0</v>
          </cell>
          <cell r="I1619">
            <v>30473.919999999998</v>
          </cell>
          <cell r="J1619">
            <v>30473.919999999998</v>
          </cell>
          <cell r="L1619">
            <v>-7.28</v>
          </cell>
          <cell r="M1619">
            <v>277.86</v>
          </cell>
          <cell r="N1619">
            <v>0</v>
          </cell>
          <cell r="P1619">
            <v>0</v>
          </cell>
          <cell r="R1619">
            <v>835.23</v>
          </cell>
          <cell r="V1619">
            <v>31579.73</v>
          </cell>
        </row>
        <row r="1620">
          <cell r="A1620" t="str">
            <v>Apr 2011</v>
          </cell>
          <cell r="C1620" t="str">
            <v>SL</v>
          </cell>
          <cell r="D1620" t="str">
            <v>KUUM_474</v>
          </cell>
          <cell r="E1620">
            <v>329</v>
          </cell>
          <cell r="F1620">
            <v>26488</v>
          </cell>
          <cell r="H1620">
            <v>0</v>
          </cell>
          <cell r="I1620">
            <v>5138.9799999999996</v>
          </cell>
          <cell r="J1620">
            <v>5138.9799999999996</v>
          </cell>
          <cell r="L1620">
            <v>-3.99</v>
          </cell>
          <cell r="M1620">
            <v>115.06</v>
          </cell>
          <cell r="N1620">
            <v>0</v>
          </cell>
          <cell r="P1620">
            <v>0</v>
          </cell>
          <cell r="R1620">
            <v>105.14</v>
          </cell>
          <cell r="V1620">
            <v>5355.1900000000005</v>
          </cell>
        </row>
        <row r="1621">
          <cell r="A1621" t="str">
            <v>Apr 2011</v>
          </cell>
          <cell r="C1621" t="str">
            <v>SL</v>
          </cell>
          <cell r="D1621" t="str">
            <v>KUUM_474</v>
          </cell>
          <cell r="E1621">
            <v>1</v>
          </cell>
          <cell r="F1621">
            <v>79</v>
          </cell>
          <cell r="H1621">
            <v>0</v>
          </cell>
          <cell r="I1621">
            <v>15.62</v>
          </cell>
          <cell r="J1621">
            <v>15.62</v>
          </cell>
          <cell r="L1621">
            <v>-0.01</v>
          </cell>
          <cell r="M1621">
            <v>0.4</v>
          </cell>
          <cell r="N1621">
            <v>0</v>
          </cell>
          <cell r="P1621">
            <v>0</v>
          </cell>
          <cell r="R1621">
            <v>0</v>
          </cell>
          <cell r="V1621">
            <v>16.009999999999998</v>
          </cell>
        </row>
        <row r="1622">
          <cell r="A1622" t="str">
            <v>Apr 2011</v>
          </cell>
          <cell r="C1622" t="str">
            <v>SL</v>
          </cell>
          <cell r="D1622" t="str">
            <v>KUUM_474</v>
          </cell>
          <cell r="E1622">
            <v>4518</v>
          </cell>
          <cell r="F1622">
            <v>376117</v>
          </cell>
          <cell r="H1622">
            <v>0</v>
          </cell>
          <cell r="I1622">
            <v>70720.820000000007</v>
          </cell>
          <cell r="J1622">
            <v>70720.820000000007</v>
          </cell>
          <cell r="L1622">
            <v>-24.9</v>
          </cell>
          <cell r="M1622">
            <v>607.45000000000005</v>
          </cell>
          <cell r="N1622">
            <v>0</v>
          </cell>
          <cell r="P1622">
            <v>0</v>
          </cell>
          <cell r="R1622">
            <v>1851.09</v>
          </cell>
          <cell r="V1622">
            <v>73154.460000000006</v>
          </cell>
        </row>
        <row r="1623">
          <cell r="A1623" t="str">
            <v>Apr 2011</v>
          </cell>
          <cell r="C1623" t="str">
            <v>SL</v>
          </cell>
          <cell r="D1623" t="str">
            <v>KUUM_475</v>
          </cell>
          <cell r="E1623">
            <v>1</v>
          </cell>
          <cell r="F1623">
            <v>138</v>
          </cell>
          <cell r="H1623">
            <v>0</v>
          </cell>
          <cell r="I1623">
            <v>22.06</v>
          </cell>
          <cell r="J1623">
            <v>22.06</v>
          </cell>
          <cell r="L1623">
            <v>-0.02</v>
          </cell>
          <cell r="M1623">
            <v>0.56000000000000005</v>
          </cell>
          <cell r="N1623">
            <v>0</v>
          </cell>
          <cell r="P1623">
            <v>0</v>
          </cell>
          <cell r="R1623">
            <v>0.5</v>
          </cell>
          <cell r="V1623">
            <v>23.099999999999998</v>
          </cell>
        </row>
        <row r="1624">
          <cell r="A1624" t="str">
            <v>Apr 2011</v>
          </cell>
          <cell r="C1624" t="str">
            <v>SL</v>
          </cell>
          <cell r="D1624" t="str">
            <v>KUUM_475</v>
          </cell>
          <cell r="E1624">
            <v>54</v>
          </cell>
          <cell r="F1624">
            <v>9057</v>
          </cell>
          <cell r="H1624">
            <v>0</v>
          </cell>
          <cell r="I1624">
            <v>1191.24</v>
          </cell>
          <cell r="J1624">
            <v>1191.24</v>
          </cell>
          <cell r="L1624">
            <v>-0.6</v>
          </cell>
          <cell r="M1624">
            <v>10.72</v>
          </cell>
          <cell r="N1624">
            <v>0</v>
          </cell>
          <cell r="P1624">
            <v>0</v>
          </cell>
          <cell r="R1624">
            <v>27.92</v>
          </cell>
          <cell r="V1624">
            <v>1229.2800000000002</v>
          </cell>
        </row>
        <row r="1625">
          <cell r="A1625" t="str">
            <v>Apr 2011</v>
          </cell>
          <cell r="C1625" t="str">
            <v>SL</v>
          </cell>
          <cell r="D1625" t="str">
            <v>KUUM_475</v>
          </cell>
          <cell r="E1625">
            <v>406</v>
          </cell>
          <cell r="F1625">
            <v>61273</v>
          </cell>
          <cell r="H1625">
            <v>0</v>
          </cell>
          <cell r="I1625">
            <v>8380.59</v>
          </cell>
          <cell r="J1625">
            <v>8380.59</v>
          </cell>
          <cell r="L1625">
            <v>-5.05</v>
          </cell>
          <cell r="M1625">
            <v>99.91</v>
          </cell>
          <cell r="N1625">
            <v>0</v>
          </cell>
          <cell r="P1625">
            <v>0</v>
          </cell>
          <cell r="R1625">
            <v>204.59</v>
          </cell>
          <cell r="V1625">
            <v>8680.0400000000009</v>
          </cell>
        </row>
        <row r="1626">
          <cell r="A1626" t="str">
            <v>Apr 2011</v>
          </cell>
          <cell r="C1626" t="str">
            <v>POL</v>
          </cell>
          <cell r="D1626" t="str">
            <v>KUUM_476</v>
          </cell>
          <cell r="E1626">
            <v>12</v>
          </cell>
          <cell r="F1626">
            <v>369</v>
          </cell>
          <cell r="H1626">
            <v>0</v>
          </cell>
          <cell r="I1626">
            <v>183.6</v>
          </cell>
          <cell r="J1626">
            <v>183.6</v>
          </cell>
          <cell r="L1626">
            <v>-0.01</v>
          </cell>
          <cell r="M1626">
            <v>0.15</v>
          </cell>
          <cell r="N1626">
            <v>0</v>
          </cell>
          <cell r="P1626">
            <v>0</v>
          </cell>
          <cell r="R1626">
            <v>4.1500000000000004</v>
          </cell>
          <cell r="V1626">
            <v>187.89000000000001</v>
          </cell>
        </row>
        <row r="1627">
          <cell r="A1627" t="str">
            <v>Apr 2011</v>
          </cell>
          <cell r="C1627" t="str">
            <v>POL</v>
          </cell>
          <cell r="D1627" t="str">
            <v>KUUM_476</v>
          </cell>
          <cell r="E1627">
            <v>4492</v>
          </cell>
          <cell r="F1627">
            <v>128058</v>
          </cell>
          <cell r="H1627">
            <v>0</v>
          </cell>
          <cell r="I1627">
            <v>68735.25</v>
          </cell>
          <cell r="J1627">
            <v>68735.25</v>
          </cell>
          <cell r="L1627">
            <v>-2.61</v>
          </cell>
          <cell r="M1627">
            <v>59.12</v>
          </cell>
          <cell r="N1627">
            <v>0</v>
          </cell>
          <cell r="P1627">
            <v>0</v>
          </cell>
          <cell r="R1627">
            <v>2063.38</v>
          </cell>
          <cell r="V1627">
            <v>70855.14</v>
          </cell>
        </row>
        <row r="1628">
          <cell r="A1628" t="str">
            <v>Apr 2011</v>
          </cell>
          <cell r="C1628" t="str">
            <v>POL</v>
          </cell>
          <cell r="D1628" t="str">
            <v>KUUM_477</v>
          </cell>
          <cell r="E1628">
            <v>1</v>
          </cell>
          <cell r="F1628">
            <v>41</v>
          </cell>
          <cell r="H1628">
            <v>0</v>
          </cell>
          <cell r="I1628">
            <v>17.93</v>
          </cell>
          <cell r="J1628">
            <v>17.93</v>
          </cell>
          <cell r="L1628">
            <v>-0.01</v>
          </cell>
          <cell r="M1628">
            <v>0.46</v>
          </cell>
          <cell r="N1628">
            <v>0</v>
          </cell>
          <cell r="P1628">
            <v>0</v>
          </cell>
          <cell r="R1628">
            <v>0.42</v>
          </cell>
          <cell r="V1628">
            <v>18.8</v>
          </cell>
        </row>
        <row r="1629">
          <cell r="A1629" t="str">
            <v>Apr 2011</v>
          </cell>
          <cell r="C1629" t="str">
            <v>POL</v>
          </cell>
          <cell r="D1629" t="str">
            <v>KUUM_477</v>
          </cell>
          <cell r="E1629">
            <v>549</v>
          </cell>
          <cell r="F1629">
            <v>22186</v>
          </cell>
          <cell r="H1629">
            <v>0</v>
          </cell>
          <cell r="I1629">
            <v>9886.61</v>
          </cell>
          <cell r="J1629">
            <v>9886.61</v>
          </cell>
          <cell r="L1629">
            <v>-0.82</v>
          </cell>
          <cell r="M1629">
            <v>36.130000000000003</v>
          </cell>
          <cell r="N1629">
            <v>0</v>
          </cell>
          <cell r="P1629">
            <v>0</v>
          </cell>
          <cell r="R1629">
            <v>276.99</v>
          </cell>
          <cell r="V1629">
            <v>10198.91</v>
          </cell>
        </row>
        <row r="1630">
          <cell r="A1630" t="str">
            <v>Apr 2011</v>
          </cell>
          <cell r="C1630" t="str">
            <v>POL</v>
          </cell>
          <cell r="D1630" t="str">
            <v>KUUM_478</v>
          </cell>
          <cell r="E1630">
            <v>9</v>
          </cell>
          <cell r="F1630">
            <v>744</v>
          </cell>
          <cell r="H1630">
            <v>0</v>
          </cell>
          <cell r="I1630">
            <v>194.85</v>
          </cell>
          <cell r="J1630">
            <v>194.85</v>
          </cell>
          <cell r="L1630">
            <v>-0.09</v>
          </cell>
          <cell r="M1630">
            <v>3.88</v>
          </cell>
          <cell r="N1630">
            <v>0</v>
          </cell>
          <cell r="P1630">
            <v>0</v>
          </cell>
          <cell r="R1630">
            <v>3.68</v>
          </cell>
          <cell r="V1630">
            <v>202.32</v>
          </cell>
        </row>
        <row r="1631">
          <cell r="A1631" t="str">
            <v>Apr 2011</v>
          </cell>
          <cell r="C1631" t="str">
            <v>POL</v>
          </cell>
          <cell r="D1631" t="str">
            <v>KUUM_478</v>
          </cell>
          <cell r="E1631">
            <v>529</v>
          </cell>
          <cell r="F1631">
            <v>44176</v>
          </cell>
          <cell r="H1631">
            <v>0</v>
          </cell>
          <cell r="I1631">
            <v>11719.15</v>
          </cell>
          <cell r="J1631">
            <v>11719.15</v>
          </cell>
          <cell r="L1631">
            <v>-2.81</v>
          </cell>
          <cell r="M1631">
            <v>96.67</v>
          </cell>
          <cell r="N1631">
            <v>0</v>
          </cell>
          <cell r="P1631">
            <v>0</v>
          </cell>
          <cell r="R1631">
            <v>316.89</v>
          </cell>
          <cell r="V1631">
            <v>12129.9</v>
          </cell>
        </row>
        <row r="1632">
          <cell r="A1632" t="str">
            <v>Apr 2011</v>
          </cell>
          <cell r="C1632" t="str">
            <v>POL</v>
          </cell>
          <cell r="D1632" t="str">
            <v>KUUM_479</v>
          </cell>
          <cell r="E1632">
            <v>73</v>
          </cell>
          <cell r="F1632">
            <v>12368</v>
          </cell>
          <cell r="H1632">
            <v>0</v>
          </cell>
          <cell r="I1632">
            <v>2103.6799999999998</v>
          </cell>
          <cell r="J1632">
            <v>2103.6799999999998</v>
          </cell>
          <cell r="L1632">
            <v>-0.28999999999999998</v>
          </cell>
          <cell r="M1632">
            <v>3.03</v>
          </cell>
          <cell r="N1632">
            <v>0</v>
          </cell>
          <cell r="P1632">
            <v>0</v>
          </cell>
          <cell r="R1632">
            <v>60.83</v>
          </cell>
          <cell r="V1632">
            <v>2167.25</v>
          </cell>
        </row>
        <row r="1633">
          <cell r="A1633" t="str">
            <v>Apr 2011</v>
          </cell>
          <cell r="C1633" t="str">
            <v>POL</v>
          </cell>
          <cell r="D1633" t="str">
            <v>KUUM_480</v>
          </cell>
          <cell r="E1633">
            <v>2</v>
          </cell>
          <cell r="F1633">
            <v>40</v>
          </cell>
          <cell r="H1633">
            <v>0</v>
          </cell>
          <cell r="I1633">
            <v>17.34</v>
          </cell>
          <cell r="J1633">
            <v>17.34</v>
          </cell>
          <cell r="L1633">
            <v>-0.01</v>
          </cell>
          <cell r="M1633">
            <v>0.44</v>
          </cell>
          <cell r="N1633">
            <v>0</v>
          </cell>
          <cell r="P1633">
            <v>0</v>
          </cell>
          <cell r="R1633">
            <v>0.34</v>
          </cell>
          <cell r="V1633">
            <v>18.11</v>
          </cell>
        </row>
        <row r="1634">
          <cell r="A1634" t="str">
            <v>Apr 2011</v>
          </cell>
          <cell r="C1634" t="str">
            <v>POL</v>
          </cell>
          <cell r="D1634" t="str">
            <v>KUUM_480</v>
          </cell>
          <cell r="E1634">
            <v>3</v>
          </cell>
          <cell r="F1634">
            <v>56</v>
          </cell>
          <cell r="H1634">
            <v>0</v>
          </cell>
          <cell r="I1634">
            <v>26.01</v>
          </cell>
          <cell r="J1634">
            <v>26.01</v>
          </cell>
          <cell r="L1634">
            <v>-0.01</v>
          </cell>
          <cell r="M1634">
            <v>0.66</v>
          </cell>
          <cell r="N1634">
            <v>0</v>
          </cell>
          <cell r="P1634">
            <v>0</v>
          </cell>
          <cell r="R1634">
            <v>0.2</v>
          </cell>
          <cell r="V1634">
            <v>26.86</v>
          </cell>
        </row>
        <row r="1635">
          <cell r="A1635" t="str">
            <v>Apr 2011</v>
          </cell>
          <cell r="C1635" t="str">
            <v>POL</v>
          </cell>
          <cell r="D1635" t="str">
            <v>KUUM_480</v>
          </cell>
          <cell r="E1635">
            <v>70</v>
          </cell>
          <cell r="F1635">
            <v>1366</v>
          </cell>
          <cell r="H1635">
            <v>0</v>
          </cell>
          <cell r="I1635">
            <v>606.9</v>
          </cell>
          <cell r="J1635">
            <v>606.9</v>
          </cell>
          <cell r="L1635">
            <v>-0.24</v>
          </cell>
          <cell r="M1635">
            <v>15.4</v>
          </cell>
          <cell r="N1635">
            <v>0</v>
          </cell>
          <cell r="P1635">
            <v>0</v>
          </cell>
          <cell r="R1635">
            <v>11.48</v>
          </cell>
          <cell r="V1635">
            <v>633.54</v>
          </cell>
        </row>
        <row r="1636">
          <cell r="A1636" t="str">
            <v>Apr 2011</v>
          </cell>
          <cell r="C1636" t="str">
            <v>POL</v>
          </cell>
          <cell r="D1636" t="str">
            <v>KUUM_480</v>
          </cell>
          <cell r="E1636">
            <v>8</v>
          </cell>
          <cell r="F1636">
            <v>149</v>
          </cell>
          <cell r="H1636">
            <v>0</v>
          </cell>
          <cell r="I1636">
            <v>69.36</v>
          </cell>
          <cell r="J1636">
            <v>69.36</v>
          </cell>
          <cell r="L1636">
            <v>-0.03</v>
          </cell>
          <cell r="M1636">
            <v>1.76</v>
          </cell>
          <cell r="N1636">
            <v>0</v>
          </cell>
          <cell r="P1636">
            <v>0</v>
          </cell>
          <cell r="R1636">
            <v>1</v>
          </cell>
          <cell r="V1636">
            <v>72.09</v>
          </cell>
        </row>
        <row r="1637">
          <cell r="A1637" t="str">
            <v>Apr 2011</v>
          </cell>
          <cell r="C1637" t="str">
            <v>POL</v>
          </cell>
          <cell r="D1637" t="str">
            <v>KUUM_481</v>
          </cell>
          <cell r="E1637">
            <v>16</v>
          </cell>
          <cell r="F1637">
            <v>446</v>
          </cell>
          <cell r="H1637">
            <v>0</v>
          </cell>
          <cell r="I1637">
            <v>153.12</v>
          </cell>
          <cell r="J1637">
            <v>153.12</v>
          </cell>
          <cell r="L1637">
            <v>-0.08</v>
          </cell>
          <cell r="M1637">
            <v>3.89</v>
          </cell>
          <cell r="N1637">
            <v>0</v>
          </cell>
          <cell r="P1637">
            <v>0</v>
          </cell>
          <cell r="R1637">
            <v>3.03</v>
          </cell>
          <cell r="V1637">
            <v>159.95999999999998</v>
          </cell>
        </row>
        <row r="1638">
          <cell r="A1638" t="str">
            <v>Apr 2011</v>
          </cell>
          <cell r="C1638" t="str">
            <v>POL</v>
          </cell>
          <cell r="D1638" t="str">
            <v>KUUM_481</v>
          </cell>
          <cell r="E1638">
            <v>17</v>
          </cell>
          <cell r="F1638">
            <v>474</v>
          </cell>
          <cell r="H1638">
            <v>0</v>
          </cell>
          <cell r="I1638">
            <v>162.69</v>
          </cell>
          <cell r="J1638">
            <v>162.69</v>
          </cell>
          <cell r="L1638">
            <v>-0.03</v>
          </cell>
          <cell r="M1638">
            <v>4.1100000000000003</v>
          </cell>
          <cell r="N1638">
            <v>0</v>
          </cell>
          <cell r="P1638">
            <v>0</v>
          </cell>
          <cell r="R1638">
            <v>0.85</v>
          </cell>
          <cell r="V1638">
            <v>167.62</v>
          </cell>
        </row>
        <row r="1639">
          <cell r="A1639" t="str">
            <v>Apr 2011</v>
          </cell>
          <cell r="C1639" t="str">
            <v>POL</v>
          </cell>
          <cell r="D1639" t="str">
            <v>KUUM_481</v>
          </cell>
          <cell r="E1639">
            <v>138</v>
          </cell>
          <cell r="F1639">
            <v>3735</v>
          </cell>
          <cell r="H1639">
            <v>0</v>
          </cell>
          <cell r="I1639">
            <v>1320.66</v>
          </cell>
          <cell r="J1639">
            <v>1320.66</v>
          </cell>
          <cell r="L1639">
            <v>-0.6</v>
          </cell>
          <cell r="M1639">
            <v>33.5</v>
          </cell>
          <cell r="N1639">
            <v>0</v>
          </cell>
          <cell r="P1639">
            <v>0</v>
          </cell>
          <cell r="R1639">
            <v>25.69</v>
          </cell>
          <cell r="V1639">
            <v>1379.2500000000002</v>
          </cell>
        </row>
        <row r="1640">
          <cell r="A1640" t="str">
            <v>Apr 2011</v>
          </cell>
          <cell r="C1640" t="str">
            <v>POL</v>
          </cell>
          <cell r="D1640" t="str">
            <v>KUUM_482</v>
          </cell>
          <cell r="E1640">
            <v>17</v>
          </cell>
          <cell r="F1640">
            <v>4642</v>
          </cell>
          <cell r="H1640">
            <v>0</v>
          </cell>
          <cell r="I1640">
            <v>1091.74</v>
          </cell>
          <cell r="J1640">
            <v>1091.74</v>
          </cell>
          <cell r="L1640">
            <v>-0.79</v>
          </cell>
          <cell r="M1640">
            <v>27.71</v>
          </cell>
          <cell r="N1640">
            <v>0</v>
          </cell>
          <cell r="P1640">
            <v>0</v>
          </cell>
          <cell r="R1640">
            <v>0.15</v>
          </cell>
          <cell r="V1640">
            <v>1118.8100000000002</v>
          </cell>
        </row>
        <row r="1641">
          <cell r="A1641" t="str">
            <v>Apr 2011</v>
          </cell>
          <cell r="C1641" t="str">
            <v>POL</v>
          </cell>
          <cell r="D1641" t="str">
            <v>KUUM_482</v>
          </cell>
          <cell r="E1641">
            <v>109</v>
          </cell>
          <cell r="F1641">
            <v>4159</v>
          </cell>
          <cell r="H1641">
            <v>0</v>
          </cell>
          <cell r="I1641">
            <v>1091.74</v>
          </cell>
          <cell r="J1641">
            <v>1091.74</v>
          </cell>
          <cell r="L1641">
            <v>-0.67</v>
          </cell>
          <cell r="M1641">
            <v>25.98</v>
          </cell>
          <cell r="N1641">
            <v>0</v>
          </cell>
          <cell r="P1641">
            <v>0</v>
          </cell>
          <cell r="R1641">
            <v>22.53</v>
          </cell>
          <cell r="V1641">
            <v>1139.58</v>
          </cell>
        </row>
        <row r="1642">
          <cell r="A1642" t="str">
            <v>Apr 2011</v>
          </cell>
          <cell r="C1642" t="str">
            <v>POL</v>
          </cell>
          <cell r="D1642" t="str">
            <v>KUUM_482</v>
          </cell>
          <cell r="E1642">
            <v>636</v>
          </cell>
          <cell r="F1642">
            <v>24290</v>
          </cell>
          <cell r="H1642">
            <v>0</v>
          </cell>
          <cell r="I1642">
            <v>6417.24</v>
          </cell>
          <cell r="J1642">
            <v>6417.24</v>
          </cell>
          <cell r="L1642">
            <v>-4.4000000000000004</v>
          </cell>
          <cell r="M1642">
            <v>163.16</v>
          </cell>
          <cell r="N1642">
            <v>0</v>
          </cell>
          <cell r="P1642">
            <v>0</v>
          </cell>
          <cell r="R1642">
            <v>69.180000000000007</v>
          </cell>
          <cell r="V1642">
            <v>6645.18</v>
          </cell>
        </row>
        <row r="1643">
          <cell r="A1643" t="str">
            <v>Apr 2011</v>
          </cell>
          <cell r="C1643" t="str">
            <v>POL</v>
          </cell>
          <cell r="D1643" t="str">
            <v>KUUM_482</v>
          </cell>
          <cell r="E1643">
            <v>954</v>
          </cell>
          <cell r="F1643">
            <v>36222</v>
          </cell>
          <cell r="H1643">
            <v>0</v>
          </cell>
          <cell r="I1643">
            <v>9625.86</v>
          </cell>
          <cell r="J1643">
            <v>9625.86</v>
          </cell>
          <cell r="L1643">
            <v>-6.07</v>
          </cell>
          <cell r="M1643">
            <v>241.35</v>
          </cell>
          <cell r="N1643">
            <v>0</v>
          </cell>
          <cell r="P1643">
            <v>0</v>
          </cell>
          <cell r="R1643">
            <v>185.82</v>
          </cell>
          <cell r="V1643">
            <v>10046.960000000001</v>
          </cell>
        </row>
        <row r="1644">
          <cell r="A1644" t="str">
            <v>Apr 2011</v>
          </cell>
          <cell r="C1644" t="str">
            <v>SL</v>
          </cell>
          <cell r="D1644" t="str">
            <v>KUUM_483</v>
          </cell>
          <cell r="E1644">
            <v>5</v>
          </cell>
          <cell r="F1644">
            <v>125</v>
          </cell>
          <cell r="H1644">
            <v>0</v>
          </cell>
          <cell r="I1644">
            <v>107.25</v>
          </cell>
          <cell r="J1644">
            <v>107.25</v>
          </cell>
          <cell r="L1644">
            <v>-0.02</v>
          </cell>
          <cell r="M1644">
            <v>2.72</v>
          </cell>
          <cell r="N1644">
            <v>0</v>
          </cell>
          <cell r="P1644">
            <v>0</v>
          </cell>
          <cell r="R1644">
            <v>3.3</v>
          </cell>
          <cell r="V1644">
            <v>113.25</v>
          </cell>
        </row>
        <row r="1645">
          <cell r="A1645" t="str">
            <v>Apr 2011</v>
          </cell>
          <cell r="C1645" t="str">
            <v>SL</v>
          </cell>
          <cell r="D1645" t="str">
            <v>KUUM_483</v>
          </cell>
          <cell r="E1645">
            <v>37</v>
          </cell>
          <cell r="F1645">
            <v>1150</v>
          </cell>
          <cell r="H1645">
            <v>0</v>
          </cell>
          <cell r="I1645">
            <v>793.65</v>
          </cell>
          <cell r="J1645">
            <v>793.65</v>
          </cell>
          <cell r="L1645">
            <v>-0.03</v>
          </cell>
          <cell r="M1645">
            <v>1.69</v>
          </cell>
          <cell r="N1645">
            <v>0</v>
          </cell>
          <cell r="P1645">
            <v>0</v>
          </cell>
          <cell r="R1645">
            <v>23.49</v>
          </cell>
          <cell r="V1645">
            <v>818.80000000000007</v>
          </cell>
        </row>
        <row r="1646">
          <cell r="A1646" t="str">
            <v>Apr 2011</v>
          </cell>
          <cell r="C1646" t="str">
            <v>SL</v>
          </cell>
          <cell r="D1646" t="str">
            <v>KUUM_483</v>
          </cell>
          <cell r="E1646">
            <v>2</v>
          </cell>
          <cell r="F1646">
            <v>54</v>
          </cell>
          <cell r="H1646">
            <v>0</v>
          </cell>
          <cell r="I1646">
            <v>42.9</v>
          </cell>
          <cell r="J1646">
            <v>42.9</v>
          </cell>
          <cell r="L1646">
            <v>0</v>
          </cell>
          <cell r="M1646">
            <v>1.08</v>
          </cell>
          <cell r="N1646">
            <v>0</v>
          </cell>
          <cell r="P1646">
            <v>0</v>
          </cell>
          <cell r="R1646">
            <v>0</v>
          </cell>
          <cell r="V1646">
            <v>43.98</v>
          </cell>
        </row>
        <row r="1647">
          <cell r="A1647" t="str">
            <v>Apr 2011</v>
          </cell>
          <cell r="C1647" t="str">
            <v>SL</v>
          </cell>
          <cell r="D1647" t="str">
            <v>KUUM_484</v>
          </cell>
          <cell r="E1647">
            <v>8</v>
          </cell>
          <cell r="F1647">
            <v>308</v>
          </cell>
          <cell r="H1647">
            <v>0</v>
          </cell>
          <cell r="I1647">
            <v>172.72</v>
          </cell>
          <cell r="J1647">
            <v>172.72</v>
          </cell>
          <cell r="L1647">
            <v>-0.05</v>
          </cell>
          <cell r="M1647">
            <v>4.3899999999999997</v>
          </cell>
          <cell r="N1647">
            <v>0</v>
          </cell>
          <cell r="P1647">
            <v>0</v>
          </cell>
          <cell r="R1647">
            <v>5.31</v>
          </cell>
          <cell r="V1647">
            <v>182.36999999999998</v>
          </cell>
        </row>
        <row r="1648">
          <cell r="A1648" t="str">
            <v>Apr 2011</v>
          </cell>
          <cell r="C1648" t="str">
            <v>SL</v>
          </cell>
          <cell r="D1648" t="str">
            <v>KUUM_484</v>
          </cell>
          <cell r="E1648">
            <v>86</v>
          </cell>
          <cell r="F1648">
            <v>3191</v>
          </cell>
          <cell r="H1648">
            <v>0</v>
          </cell>
          <cell r="I1648">
            <v>1856.74</v>
          </cell>
          <cell r="J1648">
            <v>1856.74</v>
          </cell>
          <cell r="L1648">
            <v>-0.42</v>
          </cell>
          <cell r="M1648">
            <v>36.53</v>
          </cell>
          <cell r="N1648">
            <v>0</v>
          </cell>
          <cell r="P1648">
            <v>0</v>
          </cell>
          <cell r="R1648">
            <v>24.39</v>
          </cell>
          <cell r="V1648">
            <v>1917.24</v>
          </cell>
        </row>
        <row r="1649">
          <cell r="A1649" t="str">
            <v>Apr 2011</v>
          </cell>
          <cell r="C1649" t="str">
            <v>SL</v>
          </cell>
          <cell r="D1649" t="str">
            <v>KUUM_484</v>
          </cell>
          <cell r="E1649">
            <v>56</v>
          </cell>
          <cell r="F1649">
            <v>2231</v>
          </cell>
          <cell r="H1649">
            <v>0</v>
          </cell>
          <cell r="I1649">
            <v>1209.04</v>
          </cell>
          <cell r="J1649">
            <v>1209.04</v>
          </cell>
          <cell r="L1649">
            <v>-0.37</v>
          </cell>
          <cell r="M1649">
            <v>30.71</v>
          </cell>
          <cell r="N1649">
            <v>0</v>
          </cell>
          <cell r="P1649">
            <v>0</v>
          </cell>
          <cell r="R1649">
            <v>25.53</v>
          </cell>
          <cell r="V1649">
            <v>1264.9100000000001</v>
          </cell>
        </row>
        <row r="1650">
          <cell r="A1650" t="str">
            <v>Apr 2011</v>
          </cell>
          <cell r="C1650" t="str">
            <v>SL</v>
          </cell>
          <cell r="D1650" t="str">
            <v>KUUM_484</v>
          </cell>
          <cell r="E1650">
            <v>282</v>
          </cell>
          <cell r="F1650">
            <v>10958</v>
          </cell>
          <cell r="H1650">
            <v>0</v>
          </cell>
          <cell r="I1650">
            <v>6088.38</v>
          </cell>
          <cell r="J1650">
            <v>6088.38</v>
          </cell>
          <cell r="L1650">
            <v>-1.62</v>
          </cell>
          <cell r="M1650">
            <v>132.27000000000001</v>
          </cell>
          <cell r="N1650">
            <v>0</v>
          </cell>
          <cell r="P1650">
            <v>0</v>
          </cell>
          <cell r="R1650">
            <v>136.21</v>
          </cell>
          <cell r="V1650">
            <v>6355.2400000000007</v>
          </cell>
        </row>
        <row r="1651">
          <cell r="A1651" t="str">
            <v>Apr 2011</v>
          </cell>
          <cell r="C1651" t="str">
            <v>SL</v>
          </cell>
          <cell r="D1651" t="str">
            <v>KUUM_485</v>
          </cell>
          <cell r="E1651">
            <v>50</v>
          </cell>
          <cell r="F1651">
            <v>4084</v>
          </cell>
          <cell r="H1651">
            <v>0</v>
          </cell>
          <cell r="I1651">
            <v>1458.44</v>
          </cell>
          <cell r="J1651">
            <v>1458.44</v>
          </cell>
          <cell r="L1651">
            <v>-0.69</v>
          </cell>
          <cell r="M1651">
            <v>37.049999999999997</v>
          </cell>
          <cell r="N1651">
            <v>0</v>
          </cell>
          <cell r="P1651">
            <v>0</v>
          </cell>
          <cell r="R1651">
            <v>10.45</v>
          </cell>
          <cell r="V1651">
            <v>1505.25</v>
          </cell>
        </row>
        <row r="1652">
          <cell r="A1652" t="str">
            <v>Apr 2011</v>
          </cell>
          <cell r="C1652" t="str">
            <v>SL</v>
          </cell>
          <cell r="D1652" t="str">
            <v>KUUM_485</v>
          </cell>
          <cell r="E1652">
            <v>2</v>
          </cell>
          <cell r="F1652">
            <v>149</v>
          </cell>
          <cell r="H1652">
            <v>0</v>
          </cell>
          <cell r="I1652">
            <v>54.76</v>
          </cell>
          <cell r="J1652">
            <v>54.76</v>
          </cell>
          <cell r="L1652">
            <v>-0.03</v>
          </cell>
          <cell r="M1652">
            <v>1.39</v>
          </cell>
          <cell r="N1652">
            <v>0</v>
          </cell>
          <cell r="P1652">
            <v>0</v>
          </cell>
          <cell r="R1652">
            <v>1.28</v>
          </cell>
          <cell r="V1652">
            <v>57.4</v>
          </cell>
        </row>
        <row r="1653">
          <cell r="A1653" t="str">
            <v>Apr 2011</v>
          </cell>
          <cell r="C1653" t="str">
            <v>SL</v>
          </cell>
          <cell r="D1653" t="str">
            <v>KUUM_485</v>
          </cell>
          <cell r="E1653">
            <v>248</v>
          </cell>
          <cell r="F1653">
            <v>20104</v>
          </cell>
          <cell r="H1653">
            <v>0</v>
          </cell>
          <cell r="I1653">
            <v>6790.24</v>
          </cell>
          <cell r="J1653">
            <v>6790.24</v>
          </cell>
          <cell r="L1653">
            <v>-2.4500000000000002</v>
          </cell>
          <cell r="M1653">
            <v>121.25</v>
          </cell>
          <cell r="N1653">
            <v>0</v>
          </cell>
          <cell r="P1653">
            <v>0</v>
          </cell>
          <cell r="R1653">
            <v>139.81</v>
          </cell>
          <cell r="V1653">
            <v>7048.85</v>
          </cell>
        </row>
        <row r="1654">
          <cell r="A1654" t="str">
            <v>Apr 2011</v>
          </cell>
          <cell r="C1654" t="str">
            <v>SL</v>
          </cell>
          <cell r="D1654" t="str">
            <v>KUUM_485</v>
          </cell>
          <cell r="E1654">
            <v>11</v>
          </cell>
          <cell r="F1654">
            <v>882</v>
          </cell>
          <cell r="H1654">
            <v>0</v>
          </cell>
          <cell r="I1654">
            <v>301.18</v>
          </cell>
          <cell r="J1654">
            <v>301.18</v>
          </cell>
          <cell r="L1654">
            <v>-0.14000000000000001</v>
          </cell>
          <cell r="M1654">
            <v>7.66</v>
          </cell>
          <cell r="N1654">
            <v>0</v>
          </cell>
          <cell r="P1654">
            <v>0</v>
          </cell>
          <cell r="R1654">
            <v>6.57</v>
          </cell>
          <cell r="V1654">
            <v>315.27000000000004</v>
          </cell>
        </row>
        <row r="1655">
          <cell r="A1655" t="str">
            <v>Apr 2011</v>
          </cell>
          <cell r="C1655" t="str">
            <v>SL</v>
          </cell>
          <cell r="D1655" t="str">
            <v>KUUM_485</v>
          </cell>
          <cell r="E1655">
            <v>380</v>
          </cell>
          <cell r="F1655">
            <v>29863</v>
          </cell>
          <cell r="H1655">
            <v>0</v>
          </cell>
          <cell r="I1655">
            <v>10404.4</v>
          </cell>
          <cell r="J1655">
            <v>10404.4</v>
          </cell>
          <cell r="L1655">
            <v>-5.04</v>
          </cell>
          <cell r="M1655">
            <v>263.61</v>
          </cell>
          <cell r="N1655">
            <v>0</v>
          </cell>
          <cell r="P1655">
            <v>0</v>
          </cell>
          <cell r="R1655">
            <v>202.56</v>
          </cell>
          <cell r="V1655">
            <v>10865.529999999999</v>
          </cell>
        </row>
        <row r="1656">
          <cell r="A1656" t="str">
            <v>Apr 2011</v>
          </cell>
          <cell r="C1656" t="str">
            <v>SL</v>
          </cell>
          <cell r="D1656" t="str">
            <v>KUUM_486</v>
          </cell>
          <cell r="E1656">
            <v>136</v>
          </cell>
          <cell r="F1656">
            <v>20564</v>
          </cell>
          <cell r="H1656">
            <v>0</v>
          </cell>
          <cell r="I1656">
            <v>4171.12</v>
          </cell>
          <cell r="J1656">
            <v>4171.12</v>
          </cell>
          <cell r="L1656">
            <v>-3.49</v>
          </cell>
          <cell r="M1656">
            <v>105.85</v>
          </cell>
          <cell r="N1656">
            <v>0</v>
          </cell>
          <cell r="P1656">
            <v>0</v>
          </cell>
          <cell r="R1656">
            <v>18.78</v>
          </cell>
          <cell r="V1656">
            <v>4292.26</v>
          </cell>
        </row>
        <row r="1657">
          <cell r="A1657" t="str">
            <v>Apr 2011</v>
          </cell>
          <cell r="C1657" t="str">
            <v>SL</v>
          </cell>
          <cell r="D1657" t="str">
            <v>KUUM_486</v>
          </cell>
          <cell r="E1657">
            <v>104</v>
          </cell>
          <cell r="F1657">
            <v>15392</v>
          </cell>
          <cell r="H1657">
            <v>0</v>
          </cell>
          <cell r="I1657">
            <v>3153.72</v>
          </cell>
          <cell r="J1657">
            <v>3153.72</v>
          </cell>
          <cell r="L1657">
            <v>-2.61</v>
          </cell>
          <cell r="M1657">
            <v>80.05</v>
          </cell>
          <cell r="N1657">
            <v>0</v>
          </cell>
          <cell r="P1657">
            <v>0</v>
          </cell>
          <cell r="R1657">
            <v>46.55</v>
          </cell>
          <cell r="V1657">
            <v>3277.71</v>
          </cell>
        </row>
        <row r="1658">
          <cell r="A1658" t="str">
            <v>Apr 2011</v>
          </cell>
          <cell r="C1658" t="str">
            <v>SL</v>
          </cell>
          <cell r="D1658" t="str">
            <v>KUUM_486</v>
          </cell>
          <cell r="E1658">
            <v>1</v>
          </cell>
          <cell r="F1658">
            <v>145</v>
          </cell>
          <cell r="H1658">
            <v>0</v>
          </cell>
          <cell r="I1658">
            <v>30.67</v>
          </cell>
          <cell r="J1658">
            <v>30.67</v>
          </cell>
          <cell r="L1658">
            <v>-0.02</v>
          </cell>
          <cell r="M1658">
            <v>0.78</v>
          </cell>
          <cell r="N1658">
            <v>0</v>
          </cell>
          <cell r="P1658">
            <v>0</v>
          </cell>
          <cell r="R1658">
            <v>0.57999999999999996</v>
          </cell>
          <cell r="V1658">
            <v>32.010000000000005</v>
          </cell>
        </row>
        <row r="1659">
          <cell r="A1659" t="str">
            <v>Apr 2011</v>
          </cell>
          <cell r="C1659" t="str">
            <v>SL</v>
          </cell>
          <cell r="D1659" t="str">
            <v>KUUM_486</v>
          </cell>
          <cell r="E1659">
            <v>588</v>
          </cell>
          <cell r="F1659">
            <v>88371</v>
          </cell>
          <cell r="H1659">
            <v>0</v>
          </cell>
          <cell r="I1659">
            <v>17901.060000000001</v>
          </cell>
          <cell r="J1659">
            <v>17901.060000000001</v>
          </cell>
          <cell r="L1659">
            <v>-14.55</v>
          </cell>
          <cell r="M1659">
            <v>441.55</v>
          </cell>
          <cell r="N1659">
            <v>0</v>
          </cell>
          <cell r="P1659">
            <v>0</v>
          </cell>
          <cell r="R1659">
            <v>382.6</v>
          </cell>
          <cell r="V1659">
            <v>18710.66</v>
          </cell>
        </row>
        <row r="1660">
          <cell r="A1660" t="str">
            <v>Apr 2011</v>
          </cell>
          <cell r="C1660" t="str">
            <v>SL</v>
          </cell>
          <cell r="D1660" t="str">
            <v>KUUM_486</v>
          </cell>
          <cell r="E1660">
            <v>9</v>
          </cell>
          <cell r="F1660">
            <v>1499</v>
          </cell>
          <cell r="H1660">
            <v>0</v>
          </cell>
          <cell r="I1660">
            <v>276.02999999999997</v>
          </cell>
          <cell r="J1660">
            <v>276.02999999999997</v>
          </cell>
          <cell r="L1660">
            <v>-0.25</v>
          </cell>
          <cell r="M1660">
            <v>7</v>
          </cell>
          <cell r="N1660">
            <v>0</v>
          </cell>
          <cell r="P1660">
            <v>0</v>
          </cell>
          <cell r="R1660">
            <v>8.48</v>
          </cell>
          <cell r="V1660">
            <v>291.26</v>
          </cell>
        </row>
        <row r="1661">
          <cell r="A1661" t="str">
            <v>Apr 2011</v>
          </cell>
          <cell r="C1661" t="str">
            <v>POL</v>
          </cell>
          <cell r="D1661" t="str">
            <v>KUUM_487</v>
          </cell>
          <cell r="E1661">
            <v>68</v>
          </cell>
          <cell r="F1661">
            <v>2504</v>
          </cell>
          <cell r="H1661">
            <v>0</v>
          </cell>
          <cell r="I1661">
            <v>535.33000000000004</v>
          </cell>
          <cell r="J1661">
            <v>535.33000000000004</v>
          </cell>
          <cell r="L1661">
            <v>-0.48</v>
          </cell>
          <cell r="M1661">
            <v>13.34</v>
          </cell>
          <cell r="N1661">
            <v>0</v>
          </cell>
          <cell r="P1661">
            <v>0</v>
          </cell>
          <cell r="R1661">
            <v>9.3699999999999992</v>
          </cell>
          <cell r="V1661">
            <v>557.56000000000006</v>
          </cell>
        </row>
        <row r="1662">
          <cell r="A1662" t="str">
            <v>Apr 2011</v>
          </cell>
          <cell r="C1662" t="str">
            <v>POL</v>
          </cell>
          <cell r="D1662" t="str">
            <v>KUUM_487</v>
          </cell>
          <cell r="E1662">
            <v>7</v>
          </cell>
          <cell r="F1662">
            <v>266</v>
          </cell>
          <cell r="H1662">
            <v>0</v>
          </cell>
          <cell r="I1662">
            <v>56.07</v>
          </cell>
          <cell r="J1662">
            <v>56.07</v>
          </cell>
          <cell r="L1662">
            <v>-0.05</v>
          </cell>
          <cell r="M1662">
            <v>1.22</v>
          </cell>
          <cell r="N1662">
            <v>0</v>
          </cell>
          <cell r="P1662">
            <v>0</v>
          </cell>
          <cell r="R1662">
            <v>1.1399999999999999</v>
          </cell>
          <cell r="V1662">
            <v>58.38</v>
          </cell>
        </row>
        <row r="1663">
          <cell r="A1663" t="str">
            <v>Apr 2011</v>
          </cell>
          <cell r="C1663" t="str">
            <v>POL</v>
          </cell>
          <cell r="D1663" t="str">
            <v>KUUM_487</v>
          </cell>
          <cell r="E1663">
            <v>1</v>
          </cell>
          <cell r="F1663">
            <v>40</v>
          </cell>
          <cell r="H1663">
            <v>0</v>
          </cell>
          <cell r="I1663">
            <v>8.01</v>
          </cell>
          <cell r="J1663">
            <v>8.01</v>
          </cell>
          <cell r="L1663">
            <v>-0.01</v>
          </cell>
          <cell r="M1663">
            <v>0.2</v>
          </cell>
          <cell r="N1663">
            <v>0</v>
          </cell>
          <cell r="P1663">
            <v>0</v>
          </cell>
          <cell r="R1663">
            <v>0</v>
          </cell>
          <cell r="V1663">
            <v>8.1999999999999993</v>
          </cell>
        </row>
        <row r="1664">
          <cell r="A1664" t="str">
            <v>Apr 2011</v>
          </cell>
          <cell r="C1664" t="str">
            <v>POL</v>
          </cell>
          <cell r="D1664" t="str">
            <v>KUUM_487</v>
          </cell>
          <cell r="E1664">
            <v>6</v>
          </cell>
          <cell r="F1664">
            <v>233</v>
          </cell>
          <cell r="H1664">
            <v>0</v>
          </cell>
          <cell r="I1664">
            <v>48.06</v>
          </cell>
          <cell r="J1664">
            <v>48.06</v>
          </cell>
          <cell r="L1664">
            <v>-0.05</v>
          </cell>
          <cell r="M1664">
            <v>1.01</v>
          </cell>
          <cell r="N1664">
            <v>0</v>
          </cell>
          <cell r="P1664">
            <v>0</v>
          </cell>
          <cell r="R1664">
            <v>0.44</v>
          </cell>
          <cell r="V1664">
            <v>49.46</v>
          </cell>
        </row>
        <row r="1665">
          <cell r="A1665" t="str">
            <v>Apr 2011</v>
          </cell>
          <cell r="C1665" t="str">
            <v>POL</v>
          </cell>
          <cell r="D1665" t="str">
            <v>KUUM_487</v>
          </cell>
          <cell r="E1665">
            <v>419</v>
          </cell>
          <cell r="F1665">
            <v>16010</v>
          </cell>
          <cell r="H1665">
            <v>0</v>
          </cell>
          <cell r="I1665">
            <v>3346.99</v>
          </cell>
          <cell r="J1665">
            <v>3346.99</v>
          </cell>
          <cell r="L1665">
            <v>-2.75</v>
          </cell>
          <cell r="M1665">
            <v>73.13</v>
          </cell>
          <cell r="N1665">
            <v>0</v>
          </cell>
          <cell r="P1665">
            <v>0</v>
          </cell>
          <cell r="R1665">
            <v>67.88</v>
          </cell>
          <cell r="V1665">
            <v>3485.25</v>
          </cell>
        </row>
        <row r="1666">
          <cell r="A1666" t="str">
            <v>Apr 2011</v>
          </cell>
          <cell r="C1666" t="str">
            <v>POL</v>
          </cell>
          <cell r="D1666" t="str">
            <v>KUUM_487</v>
          </cell>
          <cell r="E1666">
            <v>7362</v>
          </cell>
          <cell r="F1666">
            <v>274714</v>
          </cell>
          <cell r="H1666">
            <v>0</v>
          </cell>
          <cell r="I1666">
            <v>58707.27</v>
          </cell>
          <cell r="J1666">
            <v>58707.27</v>
          </cell>
          <cell r="L1666">
            <v>-70.819999999999993</v>
          </cell>
          <cell r="M1666">
            <v>1455.06</v>
          </cell>
          <cell r="N1666">
            <v>0</v>
          </cell>
          <cell r="P1666">
            <v>0</v>
          </cell>
          <cell r="R1666">
            <v>599.49</v>
          </cell>
          <cell r="V1666">
            <v>60690.999999999993</v>
          </cell>
        </row>
        <row r="1667">
          <cell r="A1667" t="str">
            <v>Apr 2011</v>
          </cell>
          <cell r="C1667" t="str">
            <v>POL</v>
          </cell>
          <cell r="D1667" t="str">
            <v>KUUM_487</v>
          </cell>
          <cell r="E1667">
            <v>2866</v>
          </cell>
          <cell r="F1667">
            <v>108088</v>
          </cell>
          <cell r="H1667">
            <v>0</v>
          </cell>
          <cell r="I1667">
            <v>22964.86</v>
          </cell>
          <cell r="J1667">
            <v>22964.86</v>
          </cell>
          <cell r="L1667">
            <v>-22.55</v>
          </cell>
          <cell r="M1667">
            <v>572.12</v>
          </cell>
          <cell r="N1667">
            <v>0</v>
          </cell>
          <cell r="P1667">
            <v>0</v>
          </cell>
          <cell r="R1667">
            <v>394.03</v>
          </cell>
          <cell r="V1667">
            <v>23908.46</v>
          </cell>
        </row>
        <row r="1668">
          <cell r="A1668" t="str">
            <v>Apr 2011</v>
          </cell>
          <cell r="C1668" t="str">
            <v>POL</v>
          </cell>
          <cell r="D1668" t="str">
            <v>KUUM_487</v>
          </cell>
          <cell r="E1668">
            <v>6</v>
          </cell>
          <cell r="F1668">
            <v>1035</v>
          </cell>
          <cell r="H1668">
            <v>0</v>
          </cell>
          <cell r="I1668">
            <v>200.28</v>
          </cell>
          <cell r="J1668">
            <v>200.28</v>
          </cell>
          <cell r="L1668">
            <v>-0.2</v>
          </cell>
          <cell r="M1668">
            <v>5.07</v>
          </cell>
          <cell r="N1668">
            <v>0</v>
          </cell>
          <cell r="P1668">
            <v>0</v>
          </cell>
          <cell r="R1668">
            <v>4.62</v>
          </cell>
          <cell r="V1668">
            <v>209.77</v>
          </cell>
        </row>
        <row r="1669">
          <cell r="A1669" t="str">
            <v>Apr 2011</v>
          </cell>
          <cell r="C1669" t="str">
            <v>POL</v>
          </cell>
          <cell r="D1669" t="str">
            <v>KUUM_488</v>
          </cell>
          <cell r="E1669">
            <v>219</v>
          </cell>
          <cell r="F1669">
            <v>16549</v>
          </cell>
          <cell r="H1669">
            <v>0</v>
          </cell>
          <cell r="I1669">
            <v>2599.4299999999998</v>
          </cell>
          <cell r="J1669">
            <v>2599.4299999999998</v>
          </cell>
          <cell r="L1669">
            <v>-2.68</v>
          </cell>
          <cell r="M1669">
            <v>64.89</v>
          </cell>
          <cell r="N1669">
            <v>0</v>
          </cell>
          <cell r="P1669">
            <v>0</v>
          </cell>
          <cell r="R1669">
            <v>49.88</v>
          </cell>
          <cell r="V1669">
            <v>2711.52</v>
          </cell>
        </row>
        <row r="1670">
          <cell r="A1670" t="str">
            <v>Apr 2011</v>
          </cell>
          <cell r="C1670" t="str">
            <v>POL</v>
          </cell>
          <cell r="D1670" t="str">
            <v>KUUM_488</v>
          </cell>
          <cell r="E1670">
            <v>25</v>
          </cell>
          <cell r="F1670">
            <v>1976</v>
          </cell>
          <cell r="H1670">
            <v>0</v>
          </cell>
          <cell r="I1670">
            <v>285.77</v>
          </cell>
          <cell r="J1670">
            <v>285.77</v>
          </cell>
          <cell r="L1670">
            <v>0.66</v>
          </cell>
          <cell r="M1670">
            <v>9.44</v>
          </cell>
          <cell r="N1670">
            <v>0</v>
          </cell>
          <cell r="P1670">
            <v>0</v>
          </cell>
          <cell r="R1670">
            <v>8.07</v>
          </cell>
          <cell r="V1670">
            <v>303.94</v>
          </cell>
        </row>
        <row r="1671">
          <cell r="A1671" t="str">
            <v>Apr 2011</v>
          </cell>
          <cell r="C1671" t="str">
            <v>POL</v>
          </cell>
          <cell r="D1671" t="str">
            <v>KUUM_488</v>
          </cell>
          <cell r="E1671">
            <v>13</v>
          </cell>
          <cell r="F1671">
            <v>1019</v>
          </cell>
          <cell r="H1671">
            <v>0</v>
          </cell>
          <cell r="I1671">
            <v>155.87</v>
          </cell>
          <cell r="J1671">
            <v>155.87</v>
          </cell>
          <cell r="L1671">
            <v>-0.15</v>
          </cell>
          <cell r="M1671">
            <v>3.93</v>
          </cell>
          <cell r="N1671">
            <v>0</v>
          </cell>
          <cell r="P1671">
            <v>0</v>
          </cell>
          <cell r="R1671">
            <v>2.34</v>
          </cell>
          <cell r="V1671">
            <v>161.99</v>
          </cell>
        </row>
        <row r="1672">
          <cell r="A1672" t="str">
            <v>Apr 2011</v>
          </cell>
          <cell r="C1672" t="str">
            <v>POL</v>
          </cell>
          <cell r="D1672" t="str">
            <v>KUUM_488</v>
          </cell>
          <cell r="E1672">
            <v>635</v>
          </cell>
          <cell r="F1672">
            <v>50869</v>
          </cell>
          <cell r="H1672">
            <v>0</v>
          </cell>
          <cell r="I1672">
            <v>7596.86</v>
          </cell>
          <cell r="J1672">
            <v>7596.86</v>
          </cell>
          <cell r="L1672">
            <v>-6.77</v>
          </cell>
          <cell r="M1672">
            <v>164.59</v>
          </cell>
          <cell r="N1672">
            <v>0</v>
          </cell>
          <cell r="P1672">
            <v>0</v>
          </cell>
          <cell r="R1672">
            <v>132.72999999999999</v>
          </cell>
          <cell r="V1672">
            <v>7887.4099999999989</v>
          </cell>
        </row>
        <row r="1673">
          <cell r="A1673" t="str">
            <v>Apr 2011</v>
          </cell>
          <cell r="C1673" t="str">
            <v>POL</v>
          </cell>
          <cell r="D1673" t="str">
            <v>KUUM_488</v>
          </cell>
          <cell r="E1673">
            <v>1353</v>
          </cell>
          <cell r="F1673">
            <v>105383</v>
          </cell>
          <cell r="H1673">
            <v>0</v>
          </cell>
          <cell r="I1673">
            <v>16216.76</v>
          </cell>
          <cell r="J1673">
            <v>16216.76</v>
          </cell>
          <cell r="L1673">
            <v>-14.4</v>
          </cell>
          <cell r="M1673">
            <v>405.32</v>
          </cell>
          <cell r="N1673">
            <v>0</v>
          </cell>
          <cell r="P1673">
            <v>0</v>
          </cell>
          <cell r="R1673">
            <v>107.62</v>
          </cell>
          <cell r="V1673">
            <v>16715.3</v>
          </cell>
        </row>
        <row r="1674">
          <cell r="A1674" t="str">
            <v>Apr 2011</v>
          </cell>
          <cell r="C1674" t="str">
            <v>POL</v>
          </cell>
          <cell r="D1674" t="str">
            <v>KUUM_488</v>
          </cell>
          <cell r="E1674">
            <v>4131</v>
          </cell>
          <cell r="F1674">
            <v>323030</v>
          </cell>
          <cell r="H1674">
            <v>0</v>
          </cell>
          <cell r="I1674">
            <v>49483.5</v>
          </cell>
          <cell r="J1674">
            <v>49483.5</v>
          </cell>
          <cell r="L1674">
            <v>-49.7</v>
          </cell>
          <cell r="M1674">
            <v>1205.1099999999999</v>
          </cell>
          <cell r="N1674">
            <v>0</v>
          </cell>
          <cell r="P1674">
            <v>0</v>
          </cell>
          <cell r="R1674">
            <v>900.66</v>
          </cell>
          <cell r="V1674">
            <v>51539.570000000007</v>
          </cell>
        </row>
        <row r="1675">
          <cell r="A1675" t="str">
            <v>Apr 2011</v>
          </cell>
          <cell r="C1675" t="str">
            <v>POL</v>
          </cell>
          <cell r="D1675" t="str">
            <v>KUUM_488</v>
          </cell>
          <cell r="E1675">
            <v>5</v>
          </cell>
          <cell r="F1675">
            <v>392</v>
          </cell>
          <cell r="H1675">
            <v>0</v>
          </cell>
          <cell r="I1675">
            <v>59.95</v>
          </cell>
          <cell r="J1675">
            <v>59.95</v>
          </cell>
          <cell r="L1675">
            <v>-0.06</v>
          </cell>
          <cell r="M1675">
            <v>1.51</v>
          </cell>
          <cell r="N1675">
            <v>0</v>
          </cell>
          <cell r="P1675">
            <v>0</v>
          </cell>
          <cell r="R1675">
            <v>1.54</v>
          </cell>
          <cell r="V1675">
            <v>62.94</v>
          </cell>
        </row>
        <row r="1676">
          <cell r="A1676" t="str">
            <v>Apr 2011</v>
          </cell>
          <cell r="C1676" t="str">
            <v>POL</v>
          </cell>
          <cell r="D1676" t="str">
            <v>KUUM_489</v>
          </cell>
          <cell r="E1676">
            <v>498</v>
          </cell>
          <cell r="F1676">
            <v>79519</v>
          </cell>
          <cell r="H1676">
            <v>0</v>
          </cell>
          <cell r="I1676">
            <v>8937.9599999999991</v>
          </cell>
          <cell r="J1676">
            <v>8937.9599999999991</v>
          </cell>
          <cell r="L1676">
            <v>-12.76</v>
          </cell>
          <cell r="M1676">
            <v>213.86</v>
          </cell>
          <cell r="N1676">
            <v>0</v>
          </cell>
          <cell r="P1676">
            <v>0</v>
          </cell>
          <cell r="R1676">
            <v>155.47</v>
          </cell>
          <cell r="V1676">
            <v>9294.5299999999988</v>
          </cell>
        </row>
        <row r="1677">
          <cell r="A1677" t="str">
            <v>Apr 2011</v>
          </cell>
          <cell r="C1677" t="str">
            <v>POL</v>
          </cell>
          <cell r="D1677" t="str">
            <v>KUUM_489</v>
          </cell>
          <cell r="E1677">
            <v>22</v>
          </cell>
          <cell r="F1677">
            <v>3449</v>
          </cell>
          <cell r="H1677">
            <v>0</v>
          </cell>
          <cell r="I1677">
            <v>379.5</v>
          </cell>
          <cell r="J1677">
            <v>379.5</v>
          </cell>
          <cell r="L1677">
            <v>-0.55000000000000004</v>
          </cell>
          <cell r="M1677">
            <v>9.2200000000000006</v>
          </cell>
          <cell r="N1677">
            <v>0</v>
          </cell>
          <cell r="P1677">
            <v>0</v>
          </cell>
          <cell r="R1677">
            <v>5.3</v>
          </cell>
          <cell r="V1677">
            <v>393.47</v>
          </cell>
        </row>
        <row r="1678">
          <cell r="A1678" t="str">
            <v>Apr 2011</v>
          </cell>
          <cell r="C1678" t="str">
            <v>POL</v>
          </cell>
          <cell r="D1678" t="str">
            <v>KUUM_489</v>
          </cell>
          <cell r="E1678">
            <v>22</v>
          </cell>
          <cell r="F1678">
            <v>3428</v>
          </cell>
          <cell r="H1678">
            <v>0</v>
          </cell>
          <cell r="I1678">
            <v>379.5</v>
          </cell>
          <cell r="J1678">
            <v>379.5</v>
          </cell>
          <cell r="L1678">
            <v>-0.57999999999999996</v>
          </cell>
          <cell r="M1678">
            <v>9.64</v>
          </cell>
          <cell r="N1678">
            <v>0</v>
          </cell>
          <cell r="P1678">
            <v>0</v>
          </cell>
          <cell r="R1678">
            <v>2.92</v>
          </cell>
          <cell r="V1678">
            <v>391.48</v>
          </cell>
        </row>
        <row r="1679">
          <cell r="A1679" t="str">
            <v>Apr 2011</v>
          </cell>
          <cell r="C1679" t="str">
            <v>POL</v>
          </cell>
          <cell r="D1679" t="str">
            <v>KUUM_489</v>
          </cell>
          <cell r="E1679">
            <v>11</v>
          </cell>
          <cell r="F1679">
            <v>1665</v>
          </cell>
          <cell r="H1679">
            <v>0</v>
          </cell>
          <cell r="I1679">
            <v>189.75</v>
          </cell>
          <cell r="J1679">
            <v>189.75</v>
          </cell>
          <cell r="L1679">
            <v>-0.28999999999999998</v>
          </cell>
          <cell r="M1679">
            <v>4.83</v>
          </cell>
          <cell r="N1679">
            <v>0</v>
          </cell>
          <cell r="P1679">
            <v>0</v>
          </cell>
          <cell r="R1679">
            <v>0.8</v>
          </cell>
          <cell r="V1679">
            <v>195.09000000000003</v>
          </cell>
        </row>
        <row r="1680">
          <cell r="A1680" t="str">
            <v>Apr 2011</v>
          </cell>
          <cell r="C1680" t="str">
            <v>POL</v>
          </cell>
          <cell r="D1680" t="str">
            <v>KUUM_489</v>
          </cell>
          <cell r="E1680">
            <v>1041</v>
          </cell>
          <cell r="F1680">
            <v>163191</v>
          </cell>
          <cell r="H1680">
            <v>0</v>
          </cell>
          <cell r="I1680">
            <v>17964.36</v>
          </cell>
          <cell r="J1680">
            <v>17964.36</v>
          </cell>
          <cell r="L1680">
            <v>-25.24</v>
          </cell>
          <cell r="M1680">
            <v>387.61</v>
          </cell>
          <cell r="N1680">
            <v>0</v>
          </cell>
          <cell r="P1680">
            <v>0</v>
          </cell>
          <cell r="R1680">
            <v>281.14999999999998</v>
          </cell>
          <cell r="V1680">
            <v>18607.88</v>
          </cell>
        </row>
        <row r="1681">
          <cell r="A1681" t="str">
            <v>Apr 2011</v>
          </cell>
          <cell r="C1681" t="str">
            <v>POL</v>
          </cell>
          <cell r="D1681" t="str">
            <v>KUUM_489</v>
          </cell>
          <cell r="E1681">
            <v>451</v>
          </cell>
          <cell r="F1681">
            <v>68073</v>
          </cell>
          <cell r="H1681">
            <v>0</v>
          </cell>
          <cell r="I1681">
            <v>7698.6</v>
          </cell>
          <cell r="J1681">
            <v>7698.6</v>
          </cell>
          <cell r="L1681">
            <v>-10.09</v>
          </cell>
          <cell r="M1681">
            <v>177.93</v>
          </cell>
          <cell r="N1681">
            <v>0</v>
          </cell>
          <cell r="P1681">
            <v>0</v>
          </cell>
          <cell r="R1681">
            <v>55.51</v>
          </cell>
          <cell r="V1681">
            <v>7921.9500000000007</v>
          </cell>
        </row>
        <row r="1682">
          <cell r="A1682" t="str">
            <v>Apr 2011</v>
          </cell>
          <cell r="C1682" t="str">
            <v>POL</v>
          </cell>
          <cell r="D1682" t="str">
            <v>KUUM_489</v>
          </cell>
          <cell r="E1682">
            <v>5743</v>
          </cell>
          <cell r="F1682">
            <v>887283</v>
          </cell>
          <cell r="H1682">
            <v>0</v>
          </cell>
          <cell r="I1682">
            <v>100066.84</v>
          </cell>
          <cell r="J1682">
            <v>100066.84</v>
          </cell>
          <cell r="L1682">
            <v>-147.05000000000001</v>
          </cell>
          <cell r="M1682">
            <v>2474.31</v>
          </cell>
          <cell r="N1682">
            <v>0</v>
          </cell>
          <cell r="P1682">
            <v>0</v>
          </cell>
          <cell r="R1682">
            <v>1831.77</v>
          </cell>
          <cell r="V1682">
            <v>104225.87</v>
          </cell>
        </row>
        <row r="1683">
          <cell r="A1683" t="str">
            <v>Apr 2011</v>
          </cell>
          <cell r="C1683" t="str">
            <v>POL</v>
          </cell>
          <cell r="D1683" t="str">
            <v>KUUM_489</v>
          </cell>
          <cell r="E1683">
            <v>6</v>
          </cell>
          <cell r="F1683">
            <v>891</v>
          </cell>
          <cell r="H1683">
            <v>0</v>
          </cell>
          <cell r="I1683">
            <v>103.5</v>
          </cell>
          <cell r="J1683">
            <v>103.5</v>
          </cell>
          <cell r="L1683">
            <v>-0.15</v>
          </cell>
          <cell r="M1683">
            <v>2.64</v>
          </cell>
          <cell r="N1683">
            <v>0</v>
          </cell>
          <cell r="P1683">
            <v>0</v>
          </cell>
          <cell r="R1683">
            <v>1.91</v>
          </cell>
          <cell r="V1683">
            <v>107.89999999999999</v>
          </cell>
        </row>
        <row r="1684">
          <cell r="A1684" t="str">
            <v>Apr 2011</v>
          </cell>
          <cell r="C1684" t="str">
            <v>POL</v>
          </cell>
          <cell r="D1684" t="str">
            <v>KUUM_490</v>
          </cell>
          <cell r="E1684">
            <v>7</v>
          </cell>
          <cell r="F1684">
            <v>351</v>
          </cell>
          <cell r="H1684">
            <v>0</v>
          </cell>
          <cell r="I1684">
            <v>94.85</v>
          </cell>
          <cell r="J1684">
            <v>94.85</v>
          </cell>
          <cell r="L1684">
            <v>-0.05</v>
          </cell>
          <cell r="M1684">
            <v>2.0699999999999998</v>
          </cell>
          <cell r="N1684">
            <v>0</v>
          </cell>
          <cell r="P1684">
            <v>0</v>
          </cell>
          <cell r="R1684">
            <v>2.79</v>
          </cell>
          <cell r="V1684">
            <v>99.66</v>
          </cell>
        </row>
        <row r="1685">
          <cell r="A1685" t="str">
            <v>Apr 2011</v>
          </cell>
          <cell r="C1685" t="str">
            <v>POL</v>
          </cell>
          <cell r="D1685" t="str">
            <v>KUUM_490</v>
          </cell>
          <cell r="E1685">
            <v>51</v>
          </cell>
          <cell r="F1685">
            <v>2521</v>
          </cell>
          <cell r="H1685">
            <v>0</v>
          </cell>
          <cell r="I1685">
            <v>691.05</v>
          </cell>
          <cell r="J1685">
            <v>691.05</v>
          </cell>
          <cell r="L1685">
            <v>-0.41</v>
          </cell>
          <cell r="M1685">
            <v>16.850000000000001</v>
          </cell>
          <cell r="N1685">
            <v>0</v>
          </cell>
          <cell r="P1685">
            <v>0</v>
          </cell>
          <cell r="R1685">
            <v>17.14</v>
          </cell>
          <cell r="V1685">
            <v>724.63</v>
          </cell>
        </row>
        <row r="1686">
          <cell r="A1686" t="str">
            <v>Apr 2011</v>
          </cell>
          <cell r="C1686" t="str">
            <v>POL</v>
          </cell>
          <cell r="D1686" t="str">
            <v>KUUM_491</v>
          </cell>
          <cell r="E1686">
            <v>4</v>
          </cell>
          <cell r="F1686">
            <v>495</v>
          </cell>
          <cell r="H1686">
            <v>0</v>
          </cell>
          <cell r="I1686">
            <v>77.680000000000007</v>
          </cell>
          <cell r="J1686">
            <v>77.680000000000007</v>
          </cell>
          <cell r="L1686">
            <v>-0.08</v>
          </cell>
          <cell r="M1686">
            <v>1.97</v>
          </cell>
          <cell r="N1686">
            <v>0</v>
          </cell>
          <cell r="P1686">
            <v>0</v>
          </cell>
          <cell r="R1686">
            <v>1.57</v>
          </cell>
          <cell r="V1686">
            <v>81.14</v>
          </cell>
        </row>
        <row r="1687">
          <cell r="A1687" t="str">
            <v>Apr 2011</v>
          </cell>
          <cell r="C1687" t="str">
            <v>POL</v>
          </cell>
          <cell r="D1687" t="str">
            <v>KUUM_491</v>
          </cell>
          <cell r="E1687">
            <v>2</v>
          </cell>
          <cell r="F1687">
            <v>242</v>
          </cell>
          <cell r="H1687">
            <v>0</v>
          </cell>
          <cell r="I1687">
            <v>38.840000000000003</v>
          </cell>
          <cell r="J1687">
            <v>38.840000000000003</v>
          </cell>
          <cell r="L1687">
            <v>-0.04</v>
          </cell>
          <cell r="M1687">
            <v>0.99</v>
          </cell>
          <cell r="N1687">
            <v>0</v>
          </cell>
          <cell r="P1687">
            <v>0</v>
          </cell>
          <cell r="R1687">
            <v>0</v>
          </cell>
          <cell r="V1687">
            <v>39.790000000000006</v>
          </cell>
        </row>
        <row r="1688">
          <cell r="A1688" t="str">
            <v>Apr 2011</v>
          </cell>
          <cell r="C1688" t="str">
            <v>POL</v>
          </cell>
          <cell r="D1688" t="str">
            <v>KUUM_491</v>
          </cell>
          <cell r="E1688">
            <v>11</v>
          </cell>
          <cell r="F1688">
            <v>1272</v>
          </cell>
          <cell r="H1688">
            <v>0</v>
          </cell>
          <cell r="I1688">
            <v>213.62</v>
          </cell>
          <cell r="J1688">
            <v>213.62</v>
          </cell>
          <cell r="L1688">
            <v>-0.22</v>
          </cell>
          <cell r="M1688">
            <v>5.43</v>
          </cell>
          <cell r="N1688">
            <v>0</v>
          </cell>
          <cell r="P1688">
            <v>0</v>
          </cell>
          <cell r="R1688">
            <v>4.93</v>
          </cell>
          <cell r="V1688">
            <v>223.76000000000002</v>
          </cell>
        </row>
        <row r="1689">
          <cell r="A1689" t="str">
            <v>Apr 2011</v>
          </cell>
          <cell r="C1689" t="str">
            <v>POL</v>
          </cell>
          <cell r="D1689" t="str">
            <v>KUUM_491</v>
          </cell>
          <cell r="E1689">
            <v>2</v>
          </cell>
          <cell r="F1689">
            <v>247</v>
          </cell>
          <cell r="H1689">
            <v>0</v>
          </cell>
          <cell r="I1689">
            <v>38.840000000000003</v>
          </cell>
          <cell r="J1689">
            <v>38.840000000000003</v>
          </cell>
          <cell r="L1689">
            <v>-0.04</v>
          </cell>
          <cell r="M1689">
            <v>0.98</v>
          </cell>
          <cell r="N1689">
            <v>0</v>
          </cell>
          <cell r="P1689">
            <v>0</v>
          </cell>
          <cell r="R1689">
            <v>0.45</v>
          </cell>
          <cell r="V1689">
            <v>40.230000000000004</v>
          </cell>
        </row>
        <row r="1690">
          <cell r="A1690" t="str">
            <v>Apr 2011</v>
          </cell>
          <cell r="C1690" t="str">
            <v>POL</v>
          </cell>
          <cell r="D1690" t="str">
            <v>KUUM_491</v>
          </cell>
          <cell r="E1690">
            <v>275</v>
          </cell>
          <cell r="F1690">
            <v>31233</v>
          </cell>
          <cell r="H1690">
            <v>0</v>
          </cell>
          <cell r="I1690">
            <v>5340.5</v>
          </cell>
          <cell r="J1690">
            <v>5340.5</v>
          </cell>
          <cell r="L1690">
            <v>-5.34</v>
          </cell>
          <cell r="M1690">
            <v>134.59</v>
          </cell>
          <cell r="N1690">
            <v>0</v>
          </cell>
          <cell r="P1690">
            <v>0</v>
          </cell>
          <cell r="R1690">
            <v>129.35</v>
          </cell>
          <cell r="V1690">
            <v>5599.1</v>
          </cell>
        </row>
        <row r="1691">
          <cell r="A1691" t="str">
            <v>Apr 2011</v>
          </cell>
          <cell r="C1691" t="str">
            <v>POL</v>
          </cell>
          <cell r="D1691" t="str">
            <v>KUUM_493</v>
          </cell>
          <cell r="E1691">
            <v>3</v>
          </cell>
          <cell r="F1691">
            <v>1088</v>
          </cell>
          <cell r="H1691">
            <v>0</v>
          </cell>
          <cell r="I1691">
            <v>121.44</v>
          </cell>
          <cell r="J1691">
            <v>121.44</v>
          </cell>
          <cell r="L1691">
            <v>-0.18</v>
          </cell>
          <cell r="M1691">
            <v>3.08</v>
          </cell>
          <cell r="N1691">
            <v>0</v>
          </cell>
          <cell r="P1691">
            <v>0</v>
          </cell>
          <cell r="R1691">
            <v>2.98</v>
          </cell>
          <cell r="V1691">
            <v>127.32</v>
          </cell>
        </row>
        <row r="1692">
          <cell r="A1692" t="str">
            <v>Apr 2011</v>
          </cell>
          <cell r="C1692" t="str">
            <v>POL</v>
          </cell>
          <cell r="D1692" t="str">
            <v>KUUM_493</v>
          </cell>
          <cell r="E1692">
            <v>5</v>
          </cell>
          <cell r="F1692">
            <v>1687</v>
          </cell>
          <cell r="H1692">
            <v>0</v>
          </cell>
          <cell r="I1692">
            <v>202.4</v>
          </cell>
          <cell r="J1692">
            <v>202.4</v>
          </cell>
          <cell r="L1692">
            <v>-0.28999999999999998</v>
          </cell>
          <cell r="M1692">
            <v>5.14</v>
          </cell>
          <cell r="N1692">
            <v>0</v>
          </cell>
          <cell r="P1692">
            <v>0</v>
          </cell>
          <cell r="R1692">
            <v>3.58</v>
          </cell>
          <cell r="V1692">
            <v>210.83</v>
          </cell>
        </row>
        <row r="1693">
          <cell r="A1693" t="str">
            <v>Apr 2011</v>
          </cell>
          <cell r="C1693" t="str">
            <v>POL</v>
          </cell>
          <cell r="D1693" t="str">
            <v>KUUM_493</v>
          </cell>
          <cell r="E1693">
            <v>41</v>
          </cell>
          <cell r="F1693">
            <v>14249</v>
          </cell>
          <cell r="H1693">
            <v>0</v>
          </cell>
          <cell r="I1693">
            <v>1659.68</v>
          </cell>
          <cell r="J1693">
            <v>1659.68</v>
          </cell>
          <cell r="L1693">
            <v>-2.4300000000000002</v>
          </cell>
          <cell r="M1693">
            <v>42.11</v>
          </cell>
          <cell r="N1693">
            <v>0</v>
          </cell>
          <cell r="P1693">
            <v>0</v>
          </cell>
          <cell r="R1693">
            <v>19.72</v>
          </cell>
          <cell r="V1693">
            <v>1719.08</v>
          </cell>
        </row>
        <row r="1694">
          <cell r="A1694" t="str">
            <v>Apr 2011</v>
          </cell>
          <cell r="C1694" t="str">
            <v>POL</v>
          </cell>
          <cell r="D1694" t="str">
            <v>KUUM_494</v>
          </cell>
          <cell r="E1694">
            <v>14</v>
          </cell>
          <cell r="F1694">
            <v>515</v>
          </cell>
          <cell r="H1694">
            <v>0</v>
          </cell>
          <cell r="I1694">
            <v>295.94</v>
          </cell>
          <cell r="J1694">
            <v>295.94</v>
          </cell>
          <cell r="L1694">
            <v>-0.09</v>
          </cell>
          <cell r="M1694">
            <v>7.51</v>
          </cell>
          <cell r="N1694">
            <v>0</v>
          </cell>
          <cell r="P1694">
            <v>0</v>
          </cell>
          <cell r="R1694">
            <v>6.68</v>
          </cell>
          <cell r="V1694">
            <v>310.04000000000002</v>
          </cell>
        </row>
        <row r="1695">
          <cell r="A1695" t="str">
            <v>Apr 2011</v>
          </cell>
          <cell r="C1695" t="str">
            <v>POL</v>
          </cell>
          <cell r="D1695" t="str">
            <v>KUUM_494</v>
          </cell>
          <cell r="E1695">
            <v>66</v>
          </cell>
          <cell r="F1695">
            <v>3369</v>
          </cell>
          <cell r="H1695">
            <v>0</v>
          </cell>
          <cell r="I1695">
            <v>1713.36</v>
          </cell>
          <cell r="J1695">
            <v>1713.36</v>
          </cell>
          <cell r="L1695">
            <v>-0.35</v>
          </cell>
          <cell r="M1695">
            <v>25.63</v>
          </cell>
          <cell r="N1695">
            <v>0</v>
          </cell>
          <cell r="P1695">
            <v>0</v>
          </cell>
          <cell r="R1695">
            <v>52.16</v>
          </cell>
          <cell r="V1695">
            <v>1790.8000000000002</v>
          </cell>
        </row>
        <row r="1696">
          <cell r="A1696" t="str">
            <v>Apr 2011</v>
          </cell>
          <cell r="C1696" t="str">
            <v>POL</v>
          </cell>
          <cell r="D1696" t="str">
            <v>KUUM_494</v>
          </cell>
          <cell r="E1696">
            <v>145</v>
          </cell>
          <cell r="F1696">
            <v>6756</v>
          </cell>
          <cell r="H1696">
            <v>0</v>
          </cell>
          <cell r="I1696">
            <v>3670.74</v>
          </cell>
          <cell r="J1696">
            <v>3670.74</v>
          </cell>
          <cell r="L1696">
            <v>-1.04</v>
          </cell>
          <cell r="M1696">
            <v>83.63</v>
          </cell>
          <cell r="N1696">
            <v>0</v>
          </cell>
          <cell r="P1696">
            <v>0</v>
          </cell>
          <cell r="R1696">
            <v>100.76</v>
          </cell>
          <cell r="V1696">
            <v>3854.09</v>
          </cell>
        </row>
        <row r="1697">
          <cell r="A1697" t="str">
            <v>Apr 2011</v>
          </cell>
          <cell r="C1697" t="str">
            <v>POL</v>
          </cell>
          <cell r="D1697" t="str">
            <v>KUUM_495</v>
          </cell>
          <cell r="E1697">
            <v>13</v>
          </cell>
          <cell r="F1697">
            <v>1441</v>
          </cell>
          <cell r="H1697">
            <v>0</v>
          </cell>
          <cell r="I1697">
            <v>413.79</v>
          </cell>
          <cell r="J1697">
            <v>413.79</v>
          </cell>
          <cell r="L1697">
            <v>-0.24</v>
          </cell>
          <cell r="M1697">
            <v>10.5</v>
          </cell>
          <cell r="N1697">
            <v>0</v>
          </cell>
          <cell r="P1697">
            <v>0</v>
          </cell>
          <cell r="R1697">
            <v>11.38</v>
          </cell>
          <cell r="V1697">
            <v>435.43</v>
          </cell>
        </row>
        <row r="1698">
          <cell r="A1698" t="str">
            <v>Apr 2011</v>
          </cell>
          <cell r="C1698" t="str">
            <v>POL</v>
          </cell>
          <cell r="D1698" t="str">
            <v>KUUM_495</v>
          </cell>
          <cell r="E1698">
            <v>2</v>
          </cell>
          <cell r="F1698">
            <v>242</v>
          </cell>
          <cell r="H1698">
            <v>0</v>
          </cell>
          <cell r="I1698">
            <v>63.66</v>
          </cell>
          <cell r="J1698">
            <v>63.66</v>
          </cell>
          <cell r="L1698">
            <v>-0.04</v>
          </cell>
          <cell r="M1698">
            <v>1.62</v>
          </cell>
          <cell r="N1698">
            <v>0</v>
          </cell>
          <cell r="P1698">
            <v>0</v>
          </cell>
          <cell r="R1698">
            <v>0</v>
          </cell>
          <cell r="V1698">
            <v>65.239999999999995</v>
          </cell>
        </row>
        <row r="1699">
          <cell r="A1699" t="str">
            <v>Apr 2011</v>
          </cell>
          <cell r="C1699" t="str">
            <v>POL</v>
          </cell>
          <cell r="D1699" t="str">
            <v>KUUM_495</v>
          </cell>
          <cell r="E1699">
            <v>51</v>
          </cell>
          <cell r="F1699">
            <v>5751</v>
          </cell>
          <cell r="H1699">
            <v>0</v>
          </cell>
          <cell r="I1699">
            <v>1623.33</v>
          </cell>
          <cell r="J1699">
            <v>1623.33</v>
          </cell>
          <cell r="L1699">
            <v>-0.98</v>
          </cell>
          <cell r="M1699">
            <v>41.21</v>
          </cell>
          <cell r="N1699">
            <v>0</v>
          </cell>
          <cell r="P1699">
            <v>0</v>
          </cell>
          <cell r="R1699">
            <v>26.58</v>
          </cell>
          <cell r="V1699">
            <v>1690.1399999999999</v>
          </cell>
        </row>
        <row r="1700">
          <cell r="A1700" t="str">
            <v>Apr 2011</v>
          </cell>
          <cell r="C1700" t="str">
            <v>POL</v>
          </cell>
          <cell r="D1700" t="str">
            <v>KUUM_495</v>
          </cell>
          <cell r="E1700">
            <v>10</v>
          </cell>
          <cell r="F1700">
            <v>1057</v>
          </cell>
          <cell r="H1700">
            <v>0</v>
          </cell>
          <cell r="I1700">
            <v>318.3</v>
          </cell>
          <cell r="J1700">
            <v>318.3</v>
          </cell>
          <cell r="L1700">
            <v>-0.18</v>
          </cell>
          <cell r="M1700">
            <v>8.08</v>
          </cell>
          <cell r="N1700">
            <v>0</v>
          </cell>
          <cell r="P1700">
            <v>0</v>
          </cell>
          <cell r="R1700">
            <v>7.62</v>
          </cell>
          <cell r="V1700">
            <v>333.82</v>
          </cell>
        </row>
        <row r="1701">
          <cell r="A1701" t="str">
            <v>Apr 2011</v>
          </cell>
          <cell r="C1701" t="str">
            <v>POL</v>
          </cell>
          <cell r="D1701" t="str">
            <v>KUUM_495</v>
          </cell>
          <cell r="E1701">
            <v>516</v>
          </cell>
          <cell r="F1701">
            <v>58615</v>
          </cell>
          <cell r="H1701">
            <v>0</v>
          </cell>
          <cell r="I1701">
            <v>16424.28</v>
          </cell>
          <cell r="J1701">
            <v>16424.28</v>
          </cell>
          <cell r="L1701">
            <v>-10</v>
          </cell>
          <cell r="M1701">
            <v>416.94</v>
          </cell>
          <cell r="N1701">
            <v>0</v>
          </cell>
          <cell r="P1701">
            <v>0</v>
          </cell>
          <cell r="R1701">
            <v>372.41</v>
          </cell>
          <cell r="V1701">
            <v>17203.629999999997</v>
          </cell>
        </row>
        <row r="1702">
          <cell r="A1702" t="str">
            <v>Apr 2011</v>
          </cell>
          <cell r="C1702" t="str">
            <v>POL</v>
          </cell>
          <cell r="D1702" t="str">
            <v>KUUM_496</v>
          </cell>
          <cell r="E1702">
            <v>3</v>
          </cell>
          <cell r="F1702">
            <v>1062</v>
          </cell>
          <cell r="H1702">
            <v>0</v>
          </cell>
          <cell r="I1702">
            <v>158.66999999999999</v>
          </cell>
          <cell r="J1702">
            <v>158.66999999999999</v>
          </cell>
          <cell r="L1702">
            <v>-0.18</v>
          </cell>
          <cell r="M1702">
            <v>4.03</v>
          </cell>
          <cell r="N1702">
            <v>0</v>
          </cell>
          <cell r="P1702">
            <v>0</v>
          </cell>
          <cell r="R1702">
            <v>0</v>
          </cell>
          <cell r="V1702">
            <v>162.51999999999998</v>
          </cell>
        </row>
        <row r="1703">
          <cell r="A1703" t="str">
            <v>Apr 2011</v>
          </cell>
          <cell r="C1703" t="str">
            <v>POL</v>
          </cell>
          <cell r="D1703" t="str">
            <v>KUUM_496</v>
          </cell>
          <cell r="E1703">
            <v>2</v>
          </cell>
          <cell r="F1703">
            <v>648</v>
          </cell>
          <cell r="H1703">
            <v>0</v>
          </cell>
          <cell r="I1703">
            <v>105.78</v>
          </cell>
          <cell r="J1703">
            <v>105.78</v>
          </cell>
          <cell r="L1703">
            <v>-0.11</v>
          </cell>
          <cell r="M1703">
            <v>2.68</v>
          </cell>
          <cell r="N1703">
            <v>0</v>
          </cell>
          <cell r="P1703">
            <v>0</v>
          </cell>
          <cell r="R1703">
            <v>2.35</v>
          </cell>
          <cell r="V1703">
            <v>110.7</v>
          </cell>
        </row>
        <row r="1704">
          <cell r="A1704" t="str">
            <v>Apr 2011</v>
          </cell>
          <cell r="C1704" t="str">
            <v>POL</v>
          </cell>
          <cell r="D1704" t="str">
            <v>KUUM_496</v>
          </cell>
          <cell r="E1704">
            <v>22</v>
          </cell>
          <cell r="F1704">
            <v>7301</v>
          </cell>
          <cell r="H1704">
            <v>0</v>
          </cell>
          <cell r="I1704">
            <v>1163.58</v>
          </cell>
          <cell r="J1704">
            <v>1163.58</v>
          </cell>
          <cell r="L1704">
            <v>-1.24</v>
          </cell>
          <cell r="M1704">
            <v>29.53</v>
          </cell>
          <cell r="N1704">
            <v>0</v>
          </cell>
          <cell r="P1704">
            <v>0</v>
          </cell>
          <cell r="R1704">
            <v>0</v>
          </cell>
          <cell r="V1704">
            <v>1191.8699999999999</v>
          </cell>
        </row>
        <row r="1705">
          <cell r="A1705" t="str">
            <v>Apr 2011</v>
          </cell>
          <cell r="C1705" t="str">
            <v>POL</v>
          </cell>
          <cell r="D1705" t="str">
            <v>KUUM_496</v>
          </cell>
          <cell r="E1705">
            <v>6</v>
          </cell>
          <cell r="F1705">
            <v>2399</v>
          </cell>
          <cell r="H1705">
            <v>0</v>
          </cell>
          <cell r="I1705">
            <v>317.33999999999997</v>
          </cell>
          <cell r="J1705">
            <v>317.33999999999997</v>
          </cell>
          <cell r="L1705">
            <v>-0.05</v>
          </cell>
          <cell r="M1705">
            <v>0.25</v>
          </cell>
          <cell r="N1705">
            <v>0</v>
          </cell>
          <cell r="P1705">
            <v>0</v>
          </cell>
          <cell r="R1705">
            <v>4.51</v>
          </cell>
          <cell r="V1705">
            <v>322.04999999999995</v>
          </cell>
        </row>
        <row r="1706">
          <cell r="A1706" t="str">
            <v>Apr 2011</v>
          </cell>
          <cell r="C1706" t="str">
            <v>POL</v>
          </cell>
          <cell r="D1706" t="str">
            <v>KUUM_496</v>
          </cell>
          <cell r="E1706">
            <v>116</v>
          </cell>
          <cell r="F1706">
            <v>41158</v>
          </cell>
          <cell r="H1706">
            <v>0</v>
          </cell>
          <cell r="I1706">
            <v>6135.24</v>
          </cell>
          <cell r="J1706">
            <v>6135.24</v>
          </cell>
          <cell r="L1706">
            <v>-6.5</v>
          </cell>
          <cell r="M1706">
            <v>143.94</v>
          </cell>
          <cell r="N1706">
            <v>0</v>
          </cell>
          <cell r="P1706">
            <v>0</v>
          </cell>
          <cell r="R1706">
            <v>121.31</v>
          </cell>
          <cell r="V1706">
            <v>6393.99</v>
          </cell>
        </row>
        <row r="1707">
          <cell r="A1707" t="str">
            <v>Apr 2011</v>
          </cell>
          <cell r="C1707" t="str">
            <v>POL</v>
          </cell>
          <cell r="D1707" t="str">
            <v>KUUM_498</v>
          </cell>
          <cell r="E1707">
            <v>4</v>
          </cell>
          <cell r="F1707">
            <v>302</v>
          </cell>
          <cell r="H1707">
            <v>0</v>
          </cell>
          <cell r="I1707">
            <v>173.16</v>
          </cell>
          <cell r="J1707">
            <v>173.16</v>
          </cell>
          <cell r="L1707">
            <v>-0.05</v>
          </cell>
          <cell r="M1707">
            <v>4.4000000000000004</v>
          </cell>
          <cell r="R1707">
            <v>5.33</v>
          </cell>
          <cell r="V1707">
            <v>182.84</v>
          </cell>
        </row>
        <row r="1708">
          <cell r="A1708" t="str">
            <v>Apr 2011</v>
          </cell>
          <cell r="C1708" t="str">
            <v>POL</v>
          </cell>
          <cell r="D1708" t="str">
            <v>KUUM_498</v>
          </cell>
          <cell r="E1708">
            <v>2</v>
          </cell>
          <cell r="F1708">
            <v>162</v>
          </cell>
          <cell r="H1708">
            <v>0</v>
          </cell>
          <cell r="I1708">
            <v>86.58</v>
          </cell>
          <cell r="J1708">
            <v>86.58</v>
          </cell>
          <cell r="L1708">
            <v>-0.03</v>
          </cell>
          <cell r="M1708">
            <v>2.2000000000000002</v>
          </cell>
          <cell r="R1708">
            <v>2.66</v>
          </cell>
          <cell r="V1708">
            <v>91.41</v>
          </cell>
        </row>
        <row r="1709">
          <cell r="A1709" t="str">
            <v>Apr 2011</v>
          </cell>
          <cell r="C1709" t="str">
            <v>EF</v>
          </cell>
          <cell r="D1709" t="str">
            <v>KUUM_820</v>
          </cell>
          <cell r="E1709">
            <v>98</v>
          </cell>
          <cell r="H1709">
            <v>0</v>
          </cell>
          <cell r="I1709">
            <v>0</v>
          </cell>
          <cell r="J1709">
            <v>0</v>
          </cell>
          <cell r="T1709">
            <v>0</v>
          </cell>
          <cell r="V1709">
            <v>0</v>
          </cell>
        </row>
        <row r="1710">
          <cell r="A1710" t="str">
            <v>Apr 2011</v>
          </cell>
          <cell r="C1710" t="str">
            <v>EF</v>
          </cell>
          <cell r="D1710" t="str">
            <v>KUUM_820</v>
          </cell>
          <cell r="E1710">
            <v>6</v>
          </cell>
          <cell r="H1710">
            <v>0</v>
          </cell>
          <cell r="I1710">
            <v>0</v>
          </cell>
          <cell r="J1710">
            <v>0</v>
          </cell>
          <cell r="T1710">
            <v>0</v>
          </cell>
          <cell r="V1710">
            <v>0</v>
          </cell>
        </row>
        <row r="1711">
          <cell r="A1711" t="str">
            <v>Apr 2011</v>
          </cell>
          <cell r="C1711" t="str">
            <v>EF</v>
          </cell>
          <cell r="D1711" t="str">
            <v>KUUM_820</v>
          </cell>
          <cell r="E1711">
            <v>51</v>
          </cell>
          <cell r="H1711">
            <v>0</v>
          </cell>
          <cell r="I1711">
            <v>0</v>
          </cell>
          <cell r="J1711">
            <v>0</v>
          </cell>
          <cell r="T1711">
            <v>0</v>
          </cell>
          <cell r="V1711">
            <v>0</v>
          </cell>
        </row>
        <row r="1712">
          <cell r="A1712" t="str">
            <v>Apr 2011</v>
          </cell>
          <cell r="C1712" t="str">
            <v>EF</v>
          </cell>
          <cell r="D1712" t="str">
            <v>KUUM_820</v>
          </cell>
          <cell r="E1712">
            <v>5806</v>
          </cell>
          <cell r="H1712">
            <v>0</v>
          </cell>
          <cell r="I1712">
            <v>0</v>
          </cell>
          <cell r="J1712">
            <v>0</v>
          </cell>
          <cell r="T1712">
            <v>0</v>
          </cell>
          <cell r="V1712">
            <v>0</v>
          </cell>
        </row>
        <row r="1713">
          <cell r="A1713" t="str">
            <v>Apr 2011</v>
          </cell>
          <cell r="C1713" t="str">
            <v>EF</v>
          </cell>
          <cell r="D1713" t="str">
            <v>KUUM_820</v>
          </cell>
          <cell r="E1713">
            <v>410</v>
          </cell>
          <cell r="H1713">
            <v>0</v>
          </cell>
          <cell r="I1713">
            <v>0</v>
          </cell>
          <cell r="J1713">
            <v>0</v>
          </cell>
          <cell r="T1713">
            <v>0</v>
          </cell>
          <cell r="V1713">
            <v>0</v>
          </cell>
        </row>
        <row r="1714">
          <cell r="A1714" t="str">
            <v>Apr 2011</v>
          </cell>
          <cell r="C1714" t="str">
            <v>EF</v>
          </cell>
          <cell r="D1714" t="str">
            <v>KUUM_820</v>
          </cell>
          <cell r="E1714">
            <v>4</v>
          </cell>
          <cell r="H1714">
            <v>0</v>
          </cell>
          <cell r="I1714">
            <v>0</v>
          </cell>
          <cell r="J1714">
            <v>0</v>
          </cell>
          <cell r="T1714">
            <v>0</v>
          </cell>
          <cell r="V1714">
            <v>0</v>
          </cell>
        </row>
        <row r="1715">
          <cell r="A1715" t="str">
            <v>Apr 2011</v>
          </cell>
          <cell r="C1715" t="str">
            <v>EF</v>
          </cell>
          <cell r="D1715" t="str">
            <v>KUUM_825</v>
          </cell>
          <cell r="E1715">
            <v>45</v>
          </cell>
          <cell r="H1715">
            <v>0</v>
          </cell>
          <cell r="I1715">
            <v>0</v>
          </cell>
          <cell r="J1715">
            <v>0</v>
          </cell>
          <cell r="T1715">
            <v>0</v>
          </cell>
          <cell r="V1715">
            <v>0</v>
          </cell>
        </row>
        <row r="1716">
          <cell r="A1716" t="str">
            <v>Apr 2011</v>
          </cell>
          <cell r="C1716" t="str">
            <v>EF</v>
          </cell>
          <cell r="D1716" t="str">
            <v>KUUM_825</v>
          </cell>
          <cell r="E1716">
            <v>4</v>
          </cell>
          <cell r="H1716">
            <v>0</v>
          </cell>
          <cell r="I1716">
            <v>0</v>
          </cell>
          <cell r="J1716">
            <v>0</v>
          </cell>
          <cell r="T1716">
            <v>0</v>
          </cell>
          <cell r="V1716">
            <v>0</v>
          </cell>
        </row>
        <row r="1717">
          <cell r="A1717" t="str">
            <v>Apr 2011</v>
          </cell>
          <cell r="C1717" t="str">
            <v>EF</v>
          </cell>
          <cell r="D1717" t="str">
            <v>KUUM_825</v>
          </cell>
          <cell r="E1717">
            <v>5</v>
          </cell>
          <cell r="H1717">
            <v>0</v>
          </cell>
          <cell r="I1717">
            <v>0</v>
          </cell>
          <cell r="J1717">
            <v>0</v>
          </cell>
          <cell r="T1717">
            <v>0</v>
          </cell>
          <cell r="V1717">
            <v>0</v>
          </cell>
        </row>
        <row r="1718">
          <cell r="A1718" t="str">
            <v>Apr 2011</v>
          </cell>
          <cell r="C1718" t="str">
            <v>EF</v>
          </cell>
          <cell r="D1718" t="str">
            <v>KUUM_826</v>
          </cell>
          <cell r="E1718">
            <v>5</v>
          </cell>
          <cell r="H1718">
            <v>0</v>
          </cell>
          <cell r="I1718">
            <v>0</v>
          </cell>
          <cell r="J1718">
            <v>0</v>
          </cell>
          <cell r="T1718">
            <v>0</v>
          </cell>
          <cell r="V1718">
            <v>0</v>
          </cell>
        </row>
        <row r="1719">
          <cell r="A1719" t="str">
            <v>Apr 2011</v>
          </cell>
          <cell r="C1719" t="str">
            <v>EF</v>
          </cell>
          <cell r="D1719" t="str">
            <v>KUUM_826</v>
          </cell>
          <cell r="E1719">
            <v>1</v>
          </cell>
          <cell r="H1719">
            <v>0</v>
          </cell>
          <cell r="I1719">
            <v>0</v>
          </cell>
          <cell r="J1719">
            <v>0</v>
          </cell>
          <cell r="T1719">
            <v>0</v>
          </cell>
          <cell r="V1719">
            <v>0</v>
          </cell>
        </row>
        <row r="1720">
          <cell r="A1720" t="str">
            <v>Apr 2011</v>
          </cell>
          <cell r="C1720" t="str">
            <v>TN-RS</v>
          </cell>
          <cell r="D1720" t="str">
            <v>KTRSE020</v>
          </cell>
          <cell r="T1720">
            <v>0</v>
          </cell>
          <cell r="V1720">
            <v>0</v>
          </cell>
        </row>
        <row r="1721">
          <cell r="A1721" t="str">
            <v>Apr 2011</v>
          </cell>
          <cell r="C1721" t="str">
            <v>TN-RS</v>
          </cell>
          <cell r="D1721" t="str">
            <v>KTRSE030</v>
          </cell>
          <cell r="T1721">
            <v>0</v>
          </cell>
          <cell r="V1721">
            <v>0</v>
          </cell>
        </row>
        <row r="1722">
          <cell r="A1722" t="str">
            <v>May 2011</v>
          </cell>
          <cell r="C1722" t="str">
            <v>AES</v>
          </cell>
          <cell r="D1722" t="str">
            <v>KUCME220</v>
          </cell>
          <cell r="E1722">
            <v>319</v>
          </cell>
          <cell r="F1722">
            <v>823183</v>
          </cell>
          <cell r="G1722">
            <v>5565</v>
          </cell>
          <cell r="H1722">
            <v>0</v>
          </cell>
          <cell r="I1722">
            <v>52944.37</v>
          </cell>
          <cell r="J1722">
            <v>58509.37</v>
          </cell>
          <cell r="K1722">
            <v>140.11000000000001</v>
          </cell>
          <cell r="L1722">
            <v>67.290000000000006</v>
          </cell>
          <cell r="M1722">
            <v>2614.06</v>
          </cell>
          <cell r="N1722">
            <v>2.74</v>
          </cell>
          <cell r="P1722">
            <v>0</v>
          </cell>
          <cell r="R1722">
            <v>742.16</v>
          </cell>
          <cell r="U1722">
            <v>-37.58</v>
          </cell>
          <cell r="V1722">
            <v>62038.15</v>
          </cell>
        </row>
        <row r="1723">
          <cell r="A1723" t="str">
            <v>May 2011</v>
          </cell>
          <cell r="C1723" t="str">
            <v>AES</v>
          </cell>
          <cell r="D1723" t="str">
            <v>KUCME220</v>
          </cell>
          <cell r="E1723">
            <v>61</v>
          </cell>
          <cell r="F1723">
            <v>70710</v>
          </cell>
          <cell r="G1723">
            <v>1067.5</v>
          </cell>
          <cell r="H1723">
            <v>0</v>
          </cell>
          <cell r="I1723">
            <v>4741.7999999999993</v>
          </cell>
          <cell r="J1723">
            <v>5809.2999999999993</v>
          </cell>
          <cell r="K1723">
            <v>17.68</v>
          </cell>
          <cell r="L1723">
            <v>-33.39</v>
          </cell>
          <cell r="M1723">
            <v>154.08000000000001</v>
          </cell>
          <cell r="R1723">
            <v>86.26</v>
          </cell>
          <cell r="V1723">
            <v>6033.9299999999994</v>
          </cell>
        </row>
        <row r="1724">
          <cell r="A1724" t="str">
            <v>May 2011</v>
          </cell>
          <cell r="C1724" t="str">
            <v>AESP</v>
          </cell>
          <cell r="D1724" t="str">
            <v>KUCME221</v>
          </cell>
          <cell r="E1724">
            <v>8</v>
          </cell>
          <cell r="F1724">
            <v>5160</v>
          </cell>
          <cell r="G1724">
            <v>157.5</v>
          </cell>
          <cell r="H1724">
            <v>0</v>
          </cell>
          <cell r="I1724">
            <v>346.02000000000004</v>
          </cell>
          <cell r="J1724">
            <v>503.52000000000004</v>
          </cell>
          <cell r="K1724">
            <v>1.29</v>
          </cell>
          <cell r="L1724">
            <v>-2.74</v>
          </cell>
          <cell r="M1724">
            <v>13.44</v>
          </cell>
          <cell r="R1724">
            <v>9.7899999999999991</v>
          </cell>
          <cell r="V1724">
            <v>525.30000000000007</v>
          </cell>
        </row>
        <row r="1725">
          <cell r="A1725" t="str">
            <v>May 2011</v>
          </cell>
          <cell r="C1725" t="str">
            <v>AES3</v>
          </cell>
          <cell r="D1725" t="str">
            <v>KUCME223</v>
          </cell>
          <cell r="E1725">
            <v>3</v>
          </cell>
          <cell r="F1725">
            <v>271520</v>
          </cell>
          <cell r="G1725">
            <v>97.5</v>
          </cell>
          <cell r="H1725">
            <v>0</v>
          </cell>
          <cell r="I1725">
            <v>18208.129999999997</v>
          </cell>
          <cell r="J1725">
            <v>18305.629999999997</v>
          </cell>
          <cell r="K1725">
            <v>67.88</v>
          </cell>
          <cell r="L1725">
            <v>-160.19999999999999</v>
          </cell>
          <cell r="M1725">
            <v>491.76</v>
          </cell>
          <cell r="R1725">
            <v>336.43</v>
          </cell>
          <cell r="V1725">
            <v>19041.499999999996</v>
          </cell>
        </row>
        <row r="1726">
          <cell r="A1726" t="str">
            <v>May 2011</v>
          </cell>
          <cell r="C1726" t="str">
            <v>AES3</v>
          </cell>
          <cell r="D1726" t="str">
            <v>KUCME223</v>
          </cell>
          <cell r="E1726">
            <v>217</v>
          </cell>
          <cell r="F1726">
            <v>10497054</v>
          </cell>
          <cell r="G1726">
            <v>7135.92</v>
          </cell>
          <cell r="H1726">
            <v>0</v>
          </cell>
          <cell r="I1726">
            <v>703932.47</v>
          </cell>
          <cell r="J1726">
            <v>711068.39</v>
          </cell>
          <cell r="K1726">
            <v>2633.47</v>
          </cell>
          <cell r="L1726">
            <v>-5441.65</v>
          </cell>
          <cell r="M1726">
            <v>18857.37</v>
          </cell>
          <cell r="R1726">
            <v>11131.34</v>
          </cell>
          <cell r="V1726">
            <v>738248.91999999993</v>
          </cell>
        </row>
        <row r="1727">
          <cell r="A1727" t="str">
            <v>May 2011</v>
          </cell>
          <cell r="C1727" t="str">
            <v>AES3</v>
          </cell>
          <cell r="D1727" t="str">
            <v>KUCME223</v>
          </cell>
          <cell r="E1727">
            <v>37</v>
          </cell>
          <cell r="F1727">
            <v>756472</v>
          </cell>
          <cell r="G1727">
            <v>1202.5</v>
          </cell>
          <cell r="H1727">
            <v>0</v>
          </cell>
          <cell r="I1727">
            <v>50729.009999999995</v>
          </cell>
          <cell r="J1727">
            <v>51931.509999999995</v>
          </cell>
          <cell r="K1727">
            <v>189.14</v>
          </cell>
          <cell r="L1727">
            <v>-385.31</v>
          </cell>
          <cell r="M1727">
            <v>1380.99</v>
          </cell>
          <cell r="R1727">
            <v>917.8</v>
          </cell>
          <cell r="V1727">
            <v>54034.13</v>
          </cell>
        </row>
        <row r="1728">
          <cell r="A1728" t="str">
            <v>May 2011</v>
          </cell>
          <cell r="C1728" t="str">
            <v>CSR</v>
          </cell>
          <cell r="D1728" t="str">
            <v>KUCSR760</v>
          </cell>
          <cell r="E1728" t="str">
            <v>0</v>
          </cell>
          <cell r="H1728">
            <v>0</v>
          </cell>
          <cell r="I1728">
            <v>0</v>
          </cell>
          <cell r="J1728">
            <v>0</v>
          </cell>
          <cell r="O1728">
            <v>-905688</v>
          </cell>
          <cell r="V1728">
            <v>-905688</v>
          </cell>
        </row>
        <row r="1729">
          <cell r="A1729" t="str">
            <v>May 2011</v>
          </cell>
          <cell r="C1729" t="str">
            <v>CSR</v>
          </cell>
          <cell r="D1729" t="str">
            <v>KUCSR761</v>
          </cell>
          <cell r="E1729" t="str">
            <v>0</v>
          </cell>
          <cell r="H1729">
            <v>0</v>
          </cell>
          <cell r="I1729">
            <v>0</v>
          </cell>
          <cell r="J1729">
            <v>0</v>
          </cell>
          <cell r="O1729">
            <v>-44871.199999999997</v>
          </cell>
          <cell r="V1729">
            <v>-44871.199999999997</v>
          </cell>
        </row>
        <row r="1730">
          <cell r="A1730" t="str">
            <v>May 2011</v>
          </cell>
          <cell r="C1730" t="str">
            <v>FC</v>
          </cell>
          <cell r="D1730" t="str">
            <v>KUUM_821</v>
          </cell>
          <cell r="T1730">
            <v>0</v>
          </cell>
          <cell r="V1730">
            <v>0</v>
          </cell>
        </row>
        <row r="1731">
          <cell r="A1731" t="str">
            <v>May 2011</v>
          </cell>
          <cell r="C1731" t="str">
            <v>FC</v>
          </cell>
          <cell r="D1731" t="str">
            <v>KUUM_821</v>
          </cell>
          <cell r="T1731">
            <v>0</v>
          </cell>
          <cell r="V1731">
            <v>0</v>
          </cell>
        </row>
        <row r="1732">
          <cell r="A1732" t="str">
            <v>May 2011</v>
          </cell>
          <cell r="C1732" t="str">
            <v>GS</v>
          </cell>
          <cell r="D1732" t="str">
            <v>KUCME110</v>
          </cell>
          <cell r="E1732">
            <v>344</v>
          </cell>
          <cell r="F1732">
            <v>1331977</v>
          </cell>
          <cell r="G1732">
            <v>6116.83</v>
          </cell>
          <cell r="H1732">
            <v>0</v>
          </cell>
          <cell r="I1732">
            <v>103840.94</v>
          </cell>
          <cell r="J1732">
            <v>109957.77</v>
          </cell>
          <cell r="K1732">
            <v>645.46</v>
          </cell>
          <cell r="L1732">
            <v>-721.36</v>
          </cell>
          <cell r="M1732">
            <v>2946.34</v>
          </cell>
          <cell r="R1732">
            <v>973.5</v>
          </cell>
          <cell r="V1732">
            <v>113801.71</v>
          </cell>
        </row>
        <row r="1733">
          <cell r="A1733" t="str">
            <v>May 2011</v>
          </cell>
          <cell r="C1733" t="str">
            <v>GS</v>
          </cell>
          <cell r="D1733" t="str">
            <v>KUCME110</v>
          </cell>
          <cell r="E1733">
            <v>757</v>
          </cell>
          <cell r="F1733">
            <v>3286197</v>
          </cell>
          <cell r="G1733">
            <v>13329.17</v>
          </cell>
          <cell r="H1733">
            <v>0</v>
          </cell>
          <cell r="I1733">
            <v>256191.86</v>
          </cell>
          <cell r="J1733">
            <v>269521.02999999997</v>
          </cell>
          <cell r="K1733">
            <v>5750.96</v>
          </cell>
          <cell r="L1733">
            <v>-1914.31</v>
          </cell>
          <cell r="M1733">
            <v>7372.62</v>
          </cell>
          <cell r="R1733">
            <v>4897.79</v>
          </cell>
          <cell r="V1733">
            <v>285628.08999999997</v>
          </cell>
        </row>
        <row r="1734">
          <cell r="A1734" t="str">
            <v>May 2011</v>
          </cell>
          <cell r="C1734" t="str">
            <v>GS</v>
          </cell>
          <cell r="D1734" t="str">
            <v>KUCME110</v>
          </cell>
          <cell r="E1734">
            <v>42</v>
          </cell>
          <cell r="F1734">
            <v>188249</v>
          </cell>
          <cell r="G1734">
            <v>735</v>
          </cell>
          <cell r="H1734">
            <v>0</v>
          </cell>
          <cell r="I1734">
            <v>14675.89</v>
          </cell>
          <cell r="J1734">
            <v>15410.89</v>
          </cell>
          <cell r="K1734">
            <v>3.36</v>
          </cell>
          <cell r="L1734">
            <v>-124.48</v>
          </cell>
          <cell r="M1734">
            <v>416.78</v>
          </cell>
          <cell r="R1734">
            <v>-9.23</v>
          </cell>
          <cell r="V1734">
            <v>15697.320000000002</v>
          </cell>
        </row>
        <row r="1735">
          <cell r="A1735" t="str">
            <v>May 2011</v>
          </cell>
          <cell r="C1735" t="str">
            <v>GS</v>
          </cell>
          <cell r="D1735" t="str">
            <v>KUCME110</v>
          </cell>
          <cell r="E1735">
            <v>120</v>
          </cell>
          <cell r="F1735">
            <v>342853</v>
          </cell>
          <cell r="G1735">
            <v>2117.5</v>
          </cell>
          <cell r="H1735">
            <v>0</v>
          </cell>
          <cell r="I1735">
            <v>26728.840000000004</v>
          </cell>
          <cell r="J1735">
            <v>28846.340000000004</v>
          </cell>
          <cell r="K1735">
            <v>600.04999999999995</v>
          </cell>
          <cell r="L1735">
            <v>-116.92</v>
          </cell>
          <cell r="M1735">
            <v>765.3</v>
          </cell>
          <cell r="R1735">
            <v>334.06</v>
          </cell>
          <cell r="U1735">
            <v>-3.59</v>
          </cell>
          <cell r="V1735">
            <v>30425.240000000005</v>
          </cell>
        </row>
        <row r="1736">
          <cell r="A1736" t="str">
            <v>May 2011</v>
          </cell>
          <cell r="C1736" t="str">
            <v>GS</v>
          </cell>
          <cell r="D1736" t="str">
            <v>KUCME110</v>
          </cell>
          <cell r="E1736">
            <v>3960</v>
          </cell>
          <cell r="F1736">
            <v>3974548</v>
          </cell>
          <cell r="G1736">
            <v>70571.11</v>
          </cell>
          <cell r="H1736">
            <v>0</v>
          </cell>
          <cell r="I1736">
            <v>309856.33</v>
          </cell>
          <cell r="J1736">
            <v>380427.44</v>
          </cell>
          <cell r="K1736">
            <v>6954.73</v>
          </cell>
          <cell r="L1736">
            <v>-2103.69</v>
          </cell>
          <cell r="M1736">
            <v>10308.92</v>
          </cell>
          <cell r="N1736">
            <v>0</v>
          </cell>
          <cell r="P1736">
            <v>0</v>
          </cell>
          <cell r="R1736">
            <v>6983.46</v>
          </cell>
          <cell r="V1736">
            <v>402570.86</v>
          </cell>
        </row>
        <row r="1737">
          <cell r="A1737" t="str">
            <v>May 2011</v>
          </cell>
          <cell r="C1737" t="str">
            <v>GS</v>
          </cell>
          <cell r="D1737" t="str">
            <v>KUCME110</v>
          </cell>
          <cell r="E1737">
            <v>79</v>
          </cell>
          <cell r="F1737">
            <v>59502</v>
          </cell>
          <cell r="G1737">
            <v>1189.4100000000001</v>
          </cell>
          <cell r="H1737">
            <v>0</v>
          </cell>
          <cell r="I1737">
            <v>4638.76</v>
          </cell>
          <cell r="J1737">
            <v>5828.17</v>
          </cell>
          <cell r="K1737">
            <v>104.13</v>
          </cell>
          <cell r="L1737">
            <v>-35.46</v>
          </cell>
          <cell r="M1737">
            <v>159.1</v>
          </cell>
          <cell r="R1737">
            <v>91.75</v>
          </cell>
          <cell r="V1737">
            <v>6147.6900000000005</v>
          </cell>
        </row>
        <row r="1738">
          <cell r="A1738" t="str">
            <v>May 2011</v>
          </cell>
          <cell r="C1738" t="str">
            <v>GS</v>
          </cell>
          <cell r="D1738" t="str">
            <v>KUCME110</v>
          </cell>
          <cell r="E1738">
            <v>58674</v>
          </cell>
          <cell r="F1738">
            <v>49032829</v>
          </cell>
          <cell r="G1738">
            <v>1034684.1</v>
          </cell>
          <cell r="H1738">
            <v>0</v>
          </cell>
          <cell r="I1738">
            <v>3822418.25</v>
          </cell>
          <cell r="J1738">
            <v>4857102.3499999996</v>
          </cell>
          <cell r="K1738">
            <v>85524.12</v>
          </cell>
          <cell r="L1738">
            <v>-28362.89</v>
          </cell>
          <cell r="M1738">
            <v>132568.73000000001</v>
          </cell>
          <cell r="N1738">
            <v>0.01</v>
          </cell>
          <cell r="P1738">
            <v>0</v>
          </cell>
          <cell r="R1738">
            <v>79775.289999999994</v>
          </cell>
          <cell r="U1738">
            <v>-603.41999999999996</v>
          </cell>
          <cell r="V1738">
            <v>5126004.1900000004</v>
          </cell>
        </row>
        <row r="1739">
          <cell r="A1739" t="str">
            <v>May 2011</v>
          </cell>
          <cell r="C1739" t="str">
            <v>GS</v>
          </cell>
          <cell r="D1739" t="str">
            <v>KUCME110</v>
          </cell>
          <cell r="E1739">
            <v>429</v>
          </cell>
          <cell r="F1739">
            <v>154689</v>
          </cell>
          <cell r="G1739">
            <v>7473.08</v>
          </cell>
          <cell r="H1739">
            <v>0</v>
          </cell>
          <cell r="I1739">
            <v>12052.31</v>
          </cell>
          <cell r="J1739">
            <v>19525.39</v>
          </cell>
          <cell r="K1739">
            <v>269.60000000000002</v>
          </cell>
          <cell r="L1739">
            <v>-77.47</v>
          </cell>
          <cell r="M1739">
            <v>530.6</v>
          </cell>
          <cell r="N1739">
            <v>0</v>
          </cell>
          <cell r="P1739">
            <v>0</v>
          </cell>
          <cell r="R1739">
            <v>348.76</v>
          </cell>
          <cell r="V1739">
            <v>20596.879999999994</v>
          </cell>
        </row>
        <row r="1740">
          <cell r="A1740" t="str">
            <v>May 2011</v>
          </cell>
          <cell r="C1740" t="str">
            <v>GS</v>
          </cell>
          <cell r="D1740" t="str">
            <v>KUCME112</v>
          </cell>
          <cell r="E1740">
            <v>23</v>
          </cell>
          <cell r="F1740">
            <v>6798</v>
          </cell>
          <cell r="G1740">
            <v>387.33</v>
          </cell>
          <cell r="H1740">
            <v>0</v>
          </cell>
          <cell r="I1740">
            <v>529.98</v>
          </cell>
          <cell r="J1740">
            <v>917.31</v>
          </cell>
          <cell r="K1740">
            <v>11.92</v>
          </cell>
          <cell r="L1740">
            <v>-4.01</v>
          </cell>
          <cell r="M1740">
            <v>25.03</v>
          </cell>
          <cell r="R1740">
            <v>16.45</v>
          </cell>
          <cell r="V1740">
            <v>966.69999999999993</v>
          </cell>
        </row>
        <row r="1741">
          <cell r="A1741" t="str">
            <v>May 2011</v>
          </cell>
          <cell r="C1741" t="str">
            <v>GS</v>
          </cell>
          <cell r="D1741" t="str">
            <v>KUCME112</v>
          </cell>
          <cell r="E1741">
            <v>22</v>
          </cell>
          <cell r="F1741">
            <v>1253</v>
          </cell>
          <cell r="G1741">
            <v>385</v>
          </cell>
          <cell r="H1741">
            <v>0</v>
          </cell>
          <cell r="I1741">
            <v>97.69</v>
          </cell>
          <cell r="J1741">
            <v>482.69</v>
          </cell>
          <cell r="K1741">
            <v>2.2000000000000002</v>
          </cell>
          <cell r="L1741">
            <v>-0.47</v>
          </cell>
          <cell r="M1741">
            <v>12.83</v>
          </cell>
          <cell r="R1741">
            <v>7.25</v>
          </cell>
          <cell r="V1741">
            <v>504.49999999999994</v>
          </cell>
        </row>
        <row r="1742">
          <cell r="A1742" t="str">
            <v>May 2011</v>
          </cell>
          <cell r="C1742" t="str">
            <v>GS</v>
          </cell>
          <cell r="D1742" t="str">
            <v>KUCME112</v>
          </cell>
          <cell r="E1742">
            <v>13</v>
          </cell>
          <cell r="F1742">
            <v>2097</v>
          </cell>
          <cell r="G1742">
            <v>227.5</v>
          </cell>
          <cell r="H1742">
            <v>0</v>
          </cell>
          <cell r="I1742">
            <v>163.47</v>
          </cell>
          <cell r="J1742">
            <v>390.97</v>
          </cell>
          <cell r="K1742">
            <v>3.67</v>
          </cell>
          <cell r="L1742">
            <v>-0.68</v>
          </cell>
          <cell r="M1742">
            <v>10.39</v>
          </cell>
          <cell r="R1742">
            <v>4.6900000000000004</v>
          </cell>
          <cell r="V1742">
            <v>409.04</v>
          </cell>
        </row>
        <row r="1743">
          <cell r="A1743" t="str">
            <v>May 2011</v>
          </cell>
          <cell r="C1743" t="str">
            <v>GS</v>
          </cell>
          <cell r="D1743" t="str">
            <v>KUCME112</v>
          </cell>
          <cell r="E1743">
            <v>7</v>
          </cell>
          <cell r="F1743">
            <v>1287</v>
          </cell>
          <cell r="G1743">
            <v>122.5</v>
          </cell>
          <cell r="H1743">
            <v>0</v>
          </cell>
          <cell r="I1743">
            <v>100.34</v>
          </cell>
          <cell r="J1743">
            <v>222.84</v>
          </cell>
          <cell r="K1743">
            <v>2.2599999999999998</v>
          </cell>
          <cell r="L1743">
            <v>-0.74</v>
          </cell>
          <cell r="M1743">
            <v>6</v>
          </cell>
          <cell r="R1743">
            <v>4.6900000000000004</v>
          </cell>
          <cell r="V1743">
            <v>235.04999999999998</v>
          </cell>
        </row>
        <row r="1744">
          <cell r="A1744" t="str">
            <v>May 2011</v>
          </cell>
          <cell r="C1744" t="str">
            <v>GS</v>
          </cell>
          <cell r="D1744" t="str">
            <v>KUCME710</v>
          </cell>
          <cell r="E1744">
            <v>1</v>
          </cell>
          <cell r="F1744">
            <v>1783</v>
          </cell>
          <cell r="G1744">
            <v>17.5</v>
          </cell>
          <cell r="H1744">
            <v>0</v>
          </cell>
          <cell r="I1744">
            <v>139</v>
          </cell>
          <cell r="J1744">
            <v>156.5</v>
          </cell>
          <cell r="K1744">
            <v>3.12</v>
          </cell>
          <cell r="L1744">
            <v>-0.3</v>
          </cell>
          <cell r="M1744">
            <v>4.05</v>
          </cell>
          <cell r="R1744">
            <v>0</v>
          </cell>
          <cell r="V1744">
            <v>163.37</v>
          </cell>
        </row>
        <row r="1745">
          <cell r="A1745" t="str">
            <v>May 2011</v>
          </cell>
          <cell r="C1745" t="str">
            <v>GS</v>
          </cell>
          <cell r="D1745" t="str">
            <v>KUCME710</v>
          </cell>
          <cell r="E1745">
            <v>4</v>
          </cell>
          <cell r="F1745">
            <v>3647</v>
          </cell>
          <cell r="G1745">
            <v>70</v>
          </cell>
          <cell r="H1745">
            <v>0</v>
          </cell>
          <cell r="I1745">
            <v>284.32</v>
          </cell>
          <cell r="J1745">
            <v>354.32</v>
          </cell>
          <cell r="K1745">
            <v>6.38</v>
          </cell>
          <cell r="L1745">
            <v>-2.15</v>
          </cell>
          <cell r="M1745">
            <v>9.68</v>
          </cell>
          <cell r="R1745">
            <v>5.43</v>
          </cell>
          <cell r="V1745">
            <v>373.66</v>
          </cell>
        </row>
        <row r="1746">
          <cell r="A1746" t="str">
            <v>May 2011</v>
          </cell>
          <cell r="C1746" t="str">
            <v>GS3</v>
          </cell>
          <cell r="D1746" t="str">
            <v>KUCME113</v>
          </cell>
          <cell r="E1746">
            <v>566</v>
          </cell>
          <cell r="F1746">
            <v>5065053</v>
          </cell>
          <cell r="G1746">
            <v>18667.990000000002</v>
          </cell>
          <cell r="H1746">
            <v>0</v>
          </cell>
          <cell r="I1746">
            <v>394871.94</v>
          </cell>
          <cell r="J1746">
            <v>413539.93</v>
          </cell>
          <cell r="K1746">
            <v>1107.02</v>
          </cell>
          <cell r="L1746">
            <v>-2901.17</v>
          </cell>
          <cell r="M1746">
            <v>11088.23</v>
          </cell>
          <cell r="N1746">
            <v>0</v>
          </cell>
          <cell r="P1746">
            <v>0</v>
          </cell>
          <cell r="R1746">
            <v>5470.63</v>
          </cell>
          <cell r="V1746">
            <v>428304.64000000001</v>
          </cell>
        </row>
        <row r="1747">
          <cell r="A1747" t="str">
            <v>May 2011</v>
          </cell>
          <cell r="C1747" t="str">
            <v>GS3</v>
          </cell>
          <cell r="D1747" t="str">
            <v>KUCME113</v>
          </cell>
          <cell r="E1747">
            <v>830</v>
          </cell>
          <cell r="F1747">
            <v>4388627</v>
          </cell>
          <cell r="G1747">
            <v>27461.42</v>
          </cell>
          <cell r="H1747">
            <v>0</v>
          </cell>
          <cell r="I1747">
            <v>342137.46</v>
          </cell>
          <cell r="J1747">
            <v>369598.88</v>
          </cell>
          <cell r="K1747">
            <v>7672.9</v>
          </cell>
          <cell r="L1747">
            <v>-2499.9499999999998</v>
          </cell>
          <cell r="M1747">
            <v>10061.209999999999</v>
          </cell>
          <cell r="R1747">
            <v>8177.19</v>
          </cell>
          <cell r="V1747">
            <v>393010.23000000004</v>
          </cell>
        </row>
        <row r="1748">
          <cell r="A1748" t="str">
            <v>May 2011</v>
          </cell>
          <cell r="C1748" t="str">
            <v>GS3</v>
          </cell>
          <cell r="D1748" t="str">
            <v>KUCME113</v>
          </cell>
          <cell r="E1748">
            <v>42</v>
          </cell>
          <cell r="F1748">
            <v>652811</v>
          </cell>
          <cell r="G1748">
            <v>1397.5</v>
          </cell>
          <cell r="H1748">
            <v>0</v>
          </cell>
          <cell r="I1748">
            <v>50893.159999999996</v>
          </cell>
          <cell r="J1748">
            <v>52290.659999999996</v>
          </cell>
          <cell r="K1748">
            <v>17.22</v>
          </cell>
          <cell r="L1748">
            <v>-411.11</v>
          </cell>
          <cell r="M1748">
            <v>1408.85</v>
          </cell>
          <cell r="R1748">
            <v>134.96</v>
          </cell>
          <cell r="V1748">
            <v>53440.579999999994</v>
          </cell>
        </row>
        <row r="1749">
          <cell r="A1749" t="str">
            <v>May 2011</v>
          </cell>
          <cell r="C1749" t="str">
            <v>GS3</v>
          </cell>
          <cell r="D1749" t="str">
            <v>KUCME113</v>
          </cell>
          <cell r="E1749">
            <v>136</v>
          </cell>
          <cell r="F1749">
            <v>1024431</v>
          </cell>
          <cell r="G1749">
            <v>4420</v>
          </cell>
          <cell r="H1749">
            <v>0</v>
          </cell>
          <cell r="I1749">
            <v>79864.66</v>
          </cell>
          <cell r="J1749">
            <v>84284.66</v>
          </cell>
          <cell r="K1749">
            <v>1792.82</v>
          </cell>
          <cell r="L1749">
            <v>-550.47</v>
          </cell>
          <cell r="M1749">
            <v>2291.94</v>
          </cell>
          <cell r="R1749">
            <v>1268.02</v>
          </cell>
          <cell r="V1749">
            <v>89086.970000000016</v>
          </cell>
        </row>
        <row r="1750">
          <cell r="A1750" t="str">
            <v>May 2011</v>
          </cell>
          <cell r="C1750" t="str">
            <v>GS3</v>
          </cell>
          <cell r="D1750" t="str">
            <v>KUCME113</v>
          </cell>
          <cell r="E1750">
            <v>1391</v>
          </cell>
          <cell r="F1750">
            <v>6523723</v>
          </cell>
          <cell r="G1750">
            <v>45209.71</v>
          </cell>
          <cell r="H1750">
            <v>0</v>
          </cell>
          <cell r="I1750">
            <v>510499.54</v>
          </cell>
          <cell r="J1750">
            <v>555709.25</v>
          </cell>
          <cell r="K1750">
            <v>11693.41</v>
          </cell>
          <cell r="L1750">
            <v>-3963.6</v>
          </cell>
          <cell r="M1750">
            <v>13789.06</v>
          </cell>
          <cell r="N1750">
            <v>-3.3</v>
          </cell>
          <cell r="P1750">
            <v>0</v>
          </cell>
          <cell r="R1750">
            <v>10088.91</v>
          </cell>
          <cell r="U1750">
            <v>-9.44</v>
          </cell>
          <cell r="V1750">
            <v>587304.29000000015</v>
          </cell>
        </row>
        <row r="1751">
          <cell r="A1751" t="str">
            <v>May 2011</v>
          </cell>
          <cell r="C1751" t="str">
            <v>GS3</v>
          </cell>
          <cell r="D1751" t="str">
            <v>KUCME113</v>
          </cell>
          <cell r="E1751">
            <v>6</v>
          </cell>
          <cell r="F1751">
            <v>8546</v>
          </cell>
          <cell r="G1751">
            <v>195</v>
          </cell>
          <cell r="H1751">
            <v>0</v>
          </cell>
          <cell r="I1751">
            <v>666.24</v>
          </cell>
          <cell r="J1751">
            <v>861.24</v>
          </cell>
          <cell r="K1751">
            <v>14.97</v>
          </cell>
          <cell r="L1751">
            <v>-2.92</v>
          </cell>
          <cell r="M1751">
            <v>22.88</v>
          </cell>
          <cell r="R1751">
            <v>13.41</v>
          </cell>
          <cell r="V1751">
            <v>909.58</v>
          </cell>
        </row>
        <row r="1752">
          <cell r="A1752" t="str">
            <v>May 2011</v>
          </cell>
          <cell r="C1752" t="str">
            <v>GS3</v>
          </cell>
          <cell r="D1752" t="str">
            <v>KUCME113</v>
          </cell>
          <cell r="E1752">
            <v>13969</v>
          </cell>
          <cell r="F1752">
            <v>63832459</v>
          </cell>
          <cell r="G1752">
            <v>455535.85</v>
          </cell>
          <cell r="H1752">
            <v>0</v>
          </cell>
          <cell r="I1752">
            <v>4984111.3900000006</v>
          </cell>
          <cell r="J1752">
            <v>5439647.2400000002</v>
          </cell>
          <cell r="K1752">
            <v>112372.28</v>
          </cell>
          <cell r="L1752">
            <v>-39952.699999999997</v>
          </cell>
          <cell r="M1752">
            <v>143992.76999999999</v>
          </cell>
          <cell r="N1752">
            <v>-7.87</v>
          </cell>
          <cell r="P1752">
            <v>0</v>
          </cell>
          <cell r="R1752">
            <v>111122.19</v>
          </cell>
          <cell r="U1752">
            <v>-1081.27</v>
          </cell>
          <cell r="V1752">
            <v>5766092.6400000006</v>
          </cell>
        </row>
        <row r="1753">
          <cell r="A1753" t="str">
            <v>May 2011</v>
          </cell>
          <cell r="C1753" t="str">
            <v>GS3</v>
          </cell>
          <cell r="D1753" t="str">
            <v>KUCME113</v>
          </cell>
          <cell r="E1753">
            <v>11</v>
          </cell>
          <cell r="F1753">
            <v>55929</v>
          </cell>
          <cell r="G1753">
            <v>357.5</v>
          </cell>
          <cell r="H1753">
            <v>0</v>
          </cell>
          <cell r="I1753">
            <v>4360.2299999999996</v>
          </cell>
          <cell r="J1753">
            <v>4717.7299999999996</v>
          </cell>
          <cell r="K1753">
            <v>97.87</v>
          </cell>
          <cell r="L1753">
            <v>-29.78</v>
          </cell>
          <cell r="M1753">
            <v>128.19999999999999</v>
          </cell>
          <cell r="R1753">
            <v>97.24</v>
          </cell>
          <cell r="V1753">
            <v>5011.2599999999993</v>
          </cell>
        </row>
        <row r="1754">
          <cell r="A1754" t="str">
            <v>May 2011</v>
          </cell>
          <cell r="C1754" t="str">
            <v>GS3</v>
          </cell>
          <cell r="D1754" t="str">
            <v>KUCME713</v>
          </cell>
          <cell r="E1754">
            <v>4</v>
          </cell>
          <cell r="F1754">
            <v>16842</v>
          </cell>
          <cell r="G1754">
            <v>130</v>
          </cell>
          <cell r="H1754">
            <v>0</v>
          </cell>
          <cell r="I1754">
            <v>1313.01</v>
          </cell>
          <cell r="J1754">
            <v>1443.01</v>
          </cell>
          <cell r="K1754">
            <v>29.48</v>
          </cell>
          <cell r="L1754">
            <v>-8.8699999999999992</v>
          </cell>
          <cell r="M1754">
            <v>39.14</v>
          </cell>
          <cell r="R1754">
            <v>8.0500000000000007</v>
          </cell>
          <cell r="V1754">
            <v>1510.8100000000002</v>
          </cell>
        </row>
        <row r="1755">
          <cell r="A1755" t="str">
            <v>May 2011</v>
          </cell>
          <cell r="C1755" t="str">
            <v>FLST</v>
          </cell>
          <cell r="D1755" t="str">
            <v>KUINE730</v>
          </cell>
          <cell r="E1755">
            <v>1</v>
          </cell>
          <cell r="F1755">
            <v>46440000</v>
          </cell>
          <cell r="G1755">
            <v>500</v>
          </cell>
          <cell r="H1755">
            <v>690190.31</v>
          </cell>
          <cell r="I1755">
            <v>1408525.2000000002</v>
          </cell>
          <cell r="J1755">
            <v>2099215.5100000002</v>
          </cell>
          <cell r="L1755">
            <v>-27399.599999999999</v>
          </cell>
          <cell r="M1755">
            <v>55939.03</v>
          </cell>
          <cell r="R1755">
            <v>0</v>
          </cell>
          <cell r="V1755">
            <v>2127754.94</v>
          </cell>
        </row>
        <row r="1756">
          <cell r="A1756" t="str">
            <v>May 2011</v>
          </cell>
          <cell r="C1756" t="str">
            <v>LTODP</v>
          </cell>
          <cell r="D1756" t="str">
            <v>KUCIE563</v>
          </cell>
          <cell r="E1756">
            <v>37</v>
          </cell>
          <cell r="F1756">
            <v>162164624</v>
          </cell>
          <cell r="G1756">
            <v>11400</v>
          </cell>
          <cell r="H1756">
            <v>3239201.2800000003</v>
          </cell>
          <cell r="I1756">
            <v>5850899.6200000001</v>
          </cell>
          <cell r="J1756">
            <v>9101500.9000000004</v>
          </cell>
          <cell r="K1756">
            <v>929.66</v>
          </cell>
          <cell r="L1756">
            <v>-91014.81</v>
          </cell>
          <cell r="M1756">
            <v>242414.3</v>
          </cell>
          <cell r="R1756">
            <v>84190.46</v>
          </cell>
          <cell r="V1756">
            <v>9338020.5100000016</v>
          </cell>
        </row>
        <row r="1757">
          <cell r="A1757" t="str">
            <v>May 2011</v>
          </cell>
          <cell r="C1757" t="str">
            <v>LTODP</v>
          </cell>
          <cell r="D1757" t="str">
            <v>KUCIE563</v>
          </cell>
          <cell r="E1757">
            <v>1</v>
          </cell>
          <cell r="F1757">
            <v>3377362</v>
          </cell>
          <cell r="G1757">
            <v>300</v>
          </cell>
          <cell r="H1757">
            <v>49433.03</v>
          </cell>
          <cell r="I1757">
            <v>121855.22</v>
          </cell>
          <cell r="J1757">
            <v>171588.25</v>
          </cell>
          <cell r="L1757">
            <v>-1992.64</v>
          </cell>
          <cell r="M1757">
            <v>4579.08</v>
          </cell>
          <cell r="R1757">
            <v>3361.57</v>
          </cell>
          <cell r="V1757">
            <v>177536.25999999998</v>
          </cell>
        </row>
        <row r="1758">
          <cell r="A1758" t="str">
            <v>May 2011</v>
          </cell>
          <cell r="C1758" t="str">
            <v>LTODP</v>
          </cell>
          <cell r="D1758" t="str">
            <v>KUCIE563</v>
          </cell>
          <cell r="E1758">
            <v>6</v>
          </cell>
          <cell r="F1758">
            <v>6183405</v>
          </cell>
          <cell r="G1758">
            <v>1800</v>
          </cell>
          <cell r="H1758">
            <v>199870.69</v>
          </cell>
          <cell r="I1758">
            <v>223097.25</v>
          </cell>
          <cell r="J1758">
            <v>424767.94</v>
          </cell>
          <cell r="L1758">
            <v>-3648.21</v>
          </cell>
          <cell r="M1758">
            <v>11370.23</v>
          </cell>
          <cell r="R1758">
            <v>0</v>
          </cell>
          <cell r="V1758">
            <v>432489.95999999996</v>
          </cell>
        </row>
        <row r="1759">
          <cell r="A1759" t="str">
            <v>May 2011</v>
          </cell>
          <cell r="C1759" t="str">
            <v>LTODP</v>
          </cell>
          <cell r="D1759" t="str">
            <v>KUCIE563</v>
          </cell>
          <cell r="E1759">
            <v>4</v>
          </cell>
          <cell r="F1759">
            <v>12180792</v>
          </cell>
          <cell r="G1759">
            <v>1200</v>
          </cell>
          <cell r="H1759">
            <v>223364.44</v>
          </cell>
          <cell r="I1759">
            <v>439482.98000000004</v>
          </cell>
          <cell r="J1759">
            <v>664047.42000000004</v>
          </cell>
          <cell r="K1759">
            <v>2923.39</v>
          </cell>
          <cell r="L1759">
            <v>-6037.37</v>
          </cell>
          <cell r="M1759">
            <v>17614.41</v>
          </cell>
          <cell r="R1759">
            <v>11433.88</v>
          </cell>
          <cell r="V1759">
            <v>689981.7300000001</v>
          </cell>
        </row>
        <row r="1760">
          <cell r="A1760" t="str">
            <v>May 2011</v>
          </cell>
          <cell r="C1760" t="str">
            <v>PSP</v>
          </cell>
          <cell r="D1760" t="str">
            <v>KUCIE561</v>
          </cell>
          <cell r="E1760">
            <v>37</v>
          </cell>
          <cell r="F1760">
            <v>795662</v>
          </cell>
          <cell r="G1760">
            <v>3510</v>
          </cell>
          <cell r="H1760">
            <v>28463.829999999998</v>
          </cell>
          <cell r="I1760">
            <v>26941.15</v>
          </cell>
          <cell r="J1760">
            <v>58914.979999999996</v>
          </cell>
          <cell r="K1760">
            <v>81.89</v>
          </cell>
          <cell r="L1760">
            <v>-429.65</v>
          </cell>
          <cell r="M1760">
            <v>1485.77</v>
          </cell>
          <cell r="R1760">
            <v>245.64</v>
          </cell>
          <cell r="V1760">
            <v>60298.62999999999</v>
          </cell>
        </row>
        <row r="1761">
          <cell r="A1761" t="str">
            <v>May 2011</v>
          </cell>
          <cell r="C1761" t="str">
            <v>PSP</v>
          </cell>
          <cell r="D1761" t="str">
            <v>KUCIE561</v>
          </cell>
          <cell r="E1761">
            <v>25</v>
          </cell>
          <cell r="F1761">
            <v>710440</v>
          </cell>
          <cell r="G1761">
            <v>2250</v>
          </cell>
          <cell r="H1761">
            <v>35907.480000000003</v>
          </cell>
          <cell r="I1761">
            <v>24055.519999999997</v>
          </cell>
          <cell r="J1761">
            <v>62213</v>
          </cell>
          <cell r="K1761">
            <v>170.48</v>
          </cell>
          <cell r="L1761">
            <v>-419.16</v>
          </cell>
          <cell r="M1761">
            <v>1673.03</v>
          </cell>
          <cell r="R1761">
            <v>980.54</v>
          </cell>
          <cell r="V1761">
            <v>64617.89</v>
          </cell>
        </row>
        <row r="1762">
          <cell r="A1762" t="str">
            <v>May 2011</v>
          </cell>
          <cell r="C1762" t="str">
            <v>PSP</v>
          </cell>
          <cell r="D1762" t="str">
            <v>KUCIE561</v>
          </cell>
          <cell r="E1762">
            <v>13</v>
          </cell>
          <cell r="F1762">
            <v>567160</v>
          </cell>
          <cell r="G1762">
            <v>1170</v>
          </cell>
          <cell r="H1762">
            <v>37871.82</v>
          </cell>
          <cell r="I1762">
            <v>19204.03</v>
          </cell>
          <cell r="J1762">
            <v>58245.85</v>
          </cell>
          <cell r="L1762">
            <v>-334.64</v>
          </cell>
          <cell r="M1762">
            <v>1563.6</v>
          </cell>
          <cell r="R1762">
            <v>0</v>
          </cell>
          <cell r="V1762">
            <v>59474.81</v>
          </cell>
        </row>
        <row r="1763">
          <cell r="A1763" t="str">
            <v>May 2011</v>
          </cell>
          <cell r="C1763" t="str">
            <v>PSP</v>
          </cell>
          <cell r="D1763" t="str">
            <v>KUCIE561</v>
          </cell>
          <cell r="E1763">
            <v>100</v>
          </cell>
          <cell r="F1763">
            <v>2601132</v>
          </cell>
          <cell r="G1763">
            <v>9090</v>
          </cell>
          <cell r="H1763">
            <v>116368.37999999999</v>
          </cell>
          <cell r="I1763">
            <v>88074.28</v>
          </cell>
          <cell r="J1763">
            <v>213532.65999999997</v>
          </cell>
          <cell r="K1763">
            <v>624.28</v>
          </cell>
          <cell r="L1763">
            <v>-1515.51</v>
          </cell>
          <cell r="M1763">
            <v>5733.16</v>
          </cell>
          <cell r="R1763">
            <v>3732.25</v>
          </cell>
          <cell r="V1763">
            <v>222106.83999999997</v>
          </cell>
        </row>
        <row r="1764">
          <cell r="A1764" t="str">
            <v>May 2011</v>
          </cell>
          <cell r="C1764" t="str">
            <v>PSP</v>
          </cell>
          <cell r="D1764" t="str">
            <v>KUCIE561</v>
          </cell>
          <cell r="E1764">
            <v>1</v>
          </cell>
          <cell r="F1764">
            <v>14400</v>
          </cell>
          <cell r="G1764">
            <v>15</v>
          </cell>
          <cell r="H1764">
            <v>1174.3200000000002</v>
          </cell>
          <cell r="I1764">
            <v>487.58</v>
          </cell>
          <cell r="J1764">
            <v>1676.9</v>
          </cell>
          <cell r="K1764">
            <v>3.46</v>
          </cell>
          <cell r="L1764">
            <v>-8.5</v>
          </cell>
          <cell r="M1764">
            <v>45.14</v>
          </cell>
          <cell r="R1764">
            <v>24.38</v>
          </cell>
          <cell r="V1764">
            <v>1741.3800000000003</v>
          </cell>
        </row>
        <row r="1765">
          <cell r="A1765" t="str">
            <v>May 2011</v>
          </cell>
          <cell r="C1765" t="str">
            <v>PSP</v>
          </cell>
          <cell r="D1765" t="str">
            <v>KUCIE566</v>
          </cell>
          <cell r="E1765">
            <v>72</v>
          </cell>
          <cell r="F1765">
            <v>32965020</v>
          </cell>
          <cell r="G1765">
            <v>5967</v>
          </cell>
          <cell r="H1765">
            <v>1006451.77</v>
          </cell>
          <cell r="I1765">
            <v>1116195.5900000001</v>
          </cell>
          <cell r="J1765">
            <v>2128614.3600000003</v>
          </cell>
          <cell r="K1765">
            <v>450.77</v>
          </cell>
          <cell r="L1765">
            <v>-18530.060000000001</v>
          </cell>
          <cell r="M1765">
            <v>56935.8</v>
          </cell>
          <cell r="R1765">
            <v>21395.27</v>
          </cell>
          <cell r="V1765">
            <v>2188866.14</v>
          </cell>
        </row>
        <row r="1766">
          <cell r="A1766" t="str">
            <v>May 2011</v>
          </cell>
          <cell r="C1766" t="str">
            <v>PSP</v>
          </cell>
          <cell r="D1766" t="str">
            <v>KUCIE566</v>
          </cell>
          <cell r="E1766">
            <v>32</v>
          </cell>
          <cell r="F1766">
            <v>18643900</v>
          </cell>
          <cell r="G1766">
            <v>2970</v>
          </cell>
          <cell r="H1766">
            <v>536420.36</v>
          </cell>
          <cell r="I1766">
            <v>631282.46</v>
          </cell>
          <cell r="J1766">
            <v>1170672.8199999998</v>
          </cell>
          <cell r="K1766">
            <v>4474.54</v>
          </cell>
          <cell r="L1766">
            <v>-10249.94</v>
          </cell>
          <cell r="M1766">
            <v>31280.02</v>
          </cell>
          <cell r="R1766">
            <v>25797.01</v>
          </cell>
          <cell r="V1766">
            <v>1221974.45</v>
          </cell>
        </row>
        <row r="1767">
          <cell r="A1767" t="str">
            <v>May 2011</v>
          </cell>
          <cell r="C1767" t="str">
            <v>PSP</v>
          </cell>
          <cell r="D1767" t="str">
            <v>KUCIE566</v>
          </cell>
          <cell r="E1767">
            <v>9</v>
          </cell>
          <cell r="F1767">
            <v>2177400</v>
          </cell>
          <cell r="G1767">
            <v>810</v>
          </cell>
          <cell r="H1767">
            <v>131264.28</v>
          </cell>
          <cell r="I1767">
            <v>73726.75</v>
          </cell>
          <cell r="J1767">
            <v>205801.03</v>
          </cell>
          <cell r="L1767">
            <v>-1284.68</v>
          </cell>
          <cell r="M1767">
            <v>5521.95</v>
          </cell>
          <cell r="R1767">
            <v>0</v>
          </cell>
          <cell r="U1767">
            <v>0</v>
          </cell>
          <cell r="V1767">
            <v>210038.30000000002</v>
          </cell>
        </row>
        <row r="1768">
          <cell r="A1768" t="str">
            <v>May 2011</v>
          </cell>
          <cell r="C1768" t="str">
            <v>PSP</v>
          </cell>
          <cell r="D1768" t="str">
            <v>KUCIE566</v>
          </cell>
          <cell r="E1768">
            <v>4</v>
          </cell>
          <cell r="F1768">
            <v>1310100</v>
          </cell>
          <cell r="G1768">
            <v>360</v>
          </cell>
          <cell r="H1768">
            <v>33323.22</v>
          </cell>
          <cell r="I1768">
            <v>44359.990000000005</v>
          </cell>
          <cell r="J1768">
            <v>78043.210000000006</v>
          </cell>
          <cell r="K1768">
            <v>314.42</v>
          </cell>
          <cell r="L1768">
            <v>-772.96</v>
          </cell>
          <cell r="M1768">
            <v>2094.79</v>
          </cell>
          <cell r="R1768">
            <v>0</v>
          </cell>
          <cell r="V1768">
            <v>79679.459999999992</v>
          </cell>
        </row>
        <row r="1769">
          <cell r="A1769" t="str">
            <v>May 2011</v>
          </cell>
          <cell r="C1769" t="str">
            <v>PSP</v>
          </cell>
          <cell r="D1769" t="str">
            <v>KUCIE566</v>
          </cell>
          <cell r="E1769">
            <v>32</v>
          </cell>
          <cell r="F1769">
            <v>13783520</v>
          </cell>
          <cell r="G1769">
            <v>2880</v>
          </cell>
          <cell r="H1769">
            <v>403947.33999999997</v>
          </cell>
          <cell r="I1769">
            <v>466710.01</v>
          </cell>
          <cell r="J1769">
            <v>873537.35</v>
          </cell>
          <cell r="K1769">
            <v>3308.03</v>
          </cell>
          <cell r="L1769">
            <v>-7052.79</v>
          </cell>
          <cell r="M1769">
            <v>23191.06</v>
          </cell>
          <cell r="R1769">
            <v>14792.45</v>
          </cell>
          <cell r="V1769">
            <v>907776.1</v>
          </cell>
        </row>
        <row r="1770">
          <cell r="A1770" t="str">
            <v>May 2011</v>
          </cell>
          <cell r="C1770" t="str">
            <v>PSS</v>
          </cell>
          <cell r="D1770" t="str">
            <v>KUCIE562</v>
          </cell>
          <cell r="E1770">
            <v>592</v>
          </cell>
          <cell r="F1770">
            <v>15063504</v>
          </cell>
          <cell r="G1770">
            <v>51516</v>
          </cell>
          <cell r="H1770">
            <v>671491.13</v>
          </cell>
          <cell r="I1770">
            <v>510048.77</v>
          </cell>
          <cell r="J1770">
            <v>1233055.8999999999</v>
          </cell>
          <cell r="K1770">
            <v>2192.35</v>
          </cell>
          <cell r="L1770">
            <v>-8914.9699999999993</v>
          </cell>
          <cell r="M1770">
            <v>33343.42</v>
          </cell>
          <cell r="R1770">
            <v>24197.16</v>
          </cell>
          <cell r="V1770">
            <v>1283873.8599999999</v>
          </cell>
        </row>
        <row r="1771">
          <cell r="A1771" t="str">
            <v>May 2011</v>
          </cell>
          <cell r="C1771" t="str">
            <v>PSS</v>
          </cell>
          <cell r="D1771" t="str">
            <v>KUCIE562</v>
          </cell>
          <cell r="E1771">
            <v>3794</v>
          </cell>
          <cell r="F1771">
            <v>90083581</v>
          </cell>
          <cell r="G1771">
            <v>339090</v>
          </cell>
          <cell r="H1771">
            <v>3939812.4699999997</v>
          </cell>
          <cell r="I1771">
            <v>3050230.15</v>
          </cell>
          <cell r="J1771">
            <v>7329132.6199999992</v>
          </cell>
          <cell r="K1771">
            <v>21619.89</v>
          </cell>
          <cell r="L1771">
            <v>-51997.89</v>
          </cell>
          <cell r="M1771">
            <v>196757.47</v>
          </cell>
          <cell r="R1771">
            <v>158980.66</v>
          </cell>
          <cell r="V1771">
            <v>7654492.7499999991</v>
          </cell>
        </row>
        <row r="1772">
          <cell r="A1772" t="str">
            <v>May 2011</v>
          </cell>
          <cell r="C1772" t="str">
            <v>PSS</v>
          </cell>
          <cell r="D1772" t="str">
            <v>KUCIE562</v>
          </cell>
          <cell r="E1772">
            <v>2</v>
          </cell>
          <cell r="F1772">
            <v>6200</v>
          </cell>
          <cell r="G1772">
            <v>180</v>
          </cell>
          <cell r="H1772">
            <v>1278</v>
          </cell>
          <cell r="I1772">
            <v>209.93</v>
          </cell>
          <cell r="J1772">
            <v>1667.93</v>
          </cell>
          <cell r="L1772">
            <v>-3.66</v>
          </cell>
          <cell r="M1772">
            <v>44.94</v>
          </cell>
          <cell r="R1772">
            <v>0</v>
          </cell>
          <cell r="V1772">
            <v>1709.21</v>
          </cell>
        </row>
        <row r="1773">
          <cell r="A1773" t="str">
            <v>May 2011</v>
          </cell>
          <cell r="C1773" t="str">
            <v>PSS</v>
          </cell>
          <cell r="D1773" t="str">
            <v>KUCIE562</v>
          </cell>
          <cell r="E1773">
            <v>40</v>
          </cell>
          <cell r="F1773">
            <v>1345292</v>
          </cell>
          <cell r="G1773">
            <v>3600</v>
          </cell>
          <cell r="H1773">
            <v>54417.840000000004</v>
          </cell>
          <cell r="I1773">
            <v>45551.58</v>
          </cell>
          <cell r="J1773">
            <v>103569.42000000001</v>
          </cell>
          <cell r="K1773">
            <v>322.86</v>
          </cell>
          <cell r="L1773">
            <v>-670.73</v>
          </cell>
          <cell r="M1773">
            <v>2756.86</v>
          </cell>
          <cell r="R1773">
            <v>1061.5999999999999</v>
          </cell>
          <cell r="V1773">
            <v>107040.01000000002</v>
          </cell>
        </row>
        <row r="1774">
          <cell r="A1774" t="str">
            <v>May 2011</v>
          </cell>
          <cell r="C1774" t="str">
            <v>PSS</v>
          </cell>
          <cell r="D1774" t="str">
            <v>KUCIE562</v>
          </cell>
          <cell r="E1774">
            <v>819</v>
          </cell>
          <cell r="F1774">
            <v>22387408</v>
          </cell>
          <cell r="G1774">
            <v>73845</v>
          </cell>
          <cell r="H1774">
            <v>1053984.24</v>
          </cell>
          <cell r="I1774">
            <v>758037.61</v>
          </cell>
          <cell r="J1774">
            <v>1885866.85</v>
          </cell>
          <cell r="K1774">
            <v>5372.89</v>
          </cell>
          <cell r="L1774">
            <v>-11128.44</v>
          </cell>
          <cell r="M1774">
            <v>50133.55</v>
          </cell>
          <cell r="N1774">
            <v>0</v>
          </cell>
          <cell r="P1774">
            <v>0</v>
          </cell>
          <cell r="R1774">
            <v>33145.980000000003</v>
          </cell>
          <cell r="V1774">
            <v>1963390.83</v>
          </cell>
        </row>
        <row r="1775">
          <cell r="A1775" t="str">
            <v>May 2011</v>
          </cell>
          <cell r="C1775" t="str">
            <v>PSS</v>
          </cell>
          <cell r="D1775" t="str">
            <v>KUCIE562</v>
          </cell>
          <cell r="E1775">
            <v>128</v>
          </cell>
          <cell r="F1775">
            <v>4998700</v>
          </cell>
          <cell r="G1775">
            <v>11520</v>
          </cell>
          <cell r="H1775">
            <v>173758.55</v>
          </cell>
          <cell r="I1775">
            <v>169255.99000000002</v>
          </cell>
          <cell r="J1775">
            <v>354534.54000000004</v>
          </cell>
          <cell r="K1775">
            <v>1186.3800000000001</v>
          </cell>
          <cell r="L1775">
            <v>-2854.76</v>
          </cell>
          <cell r="M1775">
            <v>9501.42</v>
          </cell>
          <cell r="R1775">
            <v>7574.89</v>
          </cell>
          <cell r="V1775">
            <v>369942.47000000003</v>
          </cell>
        </row>
        <row r="1776">
          <cell r="A1776" t="str">
            <v>May 2011</v>
          </cell>
          <cell r="C1776" t="str">
            <v>PSS</v>
          </cell>
          <cell r="D1776" t="str">
            <v>KUCIE568</v>
          </cell>
          <cell r="E1776">
            <v>220</v>
          </cell>
          <cell r="F1776">
            <v>48689558</v>
          </cell>
          <cell r="G1776">
            <v>19803</v>
          </cell>
          <cell r="H1776">
            <v>1674325.27</v>
          </cell>
          <cell r="I1776">
            <v>1648628.45</v>
          </cell>
          <cell r="J1776">
            <v>3342756.7199999997</v>
          </cell>
          <cell r="K1776">
            <v>789.07</v>
          </cell>
          <cell r="L1776">
            <v>-28345.360000000001</v>
          </cell>
          <cell r="M1776">
            <v>89415.72</v>
          </cell>
          <cell r="R1776">
            <v>51659.74</v>
          </cell>
          <cell r="V1776">
            <v>3456275.89</v>
          </cell>
        </row>
        <row r="1777">
          <cell r="A1777" t="str">
            <v>May 2011</v>
          </cell>
          <cell r="C1777" t="str">
            <v>PSS</v>
          </cell>
          <cell r="D1777" t="str">
            <v>KUCIE568</v>
          </cell>
          <cell r="E1777">
            <v>228</v>
          </cell>
          <cell r="F1777">
            <v>44967094</v>
          </cell>
          <cell r="G1777">
            <v>21369</v>
          </cell>
          <cell r="H1777">
            <v>1421861.18</v>
          </cell>
          <cell r="I1777">
            <v>1522585.81</v>
          </cell>
          <cell r="J1777">
            <v>2965815.99</v>
          </cell>
          <cell r="K1777">
            <v>10748.06</v>
          </cell>
          <cell r="L1777">
            <v>-25191.919999999998</v>
          </cell>
          <cell r="M1777">
            <v>79377.47</v>
          </cell>
          <cell r="R1777">
            <v>67883.03</v>
          </cell>
          <cell r="V1777">
            <v>3098632.6300000004</v>
          </cell>
        </row>
        <row r="1778">
          <cell r="A1778" t="str">
            <v>May 2011</v>
          </cell>
          <cell r="C1778" t="str">
            <v>PSS</v>
          </cell>
          <cell r="D1778" t="str">
            <v>KUCIE568</v>
          </cell>
          <cell r="E1778">
            <v>1</v>
          </cell>
          <cell r="F1778">
            <v>33480</v>
          </cell>
          <cell r="G1778">
            <v>90</v>
          </cell>
          <cell r="H1778">
            <v>6752.96</v>
          </cell>
          <cell r="I1778">
            <v>1133.6299999999999</v>
          </cell>
          <cell r="J1778">
            <v>7976.59</v>
          </cell>
          <cell r="L1778">
            <v>-19.75</v>
          </cell>
          <cell r="M1778">
            <v>214.83</v>
          </cell>
          <cell r="R1778">
            <v>107.87</v>
          </cell>
          <cell r="V1778">
            <v>8279.5400000000009</v>
          </cell>
        </row>
        <row r="1779">
          <cell r="A1779" t="str">
            <v>May 2011</v>
          </cell>
          <cell r="C1779" t="str">
            <v>PSS</v>
          </cell>
          <cell r="D1779" t="str">
            <v>KUCIE568</v>
          </cell>
          <cell r="E1779">
            <v>9</v>
          </cell>
          <cell r="F1779">
            <v>1198876</v>
          </cell>
          <cell r="G1779">
            <v>810</v>
          </cell>
          <cell r="H1779">
            <v>43877.66</v>
          </cell>
          <cell r="I1779">
            <v>40593.950000000004</v>
          </cell>
          <cell r="J1779">
            <v>85281.610000000015</v>
          </cell>
          <cell r="K1779">
            <v>287.72000000000003</v>
          </cell>
          <cell r="L1779">
            <v>-638.46</v>
          </cell>
          <cell r="M1779">
            <v>2272.85</v>
          </cell>
          <cell r="R1779">
            <v>693.94</v>
          </cell>
          <cell r="V1779">
            <v>87897.660000000018</v>
          </cell>
        </row>
        <row r="1780">
          <cell r="A1780" t="str">
            <v>May 2011</v>
          </cell>
          <cell r="C1780" t="str">
            <v>PSS</v>
          </cell>
          <cell r="D1780" t="str">
            <v>KUCIE568</v>
          </cell>
          <cell r="E1780">
            <v>120</v>
          </cell>
          <cell r="F1780">
            <v>14994928</v>
          </cell>
          <cell r="G1780">
            <v>10626</v>
          </cell>
          <cell r="H1780">
            <v>586251.96</v>
          </cell>
          <cell r="I1780">
            <v>507728.27999999997</v>
          </cell>
          <cell r="J1780">
            <v>1104606.24</v>
          </cell>
          <cell r="K1780">
            <v>3600.37</v>
          </cell>
          <cell r="L1780">
            <v>-7491.37</v>
          </cell>
          <cell r="M1780">
            <v>29447.46</v>
          </cell>
          <cell r="R1780">
            <v>20492.52</v>
          </cell>
          <cell r="V1780">
            <v>1150655.22</v>
          </cell>
        </row>
        <row r="1781">
          <cell r="A1781" t="str">
            <v>May 2011</v>
          </cell>
          <cell r="C1781" t="str">
            <v>PSS</v>
          </cell>
          <cell r="D1781" t="str">
            <v>KUCIE568</v>
          </cell>
          <cell r="E1781">
            <v>1</v>
          </cell>
          <cell r="F1781">
            <v>292000</v>
          </cell>
          <cell r="G1781">
            <v>90</v>
          </cell>
          <cell r="H1781">
            <v>10459.150000000001</v>
          </cell>
          <cell r="I1781">
            <v>9887.1200000000008</v>
          </cell>
          <cell r="J1781">
            <v>20436.270000000004</v>
          </cell>
          <cell r="K1781">
            <v>70.08</v>
          </cell>
          <cell r="L1781">
            <v>-172.28</v>
          </cell>
          <cell r="M1781">
            <v>549.02</v>
          </cell>
          <cell r="R1781">
            <v>0</v>
          </cell>
          <cell r="V1781">
            <v>20883.090000000007</v>
          </cell>
        </row>
        <row r="1782">
          <cell r="A1782" t="str">
            <v>May 2011</v>
          </cell>
          <cell r="C1782" t="str">
            <v>PSS</v>
          </cell>
          <cell r="D1782" t="str">
            <v>KUCIE717</v>
          </cell>
          <cell r="E1782">
            <v>1</v>
          </cell>
          <cell r="F1782">
            <v>6960</v>
          </cell>
          <cell r="G1782">
            <v>90</v>
          </cell>
          <cell r="H1782">
            <v>881.81999999999994</v>
          </cell>
          <cell r="I1782">
            <v>235.67000000000002</v>
          </cell>
          <cell r="J1782">
            <v>1207.49</v>
          </cell>
          <cell r="K1782">
            <v>1.67</v>
          </cell>
          <cell r="L1782">
            <v>-4.1100000000000003</v>
          </cell>
          <cell r="M1782">
            <v>32.54</v>
          </cell>
          <cell r="R1782">
            <v>0</v>
          </cell>
          <cell r="V1782">
            <v>1237.5900000000001</v>
          </cell>
        </row>
        <row r="1783">
          <cell r="A1783" t="str">
            <v>May 2011</v>
          </cell>
          <cell r="C1783" t="str">
            <v>RS</v>
          </cell>
          <cell r="D1783" t="str">
            <v>KURSE010</v>
          </cell>
          <cell r="E1783">
            <v>1</v>
          </cell>
          <cell r="F1783">
            <v>936</v>
          </cell>
          <cell r="G1783">
            <v>8.5</v>
          </cell>
          <cell r="H1783">
            <v>0</v>
          </cell>
          <cell r="I1783">
            <v>63.690000000000005</v>
          </cell>
          <cell r="J1783">
            <v>72.19</v>
          </cell>
          <cell r="K1783">
            <v>2.0299999999999998</v>
          </cell>
          <cell r="L1783">
            <v>-0.55000000000000004</v>
          </cell>
          <cell r="M1783">
            <v>1.99</v>
          </cell>
          <cell r="R1783">
            <v>0</v>
          </cell>
          <cell r="S1783">
            <v>0.15</v>
          </cell>
          <cell r="V1783">
            <v>75.81</v>
          </cell>
        </row>
        <row r="1784">
          <cell r="A1784" t="str">
            <v>May 2011</v>
          </cell>
          <cell r="C1784" t="str">
            <v>RS</v>
          </cell>
          <cell r="D1784" t="str">
            <v>KURSE010</v>
          </cell>
          <cell r="E1784">
            <v>248</v>
          </cell>
          <cell r="F1784">
            <v>100802</v>
          </cell>
          <cell r="G1784">
            <v>2074.86</v>
          </cell>
          <cell r="H1784">
            <v>0</v>
          </cell>
          <cell r="I1784">
            <v>6858.87</v>
          </cell>
          <cell r="J1784">
            <v>8933.73</v>
          </cell>
          <cell r="K1784">
            <v>218.71</v>
          </cell>
          <cell r="L1784">
            <v>-55.54</v>
          </cell>
          <cell r="M1784">
            <v>245.32</v>
          </cell>
          <cell r="N1784">
            <v>0</v>
          </cell>
          <cell r="R1784">
            <v>145.57</v>
          </cell>
          <cell r="S1784">
            <v>37.049999999999997</v>
          </cell>
          <cell r="V1784">
            <v>9524.8399999999965</v>
          </cell>
        </row>
        <row r="1785">
          <cell r="A1785" t="str">
            <v>May 2011</v>
          </cell>
          <cell r="C1785" t="str">
            <v>RS</v>
          </cell>
          <cell r="D1785" t="str">
            <v>KURSE010</v>
          </cell>
          <cell r="E1785">
            <v>225384</v>
          </cell>
          <cell r="F1785">
            <v>174520309</v>
          </cell>
          <cell r="G1785">
            <v>1905530</v>
          </cell>
          <cell r="H1785">
            <v>0</v>
          </cell>
          <cell r="I1785">
            <v>11876022.629999999</v>
          </cell>
          <cell r="J1785">
            <v>13781552.629999999</v>
          </cell>
          <cell r="K1785">
            <v>378708.17</v>
          </cell>
          <cell r="L1785">
            <v>-102964.32</v>
          </cell>
          <cell r="M1785">
            <v>379589.99</v>
          </cell>
          <cell r="N1785">
            <v>0.08</v>
          </cell>
          <cell r="P1785">
            <v>0</v>
          </cell>
          <cell r="R1785">
            <v>269506.82</v>
          </cell>
          <cell r="S1785">
            <v>34115.699999999997</v>
          </cell>
          <cell r="U1785">
            <v>-5.07</v>
          </cell>
          <cell r="V1785">
            <v>14740503.999999998</v>
          </cell>
        </row>
        <row r="1786">
          <cell r="A1786" t="str">
            <v>May 2011</v>
          </cell>
          <cell r="C1786" t="str">
            <v>RS</v>
          </cell>
          <cell r="D1786" t="str">
            <v>KURSE010</v>
          </cell>
          <cell r="E1786">
            <v>28</v>
          </cell>
          <cell r="F1786">
            <v>21086</v>
          </cell>
          <cell r="G1786">
            <v>232.33</v>
          </cell>
          <cell r="H1786">
            <v>0</v>
          </cell>
          <cell r="I1786">
            <v>1434.9099999999999</v>
          </cell>
          <cell r="J1786">
            <v>1667.2399999999998</v>
          </cell>
          <cell r="K1786">
            <v>45.78</v>
          </cell>
          <cell r="L1786">
            <v>-12.42</v>
          </cell>
          <cell r="M1786">
            <v>45.91</v>
          </cell>
          <cell r="R1786">
            <v>25.11</v>
          </cell>
          <cell r="S1786">
            <v>4.5</v>
          </cell>
          <cell r="V1786">
            <v>1776.1199999999997</v>
          </cell>
        </row>
        <row r="1787">
          <cell r="A1787" t="str">
            <v>May 2011</v>
          </cell>
          <cell r="C1787" t="str">
            <v>RS</v>
          </cell>
          <cell r="D1787" t="str">
            <v>KURSE010</v>
          </cell>
          <cell r="E1787">
            <v>2</v>
          </cell>
          <cell r="F1787">
            <v>886</v>
          </cell>
          <cell r="G1787">
            <v>17</v>
          </cell>
          <cell r="H1787">
            <v>0</v>
          </cell>
          <cell r="I1787">
            <v>60.3</v>
          </cell>
          <cell r="J1787">
            <v>77.3</v>
          </cell>
          <cell r="K1787">
            <v>1.92</v>
          </cell>
          <cell r="L1787">
            <v>-0.52</v>
          </cell>
          <cell r="M1787">
            <v>2.12</v>
          </cell>
          <cell r="R1787">
            <v>1.89</v>
          </cell>
          <cell r="S1787">
            <v>0.3</v>
          </cell>
          <cell r="V1787">
            <v>83.01</v>
          </cell>
        </row>
        <row r="1788">
          <cell r="A1788" t="str">
            <v>May 2011</v>
          </cell>
          <cell r="C1788" t="str">
            <v>RS</v>
          </cell>
          <cell r="D1788" t="str">
            <v>KURSE080</v>
          </cell>
          <cell r="E1788">
            <v>36</v>
          </cell>
          <cell r="F1788">
            <v>53006</v>
          </cell>
          <cell r="G1788">
            <v>306</v>
          </cell>
          <cell r="H1788">
            <v>0</v>
          </cell>
          <cell r="I1788">
            <v>3607.08</v>
          </cell>
          <cell r="J1788">
            <v>3913.08</v>
          </cell>
          <cell r="K1788">
            <v>115.03</v>
          </cell>
          <cell r="L1788">
            <v>-26.24</v>
          </cell>
          <cell r="M1788">
            <v>106.7</v>
          </cell>
          <cell r="R1788">
            <v>64.27</v>
          </cell>
          <cell r="V1788">
            <v>4172.8400000000011</v>
          </cell>
        </row>
        <row r="1789">
          <cell r="A1789" t="str">
            <v>May 2011</v>
          </cell>
          <cell r="C1789" t="str">
            <v>RS</v>
          </cell>
          <cell r="D1789" t="str">
            <v>KURSE080</v>
          </cell>
          <cell r="E1789">
            <v>8</v>
          </cell>
          <cell r="F1789">
            <v>6918</v>
          </cell>
          <cell r="G1789">
            <v>68</v>
          </cell>
          <cell r="H1789">
            <v>0</v>
          </cell>
          <cell r="I1789">
            <v>470.78</v>
          </cell>
          <cell r="J1789">
            <v>538.78</v>
          </cell>
          <cell r="K1789">
            <v>15.02</v>
          </cell>
          <cell r="L1789">
            <v>-4.09</v>
          </cell>
          <cell r="M1789">
            <v>14.85</v>
          </cell>
          <cell r="R1789">
            <v>3.64</v>
          </cell>
          <cell r="V1789">
            <v>568.19999999999993</v>
          </cell>
        </row>
        <row r="1790">
          <cell r="A1790" t="str">
            <v>May 2011</v>
          </cell>
          <cell r="C1790" t="str">
            <v>RS</v>
          </cell>
          <cell r="D1790" t="str">
            <v>KURSE715</v>
          </cell>
          <cell r="E1790">
            <v>23</v>
          </cell>
          <cell r="F1790">
            <v>19575</v>
          </cell>
          <cell r="G1790">
            <v>195.5</v>
          </cell>
          <cell r="H1790">
            <v>0</v>
          </cell>
          <cell r="I1790">
            <v>1332.0700000000002</v>
          </cell>
          <cell r="J1790">
            <v>1527.5700000000002</v>
          </cell>
          <cell r="K1790">
            <v>42.5</v>
          </cell>
          <cell r="L1790">
            <v>-11.57</v>
          </cell>
          <cell r="M1790">
            <v>42.1</v>
          </cell>
          <cell r="R1790">
            <v>14.81</v>
          </cell>
          <cell r="S1790">
            <v>3.45</v>
          </cell>
          <cell r="V1790">
            <v>1618.8600000000001</v>
          </cell>
        </row>
        <row r="1791">
          <cell r="A1791" t="str">
            <v>May 2011</v>
          </cell>
          <cell r="C1791" t="str">
            <v>RS3</v>
          </cell>
          <cell r="D1791" t="str">
            <v>KURSE025</v>
          </cell>
          <cell r="E1791">
            <v>268</v>
          </cell>
          <cell r="F1791">
            <v>454219</v>
          </cell>
          <cell r="G1791">
            <v>2271.77</v>
          </cell>
          <cell r="H1791">
            <v>0</v>
          </cell>
          <cell r="I1791">
            <v>30909.620000000003</v>
          </cell>
          <cell r="J1791">
            <v>33181.39</v>
          </cell>
          <cell r="K1791">
            <v>984.28</v>
          </cell>
          <cell r="L1791">
            <v>-266.52999999999997</v>
          </cell>
          <cell r="M1791">
            <v>924.98</v>
          </cell>
          <cell r="R1791">
            <v>753.42</v>
          </cell>
          <cell r="S1791">
            <v>40.049999999999997</v>
          </cell>
          <cell r="V1791">
            <v>35617.590000000004</v>
          </cell>
        </row>
        <row r="1792">
          <cell r="A1792" t="str">
            <v>May 2011</v>
          </cell>
          <cell r="C1792" t="str">
            <v>RSE</v>
          </cell>
          <cell r="D1792" t="str">
            <v>KURSE020</v>
          </cell>
          <cell r="E1792">
            <v>1</v>
          </cell>
          <cell r="F1792">
            <v>19</v>
          </cell>
          <cell r="G1792">
            <v>1.98</v>
          </cell>
          <cell r="H1792">
            <v>0</v>
          </cell>
          <cell r="I1792">
            <v>1.29</v>
          </cell>
          <cell r="J1792">
            <v>3.27</v>
          </cell>
          <cell r="K1792">
            <v>0.04</v>
          </cell>
          <cell r="L1792">
            <v>-0.01</v>
          </cell>
          <cell r="M1792">
            <v>0.09</v>
          </cell>
          <cell r="R1792">
            <v>0.1</v>
          </cell>
          <cell r="S1792">
            <v>0.15</v>
          </cell>
          <cell r="V1792">
            <v>3.64</v>
          </cell>
        </row>
        <row r="1793">
          <cell r="A1793" t="str">
            <v>May 2011</v>
          </cell>
          <cell r="C1793" t="str">
            <v>RSE</v>
          </cell>
          <cell r="D1793" t="str">
            <v>KURSE020</v>
          </cell>
          <cell r="E1793">
            <v>138</v>
          </cell>
          <cell r="F1793">
            <v>57816</v>
          </cell>
          <cell r="G1793">
            <v>1169.8900000000001</v>
          </cell>
          <cell r="H1793">
            <v>0</v>
          </cell>
          <cell r="I1793">
            <v>3934.38</v>
          </cell>
          <cell r="J1793">
            <v>5104.2700000000004</v>
          </cell>
          <cell r="K1793">
            <v>125.47</v>
          </cell>
          <cell r="L1793">
            <v>-16.96</v>
          </cell>
          <cell r="M1793">
            <v>134.87</v>
          </cell>
          <cell r="R1793">
            <v>95.71</v>
          </cell>
          <cell r="S1793">
            <v>21.3</v>
          </cell>
          <cell r="V1793">
            <v>5464.6600000000008</v>
          </cell>
        </row>
        <row r="1794">
          <cell r="A1794" t="str">
            <v>May 2011</v>
          </cell>
          <cell r="C1794" t="str">
            <v>RSE</v>
          </cell>
          <cell r="D1794" t="str">
            <v>KURSE020</v>
          </cell>
          <cell r="E1794">
            <v>195818</v>
          </cell>
          <cell r="F1794">
            <v>185677839</v>
          </cell>
          <cell r="G1794">
            <v>1653092.49</v>
          </cell>
          <cell r="H1794">
            <v>0</v>
          </cell>
          <cell r="I1794">
            <v>12635279.609999999</v>
          </cell>
          <cell r="J1794">
            <v>14288372.1</v>
          </cell>
          <cell r="K1794">
            <v>402926.69</v>
          </cell>
          <cell r="L1794">
            <v>-109390.31</v>
          </cell>
          <cell r="M1794">
            <v>393756.51</v>
          </cell>
          <cell r="N1794">
            <v>-0.06</v>
          </cell>
          <cell r="P1794">
            <v>0</v>
          </cell>
          <cell r="R1794">
            <v>214220.3</v>
          </cell>
          <cell r="S1794">
            <v>29787.3</v>
          </cell>
          <cell r="U1794">
            <v>-40.15</v>
          </cell>
          <cell r="V1794">
            <v>15219632.379999999</v>
          </cell>
        </row>
        <row r="1795">
          <cell r="A1795" t="str">
            <v>May 2011</v>
          </cell>
          <cell r="C1795" t="str">
            <v>RSE</v>
          </cell>
          <cell r="D1795" t="str">
            <v>KURSE020</v>
          </cell>
          <cell r="E1795">
            <v>11</v>
          </cell>
          <cell r="F1795">
            <v>6938</v>
          </cell>
          <cell r="G1795">
            <v>90.1</v>
          </cell>
          <cell r="H1795">
            <v>0</v>
          </cell>
          <cell r="I1795">
            <v>472.13</v>
          </cell>
          <cell r="J1795">
            <v>562.23</v>
          </cell>
          <cell r="K1795">
            <v>15.04</v>
          </cell>
          <cell r="L1795">
            <v>-4.0599999999999996</v>
          </cell>
          <cell r="M1795">
            <v>15.48</v>
          </cell>
          <cell r="R1795">
            <v>5.95</v>
          </cell>
          <cell r="S1795">
            <v>1.65</v>
          </cell>
          <cell r="V1795">
            <v>596.29000000000008</v>
          </cell>
        </row>
        <row r="1796">
          <cell r="A1796" t="str">
            <v>May 2011</v>
          </cell>
          <cell r="C1796" t="str">
            <v>RSE</v>
          </cell>
          <cell r="D1796" t="str">
            <v>KURSE020</v>
          </cell>
          <cell r="E1796">
            <v>2</v>
          </cell>
          <cell r="F1796">
            <v>1958</v>
          </cell>
          <cell r="G1796">
            <v>17</v>
          </cell>
          <cell r="H1796">
            <v>0</v>
          </cell>
          <cell r="I1796">
            <v>133.24</v>
          </cell>
          <cell r="J1796">
            <v>150.24</v>
          </cell>
          <cell r="K1796">
            <v>4.25</v>
          </cell>
          <cell r="L1796">
            <v>-1.1499999999999999</v>
          </cell>
          <cell r="M1796">
            <v>4.1399999999999997</v>
          </cell>
          <cell r="R1796">
            <v>0</v>
          </cell>
          <cell r="S1796">
            <v>0.3</v>
          </cell>
          <cell r="V1796">
            <v>157.78</v>
          </cell>
        </row>
        <row r="1797">
          <cell r="A1797" t="str">
            <v>May 2011</v>
          </cell>
          <cell r="C1797" t="str">
            <v>RTS</v>
          </cell>
          <cell r="D1797" t="str">
            <v>KUCIE550</v>
          </cell>
          <cell r="E1797">
            <v>16</v>
          </cell>
          <cell r="F1797">
            <v>98556719</v>
          </cell>
          <cell r="G1797">
            <v>7533.34</v>
          </cell>
          <cell r="H1797">
            <v>1556432.4500000002</v>
          </cell>
          <cell r="I1797">
            <v>3449485.17</v>
          </cell>
          <cell r="J1797">
            <v>5013450.96</v>
          </cell>
          <cell r="L1797">
            <v>-58148.47</v>
          </cell>
          <cell r="M1797">
            <v>133793.16</v>
          </cell>
          <cell r="R1797">
            <v>10600.82</v>
          </cell>
          <cell r="U1797">
            <v>0</v>
          </cell>
          <cell r="V1797">
            <v>5099696.4700000007</v>
          </cell>
        </row>
        <row r="1798">
          <cell r="A1798" t="str">
            <v>May 2011</v>
          </cell>
          <cell r="C1798" t="str">
            <v>RTS</v>
          </cell>
          <cell r="D1798" t="str">
            <v>KUCIE550</v>
          </cell>
          <cell r="E1798">
            <v>15</v>
          </cell>
          <cell r="F1798">
            <v>42688920</v>
          </cell>
          <cell r="G1798">
            <v>8500</v>
          </cell>
          <cell r="H1798">
            <v>871865.13000000012</v>
          </cell>
          <cell r="I1798">
            <v>1494112.2000000002</v>
          </cell>
          <cell r="J1798">
            <v>2374477.33</v>
          </cell>
          <cell r="L1798">
            <v>-19476.14</v>
          </cell>
          <cell r="M1798">
            <v>62413.35</v>
          </cell>
          <cell r="R1798">
            <v>0</v>
          </cell>
          <cell r="U1798">
            <v>0</v>
          </cell>
          <cell r="V1798">
            <v>2417414.54</v>
          </cell>
        </row>
        <row r="1799">
          <cell r="A1799" t="str">
            <v>May 2011</v>
          </cell>
          <cell r="C1799" t="str">
            <v>RTS</v>
          </cell>
          <cell r="D1799" t="str">
            <v>KUCIE550</v>
          </cell>
          <cell r="E1799">
            <v>1</v>
          </cell>
          <cell r="F1799">
            <v>63000</v>
          </cell>
          <cell r="G1799">
            <v>500</v>
          </cell>
          <cell r="H1799">
            <v>3692.6899999999996</v>
          </cell>
          <cell r="I1799">
            <v>2205</v>
          </cell>
          <cell r="J1799">
            <v>6397.69</v>
          </cell>
          <cell r="L1799">
            <v>-37.17</v>
          </cell>
          <cell r="M1799">
            <v>171.73</v>
          </cell>
          <cell r="R1799">
            <v>0</v>
          </cell>
          <cell r="V1799">
            <v>6532.2499999999991</v>
          </cell>
        </row>
        <row r="1800">
          <cell r="A1800" t="str">
            <v>May 2011</v>
          </cell>
          <cell r="C1800" t="str">
            <v>RTS</v>
          </cell>
          <cell r="D1800" t="str">
            <v>KUCIE550</v>
          </cell>
          <cell r="E1800">
            <v>3</v>
          </cell>
          <cell r="F1800">
            <v>1279695</v>
          </cell>
          <cell r="G1800">
            <v>1500</v>
          </cell>
          <cell r="H1800">
            <v>36402.53</v>
          </cell>
          <cell r="I1800">
            <v>44789.33</v>
          </cell>
          <cell r="J1800">
            <v>82691.86</v>
          </cell>
          <cell r="K1800">
            <v>0</v>
          </cell>
          <cell r="L1800">
            <v>-755.02</v>
          </cell>
          <cell r="M1800">
            <v>2212.3000000000002</v>
          </cell>
          <cell r="R1800">
            <v>95.64</v>
          </cell>
          <cell r="V1800">
            <v>84244.78</v>
          </cell>
        </row>
        <row r="1801">
          <cell r="A1801" t="str">
            <v>May 2011</v>
          </cell>
          <cell r="C1801" t="str">
            <v>TE</v>
          </cell>
          <cell r="D1801" t="str">
            <v>KUCME291</v>
          </cell>
          <cell r="E1801">
            <v>1</v>
          </cell>
          <cell r="F1801">
            <v>6750</v>
          </cell>
          <cell r="H1801">
            <v>0</v>
          </cell>
          <cell r="I1801">
            <v>368.88</v>
          </cell>
          <cell r="J1801">
            <v>368.88</v>
          </cell>
          <cell r="L1801">
            <v>-0.62</v>
          </cell>
          <cell r="M1801">
            <v>4.66</v>
          </cell>
          <cell r="R1801">
            <v>10.59</v>
          </cell>
          <cell r="V1801">
            <v>383.51</v>
          </cell>
        </row>
        <row r="1802">
          <cell r="A1802" t="str">
            <v>May 2011</v>
          </cell>
          <cell r="C1802" t="str">
            <v>TE</v>
          </cell>
          <cell r="D1802" t="str">
            <v>KUCME295</v>
          </cell>
          <cell r="E1802">
            <v>43</v>
          </cell>
          <cell r="F1802">
            <v>8033</v>
          </cell>
          <cell r="G1802">
            <v>135.02000000000001</v>
          </cell>
          <cell r="H1802">
            <v>0</v>
          </cell>
          <cell r="I1802">
            <v>562.30999999999995</v>
          </cell>
          <cell r="J1802">
            <v>697.32999999999993</v>
          </cell>
          <cell r="L1802">
            <v>-2.64</v>
          </cell>
          <cell r="M1802">
            <v>18.04</v>
          </cell>
          <cell r="R1802">
            <v>20.57</v>
          </cell>
          <cell r="V1802">
            <v>733.3</v>
          </cell>
        </row>
        <row r="1803">
          <cell r="A1803" t="str">
            <v>May 2011</v>
          </cell>
          <cell r="C1803" t="str">
            <v>TE</v>
          </cell>
          <cell r="D1803" t="str">
            <v>KUCME295</v>
          </cell>
          <cell r="E1803">
            <v>119</v>
          </cell>
          <cell r="F1803">
            <v>23148</v>
          </cell>
          <cell r="G1803">
            <v>373.66</v>
          </cell>
          <cell r="H1803">
            <v>0</v>
          </cell>
          <cell r="I1803">
            <v>1620.3600000000001</v>
          </cell>
          <cell r="J1803">
            <v>1994.0200000000002</v>
          </cell>
          <cell r="L1803">
            <v>-8.09</v>
          </cell>
          <cell r="M1803">
            <v>51.75</v>
          </cell>
          <cell r="R1803">
            <v>61.19</v>
          </cell>
          <cell r="V1803">
            <v>2098.8700000000003</v>
          </cell>
        </row>
        <row r="1804">
          <cell r="A1804" t="str">
            <v>May 2011</v>
          </cell>
          <cell r="C1804" t="str">
            <v>TE</v>
          </cell>
          <cell r="D1804" t="str">
            <v>KUCME295</v>
          </cell>
          <cell r="E1804">
            <v>281</v>
          </cell>
          <cell r="F1804">
            <v>47607</v>
          </cell>
          <cell r="G1804">
            <v>889.56</v>
          </cell>
          <cell r="H1804">
            <v>0</v>
          </cell>
          <cell r="I1804">
            <v>3327.07</v>
          </cell>
          <cell r="J1804">
            <v>4216.63</v>
          </cell>
          <cell r="L1804">
            <v>-13.27</v>
          </cell>
          <cell r="M1804">
            <v>112.23</v>
          </cell>
          <cell r="N1804">
            <v>0</v>
          </cell>
          <cell r="P1804">
            <v>0</v>
          </cell>
          <cell r="R1804">
            <v>127.47</v>
          </cell>
          <cell r="V1804">
            <v>4443.0599999999995</v>
          </cell>
        </row>
        <row r="1805">
          <cell r="A1805" t="str">
            <v>May 2011</v>
          </cell>
          <cell r="C1805" t="str">
            <v>TODP</v>
          </cell>
          <cell r="D1805" t="str">
            <v>KUCIE571</v>
          </cell>
          <cell r="E1805">
            <v>59</v>
          </cell>
          <cell r="F1805">
            <v>40657900</v>
          </cell>
          <cell r="G1805">
            <v>17700</v>
          </cell>
          <cell r="H1805">
            <v>880887.6</v>
          </cell>
          <cell r="I1805">
            <v>1466937.05</v>
          </cell>
          <cell r="J1805">
            <v>2365524.65</v>
          </cell>
          <cell r="K1805">
            <v>447.52</v>
          </cell>
          <cell r="L1805">
            <v>-23529.82</v>
          </cell>
          <cell r="M1805">
            <v>63149.31</v>
          </cell>
          <cell r="R1805">
            <v>24474.89</v>
          </cell>
          <cell r="V1805">
            <v>2430066.5500000003</v>
          </cell>
        </row>
        <row r="1806">
          <cell r="A1806" t="str">
            <v>May 2011</v>
          </cell>
          <cell r="C1806" t="str">
            <v>TODP</v>
          </cell>
          <cell r="D1806" t="str">
            <v>KUCIE571</v>
          </cell>
          <cell r="E1806">
            <v>6</v>
          </cell>
          <cell r="F1806">
            <v>4365000</v>
          </cell>
          <cell r="G1806">
            <v>1800</v>
          </cell>
          <cell r="H1806">
            <v>77729.459999999992</v>
          </cell>
          <cell r="I1806">
            <v>157489.19</v>
          </cell>
          <cell r="J1806">
            <v>237018.65</v>
          </cell>
          <cell r="K1806">
            <v>818.93</v>
          </cell>
          <cell r="L1806">
            <v>-2575.35</v>
          </cell>
          <cell r="M1806">
            <v>6352.09</v>
          </cell>
          <cell r="R1806">
            <v>2610.54</v>
          </cell>
          <cell r="V1806">
            <v>244224.86</v>
          </cell>
        </row>
        <row r="1807">
          <cell r="A1807" t="str">
            <v>May 2011</v>
          </cell>
          <cell r="C1807" t="str">
            <v>TODP</v>
          </cell>
          <cell r="D1807" t="str">
            <v>KUCIE571</v>
          </cell>
          <cell r="E1807">
            <v>14</v>
          </cell>
          <cell r="F1807">
            <v>2873031</v>
          </cell>
          <cell r="G1807">
            <v>4200</v>
          </cell>
          <cell r="H1807">
            <v>155845.22</v>
          </cell>
          <cell r="I1807">
            <v>103658.95</v>
          </cell>
          <cell r="J1807">
            <v>263704.17</v>
          </cell>
          <cell r="L1807">
            <v>-1695.1</v>
          </cell>
          <cell r="M1807">
            <v>7074.27</v>
          </cell>
          <cell r="R1807">
            <v>0</v>
          </cell>
          <cell r="V1807">
            <v>269083.33999999997</v>
          </cell>
        </row>
        <row r="1808">
          <cell r="A1808" t="str">
            <v>May 2011</v>
          </cell>
          <cell r="C1808" t="str">
            <v>TODP</v>
          </cell>
          <cell r="D1808" t="str">
            <v>KUCIE571</v>
          </cell>
          <cell r="E1808">
            <v>3</v>
          </cell>
          <cell r="F1808">
            <v>2723200</v>
          </cell>
          <cell r="G1808">
            <v>900</v>
          </cell>
          <cell r="H1808">
            <v>52771.56</v>
          </cell>
          <cell r="I1808">
            <v>98253.049999999988</v>
          </cell>
          <cell r="J1808">
            <v>151924.60999999999</v>
          </cell>
          <cell r="K1808">
            <v>653.57000000000005</v>
          </cell>
          <cell r="L1808">
            <v>-1606.69</v>
          </cell>
          <cell r="M1808">
            <v>4076.23</v>
          </cell>
          <cell r="R1808">
            <v>4174.9799999999996</v>
          </cell>
          <cell r="V1808">
            <v>159222.70000000001</v>
          </cell>
        </row>
        <row r="1809">
          <cell r="A1809" t="str">
            <v>May 2011</v>
          </cell>
          <cell r="C1809" t="str">
            <v>TODP</v>
          </cell>
          <cell r="D1809" t="str">
            <v>KUCIE571</v>
          </cell>
          <cell r="E1809">
            <v>4</v>
          </cell>
          <cell r="F1809">
            <v>438800</v>
          </cell>
          <cell r="G1809">
            <v>1200</v>
          </cell>
          <cell r="H1809">
            <v>31200.080000000002</v>
          </cell>
          <cell r="I1809">
            <v>15831.900000000001</v>
          </cell>
          <cell r="J1809">
            <v>48231.98</v>
          </cell>
          <cell r="K1809">
            <v>105.3</v>
          </cell>
          <cell r="L1809">
            <v>-258.88</v>
          </cell>
          <cell r="M1809">
            <v>1298.1099999999999</v>
          </cell>
          <cell r="R1809">
            <v>355.54</v>
          </cell>
          <cell r="V1809">
            <v>49732.05000000001</v>
          </cell>
        </row>
        <row r="1810">
          <cell r="A1810" t="str">
            <v>May 2011</v>
          </cell>
          <cell r="C1810" t="str">
            <v>TODS</v>
          </cell>
          <cell r="D1810" t="str">
            <v>KUCIE572</v>
          </cell>
          <cell r="E1810">
            <v>25</v>
          </cell>
          <cell r="F1810">
            <v>10412132</v>
          </cell>
          <cell r="G1810">
            <v>5000</v>
          </cell>
          <cell r="H1810">
            <v>250349.7</v>
          </cell>
          <cell r="I1810">
            <v>372337.83999999997</v>
          </cell>
          <cell r="J1810">
            <v>627687.54</v>
          </cell>
          <cell r="K1810">
            <v>1138.42</v>
          </cell>
          <cell r="L1810">
            <v>-6143.17</v>
          </cell>
          <cell r="M1810">
            <v>16812.43</v>
          </cell>
          <cell r="R1810">
            <v>11503.56</v>
          </cell>
          <cell r="U1810">
            <v>0</v>
          </cell>
          <cell r="V1810">
            <v>650998.78000000014</v>
          </cell>
        </row>
        <row r="1811">
          <cell r="A1811" t="str">
            <v>May 2011</v>
          </cell>
          <cell r="C1811" t="str">
            <v>TODS</v>
          </cell>
          <cell r="D1811" t="str">
            <v>KUCIE572</v>
          </cell>
          <cell r="E1811">
            <v>26</v>
          </cell>
          <cell r="F1811">
            <v>7741912</v>
          </cell>
          <cell r="G1811">
            <v>5400</v>
          </cell>
          <cell r="H1811">
            <v>163808.97999999998</v>
          </cell>
          <cell r="I1811">
            <v>276850.77</v>
          </cell>
          <cell r="J1811">
            <v>446059.75</v>
          </cell>
          <cell r="K1811">
            <v>1858.06</v>
          </cell>
          <cell r="L1811">
            <v>-4494.07</v>
          </cell>
          <cell r="M1811">
            <v>11888.93</v>
          </cell>
          <cell r="R1811">
            <v>9825.81</v>
          </cell>
          <cell r="V1811">
            <v>465138.48</v>
          </cell>
        </row>
        <row r="1812">
          <cell r="A1812" t="str">
            <v>May 2011</v>
          </cell>
          <cell r="C1812" t="str">
            <v>TODS</v>
          </cell>
          <cell r="D1812" t="str">
            <v>KUCIE572</v>
          </cell>
          <cell r="E1812">
            <v>4</v>
          </cell>
          <cell r="F1812">
            <v>510400</v>
          </cell>
          <cell r="G1812">
            <v>800</v>
          </cell>
          <cell r="H1812">
            <v>16349.98</v>
          </cell>
          <cell r="I1812">
            <v>18251.900000000001</v>
          </cell>
          <cell r="J1812">
            <v>35401.880000000005</v>
          </cell>
          <cell r="K1812">
            <v>122.5</v>
          </cell>
          <cell r="L1812">
            <v>-301.14</v>
          </cell>
          <cell r="M1812">
            <v>951.02</v>
          </cell>
          <cell r="R1812">
            <v>991.51</v>
          </cell>
          <cell r="V1812">
            <v>37165.770000000004</v>
          </cell>
        </row>
        <row r="1813">
          <cell r="A1813" t="str">
            <v>May 2011</v>
          </cell>
          <cell r="C1813" t="str">
            <v>TODS</v>
          </cell>
          <cell r="D1813" t="str">
            <v>KUCIE572</v>
          </cell>
          <cell r="E1813">
            <v>50</v>
          </cell>
          <cell r="F1813">
            <v>13484408</v>
          </cell>
          <cell r="G1813">
            <v>10000</v>
          </cell>
          <cell r="H1813">
            <v>312431.33</v>
          </cell>
          <cell r="I1813">
            <v>482202.45999999996</v>
          </cell>
          <cell r="J1813">
            <v>804633.79</v>
          </cell>
          <cell r="K1813">
            <v>2768.33</v>
          </cell>
          <cell r="L1813">
            <v>-7955.83</v>
          </cell>
          <cell r="M1813">
            <v>21585.05</v>
          </cell>
          <cell r="R1813">
            <v>17807.86</v>
          </cell>
          <cell r="V1813">
            <v>838839.20000000007</v>
          </cell>
        </row>
        <row r="1814">
          <cell r="A1814" t="str">
            <v>May 2011</v>
          </cell>
          <cell r="C1814" t="str">
            <v>WPS</v>
          </cell>
          <cell r="D1814" t="str">
            <v>KUMNE902</v>
          </cell>
          <cell r="T1814">
            <v>0</v>
          </cell>
          <cell r="V1814">
            <v>0</v>
          </cell>
        </row>
        <row r="1815">
          <cell r="A1815" t="str">
            <v>May 2011</v>
          </cell>
          <cell r="C1815" t="str">
            <v>WPS</v>
          </cell>
          <cell r="D1815" t="str">
            <v>KUMNE903</v>
          </cell>
          <cell r="T1815">
            <v>0</v>
          </cell>
          <cell r="V1815">
            <v>0</v>
          </cell>
        </row>
        <row r="1816">
          <cell r="A1816" t="str">
            <v>May 2011</v>
          </cell>
          <cell r="C1816" t="str">
            <v>WPS</v>
          </cell>
          <cell r="D1816" t="str">
            <v>KUMNE934</v>
          </cell>
          <cell r="T1816">
            <v>0</v>
          </cell>
          <cell r="V1816">
            <v>0</v>
          </cell>
        </row>
        <row r="1817">
          <cell r="A1817" t="str">
            <v>May 2011</v>
          </cell>
          <cell r="C1817" t="str">
            <v>WPS</v>
          </cell>
          <cell r="D1817" t="str">
            <v>KUUM_827</v>
          </cell>
          <cell r="T1817">
            <v>0</v>
          </cell>
          <cell r="V1817">
            <v>0</v>
          </cell>
        </row>
        <row r="1818">
          <cell r="A1818" t="str">
            <v>May 2011</v>
          </cell>
          <cell r="D1818" t="str">
            <v>KTUM_406</v>
          </cell>
          <cell r="T1818">
            <v>0</v>
          </cell>
          <cell r="V1818">
            <v>0</v>
          </cell>
        </row>
        <row r="1819">
          <cell r="A1819" t="str">
            <v>May 2011</v>
          </cell>
          <cell r="D1819" t="str">
            <v>KTUM_428</v>
          </cell>
          <cell r="T1819">
            <v>0</v>
          </cell>
          <cell r="V1819">
            <v>0</v>
          </cell>
        </row>
        <row r="1820">
          <cell r="A1820" t="str">
            <v>May 2011</v>
          </cell>
          <cell r="C1820" t="str">
            <v>SL</v>
          </cell>
          <cell r="D1820" t="str">
            <v>KUUM_360</v>
          </cell>
          <cell r="E1820">
            <v>172</v>
          </cell>
          <cell r="F1820">
            <v>9686</v>
          </cell>
          <cell r="H1820">
            <v>0</v>
          </cell>
          <cell r="I1820">
            <v>8486.48</v>
          </cell>
          <cell r="J1820">
            <v>8486.48</v>
          </cell>
          <cell r="L1820">
            <v>-1.66</v>
          </cell>
          <cell r="M1820">
            <v>215.5</v>
          </cell>
          <cell r="N1820">
            <v>0</v>
          </cell>
          <cell r="P1820">
            <v>0</v>
          </cell>
          <cell r="R1820">
            <v>261.01</v>
          </cell>
          <cell r="V1820">
            <v>8961.33</v>
          </cell>
        </row>
        <row r="1821">
          <cell r="A1821" t="str">
            <v>May 2011</v>
          </cell>
          <cell r="C1821" t="str">
            <v>SL</v>
          </cell>
          <cell r="D1821" t="str">
            <v>KUUM_361</v>
          </cell>
          <cell r="E1821">
            <v>27</v>
          </cell>
          <cell r="F1821">
            <v>1546</v>
          </cell>
          <cell r="H1821">
            <v>0</v>
          </cell>
          <cell r="I1821">
            <v>2055.2399999999998</v>
          </cell>
          <cell r="J1821">
            <v>2055.2399999999998</v>
          </cell>
          <cell r="L1821">
            <v>-0.27</v>
          </cell>
          <cell r="M1821">
            <v>52.2</v>
          </cell>
          <cell r="N1821">
            <v>0</v>
          </cell>
          <cell r="P1821">
            <v>0</v>
          </cell>
          <cell r="R1821">
            <v>63.23</v>
          </cell>
          <cell r="V1821">
            <v>2170.3999999999996</v>
          </cell>
        </row>
        <row r="1822">
          <cell r="A1822" t="str">
            <v>May 2011</v>
          </cell>
          <cell r="C1822" t="str">
            <v>SL</v>
          </cell>
          <cell r="D1822" t="str">
            <v>KUUM_362</v>
          </cell>
          <cell r="E1822">
            <v>41</v>
          </cell>
          <cell r="F1822">
            <v>1859</v>
          </cell>
          <cell r="H1822">
            <v>0</v>
          </cell>
          <cell r="I1822">
            <v>2198.42</v>
          </cell>
          <cell r="J1822">
            <v>2198.42</v>
          </cell>
          <cell r="L1822">
            <v>-0.32</v>
          </cell>
          <cell r="M1822">
            <v>55.84</v>
          </cell>
          <cell r="N1822">
            <v>0</v>
          </cell>
          <cell r="P1822">
            <v>0</v>
          </cell>
          <cell r="R1822">
            <v>67.63</v>
          </cell>
          <cell r="V1822">
            <v>2321.5700000000002</v>
          </cell>
        </row>
        <row r="1823">
          <cell r="A1823" t="str">
            <v>May 2011</v>
          </cell>
          <cell r="C1823" t="str">
            <v>SL</v>
          </cell>
          <cell r="D1823" t="str">
            <v>KUUM_363</v>
          </cell>
          <cell r="E1823">
            <v>5</v>
          </cell>
          <cell r="F1823">
            <v>296</v>
          </cell>
          <cell r="H1823">
            <v>0</v>
          </cell>
          <cell r="I1823">
            <v>277.60000000000002</v>
          </cell>
          <cell r="J1823">
            <v>277.60000000000002</v>
          </cell>
          <cell r="L1823">
            <v>-0.05</v>
          </cell>
          <cell r="M1823">
            <v>7.05</v>
          </cell>
          <cell r="N1823">
            <v>0</v>
          </cell>
          <cell r="P1823">
            <v>0</v>
          </cell>
          <cell r="R1823">
            <v>8.5399999999999991</v>
          </cell>
          <cell r="V1823">
            <v>293.14000000000004</v>
          </cell>
        </row>
        <row r="1824">
          <cell r="A1824" t="str">
            <v>May 2011</v>
          </cell>
          <cell r="C1824" t="str">
            <v>SL</v>
          </cell>
          <cell r="D1824" t="str">
            <v>KUUM_364</v>
          </cell>
          <cell r="E1824">
            <v>1</v>
          </cell>
          <cell r="F1824">
            <v>59</v>
          </cell>
          <cell r="H1824">
            <v>0</v>
          </cell>
          <cell r="I1824">
            <v>56.83</v>
          </cell>
          <cell r="J1824">
            <v>56.83</v>
          </cell>
          <cell r="L1824">
            <v>-0.01</v>
          </cell>
          <cell r="M1824">
            <v>1.44</v>
          </cell>
          <cell r="N1824">
            <v>0</v>
          </cell>
          <cell r="P1824">
            <v>0</v>
          </cell>
          <cell r="R1824">
            <v>1.75</v>
          </cell>
          <cell r="V1824">
            <v>60.01</v>
          </cell>
        </row>
        <row r="1825">
          <cell r="A1825" t="str">
            <v>May 2011</v>
          </cell>
          <cell r="C1825" t="str">
            <v>SL</v>
          </cell>
          <cell r="D1825" t="str">
            <v>KUUM_365</v>
          </cell>
          <cell r="E1825">
            <v>5</v>
          </cell>
          <cell r="F1825">
            <v>293</v>
          </cell>
          <cell r="H1825">
            <v>0</v>
          </cell>
          <cell r="I1825">
            <v>369.9</v>
          </cell>
          <cell r="J1825">
            <v>369.9</v>
          </cell>
          <cell r="L1825">
            <v>-0.05</v>
          </cell>
          <cell r="M1825">
            <v>9.4</v>
          </cell>
          <cell r="N1825">
            <v>0</v>
          </cell>
          <cell r="P1825">
            <v>0</v>
          </cell>
          <cell r="R1825">
            <v>11.38</v>
          </cell>
          <cell r="V1825">
            <v>390.62999999999994</v>
          </cell>
        </row>
        <row r="1826">
          <cell r="A1826" t="str">
            <v>May 2011</v>
          </cell>
          <cell r="C1826" t="str">
            <v>SL</v>
          </cell>
          <cell r="D1826" t="str">
            <v>KUUM_366</v>
          </cell>
          <cell r="E1826">
            <v>10</v>
          </cell>
          <cell r="F1826">
            <v>587</v>
          </cell>
          <cell r="H1826">
            <v>0</v>
          </cell>
          <cell r="I1826">
            <v>720.8</v>
          </cell>
          <cell r="J1826">
            <v>720.8</v>
          </cell>
          <cell r="L1826">
            <v>-0.1</v>
          </cell>
          <cell r="M1826">
            <v>18.3</v>
          </cell>
          <cell r="N1826">
            <v>0</v>
          </cell>
          <cell r="P1826">
            <v>0</v>
          </cell>
          <cell r="R1826">
            <v>22.17</v>
          </cell>
          <cell r="V1826">
            <v>761.16999999999985</v>
          </cell>
        </row>
        <row r="1827">
          <cell r="A1827" t="str">
            <v>May 2011</v>
          </cell>
          <cell r="C1827" t="str">
            <v>SL</v>
          </cell>
          <cell r="D1827" t="str">
            <v>KUUM_367</v>
          </cell>
          <cell r="E1827">
            <v>3</v>
          </cell>
          <cell r="F1827">
            <v>171</v>
          </cell>
          <cell r="H1827">
            <v>0</v>
          </cell>
          <cell r="I1827">
            <v>165.06</v>
          </cell>
          <cell r="J1827">
            <v>165.06</v>
          </cell>
          <cell r="L1827">
            <v>-0.03</v>
          </cell>
          <cell r="M1827">
            <v>4.1900000000000004</v>
          </cell>
          <cell r="N1827">
            <v>0</v>
          </cell>
          <cell r="P1827">
            <v>0</v>
          </cell>
          <cell r="R1827">
            <v>5.07</v>
          </cell>
          <cell r="V1827">
            <v>174.29</v>
          </cell>
        </row>
        <row r="1828">
          <cell r="A1828" t="str">
            <v>May 2011</v>
          </cell>
          <cell r="C1828" t="str">
            <v>SL</v>
          </cell>
          <cell r="D1828" t="str">
            <v>KUUM_367</v>
          </cell>
          <cell r="E1828">
            <v>22</v>
          </cell>
          <cell r="F1828">
            <v>1278</v>
          </cell>
          <cell r="H1828">
            <v>0</v>
          </cell>
          <cell r="I1828">
            <v>1210.44</v>
          </cell>
          <cell r="J1828">
            <v>1210.44</v>
          </cell>
          <cell r="L1828">
            <v>-0.22</v>
          </cell>
          <cell r="M1828">
            <v>30.74</v>
          </cell>
          <cell r="N1828">
            <v>0</v>
          </cell>
          <cell r="P1828">
            <v>0</v>
          </cell>
          <cell r="R1828">
            <v>37.229999999999997</v>
          </cell>
          <cell r="V1828">
            <v>1278.19</v>
          </cell>
        </row>
        <row r="1829">
          <cell r="A1829" t="str">
            <v>May 2011</v>
          </cell>
          <cell r="C1829" t="str">
            <v>SL</v>
          </cell>
          <cell r="D1829" t="str">
            <v>KUUM_368</v>
          </cell>
          <cell r="E1829">
            <v>1</v>
          </cell>
          <cell r="F1829">
            <v>59</v>
          </cell>
          <cell r="H1829">
            <v>0</v>
          </cell>
          <cell r="I1829">
            <v>50.65</v>
          </cell>
          <cell r="J1829">
            <v>50.65</v>
          </cell>
          <cell r="L1829">
            <v>-0.01</v>
          </cell>
          <cell r="M1829">
            <v>1.29</v>
          </cell>
          <cell r="N1829">
            <v>0</v>
          </cell>
          <cell r="P1829">
            <v>0</v>
          </cell>
          <cell r="R1829">
            <v>1.56</v>
          </cell>
          <cell r="V1829">
            <v>53.49</v>
          </cell>
        </row>
        <row r="1830">
          <cell r="A1830" t="str">
            <v>May 2011</v>
          </cell>
          <cell r="C1830" t="str">
            <v>SL</v>
          </cell>
          <cell r="D1830" t="str">
            <v>KUUM_370</v>
          </cell>
          <cell r="E1830">
            <v>14</v>
          </cell>
          <cell r="F1830">
            <v>818</v>
          </cell>
          <cell r="H1830">
            <v>0</v>
          </cell>
          <cell r="I1830">
            <v>949.2</v>
          </cell>
          <cell r="J1830">
            <v>949.2</v>
          </cell>
          <cell r="L1830">
            <v>-0.14000000000000001</v>
          </cell>
          <cell r="M1830">
            <v>24.11</v>
          </cell>
          <cell r="N1830">
            <v>0</v>
          </cell>
          <cell r="P1830">
            <v>0</v>
          </cell>
          <cell r="R1830">
            <v>29.19</v>
          </cell>
          <cell r="V1830">
            <v>1002.3600000000001</v>
          </cell>
        </row>
        <row r="1831">
          <cell r="A1831" t="str">
            <v>May 2011</v>
          </cell>
          <cell r="C1831" t="str">
            <v>SL</v>
          </cell>
          <cell r="D1831" t="str">
            <v>KUUM_372</v>
          </cell>
          <cell r="E1831">
            <v>1</v>
          </cell>
          <cell r="F1831">
            <v>59</v>
          </cell>
          <cell r="H1831">
            <v>0</v>
          </cell>
          <cell r="I1831">
            <v>75.290000000000006</v>
          </cell>
          <cell r="J1831">
            <v>75.290000000000006</v>
          </cell>
          <cell r="L1831">
            <v>-0.01</v>
          </cell>
          <cell r="M1831">
            <v>1.91</v>
          </cell>
          <cell r="N1831">
            <v>0</v>
          </cell>
          <cell r="P1831">
            <v>0</v>
          </cell>
          <cell r="R1831">
            <v>2.3199999999999998</v>
          </cell>
          <cell r="V1831">
            <v>79.509999999999991</v>
          </cell>
        </row>
        <row r="1832">
          <cell r="A1832" t="str">
            <v>May 2011</v>
          </cell>
          <cell r="C1832" t="str">
            <v>SL</v>
          </cell>
          <cell r="D1832" t="str">
            <v>KUUM_373</v>
          </cell>
          <cell r="E1832">
            <v>20</v>
          </cell>
          <cell r="F1832">
            <v>1120</v>
          </cell>
          <cell r="H1832">
            <v>0</v>
          </cell>
          <cell r="I1832">
            <v>1356</v>
          </cell>
          <cell r="J1832">
            <v>1356</v>
          </cell>
          <cell r="L1832">
            <v>-0.19</v>
          </cell>
          <cell r="M1832">
            <v>34.44</v>
          </cell>
          <cell r="N1832">
            <v>0</v>
          </cell>
          <cell r="P1832">
            <v>0</v>
          </cell>
          <cell r="R1832">
            <v>41.71</v>
          </cell>
          <cell r="V1832">
            <v>1431.96</v>
          </cell>
        </row>
        <row r="1833">
          <cell r="A1833" t="str">
            <v>May 2011</v>
          </cell>
          <cell r="C1833" t="str">
            <v>SL</v>
          </cell>
          <cell r="D1833" t="str">
            <v>KUUM_374</v>
          </cell>
          <cell r="E1833">
            <v>4</v>
          </cell>
          <cell r="F1833">
            <v>231</v>
          </cell>
          <cell r="H1833">
            <v>0</v>
          </cell>
          <cell r="I1833">
            <v>276.44</v>
          </cell>
          <cell r="J1833">
            <v>276.44</v>
          </cell>
          <cell r="L1833">
            <v>-0.04</v>
          </cell>
          <cell r="M1833">
            <v>7.02</v>
          </cell>
          <cell r="N1833">
            <v>0</v>
          </cell>
          <cell r="P1833">
            <v>0</v>
          </cell>
          <cell r="R1833">
            <v>8.5</v>
          </cell>
          <cell r="V1833">
            <v>291.91999999999996</v>
          </cell>
        </row>
        <row r="1834">
          <cell r="A1834" t="str">
            <v>May 2011</v>
          </cell>
          <cell r="C1834" t="str">
            <v>SL</v>
          </cell>
          <cell r="D1834" t="str">
            <v>KUUM_375</v>
          </cell>
          <cell r="E1834">
            <v>3</v>
          </cell>
          <cell r="F1834">
            <v>168</v>
          </cell>
          <cell r="H1834">
            <v>0</v>
          </cell>
          <cell r="I1834">
            <v>216.24</v>
          </cell>
          <cell r="J1834">
            <v>216.24</v>
          </cell>
          <cell r="L1834">
            <v>-0.03</v>
          </cell>
          <cell r="M1834">
            <v>5.49</v>
          </cell>
          <cell r="N1834">
            <v>0</v>
          </cell>
          <cell r="P1834">
            <v>0</v>
          </cell>
          <cell r="R1834">
            <v>6.65</v>
          </cell>
          <cell r="V1834">
            <v>228.35000000000002</v>
          </cell>
        </row>
        <row r="1835">
          <cell r="A1835" t="str">
            <v>May 2011</v>
          </cell>
          <cell r="C1835" t="str">
            <v>SL</v>
          </cell>
          <cell r="D1835" t="str">
            <v>KUUM_376</v>
          </cell>
          <cell r="E1835">
            <v>2</v>
          </cell>
          <cell r="F1835">
            <v>112</v>
          </cell>
          <cell r="H1835">
            <v>0</v>
          </cell>
          <cell r="I1835">
            <v>140.88</v>
          </cell>
          <cell r="J1835">
            <v>140.88</v>
          </cell>
          <cell r="L1835">
            <v>-0.02</v>
          </cell>
          <cell r="M1835">
            <v>3.58</v>
          </cell>
          <cell r="N1835">
            <v>0</v>
          </cell>
          <cell r="P1835">
            <v>0</v>
          </cell>
          <cell r="R1835">
            <v>4.33</v>
          </cell>
          <cell r="V1835">
            <v>148.77000000000001</v>
          </cell>
        </row>
        <row r="1836">
          <cell r="A1836" t="str">
            <v>May 2011</v>
          </cell>
          <cell r="C1836" t="str">
            <v>SL</v>
          </cell>
          <cell r="D1836" t="str">
            <v>KUUM_377</v>
          </cell>
          <cell r="E1836">
            <v>51</v>
          </cell>
          <cell r="F1836">
            <v>2889</v>
          </cell>
          <cell r="H1836">
            <v>0</v>
          </cell>
          <cell r="I1836">
            <v>2950.86</v>
          </cell>
          <cell r="J1836">
            <v>2950.86</v>
          </cell>
          <cell r="L1836">
            <v>-0.5</v>
          </cell>
          <cell r="M1836">
            <v>74.94</v>
          </cell>
          <cell r="N1836">
            <v>0</v>
          </cell>
          <cell r="P1836">
            <v>0</v>
          </cell>
          <cell r="R1836">
            <v>90.77</v>
          </cell>
          <cell r="V1836">
            <v>3116.07</v>
          </cell>
        </row>
        <row r="1837">
          <cell r="A1837" t="str">
            <v>May 2011</v>
          </cell>
          <cell r="C1837" t="str">
            <v>SL</v>
          </cell>
          <cell r="D1837" t="str">
            <v>KUUM_378</v>
          </cell>
          <cell r="E1837">
            <v>2</v>
          </cell>
          <cell r="F1837">
            <v>108</v>
          </cell>
          <cell r="H1837">
            <v>0</v>
          </cell>
          <cell r="I1837">
            <v>138.26</v>
          </cell>
          <cell r="J1837">
            <v>138.26</v>
          </cell>
          <cell r="L1837">
            <v>-0.06</v>
          </cell>
          <cell r="M1837">
            <v>3.73</v>
          </cell>
          <cell r="R1837">
            <v>4.26</v>
          </cell>
          <cell r="V1837">
            <v>146.18999999999997</v>
          </cell>
        </row>
        <row r="1838">
          <cell r="A1838" t="str">
            <v>May 2011</v>
          </cell>
          <cell r="C1838" t="str">
            <v>POL</v>
          </cell>
          <cell r="D1838" t="str">
            <v>KUUM_395</v>
          </cell>
          <cell r="E1838">
            <v>4</v>
          </cell>
          <cell r="F1838">
            <v>209</v>
          </cell>
          <cell r="H1838">
            <v>0</v>
          </cell>
          <cell r="I1838">
            <v>197.36</v>
          </cell>
          <cell r="J1838">
            <v>197.36</v>
          </cell>
          <cell r="L1838">
            <v>-0.12</v>
          </cell>
          <cell r="M1838">
            <v>5.33</v>
          </cell>
          <cell r="N1838">
            <v>0</v>
          </cell>
          <cell r="P1838">
            <v>0</v>
          </cell>
          <cell r="R1838">
            <v>4.4000000000000004</v>
          </cell>
          <cell r="V1838">
            <v>206.97000000000003</v>
          </cell>
        </row>
        <row r="1839">
          <cell r="A1839" t="str">
            <v>May 2011</v>
          </cell>
          <cell r="C1839" t="str">
            <v>POL</v>
          </cell>
          <cell r="D1839" t="str">
            <v>KUUM_395</v>
          </cell>
          <cell r="E1839">
            <v>5</v>
          </cell>
          <cell r="F1839">
            <v>255</v>
          </cell>
          <cell r="H1839">
            <v>0</v>
          </cell>
          <cell r="I1839">
            <v>246.7</v>
          </cell>
          <cell r="J1839">
            <v>246.7</v>
          </cell>
          <cell r="L1839">
            <v>-0.15</v>
          </cell>
          <cell r="M1839">
            <v>6.66</v>
          </cell>
          <cell r="N1839">
            <v>0</v>
          </cell>
          <cell r="P1839">
            <v>0</v>
          </cell>
          <cell r="R1839">
            <v>5.49</v>
          </cell>
          <cell r="V1839">
            <v>258.7</v>
          </cell>
        </row>
        <row r="1840">
          <cell r="A1840" t="str">
            <v>May 2011</v>
          </cell>
          <cell r="C1840" t="str">
            <v>SL</v>
          </cell>
          <cell r="D1840" t="str">
            <v>KUUM_401</v>
          </cell>
          <cell r="E1840">
            <v>35</v>
          </cell>
          <cell r="F1840">
            <v>840</v>
          </cell>
          <cell r="H1840">
            <v>0</v>
          </cell>
          <cell r="I1840">
            <v>472.5</v>
          </cell>
          <cell r="J1840">
            <v>472.5</v>
          </cell>
          <cell r="L1840">
            <v>-0.43</v>
          </cell>
          <cell r="M1840">
            <v>12.62</v>
          </cell>
          <cell r="N1840">
            <v>0</v>
          </cell>
          <cell r="P1840">
            <v>0</v>
          </cell>
          <cell r="R1840">
            <v>9.16</v>
          </cell>
          <cell r="V1840">
            <v>493.85</v>
          </cell>
        </row>
        <row r="1841">
          <cell r="A1841" t="str">
            <v>May 2011</v>
          </cell>
          <cell r="C1841" t="str">
            <v>POL</v>
          </cell>
          <cell r="D1841" t="str">
            <v>KUUM_404</v>
          </cell>
          <cell r="E1841">
            <v>194</v>
          </cell>
          <cell r="F1841">
            <v>11918</v>
          </cell>
          <cell r="H1841">
            <v>0</v>
          </cell>
          <cell r="I1841">
            <v>1838.63</v>
          </cell>
          <cell r="J1841">
            <v>1838.63</v>
          </cell>
          <cell r="L1841">
            <v>-6.85</v>
          </cell>
          <cell r="M1841">
            <v>49.48</v>
          </cell>
          <cell r="N1841">
            <v>0</v>
          </cell>
          <cell r="P1841">
            <v>0</v>
          </cell>
          <cell r="R1841">
            <v>25.04</v>
          </cell>
          <cell r="V1841">
            <v>1906.3000000000002</v>
          </cell>
        </row>
        <row r="1842">
          <cell r="A1842" t="str">
            <v>May 2011</v>
          </cell>
          <cell r="C1842" t="str">
            <v>POL</v>
          </cell>
          <cell r="D1842" t="str">
            <v>KUUM_404</v>
          </cell>
          <cell r="E1842">
            <v>1</v>
          </cell>
          <cell r="F1842">
            <v>68</v>
          </cell>
          <cell r="H1842">
            <v>0</v>
          </cell>
          <cell r="I1842">
            <v>9.52</v>
          </cell>
          <cell r="J1842">
            <v>9.52</v>
          </cell>
          <cell r="L1842">
            <v>-0.01</v>
          </cell>
          <cell r="M1842">
            <v>0.24</v>
          </cell>
          <cell r="N1842">
            <v>0</v>
          </cell>
          <cell r="P1842">
            <v>0</v>
          </cell>
          <cell r="R1842">
            <v>0</v>
          </cell>
          <cell r="V1842">
            <v>9.75</v>
          </cell>
        </row>
        <row r="1843">
          <cell r="A1843" t="str">
            <v>May 2011</v>
          </cell>
          <cell r="C1843" t="str">
            <v>POL</v>
          </cell>
          <cell r="D1843" t="str">
            <v>KUUM_404</v>
          </cell>
          <cell r="E1843">
            <v>5</v>
          </cell>
          <cell r="F1843">
            <v>311</v>
          </cell>
          <cell r="H1843">
            <v>0</v>
          </cell>
          <cell r="I1843">
            <v>47.6</v>
          </cell>
          <cell r="J1843">
            <v>47.6</v>
          </cell>
          <cell r="L1843">
            <v>-0.18</v>
          </cell>
          <cell r="M1843">
            <v>1.28</v>
          </cell>
          <cell r="N1843">
            <v>0</v>
          </cell>
          <cell r="P1843">
            <v>0</v>
          </cell>
          <cell r="R1843">
            <v>0.88</v>
          </cell>
          <cell r="V1843">
            <v>49.580000000000005</v>
          </cell>
        </row>
        <row r="1844">
          <cell r="A1844" t="str">
            <v>May 2011</v>
          </cell>
          <cell r="C1844" t="str">
            <v>POL</v>
          </cell>
          <cell r="D1844" t="str">
            <v>KUUM_404</v>
          </cell>
          <cell r="E1844">
            <v>14</v>
          </cell>
          <cell r="F1844">
            <v>870</v>
          </cell>
          <cell r="H1844">
            <v>0</v>
          </cell>
          <cell r="I1844">
            <v>133.28</v>
          </cell>
          <cell r="J1844">
            <v>133.28</v>
          </cell>
          <cell r="L1844">
            <v>-0.41</v>
          </cell>
          <cell r="M1844">
            <v>3.56</v>
          </cell>
          <cell r="N1844">
            <v>0</v>
          </cell>
          <cell r="P1844">
            <v>0</v>
          </cell>
          <cell r="R1844">
            <v>1.86</v>
          </cell>
          <cell r="V1844">
            <v>138.29000000000002</v>
          </cell>
        </row>
        <row r="1845">
          <cell r="A1845" t="str">
            <v>May 2011</v>
          </cell>
          <cell r="C1845" t="str">
            <v>POL</v>
          </cell>
          <cell r="D1845" t="str">
            <v>KUUM_404</v>
          </cell>
          <cell r="E1845">
            <v>430</v>
          </cell>
          <cell r="F1845">
            <v>26483</v>
          </cell>
          <cell r="H1845">
            <v>0</v>
          </cell>
          <cell r="I1845">
            <v>4071.47</v>
          </cell>
          <cell r="J1845">
            <v>4071.47</v>
          </cell>
          <cell r="L1845">
            <v>-13.93</v>
          </cell>
          <cell r="M1845">
            <v>108.42</v>
          </cell>
          <cell r="N1845">
            <v>0</v>
          </cell>
          <cell r="P1845">
            <v>0</v>
          </cell>
          <cell r="R1845">
            <v>78.97</v>
          </cell>
          <cell r="V1845">
            <v>4244.93</v>
          </cell>
        </row>
        <row r="1846">
          <cell r="A1846" t="str">
            <v>May 2011</v>
          </cell>
          <cell r="C1846" t="str">
            <v>POL</v>
          </cell>
          <cell r="D1846" t="str">
            <v>KUUM_404</v>
          </cell>
          <cell r="E1846">
            <v>5434</v>
          </cell>
          <cell r="F1846">
            <v>326784</v>
          </cell>
          <cell r="H1846">
            <v>0</v>
          </cell>
          <cell r="I1846">
            <v>51290.25</v>
          </cell>
          <cell r="J1846">
            <v>51290.25</v>
          </cell>
          <cell r="L1846">
            <v>-199.8</v>
          </cell>
          <cell r="M1846">
            <v>1389.85</v>
          </cell>
          <cell r="N1846">
            <v>-0.02</v>
          </cell>
          <cell r="P1846">
            <v>0</v>
          </cell>
          <cell r="R1846">
            <v>486.61</v>
          </cell>
          <cell r="V1846">
            <v>52966.89</v>
          </cell>
        </row>
        <row r="1847">
          <cell r="A1847" t="str">
            <v>May 2011</v>
          </cell>
          <cell r="C1847" t="str">
            <v>POL</v>
          </cell>
          <cell r="D1847" t="str">
            <v>KUUM_404</v>
          </cell>
          <cell r="E1847">
            <v>2483</v>
          </cell>
          <cell r="F1847">
            <v>152003</v>
          </cell>
          <cell r="H1847">
            <v>0</v>
          </cell>
          <cell r="I1847">
            <v>23686.05</v>
          </cell>
          <cell r="J1847">
            <v>23686.05</v>
          </cell>
          <cell r="L1847">
            <v>-91.44</v>
          </cell>
          <cell r="M1847">
            <v>639.36</v>
          </cell>
          <cell r="N1847">
            <v>0</v>
          </cell>
          <cell r="P1847">
            <v>0</v>
          </cell>
          <cell r="R1847">
            <v>411.29</v>
          </cell>
          <cell r="V1847">
            <v>24645.260000000002</v>
          </cell>
        </row>
        <row r="1848">
          <cell r="A1848" t="str">
            <v>May 2011</v>
          </cell>
          <cell r="C1848" t="str">
            <v>POL</v>
          </cell>
          <cell r="D1848" t="str">
            <v>KUUM_404</v>
          </cell>
          <cell r="E1848">
            <v>15</v>
          </cell>
          <cell r="F1848">
            <v>979</v>
          </cell>
          <cell r="H1848">
            <v>0</v>
          </cell>
          <cell r="I1848">
            <v>142.80000000000001</v>
          </cell>
          <cell r="J1848">
            <v>142.80000000000001</v>
          </cell>
          <cell r="L1848">
            <v>-0.42</v>
          </cell>
          <cell r="M1848">
            <v>3.75</v>
          </cell>
          <cell r="N1848">
            <v>0</v>
          </cell>
          <cell r="P1848">
            <v>0</v>
          </cell>
          <cell r="R1848">
            <v>2.82</v>
          </cell>
          <cell r="V1848">
            <v>148.95000000000002</v>
          </cell>
        </row>
        <row r="1849">
          <cell r="A1849" t="str">
            <v>May 2011</v>
          </cell>
          <cell r="C1849" t="str">
            <v>POL</v>
          </cell>
          <cell r="D1849" t="str">
            <v>KUUM_405</v>
          </cell>
          <cell r="E1849">
            <v>22</v>
          </cell>
          <cell r="F1849">
            <v>3006</v>
          </cell>
          <cell r="H1849">
            <v>0</v>
          </cell>
          <cell r="I1849">
            <v>271.7</v>
          </cell>
          <cell r="J1849">
            <v>271.7</v>
          </cell>
          <cell r="L1849">
            <v>-1.55</v>
          </cell>
          <cell r="M1849">
            <v>7.19</v>
          </cell>
          <cell r="N1849">
            <v>0</v>
          </cell>
          <cell r="P1849">
            <v>0</v>
          </cell>
          <cell r="R1849">
            <v>3.88</v>
          </cell>
          <cell r="V1849">
            <v>281.21999999999997</v>
          </cell>
        </row>
        <row r="1850">
          <cell r="A1850" t="str">
            <v>May 2011</v>
          </cell>
          <cell r="C1850" t="str">
            <v>POL</v>
          </cell>
          <cell r="D1850" t="str">
            <v>KUUM_405</v>
          </cell>
          <cell r="E1850">
            <v>1</v>
          </cell>
          <cell r="F1850">
            <v>135</v>
          </cell>
          <cell r="H1850">
            <v>0</v>
          </cell>
          <cell r="I1850">
            <v>12.35</v>
          </cell>
          <cell r="J1850">
            <v>12.35</v>
          </cell>
          <cell r="L1850">
            <v>-0.08</v>
          </cell>
          <cell r="M1850">
            <v>0.33</v>
          </cell>
          <cell r="N1850">
            <v>0</v>
          </cell>
          <cell r="P1850">
            <v>0</v>
          </cell>
          <cell r="R1850">
            <v>0</v>
          </cell>
          <cell r="V1850">
            <v>12.6</v>
          </cell>
        </row>
        <row r="1851">
          <cell r="A1851" t="str">
            <v>May 2011</v>
          </cell>
          <cell r="C1851" t="str">
            <v>POL</v>
          </cell>
          <cell r="D1851" t="str">
            <v>KUUM_405</v>
          </cell>
          <cell r="E1851">
            <v>37</v>
          </cell>
          <cell r="F1851">
            <v>4946</v>
          </cell>
          <cell r="H1851">
            <v>0</v>
          </cell>
          <cell r="I1851">
            <v>456.95</v>
          </cell>
          <cell r="J1851">
            <v>456.95</v>
          </cell>
          <cell r="L1851">
            <v>-2.35</v>
          </cell>
          <cell r="M1851">
            <v>12.05</v>
          </cell>
          <cell r="N1851">
            <v>0</v>
          </cell>
          <cell r="P1851">
            <v>0</v>
          </cell>
          <cell r="R1851">
            <v>7.79</v>
          </cell>
          <cell r="V1851">
            <v>474.44</v>
          </cell>
        </row>
        <row r="1852">
          <cell r="A1852" t="str">
            <v>May 2011</v>
          </cell>
          <cell r="C1852" t="str">
            <v>POL</v>
          </cell>
          <cell r="D1852" t="str">
            <v>KUUM_405</v>
          </cell>
          <cell r="E1852">
            <v>79</v>
          </cell>
          <cell r="F1852">
            <v>10137</v>
          </cell>
          <cell r="H1852">
            <v>0</v>
          </cell>
          <cell r="I1852">
            <v>960.83</v>
          </cell>
          <cell r="J1852">
            <v>960.83</v>
          </cell>
          <cell r="L1852">
            <v>-5.99</v>
          </cell>
          <cell r="M1852">
            <v>25.71</v>
          </cell>
          <cell r="N1852">
            <v>0</v>
          </cell>
          <cell r="P1852">
            <v>0</v>
          </cell>
          <cell r="R1852">
            <v>16.260000000000002</v>
          </cell>
          <cell r="V1852">
            <v>996.81000000000006</v>
          </cell>
        </row>
        <row r="1853">
          <cell r="A1853" t="str">
            <v>May 2011</v>
          </cell>
          <cell r="C1853" t="str">
            <v>POL</v>
          </cell>
          <cell r="D1853" t="str">
            <v>KUUM_405</v>
          </cell>
          <cell r="E1853">
            <v>312</v>
          </cell>
          <cell r="F1853">
            <v>42735</v>
          </cell>
          <cell r="H1853">
            <v>0</v>
          </cell>
          <cell r="I1853">
            <v>3954.89</v>
          </cell>
          <cell r="J1853">
            <v>3954.89</v>
          </cell>
          <cell r="L1853">
            <v>-23.9</v>
          </cell>
          <cell r="M1853">
            <v>105.47</v>
          </cell>
          <cell r="N1853">
            <v>0</v>
          </cell>
          <cell r="P1853">
            <v>0</v>
          </cell>
          <cell r="R1853">
            <v>82.57</v>
          </cell>
          <cell r="V1853">
            <v>4119.03</v>
          </cell>
        </row>
        <row r="1854">
          <cell r="A1854" t="str">
            <v>May 2011</v>
          </cell>
          <cell r="C1854" t="str">
            <v>POL</v>
          </cell>
          <cell r="D1854" t="str">
            <v>KUUM_407</v>
          </cell>
          <cell r="E1854">
            <v>174</v>
          </cell>
          <cell r="F1854">
            <v>24533</v>
          </cell>
          <cell r="H1854">
            <v>0</v>
          </cell>
          <cell r="I1854">
            <v>3567</v>
          </cell>
          <cell r="J1854">
            <v>3567</v>
          </cell>
          <cell r="L1854">
            <v>-14.15</v>
          </cell>
          <cell r="M1854">
            <v>95.69</v>
          </cell>
          <cell r="N1854">
            <v>0</v>
          </cell>
          <cell r="P1854">
            <v>0</v>
          </cell>
          <cell r="R1854">
            <v>49.36</v>
          </cell>
          <cell r="V1854">
            <v>3697.9</v>
          </cell>
        </row>
        <row r="1855">
          <cell r="A1855" t="str">
            <v>May 2011</v>
          </cell>
          <cell r="C1855" t="str">
            <v>POL</v>
          </cell>
          <cell r="D1855" t="str">
            <v>KUUM_407</v>
          </cell>
          <cell r="E1855">
            <v>2</v>
          </cell>
          <cell r="F1855">
            <v>262</v>
          </cell>
          <cell r="H1855">
            <v>0</v>
          </cell>
          <cell r="I1855">
            <v>41</v>
          </cell>
          <cell r="J1855">
            <v>41</v>
          </cell>
          <cell r="L1855">
            <v>-0.15</v>
          </cell>
          <cell r="M1855">
            <v>1.1000000000000001</v>
          </cell>
          <cell r="N1855">
            <v>0</v>
          </cell>
          <cell r="P1855">
            <v>0</v>
          </cell>
          <cell r="R1855">
            <v>0.5</v>
          </cell>
          <cell r="V1855">
            <v>42.45</v>
          </cell>
        </row>
        <row r="1856">
          <cell r="A1856" t="str">
            <v>May 2011</v>
          </cell>
          <cell r="C1856" t="str">
            <v>POL</v>
          </cell>
          <cell r="D1856" t="str">
            <v>KUUM_407</v>
          </cell>
          <cell r="E1856">
            <v>3</v>
          </cell>
          <cell r="F1856">
            <v>450</v>
          </cell>
          <cell r="H1856">
            <v>0</v>
          </cell>
          <cell r="I1856">
            <v>61.5</v>
          </cell>
          <cell r="J1856">
            <v>61.5</v>
          </cell>
          <cell r="L1856">
            <v>-0.27</v>
          </cell>
          <cell r="M1856">
            <v>1.65</v>
          </cell>
          <cell r="N1856">
            <v>0</v>
          </cell>
          <cell r="P1856">
            <v>0</v>
          </cell>
          <cell r="R1856">
            <v>0</v>
          </cell>
          <cell r="V1856">
            <v>62.879999999999995</v>
          </cell>
        </row>
        <row r="1857">
          <cell r="A1857" t="str">
            <v>May 2011</v>
          </cell>
          <cell r="C1857" t="str">
            <v>POL</v>
          </cell>
          <cell r="D1857" t="str">
            <v>KUUM_407</v>
          </cell>
          <cell r="E1857">
            <v>1</v>
          </cell>
          <cell r="F1857">
            <v>139</v>
          </cell>
          <cell r="H1857">
            <v>0</v>
          </cell>
          <cell r="I1857">
            <v>20.5</v>
          </cell>
          <cell r="J1857">
            <v>20.5</v>
          </cell>
          <cell r="L1857">
            <v>-0.08</v>
          </cell>
          <cell r="M1857">
            <v>0.55000000000000004</v>
          </cell>
          <cell r="N1857">
            <v>0</v>
          </cell>
          <cell r="P1857">
            <v>0</v>
          </cell>
          <cell r="R1857">
            <v>0.54</v>
          </cell>
          <cell r="V1857">
            <v>21.51</v>
          </cell>
        </row>
        <row r="1858">
          <cell r="A1858" t="str">
            <v>May 2011</v>
          </cell>
          <cell r="C1858" t="str">
            <v>POL</v>
          </cell>
          <cell r="D1858" t="str">
            <v>KUUM_407</v>
          </cell>
          <cell r="E1858">
            <v>300</v>
          </cell>
          <cell r="F1858">
            <v>42514</v>
          </cell>
          <cell r="H1858">
            <v>0</v>
          </cell>
          <cell r="I1858">
            <v>6147.54</v>
          </cell>
          <cell r="J1858">
            <v>6147.54</v>
          </cell>
          <cell r="L1858">
            <v>-21.76</v>
          </cell>
          <cell r="M1858">
            <v>163.57</v>
          </cell>
          <cell r="N1858">
            <v>0</v>
          </cell>
          <cell r="P1858">
            <v>0</v>
          </cell>
          <cell r="R1858">
            <v>81.37</v>
          </cell>
          <cell r="V1858">
            <v>6370.7199999999993</v>
          </cell>
        </row>
        <row r="1859">
          <cell r="A1859" t="str">
            <v>May 2011</v>
          </cell>
          <cell r="C1859" t="str">
            <v>POL</v>
          </cell>
          <cell r="D1859" t="str">
            <v>KUUM_407</v>
          </cell>
          <cell r="E1859">
            <v>178</v>
          </cell>
          <cell r="F1859">
            <v>24930</v>
          </cell>
          <cell r="H1859">
            <v>0</v>
          </cell>
          <cell r="I1859">
            <v>3627.24</v>
          </cell>
          <cell r="J1859">
            <v>3627.24</v>
          </cell>
          <cell r="L1859">
            <v>-12.73</v>
          </cell>
          <cell r="M1859">
            <v>95.42</v>
          </cell>
          <cell r="N1859">
            <v>0</v>
          </cell>
          <cell r="P1859">
            <v>0</v>
          </cell>
          <cell r="R1859">
            <v>38.590000000000003</v>
          </cell>
          <cell r="V1859">
            <v>3748.52</v>
          </cell>
        </row>
        <row r="1860">
          <cell r="A1860" t="str">
            <v>May 2011</v>
          </cell>
          <cell r="C1860" t="str">
            <v>POL</v>
          </cell>
          <cell r="D1860" t="str">
            <v>KUUM_407</v>
          </cell>
          <cell r="E1860">
            <v>1352</v>
          </cell>
          <cell r="F1860">
            <v>188447</v>
          </cell>
          <cell r="H1860">
            <v>0</v>
          </cell>
          <cell r="I1860">
            <v>27717.78</v>
          </cell>
          <cell r="J1860">
            <v>27717.78</v>
          </cell>
          <cell r="L1860">
            <v>-110.98</v>
          </cell>
          <cell r="M1860">
            <v>743.31</v>
          </cell>
          <cell r="N1860">
            <v>0</v>
          </cell>
          <cell r="P1860">
            <v>0</v>
          </cell>
          <cell r="R1860">
            <v>469.19</v>
          </cell>
          <cell r="V1860">
            <v>28819.3</v>
          </cell>
        </row>
        <row r="1861">
          <cell r="A1861" t="str">
            <v>May 2011</v>
          </cell>
          <cell r="C1861" t="str">
            <v>POL</v>
          </cell>
          <cell r="D1861" t="str">
            <v>KUUM_407</v>
          </cell>
          <cell r="E1861">
            <v>1</v>
          </cell>
          <cell r="F1861">
            <v>139</v>
          </cell>
          <cell r="H1861">
            <v>0</v>
          </cell>
          <cell r="I1861">
            <v>20.5</v>
          </cell>
          <cell r="J1861">
            <v>20.5</v>
          </cell>
          <cell r="L1861">
            <v>-0.08</v>
          </cell>
          <cell r="M1861">
            <v>0.55000000000000004</v>
          </cell>
          <cell r="N1861">
            <v>0</v>
          </cell>
          <cell r="P1861">
            <v>0</v>
          </cell>
          <cell r="R1861">
            <v>0.46</v>
          </cell>
          <cell r="V1861">
            <v>21.430000000000003</v>
          </cell>
        </row>
        <row r="1862">
          <cell r="A1862" t="str">
            <v>May 2011</v>
          </cell>
          <cell r="C1862" t="str">
            <v>POL</v>
          </cell>
          <cell r="D1862" t="str">
            <v>KUUM_408</v>
          </cell>
          <cell r="E1862">
            <v>51</v>
          </cell>
          <cell r="F1862">
            <v>6930</v>
          </cell>
          <cell r="H1862">
            <v>0</v>
          </cell>
          <cell r="I1862">
            <v>389.13</v>
          </cell>
          <cell r="J1862">
            <v>389.13</v>
          </cell>
          <cell r="L1862">
            <v>-3.71</v>
          </cell>
          <cell r="M1862">
            <v>10.32</v>
          </cell>
          <cell r="N1862">
            <v>0</v>
          </cell>
          <cell r="P1862">
            <v>0</v>
          </cell>
          <cell r="R1862">
            <v>5.54</v>
          </cell>
          <cell r="V1862">
            <v>401.28000000000003</v>
          </cell>
        </row>
        <row r="1863">
          <cell r="A1863" t="str">
            <v>May 2011</v>
          </cell>
          <cell r="C1863" t="str">
            <v>POL</v>
          </cell>
          <cell r="D1863" t="str">
            <v>KUUM_408</v>
          </cell>
          <cell r="E1863">
            <v>26</v>
          </cell>
          <cell r="F1863">
            <v>3476</v>
          </cell>
          <cell r="H1863">
            <v>0</v>
          </cell>
          <cell r="I1863">
            <v>198.38</v>
          </cell>
          <cell r="J1863">
            <v>198.38</v>
          </cell>
          <cell r="L1863">
            <v>-2.0499999999999998</v>
          </cell>
          <cell r="M1863">
            <v>5.3</v>
          </cell>
          <cell r="N1863">
            <v>0</v>
          </cell>
          <cell r="P1863">
            <v>0</v>
          </cell>
          <cell r="R1863">
            <v>0</v>
          </cell>
          <cell r="V1863">
            <v>201.63</v>
          </cell>
        </row>
        <row r="1864">
          <cell r="A1864" t="str">
            <v>May 2011</v>
          </cell>
          <cell r="C1864" t="str">
            <v>POL</v>
          </cell>
          <cell r="D1864" t="str">
            <v>KUUM_408</v>
          </cell>
          <cell r="E1864">
            <v>34</v>
          </cell>
          <cell r="F1864">
            <v>4638</v>
          </cell>
          <cell r="H1864">
            <v>0</v>
          </cell>
          <cell r="I1864">
            <v>259.42</v>
          </cell>
          <cell r="J1864">
            <v>259.42</v>
          </cell>
          <cell r="L1864">
            <v>-2.3199999999999998</v>
          </cell>
          <cell r="M1864">
            <v>6.84</v>
          </cell>
          <cell r="N1864">
            <v>0</v>
          </cell>
          <cell r="P1864">
            <v>0</v>
          </cell>
          <cell r="R1864">
            <v>5.77</v>
          </cell>
          <cell r="V1864">
            <v>269.70999999999998</v>
          </cell>
        </row>
        <row r="1865">
          <cell r="A1865" t="str">
            <v>May 2011</v>
          </cell>
          <cell r="C1865" t="str">
            <v>POL</v>
          </cell>
          <cell r="D1865" t="str">
            <v>KUUM_408</v>
          </cell>
          <cell r="E1865">
            <v>6</v>
          </cell>
          <cell r="F1865">
            <v>813</v>
          </cell>
          <cell r="H1865">
            <v>0</v>
          </cell>
          <cell r="I1865">
            <v>45.78</v>
          </cell>
          <cell r="J1865">
            <v>45.78</v>
          </cell>
          <cell r="L1865">
            <v>-0.48</v>
          </cell>
          <cell r="M1865">
            <v>1.21</v>
          </cell>
          <cell r="N1865">
            <v>0</v>
          </cell>
          <cell r="P1865">
            <v>0</v>
          </cell>
          <cell r="R1865">
            <v>0.39</v>
          </cell>
          <cell r="V1865">
            <v>46.900000000000006</v>
          </cell>
        </row>
        <row r="1866">
          <cell r="A1866" t="str">
            <v>May 2011</v>
          </cell>
          <cell r="C1866" t="str">
            <v>POL</v>
          </cell>
          <cell r="D1866" t="str">
            <v>KUUM_408</v>
          </cell>
          <cell r="E1866">
            <v>282</v>
          </cell>
          <cell r="F1866">
            <v>37126</v>
          </cell>
          <cell r="H1866">
            <v>0</v>
          </cell>
          <cell r="I1866">
            <v>2131.0500000000002</v>
          </cell>
          <cell r="J1866">
            <v>2131.0500000000002</v>
          </cell>
          <cell r="L1866">
            <v>-20.38</v>
          </cell>
          <cell r="M1866">
            <v>56.58</v>
          </cell>
          <cell r="N1866">
            <v>0</v>
          </cell>
          <cell r="P1866">
            <v>0</v>
          </cell>
          <cell r="R1866">
            <v>35.81</v>
          </cell>
          <cell r="V1866">
            <v>2203.06</v>
          </cell>
        </row>
        <row r="1867">
          <cell r="A1867" t="str">
            <v>May 2011</v>
          </cell>
          <cell r="C1867" t="str">
            <v>POL</v>
          </cell>
          <cell r="D1867" t="str">
            <v>KUUM_409</v>
          </cell>
          <cell r="E1867">
            <v>26</v>
          </cell>
          <cell r="F1867">
            <v>3525</v>
          </cell>
          <cell r="H1867">
            <v>0</v>
          </cell>
          <cell r="I1867">
            <v>254.8</v>
          </cell>
          <cell r="J1867">
            <v>254.8</v>
          </cell>
          <cell r="L1867">
            <v>-2.08</v>
          </cell>
          <cell r="M1867">
            <v>6.83</v>
          </cell>
          <cell r="N1867">
            <v>0</v>
          </cell>
          <cell r="P1867">
            <v>0</v>
          </cell>
          <cell r="R1867">
            <v>5.86</v>
          </cell>
          <cell r="V1867">
            <v>265.41000000000003</v>
          </cell>
        </row>
        <row r="1868">
          <cell r="A1868" t="str">
            <v>May 2011</v>
          </cell>
          <cell r="C1868" t="str">
            <v>POL</v>
          </cell>
          <cell r="D1868" t="str">
            <v>KUUM_409</v>
          </cell>
          <cell r="E1868">
            <v>29</v>
          </cell>
          <cell r="F1868">
            <v>4248</v>
          </cell>
          <cell r="H1868">
            <v>0</v>
          </cell>
          <cell r="I1868">
            <v>284.2</v>
          </cell>
          <cell r="J1868">
            <v>284.2</v>
          </cell>
          <cell r="L1868">
            <v>-1.35</v>
          </cell>
          <cell r="M1868">
            <v>7.34</v>
          </cell>
          <cell r="N1868">
            <v>0</v>
          </cell>
          <cell r="P1868">
            <v>0</v>
          </cell>
          <cell r="R1868">
            <v>6.18</v>
          </cell>
          <cell r="V1868">
            <v>296.36999999999995</v>
          </cell>
        </row>
        <row r="1869">
          <cell r="A1869" t="str">
            <v>May 2011</v>
          </cell>
          <cell r="C1869" t="str">
            <v>POL</v>
          </cell>
          <cell r="D1869" t="str">
            <v>KUUM_409</v>
          </cell>
          <cell r="E1869">
            <v>20</v>
          </cell>
          <cell r="F1869">
            <v>2740</v>
          </cell>
          <cell r="H1869">
            <v>0</v>
          </cell>
          <cell r="I1869">
            <v>196</v>
          </cell>
          <cell r="J1869">
            <v>196</v>
          </cell>
          <cell r="L1869">
            <v>-1.62</v>
          </cell>
          <cell r="M1869">
            <v>5.24</v>
          </cell>
          <cell r="N1869">
            <v>0</v>
          </cell>
          <cell r="P1869">
            <v>0</v>
          </cell>
          <cell r="R1869">
            <v>0.3</v>
          </cell>
          <cell r="V1869">
            <v>199.92000000000002</v>
          </cell>
        </row>
        <row r="1870">
          <cell r="A1870" t="str">
            <v>May 2011</v>
          </cell>
          <cell r="C1870" t="str">
            <v>POL</v>
          </cell>
          <cell r="D1870" t="str">
            <v>KUUM_409</v>
          </cell>
          <cell r="E1870">
            <v>86</v>
          </cell>
          <cell r="F1870">
            <v>12310</v>
          </cell>
          <cell r="H1870">
            <v>0</v>
          </cell>
          <cell r="I1870">
            <v>842.8</v>
          </cell>
          <cell r="J1870">
            <v>842.8</v>
          </cell>
          <cell r="L1870">
            <v>-6.4</v>
          </cell>
          <cell r="M1870">
            <v>22.3</v>
          </cell>
          <cell r="N1870">
            <v>0</v>
          </cell>
          <cell r="P1870">
            <v>0</v>
          </cell>
          <cell r="R1870">
            <v>12.28</v>
          </cell>
          <cell r="V1870">
            <v>870.9799999999999</v>
          </cell>
        </row>
        <row r="1871">
          <cell r="A1871" t="str">
            <v>May 2011</v>
          </cell>
          <cell r="C1871" t="str">
            <v>SL</v>
          </cell>
          <cell r="D1871" t="str">
            <v>KUUM_410</v>
          </cell>
          <cell r="E1871">
            <v>153</v>
          </cell>
          <cell r="F1871">
            <v>2873</v>
          </cell>
          <cell r="H1871">
            <v>0</v>
          </cell>
          <cell r="I1871">
            <v>2891.7</v>
          </cell>
          <cell r="J1871">
            <v>2891.7</v>
          </cell>
          <cell r="L1871">
            <v>-1.69</v>
          </cell>
          <cell r="M1871">
            <v>78.03</v>
          </cell>
          <cell r="N1871">
            <v>0</v>
          </cell>
          <cell r="P1871">
            <v>0</v>
          </cell>
          <cell r="R1871">
            <v>54.78</v>
          </cell>
          <cell r="V1871">
            <v>3022.82</v>
          </cell>
        </row>
        <row r="1872">
          <cell r="A1872" t="str">
            <v>May 2011</v>
          </cell>
          <cell r="C1872" t="str">
            <v>SL</v>
          </cell>
          <cell r="D1872" t="str">
            <v>KUUM_411</v>
          </cell>
          <cell r="E1872">
            <v>72</v>
          </cell>
          <cell r="F1872">
            <v>1744</v>
          </cell>
          <cell r="H1872">
            <v>0</v>
          </cell>
          <cell r="I1872">
            <v>1424.16</v>
          </cell>
          <cell r="J1872">
            <v>1424.16</v>
          </cell>
          <cell r="L1872">
            <v>-1.02</v>
          </cell>
          <cell r="M1872">
            <v>38.42</v>
          </cell>
          <cell r="N1872">
            <v>0</v>
          </cell>
          <cell r="P1872">
            <v>0</v>
          </cell>
          <cell r="R1872">
            <v>21.98</v>
          </cell>
          <cell r="V1872">
            <v>1483.5400000000002</v>
          </cell>
        </row>
        <row r="1873">
          <cell r="A1873" t="str">
            <v>May 2011</v>
          </cell>
          <cell r="C1873" t="str">
            <v>POL</v>
          </cell>
          <cell r="D1873" t="str">
            <v>KUUM_412</v>
          </cell>
          <cell r="E1873">
            <v>28</v>
          </cell>
          <cell r="F1873">
            <v>702</v>
          </cell>
          <cell r="H1873">
            <v>0</v>
          </cell>
          <cell r="I1873">
            <v>808.64</v>
          </cell>
          <cell r="J1873">
            <v>808.64</v>
          </cell>
          <cell r="L1873">
            <v>-0.41</v>
          </cell>
          <cell r="M1873">
            <v>21.82</v>
          </cell>
          <cell r="N1873">
            <v>0</v>
          </cell>
          <cell r="P1873">
            <v>0</v>
          </cell>
          <cell r="R1873">
            <v>24.9</v>
          </cell>
          <cell r="V1873">
            <v>854.95</v>
          </cell>
        </row>
        <row r="1874">
          <cell r="A1874" t="str">
            <v>May 2011</v>
          </cell>
          <cell r="C1874" t="str">
            <v>SL</v>
          </cell>
          <cell r="D1874" t="str">
            <v>KUUM_413</v>
          </cell>
          <cell r="E1874">
            <v>63</v>
          </cell>
          <cell r="F1874">
            <v>1833</v>
          </cell>
          <cell r="H1874">
            <v>0</v>
          </cell>
          <cell r="I1874">
            <v>1606.65</v>
          </cell>
          <cell r="J1874">
            <v>1606.65</v>
          </cell>
          <cell r="L1874">
            <v>-1.08</v>
          </cell>
          <cell r="M1874">
            <v>43.35</v>
          </cell>
          <cell r="N1874">
            <v>0</v>
          </cell>
          <cell r="P1874">
            <v>0</v>
          </cell>
          <cell r="R1874">
            <v>49.39</v>
          </cell>
          <cell r="V1874">
            <v>1698.3100000000002</v>
          </cell>
        </row>
        <row r="1875">
          <cell r="A1875" t="str">
            <v>May 2011</v>
          </cell>
          <cell r="C1875" t="str">
            <v>SL</v>
          </cell>
          <cell r="D1875" t="str">
            <v>KUUM_413</v>
          </cell>
          <cell r="E1875">
            <v>55</v>
          </cell>
          <cell r="F1875">
            <v>2003</v>
          </cell>
          <cell r="H1875">
            <v>0</v>
          </cell>
          <cell r="I1875">
            <v>1616.45</v>
          </cell>
          <cell r="J1875">
            <v>1616.45</v>
          </cell>
          <cell r="L1875">
            <v>-1.18</v>
          </cell>
          <cell r="M1875">
            <v>43.61</v>
          </cell>
          <cell r="N1875">
            <v>0</v>
          </cell>
          <cell r="P1875">
            <v>0</v>
          </cell>
          <cell r="R1875">
            <v>34.380000000000003</v>
          </cell>
          <cell r="V1875">
            <v>1693.26</v>
          </cell>
        </row>
        <row r="1876">
          <cell r="A1876" t="str">
            <v>May 2011</v>
          </cell>
          <cell r="C1876" t="str">
            <v>POL</v>
          </cell>
          <cell r="D1876" t="str">
            <v>KUUM_414</v>
          </cell>
          <cell r="E1876">
            <v>21</v>
          </cell>
          <cell r="F1876">
            <v>511</v>
          </cell>
          <cell r="H1876">
            <v>0</v>
          </cell>
          <cell r="I1876">
            <v>606.48</v>
          </cell>
          <cell r="J1876">
            <v>606.48</v>
          </cell>
          <cell r="L1876">
            <v>-0.09</v>
          </cell>
          <cell r="M1876">
            <v>15.4</v>
          </cell>
          <cell r="N1876">
            <v>0</v>
          </cell>
          <cell r="P1876">
            <v>0</v>
          </cell>
          <cell r="R1876">
            <v>8.2100000000000009</v>
          </cell>
          <cell r="V1876">
            <v>630</v>
          </cell>
        </row>
        <row r="1877">
          <cell r="A1877" t="str">
            <v>May 2011</v>
          </cell>
          <cell r="C1877" t="str">
            <v>SL</v>
          </cell>
          <cell r="D1877" t="str">
            <v>KUUM_415</v>
          </cell>
          <cell r="E1877">
            <v>10</v>
          </cell>
          <cell r="F1877">
            <v>343</v>
          </cell>
          <cell r="H1877">
            <v>0</v>
          </cell>
          <cell r="I1877">
            <v>293.89999999999998</v>
          </cell>
          <cell r="J1877">
            <v>293.89999999999998</v>
          </cell>
          <cell r="L1877">
            <v>-0.06</v>
          </cell>
          <cell r="M1877">
            <v>7.46</v>
          </cell>
          <cell r="N1877">
            <v>0</v>
          </cell>
          <cell r="P1877">
            <v>0</v>
          </cell>
          <cell r="R1877">
            <v>3.98</v>
          </cell>
          <cell r="V1877">
            <v>305.27999999999997</v>
          </cell>
        </row>
        <row r="1878">
          <cell r="A1878" t="str">
            <v>May 2011</v>
          </cell>
          <cell r="C1878" t="str">
            <v>SL</v>
          </cell>
          <cell r="D1878" t="str">
            <v>KUUM_420</v>
          </cell>
          <cell r="E1878">
            <v>5</v>
          </cell>
          <cell r="F1878">
            <v>156</v>
          </cell>
          <cell r="H1878">
            <v>0</v>
          </cell>
          <cell r="I1878">
            <v>70.650000000000006</v>
          </cell>
          <cell r="J1878">
            <v>70.650000000000006</v>
          </cell>
          <cell r="L1878">
            <v>-0.09</v>
          </cell>
          <cell r="M1878">
            <v>1.91</v>
          </cell>
          <cell r="N1878">
            <v>0</v>
          </cell>
          <cell r="P1878">
            <v>0</v>
          </cell>
          <cell r="R1878">
            <v>1.93</v>
          </cell>
          <cell r="V1878">
            <v>74.400000000000006</v>
          </cell>
        </row>
        <row r="1879">
          <cell r="A1879" t="str">
            <v>May 2011</v>
          </cell>
          <cell r="C1879" t="str">
            <v>SL</v>
          </cell>
          <cell r="D1879" t="str">
            <v>KUUM_420</v>
          </cell>
          <cell r="E1879">
            <v>10</v>
          </cell>
          <cell r="F1879">
            <v>321</v>
          </cell>
          <cell r="H1879">
            <v>0</v>
          </cell>
          <cell r="I1879">
            <v>141.30000000000001</v>
          </cell>
          <cell r="J1879">
            <v>141.30000000000001</v>
          </cell>
          <cell r="L1879">
            <v>-0.19</v>
          </cell>
          <cell r="M1879">
            <v>3.81</v>
          </cell>
          <cell r="N1879">
            <v>0</v>
          </cell>
          <cell r="P1879">
            <v>0</v>
          </cell>
          <cell r="R1879">
            <v>0</v>
          </cell>
          <cell r="V1879">
            <v>144.92000000000002</v>
          </cell>
        </row>
        <row r="1880">
          <cell r="A1880" t="str">
            <v>May 2011</v>
          </cell>
          <cell r="C1880" t="str">
            <v>SL</v>
          </cell>
          <cell r="D1880" t="str">
            <v>KUUM_420</v>
          </cell>
          <cell r="E1880">
            <v>3</v>
          </cell>
          <cell r="F1880">
            <v>101</v>
          </cell>
          <cell r="H1880">
            <v>0</v>
          </cell>
          <cell r="I1880">
            <v>42.39</v>
          </cell>
          <cell r="J1880">
            <v>42.39</v>
          </cell>
          <cell r="L1880">
            <v>-0.06</v>
          </cell>
          <cell r="M1880">
            <v>1.1399999999999999</v>
          </cell>
          <cell r="N1880">
            <v>0</v>
          </cell>
          <cell r="P1880">
            <v>0</v>
          </cell>
          <cell r="R1880">
            <v>0</v>
          </cell>
          <cell r="V1880">
            <v>43.47</v>
          </cell>
        </row>
        <row r="1881">
          <cell r="A1881" t="str">
            <v>May 2011</v>
          </cell>
          <cell r="C1881" t="str">
            <v>SL</v>
          </cell>
          <cell r="D1881" t="str">
            <v>KUUM_420</v>
          </cell>
          <cell r="E1881">
            <v>196</v>
          </cell>
          <cell r="F1881">
            <v>7104</v>
          </cell>
          <cell r="H1881">
            <v>0</v>
          </cell>
          <cell r="I1881">
            <v>2769.48</v>
          </cell>
          <cell r="J1881">
            <v>2769.48</v>
          </cell>
          <cell r="L1881">
            <v>-2.52</v>
          </cell>
          <cell r="M1881">
            <v>62.19</v>
          </cell>
          <cell r="N1881">
            <v>0</v>
          </cell>
          <cell r="P1881">
            <v>0</v>
          </cell>
          <cell r="R1881">
            <v>64.930000000000007</v>
          </cell>
          <cell r="V1881">
            <v>2894.08</v>
          </cell>
        </row>
        <row r="1882">
          <cell r="A1882" t="str">
            <v>May 2011</v>
          </cell>
          <cell r="C1882" t="str">
            <v>SL</v>
          </cell>
          <cell r="D1882" t="str">
            <v>KUUM_421</v>
          </cell>
          <cell r="E1882">
            <v>6</v>
          </cell>
          <cell r="F1882">
            <v>189</v>
          </cell>
          <cell r="H1882">
            <v>0</v>
          </cell>
          <cell r="I1882">
            <v>18.239999999999998</v>
          </cell>
          <cell r="J1882">
            <v>18.239999999999998</v>
          </cell>
          <cell r="L1882">
            <v>-0.03</v>
          </cell>
          <cell r="M1882">
            <v>0.46</v>
          </cell>
          <cell r="N1882">
            <v>0</v>
          </cell>
          <cell r="P1882">
            <v>0</v>
          </cell>
          <cell r="R1882">
            <v>0.39</v>
          </cell>
          <cell r="V1882">
            <v>19.059999999999999</v>
          </cell>
        </row>
        <row r="1883">
          <cell r="A1883" t="str">
            <v>May 2011</v>
          </cell>
          <cell r="C1883" t="str">
            <v>SL</v>
          </cell>
          <cell r="D1883" t="str">
            <v>KUUM_421</v>
          </cell>
          <cell r="E1883">
            <v>10</v>
          </cell>
          <cell r="F1883">
            <v>295</v>
          </cell>
          <cell r="H1883">
            <v>0</v>
          </cell>
          <cell r="I1883">
            <v>30.4</v>
          </cell>
          <cell r="J1883">
            <v>30.4</v>
          </cell>
          <cell r="L1883">
            <v>-0.18</v>
          </cell>
          <cell r="M1883">
            <v>0.81</v>
          </cell>
          <cell r="N1883">
            <v>0</v>
          </cell>
          <cell r="P1883">
            <v>0</v>
          </cell>
          <cell r="R1883">
            <v>0.21</v>
          </cell>
          <cell r="V1883">
            <v>31.24</v>
          </cell>
        </row>
        <row r="1884">
          <cell r="A1884" t="str">
            <v>May 2011</v>
          </cell>
          <cell r="C1884" t="str">
            <v>SL</v>
          </cell>
          <cell r="D1884" t="str">
            <v>KUUM_422</v>
          </cell>
          <cell r="E1884">
            <v>327</v>
          </cell>
          <cell r="F1884">
            <v>19996</v>
          </cell>
          <cell r="H1884">
            <v>0</v>
          </cell>
          <cell r="I1884">
            <v>1322.21</v>
          </cell>
          <cell r="J1884">
            <v>1322.21</v>
          </cell>
          <cell r="L1884">
            <v>-11.21</v>
          </cell>
          <cell r="M1884">
            <v>35.25</v>
          </cell>
          <cell r="N1884">
            <v>0</v>
          </cell>
          <cell r="P1884">
            <v>0</v>
          </cell>
          <cell r="R1884">
            <v>29.32</v>
          </cell>
          <cell r="V1884">
            <v>1375.57</v>
          </cell>
        </row>
        <row r="1885">
          <cell r="A1885" t="str">
            <v>May 2011</v>
          </cell>
          <cell r="C1885" t="str">
            <v>SL</v>
          </cell>
          <cell r="D1885" t="str">
            <v>KUUM_422</v>
          </cell>
          <cell r="E1885">
            <v>583</v>
          </cell>
          <cell r="F1885">
            <v>35233</v>
          </cell>
          <cell r="H1885">
            <v>0</v>
          </cell>
          <cell r="I1885">
            <v>2358.4499999999998</v>
          </cell>
          <cell r="J1885">
            <v>2358.4499999999998</v>
          </cell>
          <cell r="L1885">
            <v>-14.68</v>
          </cell>
          <cell r="M1885">
            <v>54.98</v>
          </cell>
          <cell r="N1885">
            <v>0</v>
          </cell>
          <cell r="P1885">
            <v>0</v>
          </cell>
          <cell r="R1885">
            <v>56.52</v>
          </cell>
          <cell r="V1885">
            <v>2455.27</v>
          </cell>
        </row>
        <row r="1886">
          <cell r="A1886" t="str">
            <v>May 2011</v>
          </cell>
          <cell r="C1886" t="str">
            <v>SL</v>
          </cell>
          <cell r="D1886" t="str">
            <v>KUUM_424</v>
          </cell>
          <cell r="E1886">
            <v>16</v>
          </cell>
          <cell r="F1886">
            <v>1434</v>
          </cell>
          <cell r="H1886">
            <v>0</v>
          </cell>
          <cell r="I1886">
            <v>98.4</v>
          </cell>
          <cell r="J1886">
            <v>98.4</v>
          </cell>
          <cell r="L1886">
            <v>-0.72</v>
          </cell>
          <cell r="M1886">
            <v>2.61</v>
          </cell>
          <cell r="N1886">
            <v>0</v>
          </cell>
          <cell r="P1886">
            <v>0</v>
          </cell>
          <cell r="R1886">
            <v>0.4</v>
          </cell>
          <cell r="V1886">
            <v>100.69000000000001</v>
          </cell>
        </row>
        <row r="1887">
          <cell r="A1887" t="str">
            <v>May 2011</v>
          </cell>
          <cell r="C1887" t="str">
            <v>SL</v>
          </cell>
          <cell r="D1887" t="str">
            <v>KUUM_424</v>
          </cell>
          <cell r="E1887">
            <v>6</v>
          </cell>
          <cell r="F1887">
            <v>611</v>
          </cell>
          <cell r="H1887">
            <v>0</v>
          </cell>
          <cell r="I1887">
            <v>36.9</v>
          </cell>
          <cell r="J1887">
            <v>36.9</v>
          </cell>
          <cell r="L1887">
            <v>-0.36</v>
          </cell>
          <cell r="M1887">
            <v>0.99</v>
          </cell>
          <cell r="N1887">
            <v>0</v>
          </cell>
          <cell r="P1887">
            <v>0</v>
          </cell>
          <cell r="R1887">
            <v>1.1299999999999999</v>
          </cell>
          <cell r="V1887">
            <v>38.660000000000004</v>
          </cell>
        </row>
        <row r="1888">
          <cell r="A1888" t="str">
            <v>May 2011</v>
          </cell>
          <cell r="C1888" t="str">
            <v>SL</v>
          </cell>
          <cell r="D1888" t="str">
            <v>KUUM_424</v>
          </cell>
          <cell r="E1888">
            <v>414</v>
          </cell>
          <cell r="F1888">
            <v>45202</v>
          </cell>
          <cell r="H1888">
            <v>0</v>
          </cell>
          <cell r="I1888">
            <v>2546.1</v>
          </cell>
          <cell r="J1888">
            <v>2546.1</v>
          </cell>
          <cell r="L1888">
            <v>-5.79</v>
          </cell>
          <cell r="M1888">
            <v>36.1</v>
          </cell>
          <cell r="N1888">
            <v>0</v>
          </cell>
          <cell r="P1888">
            <v>0</v>
          </cell>
          <cell r="R1888">
            <v>69.91</v>
          </cell>
          <cell r="V1888">
            <v>2646.3199999999997</v>
          </cell>
        </row>
        <row r="1889">
          <cell r="A1889" t="str">
            <v>May 2011</v>
          </cell>
          <cell r="C1889" t="str">
            <v>SL</v>
          </cell>
          <cell r="D1889" t="str">
            <v>KUUM_425</v>
          </cell>
          <cell r="E1889">
            <v>3</v>
          </cell>
          <cell r="F1889">
            <v>419</v>
          </cell>
          <cell r="H1889">
            <v>0</v>
          </cell>
          <cell r="I1889">
            <v>24.18</v>
          </cell>
          <cell r="J1889">
            <v>24.18</v>
          </cell>
          <cell r="L1889">
            <v>-0.18</v>
          </cell>
          <cell r="M1889">
            <v>0.64</v>
          </cell>
          <cell r="N1889">
            <v>0</v>
          </cell>
          <cell r="P1889">
            <v>0</v>
          </cell>
          <cell r="R1889">
            <v>0.49</v>
          </cell>
          <cell r="V1889">
            <v>25.13</v>
          </cell>
        </row>
        <row r="1890">
          <cell r="A1890" t="str">
            <v>May 2011</v>
          </cell>
          <cell r="C1890" t="str">
            <v>POL</v>
          </cell>
          <cell r="D1890" t="str">
            <v>KUUM_426</v>
          </cell>
          <cell r="E1890">
            <v>25</v>
          </cell>
          <cell r="F1890">
            <v>553</v>
          </cell>
          <cell r="H1890">
            <v>0</v>
          </cell>
          <cell r="I1890">
            <v>159</v>
          </cell>
          <cell r="J1890">
            <v>159</v>
          </cell>
          <cell r="L1890">
            <v>-0.32</v>
          </cell>
          <cell r="M1890">
            <v>4.28</v>
          </cell>
          <cell r="N1890">
            <v>0</v>
          </cell>
          <cell r="P1890">
            <v>0</v>
          </cell>
          <cell r="R1890">
            <v>0.22</v>
          </cell>
          <cell r="V1890">
            <v>163.18</v>
          </cell>
        </row>
        <row r="1891">
          <cell r="A1891" t="str">
            <v>May 2011</v>
          </cell>
          <cell r="C1891" t="str">
            <v>POL</v>
          </cell>
          <cell r="D1891" t="str">
            <v>KUUM_426</v>
          </cell>
          <cell r="E1891">
            <v>164</v>
          </cell>
          <cell r="F1891">
            <v>3835</v>
          </cell>
          <cell r="H1891">
            <v>0</v>
          </cell>
          <cell r="I1891">
            <v>1012.72</v>
          </cell>
          <cell r="J1891">
            <v>1012.72</v>
          </cell>
          <cell r="L1891">
            <v>-1.85</v>
          </cell>
          <cell r="M1891">
            <v>27.08</v>
          </cell>
          <cell r="N1891">
            <v>0</v>
          </cell>
          <cell r="P1891">
            <v>0</v>
          </cell>
          <cell r="R1891">
            <v>9.99</v>
          </cell>
          <cell r="V1891">
            <v>1047.94</v>
          </cell>
        </row>
        <row r="1892">
          <cell r="A1892" t="str">
            <v>May 2011</v>
          </cell>
          <cell r="C1892" t="str">
            <v>POL</v>
          </cell>
          <cell r="D1892" t="str">
            <v>KUUM_426</v>
          </cell>
          <cell r="E1892">
            <v>24</v>
          </cell>
          <cell r="F1892">
            <v>591</v>
          </cell>
          <cell r="H1892">
            <v>0</v>
          </cell>
          <cell r="I1892">
            <v>152.63999999999999</v>
          </cell>
          <cell r="J1892">
            <v>152.63999999999999</v>
          </cell>
          <cell r="L1892">
            <v>-0.28999999999999998</v>
          </cell>
          <cell r="M1892">
            <v>4.08</v>
          </cell>
          <cell r="N1892">
            <v>0</v>
          </cell>
          <cell r="P1892">
            <v>0</v>
          </cell>
          <cell r="R1892">
            <v>2.98</v>
          </cell>
          <cell r="V1892">
            <v>159.41</v>
          </cell>
        </row>
        <row r="1893">
          <cell r="A1893" t="str">
            <v>May 2011</v>
          </cell>
          <cell r="C1893" t="str">
            <v>POL</v>
          </cell>
          <cell r="D1893" t="str">
            <v>KUUM_428</v>
          </cell>
          <cell r="E1893">
            <v>155</v>
          </cell>
          <cell r="F1893">
            <v>5214</v>
          </cell>
          <cell r="H1893">
            <v>0</v>
          </cell>
          <cell r="I1893">
            <v>1061</v>
          </cell>
          <cell r="J1893">
            <v>1061</v>
          </cell>
          <cell r="L1893">
            <v>-3.04</v>
          </cell>
          <cell r="M1893">
            <v>28.79</v>
          </cell>
          <cell r="N1893">
            <v>0</v>
          </cell>
          <cell r="P1893">
            <v>0</v>
          </cell>
          <cell r="R1893">
            <v>16.16</v>
          </cell>
          <cell r="V1893">
            <v>1102.9100000000001</v>
          </cell>
        </row>
        <row r="1894">
          <cell r="A1894" t="str">
            <v>May 2011</v>
          </cell>
          <cell r="C1894" t="str">
            <v>POL</v>
          </cell>
          <cell r="D1894" t="str">
            <v>KUUM_428</v>
          </cell>
          <cell r="E1894">
            <v>15</v>
          </cell>
          <cell r="F1894">
            <v>563</v>
          </cell>
          <cell r="H1894">
            <v>0</v>
          </cell>
          <cell r="I1894">
            <v>114.08</v>
          </cell>
          <cell r="J1894">
            <v>114.08</v>
          </cell>
          <cell r="L1894">
            <v>-0.32</v>
          </cell>
          <cell r="M1894">
            <v>3.12</v>
          </cell>
          <cell r="N1894">
            <v>0</v>
          </cell>
          <cell r="P1894">
            <v>0</v>
          </cell>
          <cell r="R1894">
            <v>1.23</v>
          </cell>
          <cell r="V1894">
            <v>118.11000000000001</v>
          </cell>
        </row>
        <row r="1895">
          <cell r="A1895" t="str">
            <v>May 2011</v>
          </cell>
          <cell r="C1895" t="str">
            <v>POL</v>
          </cell>
          <cell r="D1895" t="str">
            <v>KUUM_428</v>
          </cell>
          <cell r="E1895">
            <v>1</v>
          </cell>
          <cell r="F1895">
            <v>31</v>
          </cell>
          <cell r="H1895">
            <v>0</v>
          </cell>
          <cell r="I1895">
            <v>6.9</v>
          </cell>
          <cell r="J1895">
            <v>6.9</v>
          </cell>
          <cell r="L1895">
            <v>-0.02</v>
          </cell>
          <cell r="M1895">
            <v>0.19</v>
          </cell>
          <cell r="N1895">
            <v>0</v>
          </cell>
          <cell r="P1895">
            <v>0</v>
          </cell>
          <cell r="R1895">
            <v>0</v>
          </cell>
          <cell r="V1895">
            <v>7.0700000000000012</v>
          </cell>
        </row>
        <row r="1896">
          <cell r="A1896" t="str">
            <v>May 2011</v>
          </cell>
          <cell r="C1896" t="str">
            <v>POL</v>
          </cell>
          <cell r="D1896" t="str">
            <v>KUUM_428</v>
          </cell>
          <cell r="E1896">
            <v>8</v>
          </cell>
          <cell r="F1896">
            <v>292</v>
          </cell>
          <cell r="H1896">
            <v>0</v>
          </cell>
          <cell r="I1896">
            <v>55.2</v>
          </cell>
          <cell r="J1896">
            <v>55.2</v>
          </cell>
          <cell r="L1896">
            <v>-0.14000000000000001</v>
          </cell>
          <cell r="M1896">
            <v>1.5</v>
          </cell>
          <cell r="N1896">
            <v>0</v>
          </cell>
          <cell r="P1896">
            <v>0</v>
          </cell>
          <cell r="R1896">
            <v>0.51</v>
          </cell>
          <cell r="V1896">
            <v>57.07</v>
          </cell>
        </row>
        <row r="1897">
          <cell r="A1897" t="str">
            <v>May 2011</v>
          </cell>
          <cell r="C1897" t="str">
            <v>POL</v>
          </cell>
          <cell r="D1897" t="str">
            <v>KUUM_428</v>
          </cell>
          <cell r="E1897">
            <v>704</v>
          </cell>
          <cell r="F1897">
            <v>24839</v>
          </cell>
          <cell r="H1897">
            <v>0</v>
          </cell>
          <cell r="I1897">
            <v>4902.99</v>
          </cell>
          <cell r="J1897">
            <v>4902.99</v>
          </cell>
          <cell r="L1897">
            <v>-13.92</v>
          </cell>
          <cell r="M1897">
            <v>132.66</v>
          </cell>
          <cell r="N1897">
            <v>0</v>
          </cell>
          <cell r="P1897">
            <v>0</v>
          </cell>
          <cell r="R1897">
            <v>78.73</v>
          </cell>
          <cell r="V1897">
            <v>5100.4599999999991</v>
          </cell>
        </row>
        <row r="1898">
          <cell r="A1898" t="str">
            <v>May 2011</v>
          </cell>
          <cell r="C1898" t="str">
            <v>POL</v>
          </cell>
          <cell r="D1898" t="str">
            <v>KUUM_428</v>
          </cell>
          <cell r="E1898">
            <v>29239</v>
          </cell>
          <cell r="F1898">
            <v>996643</v>
          </cell>
          <cell r="H1898">
            <v>0</v>
          </cell>
          <cell r="I1898">
            <v>200209.97</v>
          </cell>
          <cell r="J1898">
            <v>200209.97</v>
          </cell>
          <cell r="L1898">
            <v>-582.1</v>
          </cell>
          <cell r="M1898">
            <v>5483</v>
          </cell>
          <cell r="N1898">
            <v>-0.01</v>
          </cell>
          <cell r="P1898">
            <v>0</v>
          </cell>
          <cell r="R1898">
            <v>1290.4000000000001</v>
          </cell>
          <cell r="V1898">
            <v>206401.25999999998</v>
          </cell>
        </row>
        <row r="1899">
          <cell r="A1899" t="str">
            <v>May 2011</v>
          </cell>
          <cell r="C1899" t="str">
            <v>POL</v>
          </cell>
          <cell r="D1899" t="str">
            <v>KUUM_428</v>
          </cell>
          <cell r="E1899">
            <v>5209</v>
          </cell>
          <cell r="F1899">
            <v>178833</v>
          </cell>
          <cell r="H1899">
            <v>0</v>
          </cell>
          <cell r="I1899">
            <v>35999.17</v>
          </cell>
          <cell r="J1899">
            <v>35999.17</v>
          </cell>
          <cell r="L1899">
            <v>-111.63</v>
          </cell>
          <cell r="M1899">
            <v>933.87</v>
          </cell>
          <cell r="N1899">
            <v>-7.0000000000000007E-2</v>
          </cell>
          <cell r="P1899">
            <v>0</v>
          </cell>
          <cell r="R1899">
            <v>440.74</v>
          </cell>
          <cell r="V1899">
            <v>37262.080000000002</v>
          </cell>
        </row>
        <row r="1900">
          <cell r="A1900" t="str">
            <v>May 2011</v>
          </cell>
          <cell r="C1900" t="str">
            <v>POL</v>
          </cell>
          <cell r="D1900" t="str">
            <v>KUUM_428</v>
          </cell>
          <cell r="E1900">
            <v>53</v>
          </cell>
          <cell r="F1900">
            <v>1858</v>
          </cell>
          <cell r="H1900">
            <v>0</v>
          </cell>
          <cell r="I1900">
            <v>365.7</v>
          </cell>
          <cell r="J1900">
            <v>365.7</v>
          </cell>
          <cell r="L1900">
            <v>-1.1000000000000001</v>
          </cell>
          <cell r="M1900">
            <v>9.89</v>
          </cell>
          <cell r="N1900">
            <v>0</v>
          </cell>
          <cell r="P1900">
            <v>0</v>
          </cell>
          <cell r="R1900">
            <v>8.43</v>
          </cell>
          <cell r="V1900">
            <v>382.91999999999996</v>
          </cell>
        </row>
        <row r="1901">
          <cell r="A1901" t="str">
            <v>May 2011</v>
          </cell>
          <cell r="C1901" t="str">
            <v>POL</v>
          </cell>
          <cell r="D1901" t="str">
            <v>KUUM_429</v>
          </cell>
          <cell r="E1901">
            <v>66</v>
          </cell>
          <cell r="F1901">
            <v>4680</v>
          </cell>
          <cell r="H1901">
            <v>0</v>
          </cell>
          <cell r="I1901">
            <v>830.28</v>
          </cell>
          <cell r="J1901">
            <v>830.28</v>
          </cell>
          <cell r="L1901">
            <v>-2.77</v>
          </cell>
          <cell r="M1901">
            <v>22.39</v>
          </cell>
          <cell r="N1901">
            <v>0</v>
          </cell>
          <cell r="P1901">
            <v>0</v>
          </cell>
          <cell r="R1901">
            <v>10.130000000000001</v>
          </cell>
          <cell r="V1901">
            <v>860.03</v>
          </cell>
        </row>
        <row r="1902">
          <cell r="A1902" t="str">
            <v>May 2011</v>
          </cell>
          <cell r="C1902" t="str">
            <v>POL</v>
          </cell>
          <cell r="D1902" t="str">
            <v>KUUM_429</v>
          </cell>
          <cell r="E1902">
            <v>1</v>
          </cell>
          <cell r="F1902">
            <v>70</v>
          </cell>
          <cell r="H1902">
            <v>0</v>
          </cell>
          <cell r="I1902">
            <v>12.58</v>
          </cell>
          <cell r="J1902">
            <v>12.58</v>
          </cell>
          <cell r="L1902">
            <v>-0.04</v>
          </cell>
          <cell r="M1902">
            <v>0.34</v>
          </cell>
          <cell r="N1902">
            <v>0</v>
          </cell>
          <cell r="P1902">
            <v>0</v>
          </cell>
          <cell r="R1902">
            <v>0.37</v>
          </cell>
          <cell r="V1902">
            <v>13.25</v>
          </cell>
        </row>
        <row r="1903">
          <cell r="A1903" t="str">
            <v>May 2011</v>
          </cell>
          <cell r="C1903" t="str">
            <v>POL</v>
          </cell>
          <cell r="D1903" t="str">
            <v>KUUM_429</v>
          </cell>
          <cell r="E1903">
            <v>4</v>
          </cell>
          <cell r="F1903">
            <v>284</v>
          </cell>
          <cell r="H1903">
            <v>0</v>
          </cell>
          <cell r="I1903">
            <v>50.32</v>
          </cell>
          <cell r="J1903">
            <v>50.32</v>
          </cell>
          <cell r="L1903">
            <v>-0.16</v>
          </cell>
          <cell r="M1903">
            <v>1.36</v>
          </cell>
          <cell r="N1903">
            <v>0</v>
          </cell>
          <cell r="P1903">
            <v>0</v>
          </cell>
          <cell r="R1903">
            <v>0</v>
          </cell>
          <cell r="V1903">
            <v>51.52</v>
          </cell>
        </row>
        <row r="1904">
          <cell r="A1904" t="str">
            <v>May 2011</v>
          </cell>
          <cell r="C1904" t="str">
            <v>POL</v>
          </cell>
          <cell r="D1904" t="str">
            <v>KUUM_429</v>
          </cell>
          <cell r="E1904">
            <v>8</v>
          </cell>
          <cell r="F1904">
            <v>586</v>
          </cell>
          <cell r="H1904">
            <v>0</v>
          </cell>
          <cell r="I1904">
            <v>100.64</v>
          </cell>
          <cell r="J1904">
            <v>100.64</v>
          </cell>
          <cell r="L1904">
            <v>-0.35</v>
          </cell>
          <cell r="M1904">
            <v>2.72</v>
          </cell>
          <cell r="N1904">
            <v>0</v>
          </cell>
          <cell r="P1904">
            <v>0</v>
          </cell>
          <cell r="R1904">
            <v>0.62</v>
          </cell>
          <cell r="V1904">
            <v>103.63000000000001</v>
          </cell>
        </row>
        <row r="1905">
          <cell r="A1905" t="str">
            <v>May 2011</v>
          </cell>
          <cell r="C1905" t="str">
            <v>POL</v>
          </cell>
          <cell r="D1905" t="str">
            <v>KUUM_429</v>
          </cell>
          <cell r="E1905">
            <v>244</v>
          </cell>
          <cell r="F1905">
            <v>17562</v>
          </cell>
          <cell r="H1905">
            <v>0</v>
          </cell>
          <cell r="I1905">
            <v>3069.02</v>
          </cell>
          <cell r="J1905">
            <v>3069.02</v>
          </cell>
          <cell r="L1905">
            <v>-9.5299999999999994</v>
          </cell>
          <cell r="M1905">
            <v>82.28</v>
          </cell>
          <cell r="N1905">
            <v>0</v>
          </cell>
          <cell r="P1905">
            <v>0</v>
          </cell>
          <cell r="R1905">
            <v>53.62</v>
          </cell>
          <cell r="V1905">
            <v>3195.39</v>
          </cell>
        </row>
        <row r="1906">
          <cell r="A1906" t="str">
            <v>May 2011</v>
          </cell>
          <cell r="C1906" t="str">
            <v>POL</v>
          </cell>
          <cell r="D1906" t="str">
            <v>KUUM_429</v>
          </cell>
          <cell r="E1906">
            <v>239</v>
          </cell>
          <cell r="F1906">
            <v>16851</v>
          </cell>
          <cell r="H1906">
            <v>0</v>
          </cell>
          <cell r="I1906">
            <v>2987.75</v>
          </cell>
          <cell r="J1906">
            <v>2987.75</v>
          </cell>
          <cell r="L1906">
            <v>-9.67</v>
          </cell>
          <cell r="M1906">
            <v>80.59</v>
          </cell>
          <cell r="N1906">
            <v>0</v>
          </cell>
          <cell r="P1906">
            <v>0</v>
          </cell>
          <cell r="R1906">
            <v>25.02</v>
          </cell>
          <cell r="V1906">
            <v>3083.69</v>
          </cell>
        </row>
        <row r="1907">
          <cell r="A1907" t="str">
            <v>May 2011</v>
          </cell>
          <cell r="C1907" t="str">
            <v>POL</v>
          </cell>
          <cell r="D1907" t="str">
            <v>KUUM_429</v>
          </cell>
          <cell r="E1907">
            <v>968</v>
          </cell>
          <cell r="F1907">
            <v>67346</v>
          </cell>
          <cell r="H1907">
            <v>0</v>
          </cell>
          <cell r="I1907">
            <v>11904.78</v>
          </cell>
          <cell r="J1907">
            <v>11904.78</v>
          </cell>
          <cell r="L1907">
            <v>-39.49</v>
          </cell>
          <cell r="M1907">
            <v>327.66000000000003</v>
          </cell>
          <cell r="N1907">
            <v>0</v>
          </cell>
          <cell r="P1907">
            <v>0</v>
          </cell>
          <cell r="R1907">
            <v>228.27</v>
          </cell>
          <cell r="V1907">
            <v>12421.220000000001</v>
          </cell>
        </row>
        <row r="1908">
          <cell r="A1908" t="str">
            <v>May 2011</v>
          </cell>
          <cell r="C1908" t="str">
            <v>POL</v>
          </cell>
          <cell r="D1908" t="str">
            <v>KUUM_429</v>
          </cell>
          <cell r="E1908">
            <v>11</v>
          </cell>
          <cell r="F1908">
            <v>775</v>
          </cell>
          <cell r="H1908">
            <v>0</v>
          </cell>
          <cell r="I1908">
            <v>138.38</v>
          </cell>
          <cell r="J1908">
            <v>138.38</v>
          </cell>
          <cell r="L1908">
            <v>-0.46</v>
          </cell>
          <cell r="M1908">
            <v>3.72</v>
          </cell>
          <cell r="N1908">
            <v>0</v>
          </cell>
          <cell r="P1908">
            <v>0</v>
          </cell>
          <cell r="R1908">
            <v>3.07</v>
          </cell>
          <cell r="V1908">
            <v>144.70999999999998</v>
          </cell>
        </row>
        <row r="1909">
          <cell r="A1909" t="str">
            <v>May 2011</v>
          </cell>
          <cell r="C1909" t="str">
            <v>SL</v>
          </cell>
          <cell r="D1909" t="str">
            <v>KUUM_430</v>
          </cell>
          <cell r="E1909">
            <v>31</v>
          </cell>
          <cell r="F1909">
            <v>1053</v>
          </cell>
          <cell r="H1909">
            <v>0</v>
          </cell>
          <cell r="I1909">
            <v>636.12</v>
          </cell>
          <cell r="J1909">
            <v>636.12</v>
          </cell>
          <cell r="L1909">
            <v>-0.62</v>
          </cell>
          <cell r="M1909">
            <v>17.16</v>
          </cell>
          <cell r="N1909">
            <v>0</v>
          </cell>
          <cell r="P1909">
            <v>0</v>
          </cell>
          <cell r="R1909">
            <v>16.510000000000002</v>
          </cell>
          <cell r="V1909">
            <v>669.17</v>
          </cell>
        </row>
        <row r="1910">
          <cell r="A1910" t="str">
            <v>May 2011</v>
          </cell>
          <cell r="C1910" t="str">
            <v>SL</v>
          </cell>
          <cell r="D1910" t="str">
            <v>KUUM_430</v>
          </cell>
          <cell r="E1910">
            <v>106</v>
          </cell>
          <cell r="F1910">
            <v>3434</v>
          </cell>
          <cell r="H1910">
            <v>0</v>
          </cell>
          <cell r="I1910">
            <v>2175.12</v>
          </cell>
          <cell r="J1910">
            <v>2175.12</v>
          </cell>
          <cell r="L1910">
            <v>-2.0299999999999998</v>
          </cell>
          <cell r="M1910">
            <v>58.67</v>
          </cell>
          <cell r="N1910">
            <v>0</v>
          </cell>
          <cell r="P1910">
            <v>0</v>
          </cell>
          <cell r="R1910">
            <v>0</v>
          </cell>
          <cell r="V1910">
            <v>2231.7599999999998</v>
          </cell>
        </row>
        <row r="1911">
          <cell r="A1911" t="str">
            <v>May 2011</v>
          </cell>
          <cell r="C1911" t="str">
            <v>SL</v>
          </cell>
          <cell r="D1911" t="str">
            <v>KUUM_430</v>
          </cell>
          <cell r="E1911">
            <v>355</v>
          </cell>
          <cell r="F1911">
            <v>12982</v>
          </cell>
          <cell r="H1911">
            <v>0</v>
          </cell>
          <cell r="I1911">
            <v>7284.6</v>
          </cell>
          <cell r="J1911">
            <v>7284.6</v>
          </cell>
          <cell r="L1911">
            <v>-5.1100000000000003</v>
          </cell>
          <cell r="M1911">
            <v>162.37</v>
          </cell>
          <cell r="N1911">
            <v>0</v>
          </cell>
          <cell r="P1911">
            <v>0</v>
          </cell>
          <cell r="R1911">
            <v>164.71</v>
          </cell>
          <cell r="V1911">
            <v>7606.5700000000006</v>
          </cell>
        </row>
        <row r="1912">
          <cell r="A1912" t="str">
            <v>May 2011</v>
          </cell>
          <cell r="C1912" t="str">
            <v>SL</v>
          </cell>
          <cell r="D1912" t="str">
            <v>KUUM_432</v>
          </cell>
          <cell r="H1912">
            <v>0</v>
          </cell>
          <cell r="I1912">
            <v>0</v>
          </cell>
          <cell r="J1912">
            <v>0</v>
          </cell>
          <cell r="L1912">
            <v>0</v>
          </cell>
          <cell r="M1912">
            <v>0</v>
          </cell>
          <cell r="N1912">
            <v>0</v>
          </cell>
          <cell r="P1912">
            <v>0</v>
          </cell>
          <cell r="R1912">
            <v>0</v>
          </cell>
          <cell r="V1912">
            <v>0</v>
          </cell>
        </row>
        <row r="1913">
          <cell r="A1913" t="str">
            <v>May 2011</v>
          </cell>
          <cell r="C1913" t="str">
            <v>SL</v>
          </cell>
          <cell r="D1913" t="str">
            <v>KUUM_434</v>
          </cell>
          <cell r="E1913">
            <v>42</v>
          </cell>
          <cell r="F1913">
            <v>4575</v>
          </cell>
          <cell r="H1913">
            <v>0</v>
          </cell>
          <cell r="I1913">
            <v>296.94</v>
          </cell>
          <cell r="J1913">
            <v>296.94</v>
          </cell>
          <cell r="L1913">
            <v>-0.6</v>
          </cell>
          <cell r="M1913">
            <v>5.79</v>
          </cell>
          <cell r="N1913">
            <v>0</v>
          </cell>
          <cell r="P1913">
            <v>0</v>
          </cell>
          <cell r="R1913">
            <v>8.83</v>
          </cell>
          <cell r="V1913">
            <v>310.95999999999998</v>
          </cell>
        </row>
        <row r="1914">
          <cell r="A1914" t="str">
            <v>May 2011</v>
          </cell>
          <cell r="C1914" t="str">
            <v>POL</v>
          </cell>
          <cell r="D1914" t="str">
            <v>KUUM_440</v>
          </cell>
          <cell r="E1914">
            <v>2</v>
          </cell>
          <cell r="F1914">
            <v>35</v>
          </cell>
          <cell r="H1914">
            <v>0</v>
          </cell>
          <cell r="I1914">
            <v>25.02</v>
          </cell>
          <cell r="J1914">
            <v>25.02</v>
          </cell>
          <cell r="L1914">
            <v>-0.02</v>
          </cell>
          <cell r="M1914">
            <v>0.68</v>
          </cell>
          <cell r="N1914">
            <v>0</v>
          </cell>
          <cell r="P1914">
            <v>0</v>
          </cell>
          <cell r="R1914">
            <v>0.39</v>
          </cell>
          <cell r="V1914">
            <v>26.07</v>
          </cell>
        </row>
        <row r="1915">
          <cell r="A1915" t="str">
            <v>May 2011</v>
          </cell>
          <cell r="C1915" t="str">
            <v>POL</v>
          </cell>
          <cell r="D1915" t="str">
            <v>KUUM_441</v>
          </cell>
          <cell r="E1915">
            <v>11</v>
          </cell>
          <cell r="F1915">
            <v>250</v>
          </cell>
          <cell r="H1915">
            <v>0</v>
          </cell>
          <cell r="I1915">
            <v>148.5</v>
          </cell>
          <cell r="J1915">
            <v>148.5</v>
          </cell>
          <cell r="L1915">
            <v>-0.15</v>
          </cell>
          <cell r="M1915">
            <v>4</v>
          </cell>
          <cell r="N1915">
            <v>0</v>
          </cell>
          <cell r="P1915">
            <v>0</v>
          </cell>
          <cell r="R1915">
            <v>2.56</v>
          </cell>
          <cell r="V1915">
            <v>154.91</v>
          </cell>
        </row>
        <row r="1916">
          <cell r="A1916" t="str">
            <v>May 2011</v>
          </cell>
          <cell r="C1916" t="str">
            <v>POL</v>
          </cell>
          <cell r="D1916" t="str">
            <v>KUUM_441</v>
          </cell>
          <cell r="E1916">
            <v>6</v>
          </cell>
          <cell r="F1916">
            <v>146</v>
          </cell>
          <cell r="H1916">
            <v>0</v>
          </cell>
          <cell r="I1916">
            <v>81</v>
          </cell>
          <cell r="J1916">
            <v>81</v>
          </cell>
          <cell r="L1916">
            <v>-0.02</v>
          </cell>
          <cell r="M1916">
            <v>2.06</v>
          </cell>
          <cell r="N1916">
            <v>0</v>
          </cell>
          <cell r="P1916">
            <v>0</v>
          </cell>
          <cell r="R1916">
            <v>1.7</v>
          </cell>
          <cell r="V1916">
            <v>84.740000000000009</v>
          </cell>
        </row>
        <row r="1917">
          <cell r="A1917" t="str">
            <v>May 2011</v>
          </cell>
          <cell r="C1917" t="str">
            <v>POL</v>
          </cell>
          <cell r="D1917" t="str">
            <v>KUUM_442</v>
          </cell>
          <cell r="E1917">
            <v>23</v>
          </cell>
          <cell r="F1917">
            <v>811</v>
          </cell>
          <cell r="H1917">
            <v>0</v>
          </cell>
          <cell r="I1917">
            <v>324.99</v>
          </cell>
          <cell r="J1917">
            <v>324.99</v>
          </cell>
          <cell r="L1917">
            <v>-0.14000000000000001</v>
          </cell>
          <cell r="M1917">
            <v>8.25</v>
          </cell>
          <cell r="N1917">
            <v>0</v>
          </cell>
          <cell r="P1917">
            <v>0</v>
          </cell>
          <cell r="R1917">
            <v>9.99</v>
          </cell>
          <cell r="V1917">
            <v>343.09000000000003</v>
          </cell>
        </row>
        <row r="1918">
          <cell r="A1918" t="str">
            <v>May 2011</v>
          </cell>
          <cell r="C1918" t="str">
            <v>POL</v>
          </cell>
          <cell r="D1918" t="str">
            <v>KUUM_442</v>
          </cell>
          <cell r="E1918">
            <v>50</v>
          </cell>
          <cell r="F1918">
            <v>1781</v>
          </cell>
          <cell r="H1918">
            <v>0</v>
          </cell>
          <cell r="I1918">
            <v>706.5</v>
          </cell>
          <cell r="J1918">
            <v>706.5</v>
          </cell>
          <cell r="L1918">
            <v>-1.02</v>
          </cell>
          <cell r="M1918">
            <v>19</v>
          </cell>
          <cell r="N1918">
            <v>0</v>
          </cell>
          <cell r="P1918">
            <v>0</v>
          </cell>
          <cell r="R1918">
            <v>11.43</v>
          </cell>
          <cell r="V1918">
            <v>735.91</v>
          </cell>
        </row>
        <row r="1919">
          <cell r="A1919" t="str">
            <v>May 2011</v>
          </cell>
          <cell r="C1919" t="str">
            <v>POL</v>
          </cell>
          <cell r="D1919" t="str">
            <v>KUUM_442</v>
          </cell>
          <cell r="E1919">
            <v>153</v>
          </cell>
          <cell r="F1919">
            <v>5258</v>
          </cell>
          <cell r="H1919">
            <v>0</v>
          </cell>
          <cell r="I1919">
            <v>2161.89</v>
          </cell>
          <cell r="J1919">
            <v>2161.89</v>
          </cell>
          <cell r="L1919">
            <v>-2.8</v>
          </cell>
          <cell r="M1919">
            <v>57.81</v>
          </cell>
          <cell r="N1919">
            <v>0</v>
          </cell>
          <cell r="P1919">
            <v>0</v>
          </cell>
          <cell r="R1919">
            <v>39.799999999999997</v>
          </cell>
          <cell r="V1919">
            <v>2256.6999999999998</v>
          </cell>
        </row>
        <row r="1920">
          <cell r="A1920" t="str">
            <v>May 2011</v>
          </cell>
          <cell r="C1920" t="str">
            <v>POL</v>
          </cell>
          <cell r="D1920" t="str">
            <v>KUUM_444</v>
          </cell>
          <cell r="E1920">
            <v>25</v>
          </cell>
          <cell r="F1920">
            <v>458</v>
          </cell>
          <cell r="H1920">
            <v>0</v>
          </cell>
          <cell r="I1920">
            <v>472.5</v>
          </cell>
          <cell r="J1920">
            <v>472.5</v>
          </cell>
          <cell r="L1920">
            <v>-0.26</v>
          </cell>
          <cell r="M1920">
            <v>12.75</v>
          </cell>
          <cell r="N1920">
            <v>0</v>
          </cell>
          <cell r="P1920">
            <v>0</v>
          </cell>
          <cell r="R1920">
            <v>9.36</v>
          </cell>
          <cell r="V1920">
            <v>494.35</v>
          </cell>
        </row>
        <row r="1921">
          <cell r="A1921" t="str">
            <v>May 2011</v>
          </cell>
          <cell r="C1921" t="str">
            <v>POL</v>
          </cell>
          <cell r="D1921" t="str">
            <v>KUUM_444</v>
          </cell>
          <cell r="E1921">
            <v>37</v>
          </cell>
          <cell r="F1921">
            <v>597</v>
          </cell>
          <cell r="H1921">
            <v>0</v>
          </cell>
          <cell r="I1921">
            <v>699.3</v>
          </cell>
          <cell r="J1921">
            <v>699.3</v>
          </cell>
          <cell r="L1921">
            <v>-0.34</v>
          </cell>
          <cell r="M1921">
            <v>18.87</v>
          </cell>
          <cell r="N1921">
            <v>0</v>
          </cell>
          <cell r="P1921">
            <v>0</v>
          </cell>
          <cell r="R1921">
            <v>3.35</v>
          </cell>
          <cell r="V1921">
            <v>721.18</v>
          </cell>
        </row>
        <row r="1922">
          <cell r="A1922" t="str">
            <v>May 2011</v>
          </cell>
          <cell r="C1922" t="str">
            <v>POL</v>
          </cell>
          <cell r="D1922" t="str">
            <v>KUUM_445</v>
          </cell>
          <cell r="E1922">
            <v>3</v>
          </cell>
          <cell r="F1922">
            <v>78</v>
          </cell>
          <cell r="H1922">
            <v>0</v>
          </cell>
          <cell r="I1922">
            <v>59.34</v>
          </cell>
          <cell r="J1922">
            <v>59.34</v>
          </cell>
          <cell r="L1922">
            <v>-0.06</v>
          </cell>
          <cell r="M1922">
            <v>1.59</v>
          </cell>
          <cell r="N1922">
            <v>0</v>
          </cell>
          <cell r="P1922">
            <v>0</v>
          </cell>
          <cell r="R1922">
            <v>1.22</v>
          </cell>
          <cell r="V1922">
            <v>62.09</v>
          </cell>
        </row>
        <row r="1923">
          <cell r="A1923" t="str">
            <v>May 2011</v>
          </cell>
          <cell r="C1923" t="str">
            <v>POL</v>
          </cell>
          <cell r="D1923" t="str">
            <v>KUUM_445</v>
          </cell>
          <cell r="E1923">
            <v>71</v>
          </cell>
          <cell r="F1923">
            <v>1713</v>
          </cell>
          <cell r="H1923">
            <v>0</v>
          </cell>
          <cell r="I1923">
            <v>1404.38</v>
          </cell>
          <cell r="J1923">
            <v>1404.38</v>
          </cell>
          <cell r="L1923">
            <v>-1.02</v>
          </cell>
          <cell r="M1923">
            <v>37.880000000000003</v>
          </cell>
          <cell r="N1923">
            <v>0</v>
          </cell>
          <cell r="P1923">
            <v>0</v>
          </cell>
          <cell r="R1923">
            <v>33.85</v>
          </cell>
          <cell r="V1923">
            <v>1475.0900000000001</v>
          </cell>
        </row>
        <row r="1924">
          <cell r="A1924" t="str">
            <v>May 2011</v>
          </cell>
          <cell r="C1924" t="str">
            <v>SL</v>
          </cell>
          <cell r="D1924" t="str">
            <v>KUUM_446</v>
          </cell>
          <cell r="E1924">
            <v>119</v>
          </cell>
          <cell r="F1924">
            <v>7697</v>
          </cell>
          <cell r="H1924">
            <v>0</v>
          </cell>
          <cell r="I1924">
            <v>1017.45</v>
          </cell>
          <cell r="J1924">
            <v>1017.45</v>
          </cell>
          <cell r="L1924">
            <v>-3.52</v>
          </cell>
          <cell r="M1924">
            <v>26.85</v>
          </cell>
          <cell r="N1924">
            <v>0</v>
          </cell>
          <cell r="P1924">
            <v>0</v>
          </cell>
          <cell r="R1924">
            <v>9.64</v>
          </cell>
          <cell r="V1924">
            <v>1050.42</v>
          </cell>
        </row>
        <row r="1925">
          <cell r="A1925" t="str">
            <v>May 2011</v>
          </cell>
          <cell r="C1925" t="str">
            <v>SL</v>
          </cell>
          <cell r="D1925" t="str">
            <v>KUUM_446</v>
          </cell>
          <cell r="E1925">
            <v>1082</v>
          </cell>
          <cell r="F1925">
            <v>68548</v>
          </cell>
          <cell r="H1925">
            <v>0</v>
          </cell>
          <cell r="I1925">
            <v>9248.5400000000009</v>
          </cell>
          <cell r="J1925">
            <v>9248.5400000000009</v>
          </cell>
          <cell r="L1925">
            <v>-29.8</v>
          </cell>
          <cell r="M1925">
            <v>232.94</v>
          </cell>
          <cell r="N1925">
            <v>0</v>
          </cell>
          <cell r="P1925">
            <v>0</v>
          </cell>
          <cell r="R1925">
            <v>214.4</v>
          </cell>
          <cell r="V1925">
            <v>9666.0800000000017</v>
          </cell>
        </row>
        <row r="1926">
          <cell r="A1926" t="str">
            <v>May 2011</v>
          </cell>
          <cell r="C1926" t="str">
            <v>SL</v>
          </cell>
          <cell r="D1926" t="str">
            <v>KUUM_447</v>
          </cell>
          <cell r="E1926">
            <v>1</v>
          </cell>
          <cell r="F1926">
            <v>89</v>
          </cell>
          <cell r="H1926">
            <v>0</v>
          </cell>
          <cell r="I1926">
            <v>10.09</v>
          </cell>
          <cell r="J1926">
            <v>10.09</v>
          </cell>
          <cell r="L1926">
            <v>-0.02</v>
          </cell>
          <cell r="M1926">
            <v>0.26</v>
          </cell>
          <cell r="N1926">
            <v>0</v>
          </cell>
          <cell r="P1926">
            <v>0</v>
          </cell>
          <cell r="R1926">
            <v>0.23</v>
          </cell>
          <cell r="V1926">
            <v>10.56</v>
          </cell>
        </row>
        <row r="1927">
          <cell r="A1927" t="str">
            <v>May 2011</v>
          </cell>
          <cell r="C1927" t="str">
            <v>SL</v>
          </cell>
          <cell r="D1927" t="str">
            <v>KUUM_447</v>
          </cell>
          <cell r="E1927">
            <v>845</v>
          </cell>
          <cell r="F1927">
            <v>73419</v>
          </cell>
          <cell r="H1927">
            <v>0</v>
          </cell>
          <cell r="I1927">
            <v>8394.5300000000007</v>
          </cell>
          <cell r="J1927">
            <v>8394.5300000000007</v>
          </cell>
          <cell r="L1927">
            <v>-13.46</v>
          </cell>
          <cell r="M1927">
            <v>213.31</v>
          </cell>
          <cell r="N1927">
            <v>0</v>
          </cell>
          <cell r="P1927">
            <v>0</v>
          </cell>
          <cell r="R1927">
            <v>253.59</v>
          </cell>
          <cell r="V1927">
            <v>8847.9700000000012</v>
          </cell>
        </row>
        <row r="1928">
          <cell r="A1928" t="str">
            <v>May 2011</v>
          </cell>
          <cell r="C1928" t="str">
            <v>SL</v>
          </cell>
          <cell r="D1928" t="str">
            <v>KUUM_448</v>
          </cell>
          <cell r="E1928">
            <v>111</v>
          </cell>
          <cell r="F1928">
            <v>14639</v>
          </cell>
          <cell r="H1928">
            <v>0</v>
          </cell>
          <cell r="I1928">
            <v>1370.85</v>
          </cell>
          <cell r="J1928">
            <v>1370.85</v>
          </cell>
          <cell r="L1928">
            <v>-7.16</v>
          </cell>
          <cell r="M1928">
            <v>36.33</v>
          </cell>
          <cell r="N1928">
            <v>0</v>
          </cell>
          <cell r="P1928">
            <v>0</v>
          </cell>
          <cell r="R1928">
            <v>28.82</v>
          </cell>
          <cell r="V1928">
            <v>1428.8399999999997</v>
          </cell>
        </row>
        <row r="1929">
          <cell r="A1929" t="str">
            <v>May 2011</v>
          </cell>
          <cell r="C1929" t="str">
            <v>SL</v>
          </cell>
          <cell r="D1929" t="str">
            <v>KUUM_448</v>
          </cell>
          <cell r="E1929">
            <v>1390</v>
          </cell>
          <cell r="F1929">
            <v>190426</v>
          </cell>
          <cell r="H1929">
            <v>0</v>
          </cell>
          <cell r="I1929">
            <v>17133.75</v>
          </cell>
          <cell r="J1929">
            <v>17133.75</v>
          </cell>
          <cell r="L1929">
            <v>-64.67</v>
          </cell>
          <cell r="M1929">
            <v>425.43</v>
          </cell>
          <cell r="N1929">
            <v>0</v>
          </cell>
          <cell r="P1929">
            <v>0</v>
          </cell>
          <cell r="R1929">
            <v>450.01</v>
          </cell>
          <cell r="V1929">
            <v>17944.52</v>
          </cell>
        </row>
        <row r="1930">
          <cell r="A1930" t="str">
            <v>May 2011</v>
          </cell>
          <cell r="C1930" t="str">
            <v>POL</v>
          </cell>
          <cell r="D1930" t="str">
            <v>KUUM_449</v>
          </cell>
          <cell r="E1930">
            <v>59</v>
          </cell>
          <cell r="F1930">
            <v>2056</v>
          </cell>
          <cell r="H1930">
            <v>0</v>
          </cell>
          <cell r="I1930">
            <v>1210.68</v>
          </cell>
          <cell r="J1930">
            <v>1210.68</v>
          </cell>
          <cell r="L1930">
            <v>-1.01</v>
          </cell>
          <cell r="M1930">
            <v>32.200000000000003</v>
          </cell>
          <cell r="N1930">
            <v>0</v>
          </cell>
          <cell r="P1930">
            <v>0</v>
          </cell>
          <cell r="R1930">
            <v>28.89</v>
          </cell>
          <cell r="V1930">
            <v>1270.7600000000002</v>
          </cell>
        </row>
        <row r="1931">
          <cell r="A1931" t="str">
            <v>May 2011</v>
          </cell>
          <cell r="C1931" t="str">
            <v>POL</v>
          </cell>
          <cell r="D1931" t="str">
            <v>KUUM_449</v>
          </cell>
          <cell r="E1931">
            <v>121</v>
          </cell>
          <cell r="F1931">
            <v>4284</v>
          </cell>
          <cell r="H1931">
            <v>0</v>
          </cell>
          <cell r="I1931">
            <v>2482.92</v>
          </cell>
          <cell r="J1931">
            <v>2482.92</v>
          </cell>
          <cell r="L1931">
            <v>-2.5299999999999998</v>
          </cell>
          <cell r="M1931">
            <v>66.92</v>
          </cell>
          <cell r="N1931">
            <v>0</v>
          </cell>
          <cell r="P1931">
            <v>0</v>
          </cell>
          <cell r="R1931">
            <v>43.92</v>
          </cell>
          <cell r="V1931">
            <v>2591.23</v>
          </cell>
        </row>
        <row r="1932">
          <cell r="A1932" t="str">
            <v>May 2011</v>
          </cell>
          <cell r="C1932" t="str">
            <v>POL</v>
          </cell>
          <cell r="D1932" t="str">
            <v>KUUM_449</v>
          </cell>
          <cell r="E1932">
            <v>469</v>
          </cell>
          <cell r="F1932">
            <v>16041</v>
          </cell>
          <cell r="H1932">
            <v>0</v>
          </cell>
          <cell r="I1932">
            <v>9576.68</v>
          </cell>
          <cell r="J1932">
            <v>9576.68</v>
          </cell>
          <cell r="L1932">
            <v>-9.1300000000000008</v>
          </cell>
          <cell r="M1932">
            <v>257.62</v>
          </cell>
          <cell r="N1932">
            <v>0</v>
          </cell>
          <cell r="P1932">
            <v>0</v>
          </cell>
          <cell r="R1932">
            <v>204.42</v>
          </cell>
          <cell r="V1932">
            <v>10029.590000000002</v>
          </cell>
        </row>
        <row r="1933">
          <cell r="A1933" t="str">
            <v>May 2011</v>
          </cell>
          <cell r="C1933" t="str">
            <v>POL</v>
          </cell>
          <cell r="D1933" t="str">
            <v>KUUM_450</v>
          </cell>
          <cell r="E1933">
            <v>16</v>
          </cell>
          <cell r="F1933">
            <v>697</v>
          </cell>
          <cell r="H1933">
            <v>0</v>
          </cell>
          <cell r="I1933">
            <v>198.08</v>
          </cell>
          <cell r="J1933">
            <v>198.08</v>
          </cell>
          <cell r="L1933">
            <v>-0.43</v>
          </cell>
          <cell r="M1933">
            <v>5.31</v>
          </cell>
          <cell r="N1933">
            <v>0</v>
          </cell>
          <cell r="P1933">
            <v>0</v>
          </cell>
          <cell r="R1933">
            <v>3.81</v>
          </cell>
          <cell r="V1933">
            <v>206.77</v>
          </cell>
        </row>
        <row r="1934">
          <cell r="A1934" t="str">
            <v>May 2011</v>
          </cell>
          <cell r="C1934" t="str">
            <v>POL</v>
          </cell>
          <cell r="D1934" t="str">
            <v>KUUM_450</v>
          </cell>
          <cell r="E1934">
            <v>3</v>
          </cell>
          <cell r="F1934">
            <v>138</v>
          </cell>
          <cell r="H1934">
            <v>0</v>
          </cell>
          <cell r="I1934">
            <v>37.14</v>
          </cell>
          <cell r="J1934">
            <v>37.14</v>
          </cell>
          <cell r="L1934">
            <v>-0.08</v>
          </cell>
          <cell r="M1934">
            <v>1</v>
          </cell>
          <cell r="N1934">
            <v>0</v>
          </cell>
          <cell r="P1934">
            <v>0</v>
          </cell>
          <cell r="R1934">
            <v>0.73</v>
          </cell>
          <cell r="V1934">
            <v>38.79</v>
          </cell>
        </row>
        <row r="1935">
          <cell r="A1935" t="str">
            <v>May 2011</v>
          </cell>
          <cell r="C1935" t="str">
            <v>POL</v>
          </cell>
          <cell r="D1935" t="str">
            <v>KUUM_450</v>
          </cell>
          <cell r="E1935">
            <v>46</v>
          </cell>
          <cell r="F1935">
            <v>2073</v>
          </cell>
          <cell r="H1935">
            <v>0</v>
          </cell>
          <cell r="I1935">
            <v>569.48</v>
          </cell>
          <cell r="J1935">
            <v>569.48</v>
          </cell>
          <cell r="L1935">
            <v>-1.1100000000000001</v>
          </cell>
          <cell r="M1935">
            <v>15.18</v>
          </cell>
          <cell r="N1935">
            <v>0</v>
          </cell>
          <cell r="P1935">
            <v>0</v>
          </cell>
          <cell r="R1935">
            <v>12.22</v>
          </cell>
          <cell r="V1935">
            <v>595.77</v>
          </cell>
        </row>
        <row r="1936">
          <cell r="A1936" t="str">
            <v>May 2011</v>
          </cell>
          <cell r="C1936" t="str">
            <v>POL</v>
          </cell>
          <cell r="D1936" t="str">
            <v>KUUM_450</v>
          </cell>
          <cell r="E1936">
            <v>39</v>
          </cell>
          <cell r="F1936">
            <v>1592</v>
          </cell>
          <cell r="H1936">
            <v>0</v>
          </cell>
          <cell r="I1936">
            <v>458.06</v>
          </cell>
          <cell r="J1936">
            <v>458.06</v>
          </cell>
          <cell r="L1936">
            <v>-0.96</v>
          </cell>
          <cell r="M1936">
            <v>12.22</v>
          </cell>
          <cell r="N1936">
            <v>0</v>
          </cell>
          <cell r="P1936">
            <v>0</v>
          </cell>
          <cell r="R1936">
            <v>4.33</v>
          </cell>
          <cell r="V1936">
            <v>473.65000000000003</v>
          </cell>
        </row>
        <row r="1937">
          <cell r="A1937" t="str">
            <v>May 2011</v>
          </cell>
          <cell r="C1937" t="str">
            <v>POL</v>
          </cell>
          <cell r="D1937" t="str">
            <v>KUUM_450</v>
          </cell>
          <cell r="E1937">
            <v>481</v>
          </cell>
          <cell r="F1937">
            <v>21377</v>
          </cell>
          <cell r="H1937">
            <v>0</v>
          </cell>
          <cell r="I1937">
            <v>5977.48</v>
          </cell>
          <cell r="J1937">
            <v>5977.48</v>
          </cell>
          <cell r="L1937">
            <v>-12.75</v>
          </cell>
          <cell r="M1937">
            <v>160.35</v>
          </cell>
          <cell r="N1937">
            <v>0</v>
          </cell>
          <cell r="P1937">
            <v>0</v>
          </cell>
          <cell r="R1937">
            <v>102.54</v>
          </cell>
          <cell r="V1937">
            <v>6227.62</v>
          </cell>
        </row>
        <row r="1938">
          <cell r="A1938" t="str">
            <v>May 2011</v>
          </cell>
          <cell r="C1938" t="str">
            <v>POL</v>
          </cell>
          <cell r="D1938" t="str">
            <v>KUUM_450</v>
          </cell>
          <cell r="E1938">
            <v>1</v>
          </cell>
          <cell r="F1938">
            <v>40</v>
          </cell>
          <cell r="H1938">
            <v>0</v>
          </cell>
          <cell r="I1938">
            <v>12.38</v>
          </cell>
          <cell r="J1938">
            <v>12.38</v>
          </cell>
          <cell r="L1938">
            <v>-0.02</v>
          </cell>
          <cell r="M1938">
            <v>0.33</v>
          </cell>
          <cell r="N1938">
            <v>0</v>
          </cell>
          <cell r="P1938">
            <v>0</v>
          </cell>
          <cell r="R1938">
            <v>0.27</v>
          </cell>
          <cell r="V1938">
            <v>12.96</v>
          </cell>
        </row>
        <row r="1939">
          <cell r="A1939" t="str">
            <v>May 2011</v>
          </cell>
          <cell r="C1939" t="str">
            <v>POL</v>
          </cell>
          <cell r="D1939" t="str">
            <v>KUUM_451</v>
          </cell>
          <cell r="E1939">
            <v>174</v>
          </cell>
          <cell r="F1939">
            <v>17525</v>
          </cell>
          <cell r="H1939">
            <v>0</v>
          </cell>
          <cell r="I1939">
            <v>3063.06</v>
          </cell>
          <cell r="J1939">
            <v>3063.06</v>
          </cell>
          <cell r="L1939">
            <v>-10.11</v>
          </cell>
          <cell r="M1939">
            <v>82.35</v>
          </cell>
          <cell r="N1939">
            <v>0</v>
          </cell>
          <cell r="P1939">
            <v>0</v>
          </cell>
          <cell r="R1939">
            <v>55.8</v>
          </cell>
          <cell r="V1939">
            <v>3191.1</v>
          </cell>
        </row>
        <row r="1940">
          <cell r="A1940" t="str">
            <v>May 2011</v>
          </cell>
          <cell r="C1940" t="str">
            <v>POL</v>
          </cell>
          <cell r="D1940" t="str">
            <v>KUUM_451</v>
          </cell>
          <cell r="E1940">
            <v>21</v>
          </cell>
          <cell r="F1940">
            <v>2142</v>
          </cell>
          <cell r="H1940">
            <v>0</v>
          </cell>
          <cell r="I1940">
            <v>372.75</v>
          </cell>
          <cell r="J1940">
            <v>372.75</v>
          </cell>
          <cell r="L1940">
            <v>-1.25</v>
          </cell>
          <cell r="M1940">
            <v>10.050000000000001</v>
          </cell>
          <cell r="N1940">
            <v>0</v>
          </cell>
          <cell r="P1940">
            <v>0</v>
          </cell>
          <cell r="R1940">
            <v>7.71</v>
          </cell>
          <cell r="V1940">
            <v>389.26</v>
          </cell>
        </row>
        <row r="1941">
          <cell r="A1941" t="str">
            <v>May 2011</v>
          </cell>
          <cell r="C1941" t="str">
            <v>POL</v>
          </cell>
          <cell r="D1941" t="str">
            <v>KUUM_451</v>
          </cell>
          <cell r="E1941">
            <v>1</v>
          </cell>
          <cell r="F1941">
            <v>93</v>
          </cell>
          <cell r="H1941">
            <v>0</v>
          </cell>
          <cell r="I1941">
            <v>17.75</v>
          </cell>
          <cell r="J1941">
            <v>17.75</v>
          </cell>
          <cell r="L1941">
            <v>-0.05</v>
          </cell>
          <cell r="M1941">
            <v>0.48</v>
          </cell>
          <cell r="N1941">
            <v>0</v>
          </cell>
          <cell r="P1941">
            <v>0</v>
          </cell>
          <cell r="R1941">
            <v>0</v>
          </cell>
          <cell r="V1941">
            <v>18.18</v>
          </cell>
        </row>
        <row r="1942">
          <cell r="A1942" t="str">
            <v>May 2011</v>
          </cell>
          <cell r="C1942" t="str">
            <v>POL</v>
          </cell>
          <cell r="D1942" t="str">
            <v>KUUM_451</v>
          </cell>
          <cell r="E1942">
            <v>17</v>
          </cell>
          <cell r="F1942">
            <v>1765</v>
          </cell>
          <cell r="H1942">
            <v>0</v>
          </cell>
          <cell r="I1942">
            <v>301.75</v>
          </cell>
          <cell r="J1942">
            <v>301.75</v>
          </cell>
          <cell r="L1942">
            <v>-1.04</v>
          </cell>
          <cell r="M1942">
            <v>8.11</v>
          </cell>
          <cell r="N1942">
            <v>0</v>
          </cell>
          <cell r="P1942">
            <v>0</v>
          </cell>
          <cell r="R1942">
            <v>5.29</v>
          </cell>
          <cell r="V1942">
            <v>314.11</v>
          </cell>
        </row>
        <row r="1943">
          <cell r="A1943" t="str">
            <v>May 2011</v>
          </cell>
          <cell r="C1943" t="str">
            <v>POL</v>
          </cell>
          <cell r="D1943" t="str">
            <v>KUUM_451</v>
          </cell>
          <cell r="E1943">
            <v>442</v>
          </cell>
          <cell r="F1943">
            <v>46586</v>
          </cell>
          <cell r="H1943">
            <v>0</v>
          </cell>
          <cell r="I1943">
            <v>7861.03</v>
          </cell>
          <cell r="J1943">
            <v>7861.03</v>
          </cell>
          <cell r="L1943">
            <v>-24.02</v>
          </cell>
          <cell r="M1943">
            <v>209.6</v>
          </cell>
          <cell r="N1943">
            <v>0</v>
          </cell>
          <cell r="P1943">
            <v>0</v>
          </cell>
          <cell r="R1943">
            <v>152.43</v>
          </cell>
          <cell r="V1943">
            <v>8199.0399999999991</v>
          </cell>
        </row>
        <row r="1944">
          <cell r="A1944" t="str">
            <v>May 2011</v>
          </cell>
          <cell r="C1944" t="str">
            <v>POL</v>
          </cell>
          <cell r="D1944" t="str">
            <v>KUUM_451</v>
          </cell>
          <cell r="E1944">
            <v>68</v>
          </cell>
          <cell r="F1944">
            <v>6951</v>
          </cell>
          <cell r="H1944">
            <v>0</v>
          </cell>
          <cell r="I1944">
            <v>1195.1600000000001</v>
          </cell>
          <cell r="J1944">
            <v>1195.1600000000001</v>
          </cell>
          <cell r="L1944">
            <v>-4.08</v>
          </cell>
          <cell r="M1944">
            <v>32.24</v>
          </cell>
          <cell r="N1944">
            <v>0</v>
          </cell>
          <cell r="P1944">
            <v>0</v>
          </cell>
          <cell r="R1944">
            <v>18.079999999999998</v>
          </cell>
          <cell r="V1944">
            <v>1241.4000000000001</v>
          </cell>
        </row>
        <row r="1945">
          <cell r="A1945" t="str">
            <v>May 2011</v>
          </cell>
          <cell r="C1945" t="str">
            <v>POL</v>
          </cell>
          <cell r="D1945" t="str">
            <v>KUUM_451</v>
          </cell>
          <cell r="E1945">
            <v>3840</v>
          </cell>
          <cell r="F1945">
            <v>397470</v>
          </cell>
          <cell r="H1945">
            <v>0</v>
          </cell>
          <cell r="I1945">
            <v>68245.56</v>
          </cell>
          <cell r="J1945">
            <v>68245.56</v>
          </cell>
          <cell r="L1945">
            <v>-227.74</v>
          </cell>
          <cell r="M1945">
            <v>1829.77</v>
          </cell>
          <cell r="N1945">
            <v>0</v>
          </cell>
          <cell r="P1945">
            <v>0</v>
          </cell>
          <cell r="R1945">
            <v>1221.28</v>
          </cell>
          <cell r="V1945">
            <v>71068.87</v>
          </cell>
        </row>
        <row r="1946">
          <cell r="A1946" t="str">
            <v>May 2011</v>
          </cell>
          <cell r="C1946" t="str">
            <v>POL</v>
          </cell>
          <cell r="D1946" t="str">
            <v>KUUM_451</v>
          </cell>
          <cell r="E1946">
            <v>16</v>
          </cell>
          <cell r="F1946">
            <v>1290</v>
          </cell>
          <cell r="H1946">
            <v>0</v>
          </cell>
          <cell r="I1946">
            <v>227.79</v>
          </cell>
          <cell r="J1946">
            <v>227.79</v>
          </cell>
          <cell r="L1946">
            <v>-0.62</v>
          </cell>
          <cell r="M1946">
            <v>6.06</v>
          </cell>
          <cell r="N1946">
            <v>0</v>
          </cell>
          <cell r="P1946">
            <v>0</v>
          </cell>
          <cell r="R1946">
            <v>3.66</v>
          </cell>
          <cell r="V1946">
            <v>236.89</v>
          </cell>
        </row>
        <row r="1947">
          <cell r="A1947" t="str">
            <v>May 2011</v>
          </cell>
          <cell r="C1947" t="str">
            <v>POL</v>
          </cell>
          <cell r="D1947" t="str">
            <v>KUUM_452</v>
          </cell>
          <cell r="E1947">
            <v>117</v>
          </cell>
          <cell r="F1947">
            <v>41472</v>
          </cell>
          <cell r="H1947">
            <v>0</v>
          </cell>
          <cell r="I1947">
            <v>4794.12</v>
          </cell>
          <cell r="J1947">
            <v>4794.12</v>
          </cell>
          <cell r="L1947">
            <v>-23.99</v>
          </cell>
          <cell r="M1947">
            <v>128.54</v>
          </cell>
          <cell r="N1947">
            <v>0</v>
          </cell>
          <cell r="P1947">
            <v>0</v>
          </cell>
          <cell r="R1947">
            <v>45.26</v>
          </cell>
          <cell r="V1947">
            <v>4943.93</v>
          </cell>
        </row>
        <row r="1948">
          <cell r="A1948" t="str">
            <v>May 2011</v>
          </cell>
          <cell r="C1948" t="str">
            <v>POL</v>
          </cell>
          <cell r="D1948" t="str">
            <v>KUUM_452</v>
          </cell>
          <cell r="E1948">
            <v>2</v>
          </cell>
          <cell r="F1948">
            <v>631</v>
          </cell>
          <cell r="H1948">
            <v>0</v>
          </cell>
          <cell r="I1948">
            <v>74.52</v>
          </cell>
          <cell r="J1948">
            <v>74.52</v>
          </cell>
          <cell r="L1948">
            <v>-0.37</v>
          </cell>
          <cell r="M1948">
            <v>2</v>
          </cell>
          <cell r="N1948">
            <v>0</v>
          </cell>
          <cell r="P1948">
            <v>0</v>
          </cell>
          <cell r="R1948">
            <v>0.74</v>
          </cell>
          <cell r="V1948">
            <v>76.889999999999986</v>
          </cell>
        </row>
        <row r="1949">
          <cell r="A1949" t="str">
            <v>May 2011</v>
          </cell>
          <cell r="C1949" t="str">
            <v>POL</v>
          </cell>
          <cell r="D1949" t="str">
            <v>KUUM_452</v>
          </cell>
          <cell r="E1949">
            <v>3</v>
          </cell>
          <cell r="F1949">
            <v>978</v>
          </cell>
          <cell r="H1949">
            <v>0</v>
          </cell>
          <cell r="I1949">
            <v>111.78</v>
          </cell>
          <cell r="J1949">
            <v>111.78</v>
          </cell>
          <cell r="L1949">
            <v>-0.56999999999999995</v>
          </cell>
          <cell r="M1949">
            <v>3</v>
          </cell>
          <cell r="N1949">
            <v>0</v>
          </cell>
          <cell r="P1949">
            <v>0</v>
          </cell>
          <cell r="R1949">
            <v>1.68</v>
          </cell>
          <cell r="V1949">
            <v>115.89000000000001</v>
          </cell>
        </row>
        <row r="1950">
          <cell r="A1950" t="str">
            <v>May 2011</v>
          </cell>
          <cell r="C1950" t="str">
            <v>POL</v>
          </cell>
          <cell r="D1950" t="str">
            <v>KUUM_452</v>
          </cell>
          <cell r="E1950">
            <v>76</v>
          </cell>
          <cell r="F1950">
            <v>24972</v>
          </cell>
          <cell r="H1950">
            <v>0</v>
          </cell>
          <cell r="I1950">
            <v>2831.76</v>
          </cell>
          <cell r="J1950">
            <v>2831.76</v>
          </cell>
          <cell r="L1950">
            <v>-11.09</v>
          </cell>
          <cell r="M1950">
            <v>74.599999999999994</v>
          </cell>
          <cell r="N1950">
            <v>0</v>
          </cell>
          <cell r="P1950">
            <v>0</v>
          </cell>
          <cell r="R1950">
            <v>52.57</v>
          </cell>
          <cell r="V1950">
            <v>2947.84</v>
          </cell>
        </row>
        <row r="1951">
          <cell r="A1951" t="str">
            <v>May 2011</v>
          </cell>
          <cell r="C1951" t="str">
            <v>POL</v>
          </cell>
          <cell r="D1951" t="str">
            <v>KUUM_452</v>
          </cell>
          <cell r="E1951">
            <v>2</v>
          </cell>
          <cell r="F1951">
            <v>638</v>
          </cell>
          <cell r="H1951">
            <v>0</v>
          </cell>
          <cell r="I1951">
            <v>74.52</v>
          </cell>
          <cell r="J1951">
            <v>74.52</v>
          </cell>
          <cell r="L1951">
            <v>-0.37</v>
          </cell>
          <cell r="M1951">
            <v>2</v>
          </cell>
          <cell r="N1951">
            <v>0</v>
          </cell>
          <cell r="P1951">
            <v>0</v>
          </cell>
          <cell r="R1951">
            <v>0.83</v>
          </cell>
          <cell r="V1951">
            <v>76.97999999999999</v>
          </cell>
        </row>
        <row r="1952">
          <cell r="A1952" t="str">
            <v>May 2011</v>
          </cell>
          <cell r="C1952" t="str">
            <v>POL</v>
          </cell>
          <cell r="D1952" t="str">
            <v>KUUM_452</v>
          </cell>
          <cell r="E1952">
            <v>842</v>
          </cell>
          <cell r="F1952">
            <v>264529</v>
          </cell>
          <cell r="H1952">
            <v>0</v>
          </cell>
          <cell r="I1952">
            <v>31130.28</v>
          </cell>
          <cell r="J1952">
            <v>31130.28</v>
          </cell>
          <cell r="L1952">
            <v>-154.91999999999999</v>
          </cell>
          <cell r="M1952">
            <v>837.23</v>
          </cell>
          <cell r="N1952">
            <v>0</v>
          </cell>
          <cell r="P1952">
            <v>0</v>
          </cell>
          <cell r="R1952">
            <v>495.83</v>
          </cell>
          <cell r="V1952">
            <v>32308.420000000002</v>
          </cell>
        </row>
        <row r="1953">
          <cell r="A1953" t="str">
            <v>May 2011</v>
          </cell>
          <cell r="C1953" t="str">
            <v>POL</v>
          </cell>
          <cell r="D1953" t="str">
            <v>KUUM_454</v>
          </cell>
          <cell r="E1953">
            <v>2</v>
          </cell>
          <cell r="F1953">
            <v>92</v>
          </cell>
          <cell r="H1953">
            <v>0</v>
          </cell>
          <cell r="I1953">
            <v>33.22</v>
          </cell>
          <cell r="J1953">
            <v>33.22</v>
          </cell>
          <cell r="L1953">
            <v>-0.06</v>
          </cell>
          <cell r="M1953">
            <v>0.9</v>
          </cell>
          <cell r="N1953">
            <v>0</v>
          </cell>
          <cell r="P1953">
            <v>0</v>
          </cell>
          <cell r="R1953">
            <v>0.33</v>
          </cell>
          <cell r="V1953">
            <v>34.389999999999993</v>
          </cell>
        </row>
        <row r="1954">
          <cell r="A1954" t="str">
            <v>May 2011</v>
          </cell>
          <cell r="C1954" t="str">
            <v>POL</v>
          </cell>
          <cell r="D1954" t="str">
            <v>KUUM_454</v>
          </cell>
          <cell r="E1954">
            <v>20</v>
          </cell>
          <cell r="F1954">
            <v>918</v>
          </cell>
          <cell r="H1954">
            <v>0</v>
          </cell>
          <cell r="I1954">
            <v>332.2</v>
          </cell>
          <cell r="J1954">
            <v>332.2</v>
          </cell>
          <cell r="L1954">
            <v>-0.49</v>
          </cell>
          <cell r="M1954">
            <v>8.8800000000000008</v>
          </cell>
          <cell r="N1954">
            <v>0</v>
          </cell>
          <cell r="P1954">
            <v>0</v>
          </cell>
          <cell r="R1954">
            <v>6.65</v>
          </cell>
          <cell r="V1954">
            <v>347.23999999999995</v>
          </cell>
        </row>
        <row r="1955">
          <cell r="A1955" t="str">
            <v>May 2011</v>
          </cell>
          <cell r="C1955" t="str">
            <v>POL</v>
          </cell>
          <cell r="D1955" t="str">
            <v>KUUM_454</v>
          </cell>
          <cell r="E1955">
            <v>7</v>
          </cell>
          <cell r="F1955">
            <v>220</v>
          </cell>
          <cell r="H1955">
            <v>0</v>
          </cell>
          <cell r="I1955">
            <v>84.71</v>
          </cell>
          <cell r="J1955">
            <v>84.71</v>
          </cell>
          <cell r="L1955">
            <v>-0.14000000000000001</v>
          </cell>
          <cell r="M1955">
            <v>2.29</v>
          </cell>
          <cell r="N1955">
            <v>0</v>
          </cell>
          <cell r="P1955">
            <v>0</v>
          </cell>
          <cell r="R1955">
            <v>1.1100000000000001</v>
          </cell>
          <cell r="V1955">
            <v>87.97</v>
          </cell>
        </row>
        <row r="1956">
          <cell r="A1956" t="str">
            <v>May 2011</v>
          </cell>
          <cell r="C1956" t="str">
            <v>POL</v>
          </cell>
          <cell r="D1956" t="str">
            <v>KUUM_454</v>
          </cell>
          <cell r="E1956">
            <v>119</v>
          </cell>
          <cell r="F1956">
            <v>5541</v>
          </cell>
          <cell r="H1956">
            <v>0</v>
          </cell>
          <cell r="I1956">
            <v>2062.96</v>
          </cell>
          <cell r="J1956">
            <v>2062.96</v>
          </cell>
          <cell r="L1956">
            <v>-3.31</v>
          </cell>
          <cell r="M1956">
            <v>55.65</v>
          </cell>
          <cell r="N1956">
            <v>0</v>
          </cell>
          <cell r="P1956">
            <v>0</v>
          </cell>
          <cell r="R1956">
            <v>26.67</v>
          </cell>
          <cell r="V1956">
            <v>2141.9700000000003</v>
          </cell>
        </row>
        <row r="1957">
          <cell r="A1957" t="str">
            <v>May 2011</v>
          </cell>
          <cell r="C1957" t="str">
            <v>POL</v>
          </cell>
          <cell r="D1957" t="str">
            <v>KUUM_455</v>
          </cell>
          <cell r="E1957">
            <v>67</v>
          </cell>
          <cell r="F1957">
            <v>6956</v>
          </cell>
          <cell r="H1957">
            <v>0</v>
          </cell>
          <cell r="I1957">
            <v>1461.67</v>
          </cell>
          <cell r="J1957">
            <v>1461.67</v>
          </cell>
          <cell r="L1957">
            <v>-3.63</v>
          </cell>
          <cell r="M1957">
            <v>38.99</v>
          </cell>
          <cell r="N1957">
            <v>0</v>
          </cell>
          <cell r="P1957">
            <v>0</v>
          </cell>
          <cell r="R1957">
            <v>16.52</v>
          </cell>
          <cell r="V1957">
            <v>1513.55</v>
          </cell>
        </row>
        <row r="1958">
          <cell r="A1958" t="str">
            <v>May 2011</v>
          </cell>
          <cell r="C1958" t="str">
            <v>POL</v>
          </cell>
          <cell r="D1958" t="str">
            <v>KUUM_455</v>
          </cell>
          <cell r="E1958">
            <v>10</v>
          </cell>
          <cell r="F1958">
            <v>1060</v>
          </cell>
          <cell r="H1958">
            <v>0</v>
          </cell>
          <cell r="I1958">
            <v>219.8</v>
          </cell>
          <cell r="J1958">
            <v>219.8</v>
          </cell>
          <cell r="L1958">
            <v>-0.61</v>
          </cell>
          <cell r="M1958">
            <v>5.91</v>
          </cell>
          <cell r="N1958">
            <v>0</v>
          </cell>
          <cell r="P1958">
            <v>0</v>
          </cell>
          <cell r="R1958">
            <v>3.29</v>
          </cell>
          <cell r="V1958">
            <v>228.39</v>
          </cell>
        </row>
        <row r="1959">
          <cell r="A1959" t="str">
            <v>May 2011</v>
          </cell>
          <cell r="C1959" t="str">
            <v>POL</v>
          </cell>
          <cell r="D1959" t="str">
            <v>KUUM_455</v>
          </cell>
          <cell r="E1959">
            <v>1</v>
          </cell>
          <cell r="F1959">
            <v>93</v>
          </cell>
          <cell r="H1959">
            <v>0</v>
          </cell>
          <cell r="I1959">
            <v>21.98</v>
          </cell>
          <cell r="J1959">
            <v>21.98</v>
          </cell>
          <cell r="L1959">
            <v>-0.05</v>
          </cell>
          <cell r="M1959">
            <v>0.59</v>
          </cell>
          <cell r="N1959">
            <v>0</v>
          </cell>
          <cell r="P1959">
            <v>0</v>
          </cell>
          <cell r="R1959">
            <v>0</v>
          </cell>
          <cell r="V1959">
            <v>22.52</v>
          </cell>
        </row>
        <row r="1960">
          <cell r="A1960" t="str">
            <v>May 2011</v>
          </cell>
          <cell r="C1960" t="str">
            <v>POL</v>
          </cell>
          <cell r="D1960" t="str">
            <v>KUUM_455</v>
          </cell>
          <cell r="E1960">
            <v>4</v>
          </cell>
          <cell r="F1960">
            <v>409</v>
          </cell>
          <cell r="H1960">
            <v>0</v>
          </cell>
          <cell r="I1960">
            <v>87.92</v>
          </cell>
          <cell r="J1960">
            <v>87.92</v>
          </cell>
          <cell r="L1960">
            <v>-0.24</v>
          </cell>
          <cell r="M1960">
            <v>2.37</v>
          </cell>
          <cell r="N1960">
            <v>0</v>
          </cell>
          <cell r="P1960">
            <v>0</v>
          </cell>
          <cell r="R1960">
            <v>1.61</v>
          </cell>
          <cell r="V1960">
            <v>91.660000000000011</v>
          </cell>
        </row>
        <row r="1961">
          <cell r="A1961" t="str">
            <v>May 2011</v>
          </cell>
          <cell r="C1961" t="str">
            <v>POL</v>
          </cell>
          <cell r="D1961" t="str">
            <v>KUUM_455</v>
          </cell>
          <cell r="E1961">
            <v>73</v>
          </cell>
          <cell r="F1961">
            <v>7882</v>
          </cell>
          <cell r="H1961">
            <v>0</v>
          </cell>
          <cell r="I1961">
            <v>1625.05</v>
          </cell>
          <cell r="J1961">
            <v>1625.05</v>
          </cell>
          <cell r="L1961">
            <v>-4.42</v>
          </cell>
          <cell r="M1961">
            <v>43.52</v>
          </cell>
          <cell r="N1961">
            <v>0</v>
          </cell>
          <cell r="P1961">
            <v>0</v>
          </cell>
          <cell r="R1961">
            <v>29.56</v>
          </cell>
          <cell r="V1961">
            <v>1693.7099999999998</v>
          </cell>
        </row>
        <row r="1962">
          <cell r="A1962" t="str">
            <v>May 2011</v>
          </cell>
          <cell r="C1962" t="str">
            <v>POL</v>
          </cell>
          <cell r="D1962" t="str">
            <v>KUUM_455</v>
          </cell>
          <cell r="E1962">
            <v>5</v>
          </cell>
          <cell r="F1962">
            <v>580</v>
          </cell>
          <cell r="H1962">
            <v>0</v>
          </cell>
          <cell r="I1962">
            <v>123.09</v>
          </cell>
          <cell r="J1962">
            <v>123.09</v>
          </cell>
          <cell r="L1962">
            <v>-0.33</v>
          </cell>
          <cell r="M1962">
            <v>3.31</v>
          </cell>
          <cell r="N1962">
            <v>0</v>
          </cell>
          <cell r="P1962">
            <v>0</v>
          </cell>
          <cell r="R1962">
            <v>2.09</v>
          </cell>
          <cell r="V1962">
            <v>128.16</v>
          </cell>
        </row>
        <row r="1963">
          <cell r="A1963" t="str">
            <v>May 2011</v>
          </cell>
          <cell r="C1963" t="str">
            <v>POL</v>
          </cell>
          <cell r="D1963" t="str">
            <v>KUUM_455</v>
          </cell>
          <cell r="E1963">
            <v>858</v>
          </cell>
          <cell r="F1963">
            <v>89484</v>
          </cell>
          <cell r="H1963">
            <v>0</v>
          </cell>
          <cell r="I1963">
            <v>18934.009999999998</v>
          </cell>
          <cell r="J1963">
            <v>18934.009999999998</v>
          </cell>
          <cell r="L1963">
            <v>-52.25</v>
          </cell>
          <cell r="M1963">
            <v>508.75</v>
          </cell>
          <cell r="N1963">
            <v>0</v>
          </cell>
          <cell r="P1963">
            <v>0</v>
          </cell>
          <cell r="R1963">
            <v>282.77999999999997</v>
          </cell>
          <cell r="V1963">
            <v>19673.289999999997</v>
          </cell>
        </row>
        <row r="1964">
          <cell r="A1964" t="str">
            <v>May 2011</v>
          </cell>
          <cell r="C1964" t="str">
            <v>SL</v>
          </cell>
          <cell r="D1964" t="str">
            <v>KUUM_456</v>
          </cell>
          <cell r="E1964">
            <v>160</v>
          </cell>
          <cell r="F1964">
            <v>10045</v>
          </cell>
          <cell r="H1964">
            <v>0</v>
          </cell>
          <cell r="I1964">
            <v>1723.2</v>
          </cell>
          <cell r="J1964">
            <v>1723.2</v>
          </cell>
          <cell r="L1964">
            <v>-4.62</v>
          </cell>
          <cell r="M1964">
            <v>40.72</v>
          </cell>
          <cell r="N1964">
            <v>0</v>
          </cell>
          <cell r="P1964">
            <v>0</v>
          </cell>
          <cell r="R1964">
            <v>35.700000000000003</v>
          </cell>
          <cell r="V1964">
            <v>1795.0000000000002</v>
          </cell>
        </row>
        <row r="1965">
          <cell r="A1965" t="str">
            <v>May 2011</v>
          </cell>
          <cell r="C1965" t="str">
            <v>SL</v>
          </cell>
          <cell r="D1965" t="str">
            <v>KUUM_457</v>
          </cell>
          <cell r="E1965">
            <v>23</v>
          </cell>
          <cell r="F1965">
            <v>2046</v>
          </cell>
          <cell r="H1965">
            <v>0</v>
          </cell>
          <cell r="I1965">
            <v>277.38</v>
          </cell>
          <cell r="J1965">
            <v>277.38</v>
          </cell>
          <cell r="L1965">
            <v>-0.35</v>
          </cell>
          <cell r="M1965">
            <v>7.04</v>
          </cell>
          <cell r="N1965">
            <v>0</v>
          </cell>
          <cell r="P1965">
            <v>0</v>
          </cell>
          <cell r="R1965">
            <v>6.42</v>
          </cell>
          <cell r="V1965">
            <v>290.49</v>
          </cell>
        </row>
        <row r="1966">
          <cell r="A1966" t="str">
            <v>May 2011</v>
          </cell>
          <cell r="C1966" t="str">
            <v>SL</v>
          </cell>
          <cell r="D1966" t="str">
            <v>KUUM_457</v>
          </cell>
          <cell r="E1966">
            <v>1</v>
          </cell>
          <cell r="F1966">
            <v>93</v>
          </cell>
          <cell r="H1966">
            <v>0</v>
          </cell>
          <cell r="I1966">
            <v>12.06</v>
          </cell>
          <cell r="J1966">
            <v>12.06</v>
          </cell>
          <cell r="L1966">
            <v>-0.05</v>
          </cell>
          <cell r="M1966">
            <v>0.32</v>
          </cell>
          <cell r="N1966">
            <v>0</v>
          </cell>
          <cell r="P1966">
            <v>0</v>
          </cell>
          <cell r="R1966">
            <v>0</v>
          </cell>
          <cell r="V1966">
            <v>12.33</v>
          </cell>
        </row>
        <row r="1967">
          <cell r="A1967" t="str">
            <v>May 2011</v>
          </cell>
          <cell r="C1967" t="str">
            <v>SL</v>
          </cell>
          <cell r="D1967" t="str">
            <v>KUUM_457</v>
          </cell>
          <cell r="E1967">
            <v>492</v>
          </cell>
          <cell r="F1967">
            <v>43336</v>
          </cell>
          <cell r="H1967">
            <v>0</v>
          </cell>
          <cell r="I1967">
            <v>5920.21</v>
          </cell>
          <cell r="J1967">
            <v>5920.21</v>
          </cell>
          <cell r="L1967">
            <v>-7.37</v>
          </cell>
          <cell r="M1967">
            <v>150.18</v>
          </cell>
          <cell r="N1967">
            <v>0</v>
          </cell>
          <cell r="P1967">
            <v>0</v>
          </cell>
          <cell r="R1967">
            <v>181.89</v>
          </cell>
          <cell r="V1967">
            <v>6244.9100000000008</v>
          </cell>
        </row>
        <row r="1968">
          <cell r="A1968" t="str">
            <v>May 2011</v>
          </cell>
          <cell r="C1968" t="str">
            <v>SL</v>
          </cell>
          <cell r="D1968" t="str">
            <v>KUUM_458</v>
          </cell>
          <cell r="E1968">
            <v>92</v>
          </cell>
          <cell r="F1968">
            <v>12032</v>
          </cell>
          <cell r="H1968">
            <v>0</v>
          </cell>
          <cell r="I1968">
            <v>1280.6400000000001</v>
          </cell>
          <cell r="J1968">
            <v>1280.6400000000001</v>
          </cell>
          <cell r="L1968">
            <v>-4.34</v>
          </cell>
          <cell r="M1968">
            <v>33.380000000000003</v>
          </cell>
          <cell r="N1968">
            <v>0</v>
          </cell>
          <cell r="P1968">
            <v>0</v>
          </cell>
          <cell r="R1968">
            <v>28.1</v>
          </cell>
          <cell r="V1968">
            <v>1337.7800000000002</v>
          </cell>
        </row>
        <row r="1969">
          <cell r="A1969" t="str">
            <v>May 2011</v>
          </cell>
          <cell r="C1969" t="str">
            <v>SL</v>
          </cell>
          <cell r="D1969" t="str">
            <v>KUUM_458</v>
          </cell>
          <cell r="E1969">
            <v>1</v>
          </cell>
          <cell r="F1969">
            <v>145</v>
          </cell>
          <cell r="H1969">
            <v>0</v>
          </cell>
          <cell r="I1969">
            <v>13.92</v>
          </cell>
          <cell r="J1969">
            <v>13.92</v>
          </cell>
          <cell r="L1969">
            <v>-0.09</v>
          </cell>
          <cell r="M1969">
            <v>0.37</v>
          </cell>
          <cell r="N1969">
            <v>0</v>
          </cell>
          <cell r="P1969">
            <v>0</v>
          </cell>
          <cell r="R1969">
            <v>0</v>
          </cell>
          <cell r="V1969">
            <v>14.2</v>
          </cell>
        </row>
        <row r="1970">
          <cell r="A1970" t="str">
            <v>May 2011</v>
          </cell>
          <cell r="C1970" t="str">
            <v>SL</v>
          </cell>
          <cell r="D1970" t="str">
            <v>KUUM_458</v>
          </cell>
          <cell r="E1970">
            <v>1267</v>
          </cell>
          <cell r="F1970">
            <v>172865</v>
          </cell>
          <cell r="H1970">
            <v>0</v>
          </cell>
          <cell r="I1970">
            <v>17581.919999999998</v>
          </cell>
          <cell r="J1970">
            <v>17581.919999999998</v>
          </cell>
          <cell r="L1970">
            <v>-31.17</v>
          </cell>
          <cell r="M1970">
            <v>443.19</v>
          </cell>
          <cell r="N1970">
            <v>0</v>
          </cell>
          <cell r="P1970">
            <v>0</v>
          </cell>
          <cell r="R1970">
            <v>513.25</v>
          </cell>
          <cell r="V1970">
            <v>18507.189999999999</v>
          </cell>
        </row>
        <row r="1971">
          <cell r="A1971" t="str">
            <v>May 2011</v>
          </cell>
          <cell r="C1971" t="str">
            <v>POL</v>
          </cell>
          <cell r="D1971" t="str">
            <v>KUUM_459</v>
          </cell>
          <cell r="E1971">
            <v>28</v>
          </cell>
          <cell r="F1971">
            <v>8921</v>
          </cell>
          <cell r="H1971">
            <v>0</v>
          </cell>
          <cell r="I1971">
            <v>1161.72</v>
          </cell>
          <cell r="J1971">
            <v>1161.72</v>
          </cell>
          <cell r="L1971">
            <v>-5.24</v>
          </cell>
          <cell r="M1971">
            <v>31.26</v>
          </cell>
          <cell r="N1971">
            <v>0</v>
          </cell>
          <cell r="P1971">
            <v>0</v>
          </cell>
          <cell r="R1971">
            <v>2.98</v>
          </cell>
          <cell r="V1971">
            <v>1190.72</v>
          </cell>
        </row>
        <row r="1972">
          <cell r="A1972" t="str">
            <v>May 2011</v>
          </cell>
          <cell r="C1972" t="str">
            <v>POL</v>
          </cell>
          <cell r="D1972" t="str">
            <v>KUUM_459</v>
          </cell>
          <cell r="E1972">
            <v>27</v>
          </cell>
          <cell r="F1972">
            <v>8878</v>
          </cell>
          <cell r="H1972">
            <v>0</v>
          </cell>
          <cell r="I1972">
            <v>1120.23</v>
          </cell>
          <cell r="J1972">
            <v>1120.23</v>
          </cell>
          <cell r="L1972">
            <v>-4.38</v>
          </cell>
          <cell r="M1972">
            <v>29.75</v>
          </cell>
          <cell r="N1972">
            <v>0</v>
          </cell>
          <cell r="P1972">
            <v>0</v>
          </cell>
          <cell r="R1972">
            <v>22.19</v>
          </cell>
          <cell r="V1972">
            <v>1167.79</v>
          </cell>
        </row>
        <row r="1973">
          <cell r="A1973" t="str">
            <v>May 2011</v>
          </cell>
          <cell r="C1973" t="str">
            <v>POL</v>
          </cell>
          <cell r="D1973" t="str">
            <v>KUUM_459</v>
          </cell>
          <cell r="E1973">
            <v>4</v>
          </cell>
          <cell r="F1973">
            <v>1287</v>
          </cell>
          <cell r="H1973">
            <v>0</v>
          </cell>
          <cell r="I1973">
            <v>165.96</v>
          </cell>
          <cell r="J1973">
            <v>165.96</v>
          </cell>
          <cell r="L1973">
            <v>-0.75</v>
          </cell>
          <cell r="M1973">
            <v>4.47</v>
          </cell>
          <cell r="N1973">
            <v>0</v>
          </cell>
          <cell r="P1973">
            <v>0</v>
          </cell>
          <cell r="R1973">
            <v>0.82</v>
          </cell>
          <cell r="V1973">
            <v>170.5</v>
          </cell>
        </row>
        <row r="1974">
          <cell r="A1974" t="str">
            <v>May 2011</v>
          </cell>
          <cell r="C1974" t="str">
            <v>POL</v>
          </cell>
          <cell r="D1974" t="str">
            <v>KUUM_459</v>
          </cell>
          <cell r="E1974">
            <v>158</v>
          </cell>
          <cell r="F1974">
            <v>47696</v>
          </cell>
          <cell r="H1974">
            <v>0</v>
          </cell>
          <cell r="I1974">
            <v>6696.33</v>
          </cell>
          <cell r="J1974">
            <v>6696.33</v>
          </cell>
          <cell r="L1974">
            <v>-48.79</v>
          </cell>
          <cell r="M1974">
            <v>114.44</v>
          </cell>
          <cell r="N1974">
            <v>0</v>
          </cell>
          <cell r="P1974">
            <v>0</v>
          </cell>
          <cell r="R1974">
            <v>117.8</v>
          </cell>
          <cell r="V1974">
            <v>6879.78</v>
          </cell>
        </row>
        <row r="1975">
          <cell r="A1975" t="str">
            <v>May 2011</v>
          </cell>
          <cell r="C1975" t="str">
            <v>POL</v>
          </cell>
          <cell r="D1975" t="str">
            <v>KUUM_460</v>
          </cell>
          <cell r="E1975">
            <v>25</v>
          </cell>
          <cell r="F1975">
            <v>1150</v>
          </cell>
          <cell r="H1975">
            <v>0</v>
          </cell>
          <cell r="I1975">
            <v>619.75</v>
          </cell>
          <cell r="J1975">
            <v>619.75</v>
          </cell>
          <cell r="L1975">
            <v>-0.45</v>
          </cell>
          <cell r="M1975">
            <v>16.3</v>
          </cell>
          <cell r="N1975">
            <v>0</v>
          </cell>
          <cell r="P1975">
            <v>0</v>
          </cell>
          <cell r="R1975">
            <v>16.53</v>
          </cell>
          <cell r="V1975">
            <v>652.12999999999988</v>
          </cell>
        </row>
        <row r="1976">
          <cell r="A1976" t="str">
            <v>May 2011</v>
          </cell>
          <cell r="C1976" t="str">
            <v>SL</v>
          </cell>
          <cell r="D1976" t="str">
            <v>KUUM_461</v>
          </cell>
          <cell r="E1976">
            <v>1700</v>
          </cell>
          <cell r="F1976">
            <v>28786</v>
          </cell>
          <cell r="H1976">
            <v>0</v>
          </cell>
          <cell r="I1976">
            <v>11339</v>
          </cell>
          <cell r="J1976">
            <v>11339</v>
          </cell>
          <cell r="L1976">
            <v>-12.12</v>
          </cell>
          <cell r="M1976">
            <v>299.02999999999997</v>
          </cell>
          <cell r="N1976">
            <v>0</v>
          </cell>
          <cell r="P1976">
            <v>0</v>
          </cell>
          <cell r="R1976">
            <v>244.25</v>
          </cell>
          <cell r="V1976">
            <v>11870.16</v>
          </cell>
        </row>
        <row r="1977">
          <cell r="A1977" t="str">
            <v>May 2011</v>
          </cell>
          <cell r="C1977" t="str">
            <v>SL</v>
          </cell>
          <cell r="D1977" t="str">
            <v>KUUM_461</v>
          </cell>
          <cell r="E1977">
            <v>1</v>
          </cell>
          <cell r="F1977">
            <v>19</v>
          </cell>
          <cell r="H1977">
            <v>0</v>
          </cell>
          <cell r="I1977">
            <v>6.67</v>
          </cell>
          <cell r="J1977">
            <v>6.67</v>
          </cell>
          <cell r="L1977">
            <v>-0.01</v>
          </cell>
          <cell r="M1977">
            <v>0.18</v>
          </cell>
          <cell r="N1977">
            <v>0</v>
          </cell>
          <cell r="P1977">
            <v>0</v>
          </cell>
          <cell r="R1977">
            <v>0.14000000000000001</v>
          </cell>
          <cell r="V1977">
            <v>6.9799999999999995</v>
          </cell>
        </row>
        <row r="1978">
          <cell r="A1978" t="str">
            <v>May 2011</v>
          </cell>
          <cell r="C1978" t="str">
            <v>SL</v>
          </cell>
          <cell r="D1978" t="str">
            <v>KUUM_461</v>
          </cell>
          <cell r="E1978">
            <v>1</v>
          </cell>
          <cell r="F1978">
            <v>18</v>
          </cell>
          <cell r="H1978">
            <v>0</v>
          </cell>
          <cell r="I1978">
            <v>6.67</v>
          </cell>
          <cell r="J1978">
            <v>6.67</v>
          </cell>
          <cell r="L1978">
            <v>-0.01</v>
          </cell>
          <cell r="M1978">
            <v>0.18</v>
          </cell>
          <cell r="N1978">
            <v>0</v>
          </cell>
          <cell r="P1978">
            <v>0</v>
          </cell>
          <cell r="R1978">
            <v>0</v>
          </cell>
          <cell r="V1978">
            <v>6.84</v>
          </cell>
        </row>
        <row r="1979">
          <cell r="A1979" t="str">
            <v>May 2011</v>
          </cell>
          <cell r="C1979" t="str">
            <v>SL</v>
          </cell>
          <cell r="D1979" t="str">
            <v>KUUM_461</v>
          </cell>
          <cell r="E1979">
            <v>5269</v>
          </cell>
          <cell r="F1979">
            <v>94282</v>
          </cell>
          <cell r="H1979">
            <v>0</v>
          </cell>
          <cell r="I1979">
            <v>35144.230000000003</v>
          </cell>
          <cell r="J1979">
            <v>35144.230000000003</v>
          </cell>
          <cell r="L1979">
            <v>-48.77</v>
          </cell>
          <cell r="M1979">
            <v>937.15</v>
          </cell>
          <cell r="N1979">
            <v>0</v>
          </cell>
          <cell r="P1979">
            <v>0</v>
          </cell>
          <cell r="R1979">
            <v>776.08</v>
          </cell>
          <cell r="V1979">
            <v>36808.69000000001</v>
          </cell>
        </row>
        <row r="1980">
          <cell r="A1980" t="str">
            <v>May 2011</v>
          </cell>
          <cell r="C1980" t="str">
            <v>SL</v>
          </cell>
          <cell r="D1980" t="str">
            <v>KUUM_462</v>
          </cell>
          <cell r="E1980">
            <v>834</v>
          </cell>
          <cell r="F1980">
            <v>20549</v>
          </cell>
          <cell r="H1980">
            <v>0</v>
          </cell>
          <cell r="I1980">
            <v>6289.36</v>
          </cell>
          <cell r="J1980">
            <v>6289.36</v>
          </cell>
          <cell r="L1980">
            <v>-11.63</v>
          </cell>
          <cell r="M1980">
            <v>168.95</v>
          </cell>
          <cell r="N1980">
            <v>0</v>
          </cell>
          <cell r="P1980">
            <v>0</v>
          </cell>
          <cell r="R1980">
            <v>155.53</v>
          </cell>
          <cell r="V1980">
            <v>6602.2099999999991</v>
          </cell>
        </row>
        <row r="1981">
          <cell r="A1981" t="str">
            <v>May 2011</v>
          </cell>
          <cell r="C1981" t="str">
            <v>SL</v>
          </cell>
          <cell r="D1981" t="str">
            <v>KUUM_462</v>
          </cell>
          <cell r="E1981">
            <v>2</v>
          </cell>
          <cell r="F1981">
            <v>47</v>
          </cell>
          <cell r="H1981">
            <v>0</v>
          </cell>
          <cell r="I1981">
            <v>15.08</v>
          </cell>
          <cell r="J1981">
            <v>15.08</v>
          </cell>
          <cell r="L1981">
            <v>-0.03</v>
          </cell>
          <cell r="M1981">
            <v>0.41</v>
          </cell>
          <cell r="N1981">
            <v>0</v>
          </cell>
          <cell r="P1981">
            <v>0</v>
          </cell>
          <cell r="R1981">
            <v>0</v>
          </cell>
          <cell r="V1981">
            <v>15.46</v>
          </cell>
        </row>
        <row r="1982">
          <cell r="A1982" t="str">
            <v>May 2011</v>
          </cell>
          <cell r="C1982" t="str">
            <v>SL</v>
          </cell>
          <cell r="D1982" t="str">
            <v>KUUM_462</v>
          </cell>
          <cell r="E1982">
            <v>2</v>
          </cell>
          <cell r="F1982">
            <v>50</v>
          </cell>
          <cell r="H1982">
            <v>0</v>
          </cell>
          <cell r="I1982">
            <v>15.08</v>
          </cell>
          <cell r="J1982">
            <v>15.08</v>
          </cell>
          <cell r="L1982">
            <v>-0.03</v>
          </cell>
          <cell r="M1982">
            <v>0.4</v>
          </cell>
          <cell r="N1982">
            <v>0</v>
          </cell>
          <cell r="P1982">
            <v>0</v>
          </cell>
          <cell r="R1982">
            <v>0.16</v>
          </cell>
          <cell r="V1982">
            <v>15.610000000000001</v>
          </cell>
        </row>
        <row r="1983">
          <cell r="A1983" t="str">
            <v>May 2011</v>
          </cell>
          <cell r="C1983" t="str">
            <v>SL</v>
          </cell>
          <cell r="D1983" t="str">
            <v>KUUM_462</v>
          </cell>
          <cell r="E1983">
            <v>7933</v>
          </cell>
          <cell r="F1983">
            <v>195911</v>
          </cell>
          <cell r="H1983">
            <v>0</v>
          </cell>
          <cell r="I1983">
            <v>59807.89</v>
          </cell>
          <cell r="J1983">
            <v>59807.89</v>
          </cell>
          <cell r="L1983">
            <v>-77.14</v>
          </cell>
          <cell r="M1983">
            <v>1568.21</v>
          </cell>
          <cell r="N1983">
            <v>0</v>
          </cell>
          <cell r="P1983">
            <v>0</v>
          </cell>
          <cell r="R1983">
            <v>1367.32</v>
          </cell>
          <cell r="V1983">
            <v>62666.28</v>
          </cell>
        </row>
        <row r="1984">
          <cell r="A1984" t="str">
            <v>May 2011</v>
          </cell>
          <cell r="C1984" t="str">
            <v>SL</v>
          </cell>
          <cell r="D1984" t="str">
            <v>KUUM_463</v>
          </cell>
          <cell r="E1984">
            <v>2</v>
          </cell>
          <cell r="F1984">
            <v>69</v>
          </cell>
          <cell r="H1984">
            <v>0</v>
          </cell>
          <cell r="I1984">
            <v>16.3</v>
          </cell>
          <cell r="J1984">
            <v>16.3</v>
          </cell>
          <cell r="L1984">
            <v>-0.03</v>
          </cell>
          <cell r="M1984">
            <v>0.43</v>
          </cell>
          <cell r="N1984">
            <v>0</v>
          </cell>
          <cell r="P1984">
            <v>0</v>
          </cell>
          <cell r="R1984">
            <v>0.16</v>
          </cell>
          <cell r="V1984">
            <v>16.86</v>
          </cell>
        </row>
        <row r="1985">
          <cell r="A1985" t="str">
            <v>May 2011</v>
          </cell>
          <cell r="C1985" t="str">
            <v>SL</v>
          </cell>
          <cell r="D1985" t="str">
            <v>KUUM_463</v>
          </cell>
          <cell r="E1985">
            <v>3112</v>
          </cell>
          <cell r="F1985">
            <v>106354</v>
          </cell>
          <cell r="H1985">
            <v>0</v>
          </cell>
          <cell r="I1985">
            <v>25398.29</v>
          </cell>
          <cell r="J1985">
            <v>25398.29</v>
          </cell>
          <cell r="L1985">
            <v>-55.12</v>
          </cell>
          <cell r="M1985">
            <v>677.74</v>
          </cell>
          <cell r="N1985">
            <v>0</v>
          </cell>
          <cell r="P1985">
            <v>0</v>
          </cell>
          <cell r="R1985">
            <v>604.01</v>
          </cell>
          <cell r="V1985">
            <v>26624.920000000002</v>
          </cell>
        </row>
        <row r="1986">
          <cell r="A1986" t="str">
            <v>May 2011</v>
          </cell>
          <cell r="C1986" t="str">
            <v>SL</v>
          </cell>
          <cell r="D1986" t="str">
            <v>KUUM_463</v>
          </cell>
          <cell r="E1986">
            <v>6</v>
          </cell>
          <cell r="F1986">
            <v>225</v>
          </cell>
          <cell r="H1986">
            <v>0</v>
          </cell>
          <cell r="I1986">
            <v>48.9</v>
          </cell>
          <cell r="J1986">
            <v>48.9</v>
          </cell>
          <cell r="L1986">
            <v>-0.13</v>
          </cell>
          <cell r="M1986">
            <v>1.32</v>
          </cell>
          <cell r="N1986">
            <v>0</v>
          </cell>
          <cell r="P1986">
            <v>0</v>
          </cell>
          <cell r="R1986">
            <v>1.05</v>
          </cell>
          <cell r="V1986">
            <v>51.139999999999993</v>
          </cell>
        </row>
        <row r="1987">
          <cell r="A1987" t="str">
            <v>May 2011</v>
          </cell>
          <cell r="C1987" t="str">
            <v>SL</v>
          </cell>
          <cell r="D1987" t="str">
            <v>KUUM_463</v>
          </cell>
          <cell r="E1987">
            <v>137</v>
          </cell>
          <cell r="F1987">
            <v>4513</v>
          </cell>
          <cell r="H1987">
            <v>0</v>
          </cell>
          <cell r="I1987">
            <v>1116.55</v>
          </cell>
          <cell r="J1987">
            <v>1116.55</v>
          </cell>
          <cell r="L1987">
            <v>-2.5099999999999998</v>
          </cell>
          <cell r="M1987">
            <v>29.93</v>
          </cell>
          <cell r="N1987">
            <v>0</v>
          </cell>
          <cell r="P1987">
            <v>0</v>
          </cell>
          <cell r="R1987">
            <v>5.87</v>
          </cell>
          <cell r="V1987">
            <v>1149.8399999999999</v>
          </cell>
        </row>
        <row r="1988">
          <cell r="A1988" t="str">
            <v>May 2011</v>
          </cell>
          <cell r="C1988" t="str">
            <v>SL</v>
          </cell>
          <cell r="D1988" t="str">
            <v>KUUM_463</v>
          </cell>
          <cell r="E1988">
            <v>16987</v>
          </cell>
          <cell r="F1988">
            <v>593061</v>
          </cell>
          <cell r="H1988">
            <v>0</v>
          </cell>
          <cell r="I1988">
            <v>138461.74</v>
          </cell>
          <cell r="J1988">
            <v>138461.74</v>
          </cell>
          <cell r="L1988">
            <v>-289.07</v>
          </cell>
          <cell r="M1988">
            <v>3656.91</v>
          </cell>
          <cell r="N1988">
            <v>0</v>
          </cell>
          <cell r="P1988">
            <v>0</v>
          </cell>
          <cell r="R1988">
            <v>3173.93</v>
          </cell>
          <cell r="V1988">
            <v>145003.50999999998</v>
          </cell>
        </row>
        <row r="1989">
          <cell r="A1989" t="str">
            <v>May 2011</v>
          </cell>
          <cell r="C1989" t="str">
            <v>SL</v>
          </cell>
          <cell r="D1989" t="str">
            <v>KUUM_464</v>
          </cell>
          <cell r="E1989">
            <v>1</v>
          </cell>
          <cell r="F1989">
            <v>71</v>
          </cell>
          <cell r="H1989">
            <v>0</v>
          </cell>
          <cell r="I1989">
            <v>12.58</v>
          </cell>
          <cell r="J1989">
            <v>12.58</v>
          </cell>
          <cell r="L1989">
            <v>-0.04</v>
          </cell>
          <cell r="M1989">
            <v>0.34</v>
          </cell>
          <cell r="N1989">
            <v>0</v>
          </cell>
          <cell r="P1989">
            <v>0</v>
          </cell>
          <cell r="R1989">
            <v>0</v>
          </cell>
          <cell r="V1989">
            <v>12.88</v>
          </cell>
        </row>
        <row r="1990">
          <cell r="A1990" t="str">
            <v>May 2011</v>
          </cell>
          <cell r="C1990" t="str">
            <v>SL</v>
          </cell>
          <cell r="D1990" t="str">
            <v>KUUM_464</v>
          </cell>
          <cell r="E1990">
            <v>549</v>
          </cell>
          <cell r="F1990">
            <v>39619</v>
          </cell>
          <cell r="H1990">
            <v>0</v>
          </cell>
          <cell r="I1990">
            <v>6912.71</v>
          </cell>
          <cell r="J1990">
            <v>6912.71</v>
          </cell>
          <cell r="L1990">
            <v>-19.64</v>
          </cell>
          <cell r="M1990">
            <v>183.73</v>
          </cell>
          <cell r="N1990">
            <v>0</v>
          </cell>
          <cell r="P1990">
            <v>0</v>
          </cell>
          <cell r="R1990">
            <v>166.81</v>
          </cell>
          <cell r="V1990">
            <v>7243.61</v>
          </cell>
        </row>
        <row r="1991">
          <cell r="A1991" t="str">
            <v>May 2011</v>
          </cell>
          <cell r="C1991" t="str">
            <v>SL</v>
          </cell>
          <cell r="D1991" t="str">
            <v>KUUM_464</v>
          </cell>
          <cell r="E1991">
            <v>7</v>
          </cell>
          <cell r="F1991">
            <v>540</v>
          </cell>
          <cell r="H1991">
            <v>0</v>
          </cell>
          <cell r="I1991">
            <v>80.930000000000007</v>
          </cell>
          <cell r="J1991">
            <v>80.930000000000007</v>
          </cell>
          <cell r="L1991">
            <v>-0.27</v>
          </cell>
          <cell r="M1991">
            <v>2.09</v>
          </cell>
          <cell r="N1991">
            <v>0</v>
          </cell>
          <cell r="P1991">
            <v>0</v>
          </cell>
          <cell r="R1991">
            <v>1.88</v>
          </cell>
          <cell r="V1991">
            <v>84.63000000000001</v>
          </cell>
        </row>
        <row r="1992">
          <cell r="A1992" t="str">
            <v>May 2011</v>
          </cell>
          <cell r="C1992" t="str">
            <v>SL</v>
          </cell>
          <cell r="D1992" t="str">
            <v>KUUM_464</v>
          </cell>
          <cell r="E1992">
            <v>75</v>
          </cell>
          <cell r="F1992">
            <v>5543</v>
          </cell>
          <cell r="H1992">
            <v>0</v>
          </cell>
          <cell r="I1992">
            <v>943.5</v>
          </cell>
          <cell r="J1992">
            <v>943.5</v>
          </cell>
          <cell r="L1992">
            <v>-3.27</v>
          </cell>
          <cell r="M1992">
            <v>25.4</v>
          </cell>
          <cell r="N1992">
            <v>0</v>
          </cell>
          <cell r="P1992">
            <v>0</v>
          </cell>
          <cell r="R1992">
            <v>0.82</v>
          </cell>
          <cell r="V1992">
            <v>966.45</v>
          </cell>
        </row>
        <row r="1993">
          <cell r="A1993" t="str">
            <v>May 2011</v>
          </cell>
          <cell r="C1993" t="str">
            <v>SL</v>
          </cell>
          <cell r="D1993" t="str">
            <v>KUUM_464</v>
          </cell>
          <cell r="E1993">
            <v>5224</v>
          </cell>
          <cell r="F1993">
            <v>378347</v>
          </cell>
          <cell r="H1993">
            <v>0</v>
          </cell>
          <cell r="I1993">
            <v>65730.89</v>
          </cell>
          <cell r="J1993">
            <v>65730.89</v>
          </cell>
          <cell r="L1993">
            <v>-184.79</v>
          </cell>
          <cell r="M1993">
            <v>1741.91</v>
          </cell>
          <cell r="N1993">
            <v>0</v>
          </cell>
          <cell r="P1993">
            <v>0</v>
          </cell>
          <cell r="R1993">
            <v>1462.26</v>
          </cell>
          <cell r="V1993">
            <v>68750.27</v>
          </cell>
        </row>
        <row r="1994">
          <cell r="A1994" t="str">
            <v>May 2011</v>
          </cell>
          <cell r="C1994" t="str">
            <v>SL</v>
          </cell>
          <cell r="D1994" t="str">
            <v>KUUM_465</v>
          </cell>
          <cell r="E1994">
            <v>5</v>
          </cell>
          <cell r="F1994">
            <v>684</v>
          </cell>
          <cell r="H1994">
            <v>0</v>
          </cell>
          <cell r="I1994">
            <v>102.5</v>
          </cell>
          <cell r="J1994">
            <v>102.5</v>
          </cell>
          <cell r="L1994">
            <v>-0.4</v>
          </cell>
          <cell r="M1994">
            <v>2.76</v>
          </cell>
          <cell r="N1994">
            <v>0</v>
          </cell>
          <cell r="P1994">
            <v>0</v>
          </cell>
          <cell r="R1994">
            <v>0</v>
          </cell>
          <cell r="V1994">
            <v>104.86</v>
          </cell>
        </row>
        <row r="1995">
          <cell r="A1995" t="str">
            <v>May 2011</v>
          </cell>
          <cell r="C1995" t="str">
            <v>SL</v>
          </cell>
          <cell r="D1995" t="str">
            <v>KUUM_465</v>
          </cell>
          <cell r="E1995">
            <v>64</v>
          </cell>
          <cell r="F1995">
            <v>9153</v>
          </cell>
          <cell r="H1995">
            <v>0</v>
          </cell>
          <cell r="I1995">
            <v>1312</v>
          </cell>
          <cell r="J1995">
            <v>1312</v>
          </cell>
          <cell r="L1995">
            <v>-5.14</v>
          </cell>
          <cell r="M1995">
            <v>35.14</v>
          </cell>
          <cell r="N1995">
            <v>0</v>
          </cell>
          <cell r="P1995">
            <v>0</v>
          </cell>
          <cell r="R1995">
            <v>32.200000000000003</v>
          </cell>
          <cell r="V1995">
            <v>1374.2</v>
          </cell>
        </row>
        <row r="1996">
          <cell r="A1996" t="str">
            <v>May 2011</v>
          </cell>
          <cell r="C1996" t="str">
            <v>SL</v>
          </cell>
          <cell r="D1996" t="str">
            <v>KUUM_465</v>
          </cell>
          <cell r="E1996">
            <v>1</v>
          </cell>
          <cell r="F1996">
            <v>141</v>
          </cell>
          <cell r="H1996">
            <v>0</v>
          </cell>
          <cell r="I1996">
            <v>20.5</v>
          </cell>
          <cell r="J1996">
            <v>20.5</v>
          </cell>
          <cell r="L1996">
            <v>-0.08</v>
          </cell>
          <cell r="M1996">
            <v>0.55000000000000004</v>
          </cell>
          <cell r="N1996">
            <v>0</v>
          </cell>
          <cell r="P1996">
            <v>0</v>
          </cell>
          <cell r="R1996">
            <v>0.51</v>
          </cell>
          <cell r="V1996">
            <v>21.480000000000004</v>
          </cell>
        </row>
        <row r="1997">
          <cell r="A1997" t="str">
            <v>May 2011</v>
          </cell>
          <cell r="C1997" t="str">
            <v>SL</v>
          </cell>
          <cell r="D1997" t="str">
            <v>KUUM_465</v>
          </cell>
          <cell r="E1997">
            <v>4</v>
          </cell>
          <cell r="F1997">
            <v>556</v>
          </cell>
          <cell r="H1997">
            <v>0</v>
          </cell>
          <cell r="I1997">
            <v>82</v>
          </cell>
          <cell r="J1997">
            <v>82</v>
          </cell>
          <cell r="L1997">
            <v>-0.21</v>
          </cell>
          <cell r="M1997">
            <v>2.14</v>
          </cell>
          <cell r="N1997">
            <v>0</v>
          </cell>
          <cell r="P1997">
            <v>0</v>
          </cell>
          <cell r="R1997">
            <v>1.63</v>
          </cell>
          <cell r="V1997">
            <v>85.56</v>
          </cell>
        </row>
        <row r="1998">
          <cell r="A1998" t="str">
            <v>May 2011</v>
          </cell>
          <cell r="C1998" t="str">
            <v>SL</v>
          </cell>
          <cell r="D1998" t="str">
            <v>KUUM_465</v>
          </cell>
          <cell r="E1998">
            <v>822</v>
          </cell>
          <cell r="F1998">
            <v>114930</v>
          </cell>
          <cell r="H1998">
            <v>0</v>
          </cell>
          <cell r="I1998">
            <v>16853.12</v>
          </cell>
          <cell r="J1998">
            <v>16853.12</v>
          </cell>
          <cell r="L1998">
            <v>-55.81</v>
          </cell>
          <cell r="M1998">
            <v>439.68</v>
          </cell>
          <cell r="N1998">
            <v>0</v>
          </cell>
          <cell r="P1998">
            <v>0</v>
          </cell>
          <cell r="R1998">
            <v>377.53</v>
          </cell>
          <cell r="V1998">
            <v>17614.519999999997</v>
          </cell>
        </row>
        <row r="1999">
          <cell r="A1999" t="str">
            <v>May 2011</v>
          </cell>
          <cell r="C1999" t="str">
            <v>SL</v>
          </cell>
          <cell r="D1999" t="str">
            <v>KUUM_466</v>
          </cell>
          <cell r="E1999">
            <v>5</v>
          </cell>
          <cell r="F1999">
            <v>89</v>
          </cell>
          <cell r="H1999">
            <v>0</v>
          </cell>
          <cell r="I1999">
            <v>43.35</v>
          </cell>
          <cell r="J1999">
            <v>43.35</v>
          </cell>
          <cell r="L1999">
            <v>-0.05</v>
          </cell>
          <cell r="M1999">
            <v>1.17</v>
          </cell>
          <cell r="N1999">
            <v>0</v>
          </cell>
          <cell r="P1999">
            <v>0</v>
          </cell>
          <cell r="R1999">
            <v>0.86</v>
          </cell>
          <cell r="V1999">
            <v>45.330000000000005</v>
          </cell>
        </row>
        <row r="2000">
          <cell r="A2000" t="str">
            <v>May 2011</v>
          </cell>
          <cell r="C2000" t="str">
            <v>SL</v>
          </cell>
          <cell r="D2000" t="str">
            <v>KUUM_466</v>
          </cell>
          <cell r="E2000">
            <v>739</v>
          </cell>
          <cell r="F2000">
            <v>13445</v>
          </cell>
          <cell r="H2000">
            <v>0</v>
          </cell>
          <cell r="I2000">
            <v>6407.13</v>
          </cell>
          <cell r="J2000">
            <v>6407.13</v>
          </cell>
          <cell r="L2000">
            <v>-7.47</v>
          </cell>
          <cell r="M2000">
            <v>171.93</v>
          </cell>
          <cell r="N2000">
            <v>0</v>
          </cell>
          <cell r="P2000">
            <v>0</v>
          </cell>
          <cell r="R2000">
            <v>145.35</v>
          </cell>
          <cell r="V2000">
            <v>6716.9400000000005</v>
          </cell>
        </row>
        <row r="2001">
          <cell r="A2001" t="str">
            <v>May 2011</v>
          </cell>
          <cell r="C2001" t="str">
            <v>SL</v>
          </cell>
          <cell r="D2001" t="str">
            <v>KUUM_467</v>
          </cell>
          <cell r="E2001">
            <v>30</v>
          </cell>
          <cell r="F2001">
            <v>860</v>
          </cell>
          <cell r="H2001">
            <v>0</v>
          </cell>
          <cell r="I2001">
            <v>287.10000000000002</v>
          </cell>
          <cell r="J2001">
            <v>287.10000000000002</v>
          </cell>
          <cell r="L2001">
            <v>-0.15</v>
          </cell>
          <cell r="M2001">
            <v>7.29</v>
          </cell>
          <cell r="N2001">
            <v>0</v>
          </cell>
          <cell r="P2001">
            <v>0</v>
          </cell>
          <cell r="R2001">
            <v>8.83</v>
          </cell>
          <cell r="V2001">
            <v>303.07000000000005</v>
          </cell>
        </row>
        <row r="2002">
          <cell r="A2002" t="str">
            <v>May 2011</v>
          </cell>
          <cell r="C2002" t="str">
            <v>SL</v>
          </cell>
          <cell r="D2002" t="str">
            <v>KUUM_467</v>
          </cell>
          <cell r="E2002">
            <v>2</v>
          </cell>
          <cell r="F2002">
            <v>51</v>
          </cell>
          <cell r="H2002">
            <v>0</v>
          </cell>
          <cell r="I2002">
            <v>19.14</v>
          </cell>
          <cell r="J2002">
            <v>19.14</v>
          </cell>
          <cell r="L2002">
            <v>-0.03</v>
          </cell>
          <cell r="M2002">
            <v>0.52</v>
          </cell>
          <cell r="N2002">
            <v>0</v>
          </cell>
          <cell r="P2002">
            <v>0</v>
          </cell>
          <cell r="R2002">
            <v>0</v>
          </cell>
          <cell r="V2002">
            <v>19.63</v>
          </cell>
        </row>
        <row r="2003">
          <cell r="A2003" t="str">
            <v>May 2011</v>
          </cell>
          <cell r="C2003" t="str">
            <v>SL</v>
          </cell>
          <cell r="D2003" t="str">
            <v>KUUM_467</v>
          </cell>
          <cell r="E2003">
            <v>1085</v>
          </cell>
          <cell r="F2003">
            <v>26142</v>
          </cell>
          <cell r="H2003">
            <v>0</v>
          </cell>
          <cell r="I2003">
            <v>10383.450000000001</v>
          </cell>
          <cell r="J2003">
            <v>10383.450000000001</v>
          </cell>
          <cell r="L2003">
            <v>-13.63</v>
          </cell>
          <cell r="M2003">
            <v>277.39</v>
          </cell>
          <cell r="N2003">
            <v>0</v>
          </cell>
          <cell r="P2003">
            <v>0</v>
          </cell>
          <cell r="R2003">
            <v>194.04</v>
          </cell>
          <cell r="V2003">
            <v>10841.250000000002</v>
          </cell>
        </row>
        <row r="2004">
          <cell r="A2004" t="str">
            <v>May 2011</v>
          </cell>
          <cell r="C2004" t="str">
            <v>SL</v>
          </cell>
          <cell r="D2004" t="str">
            <v>KUUM_468</v>
          </cell>
          <cell r="E2004">
            <v>278</v>
          </cell>
          <cell r="F2004">
            <v>10168</v>
          </cell>
          <cell r="H2004">
            <v>0</v>
          </cell>
          <cell r="I2004">
            <v>3031.04</v>
          </cell>
          <cell r="J2004">
            <v>3031.04</v>
          </cell>
          <cell r="L2004">
            <v>-5.99</v>
          </cell>
          <cell r="M2004">
            <v>81.680000000000007</v>
          </cell>
          <cell r="N2004">
            <v>0</v>
          </cell>
          <cell r="P2004">
            <v>0</v>
          </cell>
          <cell r="R2004">
            <v>85.41</v>
          </cell>
          <cell r="V2004">
            <v>3192.14</v>
          </cell>
        </row>
        <row r="2005">
          <cell r="A2005" t="str">
            <v>May 2011</v>
          </cell>
          <cell r="C2005" t="str">
            <v>SL</v>
          </cell>
          <cell r="D2005" t="str">
            <v>KUUM_468</v>
          </cell>
          <cell r="E2005">
            <v>21</v>
          </cell>
          <cell r="F2005">
            <v>751</v>
          </cell>
          <cell r="H2005">
            <v>0</v>
          </cell>
          <cell r="I2005">
            <v>211.89</v>
          </cell>
          <cell r="J2005">
            <v>211.89</v>
          </cell>
          <cell r="L2005">
            <v>-0.42</v>
          </cell>
          <cell r="M2005">
            <v>5.67</v>
          </cell>
          <cell r="N2005">
            <v>0</v>
          </cell>
          <cell r="P2005">
            <v>0</v>
          </cell>
          <cell r="R2005">
            <v>0.44</v>
          </cell>
          <cell r="V2005">
            <v>217.57999999999998</v>
          </cell>
        </row>
        <row r="2006">
          <cell r="A2006" t="str">
            <v>May 2011</v>
          </cell>
          <cell r="C2006" t="str">
            <v>SL</v>
          </cell>
          <cell r="D2006" t="str">
            <v>KUUM_468</v>
          </cell>
          <cell r="E2006">
            <v>46</v>
          </cell>
          <cell r="F2006">
            <v>1620</v>
          </cell>
          <cell r="H2006">
            <v>0</v>
          </cell>
          <cell r="I2006">
            <v>464.14</v>
          </cell>
          <cell r="J2006">
            <v>464.14</v>
          </cell>
          <cell r="L2006">
            <v>-0.96</v>
          </cell>
          <cell r="M2006">
            <v>12.51</v>
          </cell>
          <cell r="N2006">
            <v>0</v>
          </cell>
          <cell r="P2006">
            <v>0</v>
          </cell>
          <cell r="R2006">
            <v>0</v>
          </cell>
          <cell r="V2006">
            <v>475.69</v>
          </cell>
        </row>
        <row r="2007">
          <cell r="A2007" t="str">
            <v>May 2011</v>
          </cell>
          <cell r="C2007" t="str">
            <v>SL</v>
          </cell>
          <cell r="D2007" t="str">
            <v>KUUM_468</v>
          </cell>
          <cell r="E2007">
            <v>1615</v>
          </cell>
          <cell r="F2007">
            <v>56593</v>
          </cell>
          <cell r="H2007">
            <v>0</v>
          </cell>
          <cell r="I2007">
            <v>16295.35</v>
          </cell>
          <cell r="J2007">
            <v>16295.35</v>
          </cell>
          <cell r="L2007">
            <v>-29.51</v>
          </cell>
          <cell r="M2007">
            <v>417.27</v>
          </cell>
          <cell r="N2007">
            <v>0</v>
          </cell>
          <cell r="P2007">
            <v>0</v>
          </cell>
          <cell r="R2007">
            <v>330.67</v>
          </cell>
          <cell r="V2007">
            <v>17013.78</v>
          </cell>
        </row>
        <row r="2008">
          <cell r="A2008" t="str">
            <v>May 2011</v>
          </cell>
          <cell r="C2008" t="str">
            <v>POL</v>
          </cell>
          <cell r="D2008" t="str">
            <v>KUUM_469</v>
          </cell>
          <cell r="E2008">
            <v>39</v>
          </cell>
          <cell r="F2008">
            <v>4165</v>
          </cell>
          <cell r="H2008">
            <v>0</v>
          </cell>
          <cell r="I2008">
            <v>1176.24</v>
          </cell>
          <cell r="J2008">
            <v>1176.24</v>
          </cell>
          <cell r="L2008">
            <v>-1.83</v>
          </cell>
          <cell r="M2008">
            <v>31.04</v>
          </cell>
          <cell r="N2008">
            <v>0</v>
          </cell>
          <cell r="P2008">
            <v>0</v>
          </cell>
          <cell r="R2008">
            <v>29.28</v>
          </cell>
          <cell r="V2008">
            <v>1234.73</v>
          </cell>
        </row>
        <row r="2009">
          <cell r="A2009" t="str">
            <v>May 2011</v>
          </cell>
          <cell r="C2009" t="str">
            <v>POL</v>
          </cell>
          <cell r="D2009" t="str">
            <v>KUUM_469</v>
          </cell>
          <cell r="E2009">
            <v>6</v>
          </cell>
          <cell r="F2009">
            <v>635</v>
          </cell>
          <cell r="H2009">
            <v>0</v>
          </cell>
          <cell r="I2009">
            <v>180.96</v>
          </cell>
          <cell r="J2009">
            <v>180.96</v>
          </cell>
          <cell r="L2009">
            <v>-0.37</v>
          </cell>
          <cell r="M2009">
            <v>4.88</v>
          </cell>
          <cell r="N2009">
            <v>0</v>
          </cell>
          <cell r="P2009">
            <v>0</v>
          </cell>
          <cell r="R2009">
            <v>5.56</v>
          </cell>
          <cell r="V2009">
            <v>191.03</v>
          </cell>
        </row>
        <row r="2010">
          <cell r="A2010" t="str">
            <v>May 2011</v>
          </cell>
          <cell r="C2010" t="str">
            <v>POL</v>
          </cell>
          <cell r="D2010" t="str">
            <v>KUUM_469</v>
          </cell>
          <cell r="E2010">
            <v>208</v>
          </cell>
          <cell r="F2010">
            <v>21217</v>
          </cell>
          <cell r="H2010">
            <v>0</v>
          </cell>
          <cell r="I2010">
            <v>6182.8</v>
          </cell>
          <cell r="J2010">
            <v>6182.8</v>
          </cell>
          <cell r="L2010">
            <v>-12.58</v>
          </cell>
          <cell r="M2010">
            <v>166.66</v>
          </cell>
          <cell r="N2010">
            <v>0</v>
          </cell>
          <cell r="P2010">
            <v>0</v>
          </cell>
          <cell r="R2010">
            <v>113.67</v>
          </cell>
          <cell r="V2010">
            <v>6450.55</v>
          </cell>
        </row>
        <row r="2011">
          <cell r="A2011" t="str">
            <v>May 2011</v>
          </cell>
          <cell r="C2011" t="str">
            <v>POL</v>
          </cell>
          <cell r="D2011" t="str">
            <v>KUUM_469</v>
          </cell>
          <cell r="E2011">
            <v>7</v>
          </cell>
          <cell r="F2011">
            <v>505</v>
          </cell>
          <cell r="H2011">
            <v>0</v>
          </cell>
          <cell r="I2011">
            <v>153.82</v>
          </cell>
          <cell r="J2011">
            <v>153.82</v>
          </cell>
          <cell r="L2011">
            <v>-0.28999999999999998</v>
          </cell>
          <cell r="M2011">
            <v>4.1399999999999997</v>
          </cell>
          <cell r="N2011">
            <v>0</v>
          </cell>
          <cell r="P2011">
            <v>0</v>
          </cell>
          <cell r="R2011">
            <v>3.43</v>
          </cell>
          <cell r="V2011">
            <v>161.1</v>
          </cell>
        </row>
        <row r="2012">
          <cell r="A2012" t="str">
            <v>May 2011</v>
          </cell>
          <cell r="C2012" t="str">
            <v>POL</v>
          </cell>
          <cell r="D2012" t="str">
            <v>KUUM_470</v>
          </cell>
          <cell r="E2012">
            <v>4</v>
          </cell>
          <cell r="F2012">
            <v>1320</v>
          </cell>
          <cell r="H2012">
            <v>0</v>
          </cell>
          <cell r="I2012">
            <v>198.68</v>
          </cell>
          <cell r="J2012">
            <v>198.68</v>
          </cell>
          <cell r="L2012">
            <v>-0.78</v>
          </cell>
          <cell r="M2012">
            <v>5.34</v>
          </cell>
          <cell r="N2012">
            <v>0</v>
          </cell>
          <cell r="P2012">
            <v>0</v>
          </cell>
          <cell r="R2012">
            <v>3.92</v>
          </cell>
          <cell r="V2012">
            <v>207.16</v>
          </cell>
        </row>
        <row r="2013">
          <cell r="A2013" t="str">
            <v>May 2011</v>
          </cell>
          <cell r="C2013" t="str">
            <v>POL</v>
          </cell>
          <cell r="D2013" t="str">
            <v>KUUM_470</v>
          </cell>
          <cell r="E2013">
            <v>1</v>
          </cell>
          <cell r="F2013">
            <v>289</v>
          </cell>
          <cell r="H2013">
            <v>0</v>
          </cell>
          <cell r="I2013">
            <v>49.67</v>
          </cell>
          <cell r="J2013">
            <v>49.67</v>
          </cell>
          <cell r="L2013">
            <v>-0.17</v>
          </cell>
          <cell r="M2013">
            <v>1.34</v>
          </cell>
          <cell r="N2013">
            <v>0</v>
          </cell>
          <cell r="P2013">
            <v>0</v>
          </cell>
          <cell r="R2013">
            <v>1.0900000000000001</v>
          </cell>
          <cell r="V2013">
            <v>51.930000000000007</v>
          </cell>
        </row>
        <row r="2014">
          <cell r="A2014" t="str">
            <v>May 2011</v>
          </cell>
          <cell r="C2014" t="str">
            <v>POL</v>
          </cell>
          <cell r="D2014" t="str">
            <v>KUUM_470</v>
          </cell>
          <cell r="E2014">
            <v>69</v>
          </cell>
          <cell r="F2014">
            <v>21366</v>
          </cell>
          <cell r="H2014">
            <v>0</v>
          </cell>
          <cell r="I2014">
            <v>3427.23</v>
          </cell>
          <cell r="J2014">
            <v>3427.23</v>
          </cell>
          <cell r="L2014">
            <v>-12.61</v>
          </cell>
          <cell r="M2014">
            <v>92.2</v>
          </cell>
          <cell r="N2014">
            <v>0</v>
          </cell>
          <cell r="P2014">
            <v>0</v>
          </cell>
          <cell r="R2014">
            <v>51.99</v>
          </cell>
          <cell r="V2014">
            <v>3558.8099999999995</v>
          </cell>
        </row>
        <row r="2015">
          <cell r="A2015" t="str">
            <v>May 2011</v>
          </cell>
          <cell r="C2015" t="str">
            <v>SL</v>
          </cell>
          <cell r="D2015" t="str">
            <v>KUUM_471</v>
          </cell>
          <cell r="E2015">
            <v>27</v>
          </cell>
          <cell r="F2015">
            <v>490</v>
          </cell>
          <cell r="H2015">
            <v>0</v>
          </cell>
          <cell r="I2015">
            <v>256.5</v>
          </cell>
          <cell r="J2015">
            <v>256.5</v>
          </cell>
          <cell r="L2015">
            <v>-0.08</v>
          </cell>
          <cell r="M2015">
            <v>6.51</v>
          </cell>
          <cell r="N2015">
            <v>0</v>
          </cell>
          <cell r="P2015">
            <v>0</v>
          </cell>
          <cell r="R2015">
            <v>5.94</v>
          </cell>
          <cell r="V2015">
            <v>268.87</v>
          </cell>
        </row>
        <row r="2016">
          <cell r="A2016" t="str">
            <v>May 2011</v>
          </cell>
          <cell r="C2016" t="str">
            <v>SL</v>
          </cell>
          <cell r="D2016" t="str">
            <v>KUUM_471</v>
          </cell>
          <cell r="E2016">
            <v>3804</v>
          </cell>
          <cell r="F2016">
            <v>68497</v>
          </cell>
          <cell r="H2016">
            <v>0</v>
          </cell>
          <cell r="I2016">
            <v>36117.03</v>
          </cell>
          <cell r="J2016">
            <v>36117.03</v>
          </cell>
          <cell r="L2016">
            <v>-11.68</v>
          </cell>
          <cell r="M2016">
            <v>917.16</v>
          </cell>
          <cell r="N2016">
            <v>0</v>
          </cell>
          <cell r="P2016">
            <v>0</v>
          </cell>
          <cell r="R2016">
            <v>1110.1500000000001</v>
          </cell>
          <cell r="V2016">
            <v>38132.660000000003</v>
          </cell>
        </row>
        <row r="2017">
          <cell r="A2017" t="str">
            <v>May 2011</v>
          </cell>
          <cell r="C2017" t="str">
            <v>SL</v>
          </cell>
          <cell r="D2017" t="str">
            <v>KUUM_472</v>
          </cell>
          <cell r="E2017">
            <v>8547</v>
          </cell>
          <cell r="F2017">
            <v>213047</v>
          </cell>
          <cell r="H2017">
            <v>0</v>
          </cell>
          <cell r="I2017">
            <v>88666.72</v>
          </cell>
          <cell r="J2017">
            <v>88666.72</v>
          </cell>
          <cell r="L2017">
            <v>-37.130000000000003</v>
          </cell>
          <cell r="M2017">
            <v>2252.63</v>
          </cell>
          <cell r="N2017">
            <v>0</v>
          </cell>
          <cell r="P2017">
            <v>0</v>
          </cell>
          <cell r="R2017">
            <v>2717.03</v>
          </cell>
          <cell r="V2017">
            <v>93599.25</v>
          </cell>
        </row>
        <row r="2018">
          <cell r="A2018" t="str">
            <v>May 2011</v>
          </cell>
          <cell r="C2018" t="str">
            <v>SL</v>
          </cell>
          <cell r="D2018" t="str">
            <v>KUUM_473</v>
          </cell>
          <cell r="E2018">
            <v>375</v>
          </cell>
          <cell r="F2018">
            <v>12347</v>
          </cell>
          <cell r="H2018">
            <v>0</v>
          </cell>
          <cell r="I2018">
            <v>4196.25</v>
          </cell>
          <cell r="J2018">
            <v>4196.25</v>
          </cell>
          <cell r="L2018">
            <v>-6.32</v>
          </cell>
          <cell r="M2018">
            <v>111.97</v>
          </cell>
          <cell r="N2018">
            <v>0</v>
          </cell>
          <cell r="P2018">
            <v>0</v>
          </cell>
          <cell r="R2018">
            <v>93.29</v>
          </cell>
          <cell r="V2018">
            <v>4395.1900000000005</v>
          </cell>
        </row>
        <row r="2019">
          <cell r="A2019" t="str">
            <v>May 2011</v>
          </cell>
          <cell r="C2019" t="str">
            <v>SL</v>
          </cell>
          <cell r="D2019" t="str">
            <v>KUUM_473</v>
          </cell>
          <cell r="E2019">
            <v>40</v>
          </cell>
          <cell r="F2019">
            <v>1292</v>
          </cell>
          <cell r="H2019">
            <v>0</v>
          </cell>
          <cell r="I2019">
            <v>447.6</v>
          </cell>
          <cell r="J2019">
            <v>447.6</v>
          </cell>
          <cell r="L2019">
            <v>-0.76</v>
          </cell>
          <cell r="M2019">
            <v>12.07</v>
          </cell>
          <cell r="N2019">
            <v>0</v>
          </cell>
          <cell r="P2019">
            <v>0</v>
          </cell>
          <cell r="R2019">
            <v>6.49</v>
          </cell>
          <cell r="V2019">
            <v>465.40000000000003</v>
          </cell>
        </row>
        <row r="2020">
          <cell r="A2020" t="str">
            <v>May 2011</v>
          </cell>
          <cell r="C2020" t="str">
            <v>SL</v>
          </cell>
          <cell r="D2020" t="str">
            <v>KUUM_473</v>
          </cell>
          <cell r="E2020">
            <v>2755</v>
          </cell>
          <cell r="F2020">
            <v>96047</v>
          </cell>
          <cell r="H2020">
            <v>0</v>
          </cell>
          <cell r="I2020">
            <v>30840.79</v>
          </cell>
          <cell r="J2020">
            <v>30840.79</v>
          </cell>
          <cell r="L2020">
            <v>-29.12</v>
          </cell>
          <cell r="M2020">
            <v>792.5</v>
          </cell>
          <cell r="N2020">
            <v>0</v>
          </cell>
          <cell r="P2020">
            <v>0</v>
          </cell>
          <cell r="R2020">
            <v>861.88</v>
          </cell>
          <cell r="V2020">
            <v>32466.050000000003</v>
          </cell>
        </row>
        <row r="2021">
          <cell r="A2021" t="str">
            <v>May 2011</v>
          </cell>
          <cell r="C2021" t="str">
            <v>SL</v>
          </cell>
          <cell r="D2021" t="str">
            <v>KUUM_474</v>
          </cell>
          <cell r="E2021">
            <v>329</v>
          </cell>
          <cell r="F2021">
            <v>21958</v>
          </cell>
          <cell r="H2021">
            <v>0</v>
          </cell>
          <cell r="I2021">
            <v>5138.9799999999996</v>
          </cell>
          <cell r="J2021">
            <v>5138.9799999999996</v>
          </cell>
          <cell r="L2021">
            <v>-11.72</v>
          </cell>
          <cell r="M2021">
            <v>137.43</v>
          </cell>
          <cell r="N2021">
            <v>0</v>
          </cell>
          <cell r="P2021">
            <v>0</v>
          </cell>
          <cell r="R2021">
            <v>105.45</v>
          </cell>
          <cell r="V2021">
            <v>5370.1399999999994</v>
          </cell>
        </row>
        <row r="2022">
          <cell r="A2022" t="str">
            <v>May 2011</v>
          </cell>
          <cell r="C2022" t="str">
            <v>SL</v>
          </cell>
          <cell r="D2022" t="str">
            <v>KUUM_474</v>
          </cell>
          <cell r="E2022">
            <v>2</v>
          </cell>
          <cell r="F2022">
            <v>138</v>
          </cell>
          <cell r="H2022">
            <v>0</v>
          </cell>
          <cell r="I2022">
            <v>31.24</v>
          </cell>
          <cell r="J2022">
            <v>31.24</v>
          </cell>
          <cell r="L2022">
            <v>-0.08</v>
          </cell>
          <cell r="M2022">
            <v>0.84</v>
          </cell>
          <cell r="N2022">
            <v>0</v>
          </cell>
          <cell r="P2022">
            <v>0</v>
          </cell>
          <cell r="R2022">
            <v>0</v>
          </cell>
          <cell r="V2022">
            <v>32</v>
          </cell>
        </row>
        <row r="2023">
          <cell r="A2023" t="str">
            <v>May 2011</v>
          </cell>
          <cell r="C2023" t="str">
            <v>SL</v>
          </cell>
          <cell r="D2023" t="str">
            <v>KUUM_474</v>
          </cell>
          <cell r="E2023">
            <v>4626</v>
          </cell>
          <cell r="F2023">
            <v>336717</v>
          </cell>
          <cell r="H2023">
            <v>0</v>
          </cell>
          <cell r="I2023">
            <v>72395.899999999994</v>
          </cell>
          <cell r="J2023">
            <v>72395.899999999994</v>
          </cell>
          <cell r="L2023">
            <v>-100.64</v>
          </cell>
          <cell r="M2023">
            <v>1868.47</v>
          </cell>
          <cell r="N2023">
            <v>0</v>
          </cell>
          <cell r="P2023">
            <v>0</v>
          </cell>
          <cell r="R2023">
            <v>1930.87</v>
          </cell>
          <cell r="V2023">
            <v>76094.599999999991</v>
          </cell>
        </row>
        <row r="2024">
          <cell r="A2024" t="str">
            <v>May 2011</v>
          </cell>
          <cell r="C2024" t="str">
            <v>SL</v>
          </cell>
          <cell r="D2024" t="str">
            <v>KUUM_475</v>
          </cell>
          <cell r="E2024">
            <v>1</v>
          </cell>
          <cell r="F2024">
            <v>125</v>
          </cell>
          <cell r="H2024">
            <v>0</v>
          </cell>
          <cell r="I2024">
            <v>22.06</v>
          </cell>
          <cell r="J2024">
            <v>22.06</v>
          </cell>
          <cell r="L2024">
            <v>-7.0000000000000007E-2</v>
          </cell>
          <cell r="M2024">
            <v>0.59</v>
          </cell>
          <cell r="N2024">
            <v>0</v>
          </cell>
          <cell r="P2024">
            <v>0</v>
          </cell>
          <cell r="R2024">
            <v>0.5</v>
          </cell>
          <cell r="V2024">
            <v>23.08</v>
          </cell>
        </row>
        <row r="2025">
          <cell r="A2025" t="str">
            <v>May 2011</v>
          </cell>
          <cell r="C2025" t="str">
            <v>SL</v>
          </cell>
          <cell r="D2025" t="str">
            <v>KUUM_475</v>
          </cell>
          <cell r="E2025">
            <v>54</v>
          </cell>
          <cell r="F2025">
            <v>7587</v>
          </cell>
          <cell r="H2025">
            <v>0</v>
          </cell>
          <cell r="I2025">
            <v>1191.24</v>
          </cell>
          <cell r="J2025">
            <v>1191.24</v>
          </cell>
          <cell r="L2025">
            <v>-2.3199999999999998</v>
          </cell>
          <cell r="M2025">
            <v>30.83</v>
          </cell>
          <cell r="N2025">
            <v>0</v>
          </cell>
          <cell r="P2025">
            <v>0</v>
          </cell>
          <cell r="R2025">
            <v>28.32</v>
          </cell>
          <cell r="V2025">
            <v>1248.07</v>
          </cell>
        </row>
        <row r="2026">
          <cell r="A2026" t="str">
            <v>May 2011</v>
          </cell>
          <cell r="C2026" t="str">
            <v>SL</v>
          </cell>
          <cell r="D2026" t="str">
            <v>KUUM_475</v>
          </cell>
          <cell r="E2026">
            <v>433</v>
          </cell>
          <cell r="F2026">
            <v>61684</v>
          </cell>
          <cell r="H2026">
            <v>0</v>
          </cell>
          <cell r="I2026">
            <v>9552.75</v>
          </cell>
          <cell r="J2026">
            <v>9552.75</v>
          </cell>
          <cell r="L2026">
            <v>-19.77</v>
          </cell>
          <cell r="M2026">
            <v>233.51</v>
          </cell>
          <cell r="N2026">
            <v>0</v>
          </cell>
          <cell r="P2026">
            <v>0</v>
          </cell>
          <cell r="R2026">
            <v>241.32</v>
          </cell>
          <cell r="V2026">
            <v>10007.81</v>
          </cell>
        </row>
        <row r="2027">
          <cell r="A2027" t="str">
            <v>May 2011</v>
          </cell>
          <cell r="C2027" t="str">
            <v>POL</v>
          </cell>
          <cell r="D2027" t="str">
            <v>KUUM_476</v>
          </cell>
          <cell r="E2027">
            <v>12</v>
          </cell>
          <cell r="F2027">
            <v>301</v>
          </cell>
          <cell r="H2027">
            <v>0</v>
          </cell>
          <cell r="I2027">
            <v>183.6</v>
          </cell>
          <cell r="J2027">
            <v>183.6</v>
          </cell>
          <cell r="L2027">
            <v>-0.05</v>
          </cell>
          <cell r="M2027">
            <v>4.66</v>
          </cell>
          <cell r="N2027">
            <v>0</v>
          </cell>
          <cell r="P2027">
            <v>0</v>
          </cell>
          <cell r="R2027">
            <v>4.25</v>
          </cell>
          <cell r="V2027">
            <v>192.45999999999998</v>
          </cell>
        </row>
        <row r="2028">
          <cell r="A2028" t="str">
            <v>May 2011</v>
          </cell>
          <cell r="C2028" t="str">
            <v>POL</v>
          </cell>
          <cell r="D2028" t="str">
            <v>KUUM_476</v>
          </cell>
          <cell r="E2028">
            <v>4493</v>
          </cell>
          <cell r="F2028">
            <v>111985</v>
          </cell>
          <cell r="H2028">
            <v>0</v>
          </cell>
          <cell r="I2028">
            <v>68742.899999999994</v>
          </cell>
          <cell r="J2028">
            <v>68742.899999999994</v>
          </cell>
          <cell r="L2028">
            <v>-19.16</v>
          </cell>
          <cell r="M2028">
            <v>1745.85</v>
          </cell>
          <cell r="N2028">
            <v>0</v>
          </cell>
          <cell r="P2028">
            <v>0</v>
          </cell>
          <cell r="R2028">
            <v>2113.71</v>
          </cell>
          <cell r="V2028">
            <v>72583.3</v>
          </cell>
        </row>
        <row r="2029">
          <cell r="A2029" t="str">
            <v>May 2011</v>
          </cell>
          <cell r="C2029" t="str">
            <v>POL</v>
          </cell>
          <cell r="D2029" t="str">
            <v>KUUM_477</v>
          </cell>
          <cell r="E2029">
            <v>1</v>
          </cell>
          <cell r="F2029">
            <v>35</v>
          </cell>
          <cell r="H2029">
            <v>0</v>
          </cell>
          <cell r="I2029">
            <v>17.93</v>
          </cell>
          <cell r="J2029">
            <v>17.93</v>
          </cell>
          <cell r="L2029">
            <v>-0.02</v>
          </cell>
          <cell r="M2029">
            <v>0.48</v>
          </cell>
          <cell r="N2029">
            <v>0</v>
          </cell>
          <cell r="P2029">
            <v>0</v>
          </cell>
          <cell r="R2029">
            <v>0.42</v>
          </cell>
          <cell r="V2029">
            <v>18.810000000000002</v>
          </cell>
        </row>
        <row r="2030">
          <cell r="A2030" t="str">
            <v>May 2011</v>
          </cell>
          <cell r="C2030" t="str">
            <v>POL</v>
          </cell>
          <cell r="D2030" t="str">
            <v>KUUM_477</v>
          </cell>
          <cell r="E2030">
            <v>557</v>
          </cell>
          <cell r="F2030">
            <v>19662</v>
          </cell>
          <cell r="H2030">
            <v>0</v>
          </cell>
          <cell r="I2030">
            <v>9987.01</v>
          </cell>
          <cell r="J2030">
            <v>9987.01</v>
          </cell>
          <cell r="L2030">
            <v>-4.32</v>
          </cell>
          <cell r="M2030">
            <v>255.39</v>
          </cell>
          <cell r="N2030">
            <v>0</v>
          </cell>
          <cell r="P2030">
            <v>0</v>
          </cell>
          <cell r="R2030">
            <v>286.27</v>
          </cell>
          <cell r="V2030">
            <v>10524.35</v>
          </cell>
        </row>
        <row r="2031">
          <cell r="A2031" t="str">
            <v>May 2011</v>
          </cell>
          <cell r="C2031" t="str">
            <v>POL</v>
          </cell>
          <cell r="D2031" t="str">
            <v>KUUM_478</v>
          </cell>
          <cell r="E2031">
            <v>9</v>
          </cell>
          <cell r="F2031">
            <v>615</v>
          </cell>
          <cell r="H2031">
            <v>0</v>
          </cell>
          <cell r="I2031">
            <v>194.85</v>
          </cell>
          <cell r="J2031">
            <v>194.85</v>
          </cell>
          <cell r="L2031">
            <v>-0.28999999999999998</v>
          </cell>
          <cell r="M2031">
            <v>5.18</v>
          </cell>
          <cell r="N2031">
            <v>0</v>
          </cell>
          <cell r="P2031">
            <v>0</v>
          </cell>
          <cell r="R2031">
            <v>3.7</v>
          </cell>
          <cell r="V2031">
            <v>203.44</v>
          </cell>
        </row>
        <row r="2032">
          <cell r="A2032" t="str">
            <v>May 2011</v>
          </cell>
          <cell r="C2032" t="str">
            <v>POL</v>
          </cell>
          <cell r="D2032" t="str">
            <v>KUUM_478</v>
          </cell>
          <cell r="E2032">
            <v>570</v>
          </cell>
          <cell r="F2032">
            <v>41465</v>
          </cell>
          <cell r="H2032">
            <v>0</v>
          </cell>
          <cell r="I2032">
            <v>12340.5</v>
          </cell>
          <cell r="J2032">
            <v>12340.5</v>
          </cell>
          <cell r="L2032">
            <v>-12.08</v>
          </cell>
          <cell r="M2032">
            <v>318.83</v>
          </cell>
          <cell r="N2032">
            <v>0</v>
          </cell>
          <cell r="P2032">
            <v>0</v>
          </cell>
          <cell r="R2032">
            <v>341.91</v>
          </cell>
          <cell r="V2032">
            <v>12989.16</v>
          </cell>
        </row>
        <row r="2033">
          <cell r="A2033" t="str">
            <v>May 2011</v>
          </cell>
          <cell r="C2033" t="str">
            <v>POL</v>
          </cell>
          <cell r="D2033" t="str">
            <v>KUUM_479</v>
          </cell>
          <cell r="E2033">
            <v>83</v>
          </cell>
          <cell r="F2033">
            <v>11683</v>
          </cell>
          <cell r="H2033">
            <v>0</v>
          </cell>
          <cell r="I2033">
            <v>2297.44</v>
          </cell>
          <cell r="J2033">
            <v>2297.44</v>
          </cell>
          <cell r="L2033">
            <v>-2.09</v>
          </cell>
          <cell r="M2033">
            <v>58.39</v>
          </cell>
          <cell r="N2033">
            <v>0</v>
          </cell>
          <cell r="P2033">
            <v>0</v>
          </cell>
          <cell r="R2033">
            <v>68.22</v>
          </cell>
          <cell r="V2033">
            <v>2421.9599999999996</v>
          </cell>
        </row>
        <row r="2034">
          <cell r="A2034" t="str">
            <v>May 2011</v>
          </cell>
          <cell r="C2034" t="str">
            <v>POL</v>
          </cell>
          <cell r="D2034" t="str">
            <v>KUUM_480</v>
          </cell>
          <cell r="E2034">
            <v>2</v>
          </cell>
          <cell r="F2034">
            <v>38</v>
          </cell>
          <cell r="H2034">
            <v>0</v>
          </cell>
          <cell r="I2034">
            <v>17.34</v>
          </cell>
          <cell r="J2034">
            <v>17.34</v>
          </cell>
          <cell r="L2034">
            <v>-0.02</v>
          </cell>
          <cell r="M2034">
            <v>0.47</v>
          </cell>
          <cell r="N2034">
            <v>0</v>
          </cell>
          <cell r="P2034">
            <v>0</v>
          </cell>
          <cell r="R2034">
            <v>0.34</v>
          </cell>
          <cell r="V2034">
            <v>18.13</v>
          </cell>
        </row>
        <row r="2035">
          <cell r="A2035" t="str">
            <v>May 2011</v>
          </cell>
          <cell r="C2035" t="str">
            <v>POL</v>
          </cell>
          <cell r="D2035" t="str">
            <v>KUUM_480</v>
          </cell>
          <cell r="E2035">
            <v>3</v>
          </cell>
          <cell r="F2035">
            <v>50</v>
          </cell>
          <cell r="H2035">
            <v>0</v>
          </cell>
          <cell r="I2035">
            <v>26.01</v>
          </cell>
          <cell r="J2035">
            <v>26.01</v>
          </cell>
          <cell r="L2035">
            <v>-0.03</v>
          </cell>
          <cell r="M2035">
            <v>0.7</v>
          </cell>
          <cell r="N2035">
            <v>0</v>
          </cell>
          <cell r="P2035">
            <v>0</v>
          </cell>
          <cell r="R2035">
            <v>0.2</v>
          </cell>
          <cell r="V2035">
            <v>26.88</v>
          </cell>
        </row>
        <row r="2036">
          <cell r="A2036" t="str">
            <v>May 2011</v>
          </cell>
          <cell r="C2036" t="str">
            <v>POL</v>
          </cell>
          <cell r="D2036" t="str">
            <v>KUUM_480</v>
          </cell>
          <cell r="E2036">
            <v>70</v>
          </cell>
          <cell r="F2036">
            <v>1292</v>
          </cell>
          <cell r="H2036">
            <v>0</v>
          </cell>
          <cell r="I2036">
            <v>606.9</v>
          </cell>
          <cell r="J2036">
            <v>606.9</v>
          </cell>
          <cell r="L2036">
            <v>-0.75</v>
          </cell>
          <cell r="M2036">
            <v>16.36</v>
          </cell>
          <cell r="N2036">
            <v>0</v>
          </cell>
          <cell r="P2036">
            <v>0</v>
          </cell>
          <cell r="R2036">
            <v>11.49</v>
          </cell>
          <cell r="V2036">
            <v>634</v>
          </cell>
        </row>
        <row r="2037">
          <cell r="A2037" t="str">
            <v>May 2011</v>
          </cell>
          <cell r="C2037" t="str">
            <v>POL</v>
          </cell>
          <cell r="D2037" t="str">
            <v>KUUM_480</v>
          </cell>
          <cell r="E2037">
            <v>8</v>
          </cell>
          <cell r="F2037">
            <v>138</v>
          </cell>
          <cell r="H2037">
            <v>0</v>
          </cell>
          <cell r="I2037">
            <v>69.36</v>
          </cell>
          <cell r="J2037">
            <v>69.36</v>
          </cell>
          <cell r="L2037">
            <v>-0.08</v>
          </cell>
          <cell r="M2037">
            <v>1.87</v>
          </cell>
          <cell r="N2037">
            <v>0</v>
          </cell>
          <cell r="P2037">
            <v>0</v>
          </cell>
          <cell r="R2037">
            <v>1</v>
          </cell>
          <cell r="V2037">
            <v>72.150000000000006</v>
          </cell>
        </row>
        <row r="2038">
          <cell r="A2038" t="str">
            <v>May 2011</v>
          </cell>
          <cell r="C2038" t="str">
            <v>POL</v>
          </cell>
          <cell r="D2038" t="str">
            <v>KUUM_481</v>
          </cell>
          <cell r="E2038">
            <v>16</v>
          </cell>
          <cell r="F2038">
            <v>424</v>
          </cell>
          <cell r="H2038">
            <v>0</v>
          </cell>
          <cell r="I2038">
            <v>153.12</v>
          </cell>
          <cell r="J2038">
            <v>153.12</v>
          </cell>
          <cell r="L2038">
            <v>-0.25</v>
          </cell>
          <cell r="M2038">
            <v>4.13</v>
          </cell>
          <cell r="N2038">
            <v>0</v>
          </cell>
          <cell r="P2038">
            <v>0</v>
          </cell>
          <cell r="R2038">
            <v>3.03</v>
          </cell>
          <cell r="V2038">
            <v>160.03</v>
          </cell>
        </row>
        <row r="2039">
          <cell r="A2039" t="str">
            <v>May 2011</v>
          </cell>
          <cell r="C2039" t="str">
            <v>POL</v>
          </cell>
          <cell r="D2039" t="str">
            <v>KUUM_481</v>
          </cell>
          <cell r="E2039">
            <v>17</v>
          </cell>
          <cell r="F2039">
            <v>420</v>
          </cell>
          <cell r="H2039">
            <v>0</v>
          </cell>
          <cell r="I2039">
            <v>162.69</v>
          </cell>
          <cell r="J2039">
            <v>162.69</v>
          </cell>
          <cell r="L2039">
            <v>-0.21</v>
          </cell>
          <cell r="M2039">
            <v>4.42</v>
          </cell>
          <cell r="N2039">
            <v>0</v>
          </cell>
          <cell r="P2039">
            <v>0</v>
          </cell>
          <cell r="R2039">
            <v>0.85</v>
          </cell>
          <cell r="V2039">
            <v>167.74999999999997</v>
          </cell>
        </row>
        <row r="2040">
          <cell r="A2040" t="str">
            <v>May 2011</v>
          </cell>
          <cell r="C2040" t="str">
            <v>POL</v>
          </cell>
          <cell r="D2040" t="str">
            <v>KUUM_481</v>
          </cell>
          <cell r="E2040">
            <v>138</v>
          </cell>
          <cell r="F2040">
            <v>3358</v>
          </cell>
          <cell r="H2040">
            <v>0</v>
          </cell>
          <cell r="I2040">
            <v>1320.66</v>
          </cell>
          <cell r="J2040">
            <v>1320.66</v>
          </cell>
          <cell r="L2040">
            <v>-1.96</v>
          </cell>
          <cell r="M2040">
            <v>35.61</v>
          </cell>
          <cell r="N2040">
            <v>0</v>
          </cell>
          <cell r="P2040">
            <v>0</v>
          </cell>
          <cell r="R2040">
            <v>25.7</v>
          </cell>
          <cell r="V2040">
            <v>1380.01</v>
          </cell>
        </row>
        <row r="2041">
          <cell r="A2041" t="str">
            <v>May 2011</v>
          </cell>
          <cell r="C2041" t="str">
            <v>POL</v>
          </cell>
          <cell r="D2041" t="str">
            <v>KUUM_482</v>
          </cell>
          <cell r="E2041">
            <v>17</v>
          </cell>
          <cell r="F2041">
            <v>564</v>
          </cell>
          <cell r="H2041">
            <v>0</v>
          </cell>
          <cell r="I2041">
            <v>171.53</v>
          </cell>
          <cell r="J2041">
            <v>171.53</v>
          </cell>
          <cell r="L2041">
            <v>-0.33</v>
          </cell>
          <cell r="M2041">
            <v>4.62</v>
          </cell>
          <cell r="N2041">
            <v>0</v>
          </cell>
          <cell r="P2041">
            <v>0</v>
          </cell>
          <cell r="R2041">
            <v>0.15</v>
          </cell>
          <cell r="V2041">
            <v>175.97</v>
          </cell>
        </row>
        <row r="2042">
          <cell r="A2042" t="str">
            <v>May 2011</v>
          </cell>
          <cell r="C2042" t="str">
            <v>POL</v>
          </cell>
          <cell r="D2042" t="str">
            <v>KUUM_482</v>
          </cell>
          <cell r="E2042">
            <v>106</v>
          </cell>
          <cell r="F2042">
            <v>3690</v>
          </cell>
          <cell r="H2042">
            <v>0</v>
          </cell>
          <cell r="I2042">
            <v>1069.54</v>
          </cell>
          <cell r="J2042">
            <v>1069.54</v>
          </cell>
          <cell r="L2042">
            <v>-2.06</v>
          </cell>
          <cell r="M2042">
            <v>28.69</v>
          </cell>
          <cell r="N2042">
            <v>0</v>
          </cell>
          <cell r="P2042">
            <v>0</v>
          </cell>
          <cell r="R2042">
            <v>22.27</v>
          </cell>
          <cell r="V2042">
            <v>1118.44</v>
          </cell>
        </row>
        <row r="2043">
          <cell r="A2043" t="str">
            <v>May 2011</v>
          </cell>
          <cell r="C2043" t="str">
            <v>POL</v>
          </cell>
          <cell r="D2043" t="str">
            <v>KUUM_482</v>
          </cell>
          <cell r="E2043">
            <v>638</v>
          </cell>
          <cell r="F2043">
            <v>22434</v>
          </cell>
          <cell r="H2043">
            <v>0</v>
          </cell>
          <cell r="I2043">
            <v>6437.42</v>
          </cell>
          <cell r="J2043">
            <v>6437.42</v>
          </cell>
          <cell r="L2043">
            <v>-13.2</v>
          </cell>
          <cell r="M2043">
            <v>173.23</v>
          </cell>
          <cell r="N2043">
            <v>0</v>
          </cell>
          <cell r="P2043">
            <v>0</v>
          </cell>
          <cell r="R2043">
            <v>69.19</v>
          </cell>
          <cell r="V2043">
            <v>6666.6399999999994</v>
          </cell>
        </row>
        <row r="2044">
          <cell r="A2044" t="str">
            <v>May 2011</v>
          </cell>
          <cell r="C2044" t="str">
            <v>POL</v>
          </cell>
          <cell r="D2044" t="str">
            <v>KUUM_482</v>
          </cell>
          <cell r="E2044">
            <v>940</v>
          </cell>
          <cell r="F2044">
            <v>32076</v>
          </cell>
          <cell r="H2044">
            <v>0</v>
          </cell>
          <cell r="I2044">
            <v>9468.4599999999991</v>
          </cell>
          <cell r="J2044">
            <v>9468.4599999999991</v>
          </cell>
          <cell r="L2044">
            <v>-19.25</v>
          </cell>
          <cell r="M2044">
            <v>255.02</v>
          </cell>
          <cell r="N2044">
            <v>0</v>
          </cell>
          <cell r="P2044">
            <v>0</v>
          </cell>
          <cell r="R2044">
            <v>181.02</v>
          </cell>
          <cell r="V2044">
            <v>9885.25</v>
          </cell>
        </row>
        <row r="2045">
          <cell r="A2045" t="str">
            <v>May 2011</v>
          </cell>
          <cell r="C2045" t="str">
            <v>SL</v>
          </cell>
          <cell r="D2045" t="str">
            <v>KUUM_483</v>
          </cell>
          <cell r="E2045">
            <v>5</v>
          </cell>
          <cell r="F2045">
            <v>117</v>
          </cell>
          <cell r="H2045">
            <v>0</v>
          </cell>
          <cell r="I2045">
            <v>107.25</v>
          </cell>
          <cell r="J2045">
            <v>107.25</v>
          </cell>
          <cell r="L2045">
            <v>-7.0000000000000007E-2</v>
          </cell>
          <cell r="M2045">
            <v>2.89</v>
          </cell>
          <cell r="N2045">
            <v>0</v>
          </cell>
          <cell r="P2045">
            <v>0</v>
          </cell>
          <cell r="R2045">
            <v>3.3</v>
          </cell>
          <cell r="V2045">
            <v>113.37</v>
          </cell>
        </row>
        <row r="2046">
          <cell r="A2046" t="str">
            <v>May 2011</v>
          </cell>
          <cell r="C2046" t="str">
            <v>SL</v>
          </cell>
          <cell r="D2046" t="str">
            <v>KUUM_483</v>
          </cell>
          <cell r="E2046">
            <v>37</v>
          </cell>
          <cell r="F2046">
            <v>948</v>
          </cell>
          <cell r="H2046">
            <v>0</v>
          </cell>
          <cell r="I2046">
            <v>793.65</v>
          </cell>
          <cell r="J2046">
            <v>793.65</v>
          </cell>
          <cell r="L2046">
            <v>-0.18</v>
          </cell>
          <cell r="M2046">
            <v>20.23</v>
          </cell>
          <cell r="N2046">
            <v>0</v>
          </cell>
          <cell r="P2046">
            <v>0</v>
          </cell>
          <cell r="R2046">
            <v>24.04</v>
          </cell>
          <cell r="V2046">
            <v>837.74</v>
          </cell>
        </row>
        <row r="2047">
          <cell r="A2047" t="str">
            <v>May 2011</v>
          </cell>
          <cell r="C2047" t="str">
            <v>SL</v>
          </cell>
          <cell r="D2047" t="str">
            <v>KUUM_483</v>
          </cell>
          <cell r="E2047">
            <v>2</v>
          </cell>
          <cell r="F2047">
            <v>44</v>
          </cell>
          <cell r="H2047">
            <v>0</v>
          </cell>
          <cell r="I2047">
            <v>42.9</v>
          </cell>
          <cell r="J2047">
            <v>42.9</v>
          </cell>
          <cell r="L2047">
            <v>-0.02</v>
          </cell>
          <cell r="M2047">
            <v>1.1599999999999999</v>
          </cell>
          <cell r="N2047">
            <v>0</v>
          </cell>
          <cell r="P2047">
            <v>0</v>
          </cell>
          <cell r="R2047">
            <v>0</v>
          </cell>
          <cell r="V2047">
            <v>44.039999999999992</v>
          </cell>
        </row>
        <row r="2048">
          <cell r="A2048" t="str">
            <v>May 2011</v>
          </cell>
          <cell r="C2048" t="str">
            <v>SL</v>
          </cell>
          <cell r="D2048" t="str">
            <v>KUUM_484</v>
          </cell>
          <cell r="E2048">
            <v>2</v>
          </cell>
          <cell r="F2048">
            <v>85</v>
          </cell>
          <cell r="H2048">
            <v>0</v>
          </cell>
          <cell r="I2048">
            <v>43.18</v>
          </cell>
          <cell r="J2048">
            <v>43.18</v>
          </cell>
          <cell r="L2048">
            <v>-0.05</v>
          </cell>
          <cell r="M2048">
            <v>1.1599999999999999</v>
          </cell>
          <cell r="N2048">
            <v>0</v>
          </cell>
          <cell r="P2048">
            <v>0</v>
          </cell>
          <cell r="R2048">
            <v>1.01</v>
          </cell>
          <cell r="V2048">
            <v>45.3</v>
          </cell>
        </row>
        <row r="2049">
          <cell r="A2049" t="str">
            <v>May 2011</v>
          </cell>
          <cell r="C2049" t="str">
            <v>SL</v>
          </cell>
          <cell r="D2049" t="str">
            <v>KUUM_484</v>
          </cell>
          <cell r="E2049">
            <v>8</v>
          </cell>
          <cell r="F2049">
            <v>251</v>
          </cell>
          <cell r="H2049">
            <v>0</v>
          </cell>
          <cell r="I2049">
            <v>172.72</v>
          </cell>
          <cell r="J2049">
            <v>172.72</v>
          </cell>
          <cell r="L2049">
            <v>-0.15</v>
          </cell>
          <cell r="M2049">
            <v>4.66</v>
          </cell>
          <cell r="N2049">
            <v>0</v>
          </cell>
          <cell r="P2049">
            <v>0</v>
          </cell>
          <cell r="R2049">
            <v>5.32</v>
          </cell>
          <cell r="V2049">
            <v>182.54999999999998</v>
          </cell>
        </row>
        <row r="2050">
          <cell r="A2050" t="str">
            <v>May 2011</v>
          </cell>
          <cell r="C2050" t="str">
            <v>SL</v>
          </cell>
          <cell r="D2050" t="str">
            <v>KUUM_484</v>
          </cell>
          <cell r="E2050">
            <v>86</v>
          </cell>
          <cell r="F2050">
            <v>3035</v>
          </cell>
          <cell r="H2050">
            <v>0</v>
          </cell>
          <cell r="I2050">
            <v>1856.74</v>
          </cell>
          <cell r="J2050">
            <v>1856.74</v>
          </cell>
          <cell r="L2050">
            <v>-1.47</v>
          </cell>
          <cell r="M2050">
            <v>49.39</v>
          </cell>
          <cell r="N2050">
            <v>0</v>
          </cell>
          <cell r="P2050">
            <v>0</v>
          </cell>
          <cell r="R2050">
            <v>24.72</v>
          </cell>
          <cell r="V2050">
            <v>1929.38</v>
          </cell>
        </row>
        <row r="2051">
          <cell r="A2051" t="str">
            <v>May 2011</v>
          </cell>
          <cell r="C2051" t="str">
            <v>SL</v>
          </cell>
          <cell r="D2051" t="str">
            <v>KUUM_484</v>
          </cell>
          <cell r="E2051">
            <v>56</v>
          </cell>
          <cell r="F2051">
            <v>1964</v>
          </cell>
          <cell r="H2051">
            <v>0</v>
          </cell>
          <cell r="I2051">
            <v>1209.04</v>
          </cell>
          <cell r="J2051">
            <v>1209.04</v>
          </cell>
          <cell r="L2051">
            <v>-1.1599999999999999</v>
          </cell>
          <cell r="M2051">
            <v>32.6</v>
          </cell>
          <cell r="N2051">
            <v>0</v>
          </cell>
          <cell r="P2051">
            <v>0</v>
          </cell>
          <cell r="R2051">
            <v>25.55</v>
          </cell>
          <cell r="V2051">
            <v>1266.0299999999997</v>
          </cell>
        </row>
        <row r="2052">
          <cell r="A2052" t="str">
            <v>May 2011</v>
          </cell>
          <cell r="C2052" t="str">
            <v>SL</v>
          </cell>
          <cell r="D2052" t="str">
            <v>KUUM_484</v>
          </cell>
          <cell r="E2052">
            <v>283</v>
          </cell>
          <cell r="F2052">
            <v>12099</v>
          </cell>
          <cell r="H2052">
            <v>0</v>
          </cell>
          <cell r="I2052">
            <v>7059.86</v>
          </cell>
          <cell r="J2052">
            <v>7059.86</v>
          </cell>
          <cell r="L2052">
            <v>-6.49</v>
          </cell>
          <cell r="M2052">
            <v>188.97</v>
          </cell>
          <cell r="N2052">
            <v>0</v>
          </cell>
          <cell r="P2052">
            <v>0</v>
          </cell>
          <cell r="R2052">
            <v>167.2</v>
          </cell>
          <cell r="V2052">
            <v>7409.54</v>
          </cell>
        </row>
        <row r="2053">
          <cell r="A2053" t="str">
            <v>May 2011</v>
          </cell>
          <cell r="C2053" t="str">
            <v>SL</v>
          </cell>
          <cell r="D2053" t="str">
            <v>KUUM_485</v>
          </cell>
          <cell r="E2053">
            <v>55</v>
          </cell>
          <cell r="F2053">
            <v>3937</v>
          </cell>
          <cell r="H2053">
            <v>0</v>
          </cell>
          <cell r="I2053">
            <v>1505.9</v>
          </cell>
          <cell r="J2053">
            <v>1505.9</v>
          </cell>
          <cell r="L2053">
            <v>-2.33</v>
          </cell>
          <cell r="M2053">
            <v>40.6</v>
          </cell>
          <cell r="N2053">
            <v>0</v>
          </cell>
          <cell r="P2053">
            <v>0</v>
          </cell>
          <cell r="R2053">
            <v>11.92</v>
          </cell>
          <cell r="V2053">
            <v>1556.0900000000001</v>
          </cell>
        </row>
        <row r="2054">
          <cell r="A2054" t="str">
            <v>May 2011</v>
          </cell>
          <cell r="C2054" t="str">
            <v>SL</v>
          </cell>
          <cell r="D2054" t="str">
            <v>KUUM_485</v>
          </cell>
          <cell r="E2054">
            <v>2</v>
          </cell>
          <cell r="F2054">
            <v>148</v>
          </cell>
          <cell r="H2054">
            <v>0</v>
          </cell>
          <cell r="I2054">
            <v>54.76</v>
          </cell>
          <cell r="J2054">
            <v>54.76</v>
          </cell>
          <cell r="L2054">
            <v>-0.09</v>
          </cell>
          <cell r="M2054">
            <v>1.48</v>
          </cell>
          <cell r="N2054">
            <v>0</v>
          </cell>
          <cell r="P2054">
            <v>0</v>
          </cell>
          <cell r="R2054">
            <v>1.28</v>
          </cell>
          <cell r="V2054">
            <v>57.429999999999993</v>
          </cell>
        </row>
        <row r="2055">
          <cell r="A2055" t="str">
            <v>May 2011</v>
          </cell>
          <cell r="C2055" t="str">
            <v>SL</v>
          </cell>
          <cell r="D2055" t="str">
            <v>KUUM_485</v>
          </cell>
          <cell r="E2055">
            <v>256</v>
          </cell>
          <cell r="F2055">
            <v>19305</v>
          </cell>
          <cell r="H2055">
            <v>0</v>
          </cell>
          <cell r="I2055">
            <v>7206.42</v>
          </cell>
          <cell r="J2055">
            <v>7206.42</v>
          </cell>
          <cell r="L2055">
            <v>-9.01</v>
          </cell>
          <cell r="M2055">
            <v>191.01</v>
          </cell>
          <cell r="N2055">
            <v>0</v>
          </cell>
          <cell r="P2055">
            <v>0</v>
          </cell>
          <cell r="R2055">
            <v>154.09</v>
          </cell>
          <cell r="V2055">
            <v>7542.51</v>
          </cell>
        </row>
        <row r="2056">
          <cell r="A2056" t="str">
            <v>May 2011</v>
          </cell>
          <cell r="C2056" t="str">
            <v>SL</v>
          </cell>
          <cell r="D2056" t="str">
            <v>KUUM_485</v>
          </cell>
          <cell r="E2056">
            <v>11</v>
          </cell>
          <cell r="F2056">
            <v>761</v>
          </cell>
          <cell r="H2056">
            <v>0</v>
          </cell>
          <cell r="I2056">
            <v>301.18</v>
          </cell>
          <cell r="J2056">
            <v>301.18</v>
          </cell>
          <cell r="L2056">
            <v>-0.46</v>
          </cell>
          <cell r="M2056">
            <v>8.1199999999999992</v>
          </cell>
          <cell r="N2056">
            <v>0</v>
          </cell>
          <cell r="P2056">
            <v>0</v>
          </cell>
          <cell r="R2056">
            <v>6.57</v>
          </cell>
          <cell r="V2056">
            <v>315.41000000000003</v>
          </cell>
        </row>
        <row r="2057">
          <cell r="A2057" t="str">
            <v>May 2011</v>
          </cell>
          <cell r="C2057" t="str">
            <v>SL</v>
          </cell>
          <cell r="D2057" t="str">
            <v>KUUM_485</v>
          </cell>
          <cell r="E2057">
            <v>398</v>
          </cell>
          <cell r="F2057">
            <v>28829</v>
          </cell>
          <cell r="H2057">
            <v>0</v>
          </cell>
          <cell r="I2057">
            <v>10897.24</v>
          </cell>
          <cell r="J2057">
            <v>10897.24</v>
          </cell>
          <cell r="L2057">
            <v>-16.350000000000001</v>
          </cell>
          <cell r="M2057">
            <v>292.98</v>
          </cell>
          <cell r="N2057">
            <v>0</v>
          </cell>
          <cell r="P2057">
            <v>0</v>
          </cell>
          <cell r="R2057">
            <v>213.25</v>
          </cell>
          <cell r="V2057">
            <v>11387.119999999999</v>
          </cell>
        </row>
        <row r="2058">
          <cell r="A2058" t="str">
            <v>May 2011</v>
          </cell>
          <cell r="C2058" t="str">
            <v>SL</v>
          </cell>
          <cell r="D2058" t="str">
            <v>KUUM_486</v>
          </cell>
          <cell r="E2058">
            <v>136</v>
          </cell>
          <cell r="F2058">
            <v>19432</v>
          </cell>
          <cell r="H2058">
            <v>0</v>
          </cell>
          <cell r="I2058">
            <v>4171.12</v>
          </cell>
          <cell r="J2058">
            <v>4171.12</v>
          </cell>
          <cell r="L2058">
            <v>-11.46</v>
          </cell>
          <cell r="M2058">
            <v>112.3</v>
          </cell>
          <cell r="N2058">
            <v>0</v>
          </cell>
          <cell r="P2058">
            <v>0</v>
          </cell>
          <cell r="R2058">
            <v>18.75</v>
          </cell>
          <cell r="V2058">
            <v>4290.71</v>
          </cell>
        </row>
        <row r="2059">
          <cell r="A2059" t="str">
            <v>May 2011</v>
          </cell>
          <cell r="C2059" t="str">
            <v>SL</v>
          </cell>
          <cell r="D2059" t="str">
            <v>KUUM_486</v>
          </cell>
          <cell r="E2059">
            <v>102</v>
          </cell>
          <cell r="F2059">
            <v>14176</v>
          </cell>
          <cell r="H2059">
            <v>0</v>
          </cell>
          <cell r="I2059">
            <v>3128.34</v>
          </cell>
          <cell r="J2059">
            <v>3128.34</v>
          </cell>
          <cell r="L2059">
            <v>-8.35</v>
          </cell>
          <cell r="M2059">
            <v>84.26</v>
          </cell>
          <cell r="N2059">
            <v>0</v>
          </cell>
          <cell r="P2059">
            <v>0</v>
          </cell>
          <cell r="R2059">
            <v>45.95</v>
          </cell>
          <cell r="V2059">
            <v>3250.2000000000003</v>
          </cell>
        </row>
        <row r="2060">
          <cell r="A2060" t="str">
            <v>May 2011</v>
          </cell>
          <cell r="C2060" t="str">
            <v>SL</v>
          </cell>
          <cell r="D2060" t="str">
            <v>KUUM_486</v>
          </cell>
          <cell r="E2060">
            <v>1</v>
          </cell>
          <cell r="F2060">
            <v>144</v>
          </cell>
          <cell r="H2060">
            <v>0</v>
          </cell>
          <cell r="I2060">
            <v>30.67</v>
          </cell>
          <cell r="J2060">
            <v>30.67</v>
          </cell>
          <cell r="L2060">
            <v>-0.08</v>
          </cell>
          <cell r="M2060">
            <v>0.83</v>
          </cell>
          <cell r="N2060">
            <v>0</v>
          </cell>
          <cell r="P2060">
            <v>0</v>
          </cell>
          <cell r="R2060">
            <v>0.57999999999999996</v>
          </cell>
          <cell r="V2060">
            <v>32</v>
          </cell>
        </row>
        <row r="2061">
          <cell r="A2061" t="str">
            <v>May 2011</v>
          </cell>
          <cell r="C2061" t="str">
            <v>SL</v>
          </cell>
          <cell r="D2061" t="str">
            <v>KUUM_486</v>
          </cell>
          <cell r="E2061">
            <v>598</v>
          </cell>
          <cell r="F2061">
            <v>84413</v>
          </cell>
          <cell r="H2061">
            <v>0</v>
          </cell>
          <cell r="I2061">
            <v>18473.560000000001</v>
          </cell>
          <cell r="J2061">
            <v>18473.560000000001</v>
          </cell>
          <cell r="L2061">
            <v>-48.14</v>
          </cell>
          <cell r="M2061">
            <v>496.23</v>
          </cell>
          <cell r="N2061">
            <v>0</v>
          </cell>
          <cell r="P2061">
            <v>0</v>
          </cell>
          <cell r="R2061">
            <v>395.23</v>
          </cell>
          <cell r="V2061">
            <v>19316.88</v>
          </cell>
        </row>
        <row r="2062">
          <cell r="A2062" t="str">
            <v>May 2011</v>
          </cell>
          <cell r="C2062" t="str">
            <v>SL</v>
          </cell>
          <cell r="D2062" t="str">
            <v>KUUM_486</v>
          </cell>
          <cell r="E2062">
            <v>9</v>
          </cell>
          <cell r="F2062">
            <v>1259</v>
          </cell>
          <cell r="H2062">
            <v>0</v>
          </cell>
          <cell r="I2062">
            <v>276.02999999999997</v>
          </cell>
          <cell r="J2062">
            <v>276.02999999999997</v>
          </cell>
          <cell r="L2062">
            <v>-0.74</v>
          </cell>
          <cell r="M2062">
            <v>7.43</v>
          </cell>
          <cell r="N2062">
            <v>0</v>
          </cell>
          <cell r="P2062">
            <v>0</v>
          </cell>
          <cell r="R2062">
            <v>8.48</v>
          </cell>
          <cell r="V2062">
            <v>291.2</v>
          </cell>
        </row>
        <row r="2063">
          <cell r="A2063" t="str">
            <v>May 2011</v>
          </cell>
          <cell r="C2063" t="str">
            <v>POL</v>
          </cell>
          <cell r="D2063" t="str">
            <v>KUUM_487</v>
          </cell>
          <cell r="E2063">
            <v>69</v>
          </cell>
          <cell r="F2063">
            <v>2369</v>
          </cell>
          <cell r="H2063">
            <v>0</v>
          </cell>
          <cell r="I2063">
            <v>552.69000000000005</v>
          </cell>
          <cell r="J2063">
            <v>552.69000000000005</v>
          </cell>
          <cell r="L2063">
            <v>-1.35</v>
          </cell>
          <cell r="M2063">
            <v>14.98</v>
          </cell>
          <cell r="N2063">
            <v>0</v>
          </cell>
          <cell r="P2063">
            <v>0</v>
          </cell>
          <cell r="R2063">
            <v>9.59</v>
          </cell>
          <cell r="V2063">
            <v>575.91000000000008</v>
          </cell>
        </row>
        <row r="2064">
          <cell r="A2064" t="str">
            <v>May 2011</v>
          </cell>
          <cell r="C2064" t="str">
            <v>POL</v>
          </cell>
          <cell r="D2064" t="str">
            <v>KUUM_487</v>
          </cell>
          <cell r="E2064">
            <v>7</v>
          </cell>
          <cell r="F2064">
            <v>232</v>
          </cell>
          <cell r="H2064">
            <v>0</v>
          </cell>
          <cell r="I2064">
            <v>56.07</v>
          </cell>
          <cell r="J2064">
            <v>56.07</v>
          </cell>
          <cell r="L2064">
            <v>-0.13</v>
          </cell>
          <cell r="M2064">
            <v>1.51</v>
          </cell>
          <cell r="N2064">
            <v>0</v>
          </cell>
          <cell r="P2064">
            <v>0</v>
          </cell>
          <cell r="R2064">
            <v>1.1399999999999999</v>
          </cell>
          <cell r="V2064">
            <v>58.589999999999996</v>
          </cell>
        </row>
        <row r="2065">
          <cell r="A2065" t="str">
            <v>May 2011</v>
          </cell>
          <cell r="C2065" t="str">
            <v>POL</v>
          </cell>
          <cell r="D2065" t="str">
            <v>KUUM_487</v>
          </cell>
          <cell r="E2065">
            <v>1</v>
          </cell>
          <cell r="F2065">
            <v>34</v>
          </cell>
          <cell r="H2065">
            <v>0</v>
          </cell>
          <cell r="I2065">
            <v>8.01</v>
          </cell>
          <cell r="J2065">
            <v>8.01</v>
          </cell>
          <cell r="L2065">
            <v>-0.02</v>
          </cell>
          <cell r="M2065">
            <v>0.22</v>
          </cell>
          <cell r="N2065">
            <v>0</v>
          </cell>
          <cell r="P2065">
            <v>0</v>
          </cell>
          <cell r="R2065">
            <v>0</v>
          </cell>
          <cell r="V2065">
            <v>8.2100000000000009</v>
          </cell>
        </row>
        <row r="2066">
          <cell r="A2066" t="str">
            <v>May 2011</v>
          </cell>
          <cell r="C2066" t="str">
            <v>POL</v>
          </cell>
          <cell r="D2066" t="str">
            <v>KUUM_487</v>
          </cell>
          <cell r="E2066">
            <v>6</v>
          </cell>
          <cell r="F2066">
            <v>215</v>
          </cell>
          <cell r="H2066">
            <v>0</v>
          </cell>
          <cell r="I2066">
            <v>48.06</v>
          </cell>
          <cell r="J2066">
            <v>48.06</v>
          </cell>
          <cell r="L2066">
            <v>-0.11</v>
          </cell>
          <cell r="M2066">
            <v>1.3</v>
          </cell>
          <cell r="N2066">
            <v>0</v>
          </cell>
          <cell r="P2066">
            <v>0</v>
          </cell>
          <cell r="R2066">
            <v>0.44</v>
          </cell>
          <cell r="V2066">
            <v>49.69</v>
          </cell>
        </row>
        <row r="2067">
          <cell r="A2067" t="str">
            <v>May 2011</v>
          </cell>
          <cell r="C2067" t="str">
            <v>POL</v>
          </cell>
          <cell r="D2067" t="str">
            <v>KUUM_487</v>
          </cell>
          <cell r="E2067">
            <v>427</v>
          </cell>
          <cell r="F2067">
            <v>14808</v>
          </cell>
          <cell r="H2067">
            <v>0</v>
          </cell>
          <cell r="I2067">
            <v>3403.18</v>
          </cell>
          <cell r="J2067">
            <v>3403.18</v>
          </cell>
          <cell r="L2067">
            <v>-7.84</v>
          </cell>
          <cell r="M2067">
            <v>91.44</v>
          </cell>
          <cell r="N2067">
            <v>0</v>
          </cell>
          <cell r="P2067">
            <v>0</v>
          </cell>
          <cell r="R2067">
            <v>69.28</v>
          </cell>
          <cell r="V2067">
            <v>3556.06</v>
          </cell>
        </row>
        <row r="2068">
          <cell r="A2068" t="str">
            <v>May 2011</v>
          </cell>
          <cell r="C2068" t="str">
            <v>POL</v>
          </cell>
          <cell r="D2068" t="str">
            <v>KUUM_487</v>
          </cell>
          <cell r="E2068">
            <v>7408</v>
          </cell>
          <cell r="F2068">
            <v>252473</v>
          </cell>
          <cell r="H2068">
            <v>0</v>
          </cell>
          <cell r="I2068">
            <v>59046.96</v>
          </cell>
          <cell r="J2068">
            <v>59046.96</v>
          </cell>
          <cell r="L2068">
            <v>-148.69</v>
          </cell>
          <cell r="M2068">
            <v>1611.23</v>
          </cell>
          <cell r="N2068">
            <v>0</v>
          </cell>
          <cell r="P2068">
            <v>0</v>
          </cell>
          <cell r="R2068">
            <v>607.22</v>
          </cell>
          <cell r="V2068">
            <v>61116.72</v>
          </cell>
        </row>
        <row r="2069">
          <cell r="A2069" t="str">
            <v>May 2011</v>
          </cell>
          <cell r="C2069" t="str">
            <v>POL</v>
          </cell>
          <cell r="D2069" t="str">
            <v>KUUM_487</v>
          </cell>
          <cell r="E2069">
            <v>2811</v>
          </cell>
          <cell r="F2069">
            <v>96371</v>
          </cell>
          <cell r="H2069">
            <v>0</v>
          </cell>
          <cell r="I2069">
            <v>22451.46</v>
          </cell>
          <cell r="J2069">
            <v>22451.46</v>
          </cell>
          <cell r="L2069">
            <v>-58.69</v>
          </cell>
          <cell r="M2069">
            <v>595.54</v>
          </cell>
          <cell r="N2069">
            <v>-0.02</v>
          </cell>
          <cell r="P2069">
            <v>0</v>
          </cell>
          <cell r="R2069">
            <v>391.33</v>
          </cell>
          <cell r="V2069">
            <v>23379.620000000003</v>
          </cell>
        </row>
        <row r="2070">
          <cell r="A2070" t="str">
            <v>May 2011</v>
          </cell>
          <cell r="C2070" t="str">
            <v>POL</v>
          </cell>
          <cell r="D2070" t="str">
            <v>KUUM_487</v>
          </cell>
          <cell r="E2070">
            <v>6</v>
          </cell>
          <cell r="F2070">
            <v>205</v>
          </cell>
          <cell r="H2070">
            <v>0</v>
          </cell>
          <cell r="I2070">
            <v>48.06</v>
          </cell>
          <cell r="J2070">
            <v>48.06</v>
          </cell>
          <cell r="L2070">
            <v>-0.12</v>
          </cell>
          <cell r="M2070">
            <v>1.32</v>
          </cell>
          <cell r="N2070">
            <v>0</v>
          </cell>
          <cell r="P2070">
            <v>0</v>
          </cell>
          <cell r="R2070">
            <v>0.81</v>
          </cell>
          <cell r="V2070">
            <v>50.070000000000007</v>
          </cell>
        </row>
        <row r="2071">
          <cell r="A2071" t="str">
            <v>May 2011</v>
          </cell>
          <cell r="C2071" t="str">
            <v>POL</v>
          </cell>
          <cell r="D2071" t="str">
            <v>KUUM_488</v>
          </cell>
          <cell r="E2071">
            <v>219</v>
          </cell>
          <cell r="F2071">
            <v>15369</v>
          </cell>
          <cell r="H2071">
            <v>0</v>
          </cell>
          <cell r="I2071">
            <v>2615.42</v>
          </cell>
          <cell r="J2071">
            <v>2615.42</v>
          </cell>
          <cell r="L2071">
            <v>-8.8800000000000008</v>
          </cell>
          <cell r="M2071">
            <v>70.349999999999994</v>
          </cell>
          <cell r="N2071">
            <v>0</v>
          </cell>
          <cell r="P2071">
            <v>0</v>
          </cell>
          <cell r="R2071">
            <v>50.18</v>
          </cell>
          <cell r="V2071">
            <v>2727.0699999999997</v>
          </cell>
        </row>
        <row r="2072">
          <cell r="A2072" t="str">
            <v>May 2011</v>
          </cell>
          <cell r="C2072" t="str">
            <v>POL</v>
          </cell>
          <cell r="D2072" t="str">
            <v>KUUM_488</v>
          </cell>
          <cell r="E2072">
            <v>12</v>
          </cell>
          <cell r="F2072">
            <v>835</v>
          </cell>
          <cell r="H2072">
            <v>0</v>
          </cell>
          <cell r="I2072">
            <v>139.88</v>
          </cell>
          <cell r="J2072">
            <v>139.88</v>
          </cell>
          <cell r="L2072">
            <v>-0.5</v>
          </cell>
          <cell r="M2072">
            <v>3.76</v>
          </cell>
          <cell r="N2072">
            <v>0</v>
          </cell>
          <cell r="P2072">
            <v>0</v>
          </cell>
          <cell r="R2072">
            <v>3.48</v>
          </cell>
          <cell r="V2072">
            <v>146.61999999999998</v>
          </cell>
        </row>
        <row r="2073">
          <cell r="A2073" t="str">
            <v>May 2011</v>
          </cell>
          <cell r="C2073" t="str">
            <v>POL</v>
          </cell>
          <cell r="D2073" t="str">
            <v>KUUM_488</v>
          </cell>
          <cell r="E2073">
            <v>13</v>
          </cell>
          <cell r="F2073">
            <v>921</v>
          </cell>
          <cell r="H2073">
            <v>0</v>
          </cell>
          <cell r="I2073">
            <v>155.87</v>
          </cell>
          <cell r="J2073">
            <v>155.87</v>
          </cell>
          <cell r="L2073">
            <v>-0.54</v>
          </cell>
          <cell r="M2073">
            <v>4.1900000000000004</v>
          </cell>
          <cell r="N2073">
            <v>0</v>
          </cell>
          <cell r="P2073">
            <v>0</v>
          </cell>
          <cell r="R2073">
            <v>2.34</v>
          </cell>
          <cell r="V2073">
            <v>161.86000000000001</v>
          </cell>
        </row>
        <row r="2074">
          <cell r="A2074" t="str">
            <v>May 2011</v>
          </cell>
          <cell r="C2074" t="str">
            <v>POL</v>
          </cell>
          <cell r="D2074" t="str">
            <v>KUUM_488</v>
          </cell>
          <cell r="E2074">
            <v>639</v>
          </cell>
          <cell r="F2074">
            <v>46318</v>
          </cell>
          <cell r="H2074">
            <v>0</v>
          </cell>
          <cell r="I2074">
            <v>7656.41</v>
          </cell>
          <cell r="J2074">
            <v>7656.41</v>
          </cell>
          <cell r="L2074">
            <v>-24.02</v>
          </cell>
          <cell r="M2074">
            <v>203.92</v>
          </cell>
          <cell r="N2074">
            <v>0</v>
          </cell>
          <cell r="P2074">
            <v>0</v>
          </cell>
          <cell r="R2074">
            <v>133.13999999999999</v>
          </cell>
          <cell r="V2074">
            <v>7969.45</v>
          </cell>
        </row>
        <row r="2075">
          <cell r="A2075" t="str">
            <v>May 2011</v>
          </cell>
          <cell r="C2075" t="str">
            <v>POL</v>
          </cell>
          <cell r="D2075" t="str">
            <v>KUUM_488</v>
          </cell>
          <cell r="E2075">
            <v>1361</v>
          </cell>
          <cell r="F2075">
            <v>96028</v>
          </cell>
          <cell r="H2075">
            <v>0</v>
          </cell>
          <cell r="I2075">
            <v>16272.04</v>
          </cell>
          <cell r="J2075">
            <v>16272.04</v>
          </cell>
          <cell r="L2075">
            <v>-55.69</v>
          </cell>
          <cell r="M2075">
            <v>435.31</v>
          </cell>
          <cell r="N2075">
            <v>0</v>
          </cell>
          <cell r="P2075">
            <v>0</v>
          </cell>
          <cell r="R2075">
            <v>110.38</v>
          </cell>
          <cell r="V2075">
            <v>16762.04</v>
          </cell>
        </row>
        <row r="2076">
          <cell r="A2076" t="str">
            <v>May 2011</v>
          </cell>
          <cell r="C2076" t="str">
            <v>POL</v>
          </cell>
          <cell r="D2076" t="str">
            <v>KUUM_488</v>
          </cell>
          <cell r="E2076">
            <v>4104</v>
          </cell>
          <cell r="F2076">
            <v>291875</v>
          </cell>
          <cell r="H2076">
            <v>0</v>
          </cell>
          <cell r="I2076">
            <v>49279.79</v>
          </cell>
          <cell r="J2076">
            <v>49279.79</v>
          </cell>
          <cell r="L2076">
            <v>-178.34</v>
          </cell>
          <cell r="M2076">
            <v>1283.32</v>
          </cell>
          <cell r="N2076">
            <v>-0.05</v>
          </cell>
          <cell r="P2076">
            <v>0</v>
          </cell>
          <cell r="R2076">
            <v>914.64</v>
          </cell>
          <cell r="V2076">
            <v>51299.360000000001</v>
          </cell>
        </row>
        <row r="2077">
          <cell r="A2077" t="str">
            <v>May 2011</v>
          </cell>
          <cell r="C2077" t="str">
            <v>POL</v>
          </cell>
          <cell r="D2077" t="str">
            <v>KUUM_488</v>
          </cell>
          <cell r="E2077">
            <v>5</v>
          </cell>
          <cell r="F2077">
            <v>355</v>
          </cell>
          <cell r="H2077">
            <v>0</v>
          </cell>
          <cell r="I2077">
            <v>59.95</v>
          </cell>
          <cell r="J2077">
            <v>59.95</v>
          </cell>
          <cell r="L2077">
            <v>-0.2</v>
          </cell>
          <cell r="M2077">
            <v>1.61</v>
          </cell>
          <cell r="N2077">
            <v>0</v>
          </cell>
          <cell r="P2077">
            <v>0</v>
          </cell>
          <cell r="R2077">
            <v>1.54</v>
          </cell>
          <cell r="V2077">
            <v>62.9</v>
          </cell>
        </row>
        <row r="2078">
          <cell r="A2078" t="str">
            <v>May 2011</v>
          </cell>
          <cell r="C2078" t="str">
            <v>POL</v>
          </cell>
          <cell r="D2078" t="str">
            <v>KUUM_489</v>
          </cell>
          <cell r="E2078">
            <v>510</v>
          </cell>
          <cell r="F2078">
            <v>70995</v>
          </cell>
          <cell r="H2078">
            <v>0</v>
          </cell>
          <cell r="I2078">
            <v>8711.83</v>
          </cell>
          <cell r="J2078">
            <v>8711.83</v>
          </cell>
          <cell r="L2078">
            <v>-39.53</v>
          </cell>
          <cell r="M2078">
            <v>233.04</v>
          </cell>
          <cell r="N2078">
            <v>0</v>
          </cell>
          <cell r="P2078">
            <v>0</v>
          </cell>
          <cell r="R2078">
            <v>144.05000000000001</v>
          </cell>
          <cell r="V2078">
            <v>9049.39</v>
          </cell>
        </row>
        <row r="2079">
          <cell r="A2079" t="str">
            <v>May 2011</v>
          </cell>
          <cell r="C2079" t="str">
            <v>POL</v>
          </cell>
          <cell r="D2079" t="str">
            <v>KUUM_489</v>
          </cell>
          <cell r="E2079">
            <v>22</v>
          </cell>
          <cell r="F2079">
            <v>3030</v>
          </cell>
          <cell r="H2079">
            <v>0</v>
          </cell>
          <cell r="I2079">
            <v>379.5</v>
          </cell>
          <cell r="J2079">
            <v>379.5</v>
          </cell>
          <cell r="L2079">
            <v>-1.73</v>
          </cell>
          <cell r="M2079">
            <v>10.16</v>
          </cell>
          <cell r="N2079">
            <v>0</v>
          </cell>
          <cell r="P2079">
            <v>0</v>
          </cell>
          <cell r="R2079">
            <v>5.3</v>
          </cell>
          <cell r="V2079">
            <v>393.23</v>
          </cell>
        </row>
        <row r="2080">
          <cell r="A2080" t="str">
            <v>May 2011</v>
          </cell>
          <cell r="C2080" t="str">
            <v>POL</v>
          </cell>
          <cell r="D2080" t="str">
            <v>KUUM_489</v>
          </cell>
          <cell r="E2080">
            <v>22</v>
          </cell>
          <cell r="F2080">
            <v>3146</v>
          </cell>
          <cell r="H2080">
            <v>0</v>
          </cell>
          <cell r="I2080">
            <v>379.5</v>
          </cell>
          <cell r="J2080">
            <v>379.5</v>
          </cell>
          <cell r="L2080">
            <v>-1.86</v>
          </cell>
          <cell r="M2080">
            <v>10.19</v>
          </cell>
          <cell r="N2080">
            <v>0</v>
          </cell>
          <cell r="P2080">
            <v>0</v>
          </cell>
          <cell r="R2080">
            <v>2.91</v>
          </cell>
          <cell r="V2080">
            <v>390.74</v>
          </cell>
        </row>
        <row r="2081">
          <cell r="A2081" t="str">
            <v>May 2011</v>
          </cell>
          <cell r="C2081" t="str">
            <v>POL</v>
          </cell>
          <cell r="D2081" t="str">
            <v>KUUM_489</v>
          </cell>
          <cell r="E2081">
            <v>11</v>
          </cell>
          <cell r="F2081">
            <v>1517</v>
          </cell>
          <cell r="H2081">
            <v>0</v>
          </cell>
          <cell r="I2081">
            <v>189.75</v>
          </cell>
          <cell r="J2081">
            <v>189.75</v>
          </cell>
          <cell r="L2081">
            <v>-0.88</v>
          </cell>
          <cell r="M2081">
            <v>5.08</v>
          </cell>
          <cell r="N2081">
            <v>0</v>
          </cell>
          <cell r="P2081">
            <v>0</v>
          </cell>
          <cell r="R2081">
            <v>0.8</v>
          </cell>
          <cell r="V2081">
            <v>194.75000000000003</v>
          </cell>
        </row>
        <row r="2082">
          <cell r="A2082" t="str">
            <v>May 2011</v>
          </cell>
          <cell r="C2082" t="str">
            <v>POL</v>
          </cell>
          <cell r="D2082" t="str">
            <v>KUUM_489</v>
          </cell>
          <cell r="E2082">
            <v>1011</v>
          </cell>
          <cell r="F2082">
            <v>143055</v>
          </cell>
          <cell r="H2082">
            <v>0</v>
          </cell>
          <cell r="I2082">
            <v>17439.75</v>
          </cell>
          <cell r="J2082">
            <v>17439.75</v>
          </cell>
          <cell r="L2082">
            <v>-73.94</v>
          </cell>
          <cell r="M2082">
            <v>463.88</v>
          </cell>
          <cell r="N2082">
            <v>0</v>
          </cell>
          <cell r="P2082">
            <v>0</v>
          </cell>
          <cell r="R2082">
            <v>287.32</v>
          </cell>
          <cell r="V2082">
            <v>18117.010000000002</v>
          </cell>
        </row>
        <row r="2083">
          <cell r="A2083" t="str">
            <v>May 2011</v>
          </cell>
          <cell r="C2083" t="str">
            <v>POL</v>
          </cell>
          <cell r="D2083" t="str">
            <v>KUUM_489</v>
          </cell>
          <cell r="E2083">
            <v>459</v>
          </cell>
          <cell r="F2083">
            <v>63543</v>
          </cell>
          <cell r="H2083">
            <v>0</v>
          </cell>
          <cell r="I2083">
            <v>7844.74</v>
          </cell>
          <cell r="J2083">
            <v>7844.74</v>
          </cell>
          <cell r="L2083">
            <v>-34.49</v>
          </cell>
          <cell r="M2083">
            <v>209.46</v>
          </cell>
          <cell r="N2083">
            <v>0</v>
          </cell>
          <cell r="P2083">
            <v>0</v>
          </cell>
          <cell r="R2083">
            <v>58.05</v>
          </cell>
          <cell r="V2083">
            <v>8077.76</v>
          </cell>
        </row>
        <row r="2084">
          <cell r="A2084" t="str">
            <v>May 2011</v>
          </cell>
          <cell r="C2084" t="str">
            <v>POL</v>
          </cell>
          <cell r="D2084" t="str">
            <v>KUUM_489</v>
          </cell>
          <cell r="E2084">
            <v>5890</v>
          </cell>
          <cell r="F2084">
            <v>818864</v>
          </cell>
          <cell r="H2084">
            <v>0</v>
          </cell>
          <cell r="I2084">
            <v>101415.15</v>
          </cell>
          <cell r="J2084">
            <v>101415.15</v>
          </cell>
          <cell r="L2084">
            <v>-465.24</v>
          </cell>
          <cell r="M2084">
            <v>2714.39</v>
          </cell>
          <cell r="N2084">
            <v>0</v>
          </cell>
          <cell r="P2084">
            <v>0</v>
          </cell>
          <cell r="R2084">
            <v>1831.4</v>
          </cell>
          <cell r="V2084">
            <v>105495.69999999998</v>
          </cell>
        </row>
        <row r="2085">
          <cell r="A2085" t="str">
            <v>May 2011</v>
          </cell>
          <cell r="C2085" t="str">
            <v>POL</v>
          </cell>
          <cell r="D2085" t="str">
            <v>KUUM_489</v>
          </cell>
          <cell r="E2085">
            <v>4</v>
          </cell>
          <cell r="F2085">
            <v>540</v>
          </cell>
          <cell r="H2085">
            <v>0</v>
          </cell>
          <cell r="I2085">
            <v>69</v>
          </cell>
          <cell r="J2085">
            <v>69</v>
          </cell>
          <cell r="L2085">
            <v>-0.37</v>
          </cell>
          <cell r="M2085">
            <v>1.86</v>
          </cell>
          <cell r="N2085">
            <v>0</v>
          </cell>
          <cell r="P2085">
            <v>0</v>
          </cell>
          <cell r="R2085">
            <v>1.03</v>
          </cell>
          <cell r="V2085">
            <v>71.52</v>
          </cell>
        </row>
        <row r="2086">
          <cell r="A2086" t="str">
            <v>May 2011</v>
          </cell>
          <cell r="C2086" t="str">
            <v>POL</v>
          </cell>
          <cell r="D2086" t="str">
            <v>KUUM_490</v>
          </cell>
          <cell r="E2086">
            <v>7</v>
          </cell>
          <cell r="F2086">
            <v>335</v>
          </cell>
          <cell r="H2086">
            <v>0</v>
          </cell>
          <cell r="I2086">
            <v>94.85</v>
          </cell>
          <cell r="J2086">
            <v>94.85</v>
          </cell>
          <cell r="L2086">
            <v>-0.18</v>
          </cell>
          <cell r="M2086">
            <v>2.54</v>
          </cell>
          <cell r="N2086">
            <v>0</v>
          </cell>
          <cell r="P2086">
            <v>0</v>
          </cell>
          <cell r="R2086">
            <v>2.8</v>
          </cell>
          <cell r="V2086">
            <v>100.00999999999999</v>
          </cell>
        </row>
        <row r="2087">
          <cell r="A2087" t="str">
            <v>May 2011</v>
          </cell>
          <cell r="C2087" t="str">
            <v>POL</v>
          </cell>
          <cell r="D2087" t="str">
            <v>KUUM_490</v>
          </cell>
          <cell r="E2087">
            <v>51</v>
          </cell>
          <cell r="F2087">
            <v>2276</v>
          </cell>
          <cell r="H2087">
            <v>0</v>
          </cell>
          <cell r="I2087">
            <v>691.05</v>
          </cell>
          <cell r="J2087">
            <v>691.05</v>
          </cell>
          <cell r="L2087">
            <v>-1.31</v>
          </cell>
          <cell r="M2087">
            <v>18.600000000000001</v>
          </cell>
          <cell r="N2087">
            <v>0</v>
          </cell>
          <cell r="P2087">
            <v>0</v>
          </cell>
          <cell r="R2087">
            <v>17.16</v>
          </cell>
          <cell r="V2087">
            <v>725.5</v>
          </cell>
        </row>
        <row r="2088">
          <cell r="A2088" t="str">
            <v>May 2011</v>
          </cell>
          <cell r="C2088" t="str">
            <v>POL</v>
          </cell>
          <cell r="D2088" t="str">
            <v>KUUM_491</v>
          </cell>
          <cell r="E2088">
            <v>4</v>
          </cell>
          <cell r="F2088">
            <v>416</v>
          </cell>
          <cell r="H2088">
            <v>0</v>
          </cell>
          <cell r="I2088">
            <v>77.680000000000007</v>
          </cell>
          <cell r="J2088">
            <v>77.680000000000007</v>
          </cell>
          <cell r="L2088">
            <v>-0.25</v>
          </cell>
          <cell r="M2088">
            <v>2.09</v>
          </cell>
          <cell r="N2088">
            <v>0</v>
          </cell>
          <cell r="P2088">
            <v>0</v>
          </cell>
          <cell r="R2088">
            <v>1.57</v>
          </cell>
          <cell r="V2088">
            <v>81.09</v>
          </cell>
        </row>
        <row r="2089">
          <cell r="A2089" t="str">
            <v>May 2011</v>
          </cell>
          <cell r="C2089" t="str">
            <v>POL</v>
          </cell>
          <cell r="D2089" t="str">
            <v>KUUM_491</v>
          </cell>
          <cell r="E2089">
            <v>2</v>
          </cell>
          <cell r="F2089">
            <v>203</v>
          </cell>
          <cell r="H2089">
            <v>0</v>
          </cell>
          <cell r="I2089">
            <v>38.840000000000003</v>
          </cell>
          <cell r="J2089">
            <v>38.840000000000003</v>
          </cell>
          <cell r="L2089">
            <v>-0.12</v>
          </cell>
          <cell r="M2089">
            <v>1.05</v>
          </cell>
          <cell r="N2089">
            <v>0</v>
          </cell>
          <cell r="P2089">
            <v>0</v>
          </cell>
          <cell r="R2089">
            <v>0</v>
          </cell>
          <cell r="V2089">
            <v>39.770000000000003</v>
          </cell>
        </row>
        <row r="2090">
          <cell r="A2090" t="str">
            <v>May 2011</v>
          </cell>
          <cell r="C2090" t="str">
            <v>POL</v>
          </cell>
          <cell r="D2090" t="str">
            <v>KUUM_491</v>
          </cell>
          <cell r="E2090">
            <v>11</v>
          </cell>
          <cell r="F2090">
            <v>1173</v>
          </cell>
          <cell r="H2090">
            <v>0</v>
          </cell>
          <cell r="I2090">
            <v>213.62</v>
          </cell>
          <cell r="J2090">
            <v>213.62</v>
          </cell>
          <cell r="L2090">
            <v>-0.69</v>
          </cell>
          <cell r="M2090">
            <v>5.76</v>
          </cell>
          <cell r="N2090">
            <v>0</v>
          </cell>
          <cell r="P2090">
            <v>0</v>
          </cell>
          <cell r="R2090">
            <v>4.93</v>
          </cell>
          <cell r="V2090">
            <v>223.62</v>
          </cell>
        </row>
        <row r="2091">
          <cell r="A2091" t="str">
            <v>May 2011</v>
          </cell>
          <cell r="C2091" t="str">
            <v>POL</v>
          </cell>
          <cell r="D2091" t="str">
            <v>KUUM_491</v>
          </cell>
          <cell r="E2091">
            <v>2</v>
          </cell>
          <cell r="F2091">
            <v>208</v>
          </cell>
          <cell r="H2091">
            <v>0</v>
          </cell>
          <cell r="I2091">
            <v>38.840000000000003</v>
          </cell>
          <cell r="J2091">
            <v>38.840000000000003</v>
          </cell>
          <cell r="L2091">
            <v>-0.12</v>
          </cell>
          <cell r="M2091">
            <v>1.04</v>
          </cell>
          <cell r="N2091">
            <v>0</v>
          </cell>
          <cell r="P2091">
            <v>0</v>
          </cell>
          <cell r="R2091">
            <v>0.45</v>
          </cell>
          <cell r="V2091">
            <v>40.210000000000008</v>
          </cell>
        </row>
        <row r="2092">
          <cell r="A2092" t="str">
            <v>May 2011</v>
          </cell>
          <cell r="C2092" t="str">
            <v>POL</v>
          </cell>
          <cell r="D2092" t="str">
            <v>KUUM_491</v>
          </cell>
          <cell r="E2092">
            <v>275</v>
          </cell>
          <cell r="F2092">
            <v>28364</v>
          </cell>
          <cell r="H2092">
            <v>0</v>
          </cell>
          <cell r="I2092">
            <v>5340.5</v>
          </cell>
          <cell r="J2092">
            <v>5340.5</v>
          </cell>
          <cell r="L2092">
            <v>-16.66</v>
          </cell>
          <cell r="M2092">
            <v>143.71</v>
          </cell>
          <cell r="N2092">
            <v>0</v>
          </cell>
          <cell r="P2092">
            <v>0</v>
          </cell>
          <cell r="R2092">
            <v>129.30000000000001</v>
          </cell>
          <cell r="V2092">
            <v>5596.85</v>
          </cell>
        </row>
        <row r="2093">
          <cell r="A2093" t="str">
            <v>May 2011</v>
          </cell>
          <cell r="C2093" t="str">
            <v>POL</v>
          </cell>
          <cell r="D2093" t="str">
            <v>KUUM_493</v>
          </cell>
          <cell r="E2093">
            <v>3</v>
          </cell>
          <cell r="F2093">
            <v>978</v>
          </cell>
          <cell r="H2093">
            <v>0</v>
          </cell>
          <cell r="I2093">
            <v>121.44</v>
          </cell>
          <cell r="J2093">
            <v>121.44</v>
          </cell>
          <cell r="L2093">
            <v>-0.57999999999999996</v>
          </cell>
          <cell r="M2093">
            <v>3.26</v>
          </cell>
          <cell r="N2093">
            <v>0</v>
          </cell>
          <cell r="P2093">
            <v>0</v>
          </cell>
          <cell r="R2093">
            <v>2.98</v>
          </cell>
          <cell r="V2093">
            <v>127.10000000000001</v>
          </cell>
        </row>
        <row r="2094">
          <cell r="A2094" t="str">
            <v>May 2011</v>
          </cell>
          <cell r="C2094" t="str">
            <v>POL</v>
          </cell>
          <cell r="D2094" t="str">
            <v>KUUM_493</v>
          </cell>
          <cell r="E2094">
            <v>5</v>
          </cell>
          <cell r="F2094">
            <v>1637</v>
          </cell>
          <cell r="H2094">
            <v>0</v>
          </cell>
          <cell r="I2094">
            <v>202.4</v>
          </cell>
          <cell r="J2094">
            <v>202.4</v>
          </cell>
          <cell r="L2094">
            <v>-0.96</v>
          </cell>
          <cell r="M2094">
            <v>5.45</v>
          </cell>
          <cell r="N2094">
            <v>0</v>
          </cell>
          <cell r="P2094">
            <v>0</v>
          </cell>
          <cell r="R2094">
            <v>3.57</v>
          </cell>
          <cell r="V2094">
            <v>210.45999999999998</v>
          </cell>
        </row>
        <row r="2095">
          <cell r="A2095" t="str">
            <v>May 2011</v>
          </cell>
          <cell r="C2095" t="str">
            <v>POL</v>
          </cell>
          <cell r="D2095" t="str">
            <v>KUUM_493</v>
          </cell>
          <cell r="E2095">
            <v>41</v>
          </cell>
          <cell r="F2095">
            <v>13139</v>
          </cell>
          <cell r="H2095">
            <v>0</v>
          </cell>
          <cell r="I2095">
            <v>1659.68</v>
          </cell>
          <cell r="J2095">
            <v>1659.68</v>
          </cell>
          <cell r="L2095">
            <v>-7.75</v>
          </cell>
          <cell r="M2095">
            <v>44.62</v>
          </cell>
          <cell r="N2095">
            <v>0</v>
          </cell>
          <cell r="P2095">
            <v>0</v>
          </cell>
          <cell r="R2095">
            <v>19.68</v>
          </cell>
          <cell r="V2095">
            <v>1716.23</v>
          </cell>
        </row>
        <row r="2096">
          <cell r="A2096" t="str">
            <v>May 2011</v>
          </cell>
          <cell r="C2096" t="str">
            <v>POL</v>
          </cell>
          <cell r="D2096" t="str">
            <v>KUUM_494</v>
          </cell>
          <cell r="E2096">
            <v>14</v>
          </cell>
          <cell r="F2096">
            <v>592</v>
          </cell>
          <cell r="H2096">
            <v>0</v>
          </cell>
          <cell r="I2096">
            <v>363.44</v>
          </cell>
          <cell r="J2096">
            <v>363.44</v>
          </cell>
          <cell r="L2096">
            <v>-0.35</v>
          </cell>
          <cell r="M2096">
            <v>9.8000000000000007</v>
          </cell>
          <cell r="N2096">
            <v>0</v>
          </cell>
          <cell r="P2096">
            <v>0</v>
          </cell>
          <cell r="R2096">
            <v>8.65</v>
          </cell>
          <cell r="V2096">
            <v>381.53999999999996</v>
          </cell>
        </row>
        <row r="2097">
          <cell r="A2097" t="str">
            <v>May 2011</v>
          </cell>
          <cell r="C2097" t="str">
            <v>POL</v>
          </cell>
          <cell r="D2097" t="str">
            <v>KUUM_494</v>
          </cell>
          <cell r="E2097">
            <v>66</v>
          </cell>
          <cell r="F2097">
            <v>3185</v>
          </cell>
          <cell r="H2097">
            <v>0</v>
          </cell>
          <cell r="I2097">
            <v>1713.36</v>
          </cell>
          <cell r="J2097">
            <v>1713.36</v>
          </cell>
          <cell r="L2097">
            <v>-1.3</v>
          </cell>
          <cell r="M2097">
            <v>45.07</v>
          </cell>
          <cell r="N2097">
            <v>0</v>
          </cell>
          <cell r="P2097">
            <v>0</v>
          </cell>
          <cell r="R2097">
            <v>52.72</v>
          </cell>
          <cell r="V2097">
            <v>1809.85</v>
          </cell>
        </row>
        <row r="2098">
          <cell r="A2098" t="str">
            <v>May 2011</v>
          </cell>
          <cell r="C2098" t="str">
            <v>POL</v>
          </cell>
          <cell r="D2098" t="str">
            <v>KUUM_494</v>
          </cell>
          <cell r="E2098">
            <v>139</v>
          </cell>
          <cell r="F2098">
            <v>6305</v>
          </cell>
          <cell r="H2098">
            <v>0</v>
          </cell>
          <cell r="I2098">
            <v>3608.44</v>
          </cell>
          <cell r="J2098">
            <v>3608.44</v>
          </cell>
          <cell r="L2098">
            <v>-3.39</v>
          </cell>
          <cell r="M2098">
            <v>96.7</v>
          </cell>
          <cell r="N2098">
            <v>0</v>
          </cell>
          <cell r="P2098">
            <v>0</v>
          </cell>
          <cell r="R2098">
            <v>99.3</v>
          </cell>
          <cell r="V2098">
            <v>3801.05</v>
          </cell>
        </row>
        <row r="2099">
          <cell r="A2099" t="str">
            <v>May 2011</v>
          </cell>
          <cell r="C2099" t="str">
            <v>POL</v>
          </cell>
          <cell r="D2099" t="str">
            <v>KUUM_495</v>
          </cell>
          <cell r="E2099">
            <v>13</v>
          </cell>
          <cell r="F2099">
            <v>1357</v>
          </cell>
          <cell r="H2099">
            <v>0</v>
          </cell>
          <cell r="I2099">
            <v>413.79</v>
          </cell>
          <cell r="J2099">
            <v>413.79</v>
          </cell>
          <cell r="L2099">
            <v>-0.81</v>
          </cell>
          <cell r="M2099">
            <v>11.15</v>
          </cell>
          <cell r="N2099">
            <v>0</v>
          </cell>
          <cell r="P2099">
            <v>0</v>
          </cell>
          <cell r="R2099">
            <v>11.38</v>
          </cell>
          <cell r="V2099">
            <v>435.51</v>
          </cell>
        </row>
        <row r="2100">
          <cell r="A2100" t="str">
            <v>May 2011</v>
          </cell>
          <cell r="C2100" t="str">
            <v>POL</v>
          </cell>
          <cell r="D2100" t="str">
            <v>KUUM_495</v>
          </cell>
          <cell r="E2100">
            <v>2</v>
          </cell>
          <cell r="F2100">
            <v>203</v>
          </cell>
          <cell r="H2100">
            <v>0</v>
          </cell>
          <cell r="I2100">
            <v>63.66</v>
          </cell>
          <cell r="J2100">
            <v>63.66</v>
          </cell>
          <cell r="L2100">
            <v>-0.12</v>
          </cell>
          <cell r="M2100">
            <v>1.72</v>
          </cell>
          <cell r="N2100">
            <v>0</v>
          </cell>
          <cell r="P2100">
            <v>0</v>
          </cell>
          <cell r="R2100">
            <v>0</v>
          </cell>
          <cell r="V2100">
            <v>65.260000000000005</v>
          </cell>
        </row>
        <row r="2101">
          <cell r="A2101" t="str">
            <v>May 2011</v>
          </cell>
          <cell r="C2101" t="str">
            <v>POL</v>
          </cell>
          <cell r="D2101" t="str">
            <v>KUUM_495</v>
          </cell>
          <cell r="E2101">
            <v>51</v>
          </cell>
          <cell r="F2101">
            <v>5392</v>
          </cell>
          <cell r="H2101">
            <v>0</v>
          </cell>
          <cell r="I2101">
            <v>1623.33</v>
          </cell>
          <cell r="J2101">
            <v>1623.33</v>
          </cell>
          <cell r="L2101">
            <v>-3.18</v>
          </cell>
          <cell r="M2101">
            <v>43.74</v>
          </cell>
          <cell r="N2101">
            <v>0</v>
          </cell>
          <cell r="P2101">
            <v>0</v>
          </cell>
          <cell r="R2101">
            <v>26.58</v>
          </cell>
          <cell r="V2101">
            <v>1690.4699999999998</v>
          </cell>
        </row>
        <row r="2102">
          <cell r="A2102" t="str">
            <v>May 2011</v>
          </cell>
          <cell r="C2102" t="str">
            <v>POL</v>
          </cell>
          <cell r="D2102" t="str">
            <v>KUUM_495</v>
          </cell>
          <cell r="E2102">
            <v>10</v>
          </cell>
          <cell r="F2102">
            <v>988</v>
          </cell>
          <cell r="H2102">
            <v>0</v>
          </cell>
          <cell r="I2102">
            <v>318.3</v>
          </cell>
          <cell r="J2102">
            <v>318.3</v>
          </cell>
          <cell r="L2102">
            <v>-0.57999999999999996</v>
          </cell>
          <cell r="M2102">
            <v>8.58</v>
          </cell>
          <cell r="N2102">
            <v>0</v>
          </cell>
          <cell r="P2102">
            <v>0</v>
          </cell>
          <cell r="R2102">
            <v>7.63</v>
          </cell>
          <cell r="V2102">
            <v>333.93</v>
          </cell>
        </row>
        <row r="2103">
          <cell r="A2103" t="str">
            <v>May 2011</v>
          </cell>
          <cell r="C2103" t="str">
            <v>POL</v>
          </cell>
          <cell r="D2103" t="str">
            <v>KUUM_495</v>
          </cell>
          <cell r="E2103">
            <v>516</v>
          </cell>
          <cell r="F2103">
            <v>53205</v>
          </cell>
          <cell r="H2103">
            <v>0</v>
          </cell>
          <cell r="I2103">
            <v>16424.28</v>
          </cell>
          <cell r="J2103">
            <v>16424.28</v>
          </cell>
          <cell r="L2103">
            <v>-31.39</v>
          </cell>
          <cell r="M2103">
            <v>442.63</v>
          </cell>
          <cell r="N2103">
            <v>0</v>
          </cell>
          <cell r="P2103">
            <v>0</v>
          </cell>
          <cell r="R2103">
            <v>372.54</v>
          </cell>
          <cell r="V2103">
            <v>17208.060000000001</v>
          </cell>
        </row>
        <row r="2104">
          <cell r="A2104" t="str">
            <v>May 2011</v>
          </cell>
          <cell r="C2104" t="str">
            <v>POL</v>
          </cell>
          <cell r="D2104" t="str">
            <v>KUUM_496</v>
          </cell>
          <cell r="E2104">
            <v>3</v>
          </cell>
          <cell r="F2104">
            <v>1012</v>
          </cell>
          <cell r="H2104">
            <v>0</v>
          </cell>
          <cell r="I2104">
            <v>158.66999999999999</v>
          </cell>
          <cell r="J2104">
            <v>158.66999999999999</v>
          </cell>
          <cell r="L2104">
            <v>-0.6</v>
          </cell>
          <cell r="M2104">
            <v>4.2699999999999996</v>
          </cell>
          <cell r="N2104">
            <v>0</v>
          </cell>
          <cell r="P2104">
            <v>0</v>
          </cell>
          <cell r="R2104">
            <v>0</v>
          </cell>
          <cell r="V2104">
            <v>162.34</v>
          </cell>
        </row>
        <row r="2105">
          <cell r="A2105" t="str">
            <v>May 2011</v>
          </cell>
          <cell r="C2105" t="str">
            <v>POL</v>
          </cell>
          <cell r="D2105" t="str">
            <v>KUUM_496</v>
          </cell>
          <cell r="E2105">
            <v>2</v>
          </cell>
          <cell r="F2105">
            <v>646</v>
          </cell>
          <cell r="H2105">
            <v>0</v>
          </cell>
          <cell r="I2105">
            <v>105.78</v>
          </cell>
          <cell r="J2105">
            <v>105.78</v>
          </cell>
          <cell r="L2105">
            <v>-0.38</v>
          </cell>
          <cell r="M2105">
            <v>2.85</v>
          </cell>
          <cell r="N2105">
            <v>0</v>
          </cell>
          <cell r="P2105">
            <v>0</v>
          </cell>
          <cell r="R2105">
            <v>2.35</v>
          </cell>
          <cell r="V2105">
            <v>110.6</v>
          </cell>
        </row>
        <row r="2106">
          <cell r="A2106" t="str">
            <v>May 2011</v>
          </cell>
          <cell r="C2106" t="str">
            <v>POL</v>
          </cell>
          <cell r="D2106" t="str">
            <v>KUUM_496</v>
          </cell>
          <cell r="E2106">
            <v>22</v>
          </cell>
          <cell r="F2106">
            <v>6924</v>
          </cell>
          <cell r="H2106">
            <v>0</v>
          </cell>
          <cell r="I2106">
            <v>1163.58</v>
          </cell>
          <cell r="J2106">
            <v>1163.58</v>
          </cell>
          <cell r="L2106">
            <v>-4.08</v>
          </cell>
          <cell r="M2106">
            <v>31.3</v>
          </cell>
          <cell r="N2106">
            <v>0</v>
          </cell>
          <cell r="P2106">
            <v>0</v>
          </cell>
          <cell r="R2106">
            <v>0</v>
          </cell>
          <cell r="V2106">
            <v>1190.8</v>
          </cell>
        </row>
        <row r="2107">
          <cell r="A2107" t="str">
            <v>May 2011</v>
          </cell>
          <cell r="C2107" t="str">
            <v>POL</v>
          </cell>
          <cell r="D2107" t="str">
            <v>KUUM_496</v>
          </cell>
          <cell r="E2107">
            <v>12</v>
          </cell>
          <cell r="F2107">
            <v>3792</v>
          </cell>
          <cell r="H2107">
            <v>0</v>
          </cell>
          <cell r="I2107">
            <v>634.67999999999995</v>
          </cell>
          <cell r="J2107">
            <v>634.67999999999995</v>
          </cell>
          <cell r="L2107">
            <v>-1.41</v>
          </cell>
          <cell r="M2107">
            <v>16.59</v>
          </cell>
          <cell r="N2107">
            <v>0</v>
          </cell>
          <cell r="P2107">
            <v>0</v>
          </cell>
          <cell r="R2107">
            <v>9.23</v>
          </cell>
          <cell r="V2107">
            <v>659.09</v>
          </cell>
        </row>
        <row r="2108">
          <cell r="A2108" t="str">
            <v>May 2011</v>
          </cell>
          <cell r="C2108" t="str">
            <v>POL</v>
          </cell>
          <cell r="D2108" t="str">
            <v>KUUM_496</v>
          </cell>
          <cell r="E2108">
            <v>117</v>
          </cell>
          <cell r="F2108">
            <v>37337</v>
          </cell>
          <cell r="H2108">
            <v>0</v>
          </cell>
          <cell r="I2108">
            <v>6145.82</v>
          </cell>
          <cell r="J2108">
            <v>6145.82</v>
          </cell>
          <cell r="L2108">
            <v>-20.72</v>
          </cell>
          <cell r="M2108">
            <v>164.58</v>
          </cell>
          <cell r="N2108">
            <v>0</v>
          </cell>
          <cell r="P2108">
            <v>0</v>
          </cell>
          <cell r="R2108">
            <v>121.49</v>
          </cell>
          <cell r="V2108">
            <v>6411.1699999999992</v>
          </cell>
        </row>
        <row r="2109">
          <cell r="A2109" t="str">
            <v>May 2011</v>
          </cell>
          <cell r="C2109" t="str">
            <v>POL</v>
          </cell>
          <cell r="D2109" t="str">
            <v>KUUM_498</v>
          </cell>
          <cell r="E2109">
            <v>4</v>
          </cell>
          <cell r="F2109">
            <v>281</v>
          </cell>
          <cell r="H2109">
            <v>0</v>
          </cell>
          <cell r="I2109">
            <v>173.16</v>
          </cell>
          <cell r="J2109">
            <v>173.16</v>
          </cell>
          <cell r="L2109">
            <v>-0.17</v>
          </cell>
          <cell r="M2109">
            <v>4.67</v>
          </cell>
          <cell r="R2109">
            <v>5.33</v>
          </cell>
          <cell r="V2109">
            <v>182.99</v>
          </cell>
        </row>
        <row r="2110">
          <cell r="A2110" t="str">
            <v>May 2011</v>
          </cell>
          <cell r="C2110" t="str">
            <v>POL</v>
          </cell>
          <cell r="D2110" t="str">
            <v>KUUM_498</v>
          </cell>
          <cell r="E2110">
            <v>2</v>
          </cell>
          <cell r="F2110">
            <v>154</v>
          </cell>
          <cell r="H2110">
            <v>0</v>
          </cell>
          <cell r="I2110">
            <v>86.58</v>
          </cell>
          <cell r="J2110">
            <v>86.58</v>
          </cell>
          <cell r="L2110">
            <v>-0.09</v>
          </cell>
          <cell r="M2110">
            <v>2.34</v>
          </cell>
          <cell r="R2110">
            <v>2.66</v>
          </cell>
          <cell r="V2110">
            <v>91.49</v>
          </cell>
        </row>
        <row r="2111">
          <cell r="A2111" t="str">
            <v>May 2011</v>
          </cell>
          <cell r="C2111" t="str">
            <v>EF</v>
          </cell>
          <cell r="D2111" t="str">
            <v>KUUM_820</v>
          </cell>
          <cell r="E2111">
            <v>103</v>
          </cell>
          <cell r="H2111">
            <v>0</v>
          </cell>
          <cell r="I2111">
            <v>0</v>
          </cell>
          <cell r="J2111">
            <v>0</v>
          </cell>
          <cell r="T2111">
            <v>0</v>
          </cell>
          <cell r="V2111">
            <v>0</v>
          </cell>
        </row>
        <row r="2112">
          <cell r="A2112" t="str">
            <v>May 2011</v>
          </cell>
          <cell r="C2112" t="str">
            <v>EF</v>
          </cell>
          <cell r="D2112" t="str">
            <v>KUUM_820</v>
          </cell>
          <cell r="E2112">
            <v>6</v>
          </cell>
          <cell r="H2112">
            <v>0</v>
          </cell>
          <cell r="I2112">
            <v>0</v>
          </cell>
          <cell r="J2112">
            <v>0</v>
          </cell>
          <cell r="T2112">
            <v>0</v>
          </cell>
          <cell r="V2112">
            <v>0</v>
          </cell>
        </row>
        <row r="2113">
          <cell r="A2113" t="str">
            <v>May 2011</v>
          </cell>
          <cell r="C2113" t="str">
            <v>EF</v>
          </cell>
          <cell r="D2113" t="str">
            <v>KUUM_820</v>
          </cell>
          <cell r="E2113">
            <v>57</v>
          </cell>
          <cell r="H2113">
            <v>0</v>
          </cell>
          <cell r="I2113">
            <v>0</v>
          </cell>
          <cell r="J2113">
            <v>0</v>
          </cell>
          <cell r="T2113">
            <v>0</v>
          </cell>
          <cell r="V2113">
            <v>0</v>
          </cell>
        </row>
        <row r="2114">
          <cell r="A2114" t="str">
            <v>May 2011</v>
          </cell>
          <cell r="C2114" t="str">
            <v>EF</v>
          </cell>
          <cell r="D2114" t="str">
            <v>KUUM_820</v>
          </cell>
          <cell r="E2114">
            <v>5807</v>
          </cell>
          <cell r="H2114">
            <v>0</v>
          </cell>
          <cell r="I2114">
            <v>0</v>
          </cell>
          <cell r="J2114">
            <v>0</v>
          </cell>
          <cell r="T2114">
            <v>0</v>
          </cell>
          <cell r="V2114">
            <v>0</v>
          </cell>
        </row>
        <row r="2115">
          <cell r="A2115" t="str">
            <v>May 2011</v>
          </cell>
          <cell r="C2115" t="str">
            <v>EF</v>
          </cell>
          <cell r="D2115" t="str">
            <v>KUUM_820</v>
          </cell>
          <cell r="E2115">
            <v>421</v>
          </cell>
          <cell r="H2115">
            <v>0</v>
          </cell>
          <cell r="I2115">
            <v>0</v>
          </cell>
          <cell r="J2115">
            <v>0</v>
          </cell>
          <cell r="T2115">
            <v>0</v>
          </cell>
          <cell r="V2115">
            <v>0</v>
          </cell>
        </row>
        <row r="2116">
          <cell r="A2116" t="str">
            <v>May 2011</v>
          </cell>
          <cell r="C2116" t="str">
            <v>EF</v>
          </cell>
          <cell r="D2116" t="str">
            <v>KUUM_820</v>
          </cell>
          <cell r="E2116">
            <v>4</v>
          </cell>
          <cell r="H2116">
            <v>0</v>
          </cell>
          <cell r="I2116">
            <v>0</v>
          </cell>
          <cell r="J2116">
            <v>0</v>
          </cell>
          <cell r="T2116">
            <v>0</v>
          </cell>
          <cell r="V2116">
            <v>0</v>
          </cell>
        </row>
        <row r="2117">
          <cell r="A2117" t="str">
            <v>May 2011</v>
          </cell>
          <cell r="C2117" t="str">
            <v>EF</v>
          </cell>
          <cell r="D2117" t="str">
            <v>KUUM_825</v>
          </cell>
          <cell r="E2117">
            <v>45</v>
          </cell>
          <cell r="H2117">
            <v>0</v>
          </cell>
          <cell r="I2117">
            <v>0</v>
          </cell>
          <cell r="J2117">
            <v>0</v>
          </cell>
          <cell r="T2117">
            <v>0</v>
          </cell>
          <cell r="V2117">
            <v>0</v>
          </cell>
        </row>
        <row r="2118">
          <cell r="A2118" t="str">
            <v>May 2011</v>
          </cell>
          <cell r="C2118" t="str">
            <v>EF</v>
          </cell>
          <cell r="D2118" t="str">
            <v>KUUM_825</v>
          </cell>
          <cell r="E2118">
            <v>6</v>
          </cell>
          <cell r="H2118">
            <v>0</v>
          </cell>
          <cell r="I2118">
            <v>0</v>
          </cell>
          <cell r="J2118">
            <v>0</v>
          </cell>
          <cell r="T2118">
            <v>0</v>
          </cell>
          <cell r="V2118">
            <v>0</v>
          </cell>
        </row>
        <row r="2119">
          <cell r="A2119" t="str">
            <v>May 2011</v>
          </cell>
          <cell r="C2119" t="str">
            <v>EF</v>
          </cell>
          <cell r="D2119" t="str">
            <v>KUUM_825</v>
          </cell>
          <cell r="E2119">
            <v>6</v>
          </cell>
          <cell r="H2119">
            <v>0</v>
          </cell>
          <cell r="I2119">
            <v>0</v>
          </cell>
          <cell r="J2119">
            <v>0</v>
          </cell>
          <cell r="T2119">
            <v>0</v>
          </cell>
          <cell r="V2119">
            <v>0</v>
          </cell>
        </row>
        <row r="2120">
          <cell r="A2120" t="str">
            <v>May 2011</v>
          </cell>
          <cell r="C2120" t="str">
            <v>EF</v>
          </cell>
          <cell r="D2120" t="str">
            <v>KUUM_826</v>
          </cell>
          <cell r="E2120">
            <v>5</v>
          </cell>
          <cell r="H2120">
            <v>0</v>
          </cell>
          <cell r="I2120">
            <v>0</v>
          </cell>
          <cell r="J2120">
            <v>0</v>
          </cell>
          <cell r="T2120">
            <v>0</v>
          </cell>
          <cell r="V2120">
            <v>0</v>
          </cell>
        </row>
        <row r="2121">
          <cell r="A2121" t="str">
            <v>May 2011</v>
          </cell>
          <cell r="C2121" t="str">
            <v>EF</v>
          </cell>
          <cell r="D2121" t="str">
            <v>KUUM_826</v>
          </cell>
          <cell r="E2121">
            <v>2</v>
          </cell>
          <cell r="H2121">
            <v>0</v>
          </cell>
          <cell r="I2121">
            <v>0</v>
          </cell>
          <cell r="J2121">
            <v>0</v>
          </cell>
          <cell r="T2121">
            <v>0</v>
          </cell>
          <cell r="V2121">
            <v>0</v>
          </cell>
        </row>
        <row r="2122">
          <cell r="A2122" t="str">
            <v>May 2011</v>
          </cell>
          <cell r="C2122" t="str">
            <v>TN-RS</v>
          </cell>
          <cell r="D2122" t="str">
            <v>KTRSE020</v>
          </cell>
          <cell r="T2122">
            <v>0</v>
          </cell>
          <cell r="V2122">
            <v>0</v>
          </cell>
        </row>
        <row r="2123">
          <cell r="A2123" t="str">
            <v>May 2011</v>
          </cell>
          <cell r="C2123" t="str">
            <v>TN-RS</v>
          </cell>
          <cell r="D2123" t="str">
            <v>KTRSE030</v>
          </cell>
          <cell r="T2123">
            <v>0</v>
          </cell>
          <cell r="V2123">
            <v>0</v>
          </cell>
        </row>
        <row r="2124">
          <cell r="A2124" t="str">
            <v>Jun 2011</v>
          </cell>
          <cell r="C2124" t="str">
            <v>AES</v>
          </cell>
          <cell r="D2124" t="str">
            <v>KUCME220</v>
          </cell>
          <cell r="E2124">
            <v>319</v>
          </cell>
          <cell r="F2124">
            <v>2643540</v>
          </cell>
          <cell r="G2124">
            <v>5699.17</v>
          </cell>
          <cell r="H2124">
            <v>0</v>
          </cell>
          <cell r="I2124">
            <v>158039.59</v>
          </cell>
          <cell r="J2124">
            <v>163738.76</v>
          </cell>
          <cell r="K2124">
            <v>115.2</v>
          </cell>
          <cell r="L2124">
            <v>3037.39</v>
          </cell>
          <cell r="M2124">
            <v>12634.39</v>
          </cell>
          <cell r="N2124">
            <v>19.22</v>
          </cell>
          <cell r="P2124">
            <v>0</v>
          </cell>
          <cell r="R2124">
            <v>4853.91</v>
          </cell>
          <cell r="U2124">
            <v>-28.24</v>
          </cell>
          <cell r="V2124">
            <v>184370.63000000006</v>
          </cell>
        </row>
        <row r="2125">
          <cell r="A2125" t="str">
            <v>Jun 2011</v>
          </cell>
          <cell r="C2125" t="str">
            <v>AES</v>
          </cell>
          <cell r="D2125" t="str">
            <v>KUCME220</v>
          </cell>
          <cell r="E2125">
            <v>60</v>
          </cell>
          <cell r="F2125">
            <v>61301</v>
          </cell>
          <cell r="G2125">
            <v>1059.92</v>
          </cell>
          <cell r="H2125">
            <v>0</v>
          </cell>
          <cell r="I2125">
            <v>4110.82</v>
          </cell>
          <cell r="J2125">
            <v>5170.74</v>
          </cell>
          <cell r="K2125">
            <v>15.34</v>
          </cell>
          <cell r="L2125">
            <v>4.6399999999999997</v>
          </cell>
          <cell r="M2125">
            <v>171.2</v>
          </cell>
          <cell r="R2125">
            <v>74.08</v>
          </cell>
          <cell r="V2125">
            <v>5436</v>
          </cell>
        </row>
        <row r="2126">
          <cell r="A2126" t="str">
            <v>Jun 2011</v>
          </cell>
          <cell r="C2126" t="str">
            <v>AESP</v>
          </cell>
          <cell r="D2126" t="str">
            <v>KUCME221</v>
          </cell>
          <cell r="E2126">
            <v>8</v>
          </cell>
          <cell r="F2126">
            <v>5040</v>
          </cell>
          <cell r="G2126">
            <v>140</v>
          </cell>
          <cell r="H2126">
            <v>0</v>
          </cell>
          <cell r="I2126">
            <v>337.98</v>
          </cell>
          <cell r="J2126">
            <v>477.98</v>
          </cell>
          <cell r="K2126">
            <v>1.26</v>
          </cell>
          <cell r="L2126">
            <v>1.46</v>
          </cell>
          <cell r="M2126">
            <v>16.66</v>
          </cell>
          <cell r="R2126">
            <v>9.44</v>
          </cell>
          <cell r="V2126">
            <v>506.8</v>
          </cell>
        </row>
        <row r="2127">
          <cell r="A2127" t="str">
            <v>Jun 2011</v>
          </cell>
          <cell r="C2127" t="str">
            <v>AES3</v>
          </cell>
          <cell r="D2127" t="str">
            <v>KUCME223</v>
          </cell>
          <cell r="E2127">
            <v>1</v>
          </cell>
          <cell r="F2127">
            <v>41280</v>
          </cell>
          <cell r="G2127">
            <v>32.5</v>
          </cell>
          <cell r="H2127">
            <v>0</v>
          </cell>
          <cell r="I2127">
            <v>2768.24</v>
          </cell>
          <cell r="J2127">
            <v>2800.74</v>
          </cell>
          <cell r="L2127">
            <v>11.97</v>
          </cell>
          <cell r="M2127">
            <v>97.32</v>
          </cell>
          <cell r="R2127">
            <v>65.77</v>
          </cell>
          <cell r="V2127">
            <v>2975.7999999999997</v>
          </cell>
        </row>
        <row r="2128">
          <cell r="A2128" t="str">
            <v>Jun 2011</v>
          </cell>
          <cell r="C2128" t="str">
            <v>AES3</v>
          </cell>
          <cell r="D2128" t="str">
            <v>KUCME223</v>
          </cell>
          <cell r="E2128">
            <v>3</v>
          </cell>
          <cell r="F2128">
            <v>293160</v>
          </cell>
          <cell r="G2128">
            <v>97.5</v>
          </cell>
          <cell r="H2128">
            <v>0</v>
          </cell>
          <cell r="I2128">
            <v>19659.310000000001</v>
          </cell>
          <cell r="J2128">
            <v>19756.810000000001</v>
          </cell>
          <cell r="K2128">
            <v>73.290000000000006</v>
          </cell>
          <cell r="L2128">
            <v>85.02</v>
          </cell>
          <cell r="M2128">
            <v>689.07</v>
          </cell>
          <cell r="R2128">
            <v>385.25</v>
          </cell>
          <cell r="V2128">
            <v>20989.440000000002</v>
          </cell>
        </row>
        <row r="2129">
          <cell r="A2129" t="str">
            <v>Jun 2011</v>
          </cell>
          <cell r="C2129" t="str">
            <v>AES3</v>
          </cell>
          <cell r="D2129" t="str">
            <v>KUCME223</v>
          </cell>
          <cell r="E2129">
            <v>218</v>
          </cell>
          <cell r="F2129">
            <v>11174187</v>
          </cell>
          <cell r="G2129">
            <v>7354.75</v>
          </cell>
          <cell r="H2129">
            <v>0</v>
          </cell>
          <cell r="I2129">
            <v>749340.98</v>
          </cell>
          <cell r="J2129">
            <v>756695.73</v>
          </cell>
          <cell r="K2129">
            <v>2858.33</v>
          </cell>
          <cell r="L2129">
            <v>2287.35</v>
          </cell>
          <cell r="M2129">
            <v>25442.07</v>
          </cell>
          <cell r="R2129">
            <v>12619.95</v>
          </cell>
          <cell r="V2129">
            <v>799903.42999999982</v>
          </cell>
        </row>
        <row r="2130">
          <cell r="A2130" t="str">
            <v>Jun 2011</v>
          </cell>
          <cell r="C2130" t="str">
            <v>AES3</v>
          </cell>
          <cell r="D2130" t="str">
            <v>KUCME223</v>
          </cell>
          <cell r="E2130">
            <v>38</v>
          </cell>
          <cell r="F2130">
            <v>931314</v>
          </cell>
          <cell r="G2130">
            <v>1243.67</v>
          </cell>
          <cell r="H2130">
            <v>0</v>
          </cell>
          <cell r="I2130">
            <v>62453.919999999998</v>
          </cell>
          <cell r="J2130">
            <v>63697.59</v>
          </cell>
          <cell r="K2130">
            <v>232.83</v>
          </cell>
          <cell r="L2130">
            <v>44.63</v>
          </cell>
          <cell r="M2130">
            <v>2082.17</v>
          </cell>
          <cell r="R2130">
            <v>1278.05</v>
          </cell>
          <cell r="V2130">
            <v>67335.27</v>
          </cell>
        </row>
        <row r="2131">
          <cell r="A2131" t="str">
            <v>Jun 2011</v>
          </cell>
          <cell r="C2131" t="str">
            <v>CSR</v>
          </cell>
          <cell r="D2131" t="str">
            <v>KUCSR760</v>
          </cell>
          <cell r="E2131" t="str">
            <v>0</v>
          </cell>
          <cell r="H2131">
            <v>0</v>
          </cell>
          <cell r="I2131">
            <v>0</v>
          </cell>
          <cell r="J2131">
            <v>0</v>
          </cell>
          <cell r="O2131">
            <v>-918984.96</v>
          </cell>
          <cell r="V2131">
            <v>-918984.96</v>
          </cell>
        </row>
        <row r="2132">
          <cell r="A2132" t="str">
            <v>Jun 2011</v>
          </cell>
          <cell r="C2132" t="str">
            <v>CSR</v>
          </cell>
          <cell r="D2132" t="str">
            <v>KUCSR761</v>
          </cell>
          <cell r="E2132" t="str">
            <v>0</v>
          </cell>
          <cell r="H2132">
            <v>0</v>
          </cell>
          <cell r="I2132">
            <v>0</v>
          </cell>
          <cell r="J2132">
            <v>0</v>
          </cell>
          <cell r="O2132">
            <v>-45035.1</v>
          </cell>
          <cell r="V2132">
            <v>-45035.1</v>
          </cell>
        </row>
        <row r="2133">
          <cell r="A2133" t="str">
            <v>Jun 2011</v>
          </cell>
          <cell r="C2133" t="str">
            <v>GS</v>
          </cell>
          <cell r="D2133" t="str">
            <v>KUCME110</v>
          </cell>
          <cell r="E2133">
            <v>341</v>
          </cell>
          <cell r="F2133">
            <v>1599605</v>
          </cell>
          <cell r="G2133">
            <v>6182.12</v>
          </cell>
          <cell r="H2133">
            <v>0</v>
          </cell>
          <cell r="I2133">
            <v>124573.73000000001</v>
          </cell>
          <cell r="J2133">
            <v>130755.85</v>
          </cell>
          <cell r="K2133">
            <v>885.11</v>
          </cell>
          <cell r="L2133">
            <v>420.58</v>
          </cell>
          <cell r="M2133">
            <v>4520.24</v>
          </cell>
          <cell r="N2133">
            <v>0</v>
          </cell>
          <cell r="P2133">
            <v>0</v>
          </cell>
          <cell r="R2133">
            <v>1424.4</v>
          </cell>
          <cell r="V2133">
            <v>138006.17999999996</v>
          </cell>
        </row>
        <row r="2134">
          <cell r="A2134" t="str">
            <v>Jun 2011</v>
          </cell>
          <cell r="C2134" t="str">
            <v>GS</v>
          </cell>
          <cell r="D2134" t="str">
            <v>KUCME110</v>
          </cell>
          <cell r="E2134">
            <v>761</v>
          </cell>
          <cell r="F2134">
            <v>4033745</v>
          </cell>
          <cell r="G2134">
            <v>13409.09</v>
          </cell>
          <cell r="H2134">
            <v>0</v>
          </cell>
          <cell r="I2134">
            <v>314470.70999999996</v>
          </cell>
          <cell r="J2134">
            <v>327879.8</v>
          </cell>
          <cell r="K2134">
            <v>6823.4</v>
          </cell>
          <cell r="L2134">
            <v>1081.06</v>
          </cell>
          <cell r="M2134">
            <v>11558.93</v>
          </cell>
          <cell r="R2134">
            <v>6219.64</v>
          </cell>
          <cell r="V2134">
            <v>353562.83</v>
          </cell>
        </row>
        <row r="2135">
          <cell r="A2135" t="str">
            <v>Jun 2011</v>
          </cell>
          <cell r="C2135" t="str">
            <v>GS</v>
          </cell>
          <cell r="D2135" t="str">
            <v>KUCME110</v>
          </cell>
          <cell r="E2135">
            <v>45</v>
          </cell>
          <cell r="F2135">
            <v>330405</v>
          </cell>
          <cell r="G2135">
            <v>822.5</v>
          </cell>
          <cell r="H2135">
            <v>0</v>
          </cell>
          <cell r="I2135">
            <v>25758.37</v>
          </cell>
          <cell r="J2135">
            <v>26580.87</v>
          </cell>
          <cell r="K2135">
            <v>5.54</v>
          </cell>
          <cell r="L2135">
            <v>50.08</v>
          </cell>
          <cell r="M2135">
            <v>890.54</v>
          </cell>
          <cell r="R2135">
            <v>297.08999999999997</v>
          </cell>
          <cell r="V2135">
            <v>27824.120000000003</v>
          </cell>
        </row>
        <row r="2136">
          <cell r="A2136" t="str">
            <v>Jun 2011</v>
          </cell>
          <cell r="C2136" t="str">
            <v>GS</v>
          </cell>
          <cell r="D2136" t="str">
            <v>KUCME110</v>
          </cell>
          <cell r="E2136">
            <v>120</v>
          </cell>
          <cell r="F2136">
            <v>369555</v>
          </cell>
          <cell r="G2136">
            <v>2117.5</v>
          </cell>
          <cell r="H2136">
            <v>0</v>
          </cell>
          <cell r="I2136">
            <v>28810.510000000002</v>
          </cell>
          <cell r="J2136">
            <v>30928.010000000002</v>
          </cell>
          <cell r="K2136">
            <v>637.98</v>
          </cell>
          <cell r="L2136">
            <v>-89.41</v>
          </cell>
          <cell r="M2136">
            <v>951.93</v>
          </cell>
          <cell r="R2136">
            <v>354.36</v>
          </cell>
          <cell r="U2136">
            <v>-3.83</v>
          </cell>
          <cell r="V2136">
            <v>32779.040000000001</v>
          </cell>
        </row>
        <row r="2137">
          <cell r="A2137" t="str">
            <v>Jun 2011</v>
          </cell>
          <cell r="C2137" t="str">
            <v>GS</v>
          </cell>
          <cell r="D2137" t="str">
            <v>KUCME110</v>
          </cell>
          <cell r="E2137">
            <v>3981</v>
          </cell>
          <cell r="F2137">
            <v>4370349</v>
          </cell>
          <cell r="G2137">
            <v>71649.08</v>
          </cell>
          <cell r="H2137">
            <v>0</v>
          </cell>
          <cell r="I2137">
            <v>340712.88</v>
          </cell>
          <cell r="J2137">
            <v>412361.96</v>
          </cell>
          <cell r="K2137">
            <v>7417.45</v>
          </cell>
          <cell r="L2137">
            <v>795.99</v>
          </cell>
          <cell r="M2137">
            <v>14150.16</v>
          </cell>
          <cell r="N2137">
            <v>0</v>
          </cell>
          <cell r="P2137">
            <v>0</v>
          </cell>
          <cell r="R2137">
            <v>7478.09</v>
          </cell>
          <cell r="V2137">
            <v>442203.65</v>
          </cell>
        </row>
        <row r="2138">
          <cell r="A2138" t="str">
            <v>Jun 2011</v>
          </cell>
          <cell r="C2138" t="str">
            <v>GS</v>
          </cell>
          <cell r="D2138" t="str">
            <v>KUCME110</v>
          </cell>
          <cell r="E2138">
            <v>75</v>
          </cell>
          <cell r="F2138">
            <v>42993</v>
          </cell>
          <cell r="G2138">
            <v>1028.42</v>
          </cell>
          <cell r="H2138">
            <v>0</v>
          </cell>
          <cell r="I2138">
            <v>3351.75</v>
          </cell>
          <cell r="J2138">
            <v>4380.17</v>
          </cell>
          <cell r="K2138">
            <v>72.11</v>
          </cell>
          <cell r="L2138">
            <v>22.22</v>
          </cell>
          <cell r="M2138">
            <v>166.79</v>
          </cell>
          <cell r="R2138">
            <v>71.14</v>
          </cell>
          <cell r="V2138">
            <v>4712.43</v>
          </cell>
        </row>
        <row r="2139">
          <cell r="A2139" t="str">
            <v>Jun 2011</v>
          </cell>
          <cell r="C2139" t="str">
            <v>GS</v>
          </cell>
          <cell r="D2139" t="str">
            <v>KUCME110</v>
          </cell>
          <cell r="E2139">
            <v>58686</v>
          </cell>
          <cell r="F2139">
            <v>59847735</v>
          </cell>
          <cell r="G2139">
            <v>1046712.05</v>
          </cell>
          <cell r="H2139">
            <v>0</v>
          </cell>
          <cell r="I2139">
            <v>4665735.5</v>
          </cell>
          <cell r="J2139">
            <v>5712447.5499999998</v>
          </cell>
          <cell r="K2139">
            <v>100879.07</v>
          </cell>
          <cell r="L2139">
            <v>16220.87</v>
          </cell>
          <cell r="M2139">
            <v>200671.95</v>
          </cell>
          <cell r="N2139">
            <v>0</v>
          </cell>
          <cell r="P2139">
            <v>0</v>
          </cell>
          <cell r="R2139">
            <v>96468.7</v>
          </cell>
          <cell r="U2139">
            <v>-730.39</v>
          </cell>
          <cell r="V2139">
            <v>6125957.7500000009</v>
          </cell>
        </row>
        <row r="2140">
          <cell r="A2140" t="str">
            <v>Jun 2011</v>
          </cell>
          <cell r="C2140" t="str">
            <v>GS</v>
          </cell>
          <cell r="D2140" t="str">
            <v>KUCME110</v>
          </cell>
          <cell r="E2140">
            <v>410</v>
          </cell>
          <cell r="F2140">
            <v>134190</v>
          </cell>
          <cell r="G2140">
            <v>7058.91</v>
          </cell>
          <cell r="H2140">
            <v>0</v>
          </cell>
          <cell r="I2140">
            <v>10461.650000000001</v>
          </cell>
          <cell r="J2140">
            <v>17520.560000000001</v>
          </cell>
          <cell r="K2140">
            <v>228.83</v>
          </cell>
          <cell r="L2140">
            <v>10.49</v>
          </cell>
          <cell r="M2140">
            <v>584.5</v>
          </cell>
          <cell r="R2140">
            <v>295.60000000000002</v>
          </cell>
          <cell r="V2140">
            <v>18639.980000000003</v>
          </cell>
        </row>
        <row r="2141">
          <cell r="A2141" t="str">
            <v>Jun 2011</v>
          </cell>
          <cell r="C2141" t="str">
            <v>GS</v>
          </cell>
          <cell r="D2141" t="str">
            <v>KUCME112</v>
          </cell>
          <cell r="E2141">
            <v>22</v>
          </cell>
          <cell r="F2141">
            <v>6648</v>
          </cell>
          <cell r="G2141">
            <v>385</v>
          </cell>
          <cell r="H2141">
            <v>0</v>
          </cell>
          <cell r="I2141">
            <v>518.29</v>
          </cell>
          <cell r="J2141">
            <v>903.29</v>
          </cell>
          <cell r="K2141">
            <v>11.23</v>
          </cell>
          <cell r="L2141">
            <v>1.93</v>
          </cell>
          <cell r="M2141">
            <v>31.71</v>
          </cell>
          <cell r="R2141">
            <v>16.7</v>
          </cell>
          <cell r="V2141">
            <v>964.86</v>
          </cell>
        </row>
        <row r="2142">
          <cell r="A2142" t="str">
            <v>Jun 2011</v>
          </cell>
          <cell r="C2142" t="str">
            <v>GS</v>
          </cell>
          <cell r="D2142" t="str">
            <v>KUCME112</v>
          </cell>
          <cell r="E2142">
            <v>22</v>
          </cell>
          <cell r="F2142">
            <v>1253</v>
          </cell>
          <cell r="G2142">
            <v>385</v>
          </cell>
          <cell r="H2142">
            <v>0</v>
          </cell>
          <cell r="I2142">
            <v>97.69</v>
          </cell>
          <cell r="J2142">
            <v>482.69</v>
          </cell>
          <cell r="K2142">
            <v>2.15</v>
          </cell>
          <cell r="L2142">
            <v>-0.22</v>
          </cell>
          <cell r="M2142">
            <v>15.74</v>
          </cell>
          <cell r="R2142">
            <v>7.27</v>
          </cell>
          <cell r="V2142">
            <v>507.62999999999994</v>
          </cell>
        </row>
        <row r="2143">
          <cell r="A2143" t="str">
            <v>Jun 2011</v>
          </cell>
          <cell r="C2143" t="str">
            <v>GS</v>
          </cell>
          <cell r="D2143" t="str">
            <v>KUCME112</v>
          </cell>
          <cell r="E2143">
            <v>13</v>
          </cell>
          <cell r="F2143">
            <v>2097</v>
          </cell>
          <cell r="G2143">
            <v>227.5</v>
          </cell>
          <cell r="H2143">
            <v>0</v>
          </cell>
          <cell r="I2143">
            <v>163.47</v>
          </cell>
          <cell r="J2143">
            <v>390.97</v>
          </cell>
          <cell r="K2143">
            <v>3.61</v>
          </cell>
          <cell r="L2143">
            <v>-0.56000000000000005</v>
          </cell>
          <cell r="M2143">
            <v>12.59</v>
          </cell>
          <cell r="R2143">
            <v>4.6900000000000004</v>
          </cell>
          <cell r="V2143">
            <v>411.3</v>
          </cell>
        </row>
        <row r="2144">
          <cell r="A2144" t="str">
            <v>Jun 2011</v>
          </cell>
          <cell r="C2144" t="str">
            <v>GS</v>
          </cell>
          <cell r="D2144" t="str">
            <v>KUCME112</v>
          </cell>
          <cell r="E2144">
            <v>7</v>
          </cell>
          <cell r="F2144">
            <v>1337</v>
          </cell>
          <cell r="G2144">
            <v>140</v>
          </cell>
          <cell r="H2144">
            <v>0</v>
          </cell>
          <cell r="I2144">
            <v>104.24000000000001</v>
          </cell>
          <cell r="J2144">
            <v>244.24</v>
          </cell>
          <cell r="K2144">
            <v>2.2599999999999998</v>
          </cell>
          <cell r="L2144">
            <v>0.33</v>
          </cell>
          <cell r="M2144">
            <v>8.24</v>
          </cell>
          <cell r="R2144">
            <v>4.75</v>
          </cell>
          <cell r="V2144">
            <v>259.82000000000005</v>
          </cell>
        </row>
        <row r="2145">
          <cell r="A2145" t="str">
            <v>Jun 2011</v>
          </cell>
          <cell r="C2145" t="str">
            <v>GS</v>
          </cell>
          <cell r="D2145" t="str">
            <v>KUCME710</v>
          </cell>
          <cell r="E2145">
            <v>1</v>
          </cell>
          <cell r="F2145">
            <v>1321</v>
          </cell>
          <cell r="G2145">
            <v>17.5</v>
          </cell>
          <cell r="H2145">
            <v>0</v>
          </cell>
          <cell r="I2145">
            <v>102.99000000000001</v>
          </cell>
          <cell r="J2145">
            <v>120.49000000000001</v>
          </cell>
          <cell r="K2145">
            <v>2.31</v>
          </cell>
          <cell r="L2145">
            <v>-0.78</v>
          </cell>
          <cell r="M2145">
            <v>3.29</v>
          </cell>
          <cell r="R2145">
            <v>0</v>
          </cell>
          <cell r="V2145">
            <v>125.31000000000002</v>
          </cell>
        </row>
        <row r="2146">
          <cell r="A2146" t="str">
            <v>Jun 2011</v>
          </cell>
          <cell r="C2146" t="str">
            <v>GS</v>
          </cell>
          <cell r="D2146" t="str">
            <v>KUCME710</v>
          </cell>
          <cell r="E2146">
            <v>4</v>
          </cell>
          <cell r="F2146">
            <v>5101</v>
          </cell>
          <cell r="G2146">
            <v>70</v>
          </cell>
          <cell r="H2146">
            <v>0</v>
          </cell>
          <cell r="I2146">
            <v>397.67999999999995</v>
          </cell>
          <cell r="J2146">
            <v>467.67999999999995</v>
          </cell>
          <cell r="K2146">
            <v>8.6199999999999992</v>
          </cell>
          <cell r="L2146">
            <v>1.47</v>
          </cell>
          <cell r="M2146">
            <v>16.54</v>
          </cell>
          <cell r="R2146">
            <v>6.77</v>
          </cell>
          <cell r="V2146">
            <v>501.08</v>
          </cell>
        </row>
        <row r="2147">
          <cell r="A2147" t="str">
            <v>Jun 2011</v>
          </cell>
          <cell r="C2147" t="str">
            <v>GS3</v>
          </cell>
          <cell r="D2147" t="str">
            <v>KUCME113</v>
          </cell>
          <cell r="E2147">
            <v>569</v>
          </cell>
          <cell r="F2147">
            <v>5298745</v>
          </cell>
          <cell r="G2147">
            <v>18749.259999999998</v>
          </cell>
          <cell r="H2147">
            <v>0</v>
          </cell>
          <cell r="I2147">
            <v>413090.20000000007</v>
          </cell>
          <cell r="J2147">
            <v>431839.46000000008</v>
          </cell>
          <cell r="K2147">
            <v>1336.73</v>
          </cell>
          <cell r="L2147">
            <v>1385.04</v>
          </cell>
          <cell r="M2147">
            <v>14923.9</v>
          </cell>
          <cell r="R2147">
            <v>5695.16</v>
          </cell>
          <cell r="V2147">
            <v>455180.29000000004</v>
          </cell>
        </row>
        <row r="2148">
          <cell r="A2148" t="str">
            <v>Jun 2011</v>
          </cell>
          <cell r="C2148" t="str">
            <v>GS3</v>
          </cell>
          <cell r="D2148" t="str">
            <v>KUCME113</v>
          </cell>
          <cell r="E2148">
            <v>839</v>
          </cell>
          <cell r="F2148">
            <v>5463073</v>
          </cell>
          <cell r="G2148">
            <v>27483.08</v>
          </cell>
          <cell r="H2148">
            <v>0</v>
          </cell>
          <cell r="I2148">
            <v>425893.16</v>
          </cell>
          <cell r="J2148">
            <v>453376.24</v>
          </cell>
          <cell r="K2148">
            <v>9167.1200000000008</v>
          </cell>
          <cell r="L2148">
            <v>1564.21</v>
          </cell>
          <cell r="M2148">
            <v>15929.09</v>
          </cell>
          <cell r="N2148">
            <v>0</v>
          </cell>
          <cell r="P2148">
            <v>0</v>
          </cell>
          <cell r="R2148">
            <v>10243.370000000001</v>
          </cell>
          <cell r="V2148">
            <v>490280.03</v>
          </cell>
        </row>
        <row r="2149">
          <cell r="A2149" t="str">
            <v>Jun 2011</v>
          </cell>
          <cell r="C2149" t="str">
            <v>GS3</v>
          </cell>
          <cell r="D2149" t="str">
            <v>KUCME113</v>
          </cell>
          <cell r="E2149">
            <v>41</v>
          </cell>
          <cell r="F2149">
            <v>1008169</v>
          </cell>
          <cell r="G2149">
            <v>1332.5</v>
          </cell>
          <cell r="H2149">
            <v>0</v>
          </cell>
          <cell r="I2149">
            <v>78596.88</v>
          </cell>
          <cell r="J2149">
            <v>79929.38</v>
          </cell>
          <cell r="K2149">
            <v>13.66</v>
          </cell>
          <cell r="L2149">
            <v>292.36</v>
          </cell>
          <cell r="M2149">
            <v>2776.14</v>
          </cell>
          <cell r="R2149">
            <v>573.1</v>
          </cell>
          <cell r="V2149">
            <v>83584.640000000014</v>
          </cell>
        </row>
        <row r="2150">
          <cell r="A2150" t="str">
            <v>Jun 2011</v>
          </cell>
          <cell r="C2150" t="str">
            <v>GS3</v>
          </cell>
          <cell r="D2150" t="str">
            <v>KUCME113</v>
          </cell>
          <cell r="E2150">
            <v>137</v>
          </cell>
          <cell r="F2150">
            <v>998708</v>
          </cell>
          <cell r="G2150">
            <v>4582.5</v>
          </cell>
          <cell r="H2150">
            <v>0</v>
          </cell>
          <cell r="I2150">
            <v>77859.31</v>
          </cell>
          <cell r="J2150">
            <v>82441.81</v>
          </cell>
          <cell r="K2150">
            <v>1695.06</v>
          </cell>
          <cell r="L2150">
            <v>184.5</v>
          </cell>
          <cell r="M2150">
            <v>2840.73</v>
          </cell>
          <cell r="R2150">
            <v>1218.1600000000001</v>
          </cell>
          <cell r="V2150">
            <v>88380.26</v>
          </cell>
        </row>
        <row r="2151">
          <cell r="A2151" t="str">
            <v>Jun 2011</v>
          </cell>
          <cell r="C2151" t="str">
            <v>GS3</v>
          </cell>
          <cell r="D2151" t="str">
            <v>KUCME113</v>
          </cell>
          <cell r="E2151">
            <v>1391</v>
          </cell>
          <cell r="F2151">
            <v>7555884</v>
          </cell>
          <cell r="G2151">
            <v>45858.59</v>
          </cell>
          <cell r="H2151">
            <v>0</v>
          </cell>
          <cell r="I2151">
            <v>589056.79</v>
          </cell>
          <cell r="J2151">
            <v>634915.38</v>
          </cell>
          <cell r="K2151">
            <v>12796.31</v>
          </cell>
          <cell r="L2151">
            <v>1288.83</v>
          </cell>
          <cell r="M2151">
            <v>21782.720000000001</v>
          </cell>
          <cell r="R2151">
            <v>11179.1</v>
          </cell>
          <cell r="U2151">
            <v>-8.49</v>
          </cell>
          <cell r="V2151">
            <v>681953.85</v>
          </cell>
        </row>
        <row r="2152">
          <cell r="A2152" t="str">
            <v>Jun 2011</v>
          </cell>
          <cell r="C2152" t="str">
            <v>GS3</v>
          </cell>
          <cell r="D2152" t="str">
            <v>KUCME113</v>
          </cell>
          <cell r="E2152">
            <v>6</v>
          </cell>
          <cell r="F2152">
            <v>18826</v>
          </cell>
          <cell r="G2152">
            <v>227.5</v>
          </cell>
          <cell r="H2152">
            <v>0</v>
          </cell>
          <cell r="I2152">
            <v>1467.67</v>
          </cell>
          <cell r="J2152">
            <v>1695.17</v>
          </cell>
          <cell r="K2152">
            <v>32.19</v>
          </cell>
          <cell r="L2152">
            <v>0.06</v>
          </cell>
          <cell r="M2152">
            <v>55.83</v>
          </cell>
          <cell r="R2152">
            <v>15.41</v>
          </cell>
          <cell r="V2152">
            <v>1798.66</v>
          </cell>
        </row>
        <row r="2153">
          <cell r="A2153" t="str">
            <v>Jun 2011</v>
          </cell>
          <cell r="C2153" t="str">
            <v>GS3</v>
          </cell>
          <cell r="D2153" t="str">
            <v>KUCME113</v>
          </cell>
          <cell r="E2153">
            <v>13955</v>
          </cell>
          <cell r="F2153">
            <v>80142546</v>
          </cell>
          <cell r="G2153">
            <v>455217.94</v>
          </cell>
          <cell r="H2153">
            <v>0</v>
          </cell>
          <cell r="I2153">
            <v>6240185.7800000003</v>
          </cell>
          <cell r="J2153">
            <v>6695403.7200000007</v>
          </cell>
          <cell r="K2153">
            <v>132939.93</v>
          </cell>
          <cell r="L2153">
            <v>23700.799999999999</v>
          </cell>
          <cell r="M2153">
            <v>239888.14</v>
          </cell>
          <cell r="N2153">
            <v>7.87</v>
          </cell>
          <cell r="P2153">
            <v>0</v>
          </cell>
          <cell r="R2153">
            <v>142503.67000000001</v>
          </cell>
          <cell r="U2153">
            <v>-1194.32</v>
          </cell>
          <cell r="V2153">
            <v>7233249.8099999996</v>
          </cell>
        </row>
        <row r="2154">
          <cell r="A2154" t="str">
            <v>Jun 2011</v>
          </cell>
          <cell r="C2154" t="str">
            <v>GS3</v>
          </cell>
          <cell r="D2154" t="str">
            <v>KUCME113</v>
          </cell>
          <cell r="E2154">
            <v>11</v>
          </cell>
          <cell r="F2154">
            <v>53858</v>
          </cell>
          <cell r="G2154">
            <v>357.5</v>
          </cell>
          <cell r="H2154">
            <v>0</v>
          </cell>
          <cell r="I2154">
            <v>4198.78</v>
          </cell>
          <cell r="J2154">
            <v>4556.28</v>
          </cell>
          <cell r="K2154">
            <v>91.5</v>
          </cell>
          <cell r="L2154">
            <v>8.66</v>
          </cell>
          <cell r="M2154">
            <v>156.1</v>
          </cell>
          <cell r="R2154">
            <v>94.52</v>
          </cell>
          <cell r="V2154">
            <v>4907.0600000000004</v>
          </cell>
        </row>
        <row r="2155">
          <cell r="A2155" t="str">
            <v>Jun 2011</v>
          </cell>
          <cell r="C2155" t="str">
            <v>GS3</v>
          </cell>
          <cell r="D2155" t="str">
            <v>KUCME713</v>
          </cell>
          <cell r="E2155">
            <v>4</v>
          </cell>
          <cell r="F2155">
            <v>22161</v>
          </cell>
          <cell r="G2155">
            <v>130</v>
          </cell>
          <cell r="H2155">
            <v>0</v>
          </cell>
          <cell r="I2155">
            <v>1727.6699999999998</v>
          </cell>
          <cell r="J2155">
            <v>1857.6699999999998</v>
          </cell>
          <cell r="K2155">
            <v>37.47</v>
          </cell>
          <cell r="L2155">
            <v>6.23</v>
          </cell>
          <cell r="M2155">
            <v>65.42</v>
          </cell>
          <cell r="R2155">
            <v>13.12</v>
          </cell>
          <cell r="V2155">
            <v>1979.9099999999999</v>
          </cell>
        </row>
        <row r="2156">
          <cell r="A2156" t="str">
            <v>Jun 2011</v>
          </cell>
          <cell r="C2156" t="str">
            <v>FLST</v>
          </cell>
          <cell r="D2156" t="str">
            <v>KUINE730</v>
          </cell>
          <cell r="E2156">
            <v>1</v>
          </cell>
          <cell r="F2156">
            <v>40608000</v>
          </cell>
          <cell r="G2156">
            <v>500</v>
          </cell>
          <cell r="H2156">
            <v>911471.41999999993</v>
          </cell>
          <cell r="I2156">
            <v>1231640.6400000001</v>
          </cell>
          <cell r="J2156">
            <v>2143612.06</v>
          </cell>
          <cell r="L2156">
            <v>11776.32</v>
          </cell>
          <cell r="M2156">
            <v>74576.44</v>
          </cell>
          <cell r="R2156">
            <v>0</v>
          </cell>
          <cell r="V2156">
            <v>2229964.8199999998</v>
          </cell>
        </row>
        <row r="2157">
          <cell r="A2157" t="str">
            <v>Jun 2011</v>
          </cell>
          <cell r="C2157" t="str">
            <v>LTODP</v>
          </cell>
          <cell r="D2157" t="str">
            <v>KUCIE563</v>
          </cell>
          <cell r="E2157">
            <v>38</v>
          </cell>
          <cell r="F2157">
            <v>183120987</v>
          </cell>
          <cell r="G2157">
            <v>11400</v>
          </cell>
          <cell r="H2157">
            <v>3256621.29</v>
          </cell>
          <cell r="I2157">
            <v>6607005.25</v>
          </cell>
          <cell r="J2157">
            <v>9875026.5399999991</v>
          </cell>
          <cell r="K2157">
            <v>1081.73</v>
          </cell>
          <cell r="L2157">
            <v>46213.78</v>
          </cell>
          <cell r="M2157">
            <v>340337.51</v>
          </cell>
          <cell r="R2157">
            <v>88101.89</v>
          </cell>
          <cell r="V2157">
            <v>10350761.449999999</v>
          </cell>
        </row>
        <row r="2158">
          <cell r="A2158" t="str">
            <v>Jun 2011</v>
          </cell>
          <cell r="C2158" t="str">
            <v>LTODP</v>
          </cell>
          <cell r="D2158" t="str">
            <v>KUCIE563</v>
          </cell>
          <cell r="E2158">
            <v>1</v>
          </cell>
          <cell r="F2158">
            <v>3446556</v>
          </cell>
          <cell r="G2158">
            <v>300</v>
          </cell>
          <cell r="H2158">
            <v>50060.55</v>
          </cell>
          <cell r="I2158">
            <v>124351.73999999999</v>
          </cell>
          <cell r="J2158">
            <v>174712.28999999998</v>
          </cell>
          <cell r="L2158">
            <v>999.5</v>
          </cell>
          <cell r="M2158">
            <v>6079.63</v>
          </cell>
          <cell r="R2158">
            <v>3508.57</v>
          </cell>
          <cell r="V2158">
            <v>185299.99</v>
          </cell>
        </row>
        <row r="2159">
          <cell r="A2159" t="str">
            <v>Jun 2011</v>
          </cell>
          <cell r="C2159" t="str">
            <v>LTODP</v>
          </cell>
          <cell r="D2159" t="str">
            <v>KUCIE563</v>
          </cell>
          <cell r="E2159">
            <v>6</v>
          </cell>
          <cell r="F2159">
            <v>5325617</v>
          </cell>
          <cell r="G2159">
            <v>1800</v>
          </cell>
          <cell r="H2159">
            <v>188142.55</v>
          </cell>
          <cell r="I2159">
            <v>192148.25</v>
          </cell>
          <cell r="J2159">
            <v>382090.8</v>
          </cell>
          <cell r="L2159">
            <v>1544.43</v>
          </cell>
          <cell r="M2159">
            <v>13273.78</v>
          </cell>
          <cell r="R2159">
            <v>0</v>
          </cell>
          <cell r="V2159">
            <v>396909.01</v>
          </cell>
        </row>
        <row r="2160">
          <cell r="A2160" t="str">
            <v>Jun 2011</v>
          </cell>
          <cell r="C2160" t="str">
            <v>LTODP</v>
          </cell>
          <cell r="D2160" t="str">
            <v>KUCIE563</v>
          </cell>
          <cell r="E2160">
            <v>7</v>
          </cell>
          <cell r="F2160">
            <v>43026130</v>
          </cell>
          <cell r="G2160">
            <v>2100</v>
          </cell>
          <cell r="H2160">
            <v>790284.7</v>
          </cell>
          <cell r="I2160">
            <v>1552382.77</v>
          </cell>
          <cell r="J2160">
            <v>2344767.4699999997</v>
          </cell>
          <cell r="K2160">
            <v>10211.39</v>
          </cell>
          <cell r="L2160">
            <v>-15275.76</v>
          </cell>
          <cell r="M2160">
            <v>67955.320000000007</v>
          </cell>
          <cell r="R2160">
            <v>61240.47</v>
          </cell>
          <cell r="V2160">
            <v>2468898.89</v>
          </cell>
        </row>
        <row r="2161">
          <cell r="A2161" t="str">
            <v>Jun 2011</v>
          </cell>
          <cell r="C2161" t="str">
            <v>PSP</v>
          </cell>
          <cell r="D2161" t="str">
            <v>KUCIE561</v>
          </cell>
          <cell r="E2161">
            <v>37</v>
          </cell>
          <cell r="F2161">
            <v>800510</v>
          </cell>
          <cell r="G2161">
            <v>3420</v>
          </cell>
          <cell r="H2161">
            <v>33660.019999999997</v>
          </cell>
          <cell r="I2161">
            <v>27105.25</v>
          </cell>
          <cell r="J2161">
            <v>64185.27</v>
          </cell>
          <cell r="K2161">
            <v>95.72</v>
          </cell>
          <cell r="L2161">
            <v>170.55</v>
          </cell>
          <cell r="M2161">
            <v>2184.83</v>
          </cell>
          <cell r="R2161">
            <v>527.46</v>
          </cell>
          <cell r="V2161">
            <v>67163.83</v>
          </cell>
        </row>
        <row r="2162">
          <cell r="A2162" t="str">
            <v>Jun 2011</v>
          </cell>
          <cell r="C2162" t="str">
            <v>PSP</v>
          </cell>
          <cell r="D2162" t="str">
            <v>KUCIE561</v>
          </cell>
          <cell r="E2162">
            <v>24</v>
          </cell>
          <cell r="F2162">
            <v>986660</v>
          </cell>
          <cell r="G2162">
            <v>2160</v>
          </cell>
          <cell r="H2162">
            <v>34313.58</v>
          </cell>
          <cell r="I2162">
            <v>33408.29</v>
          </cell>
          <cell r="J2162">
            <v>69881.87</v>
          </cell>
          <cell r="K2162">
            <v>226.94</v>
          </cell>
          <cell r="L2162">
            <v>286.14</v>
          </cell>
          <cell r="M2162">
            <v>2435.67</v>
          </cell>
          <cell r="R2162">
            <v>1279.42</v>
          </cell>
          <cell r="V2162">
            <v>74110.039999999994</v>
          </cell>
        </row>
        <row r="2163">
          <cell r="A2163" t="str">
            <v>Jun 2011</v>
          </cell>
          <cell r="C2163" t="str">
            <v>PSP</v>
          </cell>
          <cell r="D2163" t="str">
            <v>KUCIE561</v>
          </cell>
          <cell r="E2163">
            <v>13</v>
          </cell>
          <cell r="F2163">
            <v>561060</v>
          </cell>
          <cell r="G2163">
            <v>1170</v>
          </cell>
          <cell r="H2163">
            <v>37394.28</v>
          </cell>
          <cell r="I2163">
            <v>18997.5</v>
          </cell>
          <cell r="J2163">
            <v>57561.78</v>
          </cell>
          <cell r="L2163">
            <v>162.71</v>
          </cell>
          <cell r="M2163">
            <v>1997.27</v>
          </cell>
          <cell r="R2163">
            <v>0</v>
          </cell>
          <cell r="V2163">
            <v>59721.759999999995</v>
          </cell>
        </row>
        <row r="2164">
          <cell r="A2164" t="str">
            <v>Jun 2011</v>
          </cell>
          <cell r="C2164" t="str">
            <v>PSP</v>
          </cell>
          <cell r="D2164" t="str">
            <v>KUCIE561</v>
          </cell>
          <cell r="E2164">
            <v>99</v>
          </cell>
          <cell r="F2164">
            <v>3418340</v>
          </cell>
          <cell r="G2164">
            <v>8910</v>
          </cell>
          <cell r="H2164">
            <v>142640.82</v>
          </cell>
          <cell r="I2164">
            <v>115744.97</v>
          </cell>
          <cell r="J2164">
            <v>267295.79000000004</v>
          </cell>
          <cell r="K2164">
            <v>786.28</v>
          </cell>
          <cell r="L2164">
            <v>985.16</v>
          </cell>
          <cell r="M2164">
            <v>9281.81</v>
          </cell>
          <cell r="R2164">
            <v>4661.71</v>
          </cell>
          <cell r="V2164">
            <v>283010.75000000006</v>
          </cell>
        </row>
        <row r="2165">
          <cell r="A2165" t="str">
            <v>Jun 2011</v>
          </cell>
          <cell r="C2165" t="str">
            <v>PSP</v>
          </cell>
          <cell r="D2165" t="str">
            <v>KUCIE566</v>
          </cell>
          <cell r="E2165">
            <v>69</v>
          </cell>
          <cell r="F2165">
            <v>31258736</v>
          </cell>
          <cell r="G2165">
            <v>6522</v>
          </cell>
          <cell r="H2165">
            <v>915830.03</v>
          </cell>
          <cell r="I2165">
            <v>1058420.8199999998</v>
          </cell>
          <cell r="J2165">
            <v>1980772.8499999999</v>
          </cell>
          <cell r="K2165">
            <v>657.47</v>
          </cell>
          <cell r="L2165">
            <v>7282.84</v>
          </cell>
          <cell r="M2165">
            <v>67962.080000000002</v>
          </cell>
          <cell r="R2165">
            <v>24504.39</v>
          </cell>
          <cell r="V2165">
            <v>2081179.63</v>
          </cell>
        </row>
        <row r="2166">
          <cell r="A2166" t="str">
            <v>Jun 2011</v>
          </cell>
          <cell r="C2166" t="str">
            <v>PSP</v>
          </cell>
          <cell r="D2166" t="str">
            <v>KUCIE566</v>
          </cell>
          <cell r="E2166">
            <v>31</v>
          </cell>
          <cell r="F2166">
            <v>18271520</v>
          </cell>
          <cell r="G2166">
            <v>2790</v>
          </cell>
          <cell r="H2166">
            <v>511761.34</v>
          </cell>
          <cell r="I2166">
            <v>618673.69000000006</v>
          </cell>
          <cell r="J2166">
            <v>1133225.03</v>
          </cell>
          <cell r="K2166">
            <v>4202.47</v>
          </cell>
          <cell r="L2166">
            <v>5298.73</v>
          </cell>
          <cell r="M2166">
            <v>39523.019999999997</v>
          </cell>
          <cell r="R2166">
            <v>24302.59</v>
          </cell>
          <cell r="V2166">
            <v>1206551.8400000001</v>
          </cell>
        </row>
        <row r="2167">
          <cell r="A2167" t="str">
            <v>Jun 2011</v>
          </cell>
          <cell r="C2167" t="str">
            <v>PSP</v>
          </cell>
          <cell r="D2167" t="str">
            <v>KUCIE566</v>
          </cell>
          <cell r="E2167">
            <v>9</v>
          </cell>
          <cell r="F2167">
            <v>2302400</v>
          </cell>
          <cell r="G2167">
            <v>810</v>
          </cell>
          <cell r="H2167">
            <v>142255.26</v>
          </cell>
          <cell r="I2167">
            <v>77959.259999999995</v>
          </cell>
          <cell r="J2167">
            <v>221024.52000000002</v>
          </cell>
          <cell r="L2167">
            <v>564.22</v>
          </cell>
          <cell r="M2167">
            <v>7593.92</v>
          </cell>
          <cell r="R2167">
            <v>0</v>
          </cell>
          <cell r="U2167">
            <v>0</v>
          </cell>
          <cell r="V2167">
            <v>229182.66000000003</v>
          </cell>
        </row>
        <row r="2168">
          <cell r="A2168" t="str">
            <v>Jun 2011</v>
          </cell>
          <cell r="C2168" t="str">
            <v>PSP</v>
          </cell>
          <cell r="D2168" t="str">
            <v>KUCIE566</v>
          </cell>
          <cell r="E2168">
            <v>4</v>
          </cell>
          <cell r="F2168">
            <v>1423200</v>
          </cell>
          <cell r="G2168">
            <v>360</v>
          </cell>
          <cell r="H2168">
            <v>31017.420000000002</v>
          </cell>
          <cell r="I2168">
            <v>48189.56</v>
          </cell>
          <cell r="J2168">
            <v>79566.98</v>
          </cell>
          <cell r="K2168">
            <v>327.33999999999997</v>
          </cell>
          <cell r="L2168">
            <v>412.73</v>
          </cell>
          <cell r="M2168">
            <v>2778.62</v>
          </cell>
          <cell r="R2168">
            <v>0</v>
          </cell>
          <cell r="V2168">
            <v>83085.669999999984</v>
          </cell>
        </row>
        <row r="2169">
          <cell r="A2169" t="str">
            <v>Jun 2011</v>
          </cell>
          <cell r="C2169" t="str">
            <v>PSP</v>
          </cell>
          <cell r="D2169" t="str">
            <v>KUCIE566</v>
          </cell>
          <cell r="E2169">
            <v>33</v>
          </cell>
          <cell r="F2169">
            <v>14601560</v>
          </cell>
          <cell r="G2169">
            <v>2970</v>
          </cell>
          <cell r="H2169">
            <v>447929.02999999997</v>
          </cell>
          <cell r="I2169">
            <v>494408.82</v>
          </cell>
          <cell r="J2169">
            <v>945307.85</v>
          </cell>
          <cell r="K2169">
            <v>3378.94</v>
          </cell>
          <cell r="L2169">
            <v>2422.38</v>
          </cell>
          <cell r="M2169">
            <v>31813.86</v>
          </cell>
          <cell r="R2169">
            <v>16338.95</v>
          </cell>
          <cell r="V2169">
            <v>999261.97999999986</v>
          </cell>
        </row>
        <row r="2170">
          <cell r="A2170" t="str">
            <v>Jun 2011</v>
          </cell>
          <cell r="C2170" t="str">
            <v>PSS</v>
          </cell>
          <cell r="D2170" t="str">
            <v>KUCIE562</v>
          </cell>
          <cell r="E2170">
            <v>626</v>
          </cell>
          <cell r="F2170">
            <v>18610117</v>
          </cell>
          <cell r="G2170">
            <v>55413.51</v>
          </cell>
          <cell r="H2170">
            <v>774569.25</v>
          </cell>
          <cell r="I2170">
            <v>630137.04</v>
          </cell>
          <cell r="J2170">
            <v>1460119.8</v>
          </cell>
          <cell r="K2170">
            <v>2814.08</v>
          </cell>
          <cell r="L2170">
            <v>5221.09</v>
          </cell>
          <cell r="M2170">
            <v>50839.360000000001</v>
          </cell>
          <cell r="N2170">
            <v>0</v>
          </cell>
          <cell r="P2170">
            <v>0</v>
          </cell>
          <cell r="R2170">
            <v>29667.4</v>
          </cell>
          <cell r="V2170">
            <v>1548661.7300000002</v>
          </cell>
        </row>
        <row r="2171">
          <cell r="A2171" t="str">
            <v>Jun 2011</v>
          </cell>
          <cell r="C2171" t="str">
            <v>PSS</v>
          </cell>
          <cell r="D2171" t="str">
            <v>KUCIE562</v>
          </cell>
          <cell r="E2171">
            <v>3719</v>
          </cell>
          <cell r="F2171">
            <v>104599847</v>
          </cell>
          <cell r="G2171">
            <v>334450</v>
          </cell>
          <cell r="H2171">
            <v>4046839.55</v>
          </cell>
          <cell r="I2171">
            <v>3541750.49</v>
          </cell>
          <cell r="J2171">
            <v>7923040.04</v>
          </cell>
          <cell r="K2171">
            <v>24097.34</v>
          </cell>
          <cell r="L2171">
            <v>27973.08</v>
          </cell>
          <cell r="M2171">
            <v>274510.44</v>
          </cell>
          <cell r="N2171">
            <v>0</v>
          </cell>
          <cell r="P2171">
            <v>0</v>
          </cell>
          <cell r="R2171">
            <v>174850.53</v>
          </cell>
          <cell r="V2171">
            <v>8424471.4299999997</v>
          </cell>
        </row>
        <row r="2172">
          <cell r="A2172" t="str">
            <v>Jun 2011</v>
          </cell>
          <cell r="C2172" t="str">
            <v>PSS</v>
          </cell>
          <cell r="D2172" t="str">
            <v>KUCIE562</v>
          </cell>
          <cell r="E2172">
            <v>2</v>
          </cell>
          <cell r="F2172">
            <v>7419</v>
          </cell>
          <cell r="G2172">
            <v>180</v>
          </cell>
          <cell r="H2172">
            <v>1278</v>
          </cell>
          <cell r="I2172">
            <v>251.20999999999998</v>
          </cell>
          <cell r="J2172">
            <v>1709.21</v>
          </cell>
          <cell r="L2172">
            <v>2.15</v>
          </cell>
          <cell r="M2172">
            <v>59.21</v>
          </cell>
          <cell r="R2172">
            <v>0</v>
          </cell>
          <cell r="V2172">
            <v>1770.5700000000002</v>
          </cell>
        </row>
        <row r="2173">
          <cell r="A2173" t="str">
            <v>Jun 2011</v>
          </cell>
          <cell r="C2173" t="str">
            <v>PSS</v>
          </cell>
          <cell r="D2173" t="str">
            <v>KUCIE562</v>
          </cell>
          <cell r="E2173">
            <v>40</v>
          </cell>
          <cell r="F2173">
            <v>1447905</v>
          </cell>
          <cell r="G2173">
            <v>3600</v>
          </cell>
          <cell r="H2173">
            <v>57324.04</v>
          </cell>
          <cell r="I2173">
            <v>49026.06</v>
          </cell>
          <cell r="J2173">
            <v>109950.1</v>
          </cell>
          <cell r="K2173">
            <v>336.11</v>
          </cell>
          <cell r="L2173">
            <v>150.94999999999999</v>
          </cell>
          <cell r="M2173">
            <v>3662.9</v>
          </cell>
          <cell r="R2173">
            <v>1117.3499999999999</v>
          </cell>
          <cell r="V2173">
            <v>115217.41</v>
          </cell>
        </row>
        <row r="2174">
          <cell r="A2174" t="str">
            <v>Jun 2011</v>
          </cell>
          <cell r="C2174" t="str">
            <v>PSS</v>
          </cell>
          <cell r="D2174" t="str">
            <v>KUCIE562</v>
          </cell>
          <cell r="E2174">
            <v>816</v>
          </cell>
          <cell r="F2174">
            <v>25824397</v>
          </cell>
          <cell r="G2174">
            <v>74352</v>
          </cell>
          <cell r="H2174">
            <v>1179652.94</v>
          </cell>
          <cell r="I2174">
            <v>874414.10000000009</v>
          </cell>
          <cell r="J2174">
            <v>2128419.04</v>
          </cell>
          <cell r="K2174">
            <v>5992.71</v>
          </cell>
          <cell r="L2174">
            <v>2821.15</v>
          </cell>
          <cell r="M2174">
            <v>70432.91</v>
          </cell>
          <cell r="R2174">
            <v>38020.83</v>
          </cell>
          <cell r="V2174">
            <v>2245686.64</v>
          </cell>
        </row>
        <row r="2175">
          <cell r="A2175" t="str">
            <v>Jun 2011</v>
          </cell>
          <cell r="C2175" t="str">
            <v>PSS</v>
          </cell>
          <cell r="D2175" t="str">
            <v>KUCIE562</v>
          </cell>
          <cell r="E2175">
            <v>131</v>
          </cell>
          <cell r="F2175">
            <v>5854321</v>
          </cell>
          <cell r="G2175">
            <v>11880</v>
          </cell>
          <cell r="H2175">
            <v>188915.24</v>
          </cell>
          <cell r="I2175">
            <v>198227.25</v>
          </cell>
          <cell r="J2175">
            <v>399022.49</v>
          </cell>
          <cell r="K2175">
            <v>1333.26</v>
          </cell>
          <cell r="L2175">
            <v>1412.21</v>
          </cell>
          <cell r="M2175">
            <v>13709.46</v>
          </cell>
          <cell r="R2175">
            <v>8734.9500000000007</v>
          </cell>
          <cell r="V2175">
            <v>424212.37000000005</v>
          </cell>
        </row>
        <row r="2176">
          <cell r="A2176" t="str">
            <v>Jun 2011</v>
          </cell>
          <cell r="C2176" t="str">
            <v>PSS</v>
          </cell>
          <cell r="D2176" t="str">
            <v>KUCIE568</v>
          </cell>
          <cell r="E2176">
            <v>226</v>
          </cell>
          <cell r="F2176">
            <v>53597094</v>
          </cell>
          <cell r="G2176">
            <v>20280</v>
          </cell>
          <cell r="H2176">
            <v>1783485.69</v>
          </cell>
          <cell r="I2176">
            <v>1814797.67</v>
          </cell>
          <cell r="J2176">
            <v>3618563.36</v>
          </cell>
          <cell r="K2176">
            <v>1131.79</v>
          </cell>
          <cell r="L2176">
            <v>14834.51</v>
          </cell>
          <cell r="M2176">
            <v>125331.2</v>
          </cell>
          <cell r="R2176">
            <v>58437.52</v>
          </cell>
          <cell r="V2176">
            <v>3818298.38</v>
          </cell>
        </row>
        <row r="2177">
          <cell r="A2177" t="str">
            <v>Jun 2011</v>
          </cell>
          <cell r="C2177" t="str">
            <v>PSS</v>
          </cell>
          <cell r="D2177" t="str">
            <v>KUCIE568</v>
          </cell>
          <cell r="E2177">
            <v>220</v>
          </cell>
          <cell r="F2177">
            <v>47135110</v>
          </cell>
          <cell r="G2177">
            <v>19800</v>
          </cell>
          <cell r="H2177">
            <v>1421740.5</v>
          </cell>
          <cell r="I2177">
            <v>1595994.8699999999</v>
          </cell>
          <cell r="J2177">
            <v>3037535.37</v>
          </cell>
          <cell r="K2177">
            <v>10809.01</v>
          </cell>
          <cell r="L2177">
            <v>12448.84</v>
          </cell>
          <cell r="M2177">
            <v>105114.28</v>
          </cell>
          <cell r="R2177">
            <v>70636.149999999994</v>
          </cell>
          <cell r="V2177">
            <v>3236543.6499999994</v>
          </cell>
        </row>
        <row r="2178">
          <cell r="A2178" t="str">
            <v>Jun 2011</v>
          </cell>
          <cell r="C2178" t="str">
            <v>PSS</v>
          </cell>
          <cell r="D2178" t="str">
            <v>KUCIE568</v>
          </cell>
          <cell r="E2178">
            <v>1</v>
          </cell>
          <cell r="F2178">
            <v>90000</v>
          </cell>
          <cell r="G2178">
            <v>90</v>
          </cell>
          <cell r="H2178">
            <v>6055.16</v>
          </cell>
          <cell r="I2178">
            <v>3047.3999999999996</v>
          </cell>
          <cell r="J2178">
            <v>9192.56</v>
          </cell>
          <cell r="L2178">
            <v>26.1</v>
          </cell>
          <cell r="M2178">
            <v>318.97000000000003</v>
          </cell>
          <cell r="R2178">
            <v>125.9</v>
          </cell>
          <cell r="V2178">
            <v>9663.5299999999988</v>
          </cell>
        </row>
        <row r="2179">
          <cell r="A2179" t="str">
            <v>Jun 2011</v>
          </cell>
          <cell r="C2179" t="str">
            <v>PSS</v>
          </cell>
          <cell r="D2179" t="str">
            <v>KUCIE568</v>
          </cell>
          <cell r="E2179">
            <v>9</v>
          </cell>
          <cell r="F2179">
            <v>1152760</v>
          </cell>
          <cell r="G2179">
            <v>810</v>
          </cell>
          <cell r="H2179">
            <v>46039.95</v>
          </cell>
          <cell r="I2179">
            <v>39032.449999999997</v>
          </cell>
          <cell r="J2179">
            <v>85882.4</v>
          </cell>
          <cell r="K2179">
            <v>266.54000000000002</v>
          </cell>
          <cell r="L2179">
            <v>209.7</v>
          </cell>
          <cell r="M2179">
            <v>2889.49</v>
          </cell>
          <cell r="R2179">
            <v>719.65</v>
          </cell>
          <cell r="V2179">
            <v>89967.779999999984</v>
          </cell>
        </row>
        <row r="2180">
          <cell r="A2180" t="str">
            <v>Jun 2011</v>
          </cell>
          <cell r="C2180" t="str">
            <v>PSS</v>
          </cell>
          <cell r="D2180" t="str">
            <v>KUCIE568</v>
          </cell>
          <cell r="E2180">
            <v>118</v>
          </cell>
          <cell r="F2180">
            <v>14344747</v>
          </cell>
          <cell r="G2180">
            <v>9340.7800000000007</v>
          </cell>
          <cell r="H2180">
            <v>526173.55000000005</v>
          </cell>
          <cell r="I2180">
            <v>486390.37</v>
          </cell>
          <cell r="J2180">
            <v>1021904.7000000001</v>
          </cell>
          <cell r="K2180">
            <v>3140.88</v>
          </cell>
          <cell r="L2180">
            <v>-2139.38</v>
          </cell>
          <cell r="M2180">
            <v>23191.37</v>
          </cell>
          <cell r="N2180">
            <v>-19.86</v>
          </cell>
          <cell r="P2180">
            <v>0</v>
          </cell>
          <cell r="R2180">
            <v>16849.14</v>
          </cell>
          <cell r="V2180">
            <v>1062926.8500000001</v>
          </cell>
        </row>
        <row r="2181">
          <cell r="A2181" t="str">
            <v>Jun 2011</v>
          </cell>
          <cell r="C2181" t="str">
            <v>PSS</v>
          </cell>
          <cell r="D2181" t="str">
            <v>KUCIE568</v>
          </cell>
          <cell r="E2181">
            <v>2</v>
          </cell>
          <cell r="F2181">
            <v>358600</v>
          </cell>
          <cell r="G2181">
            <v>180</v>
          </cell>
          <cell r="H2181">
            <v>12636.41</v>
          </cell>
          <cell r="I2181">
            <v>12142.2</v>
          </cell>
          <cell r="J2181">
            <v>24958.61</v>
          </cell>
          <cell r="K2181">
            <v>82.48</v>
          </cell>
          <cell r="L2181">
            <v>103.99</v>
          </cell>
          <cell r="M2181">
            <v>863.4</v>
          </cell>
          <cell r="R2181">
            <v>82.2</v>
          </cell>
          <cell r="V2181">
            <v>26090.680000000004</v>
          </cell>
        </row>
        <row r="2182">
          <cell r="A2182" t="str">
            <v>Jun 2011</v>
          </cell>
          <cell r="C2182" t="str">
            <v>PSS</v>
          </cell>
          <cell r="D2182" t="str">
            <v>KUCIE717</v>
          </cell>
          <cell r="E2182">
            <v>1</v>
          </cell>
          <cell r="F2182">
            <v>13120</v>
          </cell>
          <cell r="G2182">
            <v>90</v>
          </cell>
          <cell r="H2182">
            <v>881.81999999999994</v>
          </cell>
          <cell r="I2182">
            <v>444.24</v>
          </cell>
          <cell r="J2182">
            <v>1416.06</v>
          </cell>
          <cell r="K2182">
            <v>3.02</v>
          </cell>
          <cell r="L2182">
            <v>3.8</v>
          </cell>
          <cell r="M2182">
            <v>49.23</v>
          </cell>
          <cell r="R2182">
            <v>0</v>
          </cell>
          <cell r="V2182">
            <v>1472.11</v>
          </cell>
        </row>
        <row r="2183">
          <cell r="A2183" t="str">
            <v>Jun 2011</v>
          </cell>
          <cell r="C2183" t="str">
            <v>RS</v>
          </cell>
          <cell r="D2183" t="str">
            <v>KURSE010</v>
          </cell>
          <cell r="E2183">
            <v>1</v>
          </cell>
          <cell r="F2183">
            <v>2017</v>
          </cell>
          <cell r="G2183">
            <v>8.5</v>
          </cell>
          <cell r="H2183">
            <v>0</v>
          </cell>
          <cell r="I2183">
            <v>137.26</v>
          </cell>
          <cell r="J2183">
            <v>145.76</v>
          </cell>
          <cell r="K2183">
            <v>3.79</v>
          </cell>
          <cell r="L2183">
            <v>0.57999999999999996</v>
          </cell>
          <cell r="M2183">
            <v>5.19</v>
          </cell>
          <cell r="R2183">
            <v>0</v>
          </cell>
          <cell r="S2183">
            <v>0.15</v>
          </cell>
          <cell r="V2183">
            <v>155.47</v>
          </cell>
        </row>
        <row r="2184">
          <cell r="A2184" t="str">
            <v>Jun 2011</v>
          </cell>
          <cell r="C2184" t="str">
            <v>RS</v>
          </cell>
          <cell r="D2184" t="str">
            <v>KURSE010</v>
          </cell>
          <cell r="E2184">
            <v>242</v>
          </cell>
          <cell r="F2184">
            <v>151953</v>
          </cell>
          <cell r="G2184">
            <v>2045.11</v>
          </cell>
          <cell r="H2184">
            <v>0</v>
          </cell>
          <cell r="I2184">
            <v>10340.369999999999</v>
          </cell>
          <cell r="J2184">
            <v>12385.48</v>
          </cell>
          <cell r="K2184">
            <v>287.39</v>
          </cell>
          <cell r="L2184">
            <v>38.869999999999997</v>
          </cell>
          <cell r="M2184">
            <v>436.04</v>
          </cell>
          <cell r="R2184">
            <v>204.83</v>
          </cell>
          <cell r="S2184">
            <v>36.75</v>
          </cell>
          <cell r="V2184">
            <v>13389.36</v>
          </cell>
        </row>
        <row r="2185">
          <cell r="A2185" t="str">
            <v>Jun 2011</v>
          </cell>
          <cell r="C2185" t="str">
            <v>RS</v>
          </cell>
          <cell r="D2185" t="str">
            <v>KURSE010</v>
          </cell>
          <cell r="E2185">
            <v>225016</v>
          </cell>
          <cell r="F2185">
            <v>256051004</v>
          </cell>
          <cell r="G2185">
            <v>1903777.26</v>
          </cell>
          <cell r="H2185">
            <v>0</v>
          </cell>
          <cell r="I2185">
            <v>17424370.91</v>
          </cell>
          <cell r="J2185">
            <v>19328148.170000002</v>
          </cell>
          <cell r="K2185">
            <v>481373.39</v>
          </cell>
          <cell r="L2185">
            <v>74280.52</v>
          </cell>
          <cell r="M2185">
            <v>687945.47</v>
          </cell>
          <cell r="N2185">
            <v>-0.01</v>
          </cell>
          <cell r="P2185">
            <v>0</v>
          </cell>
          <cell r="R2185">
            <v>393121.91</v>
          </cell>
          <cell r="S2185">
            <v>34101.75</v>
          </cell>
          <cell r="U2185">
            <v>-58.98</v>
          </cell>
          <cell r="V2185">
            <v>20998912.219999999</v>
          </cell>
        </row>
        <row r="2186">
          <cell r="A2186" t="str">
            <v>Jun 2011</v>
          </cell>
          <cell r="C2186" t="str">
            <v>RS</v>
          </cell>
          <cell r="D2186" t="str">
            <v>KURSE010</v>
          </cell>
          <cell r="E2186">
            <v>29</v>
          </cell>
          <cell r="F2186">
            <v>25338</v>
          </cell>
          <cell r="G2186">
            <v>238.29</v>
          </cell>
          <cell r="H2186">
            <v>0</v>
          </cell>
          <cell r="I2186">
            <v>1724.2400000000002</v>
          </cell>
          <cell r="J2186">
            <v>1962.5300000000002</v>
          </cell>
          <cell r="K2186">
            <v>47.65</v>
          </cell>
          <cell r="L2186">
            <v>7.34</v>
          </cell>
          <cell r="M2186">
            <v>69.819999999999993</v>
          </cell>
          <cell r="R2186">
            <v>32.28</v>
          </cell>
          <cell r="S2186">
            <v>4.3499999999999996</v>
          </cell>
          <cell r="V2186">
            <v>2123.9700000000003</v>
          </cell>
        </row>
        <row r="2187">
          <cell r="A2187" t="str">
            <v>Jun 2011</v>
          </cell>
          <cell r="C2187" t="str">
            <v>RS</v>
          </cell>
          <cell r="D2187" t="str">
            <v>KURSE010</v>
          </cell>
          <cell r="E2187">
            <v>1</v>
          </cell>
          <cell r="F2187">
            <v>1618</v>
          </cell>
          <cell r="G2187">
            <v>8.5</v>
          </cell>
          <cell r="H2187">
            <v>0</v>
          </cell>
          <cell r="I2187">
            <v>110.1</v>
          </cell>
          <cell r="J2187">
            <v>118.6</v>
          </cell>
          <cell r="K2187">
            <v>3.04</v>
          </cell>
          <cell r="L2187">
            <v>0.47</v>
          </cell>
          <cell r="M2187">
            <v>4.2300000000000004</v>
          </cell>
          <cell r="R2187">
            <v>2.78</v>
          </cell>
          <cell r="S2187">
            <v>0.15</v>
          </cell>
          <cell r="V2187">
            <v>129.27000000000001</v>
          </cell>
        </row>
        <row r="2188">
          <cell r="A2188" t="str">
            <v>Jun 2011</v>
          </cell>
          <cell r="C2188" t="str">
            <v>RS</v>
          </cell>
          <cell r="D2188" t="str">
            <v>KURSE080</v>
          </cell>
          <cell r="E2188">
            <v>37</v>
          </cell>
          <cell r="F2188">
            <v>65247</v>
          </cell>
          <cell r="G2188">
            <v>314.5</v>
          </cell>
          <cell r="H2188">
            <v>0</v>
          </cell>
          <cell r="I2188">
            <v>4440.08</v>
          </cell>
          <cell r="J2188">
            <v>4754.58</v>
          </cell>
          <cell r="K2188">
            <v>125.47</v>
          </cell>
          <cell r="L2188">
            <v>10.46</v>
          </cell>
          <cell r="M2188">
            <v>164.02</v>
          </cell>
          <cell r="R2188">
            <v>79.150000000000006</v>
          </cell>
          <cell r="V2188">
            <v>5133.68</v>
          </cell>
        </row>
        <row r="2189">
          <cell r="A2189" t="str">
            <v>Jun 2011</v>
          </cell>
          <cell r="C2189" t="str">
            <v>RS</v>
          </cell>
          <cell r="D2189" t="str">
            <v>KURSE080</v>
          </cell>
          <cell r="E2189">
            <v>8</v>
          </cell>
          <cell r="F2189">
            <v>7745</v>
          </cell>
          <cell r="G2189">
            <v>68</v>
          </cell>
          <cell r="H2189">
            <v>0</v>
          </cell>
          <cell r="I2189">
            <v>527.04</v>
          </cell>
          <cell r="J2189">
            <v>595.04</v>
          </cell>
          <cell r="K2189">
            <v>14.56</v>
          </cell>
          <cell r="L2189">
            <v>2.2400000000000002</v>
          </cell>
          <cell r="M2189">
            <v>21.17</v>
          </cell>
          <cell r="R2189">
            <v>4.0199999999999996</v>
          </cell>
          <cell r="V2189">
            <v>637.02999999999986</v>
          </cell>
        </row>
        <row r="2190">
          <cell r="A2190" t="str">
            <v>Jun 2011</v>
          </cell>
          <cell r="C2190" t="str">
            <v>RS</v>
          </cell>
          <cell r="D2190" t="str">
            <v>KURSE080</v>
          </cell>
          <cell r="E2190">
            <v>2</v>
          </cell>
          <cell r="F2190">
            <v>2364</v>
          </cell>
          <cell r="G2190">
            <v>17</v>
          </cell>
          <cell r="H2190">
            <v>0</v>
          </cell>
          <cell r="I2190">
            <v>160.87</v>
          </cell>
          <cell r="J2190">
            <v>177.87</v>
          </cell>
          <cell r="K2190">
            <v>4.45</v>
          </cell>
          <cell r="L2190">
            <v>0.69</v>
          </cell>
          <cell r="M2190">
            <v>6.33</v>
          </cell>
          <cell r="R2190">
            <v>3.99</v>
          </cell>
          <cell r="V2190">
            <v>193.33</v>
          </cell>
        </row>
        <row r="2191">
          <cell r="A2191" t="str">
            <v>Jun 2011</v>
          </cell>
          <cell r="C2191" t="str">
            <v>RS</v>
          </cell>
          <cell r="D2191" t="str">
            <v>KURSE715</v>
          </cell>
          <cell r="E2191">
            <v>23</v>
          </cell>
          <cell r="F2191">
            <v>25935</v>
          </cell>
          <cell r="G2191">
            <v>189.27</v>
          </cell>
          <cell r="H2191">
            <v>0</v>
          </cell>
          <cell r="I2191">
            <v>1764.88</v>
          </cell>
          <cell r="J2191">
            <v>1954.15</v>
          </cell>
          <cell r="K2191">
            <v>48.77</v>
          </cell>
          <cell r="L2191">
            <v>7.54</v>
          </cell>
          <cell r="M2191">
            <v>69.56</v>
          </cell>
          <cell r="R2191">
            <v>16.62</v>
          </cell>
          <cell r="S2191">
            <v>3.45</v>
          </cell>
          <cell r="V2191">
            <v>2100.0899999999997</v>
          </cell>
        </row>
        <row r="2192">
          <cell r="A2192" t="str">
            <v>Jun 2011</v>
          </cell>
          <cell r="C2192" t="str">
            <v>RS3</v>
          </cell>
          <cell r="D2192" t="str">
            <v>KURSE025</v>
          </cell>
          <cell r="E2192">
            <v>265</v>
          </cell>
          <cell r="F2192">
            <v>582152</v>
          </cell>
          <cell r="G2192">
            <v>2269.5</v>
          </cell>
          <cell r="H2192">
            <v>0</v>
          </cell>
          <cell r="I2192">
            <v>39615.380000000005</v>
          </cell>
          <cell r="J2192">
            <v>41884.880000000005</v>
          </cell>
          <cell r="K2192">
            <v>1096.95</v>
          </cell>
          <cell r="L2192">
            <v>161.27000000000001</v>
          </cell>
          <cell r="M2192">
            <v>1487.9</v>
          </cell>
          <cell r="R2192">
            <v>934.76</v>
          </cell>
          <cell r="S2192">
            <v>39.75</v>
          </cell>
          <cell r="V2192">
            <v>45605.51</v>
          </cell>
        </row>
        <row r="2193">
          <cell r="A2193" t="str">
            <v>Jun 2011</v>
          </cell>
          <cell r="C2193" t="str">
            <v>RSE</v>
          </cell>
          <cell r="D2193" t="str">
            <v>KURSE020</v>
          </cell>
          <cell r="E2193">
            <v>143</v>
          </cell>
          <cell r="F2193">
            <v>60145</v>
          </cell>
          <cell r="G2193">
            <v>1210.3900000000001</v>
          </cell>
          <cell r="H2193">
            <v>0</v>
          </cell>
          <cell r="I2193">
            <v>4092.81</v>
          </cell>
          <cell r="J2193">
            <v>5303.2</v>
          </cell>
          <cell r="K2193">
            <v>124.56</v>
          </cell>
          <cell r="L2193">
            <v>-17.48</v>
          </cell>
          <cell r="M2193">
            <v>159.78</v>
          </cell>
          <cell r="R2193">
            <v>100.2</v>
          </cell>
          <cell r="S2193">
            <v>22.5</v>
          </cell>
          <cell r="V2193">
            <v>5692.76</v>
          </cell>
        </row>
        <row r="2194">
          <cell r="A2194" t="str">
            <v>Jun 2011</v>
          </cell>
          <cell r="C2194" t="str">
            <v>RSE</v>
          </cell>
          <cell r="D2194" t="str">
            <v>KURSE020</v>
          </cell>
          <cell r="E2194">
            <v>195663</v>
          </cell>
          <cell r="F2194">
            <v>229153615</v>
          </cell>
          <cell r="G2194">
            <v>1649993.6</v>
          </cell>
          <cell r="H2194">
            <v>0</v>
          </cell>
          <cell r="I2194">
            <v>15594130.199999999</v>
          </cell>
          <cell r="J2194">
            <v>17244123.800000001</v>
          </cell>
          <cell r="K2194">
            <v>430859.98</v>
          </cell>
          <cell r="L2194">
            <v>66277.59</v>
          </cell>
          <cell r="M2194">
            <v>613603.86</v>
          </cell>
          <cell r="N2194">
            <v>-0.35</v>
          </cell>
          <cell r="P2194">
            <v>0</v>
          </cell>
          <cell r="R2194">
            <v>262042.96</v>
          </cell>
          <cell r="S2194">
            <v>29764.5</v>
          </cell>
          <cell r="U2194">
            <v>-58.93</v>
          </cell>
          <cell r="V2194">
            <v>18646613.41</v>
          </cell>
        </row>
        <row r="2195">
          <cell r="A2195" t="str">
            <v>Jun 2011</v>
          </cell>
          <cell r="C2195" t="str">
            <v>RSE</v>
          </cell>
          <cell r="D2195" t="str">
            <v>KURSE020</v>
          </cell>
          <cell r="E2195">
            <v>9</v>
          </cell>
          <cell r="F2195">
            <v>9122</v>
          </cell>
          <cell r="G2195">
            <v>76.5</v>
          </cell>
          <cell r="H2195">
            <v>0</v>
          </cell>
          <cell r="I2195">
            <v>620.77</v>
          </cell>
          <cell r="J2195">
            <v>697.27</v>
          </cell>
          <cell r="K2195">
            <v>17.14</v>
          </cell>
          <cell r="L2195">
            <v>2.65</v>
          </cell>
          <cell r="M2195">
            <v>24.81</v>
          </cell>
          <cell r="R2195">
            <v>7.67</v>
          </cell>
          <cell r="S2195">
            <v>1.35</v>
          </cell>
          <cell r="V2195">
            <v>750.88999999999987</v>
          </cell>
        </row>
        <row r="2196">
          <cell r="A2196" t="str">
            <v>Jun 2011</v>
          </cell>
          <cell r="C2196" t="str">
            <v>RSE</v>
          </cell>
          <cell r="D2196" t="str">
            <v>KURSE020</v>
          </cell>
          <cell r="E2196">
            <v>2</v>
          </cell>
          <cell r="F2196">
            <v>1848</v>
          </cell>
          <cell r="G2196">
            <v>17</v>
          </cell>
          <cell r="H2196">
            <v>0</v>
          </cell>
          <cell r="I2196">
            <v>125.75999999999999</v>
          </cell>
          <cell r="J2196">
            <v>142.76</v>
          </cell>
          <cell r="K2196">
            <v>3.47</v>
          </cell>
          <cell r="L2196">
            <v>0.53</v>
          </cell>
          <cell r="M2196">
            <v>5.08</v>
          </cell>
          <cell r="R2196">
            <v>0</v>
          </cell>
          <cell r="S2196">
            <v>0.3</v>
          </cell>
          <cell r="V2196">
            <v>152.14000000000001</v>
          </cell>
        </row>
        <row r="2197">
          <cell r="A2197" t="str">
            <v>Jun 2011</v>
          </cell>
          <cell r="C2197" t="str">
            <v>RTS</v>
          </cell>
          <cell r="D2197" t="str">
            <v>KUCIE550</v>
          </cell>
          <cell r="E2197">
            <v>17</v>
          </cell>
          <cell r="F2197">
            <v>100435839</v>
          </cell>
          <cell r="G2197">
            <v>8500</v>
          </cell>
          <cell r="H2197">
            <v>1510196.4100000001</v>
          </cell>
          <cell r="I2197">
            <v>3515254.3699999996</v>
          </cell>
          <cell r="J2197">
            <v>5033950.7799999993</v>
          </cell>
          <cell r="L2197">
            <v>29126.39</v>
          </cell>
          <cell r="M2197">
            <v>175182.47</v>
          </cell>
          <cell r="R2197">
            <v>11568.4</v>
          </cell>
          <cell r="U2197">
            <v>0</v>
          </cell>
          <cell r="V2197">
            <v>5249828.0399999991</v>
          </cell>
        </row>
        <row r="2198">
          <cell r="A2198" t="str">
            <v>Jun 2011</v>
          </cell>
          <cell r="C2198" t="str">
            <v>RTS</v>
          </cell>
          <cell r="D2198" t="str">
            <v>KUCIE550</v>
          </cell>
          <cell r="E2198">
            <v>15</v>
          </cell>
          <cell r="F2198">
            <v>30277517</v>
          </cell>
          <cell r="G2198">
            <v>7500</v>
          </cell>
          <cell r="H2198">
            <v>607926.03</v>
          </cell>
          <cell r="I2198">
            <v>1059713.0999999999</v>
          </cell>
          <cell r="J2198">
            <v>1675139.13</v>
          </cell>
          <cell r="L2198">
            <v>8780.48</v>
          </cell>
          <cell r="M2198">
            <v>58263.6</v>
          </cell>
          <cell r="R2198">
            <v>0</v>
          </cell>
          <cell r="U2198">
            <v>0</v>
          </cell>
          <cell r="V2198">
            <v>1742183.21</v>
          </cell>
        </row>
        <row r="2199">
          <cell r="A2199" t="str">
            <v>Jun 2011</v>
          </cell>
          <cell r="C2199" t="str">
            <v>RTS</v>
          </cell>
          <cell r="D2199" t="str">
            <v>KUCIE550</v>
          </cell>
          <cell r="E2199">
            <v>1</v>
          </cell>
          <cell r="F2199">
            <v>105000</v>
          </cell>
          <cell r="G2199">
            <v>500</v>
          </cell>
          <cell r="H2199">
            <v>3578.1099999999997</v>
          </cell>
          <cell r="I2199">
            <v>3675</v>
          </cell>
          <cell r="J2199">
            <v>7753.11</v>
          </cell>
          <cell r="L2199">
            <v>30.45</v>
          </cell>
          <cell r="M2199">
            <v>269.31</v>
          </cell>
          <cell r="R2199">
            <v>0</v>
          </cell>
          <cell r="V2199">
            <v>8052.87</v>
          </cell>
        </row>
        <row r="2200">
          <cell r="A2200" t="str">
            <v>Jun 2011</v>
          </cell>
          <cell r="C2200" t="str">
            <v>RTS</v>
          </cell>
          <cell r="D2200" t="str">
            <v>KUCIE550</v>
          </cell>
          <cell r="E2200">
            <v>3</v>
          </cell>
          <cell r="F2200">
            <v>1251851</v>
          </cell>
          <cell r="G2200">
            <v>1500</v>
          </cell>
          <cell r="H2200">
            <v>37191.81</v>
          </cell>
          <cell r="I2200">
            <v>43814.79</v>
          </cell>
          <cell r="J2200">
            <v>82506.600000000006</v>
          </cell>
          <cell r="L2200">
            <v>363.04</v>
          </cell>
          <cell r="M2200">
            <v>2867.29</v>
          </cell>
          <cell r="R2200">
            <v>106.44</v>
          </cell>
          <cell r="V2200">
            <v>85843.37</v>
          </cell>
        </row>
        <row r="2201">
          <cell r="A2201" t="str">
            <v>Jun 2011</v>
          </cell>
          <cell r="C2201" t="str">
            <v>TE</v>
          </cell>
          <cell r="D2201" t="str">
            <v>KUCME291</v>
          </cell>
          <cell r="E2201">
            <v>1</v>
          </cell>
          <cell r="F2201">
            <v>2836</v>
          </cell>
          <cell r="H2201">
            <v>0</v>
          </cell>
          <cell r="I2201">
            <v>154.99</v>
          </cell>
          <cell r="J2201">
            <v>154.99</v>
          </cell>
          <cell r="L2201">
            <v>-1.67</v>
          </cell>
          <cell r="M2201">
            <v>4.1399999999999997</v>
          </cell>
          <cell r="R2201">
            <v>4.47</v>
          </cell>
          <cell r="V2201">
            <v>161.93</v>
          </cell>
        </row>
        <row r="2202">
          <cell r="A2202" t="str">
            <v>Jun 2011</v>
          </cell>
          <cell r="C2202" t="str">
            <v>TE</v>
          </cell>
          <cell r="D2202" t="str">
            <v>KUCME295</v>
          </cell>
          <cell r="E2202">
            <v>42</v>
          </cell>
          <cell r="F2202">
            <v>5644</v>
          </cell>
          <cell r="G2202">
            <v>131.88</v>
          </cell>
          <cell r="H2202">
            <v>0</v>
          </cell>
          <cell r="I2202">
            <v>395.08000000000004</v>
          </cell>
          <cell r="J2202">
            <v>526.96</v>
          </cell>
          <cell r="L2202">
            <v>-1.1000000000000001</v>
          </cell>
          <cell r="M2202">
            <v>16.11</v>
          </cell>
          <cell r="R2202">
            <v>15.35</v>
          </cell>
          <cell r="V2202">
            <v>557.32000000000005</v>
          </cell>
        </row>
        <row r="2203">
          <cell r="A2203" t="str">
            <v>Jun 2011</v>
          </cell>
          <cell r="C2203" t="str">
            <v>TE</v>
          </cell>
          <cell r="D2203" t="str">
            <v>KUCME295</v>
          </cell>
          <cell r="E2203">
            <v>119</v>
          </cell>
          <cell r="F2203">
            <v>22403</v>
          </cell>
          <cell r="G2203">
            <v>373.66</v>
          </cell>
          <cell r="H2203">
            <v>0</v>
          </cell>
          <cell r="I2203">
            <v>1568.21</v>
          </cell>
          <cell r="J2203">
            <v>1941.8700000000001</v>
          </cell>
          <cell r="L2203">
            <v>-5.19</v>
          </cell>
          <cell r="M2203">
            <v>57.91</v>
          </cell>
          <cell r="R2203">
            <v>59.84</v>
          </cell>
          <cell r="V2203">
            <v>2054.4300000000003</v>
          </cell>
        </row>
        <row r="2204">
          <cell r="A2204" t="str">
            <v>Jun 2011</v>
          </cell>
          <cell r="C2204" t="str">
            <v>TE</v>
          </cell>
          <cell r="D2204" t="str">
            <v>KUCME295</v>
          </cell>
          <cell r="E2204">
            <v>284</v>
          </cell>
          <cell r="F2204">
            <v>45651</v>
          </cell>
          <cell r="G2204">
            <v>921.69</v>
          </cell>
          <cell r="H2204">
            <v>0</v>
          </cell>
          <cell r="I2204">
            <v>3195.5699999999997</v>
          </cell>
          <cell r="J2204">
            <v>4117.26</v>
          </cell>
          <cell r="L2204">
            <v>-11.89</v>
          </cell>
          <cell r="M2204">
            <v>122.13</v>
          </cell>
          <cell r="R2204">
            <v>124.51</v>
          </cell>
          <cell r="V2204">
            <v>4352.01</v>
          </cell>
        </row>
        <row r="2205">
          <cell r="A2205" t="str">
            <v>Jun 2011</v>
          </cell>
          <cell r="C2205" t="str">
            <v>TODP</v>
          </cell>
          <cell r="D2205" t="str">
            <v>KUCIE571</v>
          </cell>
          <cell r="E2205">
            <v>58</v>
          </cell>
          <cell r="F2205">
            <v>44763400</v>
          </cell>
          <cell r="G2205">
            <v>17400</v>
          </cell>
          <cell r="H2205">
            <v>934829.66999999993</v>
          </cell>
          <cell r="I2205">
            <v>1615063.45</v>
          </cell>
          <cell r="J2205">
            <v>2567293.12</v>
          </cell>
          <cell r="K2205">
            <v>394.41</v>
          </cell>
          <cell r="L2205">
            <v>10062.549999999999</v>
          </cell>
          <cell r="M2205">
            <v>87820.41</v>
          </cell>
          <cell r="R2205">
            <v>25561.759999999998</v>
          </cell>
          <cell r="V2205">
            <v>2691132.25</v>
          </cell>
        </row>
        <row r="2206">
          <cell r="A2206" t="str">
            <v>Jun 2011</v>
          </cell>
          <cell r="C2206" t="str">
            <v>TODP</v>
          </cell>
          <cell r="D2206" t="str">
            <v>KUCIE571</v>
          </cell>
          <cell r="E2206">
            <v>6</v>
          </cell>
          <cell r="F2206">
            <v>4735800</v>
          </cell>
          <cell r="G2206">
            <v>1800</v>
          </cell>
          <cell r="H2206">
            <v>83237.13</v>
          </cell>
          <cell r="I2206">
            <v>170867.66999999998</v>
          </cell>
          <cell r="J2206">
            <v>255904.8</v>
          </cell>
          <cell r="K2206">
            <v>797.23</v>
          </cell>
          <cell r="L2206">
            <v>1373.38</v>
          </cell>
          <cell r="M2206">
            <v>8929.42</v>
          </cell>
          <cell r="R2206">
            <v>2717.83</v>
          </cell>
          <cell r="V2206">
            <v>269722.66000000003</v>
          </cell>
        </row>
        <row r="2207">
          <cell r="A2207" t="str">
            <v>Jun 2011</v>
          </cell>
          <cell r="C2207" t="str">
            <v>TODP</v>
          </cell>
          <cell r="D2207" t="str">
            <v>KUCIE571</v>
          </cell>
          <cell r="E2207">
            <v>14</v>
          </cell>
          <cell r="F2207">
            <v>3035840</v>
          </cell>
          <cell r="G2207">
            <v>4200</v>
          </cell>
          <cell r="H2207">
            <v>146199.03</v>
          </cell>
          <cell r="I2207">
            <v>109533.1</v>
          </cell>
          <cell r="J2207">
            <v>259932.13</v>
          </cell>
          <cell r="L2207">
            <v>880.39</v>
          </cell>
          <cell r="M2207">
            <v>9024.1200000000008</v>
          </cell>
          <cell r="R2207">
            <v>0</v>
          </cell>
          <cell r="V2207">
            <v>269836.64</v>
          </cell>
        </row>
        <row r="2208">
          <cell r="A2208" t="str">
            <v>Jun 2011</v>
          </cell>
          <cell r="C2208" t="str">
            <v>TODP</v>
          </cell>
          <cell r="D2208" t="str">
            <v>KUCIE571</v>
          </cell>
          <cell r="E2208">
            <v>2</v>
          </cell>
          <cell r="F2208">
            <v>2127200</v>
          </cell>
          <cell r="G2208">
            <v>600</v>
          </cell>
          <cell r="H2208">
            <v>41710.259999999995</v>
          </cell>
          <cell r="I2208">
            <v>76749.38</v>
          </cell>
          <cell r="J2208">
            <v>119059.64</v>
          </cell>
          <cell r="K2208">
            <v>489.26</v>
          </cell>
          <cell r="L2208">
            <v>616.89</v>
          </cell>
          <cell r="M2208">
            <v>4157.7299999999996</v>
          </cell>
          <cell r="R2208">
            <v>3167.99</v>
          </cell>
          <cell r="V2208">
            <v>127491.51</v>
          </cell>
        </row>
        <row r="2209">
          <cell r="A2209" t="str">
            <v>Jun 2011</v>
          </cell>
          <cell r="C2209" t="str">
            <v>TODP</v>
          </cell>
          <cell r="D2209" t="str">
            <v>KUCIE571</v>
          </cell>
          <cell r="E2209">
            <v>4</v>
          </cell>
          <cell r="F2209">
            <v>735200</v>
          </cell>
          <cell r="G2209">
            <v>1200</v>
          </cell>
          <cell r="H2209">
            <v>36788.660000000003</v>
          </cell>
          <cell r="I2209">
            <v>26526.02</v>
          </cell>
          <cell r="J2209">
            <v>64514.680000000008</v>
          </cell>
          <cell r="K2209">
            <v>169.1</v>
          </cell>
          <cell r="L2209">
            <v>213.21</v>
          </cell>
          <cell r="M2209">
            <v>2245.44</v>
          </cell>
          <cell r="R2209">
            <v>415.18</v>
          </cell>
          <cell r="V2209">
            <v>67557.61</v>
          </cell>
        </row>
        <row r="2210">
          <cell r="A2210" t="str">
            <v>Jun 2011</v>
          </cell>
          <cell r="C2210" t="str">
            <v>TODS</v>
          </cell>
          <cell r="D2210" t="str">
            <v>KUCIE572</v>
          </cell>
          <cell r="E2210">
            <v>28</v>
          </cell>
          <cell r="F2210">
            <v>12008540</v>
          </cell>
          <cell r="G2210">
            <v>5600</v>
          </cell>
          <cell r="H2210">
            <v>283508.07</v>
          </cell>
          <cell r="I2210">
            <v>429425.38999999996</v>
          </cell>
          <cell r="J2210">
            <v>718533.46</v>
          </cell>
          <cell r="K2210">
            <v>1301.6500000000001</v>
          </cell>
          <cell r="L2210">
            <v>3482.48</v>
          </cell>
          <cell r="M2210">
            <v>25026.78</v>
          </cell>
          <cell r="R2210">
            <v>13627.89</v>
          </cell>
          <cell r="U2210">
            <v>0</v>
          </cell>
          <cell r="V2210">
            <v>761972.26</v>
          </cell>
        </row>
        <row r="2211">
          <cell r="A2211" t="str">
            <v>Jun 2011</v>
          </cell>
          <cell r="C2211" t="str">
            <v>TODS</v>
          </cell>
          <cell r="D2211" t="str">
            <v>KUCIE572</v>
          </cell>
          <cell r="E2211">
            <v>26</v>
          </cell>
          <cell r="F2211">
            <v>8437740</v>
          </cell>
          <cell r="G2211">
            <v>5200</v>
          </cell>
          <cell r="H2211">
            <v>177242.3</v>
          </cell>
          <cell r="I2211">
            <v>301733.57</v>
          </cell>
          <cell r="J2211">
            <v>484175.87</v>
          </cell>
          <cell r="K2211">
            <v>1940.67</v>
          </cell>
          <cell r="L2211">
            <v>2446.9299999999998</v>
          </cell>
          <cell r="M2211">
            <v>16816.060000000001</v>
          </cell>
          <cell r="R2211">
            <v>10731.74</v>
          </cell>
          <cell r="V2211">
            <v>516111.26999999996</v>
          </cell>
        </row>
        <row r="2212">
          <cell r="A2212" t="str">
            <v>Jun 2011</v>
          </cell>
          <cell r="C2212" t="str">
            <v>TODS</v>
          </cell>
          <cell r="D2212" t="str">
            <v>KUCIE572</v>
          </cell>
          <cell r="E2212">
            <v>4</v>
          </cell>
          <cell r="F2212">
            <v>630280</v>
          </cell>
          <cell r="G2212">
            <v>800</v>
          </cell>
          <cell r="H2212">
            <v>17422.27</v>
          </cell>
          <cell r="I2212">
            <v>22538.809999999998</v>
          </cell>
          <cell r="J2212">
            <v>40761.08</v>
          </cell>
          <cell r="K2212">
            <v>144.97</v>
          </cell>
          <cell r="L2212">
            <v>182.79</v>
          </cell>
          <cell r="M2212">
            <v>1421.68</v>
          </cell>
          <cell r="R2212">
            <v>1150.21</v>
          </cell>
          <cell r="V2212">
            <v>43660.73</v>
          </cell>
        </row>
        <row r="2213">
          <cell r="A2213" t="str">
            <v>Jun 2011</v>
          </cell>
          <cell r="C2213" t="str">
            <v>TODS</v>
          </cell>
          <cell r="D2213" t="str">
            <v>KUCIE572</v>
          </cell>
          <cell r="E2213">
            <v>49</v>
          </cell>
          <cell r="F2213">
            <v>14492220</v>
          </cell>
          <cell r="G2213">
            <v>9800</v>
          </cell>
          <cell r="H2213">
            <v>335646.02</v>
          </cell>
          <cell r="I2213">
            <v>518241.80999999994</v>
          </cell>
          <cell r="J2213">
            <v>863687.83</v>
          </cell>
          <cell r="K2213">
            <v>2901.63</v>
          </cell>
          <cell r="L2213">
            <v>4202.7299999999996</v>
          </cell>
          <cell r="M2213">
            <v>30121.43</v>
          </cell>
          <cell r="R2213">
            <v>19398.89</v>
          </cell>
          <cell r="V2213">
            <v>920312.51</v>
          </cell>
        </row>
        <row r="2214">
          <cell r="A2214" t="str">
            <v>Jun 2011</v>
          </cell>
          <cell r="C2214" t="str">
            <v>WPS</v>
          </cell>
          <cell r="D2214" t="str">
            <v>KUMNE902</v>
          </cell>
          <cell r="T2214">
            <v>0</v>
          </cell>
          <cell r="V2214">
            <v>0</v>
          </cell>
        </row>
        <row r="2215">
          <cell r="A2215" t="str">
            <v>Jun 2011</v>
          </cell>
          <cell r="C2215" t="str">
            <v>WPS</v>
          </cell>
          <cell r="D2215" t="str">
            <v>KUMNE903</v>
          </cell>
          <cell r="T2215">
            <v>0</v>
          </cell>
          <cell r="V2215">
            <v>0</v>
          </cell>
        </row>
        <row r="2216">
          <cell r="A2216" t="str">
            <v>Jun 2011</v>
          </cell>
          <cell r="C2216" t="str">
            <v>WPS</v>
          </cell>
          <cell r="D2216" t="str">
            <v>KUMNE934</v>
          </cell>
          <cell r="T2216">
            <v>0</v>
          </cell>
          <cell r="V2216">
            <v>0</v>
          </cell>
        </row>
        <row r="2217">
          <cell r="A2217" t="str">
            <v>Jun 2011</v>
          </cell>
          <cell r="C2217" t="str">
            <v>WPS</v>
          </cell>
          <cell r="D2217" t="str">
            <v>KUUM_827</v>
          </cell>
          <cell r="T2217">
            <v>0</v>
          </cell>
          <cell r="V2217">
            <v>0</v>
          </cell>
        </row>
        <row r="2218">
          <cell r="A2218" t="str">
            <v>Jun 2011</v>
          </cell>
          <cell r="C2218" t="str">
            <v>SL</v>
          </cell>
          <cell r="D2218" t="str">
            <v>KUUM_421</v>
          </cell>
          <cell r="E2218">
            <v>6</v>
          </cell>
          <cell r="F2218">
            <v>176</v>
          </cell>
          <cell r="H2218">
            <v>0</v>
          </cell>
          <cell r="I2218">
            <v>18.239999999999998</v>
          </cell>
          <cell r="J2218">
            <v>18.239999999999998</v>
          </cell>
          <cell r="L2218">
            <v>-0.1</v>
          </cell>
          <cell r="M2218">
            <v>0.49</v>
          </cell>
          <cell r="N2218">
            <v>0</v>
          </cell>
          <cell r="P2218">
            <v>0</v>
          </cell>
          <cell r="R2218">
            <v>0.39</v>
          </cell>
          <cell r="V2218">
            <v>19.019999999999996</v>
          </cell>
        </row>
        <row r="2219">
          <cell r="A2219" t="str">
            <v>Jun 2011</v>
          </cell>
          <cell r="C2219" t="str">
            <v>SL</v>
          </cell>
          <cell r="D2219" t="str">
            <v>KUUM_421</v>
          </cell>
          <cell r="E2219">
            <v>10</v>
          </cell>
          <cell r="F2219">
            <v>289</v>
          </cell>
          <cell r="H2219">
            <v>0</v>
          </cell>
          <cell r="I2219">
            <v>30.4</v>
          </cell>
          <cell r="J2219">
            <v>30.4</v>
          </cell>
          <cell r="L2219">
            <v>0.09</v>
          </cell>
          <cell r="M2219">
            <v>1.06</v>
          </cell>
          <cell r="N2219">
            <v>0</v>
          </cell>
          <cell r="P2219">
            <v>0</v>
          </cell>
          <cell r="R2219">
            <v>0.21</v>
          </cell>
          <cell r="V2219">
            <v>31.759999999999998</v>
          </cell>
        </row>
        <row r="2220">
          <cell r="A2220" t="str">
            <v>Jun 2011</v>
          </cell>
          <cell r="C2220" t="str">
            <v>SL</v>
          </cell>
          <cell r="D2220" t="str">
            <v>KUUM_457</v>
          </cell>
          <cell r="E2220">
            <v>23</v>
          </cell>
          <cell r="F2220">
            <v>1911</v>
          </cell>
          <cell r="H2220">
            <v>0</v>
          </cell>
          <cell r="I2220">
            <v>277.38</v>
          </cell>
          <cell r="J2220">
            <v>277.38</v>
          </cell>
          <cell r="L2220">
            <v>-1.1299999999999999</v>
          </cell>
          <cell r="M2220">
            <v>7.46</v>
          </cell>
          <cell r="N2220">
            <v>0</v>
          </cell>
          <cell r="P2220">
            <v>0</v>
          </cell>
          <cell r="R2220">
            <v>6.41</v>
          </cell>
          <cell r="V2220">
            <v>290.12</v>
          </cell>
        </row>
        <row r="2221">
          <cell r="A2221" t="str">
            <v>Jun 2011</v>
          </cell>
          <cell r="C2221" t="str">
            <v>SL</v>
          </cell>
          <cell r="D2221" t="str">
            <v>KUUM_457</v>
          </cell>
          <cell r="E2221">
            <v>1</v>
          </cell>
          <cell r="F2221">
            <v>80</v>
          </cell>
          <cell r="H2221">
            <v>0</v>
          </cell>
          <cell r="I2221">
            <v>12.06</v>
          </cell>
          <cell r="J2221">
            <v>12.06</v>
          </cell>
          <cell r="L2221">
            <v>0.02</v>
          </cell>
          <cell r="M2221">
            <v>0.42</v>
          </cell>
          <cell r="N2221">
            <v>0</v>
          </cell>
          <cell r="P2221">
            <v>0</v>
          </cell>
          <cell r="R2221">
            <v>0</v>
          </cell>
          <cell r="V2221">
            <v>12.5</v>
          </cell>
        </row>
        <row r="2222">
          <cell r="A2222" t="str">
            <v>Jun 2011</v>
          </cell>
          <cell r="C2222" t="str">
            <v>SL</v>
          </cell>
          <cell r="D2222" t="str">
            <v>KUUM_457</v>
          </cell>
          <cell r="E2222">
            <v>478</v>
          </cell>
          <cell r="F2222">
            <v>41989</v>
          </cell>
          <cell r="H2222">
            <v>0</v>
          </cell>
          <cell r="I2222">
            <v>5764.68</v>
          </cell>
          <cell r="J2222">
            <v>5764.68</v>
          </cell>
          <cell r="L2222">
            <v>-24.77</v>
          </cell>
          <cell r="M2222">
            <v>154.97999999999999</v>
          </cell>
          <cell r="N2222">
            <v>0</v>
          </cell>
          <cell r="P2222">
            <v>0</v>
          </cell>
          <cell r="R2222">
            <v>176.85</v>
          </cell>
          <cell r="V2222">
            <v>6071.74</v>
          </cell>
        </row>
        <row r="2223">
          <cell r="A2223" t="str">
            <v>Jun 2011</v>
          </cell>
          <cell r="C2223" t="str">
            <v>SL</v>
          </cell>
          <cell r="D2223" t="str">
            <v>KUUM_447</v>
          </cell>
          <cell r="E2223">
            <v>1</v>
          </cell>
          <cell r="F2223">
            <v>83</v>
          </cell>
          <cell r="H2223">
            <v>0</v>
          </cell>
          <cell r="I2223">
            <v>10.09</v>
          </cell>
          <cell r="J2223">
            <v>10.09</v>
          </cell>
          <cell r="L2223">
            <v>-0.05</v>
          </cell>
          <cell r="M2223">
            <v>0.27</v>
          </cell>
          <cell r="N2223">
            <v>0</v>
          </cell>
          <cell r="P2223">
            <v>0</v>
          </cell>
          <cell r="R2223">
            <v>0.23</v>
          </cell>
          <cell r="V2223">
            <v>10.54</v>
          </cell>
        </row>
        <row r="2224">
          <cell r="A2224" t="str">
            <v>Jun 2011</v>
          </cell>
          <cell r="C2224" t="str">
            <v>SL</v>
          </cell>
          <cell r="D2224" t="str">
            <v>KUUM_447</v>
          </cell>
          <cell r="E2224">
            <v>807</v>
          </cell>
          <cell r="F2224">
            <v>70633</v>
          </cell>
          <cell r="H2224">
            <v>0</v>
          </cell>
          <cell r="I2224">
            <v>8142.63</v>
          </cell>
          <cell r="J2224">
            <v>8142.63</v>
          </cell>
          <cell r="L2224">
            <v>-39.82</v>
          </cell>
          <cell r="M2224">
            <v>220.85</v>
          </cell>
          <cell r="N2224">
            <v>0</v>
          </cell>
          <cell r="P2224">
            <v>0</v>
          </cell>
          <cell r="R2224">
            <v>245.42</v>
          </cell>
          <cell r="V2224">
            <v>8569.08</v>
          </cell>
        </row>
        <row r="2225">
          <cell r="A2225" t="str">
            <v>Jun 2011</v>
          </cell>
          <cell r="C2225" t="str">
            <v>POL</v>
          </cell>
          <cell r="D2225" t="str">
            <v>KUUM_496</v>
          </cell>
          <cell r="E2225">
            <v>3</v>
          </cell>
          <cell r="F2225">
            <v>868</v>
          </cell>
          <cell r="H2225">
            <v>0</v>
          </cell>
          <cell r="I2225">
            <v>158.66999999999999</v>
          </cell>
          <cell r="J2225">
            <v>158.66999999999999</v>
          </cell>
          <cell r="L2225">
            <v>0.25</v>
          </cell>
          <cell r="M2225">
            <v>5.5</v>
          </cell>
          <cell r="N2225">
            <v>0</v>
          </cell>
          <cell r="P2225">
            <v>0</v>
          </cell>
          <cell r="R2225">
            <v>0</v>
          </cell>
          <cell r="V2225">
            <v>164.42</v>
          </cell>
        </row>
        <row r="2226">
          <cell r="A2226" t="str">
            <v>Jun 2011</v>
          </cell>
          <cell r="C2226" t="str">
            <v>POL</v>
          </cell>
          <cell r="D2226" t="str">
            <v>KUUM_496</v>
          </cell>
          <cell r="E2226">
            <v>2</v>
          </cell>
          <cell r="F2226">
            <v>582</v>
          </cell>
          <cell r="H2226">
            <v>0</v>
          </cell>
          <cell r="I2226">
            <v>105.78</v>
          </cell>
          <cell r="J2226">
            <v>105.78</v>
          </cell>
          <cell r="L2226">
            <v>0.17</v>
          </cell>
          <cell r="M2226">
            <v>3.67</v>
          </cell>
          <cell r="N2226">
            <v>0</v>
          </cell>
          <cell r="P2226">
            <v>0</v>
          </cell>
          <cell r="R2226">
            <v>2.38</v>
          </cell>
          <cell r="V2226">
            <v>112</v>
          </cell>
        </row>
        <row r="2227">
          <cell r="A2227" t="str">
            <v>Jun 2011</v>
          </cell>
          <cell r="C2227" t="str">
            <v>POL</v>
          </cell>
          <cell r="D2227" t="str">
            <v>KUUM_496</v>
          </cell>
          <cell r="E2227">
            <v>22</v>
          </cell>
          <cell r="F2227">
            <v>6692</v>
          </cell>
          <cell r="H2227">
            <v>0</v>
          </cell>
          <cell r="I2227">
            <v>1163.58</v>
          </cell>
          <cell r="J2227">
            <v>1163.58</v>
          </cell>
          <cell r="L2227">
            <v>1.94</v>
          </cell>
          <cell r="M2227">
            <v>40.32</v>
          </cell>
          <cell r="N2227">
            <v>0</v>
          </cell>
          <cell r="P2227">
            <v>0</v>
          </cell>
          <cell r="R2227">
            <v>0</v>
          </cell>
          <cell r="V2227">
            <v>1205.8399999999999</v>
          </cell>
        </row>
        <row r="2228">
          <cell r="A2228" t="str">
            <v>Jun 2011</v>
          </cell>
          <cell r="C2228" t="str">
            <v>POL</v>
          </cell>
          <cell r="D2228" t="str">
            <v>KUUM_496</v>
          </cell>
          <cell r="E2228">
            <v>115</v>
          </cell>
          <cell r="F2228">
            <v>34746</v>
          </cell>
          <cell r="H2228">
            <v>0</v>
          </cell>
          <cell r="I2228">
            <v>6082.35</v>
          </cell>
          <cell r="J2228">
            <v>6082.35</v>
          </cell>
          <cell r="L2228">
            <v>7.65</v>
          </cell>
          <cell r="M2228">
            <v>207.09</v>
          </cell>
          <cell r="N2228">
            <v>0</v>
          </cell>
          <cell r="P2228">
            <v>0</v>
          </cell>
          <cell r="R2228">
            <v>122.88</v>
          </cell>
          <cell r="V2228">
            <v>6419.97</v>
          </cell>
        </row>
        <row r="2229">
          <cell r="A2229" t="str">
            <v>Jun 2011</v>
          </cell>
          <cell r="C2229" t="str">
            <v>POL</v>
          </cell>
          <cell r="D2229" t="str">
            <v>KUUM_470</v>
          </cell>
          <cell r="E2229">
            <v>4</v>
          </cell>
          <cell r="F2229">
            <v>1143</v>
          </cell>
          <cell r="H2229">
            <v>0</v>
          </cell>
          <cell r="I2229">
            <v>198.68</v>
          </cell>
          <cell r="J2229">
            <v>198.68</v>
          </cell>
          <cell r="L2229">
            <v>0.33</v>
          </cell>
          <cell r="M2229">
            <v>6.89</v>
          </cell>
          <cell r="N2229">
            <v>0</v>
          </cell>
          <cell r="P2229">
            <v>0</v>
          </cell>
          <cell r="R2229">
            <v>3.97</v>
          </cell>
          <cell r="V2229">
            <v>209.87</v>
          </cell>
        </row>
        <row r="2230">
          <cell r="A2230" t="str">
            <v>Jun 2011</v>
          </cell>
          <cell r="C2230" t="str">
            <v>POL</v>
          </cell>
          <cell r="D2230" t="str">
            <v>KUUM_470</v>
          </cell>
          <cell r="E2230">
            <v>1</v>
          </cell>
          <cell r="F2230">
            <v>291</v>
          </cell>
          <cell r="H2230">
            <v>0</v>
          </cell>
          <cell r="I2230">
            <v>49.67</v>
          </cell>
          <cell r="J2230">
            <v>49.67</v>
          </cell>
          <cell r="L2230">
            <v>0.08</v>
          </cell>
          <cell r="M2230">
            <v>1.72</v>
          </cell>
          <cell r="N2230">
            <v>0</v>
          </cell>
          <cell r="P2230">
            <v>0</v>
          </cell>
          <cell r="R2230">
            <v>1.1100000000000001</v>
          </cell>
          <cell r="V2230">
            <v>52.58</v>
          </cell>
        </row>
        <row r="2231">
          <cell r="A2231" t="str">
            <v>Jun 2011</v>
          </cell>
          <cell r="C2231" t="str">
            <v>POL</v>
          </cell>
          <cell r="D2231" t="str">
            <v>KUUM_470</v>
          </cell>
          <cell r="E2231">
            <v>1</v>
          </cell>
          <cell r="F2231">
            <v>726</v>
          </cell>
          <cell r="H2231">
            <v>0</v>
          </cell>
          <cell r="I2231">
            <v>114.24</v>
          </cell>
          <cell r="J2231">
            <v>114.24</v>
          </cell>
          <cell r="L2231">
            <v>0.21</v>
          </cell>
          <cell r="M2231">
            <v>3.96</v>
          </cell>
          <cell r="N2231">
            <v>0</v>
          </cell>
          <cell r="P2231">
            <v>0</v>
          </cell>
          <cell r="R2231">
            <v>2.66</v>
          </cell>
          <cell r="V2231">
            <v>121.06999999999998</v>
          </cell>
        </row>
        <row r="2232">
          <cell r="A2232" t="str">
            <v>Jun 2011</v>
          </cell>
          <cell r="C2232" t="str">
            <v>POL</v>
          </cell>
          <cell r="D2232" t="str">
            <v>KUUM_470</v>
          </cell>
          <cell r="E2232">
            <v>69</v>
          </cell>
          <cell r="F2232">
            <v>21010</v>
          </cell>
          <cell r="H2232">
            <v>0</v>
          </cell>
          <cell r="I2232">
            <v>3427.23</v>
          </cell>
          <cell r="J2232">
            <v>3427.23</v>
          </cell>
          <cell r="L2232">
            <v>6.11</v>
          </cell>
          <cell r="M2232">
            <v>118.78</v>
          </cell>
          <cell r="N2232">
            <v>0</v>
          </cell>
          <cell r="P2232">
            <v>0</v>
          </cell>
          <cell r="R2232">
            <v>52.68</v>
          </cell>
          <cell r="V2232">
            <v>3604.8</v>
          </cell>
        </row>
        <row r="2233">
          <cell r="A2233" t="str">
            <v>Jun 2011</v>
          </cell>
          <cell r="C2233" t="str">
            <v>POL</v>
          </cell>
          <cell r="D2233" t="str">
            <v>KUUM_459</v>
          </cell>
          <cell r="E2233">
            <v>28</v>
          </cell>
          <cell r="F2233">
            <v>8317</v>
          </cell>
          <cell r="H2233">
            <v>0</v>
          </cell>
          <cell r="I2233">
            <v>1161.72</v>
          </cell>
          <cell r="J2233">
            <v>1161.72</v>
          </cell>
          <cell r="L2233">
            <v>2.4</v>
          </cell>
          <cell r="M2233">
            <v>40.29</v>
          </cell>
          <cell r="N2233">
            <v>0</v>
          </cell>
          <cell r="P2233">
            <v>0</v>
          </cell>
          <cell r="R2233">
            <v>3.02</v>
          </cell>
          <cell r="V2233">
            <v>1207.43</v>
          </cell>
        </row>
        <row r="2234">
          <cell r="A2234" t="str">
            <v>Jun 2011</v>
          </cell>
          <cell r="C2234" t="str">
            <v>POL</v>
          </cell>
          <cell r="D2234" t="str">
            <v>KUUM_459</v>
          </cell>
          <cell r="E2234">
            <v>30</v>
          </cell>
          <cell r="F2234">
            <v>8964</v>
          </cell>
          <cell r="H2234">
            <v>0</v>
          </cell>
          <cell r="I2234">
            <v>1244.7</v>
          </cell>
          <cell r="J2234">
            <v>1244.7</v>
          </cell>
          <cell r="L2234">
            <v>1.02</v>
          </cell>
          <cell r="M2234">
            <v>41.25</v>
          </cell>
          <cell r="N2234">
            <v>0</v>
          </cell>
          <cell r="P2234">
            <v>0</v>
          </cell>
          <cell r="R2234">
            <v>25.42</v>
          </cell>
          <cell r="V2234">
            <v>1312.39</v>
          </cell>
        </row>
        <row r="2235">
          <cell r="A2235" t="str">
            <v>Jun 2011</v>
          </cell>
          <cell r="C2235" t="str">
            <v>POL</v>
          </cell>
          <cell r="D2235" t="str">
            <v>KUUM_459</v>
          </cell>
          <cell r="E2235">
            <v>6</v>
          </cell>
          <cell r="F2235">
            <v>1945</v>
          </cell>
          <cell r="H2235">
            <v>0</v>
          </cell>
          <cell r="I2235">
            <v>248.94</v>
          </cell>
          <cell r="J2235">
            <v>248.94</v>
          </cell>
          <cell r="L2235">
            <v>0.56000000000000005</v>
          </cell>
          <cell r="M2235">
            <v>8.64</v>
          </cell>
          <cell r="N2235">
            <v>0</v>
          </cell>
          <cell r="P2235">
            <v>0</v>
          </cell>
          <cell r="R2235">
            <v>3.01</v>
          </cell>
          <cell r="V2235">
            <v>261.14999999999998</v>
          </cell>
        </row>
        <row r="2236">
          <cell r="A2236" t="str">
            <v>Jun 2011</v>
          </cell>
          <cell r="C2236" t="str">
            <v>POL</v>
          </cell>
          <cell r="D2236" t="str">
            <v>KUUM_459</v>
          </cell>
          <cell r="E2236">
            <v>203</v>
          </cell>
          <cell r="F2236">
            <v>61120</v>
          </cell>
          <cell r="H2236">
            <v>0</v>
          </cell>
          <cell r="I2236">
            <v>8422.4699999999993</v>
          </cell>
          <cell r="J2236">
            <v>8422.4699999999993</v>
          </cell>
          <cell r="L2236">
            <v>16.440000000000001</v>
          </cell>
          <cell r="M2236">
            <v>290.95999999999998</v>
          </cell>
          <cell r="N2236">
            <v>0</v>
          </cell>
          <cell r="P2236">
            <v>0</v>
          </cell>
          <cell r="R2236">
            <v>120.54</v>
          </cell>
          <cell r="V2236">
            <v>8850.41</v>
          </cell>
        </row>
        <row r="2237">
          <cell r="A2237" t="str">
            <v>Jun 2011</v>
          </cell>
          <cell r="C2237" t="str">
            <v>POL</v>
          </cell>
          <cell r="D2237" t="str">
            <v>KUUM_493</v>
          </cell>
          <cell r="E2237">
            <v>3</v>
          </cell>
          <cell r="F2237">
            <v>943</v>
          </cell>
          <cell r="H2237">
            <v>0</v>
          </cell>
          <cell r="I2237">
            <v>121.44</v>
          </cell>
          <cell r="J2237">
            <v>121.44</v>
          </cell>
          <cell r="L2237">
            <v>0.27</v>
          </cell>
          <cell r="M2237">
            <v>4.21</v>
          </cell>
          <cell r="N2237">
            <v>0</v>
          </cell>
          <cell r="P2237">
            <v>0</v>
          </cell>
          <cell r="R2237">
            <v>3.02</v>
          </cell>
          <cell r="V2237">
            <v>128.94</v>
          </cell>
        </row>
        <row r="2238">
          <cell r="A2238" t="str">
            <v>Jun 2011</v>
          </cell>
          <cell r="C2238" t="str">
            <v>POL</v>
          </cell>
          <cell r="D2238" t="str">
            <v>KUUM_493</v>
          </cell>
          <cell r="E2238">
            <v>5</v>
          </cell>
          <cell r="F2238">
            <v>1462</v>
          </cell>
          <cell r="H2238">
            <v>0</v>
          </cell>
          <cell r="I2238">
            <v>202.4</v>
          </cell>
          <cell r="J2238">
            <v>202.4</v>
          </cell>
          <cell r="L2238">
            <v>0.42</v>
          </cell>
          <cell r="M2238">
            <v>7.01</v>
          </cell>
          <cell r="N2238">
            <v>0</v>
          </cell>
          <cell r="P2238">
            <v>0</v>
          </cell>
          <cell r="R2238">
            <v>3.62</v>
          </cell>
          <cell r="V2238">
            <v>213.45</v>
          </cell>
        </row>
        <row r="2239">
          <cell r="A2239" t="str">
            <v>Jun 2011</v>
          </cell>
          <cell r="C2239" t="str">
            <v>POL</v>
          </cell>
          <cell r="D2239" t="str">
            <v>KUUM_493</v>
          </cell>
          <cell r="E2239">
            <v>41</v>
          </cell>
          <cell r="F2239">
            <v>12259</v>
          </cell>
          <cell r="H2239">
            <v>0</v>
          </cell>
          <cell r="I2239">
            <v>1659.68</v>
          </cell>
          <cell r="J2239">
            <v>1659.68</v>
          </cell>
          <cell r="L2239">
            <v>3.54</v>
          </cell>
          <cell r="M2239">
            <v>57.52</v>
          </cell>
          <cell r="N2239">
            <v>0</v>
          </cell>
          <cell r="P2239">
            <v>0</v>
          </cell>
          <cell r="R2239">
            <v>19.97</v>
          </cell>
          <cell r="V2239">
            <v>1740.71</v>
          </cell>
        </row>
        <row r="2240">
          <cell r="A2240" t="str">
            <v>Jun 2011</v>
          </cell>
          <cell r="C2240" t="str">
            <v>POL</v>
          </cell>
          <cell r="D2240" t="str">
            <v>KUUM_452</v>
          </cell>
          <cell r="E2240">
            <v>81</v>
          </cell>
          <cell r="F2240">
            <v>22919</v>
          </cell>
          <cell r="H2240">
            <v>0</v>
          </cell>
          <cell r="I2240">
            <v>3103.73</v>
          </cell>
          <cell r="J2240">
            <v>3103.73</v>
          </cell>
          <cell r="L2240">
            <v>3.13</v>
          </cell>
          <cell r="M2240">
            <v>105.15</v>
          </cell>
          <cell r="N2240">
            <v>0</v>
          </cell>
          <cell r="P2240">
            <v>0</v>
          </cell>
          <cell r="R2240">
            <v>10.38</v>
          </cell>
          <cell r="V2240">
            <v>3222.3900000000003</v>
          </cell>
        </row>
        <row r="2241">
          <cell r="A2241" t="str">
            <v>Jun 2011</v>
          </cell>
          <cell r="C2241" t="str">
            <v>POL</v>
          </cell>
          <cell r="D2241" t="str">
            <v>KUUM_452</v>
          </cell>
          <cell r="E2241">
            <v>3</v>
          </cell>
          <cell r="F2241">
            <v>1001</v>
          </cell>
          <cell r="H2241">
            <v>0</v>
          </cell>
          <cell r="I2241">
            <v>129.16999999999999</v>
          </cell>
          <cell r="J2241">
            <v>129.16999999999999</v>
          </cell>
          <cell r="L2241">
            <v>0.28000000000000003</v>
          </cell>
          <cell r="M2241">
            <v>4.4800000000000004</v>
          </cell>
          <cell r="N2241">
            <v>0</v>
          </cell>
          <cell r="P2241">
            <v>0</v>
          </cell>
          <cell r="R2241">
            <v>0.75</v>
          </cell>
          <cell r="V2241">
            <v>134.67999999999998</v>
          </cell>
        </row>
        <row r="2242">
          <cell r="A2242" t="str">
            <v>Jun 2011</v>
          </cell>
          <cell r="C2242" t="str">
            <v>POL</v>
          </cell>
          <cell r="D2242" t="str">
            <v>KUUM_452</v>
          </cell>
          <cell r="E2242">
            <v>3</v>
          </cell>
          <cell r="F2242">
            <v>943</v>
          </cell>
          <cell r="H2242">
            <v>0</v>
          </cell>
          <cell r="I2242">
            <v>111.78</v>
          </cell>
          <cell r="J2242">
            <v>111.78</v>
          </cell>
          <cell r="L2242">
            <v>0.27</v>
          </cell>
          <cell r="M2242">
            <v>3.87</v>
          </cell>
          <cell r="N2242">
            <v>0</v>
          </cell>
          <cell r="P2242">
            <v>0</v>
          </cell>
          <cell r="R2242">
            <v>1.7</v>
          </cell>
          <cell r="V2242">
            <v>117.62</v>
          </cell>
        </row>
        <row r="2243">
          <cell r="A2243" t="str">
            <v>Jun 2011</v>
          </cell>
          <cell r="C2243" t="str">
            <v>POL</v>
          </cell>
          <cell r="D2243" t="str">
            <v>KUUM_452</v>
          </cell>
          <cell r="E2243">
            <v>85</v>
          </cell>
          <cell r="F2243">
            <v>25241</v>
          </cell>
          <cell r="H2243">
            <v>0</v>
          </cell>
          <cell r="I2243">
            <v>3136.05</v>
          </cell>
          <cell r="J2243">
            <v>3136.05</v>
          </cell>
          <cell r="L2243">
            <v>0.63</v>
          </cell>
          <cell r="M2243">
            <v>101.4</v>
          </cell>
          <cell r="N2243">
            <v>0</v>
          </cell>
          <cell r="P2243">
            <v>0</v>
          </cell>
          <cell r="R2243">
            <v>61.69</v>
          </cell>
          <cell r="V2243">
            <v>3299.7700000000004</v>
          </cell>
        </row>
        <row r="2244">
          <cell r="A2244" t="str">
            <v>Jun 2011</v>
          </cell>
          <cell r="C2244" t="str">
            <v>POL</v>
          </cell>
          <cell r="D2244" t="str">
            <v>KUUM_452</v>
          </cell>
          <cell r="E2244">
            <v>2</v>
          </cell>
          <cell r="F2244">
            <v>621</v>
          </cell>
          <cell r="H2244">
            <v>0</v>
          </cell>
          <cell r="I2244">
            <v>74.52</v>
          </cell>
          <cell r="J2244">
            <v>74.52</v>
          </cell>
          <cell r="L2244">
            <v>0.18</v>
          </cell>
          <cell r="M2244">
            <v>2.58</v>
          </cell>
          <cell r="N2244">
            <v>0</v>
          </cell>
          <cell r="P2244">
            <v>0</v>
          </cell>
          <cell r="R2244">
            <v>0.84</v>
          </cell>
          <cell r="V2244">
            <v>78.12</v>
          </cell>
        </row>
        <row r="2245">
          <cell r="A2245" t="str">
            <v>Jun 2011</v>
          </cell>
          <cell r="C2245" t="str">
            <v>POL</v>
          </cell>
          <cell r="D2245" t="str">
            <v>KUUM_452</v>
          </cell>
          <cell r="E2245">
            <v>788</v>
          </cell>
          <cell r="F2245">
            <v>230480</v>
          </cell>
          <cell r="H2245">
            <v>0</v>
          </cell>
          <cell r="I2245">
            <v>29384.05</v>
          </cell>
          <cell r="J2245">
            <v>29384.05</v>
          </cell>
          <cell r="L2245">
            <v>39.46</v>
          </cell>
          <cell r="M2245">
            <v>909.27</v>
          </cell>
          <cell r="N2245">
            <v>-0.24</v>
          </cell>
          <cell r="P2245">
            <v>0</v>
          </cell>
          <cell r="R2245">
            <v>543.82000000000005</v>
          </cell>
          <cell r="V2245">
            <v>30876.359999999997</v>
          </cell>
        </row>
        <row r="2246">
          <cell r="A2246" t="str">
            <v>Jun 2011</v>
          </cell>
          <cell r="C2246" t="str">
            <v>POL</v>
          </cell>
          <cell r="D2246" t="str">
            <v>KUUM_494</v>
          </cell>
          <cell r="E2246">
            <v>14</v>
          </cell>
          <cell r="F2246">
            <v>605</v>
          </cell>
          <cell r="H2246">
            <v>0</v>
          </cell>
          <cell r="I2246">
            <v>363.44</v>
          </cell>
          <cell r="J2246">
            <v>363.44</v>
          </cell>
          <cell r="L2246">
            <v>0.18</v>
          </cell>
          <cell r="M2246">
            <v>12.58</v>
          </cell>
          <cell r="N2246">
            <v>0</v>
          </cell>
          <cell r="P2246">
            <v>0</v>
          </cell>
          <cell r="R2246">
            <v>8.73</v>
          </cell>
          <cell r="V2246">
            <v>384.93</v>
          </cell>
        </row>
        <row r="2247">
          <cell r="A2247" t="str">
            <v>Jun 2011</v>
          </cell>
          <cell r="C2247" t="str">
            <v>POL</v>
          </cell>
          <cell r="D2247" t="str">
            <v>KUUM_494</v>
          </cell>
          <cell r="E2247">
            <v>66</v>
          </cell>
          <cell r="F2247">
            <v>2770</v>
          </cell>
          <cell r="H2247">
            <v>0</v>
          </cell>
          <cell r="I2247">
            <v>1713.36</v>
          </cell>
          <cell r="J2247">
            <v>1713.36</v>
          </cell>
          <cell r="L2247">
            <v>-0.27</v>
          </cell>
          <cell r="M2247">
            <v>53.75</v>
          </cell>
          <cell r="N2247">
            <v>0</v>
          </cell>
          <cell r="P2247">
            <v>0</v>
          </cell>
          <cell r="R2247">
            <v>53</v>
          </cell>
          <cell r="V2247">
            <v>1819.84</v>
          </cell>
        </row>
        <row r="2248">
          <cell r="A2248" t="str">
            <v>Jun 2011</v>
          </cell>
          <cell r="C2248" t="str">
            <v>POL</v>
          </cell>
          <cell r="D2248" t="str">
            <v>KUUM_494</v>
          </cell>
          <cell r="E2248">
            <v>139</v>
          </cell>
          <cell r="F2248">
            <v>5788</v>
          </cell>
          <cell r="H2248">
            <v>0</v>
          </cell>
          <cell r="I2248">
            <v>3608.44</v>
          </cell>
          <cell r="J2248">
            <v>3608.44</v>
          </cell>
          <cell r="L2248">
            <v>1.1000000000000001</v>
          </cell>
          <cell r="M2248">
            <v>121.94</v>
          </cell>
          <cell r="N2248">
            <v>0</v>
          </cell>
          <cell r="P2248">
            <v>0</v>
          </cell>
          <cell r="R2248">
            <v>100.09</v>
          </cell>
          <cell r="V2248">
            <v>3831.57</v>
          </cell>
        </row>
        <row r="2249">
          <cell r="A2249" t="str">
            <v>Jun 2011</v>
          </cell>
          <cell r="C2249" t="str">
            <v>POL</v>
          </cell>
          <cell r="D2249" t="str">
            <v>KUUM_460</v>
          </cell>
          <cell r="E2249">
            <v>25</v>
          </cell>
          <cell r="F2249">
            <v>1081</v>
          </cell>
          <cell r="H2249">
            <v>0</v>
          </cell>
          <cell r="I2249">
            <v>619.75</v>
          </cell>
          <cell r="J2249">
            <v>619.75</v>
          </cell>
          <cell r="L2249">
            <v>-0.14000000000000001</v>
          </cell>
          <cell r="M2249">
            <v>19.37</v>
          </cell>
          <cell r="N2249">
            <v>0</v>
          </cell>
          <cell r="P2249">
            <v>0</v>
          </cell>
          <cell r="R2249">
            <v>16.62</v>
          </cell>
          <cell r="V2249">
            <v>655.6</v>
          </cell>
        </row>
        <row r="2250">
          <cell r="A2250" t="str">
            <v>Jun 2011</v>
          </cell>
          <cell r="C2250" t="str">
            <v>POL</v>
          </cell>
          <cell r="D2250" t="str">
            <v>KUUM_454</v>
          </cell>
          <cell r="E2250">
            <v>2</v>
          </cell>
          <cell r="F2250">
            <v>81</v>
          </cell>
          <cell r="H2250">
            <v>0</v>
          </cell>
          <cell r="I2250">
            <v>33.22</v>
          </cell>
          <cell r="J2250">
            <v>33.22</v>
          </cell>
          <cell r="L2250">
            <v>0.02</v>
          </cell>
          <cell r="M2250">
            <v>1.1599999999999999</v>
          </cell>
          <cell r="N2250">
            <v>0</v>
          </cell>
          <cell r="P2250">
            <v>0</v>
          </cell>
          <cell r="R2250">
            <v>0.33</v>
          </cell>
          <cell r="V2250">
            <v>34.729999999999997</v>
          </cell>
        </row>
        <row r="2251">
          <cell r="A2251" t="str">
            <v>Jun 2011</v>
          </cell>
          <cell r="C2251" t="str">
            <v>POL</v>
          </cell>
          <cell r="D2251" t="str">
            <v>KUUM_454</v>
          </cell>
          <cell r="E2251">
            <v>20</v>
          </cell>
          <cell r="F2251">
            <v>840</v>
          </cell>
          <cell r="H2251">
            <v>0</v>
          </cell>
          <cell r="I2251">
            <v>332.2</v>
          </cell>
          <cell r="J2251">
            <v>332.2</v>
          </cell>
          <cell r="L2251">
            <v>0.06</v>
          </cell>
          <cell r="M2251">
            <v>11.04</v>
          </cell>
          <cell r="N2251">
            <v>0</v>
          </cell>
          <cell r="P2251">
            <v>0</v>
          </cell>
          <cell r="R2251">
            <v>6.71</v>
          </cell>
          <cell r="V2251">
            <v>350.01</v>
          </cell>
        </row>
        <row r="2252">
          <cell r="A2252" t="str">
            <v>Jun 2011</v>
          </cell>
          <cell r="C2252" t="str">
            <v>POL</v>
          </cell>
          <cell r="D2252" t="str">
            <v>KUUM_454</v>
          </cell>
          <cell r="E2252">
            <v>5</v>
          </cell>
          <cell r="F2252">
            <v>191</v>
          </cell>
          <cell r="H2252">
            <v>0</v>
          </cell>
          <cell r="I2252">
            <v>77.510000000000005</v>
          </cell>
          <cell r="J2252">
            <v>77.510000000000005</v>
          </cell>
          <cell r="L2252">
            <v>0.05</v>
          </cell>
          <cell r="M2252">
            <v>2.7</v>
          </cell>
          <cell r="N2252">
            <v>0</v>
          </cell>
          <cell r="P2252">
            <v>0</v>
          </cell>
          <cell r="R2252">
            <v>0.67</v>
          </cell>
          <cell r="V2252">
            <v>80.930000000000007</v>
          </cell>
        </row>
        <row r="2253">
          <cell r="A2253" t="str">
            <v>Jun 2011</v>
          </cell>
          <cell r="C2253" t="str">
            <v>POL</v>
          </cell>
          <cell r="D2253" t="str">
            <v>KUUM_454</v>
          </cell>
          <cell r="E2253">
            <v>119</v>
          </cell>
          <cell r="F2253">
            <v>4956</v>
          </cell>
          <cell r="H2253">
            <v>0</v>
          </cell>
          <cell r="I2253">
            <v>1976.59</v>
          </cell>
          <cell r="J2253">
            <v>1976.59</v>
          </cell>
          <cell r="L2253">
            <v>1.1000000000000001</v>
          </cell>
          <cell r="M2253">
            <v>68.16</v>
          </cell>
          <cell r="N2253">
            <v>0</v>
          </cell>
          <cell r="P2253">
            <v>0</v>
          </cell>
          <cell r="R2253">
            <v>26.91</v>
          </cell>
          <cell r="V2253">
            <v>2072.7599999999998</v>
          </cell>
        </row>
        <row r="2254">
          <cell r="A2254" t="str">
            <v>Jun 2011</v>
          </cell>
          <cell r="C2254" t="str">
            <v>POL</v>
          </cell>
          <cell r="D2254" t="str">
            <v>KUUM_490</v>
          </cell>
          <cell r="E2254">
            <v>7</v>
          </cell>
          <cell r="F2254">
            <v>283</v>
          </cell>
          <cell r="H2254">
            <v>0</v>
          </cell>
          <cell r="I2254">
            <v>94.85</v>
          </cell>
          <cell r="J2254">
            <v>94.85</v>
          </cell>
          <cell r="L2254">
            <v>0.05</v>
          </cell>
          <cell r="M2254">
            <v>3.19</v>
          </cell>
          <cell r="N2254">
            <v>0</v>
          </cell>
          <cell r="P2254">
            <v>0</v>
          </cell>
          <cell r="R2254">
            <v>2.82</v>
          </cell>
          <cell r="V2254">
            <v>100.90999999999998</v>
          </cell>
        </row>
        <row r="2255">
          <cell r="A2255" t="str">
            <v>Jun 2011</v>
          </cell>
          <cell r="C2255" t="str">
            <v>POL</v>
          </cell>
          <cell r="D2255" t="str">
            <v>KUUM_490</v>
          </cell>
          <cell r="E2255">
            <v>51</v>
          </cell>
          <cell r="F2255">
            <v>2127</v>
          </cell>
          <cell r="H2255">
            <v>0</v>
          </cell>
          <cell r="I2255">
            <v>691.05</v>
          </cell>
          <cell r="J2255">
            <v>691.05</v>
          </cell>
          <cell r="L2255">
            <v>0.53</v>
          </cell>
          <cell r="M2255">
            <v>23.74</v>
          </cell>
          <cell r="N2255">
            <v>0</v>
          </cell>
          <cell r="P2255">
            <v>0</v>
          </cell>
          <cell r="R2255">
            <v>17.329999999999998</v>
          </cell>
          <cell r="V2255">
            <v>732.65</v>
          </cell>
        </row>
        <row r="2256">
          <cell r="A2256" t="str">
            <v>Jun 2011</v>
          </cell>
          <cell r="C2256" t="str">
            <v>POL</v>
          </cell>
          <cell r="D2256" t="str">
            <v>KUUM_450</v>
          </cell>
          <cell r="E2256">
            <v>16</v>
          </cell>
          <cell r="F2256">
            <v>677</v>
          </cell>
          <cell r="H2256">
            <v>0</v>
          </cell>
          <cell r="I2256">
            <v>198.08</v>
          </cell>
          <cell r="J2256">
            <v>198.08</v>
          </cell>
          <cell r="L2256">
            <v>0.19</v>
          </cell>
          <cell r="M2256">
            <v>6.88</v>
          </cell>
          <cell r="N2256">
            <v>0</v>
          </cell>
          <cell r="P2256">
            <v>0</v>
          </cell>
          <cell r="R2256">
            <v>3.83</v>
          </cell>
          <cell r="V2256">
            <v>208.98000000000002</v>
          </cell>
        </row>
        <row r="2257">
          <cell r="A2257" t="str">
            <v>Jun 2011</v>
          </cell>
          <cell r="C2257" t="str">
            <v>POL</v>
          </cell>
          <cell r="D2257" t="str">
            <v>KUUM_450</v>
          </cell>
          <cell r="E2257">
            <v>3</v>
          </cell>
          <cell r="F2257">
            <v>119</v>
          </cell>
          <cell r="H2257">
            <v>0</v>
          </cell>
          <cell r="I2257">
            <v>37.14</v>
          </cell>
          <cell r="J2257">
            <v>37.14</v>
          </cell>
          <cell r="L2257">
            <v>0.03</v>
          </cell>
          <cell r="M2257">
            <v>1.29</v>
          </cell>
          <cell r="N2257">
            <v>0</v>
          </cell>
          <cell r="P2257">
            <v>0</v>
          </cell>
          <cell r="R2257">
            <v>0.74</v>
          </cell>
          <cell r="V2257">
            <v>39.200000000000003</v>
          </cell>
        </row>
        <row r="2258">
          <cell r="A2258" t="str">
            <v>Jun 2011</v>
          </cell>
          <cell r="C2258" t="str">
            <v>POL</v>
          </cell>
          <cell r="D2258" t="str">
            <v>KUUM_450</v>
          </cell>
          <cell r="E2258">
            <v>46</v>
          </cell>
          <cell r="F2258">
            <v>1903</v>
          </cell>
          <cell r="H2258">
            <v>0</v>
          </cell>
          <cell r="I2258">
            <v>569.48</v>
          </cell>
          <cell r="J2258">
            <v>569.48</v>
          </cell>
          <cell r="L2258">
            <v>0.28000000000000003</v>
          </cell>
          <cell r="M2258">
            <v>19.2</v>
          </cell>
          <cell r="N2258">
            <v>0</v>
          </cell>
          <cell r="P2258">
            <v>0</v>
          </cell>
          <cell r="R2258">
            <v>12.3</v>
          </cell>
          <cell r="V2258">
            <v>601.26</v>
          </cell>
        </row>
        <row r="2259">
          <cell r="A2259" t="str">
            <v>Jun 2011</v>
          </cell>
          <cell r="C2259" t="str">
            <v>POL</v>
          </cell>
          <cell r="D2259" t="str">
            <v>KUUM_450</v>
          </cell>
          <cell r="E2259">
            <v>37</v>
          </cell>
          <cell r="F2259">
            <v>1553</v>
          </cell>
          <cell r="H2259">
            <v>0</v>
          </cell>
          <cell r="I2259">
            <v>458.06</v>
          </cell>
          <cell r="J2259">
            <v>458.06</v>
          </cell>
          <cell r="L2259">
            <v>0.37</v>
          </cell>
          <cell r="M2259">
            <v>15.91</v>
          </cell>
          <cell r="N2259">
            <v>0</v>
          </cell>
          <cell r="P2259">
            <v>0</v>
          </cell>
          <cell r="R2259">
            <v>4.38</v>
          </cell>
          <cell r="V2259">
            <v>478.72</v>
          </cell>
        </row>
        <row r="2260">
          <cell r="A2260" t="str">
            <v>Jun 2011</v>
          </cell>
          <cell r="C2260" t="str">
            <v>POL</v>
          </cell>
          <cell r="D2260" t="str">
            <v>KUUM_450</v>
          </cell>
          <cell r="E2260">
            <v>494</v>
          </cell>
          <cell r="F2260">
            <v>21102</v>
          </cell>
          <cell r="H2260">
            <v>0</v>
          </cell>
          <cell r="I2260">
            <v>6254.38</v>
          </cell>
          <cell r="J2260">
            <v>6254.38</v>
          </cell>
          <cell r="L2260">
            <v>5.05</v>
          </cell>
          <cell r="M2260">
            <v>215.63</v>
          </cell>
          <cell r="N2260">
            <v>0</v>
          </cell>
          <cell r="P2260">
            <v>0</v>
          </cell>
          <cell r="R2260">
            <v>107.85</v>
          </cell>
          <cell r="V2260">
            <v>6582.9100000000008</v>
          </cell>
        </row>
        <row r="2261">
          <cell r="A2261" t="str">
            <v>Jun 2011</v>
          </cell>
          <cell r="C2261" t="str">
            <v>POL</v>
          </cell>
          <cell r="D2261" t="str">
            <v>KUUM_450</v>
          </cell>
          <cell r="E2261">
            <v>1</v>
          </cell>
          <cell r="F2261">
            <v>43</v>
          </cell>
          <cell r="H2261">
            <v>0</v>
          </cell>
          <cell r="I2261">
            <v>12.38</v>
          </cell>
          <cell r="J2261">
            <v>12.38</v>
          </cell>
          <cell r="L2261">
            <v>0.01</v>
          </cell>
          <cell r="M2261">
            <v>0.43</v>
          </cell>
          <cell r="N2261">
            <v>0</v>
          </cell>
          <cell r="P2261">
            <v>0</v>
          </cell>
          <cell r="R2261">
            <v>0.27</v>
          </cell>
          <cell r="V2261">
            <v>13.09</v>
          </cell>
        </row>
        <row r="2262">
          <cell r="A2262" t="str">
            <v>Jun 2011</v>
          </cell>
          <cell r="C2262" t="str">
            <v>SL</v>
          </cell>
          <cell r="D2262" t="str">
            <v>KUUM_370</v>
          </cell>
          <cell r="E2262">
            <v>14</v>
          </cell>
          <cell r="F2262">
            <v>692</v>
          </cell>
          <cell r="H2262">
            <v>0</v>
          </cell>
          <cell r="I2262">
            <v>949.2</v>
          </cell>
          <cell r="J2262">
            <v>949.2</v>
          </cell>
          <cell r="L2262">
            <v>-0.4</v>
          </cell>
          <cell r="M2262">
            <v>25.62</v>
          </cell>
          <cell r="N2262">
            <v>0</v>
          </cell>
          <cell r="P2262">
            <v>0</v>
          </cell>
          <cell r="R2262">
            <v>29.23</v>
          </cell>
          <cell r="V2262">
            <v>1003.6500000000001</v>
          </cell>
        </row>
        <row r="2263">
          <cell r="A2263" t="str">
            <v>Jun 2011</v>
          </cell>
          <cell r="C2263" t="str">
            <v>SL</v>
          </cell>
          <cell r="D2263" t="str">
            <v>KUUM_373</v>
          </cell>
          <cell r="E2263">
            <v>20</v>
          </cell>
          <cell r="F2263">
            <v>1044</v>
          </cell>
          <cell r="H2263">
            <v>0</v>
          </cell>
          <cell r="I2263">
            <v>1356</v>
          </cell>
          <cell r="J2263">
            <v>1356</v>
          </cell>
          <cell r="L2263">
            <v>-0.61</v>
          </cell>
          <cell r="M2263">
            <v>36.6</v>
          </cell>
          <cell r="N2263">
            <v>0</v>
          </cell>
          <cell r="P2263">
            <v>0</v>
          </cell>
          <cell r="R2263">
            <v>41.76</v>
          </cell>
          <cell r="V2263">
            <v>1433.75</v>
          </cell>
        </row>
        <row r="2264">
          <cell r="A2264" t="str">
            <v>Jun 2011</v>
          </cell>
          <cell r="C2264" t="str">
            <v>SL</v>
          </cell>
          <cell r="D2264" t="str">
            <v>KUUM_377</v>
          </cell>
          <cell r="E2264">
            <v>51</v>
          </cell>
          <cell r="F2264">
            <v>2624</v>
          </cell>
          <cell r="H2264">
            <v>0</v>
          </cell>
          <cell r="I2264">
            <v>2950.86</v>
          </cell>
          <cell r="J2264">
            <v>2950.86</v>
          </cell>
          <cell r="L2264">
            <v>-1.56</v>
          </cell>
          <cell r="M2264">
            <v>79.63</v>
          </cell>
          <cell r="N2264">
            <v>0</v>
          </cell>
          <cell r="P2264">
            <v>0</v>
          </cell>
          <cell r="R2264">
            <v>90.87</v>
          </cell>
          <cell r="V2264">
            <v>3119.8</v>
          </cell>
        </row>
        <row r="2265">
          <cell r="A2265" t="str">
            <v>Jun 2011</v>
          </cell>
          <cell r="C2265" t="str">
            <v>SL</v>
          </cell>
          <cell r="D2265" t="str">
            <v>KUUM_376</v>
          </cell>
          <cell r="E2265">
            <v>2</v>
          </cell>
          <cell r="F2265">
            <v>104</v>
          </cell>
          <cell r="H2265">
            <v>0</v>
          </cell>
          <cell r="I2265">
            <v>140.88</v>
          </cell>
          <cell r="J2265">
            <v>140.88</v>
          </cell>
          <cell r="L2265">
            <v>-0.06</v>
          </cell>
          <cell r="M2265">
            <v>3.8</v>
          </cell>
          <cell r="N2265">
            <v>0</v>
          </cell>
          <cell r="P2265">
            <v>0</v>
          </cell>
          <cell r="R2265">
            <v>4.34</v>
          </cell>
          <cell r="V2265">
            <v>148.96</v>
          </cell>
        </row>
        <row r="2266">
          <cell r="A2266" t="str">
            <v>Jun 2011</v>
          </cell>
          <cell r="C2266" t="str">
            <v>SL</v>
          </cell>
          <cell r="D2266" t="str">
            <v>KUUM_374</v>
          </cell>
          <cell r="E2266">
            <v>4</v>
          </cell>
          <cell r="F2266">
            <v>200</v>
          </cell>
          <cell r="H2266">
            <v>0</v>
          </cell>
          <cell r="I2266">
            <v>276.44</v>
          </cell>
          <cell r="J2266">
            <v>276.44</v>
          </cell>
          <cell r="L2266">
            <v>-0.12</v>
          </cell>
          <cell r="M2266">
            <v>7.46</v>
          </cell>
          <cell r="N2266">
            <v>0</v>
          </cell>
          <cell r="P2266">
            <v>0</v>
          </cell>
          <cell r="R2266">
            <v>8.52</v>
          </cell>
          <cell r="V2266">
            <v>292.29999999999995</v>
          </cell>
        </row>
        <row r="2267">
          <cell r="A2267" t="str">
            <v>Jun 2011</v>
          </cell>
          <cell r="C2267" t="str">
            <v>SL</v>
          </cell>
          <cell r="D2267" t="str">
            <v>KUUM_372</v>
          </cell>
          <cell r="E2267">
            <v>1</v>
          </cell>
          <cell r="F2267">
            <v>48</v>
          </cell>
          <cell r="H2267">
            <v>0</v>
          </cell>
          <cell r="I2267">
            <v>75.290000000000006</v>
          </cell>
          <cell r="J2267">
            <v>75.290000000000006</v>
          </cell>
          <cell r="L2267">
            <v>-0.03</v>
          </cell>
          <cell r="M2267">
            <v>2.0299999999999998</v>
          </cell>
          <cell r="N2267">
            <v>0</v>
          </cell>
          <cell r="P2267">
            <v>0</v>
          </cell>
          <cell r="R2267">
            <v>2.3199999999999998</v>
          </cell>
          <cell r="V2267">
            <v>79.61</v>
          </cell>
        </row>
        <row r="2268">
          <cell r="A2268" t="str">
            <v>Jun 2011</v>
          </cell>
          <cell r="C2268" t="str">
            <v>SL</v>
          </cell>
          <cell r="D2268" t="str">
            <v>KUUM_375</v>
          </cell>
          <cell r="E2268">
            <v>3</v>
          </cell>
          <cell r="F2268">
            <v>156</v>
          </cell>
          <cell r="H2268">
            <v>0</v>
          </cell>
          <cell r="I2268">
            <v>216.24</v>
          </cell>
          <cell r="J2268">
            <v>216.24</v>
          </cell>
          <cell r="L2268">
            <v>-0.09</v>
          </cell>
          <cell r="M2268">
            <v>5.84</v>
          </cell>
          <cell r="N2268">
            <v>0</v>
          </cell>
          <cell r="P2268">
            <v>0</v>
          </cell>
          <cell r="R2268">
            <v>6.66</v>
          </cell>
          <cell r="V2268">
            <v>228.65</v>
          </cell>
        </row>
        <row r="2269">
          <cell r="A2269" t="str">
            <v>Jun 2011</v>
          </cell>
          <cell r="C2269" t="str">
            <v>SL</v>
          </cell>
          <cell r="D2269" t="str">
            <v>KUUM_367</v>
          </cell>
          <cell r="E2269">
            <v>3</v>
          </cell>
          <cell r="F2269">
            <v>152</v>
          </cell>
          <cell r="H2269">
            <v>0</v>
          </cell>
          <cell r="I2269">
            <v>165.06</v>
          </cell>
          <cell r="J2269">
            <v>165.06</v>
          </cell>
          <cell r="L2269">
            <v>-0.09</v>
          </cell>
          <cell r="M2269">
            <v>4.45</v>
          </cell>
          <cell r="N2269">
            <v>0</v>
          </cell>
          <cell r="P2269">
            <v>0</v>
          </cell>
          <cell r="R2269">
            <v>5.08</v>
          </cell>
          <cell r="V2269">
            <v>174.5</v>
          </cell>
        </row>
        <row r="2270">
          <cell r="A2270" t="str">
            <v>Jun 2011</v>
          </cell>
          <cell r="C2270" t="str">
            <v>SL</v>
          </cell>
          <cell r="D2270" t="str">
            <v>KUUM_367</v>
          </cell>
          <cell r="E2270">
            <v>22</v>
          </cell>
          <cell r="F2270">
            <v>1176</v>
          </cell>
          <cell r="H2270">
            <v>0</v>
          </cell>
          <cell r="I2270">
            <v>1210.44</v>
          </cell>
          <cell r="J2270">
            <v>1210.44</v>
          </cell>
          <cell r="L2270">
            <v>-0.69</v>
          </cell>
          <cell r="M2270">
            <v>32.67</v>
          </cell>
          <cell r="N2270">
            <v>0</v>
          </cell>
          <cell r="P2270">
            <v>0</v>
          </cell>
          <cell r="R2270">
            <v>37.270000000000003</v>
          </cell>
          <cell r="V2270">
            <v>1279.69</v>
          </cell>
        </row>
        <row r="2271">
          <cell r="A2271" t="str">
            <v>Jun 2011</v>
          </cell>
          <cell r="C2271" t="str">
            <v>SL</v>
          </cell>
          <cell r="D2271" t="str">
            <v>KUUM_368</v>
          </cell>
          <cell r="E2271">
            <v>1</v>
          </cell>
          <cell r="F2271">
            <v>48</v>
          </cell>
          <cell r="H2271">
            <v>0</v>
          </cell>
          <cell r="I2271">
            <v>50.65</v>
          </cell>
          <cell r="J2271">
            <v>50.65</v>
          </cell>
          <cell r="L2271">
            <v>-0.03</v>
          </cell>
          <cell r="M2271">
            <v>1.37</v>
          </cell>
          <cell r="N2271">
            <v>0</v>
          </cell>
          <cell r="P2271">
            <v>0</v>
          </cell>
          <cell r="R2271">
            <v>1.56</v>
          </cell>
          <cell r="V2271">
            <v>53.55</v>
          </cell>
        </row>
        <row r="2272">
          <cell r="A2272" t="str">
            <v>Jun 2011</v>
          </cell>
          <cell r="C2272" t="str">
            <v>SL</v>
          </cell>
          <cell r="D2272" t="str">
            <v>KUUM_360</v>
          </cell>
          <cell r="E2272">
            <v>8</v>
          </cell>
          <cell r="F2272">
            <v>412</v>
          </cell>
          <cell r="H2272">
            <v>0</v>
          </cell>
          <cell r="I2272">
            <v>394.72</v>
          </cell>
          <cell r="J2272">
            <v>394.72</v>
          </cell>
          <cell r="L2272">
            <v>-7.0000000000000007E-2</v>
          </cell>
          <cell r="M2272">
            <v>12.16</v>
          </cell>
          <cell r="N2272">
            <v>0</v>
          </cell>
          <cell r="P2272">
            <v>0</v>
          </cell>
          <cell r="R2272">
            <v>12.21</v>
          </cell>
          <cell r="V2272">
            <v>419.02000000000004</v>
          </cell>
        </row>
        <row r="2273">
          <cell r="A2273" t="str">
            <v>Jun 2011</v>
          </cell>
          <cell r="C2273" t="str">
            <v>SL</v>
          </cell>
          <cell r="D2273" t="str">
            <v>KUUM_360</v>
          </cell>
          <cell r="E2273">
            <v>172</v>
          </cell>
          <cell r="F2273">
            <v>8872</v>
          </cell>
          <cell r="H2273">
            <v>0</v>
          </cell>
          <cell r="I2273">
            <v>8486.48</v>
          </cell>
          <cell r="J2273">
            <v>8486.48</v>
          </cell>
          <cell r="L2273">
            <v>-5.23</v>
          </cell>
          <cell r="M2273">
            <v>228.99</v>
          </cell>
          <cell r="N2273">
            <v>0</v>
          </cell>
          <cell r="P2273">
            <v>0</v>
          </cell>
          <cell r="R2273">
            <v>261.32</v>
          </cell>
          <cell r="V2273">
            <v>8971.56</v>
          </cell>
        </row>
        <row r="2274">
          <cell r="A2274" t="str">
            <v>Jun 2011</v>
          </cell>
          <cell r="C2274" t="str">
            <v>POL</v>
          </cell>
          <cell r="D2274" t="str">
            <v>KUUM_395</v>
          </cell>
          <cell r="E2274">
            <v>4</v>
          </cell>
          <cell r="F2274">
            <v>205</v>
          </cell>
          <cell r="H2274">
            <v>0</v>
          </cell>
          <cell r="I2274">
            <v>197.36</v>
          </cell>
          <cell r="J2274">
            <v>197.36</v>
          </cell>
          <cell r="L2274">
            <v>0.06</v>
          </cell>
          <cell r="M2274">
            <v>6.83</v>
          </cell>
          <cell r="N2274">
            <v>0</v>
          </cell>
          <cell r="P2274">
            <v>0</v>
          </cell>
          <cell r="R2274">
            <v>4.43</v>
          </cell>
          <cell r="V2274">
            <v>208.68000000000004</v>
          </cell>
        </row>
        <row r="2275">
          <cell r="A2275" t="str">
            <v>Jun 2011</v>
          </cell>
          <cell r="C2275" t="str">
            <v>POL</v>
          </cell>
          <cell r="D2275" t="str">
            <v>KUUM_395</v>
          </cell>
          <cell r="E2275">
            <v>5</v>
          </cell>
          <cell r="F2275">
            <v>261</v>
          </cell>
          <cell r="H2275">
            <v>0</v>
          </cell>
          <cell r="I2275">
            <v>246.7</v>
          </cell>
          <cell r="J2275">
            <v>246.7</v>
          </cell>
          <cell r="L2275">
            <v>0.08</v>
          </cell>
          <cell r="M2275">
            <v>8.5399999999999991</v>
          </cell>
          <cell r="N2275">
            <v>0</v>
          </cell>
          <cell r="P2275">
            <v>0</v>
          </cell>
          <cell r="R2275">
            <v>5.54</v>
          </cell>
          <cell r="V2275">
            <v>260.86</v>
          </cell>
        </row>
        <row r="2276">
          <cell r="A2276" t="str">
            <v>Jun 2011</v>
          </cell>
          <cell r="C2276" t="str">
            <v>SL</v>
          </cell>
          <cell r="D2276" t="str">
            <v>KUUM_361</v>
          </cell>
          <cell r="E2276">
            <v>27</v>
          </cell>
          <cell r="F2276">
            <v>1363</v>
          </cell>
          <cell r="H2276">
            <v>0</v>
          </cell>
          <cell r="I2276">
            <v>2055.2399999999998</v>
          </cell>
          <cell r="J2276">
            <v>2055.2399999999998</v>
          </cell>
          <cell r="L2276">
            <v>-0.79</v>
          </cell>
          <cell r="M2276">
            <v>55.48</v>
          </cell>
          <cell r="N2276">
            <v>0</v>
          </cell>
          <cell r="P2276">
            <v>0</v>
          </cell>
          <cell r="R2276">
            <v>63.31</v>
          </cell>
          <cell r="V2276">
            <v>2173.2399999999998</v>
          </cell>
        </row>
        <row r="2277">
          <cell r="A2277" t="str">
            <v>Jun 2011</v>
          </cell>
          <cell r="C2277" t="str">
            <v>SL</v>
          </cell>
          <cell r="D2277" t="str">
            <v>KUUM_362</v>
          </cell>
          <cell r="E2277">
            <v>41</v>
          </cell>
          <cell r="F2277">
            <v>1698</v>
          </cell>
          <cell r="H2277">
            <v>0</v>
          </cell>
          <cell r="I2277">
            <v>2198.42</v>
          </cell>
          <cell r="J2277">
            <v>2198.42</v>
          </cell>
          <cell r="L2277">
            <v>-1</v>
          </cell>
          <cell r="M2277">
            <v>59.33</v>
          </cell>
          <cell r="N2277">
            <v>0</v>
          </cell>
          <cell r="P2277">
            <v>0</v>
          </cell>
          <cell r="R2277">
            <v>67.7</v>
          </cell>
          <cell r="V2277">
            <v>2324.4499999999998</v>
          </cell>
        </row>
        <row r="2278">
          <cell r="A2278" t="str">
            <v>Jun 2011</v>
          </cell>
          <cell r="C2278" t="str">
            <v>SL</v>
          </cell>
          <cell r="D2278" t="str">
            <v>KUUM_363</v>
          </cell>
          <cell r="E2278">
            <v>5</v>
          </cell>
          <cell r="F2278">
            <v>241</v>
          </cell>
          <cell r="H2278">
            <v>0</v>
          </cell>
          <cell r="I2278">
            <v>277.60000000000002</v>
          </cell>
          <cell r="J2278">
            <v>277.60000000000002</v>
          </cell>
          <cell r="L2278">
            <v>-0.14000000000000001</v>
          </cell>
          <cell r="M2278">
            <v>7.49</v>
          </cell>
          <cell r="N2278">
            <v>0</v>
          </cell>
          <cell r="P2278">
            <v>0</v>
          </cell>
          <cell r="R2278">
            <v>8.5500000000000007</v>
          </cell>
          <cell r="V2278">
            <v>293.50000000000006</v>
          </cell>
        </row>
        <row r="2279">
          <cell r="A2279" t="str">
            <v>Jun 2011</v>
          </cell>
          <cell r="C2279" t="str">
            <v>SL</v>
          </cell>
          <cell r="D2279" t="str">
            <v>KUUM_364</v>
          </cell>
          <cell r="E2279">
            <v>1</v>
          </cell>
          <cell r="F2279">
            <v>48</v>
          </cell>
          <cell r="H2279">
            <v>0</v>
          </cell>
          <cell r="I2279">
            <v>56.83</v>
          </cell>
          <cell r="J2279">
            <v>56.83</v>
          </cell>
          <cell r="L2279">
            <v>-0.03</v>
          </cell>
          <cell r="M2279">
            <v>1.53</v>
          </cell>
          <cell r="N2279">
            <v>0</v>
          </cell>
          <cell r="P2279">
            <v>0</v>
          </cell>
          <cell r="R2279">
            <v>1.75</v>
          </cell>
          <cell r="V2279">
            <v>60.08</v>
          </cell>
        </row>
        <row r="2280">
          <cell r="A2280" t="str">
            <v>Jun 2011</v>
          </cell>
          <cell r="C2280" t="str">
            <v>SL</v>
          </cell>
          <cell r="D2280" t="str">
            <v>KUUM_365</v>
          </cell>
          <cell r="E2280">
            <v>5</v>
          </cell>
          <cell r="F2280">
            <v>245</v>
          </cell>
          <cell r="H2280">
            <v>0</v>
          </cell>
          <cell r="I2280">
            <v>369.9</v>
          </cell>
          <cell r="J2280">
            <v>369.9</v>
          </cell>
          <cell r="L2280">
            <v>-0.14000000000000001</v>
          </cell>
          <cell r="M2280">
            <v>9.99</v>
          </cell>
          <cell r="N2280">
            <v>0</v>
          </cell>
          <cell r="P2280">
            <v>0</v>
          </cell>
          <cell r="R2280">
            <v>11.39</v>
          </cell>
          <cell r="V2280">
            <v>391.14</v>
          </cell>
        </row>
        <row r="2281">
          <cell r="A2281" t="str">
            <v>Jun 2011</v>
          </cell>
          <cell r="C2281" t="str">
            <v>SL</v>
          </cell>
          <cell r="D2281" t="str">
            <v>KUUM_366</v>
          </cell>
          <cell r="E2281">
            <v>10</v>
          </cell>
          <cell r="F2281">
            <v>490</v>
          </cell>
          <cell r="H2281">
            <v>0</v>
          </cell>
          <cell r="I2281">
            <v>720.8</v>
          </cell>
          <cell r="J2281">
            <v>720.8</v>
          </cell>
          <cell r="L2281">
            <v>-0.28999999999999998</v>
          </cell>
          <cell r="M2281">
            <v>19.45</v>
          </cell>
          <cell r="N2281">
            <v>0</v>
          </cell>
          <cell r="P2281">
            <v>0</v>
          </cell>
          <cell r="R2281">
            <v>22.2</v>
          </cell>
          <cell r="V2281">
            <v>762.16000000000008</v>
          </cell>
        </row>
        <row r="2282">
          <cell r="A2282" t="str">
            <v>Jun 2011</v>
          </cell>
          <cell r="C2282" t="str">
            <v>SL</v>
          </cell>
          <cell r="D2282" t="str">
            <v>KUUM_432</v>
          </cell>
          <cell r="H2282">
            <v>0</v>
          </cell>
          <cell r="I2282">
            <v>0</v>
          </cell>
          <cell r="J2282">
            <v>0</v>
          </cell>
          <cell r="L2282">
            <v>0</v>
          </cell>
          <cell r="M2282">
            <v>0</v>
          </cell>
          <cell r="N2282">
            <v>0</v>
          </cell>
          <cell r="P2282">
            <v>0</v>
          </cell>
          <cell r="R2282">
            <v>0</v>
          </cell>
          <cell r="V2282">
            <v>0</v>
          </cell>
        </row>
        <row r="2283">
          <cell r="A2283" t="str">
            <v>Jun 2011</v>
          </cell>
          <cell r="C2283" t="str">
            <v>SL</v>
          </cell>
          <cell r="D2283" t="str">
            <v>KUUM_422</v>
          </cell>
          <cell r="E2283">
            <v>339</v>
          </cell>
          <cell r="F2283">
            <v>18599</v>
          </cell>
          <cell r="H2283">
            <v>0</v>
          </cell>
          <cell r="I2283">
            <v>1372.95</v>
          </cell>
          <cell r="J2283">
            <v>1372.95</v>
          </cell>
          <cell r="L2283">
            <v>3.64</v>
          </cell>
          <cell r="M2283">
            <v>46.58</v>
          </cell>
          <cell r="N2283">
            <v>0</v>
          </cell>
          <cell r="P2283">
            <v>0</v>
          </cell>
          <cell r="R2283">
            <v>29.99</v>
          </cell>
          <cell r="V2283">
            <v>1453.16</v>
          </cell>
        </row>
        <row r="2284">
          <cell r="A2284" t="str">
            <v>Jun 2011</v>
          </cell>
          <cell r="C2284" t="str">
            <v>SL</v>
          </cell>
          <cell r="D2284" t="str">
            <v>KUUM_422</v>
          </cell>
          <cell r="E2284">
            <v>498</v>
          </cell>
          <cell r="F2284">
            <v>28243</v>
          </cell>
          <cell r="H2284">
            <v>0</v>
          </cell>
          <cell r="I2284">
            <v>2016.9</v>
          </cell>
          <cell r="J2284">
            <v>2016.9</v>
          </cell>
          <cell r="L2284">
            <v>2.59</v>
          </cell>
          <cell r="M2284">
            <v>66.58</v>
          </cell>
          <cell r="N2284">
            <v>0</v>
          </cell>
          <cell r="P2284">
            <v>0</v>
          </cell>
          <cell r="R2284">
            <v>48.78</v>
          </cell>
          <cell r="V2284">
            <v>2134.8500000000004</v>
          </cell>
        </row>
        <row r="2285">
          <cell r="A2285" t="str">
            <v>Jun 2011</v>
          </cell>
          <cell r="C2285" t="str">
            <v>SL</v>
          </cell>
          <cell r="D2285" t="str">
            <v>KUUM_458</v>
          </cell>
          <cell r="E2285">
            <v>92</v>
          </cell>
          <cell r="F2285">
            <v>11491</v>
          </cell>
          <cell r="H2285">
            <v>0</v>
          </cell>
          <cell r="I2285">
            <v>1280.6400000000001</v>
          </cell>
          <cell r="J2285">
            <v>1280.6400000000001</v>
          </cell>
          <cell r="L2285">
            <v>-2.0699999999999998</v>
          </cell>
          <cell r="M2285">
            <v>39.19</v>
          </cell>
          <cell r="N2285">
            <v>0</v>
          </cell>
          <cell r="P2285">
            <v>0</v>
          </cell>
          <cell r="R2285">
            <v>28.25</v>
          </cell>
          <cell r="V2285">
            <v>1346.0100000000002</v>
          </cell>
        </row>
        <row r="2286">
          <cell r="A2286" t="str">
            <v>Jun 2011</v>
          </cell>
          <cell r="C2286" t="str">
            <v>SL</v>
          </cell>
          <cell r="D2286" t="str">
            <v>KUUM_458</v>
          </cell>
          <cell r="E2286">
            <v>1</v>
          </cell>
          <cell r="F2286">
            <v>123</v>
          </cell>
          <cell r="H2286">
            <v>0</v>
          </cell>
          <cell r="I2286">
            <v>13.92</v>
          </cell>
          <cell r="J2286">
            <v>13.92</v>
          </cell>
          <cell r="L2286">
            <v>0.04</v>
          </cell>
          <cell r="M2286">
            <v>0.48</v>
          </cell>
          <cell r="N2286">
            <v>0</v>
          </cell>
          <cell r="P2286">
            <v>0</v>
          </cell>
          <cell r="R2286">
            <v>0</v>
          </cell>
          <cell r="V2286">
            <v>14.44</v>
          </cell>
        </row>
        <row r="2287">
          <cell r="A2287" t="str">
            <v>Jun 2011</v>
          </cell>
          <cell r="C2287" t="str">
            <v>SL</v>
          </cell>
          <cell r="D2287" t="str">
            <v>KUUM_458</v>
          </cell>
          <cell r="E2287">
            <v>1212</v>
          </cell>
          <cell r="F2287">
            <v>161981</v>
          </cell>
          <cell r="H2287">
            <v>0</v>
          </cell>
          <cell r="I2287">
            <v>16858.02</v>
          </cell>
          <cell r="J2287">
            <v>16858.02</v>
          </cell>
          <cell r="L2287">
            <v>-91.69</v>
          </cell>
          <cell r="M2287">
            <v>456.51</v>
          </cell>
          <cell r="N2287">
            <v>0</v>
          </cell>
          <cell r="P2287">
            <v>0</v>
          </cell>
          <cell r="R2287">
            <v>490.49</v>
          </cell>
          <cell r="V2287">
            <v>17713.330000000002</v>
          </cell>
        </row>
        <row r="2288">
          <cell r="A2288" t="str">
            <v>Jun 2011</v>
          </cell>
          <cell r="C2288" t="str">
            <v>SL</v>
          </cell>
          <cell r="D2288" t="str">
            <v>KUUM_448</v>
          </cell>
          <cell r="E2288">
            <v>111</v>
          </cell>
          <cell r="F2288">
            <v>13721</v>
          </cell>
          <cell r="H2288">
            <v>0</v>
          </cell>
          <cell r="I2288">
            <v>1370.85</v>
          </cell>
          <cell r="J2288">
            <v>1370.85</v>
          </cell>
          <cell r="L2288">
            <v>1.1000000000000001</v>
          </cell>
          <cell r="M2288">
            <v>45.14</v>
          </cell>
          <cell r="N2288">
            <v>0</v>
          </cell>
          <cell r="P2288">
            <v>0</v>
          </cell>
          <cell r="R2288">
            <v>29.14</v>
          </cell>
          <cell r="V2288">
            <v>1446.23</v>
          </cell>
        </row>
        <row r="2289">
          <cell r="A2289" t="str">
            <v>Jun 2011</v>
          </cell>
          <cell r="C2289" t="str">
            <v>SL</v>
          </cell>
          <cell r="D2289" t="str">
            <v>KUUM_448</v>
          </cell>
          <cell r="E2289">
            <v>1303</v>
          </cell>
          <cell r="F2289">
            <v>164408</v>
          </cell>
          <cell r="H2289">
            <v>0</v>
          </cell>
          <cell r="I2289">
            <v>16081.58</v>
          </cell>
          <cell r="J2289">
            <v>16081.58</v>
          </cell>
          <cell r="L2289">
            <v>-33.130000000000003</v>
          </cell>
          <cell r="M2289">
            <v>488.97</v>
          </cell>
          <cell r="N2289">
            <v>0</v>
          </cell>
          <cell r="P2289">
            <v>0</v>
          </cell>
          <cell r="R2289">
            <v>422</v>
          </cell>
          <cell r="V2289">
            <v>16959.420000000002</v>
          </cell>
        </row>
        <row r="2290">
          <cell r="A2290" t="str">
            <v>Jun 2011</v>
          </cell>
          <cell r="C2290" t="str">
            <v>POL</v>
          </cell>
          <cell r="D2290" t="str">
            <v>KUUM_405</v>
          </cell>
          <cell r="E2290">
            <v>21</v>
          </cell>
          <cell r="F2290">
            <v>2685</v>
          </cell>
          <cell r="H2290">
            <v>0</v>
          </cell>
          <cell r="I2290">
            <v>259.35000000000002</v>
          </cell>
          <cell r="J2290">
            <v>259.35000000000002</v>
          </cell>
          <cell r="L2290">
            <v>0.48</v>
          </cell>
          <cell r="M2290">
            <v>8.73</v>
          </cell>
          <cell r="N2290">
            <v>0</v>
          </cell>
          <cell r="P2290">
            <v>0</v>
          </cell>
          <cell r="R2290">
            <v>3.75</v>
          </cell>
          <cell r="V2290">
            <v>272.31000000000006</v>
          </cell>
        </row>
        <row r="2291">
          <cell r="A2291" t="str">
            <v>Jun 2011</v>
          </cell>
          <cell r="C2291" t="str">
            <v>POL</v>
          </cell>
          <cell r="D2291" t="str">
            <v>KUUM_405</v>
          </cell>
          <cell r="E2291">
            <v>1</v>
          </cell>
          <cell r="F2291">
            <v>122</v>
          </cell>
          <cell r="H2291">
            <v>0</v>
          </cell>
          <cell r="I2291">
            <v>12.35</v>
          </cell>
          <cell r="J2291">
            <v>12.35</v>
          </cell>
          <cell r="L2291">
            <v>0.04</v>
          </cell>
          <cell r="M2291">
            <v>0.43</v>
          </cell>
          <cell r="N2291">
            <v>0</v>
          </cell>
          <cell r="P2291">
            <v>0</v>
          </cell>
          <cell r="R2291">
            <v>0</v>
          </cell>
          <cell r="V2291">
            <v>12.819999999999999</v>
          </cell>
        </row>
        <row r="2292">
          <cell r="A2292" t="str">
            <v>Jun 2011</v>
          </cell>
          <cell r="C2292" t="str">
            <v>POL</v>
          </cell>
          <cell r="D2292" t="str">
            <v>KUUM_405</v>
          </cell>
          <cell r="E2292">
            <v>40</v>
          </cell>
          <cell r="F2292">
            <v>5144</v>
          </cell>
          <cell r="H2292">
            <v>0</v>
          </cell>
          <cell r="I2292">
            <v>494</v>
          </cell>
          <cell r="J2292">
            <v>494</v>
          </cell>
          <cell r="L2292">
            <v>0.37</v>
          </cell>
          <cell r="M2292">
            <v>16.190000000000001</v>
          </cell>
          <cell r="N2292">
            <v>0</v>
          </cell>
          <cell r="P2292">
            <v>0</v>
          </cell>
          <cell r="R2292">
            <v>7.86</v>
          </cell>
          <cell r="V2292">
            <v>518.41999999999996</v>
          </cell>
        </row>
        <row r="2293">
          <cell r="A2293" t="str">
            <v>Jun 2011</v>
          </cell>
          <cell r="C2293" t="str">
            <v>POL</v>
          </cell>
          <cell r="D2293" t="str">
            <v>KUUM_405</v>
          </cell>
          <cell r="E2293">
            <v>66</v>
          </cell>
          <cell r="F2293">
            <v>8300</v>
          </cell>
          <cell r="H2293">
            <v>0</v>
          </cell>
          <cell r="I2293">
            <v>815.1</v>
          </cell>
          <cell r="J2293">
            <v>815.1</v>
          </cell>
          <cell r="L2293">
            <v>2.5</v>
          </cell>
          <cell r="M2293">
            <v>28.34</v>
          </cell>
          <cell r="N2293">
            <v>0</v>
          </cell>
          <cell r="P2293">
            <v>0</v>
          </cell>
          <cell r="R2293">
            <v>13.14</v>
          </cell>
          <cell r="V2293">
            <v>859.08</v>
          </cell>
        </row>
        <row r="2294">
          <cell r="A2294" t="str">
            <v>Jun 2011</v>
          </cell>
          <cell r="C2294" t="str">
            <v>POL</v>
          </cell>
          <cell r="D2294" t="str">
            <v>KUUM_405</v>
          </cell>
          <cell r="E2294">
            <v>335</v>
          </cell>
          <cell r="F2294">
            <v>41541</v>
          </cell>
          <cell r="H2294">
            <v>0</v>
          </cell>
          <cell r="I2294">
            <v>4073.44</v>
          </cell>
          <cell r="J2294">
            <v>4073.44</v>
          </cell>
          <cell r="L2294">
            <v>9.89</v>
          </cell>
          <cell r="M2294">
            <v>139.43</v>
          </cell>
          <cell r="N2294">
            <v>0</v>
          </cell>
          <cell r="P2294">
            <v>0</v>
          </cell>
          <cell r="R2294">
            <v>86.15</v>
          </cell>
          <cell r="V2294">
            <v>4308.91</v>
          </cell>
        </row>
        <row r="2295">
          <cell r="A2295" t="str">
            <v>Jun 2011</v>
          </cell>
          <cell r="C2295" t="str">
            <v>POL</v>
          </cell>
          <cell r="D2295" t="str">
            <v>KUUM_408</v>
          </cell>
          <cell r="E2295">
            <v>51</v>
          </cell>
          <cell r="F2295">
            <v>6403</v>
          </cell>
          <cell r="H2295">
            <v>0</v>
          </cell>
          <cell r="I2295">
            <v>389.13</v>
          </cell>
          <cell r="J2295">
            <v>389.13</v>
          </cell>
          <cell r="L2295">
            <v>1.19</v>
          </cell>
          <cell r="M2295">
            <v>13.18</v>
          </cell>
          <cell r="N2295">
            <v>0</v>
          </cell>
          <cell r="P2295">
            <v>0</v>
          </cell>
          <cell r="R2295">
            <v>5.65</v>
          </cell>
          <cell r="V2295">
            <v>409.15</v>
          </cell>
        </row>
        <row r="2296">
          <cell r="A2296" t="str">
            <v>Jun 2011</v>
          </cell>
          <cell r="C2296" t="str">
            <v>POL</v>
          </cell>
          <cell r="D2296" t="str">
            <v>KUUM_408</v>
          </cell>
          <cell r="E2296">
            <v>26</v>
          </cell>
          <cell r="F2296">
            <v>3376</v>
          </cell>
          <cell r="H2296">
            <v>0</v>
          </cell>
          <cell r="I2296">
            <v>198.38</v>
          </cell>
          <cell r="J2296">
            <v>198.38</v>
          </cell>
          <cell r="L2296">
            <v>0.99</v>
          </cell>
          <cell r="M2296">
            <v>6.9</v>
          </cell>
          <cell r="N2296">
            <v>0</v>
          </cell>
          <cell r="P2296">
            <v>0</v>
          </cell>
          <cell r="R2296">
            <v>0</v>
          </cell>
          <cell r="V2296">
            <v>206.27</v>
          </cell>
        </row>
        <row r="2297">
          <cell r="A2297" t="str">
            <v>Jun 2011</v>
          </cell>
          <cell r="C2297" t="str">
            <v>POL</v>
          </cell>
          <cell r="D2297" t="str">
            <v>KUUM_408</v>
          </cell>
          <cell r="E2297">
            <v>34</v>
          </cell>
          <cell r="F2297">
            <v>4201</v>
          </cell>
          <cell r="H2297">
            <v>0</v>
          </cell>
          <cell r="I2297">
            <v>259.42</v>
          </cell>
          <cell r="J2297">
            <v>259.42</v>
          </cell>
          <cell r="L2297">
            <v>0.47</v>
          </cell>
          <cell r="M2297">
            <v>8.61</v>
          </cell>
          <cell r="N2297">
            <v>0</v>
          </cell>
          <cell r="P2297">
            <v>0</v>
          </cell>
          <cell r="R2297">
            <v>5.86</v>
          </cell>
          <cell r="V2297">
            <v>274.36000000000007</v>
          </cell>
        </row>
        <row r="2298">
          <cell r="A2298" t="str">
            <v>Jun 2011</v>
          </cell>
          <cell r="C2298" t="str">
            <v>POL</v>
          </cell>
          <cell r="D2298" t="str">
            <v>KUUM_408</v>
          </cell>
          <cell r="E2298">
            <v>6</v>
          </cell>
          <cell r="F2298">
            <v>741</v>
          </cell>
          <cell r="H2298">
            <v>0</v>
          </cell>
          <cell r="I2298">
            <v>45.78</v>
          </cell>
          <cell r="J2298">
            <v>45.78</v>
          </cell>
          <cell r="L2298">
            <v>0.22</v>
          </cell>
          <cell r="M2298">
            <v>1.61</v>
          </cell>
          <cell r="N2298">
            <v>0</v>
          </cell>
          <cell r="P2298">
            <v>0</v>
          </cell>
          <cell r="R2298">
            <v>0.4</v>
          </cell>
          <cell r="V2298">
            <v>48.01</v>
          </cell>
        </row>
        <row r="2299">
          <cell r="A2299" t="str">
            <v>Jun 2011</v>
          </cell>
          <cell r="C2299" t="str">
            <v>POL</v>
          </cell>
          <cell r="D2299" t="str">
            <v>KUUM_408</v>
          </cell>
          <cell r="E2299">
            <v>277</v>
          </cell>
          <cell r="F2299">
            <v>34537</v>
          </cell>
          <cell r="H2299">
            <v>0</v>
          </cell>
          <cell r="I2299">
            <v>2113.5100000000002</v>
          </cell>
          <cell r="J2299">
            <v>2113.5100000000002</v>
          </cell>
          <cell r="L2299">
            <v>7.08</v>
          </cell>
          <cell r="M2299">
            <v>71.98</v>
          </cell>
          <cell r="N2299">
            <v>0</v>
          </cell>
          <cell r="P2299">
            <v>0</v>
          </cell>
          <cell r="R2299">
            <v>36.119999999999997</v>
          </cell>
          <cell r="V2299">
            <v>2228.69</v>
          </cell>
        </row>
        <row r="2300">
          <cell r="A2300" t="str">
            <v>Jun 2011</v>
          </cell>
          <cell r="C2300" t="str">
            <v>SL</v>
          </cell>
          <cell r="D2300" t="str">
            <v>KUUM_474</v>
          </cell>
          <cell r="E2300">
            <v>335</v>
          </cell>
          <cell r="F2300">
            <v>22158</v>
          </cell>
          <cell r="H2300">
            <v>0</v>
          </cell>
          <cell r="I2300">
            <v>5232.7</v>
          </cell>
          <cell r="J2300">
            <v>5232.7</v>
          </cell>
          <cell r="L2300">
            <v>3.89</v>
          </cell>
          <cell r="M2300">
            <v>176.45</v>
          </cell>
          <cell r="N2300">
            <v>0</v>
          </cell>
          <cell r="P2300">
            <v>0</v>
          </cell>
          <cell r="R2300">
            <v>108.92</v>
          </cell>
          <cell r="V2300">
            <v>5521.96</v>
          </cell>
        </row>
        <row r="2301">
          <cell r="A2301" t="str">
            <v>Jun 2011</v>
          </cell>
          <cell r="C2301" t="str">
            <v>SL</v>
          </cell>
          <cell r="D2301" t="str">
            <v>KUUM_474</v>
          </cell>
          <cell r="E2301">
            <v>1</v>
          </cell>
          <cell r="F2301">
            <v>61</v>
          </cell>
          <cell r="H2301">
            <v>0</v>
          </cell>
          <cell r="I2301">
            <v>15.62</v>
          </cell>
          <cell r="J2301">
            <v>15.62</v>
          </cell>
          <cell r="L2301">
            <v>0.02</v>
          </cell>
          <cell r="M2301">
            <v>0.54</v>
          </cell>
          <cell r="N2301">
            <v>0</v>
          </cell>
          <cell r="P2301">
            <v>0</v>
          </cell>
          <cell r="R2301">
            <v>0.28000000000000003</v>
          </cell>
          <cell r="V2301">
            <v>16.46</v>
          </cell>
        </row>
        <row r="2302">
          <cell r="A2302" t="str">
            <v>Jun 2011</v>
          </cell>
          <cell r="C2302" t="str">
            <v>SL</v>
          </cell>
          <cell r="D2302" t="str">
            <v>KUUM_474</v>
          </cell>
          <cell r="E2302">
            <v>2</v>
          </cell>
          <cell r="F2302">
            <v>140</v>
          </cell>
          <cell r="H2302">
            <v>0</v>
          </cell>
          <cell r="I2302">
            <v>31.24</v>
          </cell>
          <cell r="J2302">
            <v>31.24</v>
          </cell>
          <cell r="L2302">
            <v>0.04</v>
          </cell>
          <cell r="M2302">
            <v>1.08</v>
          </cell>
          <cell r="N2302">
            <v>0</v>
          </cell>
          <cell r="P2302">
            <v>0</v>
          </cell>
          <cell r="R2302">
            <v>0</v>
          </cell>
          <cell r="V2302">
            <v>32.36</v>
          </cell>
        </row>
        <row r="2303">
          <cell r="A2303" t="str">
            <v>Jun 2011</v>
          </cell>
          <cell r="C2303" t="str">
            <v>SL</v>
          </cell>
          <cell r="D2303" t="str">
            <v>KUUM_474</v>
          </cell>
          <cell r="E2303">
            <v>4690</v>
          </cell>
          <cell r="F2303">
            <v>331314</v>
          </cell>
          <cell r="H2303">
            <v>0</v>
          </cell>
          <cell r="I2303">
            <v>73257.8</v>
          </cell>
          <cell r="J2303">
            <v>73257.8</v>
          </cell>
          <cell r="L2303">
            <v>-107.19</v>
          </cell>
          <cell r="M2303">
            <v>2150.6999999999998</v>
          </cell>
          <cell r="N2303">
            <v>0</v>
          </cell>
          <cell r="P2303">
            <v>0</v>
          </cell>
          <cell r="R2303">
            <v>1960.13</v>
          </cell>
          <cell r="V2303">
            <v>77261.440000000002</v>
          </cell>
        </row>
        <row r="2304">
          <cell r="A2304" t="str">
            <v>Jun 2011</v>
          </cell>
          <cell r="C2304" t="str">
            <v>SL</v>
          </cell>
          <cell r="D2304" t="str">
            <v>KUUM_464</v>
          </cell>
          <cell r="E2304">
            <v>1</v>
          </cell>
          <cell r="F2304">
            <v>69</v>
          </cell>
          <cell r="H2304">
            <v>0</v>
          </cell>
          <cell r="I2304">
            <v>12.58</v>
          </cell>
          <cell r="J2304">
            <v>12.58</v>
          </cell>
          <cell r="L2304">
            <v>0.02</v>
          </cell>
          <cell r="M2304">
            <v>0.44</v>
          </cell>
          <cell r="N2304">
            <v>0</v>
          </cell>
          <cell r="P2304">
            <v>0</v>
          </cell>
          <cell r="R2304">
            <v>0</v>
          </cell>
          <cell r="V2304">
            <v>13.04</v>
          </cell>
        </row>
        <row r="2305">
          <cell r="A2305" t="str">
            <v>Jun 2011</v>
          </cell>
          <cell r="C2305" t="str">
            <v>SL</v>
          </cell>
          <cell r="D2305" t="str">
            <v>KUUM_464</v>
          </cell>
          <cell r="E2305">
            <v>616</v>
          </cell>
          <cell r="F2305">
            <v>40962</v>
          </cell>
          <cell r="H2305">
            <v>0</v>
          </cell>
          <cell r="I2305">
            <v>7749.28</v>
          </cell>
          <cell r="J2305">
            <v>7749.28</v>
          </cell>
          <cell r="L2305">
            <v>4.45</v>
          </cell>
          <cell r="M2305">
            <v>256.68</v>
          </cell>
          <cell r="N2305">
            <v>0</v>
          </cell>
          <cell r="P2305">
            <v>0</v>
          </cell>
          <cell r="R2305">
            <v>189.7</v>
          </cell>
          <cell r="V2305">
            <v>8200.11</v>
          </cell>
        </row>
        <row r="2306">
          <cell r="A2306" t="str">
            <v>Jun 2011</v>
          </cell>
          <cell r="C2306" t="str">
            <v>SL</v>
          </cell>
          <cell r="D2306" t="str">
            <v>KUUM_464</v>
          </cell>
          <cell r="E2306">
            <v>3</v>
          </cell>
          <cell r="F2306">
            <v>365</v>
          </cell>
          <cell r="H2306">
            <v>0</v>
          </cell>
          <cell r="I2306">
            <v>65.849999999999994</v>
          </cell>
          <cell r="J2306">
            <v>65.849999999999994</v>
          </cell>
          <cell r="L2306">
            <v>0.11</v>
          </cell>
          <cell r="M2306">
            <v>2.29</v>
          </cell>
          <cell r="N2306">
            <v>0</v>
          </cell>
          <cell r="P2306">
            <v>0</v>
          </cell>
          <cell r="R2306">
            <v>0.74</v>
          </cell>
          <cell r="V2306">
            <v>68.989999999999995</v>
          </cell>
        </row>
        <row r="2307">
          <cell r="A2307" t="str">
            <v>Jun 2011</v>
          </cell>
          <cell r="C2307" t="str">
            <v>SL</v>
          </cell>
          <cell r="D2307" t="str">
            <v>KUUM_464</v>
          </cell>
          <cell r="E2307">
            <v>75</v>
          </cell>
          <cell r="F2307">
            <v>4981</v>
          </cell>
          <cell r="H2307">
            <v>0</v>
          </cell>
          <cell r="I2307">
            <v>943.5</v>
          </cell>
          <cell r="J2307">
            <v>943.5</v>
          </cell>
          <cell r="L2307">
            <v>1.44</v>
          </cell>
          <cell r="M2307">
            <v>32.700000000000003</v>
          </cell>
          <cell r="N2307">
            <v>0</v>
          </cell>
          <cell r="P2307">
            <v>0</v>
          </cell>
          <cell r="R2307">
            <v>0.83</v>
          </cell>
          <cell r="V2307">
            <v>978.47000000000014</v>
          </cell>
        </row>
        <row r="2308">
          <cell r="A2308" t="str">
            <v>Jun 2011</v>
          </cell>
          <cell r="C2308" t="str">
            <v>SL</v>
          </cell>
          <cell r="D2308" t="str">
            <v>KUUM_464</v>
          </cell>
          <cell r="E2308">
            <v>5209</v>
          </cell>
          <cell r="F2308">
            <v>354777</v>
          </cell>
          <cell r="H2308">
            <v>0</v>
          </cell>
          <cell r="I2308">
            <v>65557.58</v>
          </cell>
          <cell r="J2308">
            <v>65557.58</v>
          </cell>
          <cell r="L2308">
            <v>28.15</v>
          </cell>
          <cell r="M2308">
            <v>2153.23</v>
          </cell>
          <cell r="N2308">
            <v>0</v>
          </cell>
          <cell r="P2308">
            <v>0</v>
          </cell>
          <cell r="R2308">
            <v>1474.09</v>
          </cell>
          <cell r="V2308">
            <v>69213.049999999988</v>
          </cell>
        </row>
        <row r="2309">
          <cell r="A2309" t="str">
            <v>Jun 2011</v>
          </cell>
          <cell r="C2309" t="str">
            <v>POL</v>
          </cell>
          <cell r="D2309" t="str">
            <v>KUUM_429</v>
          </cell>
          <cell r="E2309">
            <v>68</v>
          </cell>
          <cell r="F2309">
            <v>4564</v>
          </cell>
          <cell r="H2309">
            <v>0</v>
          </cell>
          <cell r="I2309">
            <v>850.83</v>
          </cell>
          <cell r="J2309">
            <v>850.83</v>
          </cell>
          <cell r="L2309">
            <v>1.34</v>
          </cell>
          <cell r="M2309">
            <v>29.58</v>
          </cell>
          <cell r="N2309">
            <v>0</v>
          </cell>
          <cell r="P2309">
            <v>0</v>
          </cell>
          <cell r="R2309">
            <v>10.23</v>
          </cell>
          <cell r="V2309">
            <v>891.98000000000013</v>
          </cell>
        </row>
        <row r="2310">
          <cell r="A2310" t="str">
            <v>Jun 2011</v>
          </cell>
          <cell r="C2310" t="str">
            <v>POL</v>
          </cell>
          <cell r="D2310" t="str">
            <v>KUUM_429</v>
          </cell>
          <cell r="E2310">
            <v>1</v>
          </cell>
          <cell r="F2310">
            <v>65</v>
          </cell>
          <cell r="H2310">
            <v>0</v>
          </cell>
          <cell r="I2310">
            <v>12.58</v>
          </cell>
          <cell r="J2310">
            <v>12.58</v>
          </cell>
          <cell r="L2310">
            <v>0.02</v>
          </cell>
          <cell r="M2310">
            <v>0.44</v>
          </cell>
          <cell r="N2310">
            <v>0</v>
          </cell>
          <cell r="P2310">
            <v>0</v>
          </cell>
          <cell r="R2310">
            <v>0.37</v>
          </cell>
          <cell r="V2310">
            <v>13.409999999999998</v>
          </cell>
        </row>
        <row r="2311">
          <cell r="A2311" t="str">
            <v>Jun 2011</v>
          </cell>
          <cell r="C2311" t="str">
            <v>POL</v>
          </cell>
          <cell r="D2311" t="str">
            <v>KUUM_429</v>
          </cell>
          <cell r="E2311">
            <v>4</v>
          </cell>
          <cell r="F2311">
            <v>273</v>
          </cell>
          <cell r="H2311">
            <v>0</v>
          </cell>
          <cell r="I2311">
            <v>50.32</v>
          </cell>
          <cell r="J2311">
            <v>50.32</v>
          </cell>
          <cell r="L2311">
            <v>0.08</v>
          </cell>
          <cell r="M2311">
            <v>1.75</v>
          </cell>
          <cell r="N2311">
            <v>0</v>
          </cell>
          <cell r="P2311">
            <v>0</v>
          </cell>
          <cell r="R2311">
            <v>0</v>
          </cell>
          <cell r="V2311">
            <v>52.15</v>
          </cell>
        </row>
        <row r="2312">
          <cell r="A2312" t="str">
            <v>Jun 2011</v>
          </cell>
          <cell r="C2312" t="str">
            <v>POL</v>
          </cell>
          <cell r="D2312" t="str">
            <v>KUUM_429</v>
          </cell>
          <cell r="E2312">
            <v>8</v>
          </cell>
          <cell r="F2312">
            <v>532</v>
          </cell>
          <cell r="H2312">
            <v>0</v>
          </cell>
          <cell r="I2312">
            <v>100.64</v>
          </cell>
          <cell r="J2312">
            <v>100.64</v>
          </cell>
          <cell r="L2312">
            <v>0.16</v>
          </cell>
          <cell r="M2312">
            <v>3.5</v>
          </cell>
          <cell r="N2312">
            <v>0</v>
          </cell>
          <cell r="P2312">
            <v>0</v>
          </cell>
          <cell r="R2312">
            <v>0.63</v>
          </cell>
          <cell r="V2312">
            <v>104.92999999999999</v>
          </cell>
        </row>
        <row r="2313">
          <cell r="A2313" t="str">
            <v>Jun 2011</v>
          </cell>
          <cell r="C2313" t="str">
            <v>POL</v>
          </cell>
          <cell r="D2313" t="str">
            <v>KUUM_429</v>
          </cell>
          <cell r="E2313">
            <v>242</v>
          </cell>
          <cell r="F2313">
            <v>16178</v>
          </cell>
          <cell r="H2313">
            <v>0</v>
          </cell>
          <cell r="I2313">
            <v>3044.36</v>
          </cell>
          <cell r="J2313">
            <v>3044.36</v>
          </cell>
          <cell r="L2313">
            <v>3.33</v>
          </cell>
          <cell r="M2313">
            <v>103.37</v>
          </cell>
          <cell r="N2313">
            <v>0</v>
          </cell>
          <cell r="P2313">
            <v>0</v>
          </cell>
          <cell r="R2313">
            <v>53.81</v>
          </cell>
          <cell r="V2313">
            <v>3204.87</v>
          </cell>
        </row>
        <row r="2314">
          <cell r="A2314" t="str">
            <v>Jun 2011</v>
          </cell>
          <cell r="C2314" t="str">
            <v>POL</v>
          </cell>
          <cell r="D2314" t="str">
            <v>KUUM_429</v>
          </cell>
          <cell r="E2314">
            <v>229</v>
          </cell>
          <cell r="F2314">
            <v>15336</v>
          </cell>
          <cell r="H2314">
            <v>0</v>
          </cell>
          <cell r="I2314">
            <v>2882.91</v>
          </cell>
          <cell r="J2314">
            <v>2882.91</v>
          </cell>
          <cell r="L2314">
            <v>4.18</v>
          </cell>
          <cell r="M2314">
            <v>99.93</v>
          </cell>
          <cell r="N2314">
            <v>0</v>
          </cell>
          <cell r="P2314">
            <v>0</v>
          </cell>
          <cell r="R2314">
            <v>25.92</v>
          </cell>
          <cell r="V2314">
            <v>3012.9399999999996</v>
          </cell>
        </row>
        <row r="2315">
          <cell r="A2315" t="str">
            <v>Jun 2011</v>
          </cell>
          <cell r="C2315" t="str">
            <v>POL</v>
          </cell>
          <cell r="D2315" t="str">
            <v>KUUM_429</v>
          </cell>
          <cell r="E2315">
            <v>988</v>
          </cell>
          <cell r="F2315">
            <v>66314</v>
          </cell>
          <cell r="H2315">
            <v>0</v>
          </cell>
          <cell r="I2315">
            <v>12405.42</v>
          </cell>
          <cell r="J2315">
            <v>12405.42</v>
          </cell>
          <cell r="L2315">
            <v>18.18</v>
          </cell>
          <cell r="M2315">
            <v>429.34</v>
          </cell>
          <cell r="N2315">
            <v>0</v>
          </cell>
          <cell r="P2315">
            <v>0</v>
          </cell>
          <cell r="R2315">
            <v>232.44</v>
          </cell>
          <cell r="V2315">
            <v>13085.380000000001</v>
          </cell>
        </row>
        <row r="2316">
          <cell r="A2316" t="str">
            <v>Jun 2011</v>
          </cell>
          <cell r="C2316" t="str">
            <v>POL</v>
          </cell>
          <cell r="D2316" t="str">
            <v>KUUM_429</v>
          </cell>
          <cell r="E2316">
            <v>11</v>
          </cell>
          <cell r="F2316">
            <v>763</v>
          </cell>
          <cell r="H2316">
            <v>0</v>
          </cell>
          <cell r="I2316">
            <v>138.38</v>
          </cell>
          <cell r="J2316">
            <v>138.38</v>
          </cell>
          <cell r="L2316">
            <v>0.22</v>
          </cell>
          <cell r="M2316">
            <v>4.8</v>
          </cell>
          <cell r="N2316">
            <v>0</v>
          </cell>
          <cell r="P2316">
            <v>0</v>
          </cell>
          <cell r="R2316">
            <v>3.1</v>
          </cell>
          <cell r="V2316">
            <v>146.5</v>
          </cell>
        </row>
        <row r="2317">
          <cell r="A2317" t="str">
            <v>Jun 2011</v>
          </cell>
          <cell r="C2317" t="str">
            <v>SL</v>
          </cell>
          <cell r="D2317" t="str">
            <v>KUUM_485</v>
          </cell>
          <cell r="E2317">
            <v>58</v>
          </cell>
          <cell r="F2317">
            <v>3882</v>
          </cell>
          <cell r="H2317">
            <v>0</v>
          </cell>
          <cell r="I2317">
            <v>1588.04</v>
          </cell>
          <cell r="J2317">
            <v>1588.04</v>
          </cell>
          <cell r="L2317">
            <v>1.1299999999999999</v>
          </cell>
          <cell r="M2317">
            <v>54.98</v>
          </cell>
          <cell r="N2317">
            <v>0</v>
          </cell>
          <cell r="P2317">
            <v>0</v>
          </cell>
          <cell r="R2317">
            <v>13.96</v>
          </cell>
          <cell r="V2317">
            <v>1658.1100000000001</v>
          </cell>
        </row>
        <row r="2318">
          <cell r="A2318" t="str">
            <v>Jun 2011</v>
          </cell>
          <cell r="C2318" t="str">
            <v>SL</v>
          </cell>
          <cell r="D2318" t="str">
            <v>KUUM_485</v>
          </cell>
          <cell r="E2318">
            <v>2</v>
          </cell>
          <cell r="F2318">
            <v>128</v>
          </cell>
          <cell r="H2318">
            <v>0</v>
          </cell>
          <cell r="I2318">
            <v>54.76</v>
          </cell>
          <cell r="J2318">
            <v>54.76</v>
          </cell>
          <cell r="L2318">
            <v>0.04</v>
          </cell>
          <cell r="M2318">
            <v>1.9</v>
          </cell>
          <cell r="N2318">
            <v>0</v>
          </cell>
          <cell r="P2318">
            <v>0</v>
          </cell>
          <cell r="R2318">
            <v>1.29</v>
          </cell>
          <cell r="V2318">
            <v>57.989999999999995</v>
          </cell>
        </row>
        <row r="2319">
          <cell r="A2319" t="str">
            <v>Jun 2011</v>
          </cell>
          <cell r="C2319" t="str">
            <v>SL</v>
          </cell>
          <cell r="D2319" t="str">
            <v>KUUM_485</v>
          </cell>
          <cell r="E2319">
            <v>255</v>
          </cell>
          <cell r="F2319">
            <v>17295</v>
          </cell>
          <cell r="H2319">
            <v>0</v>
          </cell>
          <cell r="I2319">
            <v>6981.9</v>
          </cell>
          <cell r="J2319">
            <v>6981.9</v>
          </cell>
          <cell r="L2319">
            <v>0.31</v>
          </cell>
          <cell r="M2319">
            <v>225.81</v>
          </cell>
          <cell r="N2319">
            <v>0</v>
          </cell>
          <cell r="P2319">
            <v>0</v>
          </cell>
          <cell r="R2319">
            <v>148.38999999999999</v>
          </cell>
          <cell r="V2319">
            <v>7356.4100000000008</v>
          </cell>
        </row>
        <row r="2320">
          <cell r="A2320" t="str">
            <v>Jun 2011</v>
          </cell>
          <cell r="C2320" t="str">
            <v>SL</v>
          </cell>
          <cell r="D2320" t="str">
            <v>KUUM_485</v>
          </cell>
          <cell r="E2320">
            <v>11</v>
          </cell>
          <cell r="F2320">
            <v>743</v>
          </cell>
          <cell r="H2320">
            <v>0</v>
          </cell>
          <cell r="I2320">
            <v>301.18</v>
          </cell>
          <cell r="J2320">
            <v>301.18</v>
          </cell>
          <cell r="L2320">
            <v>0.22</v>
          </cell>
          <cell r="M2320">
            <v>10.43</v>
          </cell>
          <cell r="N2320">
            <v>0</v>
          </cell>
          <cell r="P2320">
            <v>0</v>
          </cell>
          <cell r="R2320">
            <v>6.65</v>
          </cell>
          <cell r="V2320">
            <v>318.48</v>
          </cell>
        </row>
        <row r="2321">
          <cell r="A2321" t="str">
            <v>Jun 2011</v>
          </cell>
          <cell r="C2321" t="str">
            <v>SL</v>
          </cell>
          <cell r="D2321" t="str">
            <v>KUUM_485</v>
          </cell>
          <cell r="E2321">
            <v>418</v>
          </cell>
          <cell r="F2321">
            <v>28160</v>
          </cell>
          <cell r="H2321">
            <v>0</v>
          </cell>
          <cell r="I2321">
            <v>11401.03</v>
          </cell>
          <cell r="J2321">
            <v>11401.03</v>
          </cell>
          <cell r="L2321">
            <v>7.05</v>
          </cell>
          <cell r="M2321">
            <v>391.14</v>
          </cell>
          <cell r="N2321">
            <v>0</v>
          </cell>
          <cell r="P2321">
            <v>0</v>
          </cell>
          <cell r="R2321">
            <v>228.02</v>
          </cell>
          <cell r="V2321">
            <v>12027.24</v>
          </cell>
        </row>
        <row r="2322">
          <cell r="A2322" t="str">
            <v>Jun 2011</v>
          </cell>
          <cell r="C2322" t="str">
            <v>POL</v>
          </cell>
          <cell r="D2322" t="str">
            <v>KUUM_478</v>
          </cell>
          <cell r="E2322">
            <v>9</v>
          </cell>
          <cell r="F2322">
            <v>597</v>
          </cell>
          <cell r="H2322">
            <v>0</v>
          </cell>
          <cell r="I2322">
            <v>194.85</v>
          </cell>
          <cell r="J2322">
            <v>194.85</v>
          </cell>
          <cell r="L2322">
            <v>0.05</v>
          </cell>
          <cell r="M2322">
            <v>6.42</v>
          </cell>
          <cell r="N2322">
            <v>0</v>
          </cell>
          <cell r="P2322">
            <v>0</v>
          </cell>
          <cell r="R2322">
            <v>3.72</v>
          </cell>
          <cell r="V2322">
            <v>205.04</v>
          </cell>
        </row>
        <row r="2323">
          <cell r="A2323" t="str">
            <v>Jun 2011</v>
          </cell>
          <cell r="C2323" t="str">
            <v>POL</v>
          </cell>
          <cell r="D2323" t="str">
            <v>KUUM_478</v>
          </cell>
          <cell r="E2323">
            <v>570</v>
          </cell>
          <cell r="F2323">
            <v>40411</v>
          </cell>
          <cell r="H2323">
            <v>0</v>
          </cell>
          <cell r="I2323">
            <v>12340.5</v>
          </cell>
          <cell r="J2323">
            <v>12340.5</v>
          </cell>
          <cell r="L2323">
            <v>-14.11</v>
          </cell>
          <cell r="M2323">
            <v>359.82</v>
          </cell>
          <cell r="N2323">
            <v>0</v>
          </cell>
          <cell r="P2323">
            <v>0</v>
          </cell>
          <cell r="R2323">
            <v>342.68</v>
          </cell>
          <cell r="V2323">
            <v>13028.89</v>
          </cell>
        </row>
        <row r="2324">
          <cell r="A2324" t="str">
            <v>Jun 2011</v>
          </cell>
          <cell r="C2324" t="str">
            <v>POL</v>
          </cell>
          <cell r="D2324" t="str">
            <v>KUUM_488</v>
          </cell>
          <cell r="E2324">
            <v>225</v>
          </cell>
          <cell r="F2324">
            <v>15164</v>
          </cell>
          <cell r="H2324">
            <v>0</v>
          </cell>
          <cell r="I2324">
            <v>2697.75</v>
          </cell>
          <cell r="J2324">
            <v>2697.75</v>
          </cell>
          <cell r="L2324">
            <v>4.21</v>
          </cell>
          <cell r="M2324">
            <v>93.35</v>
          </cell>
          <cell r="N2324">
            <v>0</v>
          </cell>
          <cell r="P2324">
            <v>0</v>
          </cell>
          <cell r="R2324">
            <v>53.5</v>
          </cell>
          <cell r="V2324">
            <v>2848.81</v>
          </cell>
        </row>
        <row r="2325">
          <cell r="A2325" t="str">
            <v>Jun 2011</v>
          </cell>
          <cell r="C2325" t="str">
            <v>POL</v>
          </cell>
          <cell r="D2325" t="str">
            <v>KUUM_488</v>
          </cell>
          <cell r="E2325">
            <v>12</v>
          </cell>
          <cell r="F2325">
            <v>800</v>
          </cell>
          <cell r="H2325">
            <v>0</v>
          </cell>
          <cell r="I2325">
            <v>143.88</v>
          </cell>
          <cell r="J2325">
            <v>143.88</v>
          </cell>
          <cell r="L2325">
            <v>0.24</v>
          </cell>
          <cell r="M2325">
            <v>5.01</v>
          </cell>
          <cell r="N2325">
            <v>0</v>
          </cell>
          <cell r="P2325">
            <v>0</v>
          </cell>
          <cell r="R2325">
            <v>3.63</v>
          </cell>
          <cell r="V2325">
            <v>152.76</v>
          </cell>
        </row>
        <row r="2326">
          <cell r="A2326" t="str">
            <v>Jun 2011</v>
          </cell>
          <cell r="C2326" t="str">
            <v>POL</v>
          </cell>
          <cell r="D2326" t="str">
            <v>KUUM_488</v>
          </cell>
          <cell r="E2326">
            <v>13</v>
          </cell>
          <cell r="F2326">
            <v>873</v>
          </cell>
          <cell r="H2326">
            <v>0</v>
          </cell>
          <cell r="I2326">
            <v>155.87</v>
          </cell>
          <cell r="J2326">
            <v>155.87</v>
          </cell>
          <cell r="L2326">
            <v>0.26</v>
          </cell>
          <cell r="M2326">
            <v>5.43</v>
          </cell>
          <cell r="N2326">
            <v>0</v>
          </cell>
          <cell r="P2326">
            <v>0</v>
          </cell>
          <cell r="R2326">
            <v>2.59</v>
          </cell>
          <cell r="V2326">
            <v>164.15</v>
          </cell>
        </row>
        <row r="2327">
          <cell r="A2327" t="str">
            <v>Jun 2011</v>
          </cell>
          <cell r="C2327" t="str">
            <v>POL</v>
          </cell>
          <cell r="D2327" t="str">
            <v>KUUM_488</v>
          </cell>
          <cell r="E2327">
            <v>639</v>
          </cell>
          <cell r="F2327">
            <v>43049</v>
          </cell>
          <cell r="H2327">
            <v>0</v>
          </cell>
          <cell r="I2327">
            <v>7660.81</v>
          </cell>
          <cell r="J2327">
            <v>7660.81</v>
          </cell>
          <cell r="L2327">
            <v>7.04</v>
          </cell>
          <cell r="M2327">
            <v>257.77</v>
          </cell>
          <cell r="N2327">
            <v>0</v>
          </cell>
          <cell r="P2327">
            <v>0</v>
          </cell>
          <cell r="R2327">
            <v>134.65</v>
          </cell>
          <cell r="V2327">
            <v>8060.27</v>
          </cell>
        </row>
        <row r="2328">
          <cell r="A2328" t="str">
            <v>Jun 2011</v>
          </cell>
          <cell r="C2328" t="str">
            <v>POL</v>
          </cell>
          <cell r="D2328" t="str">
            <v>KUUM_488</v>
          </cell>
          <cell r="E2328">
            <v>1328</v>
          </cell>
          <cell r="F2328">
            <v>88886</v>
          </cell>
          <cell r="H2328">
            <v>0</v>
          </cell>
          <cell r="I2328">
            <v>15864.8</v>
          </cell>
          <cell r="J2328">
            <v>15864.8</v>
          </cell>
          <cell r="L2328">
            <v>26.36</v>
          </cell>
          <cell r="M2328">
            <v>554.52</v>
          </cell>
          <cell r="N2328">
            <v>0</v>
          </cell>
          <cell r="P2328">
            <v>0</v>
          </cell>
          <cell r="R2328">
            <v>108.63</v>
          </cell>
          <cell r="V2328">
            <v>16554.310000000001</v>
          </cell>
        </row>
        <row r="2329">
          <cell r="A2329" t="str">
            <v>Jun 2011</v>
          </cell>
          <cell r="C2329" t="str">
            <v>POL</v>
          </cell>
          <cell r="D2329" t="str">
            <v>KUUM_488</v>
          </cell>
          <cell r="E2329">
            <v>4211</v>
          </cell>
          <cell r="F2329">
            <v>281228</v>
          </cell>
          <cell r="H2329">
            <v>0</v>
          </cell>
          <cell r="I2329">
            <v>50235.1</v>
          </cell>
          <cell r="J2329">
            <v>50235.1</v>
          </cell>
          <cell r="L2329">
            <v>76.069999999999993</v>
          </cell>
          <cell r="M2329">
            <v>1736.74</v>
          </cell>
          <cell r="N2329">
            <v>0</v>
          </cell>
          <cell r="P2329">
            <v>0</v>
          </cell>
          <cell r="R2329">
            <v>928.06</v>
          </cell>
          <cell r="V2329">
            <v>52975.969999999994</v>
          </cell>
        </row>
        <row r="2330">
          <cell r="A2330" t="str">
            <v>Jun 2011</v>
          </cell>
          <cell r="C2330" t="str">
            <v>POL</v>
          </cell>
          <cell r="D2330" t="str">
            <v>KUUM_488</v>
          </cell>
          <cell r="E2330">
            <v>5</v>
          </cell>
          <cell r="F2330">
            <v>332</v>
          </cell>
          <cell r="H2330">
            <v>0</v>
          </cell>
          <cell r="I2330">
            <v>59.95</v>
          </cell>
          <cell r="J2330">
            <v>59.95</v>
          </cell>
          <cell r="L2330">
            <v>0.09</v>
          </cell>
          <cell r="M2330">
            <v>2.08</v>
          </cell>
          <cell r="N2330">
            <v>0</v>
          </cell>
          <cell r="P2330">
            <v>0</v>
          </cell>
          <cell r="R2330">
            <v>1.57</v>
          </cell>
          <cell r="V2330">
            <v>63.690000000000005</v>
          </cell>
        </row>
        <row r="2331">
          <cell r="A2331" t="str">
            <v>Jun 2011</v>
          </cell>
          <cell r="C2331" t="str">
            <v>POL</v>
          </cell>
          <cell r="D2331" t="str">
            <v>KUUM_498</v>
          </cell>
          <cell r="E2331">
            <v>4</v>
          </cell>
          <cell r="F2331">
            <v>258</v>
          </cell>
          <cell r="H2331">
            <v>0</v>
          </cell>
          <cell r="I2331">
            <v>173.16</v>
          </cell>
          <cell r="J2331">
            <v>173.16</v>
          </cell>
          <cell r="L2331">
            <v>7.0000000000000007E-2</v>
          </cell>
          <cell r="M2331">
            <v>5.99</v>
          </cell>
          <cell r="R2331">
            <v>5.38</v>
          </cell>
          <cell r="V2331">
            <v>184.6</v>
          </cell>
        </row>
        <row r="2332">
          <cell r="A2332" t="str">
            <v>Jun 2011</v>
          </cell>
          <cell r="C2332" t="str">
            <v>POL</v>
          </cell>
          <cell r="D2332" t="str">
            <v>KUUM_498</v>
          </cell>
          <cell r="E2332">
            <v>2</v>
          </cell>
          <cell r="F2332">
            <v>131</v>
          </cell>
          <cell r="H2332">
            <v>0</v>
          </cell>
          <cell r="I2332">
            <v>86.58</v>
          </cell>
          <cell r="J2332">
            <v>86.58</v>
          </cell>
          <cell r="L2332">
            <v>0.04</v>
          </cell>
          <cell r="M2332">
            <v>3</v>
          </cell>
          <cell r="R2332">
            <v>2.69</v>
          </cell>
          <cell r="V2332">
            <v>92.31</v>
          </cell>
        </row>
        <row r="2333">
          <cell r="A2333" t="str">
            <v>Jun 2011</v>
          </cell>
          <cell r="C2333" t="str">
            <v>POL</v>
          </cell>
          <cell r="D2333" t="str">
            <v>KUUM_495</v>
          </cell>
          <cell r="E2333">
            <v>13</v>
          </cell>
          <cell r="F2333">
            <v>1228</v>
          </cell>
          <cell r="H2333">
            <v>0</v>
          </cell>
          <cell r="I2333">
            <v>413.79</v>
          </cell>
          <cell r="J2333">
            <v>413.79</v>
          </cell>
          <cell r="L2333">
            <v>0.36</v>
          </cell>
          <cell r="M2333">
            <v>14.33</v>
          </cell>
          <cell r="N2333">
            <v>0</v>
          </cell>
          <cell r="P2333">
            <v>0</v>
          </cell>
          <cell r="R2333">
            <v>11.5</v>
          </cell>
          <cell r="V2333">
            <v>439.98</v>
          </cell>
        </row>
        <row r="2334">
          <cell r="A2334" t="str">
            <v>Jun 2011</v>
          </cell>
          <cell r="C2334" t="str">
            <v>POL</v>
          </cell>
          <cell r="D2334" t="str">
            <v>KUUM_495</v>
          </cell>
          <cell r="E2334">
            <v>4</v>
          </cell>
          <cell r="F2334">
            <v>868</v>
          </cell>
          <cell r="H2334">
            <v>0</v>
          </cell>
          <cell r="I2334">
            <v>271.62</v>
          </cell>
          <cell r="J2334">
            <v>271.62</v>
          </cell>
          <cell r="L2334">
            <v>0.25</v>
          </cell>
          <cell r="M2334">
            <v>9.4</v>
          </cell>
          <cell r="N2334">
            <v>0</v>
          </cell>
          <cell r="P2334">
            <v>0</v>
          </cell>
          <cell r="R2334">
            <v>0</v>
          </cell>
          <cell r="V2334">
            <v>281.27</v>
          </cell>
        </row>
        <row r="2335">
          <cell r="A2335" t="str">
            <v>Jun 2011</v>
          </cell>
          <cell r="C2335" t="str">
            <v>POL</v>
          </cell>
          <cell r="D2335" t="str">
            <v>KUUM_495</v>
          </cell>
          <cell r="E2335">
            <v>51</v>
          </cell>
          <cell r="F2335">
            <v>4920</v>
          </cell>
          <cell r="H2335">
            <v>0</v>
          </cell>
          <cell r="I2335">
            <v>1623.33</v>
          </cell>
          <cell r="J2335">
            <v>1623.33</v>
          </cell>
          <cell r="L2335">
            <v>1.42</v>
          </cell>
          <cell r="M2335">
            <v>56.22</v>
          </cell>
          <cell r="N2335">
            <v>0</v>
          </cell>
          <cell r="P2335">
            <v>0</v>
          </cell>
          <cell r="R2335">
            <v>26.86</v>
          </cell>
          <cell r="V2335">
            <v>1707.83</v>
          </cell>
        </row>
        <row r="2336">
          <cell r="A2336" t="str">
            <v>Jun 2011</v>
          </cell>
          <cell r="C2336" t="str">
            <v>POL</v>
          </cell>
          <cell r="D2336" t="str">
            <v>KUUM_495</v>
          </cell>
          <cell r="E2336">
            <v>10</v>
          </cell>
          <cell r="F2336">
            <v>1009</v>
          </cell>
          <cell r="H2336">
            <v>0</v>
          </cell>
          <cell r="I2336">
            <v>318.3</v>
          </cell>
          <cell r="J2336">
            <v>318.3</v>
          </cell>
          <cell r="L2336">
            <v>0.3</v>
          </cell>
          <cell r="M2336">
            <v>11.02</v>
          </cell>
          <cell r="N2336">
            <v>0</v>
          </cell>
          <cell r="P2336">
            <v>0</v>
          </cell>
          <cell r="R2336">
            <v>7.7</v>
          </cell>
          <cell r="V2336">
            <v>337.32</v>
          </cell>
        </row>
        <row r="2337">
          <cell r="A2337" t="str">
            <v>Jun 2011</v>
          </cell>
          <cell r="C2337" t="str">
            <v>POL</v>
          </cell>
          <cell r="D2337" t="str">
            <v>KUUM_495</v>
          </cell>
          <cell r="E2337">
            <v>522</v>
          </cell>
          <cell r="F2337">
            <v>49901</v>
          </cell>
          <cell r="H2337">
            <v>0</v>
          </cell>
          <cell r="I2337">
            <v>16468.84</v>
          </cell>
          <cell r="J2337">
            <v>16468.84</v>
          </cell>
          <cell r="L2337">
            <v>14.49</v>
          </cell>
          <cell r="M2337">
            <v>570.29</v>
          </cell>
          <cell r="N2337">
            <v>0</v>
          </cell>
          <cell r="P2337">
            <v>0</v>
          </cell>
          <cell r="R2337">
            <v>377.75</v>
          </cell>
          <cell r="V2337">
            <v>17431.370000000003</v>
          </cell>
        </row>
        <row r="2338">
          <cell r="A2338" t="str">
            <v>Jun 2011</v>
          </cell>
          <cell r="C2338" t="str">
            <v>POL</v>
          </cell>
          <cell r="D2338" t="str">
            <v>KUUM_469</v>
          </cell>
          <cell r="E2338">
            <v>3</v>
          </cell>
          <cell r="F2338">
            <v>340</v>
          </cell>
          <cell r="H2338">
            <v>0</v>
          </cell>
          <cell r="I2338">
            <v>90.48</v>
          </cell>
          <cell r="J2338">
            <v>90.48</v>
          </cell>
          <cell r="L2338">
            <v>-0.05</v>
          </cell>
          <cell r="M2338">
            <v>2.62</v>
          </cell>
          <cell r="N2338">
            <v>0</v>
          </cell>
          <cell r="P2338">
            <v>0</v>
          </cell>
          <cell r="R2338">
            <v>0</v>
          </cell>
          <cell r="V2338">
            <v>93.050000000000011</v>
          </cell>
        </row>
        <row r="2339">
          <cell r="A2339" t="str">
            <v>Jun 2011</v>
          </cell>
          <cell r="C2339" t="str">
            <v>POL</v>
          </cell>
          <cell r="D2339" t="str">
            <v>KUUM_469</v>
          </cell>
          <cell r="E2339">
            <v>39</v>
          </cell>
          <cell r="F2339">
            <v>3858</v>
          </cell>
          <cell r="H2339">
            <v>0</v>
          </cell>
          <cell r="I2339">
            <v>1176.24</v>
          </cell>
          <cell r="J2339">
            <v>1176.24</v>
          </cell>
          <cell r="L2339">
            <v>-0.13</v>
          </cell>
          <cell r="M2339">
            <v>37.479999999999997</v>
          </cell>
          <cell r="N2339">
            <v>0</v>
          </cell>
          <cell r="P2339">
            <v>0</v>
          </cell>
          <cell r="R2339">
            <v>29.44</v>
          </cell>
          <cell r="V2339">
            <v>1243.03</v>
          </cell>
        </row>
        <row r="2340">
          <cell r="A2340" t="str">
            <v>Jun 2011</v>
          </cell>
          <cell r="C2340" t="str">
            <v>POL</v>
          </cell>
          <cell r="D2340" t="str">
            <v>KUUM_469</v>
          </cell>
          <cell r="E2340">
            <v>6</v>
          </cell>
          <cell r="F2340">
            <v>611</v>
          </cell>
          <cell r="H2340">
            <v>0</v>
          </cell>
          <cell r="I2340">
            <v>180.96</v>
          </cell>
          <cell r="J2340">
            <v>180.96</v>
          </cell>
          <cell r="L2340">
            <v>0.18</v>
          </cell>
          <cell r="M2340">
            <v>6.27</v>
          </cell>
          <cell r="N2340">
            <v>0</v>
          </cell>
          <cell r="P2340">
            <v>0</v>
          </cell>
          <cell r="R2340">
            <v>5.62</v>
          </cell>
          <cell r="V2340">
            <v>193.03000000000003</v>
          </cell>
        </row>
        <row r="2341">
          <cell r="A2341" t="str">
            <v>Jun 2011</v>
          </cell>
          <cell r="C2341" t="str">
            <v>POL</v>
          </cell>
          <cell r="D2341" t="str">
            <v>KUUM_469</v>
          </cell>
          <cell r="E2341">
            <v>228</v>
          </cell>
          <cell r="F2341">
            <v>22286</v>
          </cell>
          <cell r="H2341">
            <v>0</v>
          </cell>
          <cell r="I2341">
            <v>6819.18</v>
          </cell>
          <cell r="J2341">
            <v>6819.18</v>
          </cell>
          <cell r="L2341">
            <v>5.42</v>
          </cell>
          <cell r="M2341">
            <v>232.81</v>
          </cell>
          <cell r="N2341">
            <v>0</v>
          </cell>
          <cell r="P2341">
            <v>0</v>
          </cell>
          <cell r="R2341">
            <v>129.91</v>
          </cell>
          <cell r="V2341">
            <v>7187.3200000000006</v>
          </cell>
        </row>
        <row r="2342">
          <cell r="A2342" t="str">
            <v>Jun 2011</v>
          </cell>
          <cell r="C2342" t="str">
            <v>POL</v>
          </cell>
          <cell r="D2342" t="str">
            <v>KUUM_469</v>
          </cell>
          <cell r="E2342">
            <v>4</v>
          </cell>
          <cell r="F2342">
            <v>298</v>
          </cell>
          <cell r="H2342">
            <v>0</v>
          </cell>
          <cell r="I2342">
            <v>120.64</v>
          </cell>
          <cell r="J2342">
            <v>120.64</v>
          </cell>
          <cell r="L2342">
            <v>0.09</v>
          </cell>
          <cell r="M2342">
            <v>4.17</v>
          </cell>
          <cell r="N2342">
            <v>0</v>
          </cell>
          <cell r="P2342">
            <v>0</v>
          </cell>
          <cell r="R2342">
            <v>2.79</v>
          </cell>
          <cell r="V2342">
            <v>127.69000000000001</v>
          </cell>
        </row>
        <row r="2343">
          <cell r="A2343" t="str">
            <v>Jun 2011</v>
          </cell>
          <cell r="C2343" t="str">
            <v>POL</v>
          </cell>
          <cell r="D2343" t="str">
            <v>KUUM_455</v>
          </cell>
          <cell r="E2343">
            <v>58</v>
          </cell>
          <cell r="F2343">
            <v>5518</v>
          </cell>
          <cell r="H2343">
            <v>0</v>
          </cell>
          <cell r="I2343">
            <v>1274.8399999999999</v>
          </cell>
          <cell r="J2343">
            <v>1274.8399999999999</v>
          </cell>
          <cell r="L2343">
            <v>1.61</v>
          </cell>
          <cell r="M2343">
            <v>44.12</v>
          </cell>
          <cell r="N2343">
            <v>0</v>
          </cell>
          <cell r="P2343">
            <v>0</v>
          </cell>
          <cell r="R2343">
            <v>16.95</v>
          </cell>
          <cell r="V2343">
            <v>1337.5199999999998</v>
          </cell>
        </row>
        <row r="2344">
          <cell r="A2344" t="str">
            <v>Jun 2011</v>
          </cell>
          <cell r="C2344" t="str">
            <v>POL</v>
          </cell>
          <cell r="D2344" t="str">
            <v>KUUM_455</v>
          </cell>
          <cell r="E2344">
            <v>10</v>
          </cell>
          <cell r="F2344">
            <v>958</v>
          </cell>
          <cell r="H2344">
            <v>0</v>
          </cell>
          <cell r="I2344">
            <v>219.8</v>
          </cell>
          <cell r="J2344">
            <v>219.8</v>
          </cell>
          <cell r="L2344">
            <v>0.28999999999999998</v>
          </cell>
          <cell r="M2344">
            <v>7.61</v>
          </cell>
          <cell r="N2344">
            <v>0</v>
          </cell>
          <cell r="P2344">
            <v>0</v>
          </cell>
          <cell r="R2344">
            <v>3.32</v>
          </cell>
          <cell r="V2344">
            <v>231.02</v>
          </cell>
        </row>
        <row r="2345">
          <cell r="A2345" t="str">
            <v>Jun 2011</v>
          </cell>
          <cell r="C2345" t="str">
            <v>POL</v>
          </cell>
          <cell r="D2345" t="str">
            <v>KUUM_455</v>
          </cell>
          <cell r="E2345">
            <v>1</v>
          </cell>
          <cell r="F2345">
            <v>100</v>
          </cell>
          <cell r="H2345">
            <v>0</v>
          </cell>
          <cell r="I2345">
            <v>21.98</v>
          </cell>
          <cell r="J2345">
            <v>21.98</v>
          </cell>
          <cell r="L2345">
            <v>0.03</v>
          </cell>
          <cell r="M2345">
            <v>0.76</v>
          </cell>
          <cell r="N2345">
            <v>0</v>
          </cell>
          <cell r="P2345">
            <v>0</v>
          </cell>
          <cell r="R2345">
            <v>0</v>
          </cell>
          <cell r="V2345">
            <v>22.770000000000003</v>
          </cell>
        </row>
        <row r="2346">
          <cell r="A2346" t="str">
            <v>Jun 2011</v>
          </cell>
          <cell r="C2346" t="str">
            <v>POL</v>
          </cell>
          <cell r="D2346" t="str">
            <v>KUUM_455</v>
          </cell>
          <cell r="E2346">
            <v>4</v>
          </cell>
          <cell r="F2346">
            <v>402</v>
          </cell>
          <cell r="H2346">
            <v>0</v>
          </cell>
          <cell r="I2346">
            <v>87.92</v>
          </cell>
          <cell r="J2346">
            <v>87.92</v>
          </cell>
          <cell r="L2346">
            <v>0.12</v>
          </cell>
          <cell r="M2346">
            <v>3.04</v>
          </cell>
          <cell r="N2346">
            <v>0</v>
          </cell>
          <cell r="P2346">
            <v>0</v>
          </cell>
          <cell r="R2346">
            <v>1.63</v>
          </cell>
          <cell r="V2346">
            <v>92.710000000000008</v>
          </cell>
        </row>
        <row r="2347">
          <cell r="A2347" t="str">
            <v>Jun 2011</v>
          </cell>
          <cell r="C2347" t="str">
            <v>POL</v>
          </cell>
          <cell r="D2347" t="str">
            <v>KUUM_455</v>
          </cell>
          <cell r="E2347">
            <v>75</v>
          </cell>
          <cell r="F2347">
            <v>7681</v>
          </cell>
          <cell r="H2347">
            <v>0</v>
          </cell>
          <cell r="I2347">
            <v>1742.29</v>
          </cell>
          <cell r="J2347">
            <v>1742.29</v>
          </cell>
          <cell r="L2347">
            <v>1.56</v>
          </cell>
          <cell r="M2347">
            <v>58.93</v>
          </cell>
          <cell r="N2347">
            <v>0</v>
          </cell>
          <cell r="P2347">
            <v>0</v>
          </cell>
          <cell r="R2347">
            <v>33.01</v>
          </cell>
          <cell r="V2347">
            <v>1835.79</v>
          </cell>
        </row>
        <row r="2348">
          <cell r="A2348" t="str">
            <v>Jun 2011</v>
          </cell>
          <cell r="C2348" t="str">
            <v>POL</v>
          </cell>
          <cell r="D2348" t="str">
            <v>KUUM_455</v>
          </cell>
          <cell r="E2348">
            <v>6</v>
          </cell>
          <cell r="F2348">
            <v>582</v>
          </cell>
          <cell r="H2348">
            <v>0</v>
          </cell>
          <cell r="I2348">
            <v>131.88</v>
          </cell>
          <cell r="J2348">
            <v>131.88</v>
          </cell>
          <cell r="L2348">
            <v>0.18</v>
          </cell>
          <cell r="M2348">
            <v>4.5599999999999996</v>
          </cell>
          <cell r="N2348">
            <v>0</v>
          </cell>
          <cell r="P2348">
            <v>0</v>
          </cell>
          <cell r="R2348">
            <v>1.85</v>
          </cell>
          <cell r="V2348">
            <v>138.47</v>
          </cell>
        </row>
        <row r="2349">
          <cell r="A2349" t="str">
            <v>Jun 2011</v>
          </cell>
          <cell r="C2349" t="str">
            <v>POL</v>
          </cell>
          <cell r="D2349" t="str">
            <v>KUUM_455</v>
          </cell>
          <cell r="E2349">
            <v>841</v>
          </cell>
          <cell r="F2349">
            <v>80762</v>
          </cell>
          <cell r="H2349">
            <v>0</v>
          </cell>
          <cell r="I2349">
            <v>18448.55</v>
          </cell>
          <cell r="J2349">
            <v>18448.55</v>
          </cell>
          <cell r="L2349">
            <v>24.75</v>
          </cell>
          <cell r="M2349">
            <v>639.41</v>
          </cell>
          <cell r="N2349">
            <v>0</v>
          </cell>
          <cell r="P2349">
            <v>0</v>
          </cell>
          <cell r="R2349">
            <v>282.29000000000002</v>
          </cell>
          <cell r="V2349">
            <v>19395</v>
          </cell>
        </row>
        <row r="2350">
          <cell r="A2350" t="str">
            <v>Jun 2011</v>
          </cell>
          <cell r="C2350" t="str">
            <v>POL</v>
          </cell>
          <cell r="D2350" t="str">
            <v>KUUM_491</v>
          </cell>
          <cell r="E2350">
            <v>4</v>
          </cell>
          <cell r="F2350">
            <v>379</v>
          </cell>
          <cell r="H2350">
            <v>0</v>
          </cell>
          <cell r="I2350">
            <v>77.680000000000007</v>
          </cell>
          <cell r="J2350">
            <v>77.680000000000007</v>
          </cell>
          <cell r="L2350">
            <v>0.11</v>
          </cell>
          <cell r="M2350">
            <v>2.69</v>
          </cell>
          <cell r="N2350">
            <v>0</v>
          </cell>
          <cell r="P2350">
            <v>0</v>
          </cell>
          <cell r="R2350">
            <v>1.59</v>
          </cell>
          <cell r="V2350">
            <v>82.070000000000007</v>
          </cell>
        </row>
        <row r="2351">
          <cell r="A2351" t="str">
            <v>Jun 2011</v>
          </cell>
          <cell r="C2351" t="str">
            <v>POL</v>
          </cell>
          <cell r="D2351" t="str">
            <v>KUUM_491</v>
          </cell>
          <cell r="E2351">
            <v>2</v>
          </cell>
          <cell r="F2351">
            <v>187</v>
          </cell>
          <cell r="H2351">
            <v>0</v>
          </cell>
          <cell r="I2351">
            <v>38.840000000000003</v>
          </cell>
          <cell r="J2351">
            <v>38.840000000000003</v>
          </cell>
          <cell r="L2351">
            <v>0.05</v>
          </cell>
          <cell r="M2351">
            <v>1.35</v>
          </cell>
          <cell r="N2351">
            <v>0</v>
          </cell>
          <cell r="P2351">
            <v>0</v>
          </cell>
          <cell r="R2351">
            <v>0</v>
          </cell>
          <cell r="V2351">
            <v>40.24</v>
          </cell>
        </row>
        <row r="2352">
          <cell r="A2352" t="str">
            <v>Jun 2011</v>
          </cell>
          <cell r="C2352" t="str">
            <v>POL</v>
          </cell>
          <cell r="D2352" t="str">
            <v>KUUM_491</v>
          </cell>
          <cell r="E2352">
            <v>11</v>
          </cell>
          <cell r="F2352">
            <v>1043</v>
          </cell>
          <cell r="H2352">
            <v>0</v>
          </cell>
          <cell r="I2352">
            <v>213.62</v>
          </cell>
          <cell r="J2352">
            <v>213.62</v>
          </cell>
          <cell r="L2352">
            <v>0.3</v>
          </cell>
          <cell r="M2352">
            <v>7.41</v>
          </cell>
          <cell r="N2352">
            <v>0</v>
          </cell>
          <cell r="P2352">
            <v>0</v>
          </cell>
          <cell r="R2352">
            <v>4.9800000000000004</v>
          </cell>
          <cell r="V2352">
            <v>226.31</v>
          </cell>
        </row>
        <row r="2353">
          <cell r="A2353" t="str">
            <v>Jun 2011</v>
          </cell>
          <cell r="C2353" t="str">
            <v>POL</v>
          </cell>
          <cell r="D2353" t="str">
            <v>KUUM_491</v>
          </cell>
          <cell r="E2353">
            <v>2</v>
          </cell>
          <cell r="F2353">
            <v>195</v>
          </cell>
          <cell r="H2353">
            <v>0</v>
          </cell>
          <cell r="I2353">
            <v>38.840000000000003</v>
          </cell>
          <cell r="J2353">
            <v>38.840000000000003</v>
          </cell>
          <cell r="L2353">
            <v>0.06</v>
          </cell>
          <cell r="M2353">
            <v>1.34</v>
          </cell>
          <cell r="N2353">
            <v>0</v>
          </cell>
          <cell r="P2353">
            <v>0</v>
          </cell>
          <cell r="R2353">
            <v>0.45</v>
          </cell>
          <cell r="V2353">
            <v>40.690000000000012</v>
          </cell>
        </row>
        <row r="2354">
          <cell r="A2354" t="str">
            <v>Jun 2011</v>
          </cell>
          <cell r="C2354" t="str">
            <v>POL</v>
          </cell>
          <cell r="D2354" t="str">
            <v>KUUM_491</v>
          </cell>
          <cell r="E2354">
            <v>275</v>
          </cell>
          <cell r="F2354">
            <v>26668</v>
          </cell>
          <cell r="H2354">
            <v>0</v>
          </cell>
          <cell r="I2354">
            <v>5340.5</v>
          </cell>
          <cell r="J2354">
            <v>5340.5</v>
          </cell>
          <cell r="L2354">
            <v>7.59</v>
          </cell>
          <cell r="M2354">
            <v>184.77</v>
          </cell>
          <cell r="N2354">
            <v>0</v>
          </cell>
          <cell r="P2354">
            <v>0</v>
          </cell>
          <cell r="R2354">
            <v>130.85</v>
          </cell>
          <cell r="V2354">
            <v>5663.7100000000009</v>
          </cell>
        </row>
        <row r="2355">
          <cell r="A2355" t="str">
            <v>Jun 2011</v>
          </cell>
          <cell r="C2355" t="str">
            <v>POL</v>
          </cell>
          <cell r="D2355" t="str">
            <v>KUUM_451</v>
          </cell>
          <cell r="E2355">
            <v>186</v>
          </cell>
          <cell r="F2355">
            <v>17966</v>
          </cell>
          <cell r="H2355">
            <v>0</v>
          </cell>
          <cell r="I2355">
            <v>3301.5</v>
          </cell>
          <cell r="J2355">
            <v>3301.5</v>
          </cell>
          <cell r="L2355">
            <v>4.8099999999999996</v>
          </cell>
          <cell r="M2355">
            <v>113.86</v>
          </cell>
          <cell r="N2355">
            <v>0</v>
          </cell>
          <cell r="P2355">
            <v>0</v>
          </cell>
          <cell r="R2355">
            <v>58.99</v>
          </cell>
          <cell r="V2355">
            <v>3479.16</v>
          </cell>
        </row>
        <row r="2356">
          <cell r="A2356" t="str">
            <v>Jun 2011</v>
          </cell>
          <cell r="C2356" t="str">
            <v>POL</v>
          </cell>
          <cell r="D2356" t="str">
            <v>KUUM_451</v>
          </cell>
          <cell r="E2356">
            <v>22</v>
          </cell>
          <cell r="F2356">
            <v>2366</v>
          </cell>
          <cell r="H2356">
            <v>0</v>
          </cell>
          <cell r="I2356">
            <v>430.73</v>
          </cell>
          <cell r="J2356">
            <v>430.73</v>
          </cell>
          <cell r="L2356">
            <v>0.71</v>
          </cell>
          <cell r="M2356">
            <v>14.96</v>
          </cell>
          <cell r="N2356">
            <v>0</v>
          </cell>
          <cell r="P2356">
            <v>0</v>
          </cell>
          <cell r="R2356">
            <v>7.82</v>
          </cell>
          <cell r="V2356">
            <v>454.21999999999997</v>
          </cell>
        </row>
        <row r="2357">
          <cell r="A2357" t="str">
            <v>Jun 2011</v>
          </cell>
          <cell r="C2357" t="str">
            <v>POL</v>
          </cell>
          <cell r="D2357" t="str">
            <v>KUUM_451</v>
          </cell>
          <cell r="E2357">
            <v>1</v>
          </cell>
          <cell r="F2357">
            <v>100</v>
          </cell>
          <cell r="H2357">
            <v>0</v>
          </cell>
          <cell r="I2357">
            <v>17.75</v>
          </cell>
          <cell r="J2357">
            <v>17.75</v>
          </cell>
          <cell r="L2357">
            <v>0.03</v>
          </cell>
          <cell r="M2357">
            <v>0.62</v>
          </cell>
          <cell r="N2357">
            <v>0</v>
          </cell>
          <cell r="P2357">
            <v>0</v>
          </cell>
          <cell r="R2357">
            <v>0</v>
          </cell>
          <cell r="V2357">
            <v>18.400000000000002</v>
          </cell>
        </row>
        <row r="2358">
          <cell r="A2358" t="str">
            <v>Jun 2011</v>
          </cell>
          <cell r="C2358" t="str">
            <v>POL</v>
          </cell>
          <cell r="D2358" t="str">
            <v>KUUM_451</v>
          </cell>
          <cell r="E2358">
            <v>17</v>
          </cell>
          <cell r="F2358">
            <v>1686</v>
          </cell>
          <cell r="H2358">
            <v>0</v>
          </cell>
          <cell r="I2358">
            <v>301.75</v>
          </cell>
          <cell r="J2358">
            <v>301.75</v>
          </cell>
          <cell r="L2358">
            <v>0.49</v>
          </cell>
          <cell r="M2358">
            <v>10.46</v>
          </cell>
          <cell r="N2358">
            <v>0</v>
          </cell>
          <cell r="P2358">
            <v>0</v>
          </cell>
          <cell r="R2358">
            <v>5.35</v>
          </cell>
          <cell r="V2358">
            <v>318.05</v>
          </cell>
        </row>
        <row r="2359">
          <cell r="A2359" t="str">
            <v>Jun 2011</v>
          </cell>
          <cell r="C2359" t="str">
            <v>POL</v>
          </cell>
          <cell r="D2359" t="str">
            <v>KUUM_451</v>
          </cell>
          <cell r="E2359">
            <v>469</v>
          </cell>
          <cell r="F2359">
            <v>46188</v>
          </cell>
          <cell r="H2359">
            <v>0</v>
          </cell>
          <cell r="I2359">
            <v>8395.75</v>
          </cell>
          <cell r="J2359">
            <v>8395.75</v>
          </cell>
          <cell r="L2359">
            <v>6.37</v>
          </cell>
          <cell r="M2359">
            <v>280.11</v>
          </cell>
          <cell r="N2359">
            <v>0</v>
          </cell>
          <cell r="P2359">
            <v>0</v>
          </cell>
          <cell r="R2359">
            <v>167.42</v>
          </cell>
          <cell r="V2359">
            <v>8849.6500000000015</v>
          </cell>
        </row>
        <row r="2360">
          <cell r="A2360" t="str">
            <v>Jun 2011</v>
          </cell>
          <cell r="C2360" t="str">
            <v>POL</v>
          </cell>
          <cell r="D2360" t="str">
            <v>KUUM_451</v>
          </cell>
          <cell r="E2360">
            <v>75</v>
          </cell>
          <cell r="F2360">
            <v>7256</v>
          </cell>
          <cell r="H2360">
            <v>0</v>
          </cell>
          <cell r="I2360">
            <v>1313.5</v>
          </cell>
          <cell r="J2360">
            <v>1313.5</v>
          </cell>
          <cell r="L2360">
            <v>2.15</v>
          </cell>
          <cell r="M2360">
            <v>45.65</v>
          </cell>
          <cell r="N2360">
            <v>0</v>
          </cell>
          <cell r="P2360">
            <v>0</v>
          </cell>
          <cell r="R2360">
            <v>20.89</v>
          </cell>
          <cell r="V2360">
            <v>1382.1900000000003</v>
          </cell>
        </row>
        <row r="2361">
          <cell r="A2361" t="str">
            <v>Jun 2011</v>
          </cell>
          <cell r="C2361" t="str">
            <v>POL</v>
          </cell>
          <cell r="D2361" t="str">
            <v>KUUM_451</v>
          </cell>
          <cell r="E2361">
            <v>3874</v>
          </cell>
          <cell r="F2361">
            <v>375787</v>
          </cell>
          <cell r="H2361">
            <v>0</v>
          </cell>
          <cell r="I2361">
            <v>68690.460000000006</v>
          </cell>
          <cell r="J2361">
            <v>68690.460000000006</v>
          </cell>
          <cell r="L2361">
            <v>102.9</v>
          </cell>
          <cell r="M2361">
            <v>2372.7399999999998</v>
          </cell>
          <cell r="N2361">
            <v>0</v>
          </cell>
          <cell r="P2361">
            <v>0</v>
          </cell>
          <cell r="R2361">
            <v>1250.72</v>
          </cell>
          <cell r="V2361">
            <v>72416.820000000007</v>
          </cell>
        </row>
        <row r="2362">
          <cell r="A2362" t="str">
            <v>Jun 2011</v>
          </cell>
          <cell r="C2362" t="str">
            <v>POL</v>
          </cell>
          <cell r="D2362" t="str">
            <v>KUUM_451</v>
          </cell>
          <cell r="E2362">
            <v>14</v>
          </cell>
          <cell r="F2362">
            <v>1231</v>
          </cell>
          <cell r="H2362">
            <v>0</v>
          </cell>
          <cell r="I2362">
            <v>248.5</v>
          </cell>
          <cell r="J2362">
            <v>248.5</v>
          </cell>
          <cell r="L2362">
            <v>0.11</v>
          </cell>
          <cell r="M2362">
            <v>8.1999999999999993</v>
          </cell>
          <cell r="N2362">
            <v>0</v>
          </cell>
          <cell r="P2362">
            <v>0</v>
          </cell>
          <cell r="R2362">
            <v>3.04</v>
          </cell>
          <cell r="V2362">
            <v>259.85000000000002</v>
          </cell>
        </row>
        <row r="2363">
          <cell r="A2363" t="str">
            <v>Jun 2011</v>
          </cell>
          <cell r="C2363" t="str">
            <v>SL</v>
          </cell>
          <cell r="D2363" t="str">
            <v>KUUM_471</v>
          </cell>
          <cell r="E2363">
            <v>27</v>
          </cell>
          <cell r="F2363">
            <v>458</v>
          </cell>
          <cell r="H2363">
            <v>0</v>
          </cell>
          <cell r="I2363">
            <v>256.5</v>
          </cell>
          <cell r="J2363">
            <v>256.5</v>
          </cell>
          <cell r="L2363">
            <v>-0.27</v>
          </cell>
          <cell r="M2363">
            <v>6.92</v>
          </cell>
          <cell r="N2363">
            <v>0</v>
          </cell>
          <cell r="P2363">
            <v>0</v>
          </cell>
          <cell r="R2363">
            <v>5.95</v>
          </cell>
          <cell r="V2363">
            <v>269.10000000000002</v>
          </cell>
        </row>
        <row r="2364">
          <cell r="A2364" t="str">
            <v>Jun 2011</v>
          </cell>
          <cell r="C2364" t="str">
            <v>SL</v>
          </cell>
          <cell r="D2364" t="str">
            <v>KUUM_471</v>
          </cell>
          <cell r="E2364">
            <v>3772</v>
          </cell>
          <cell r="F2364">
            <v>67612</v>
          </cell>
          <cell r="H2364">
            <v>0</v>
          </cell>
          <cell r="I2364">
            <v>35834</v>
          </cell>
          <cell r="J2364">
            <v>35834</v>
          </cell>
          <cell r="L2364">
            <v>-39.82</v>
          </cell>
          <cell r="M2364">
            <v>966.8</v>
          </cell>
          <cell r="N2364">
            <v>0</v>
          </cell>
          <cell r="P2364">
            <v>0</v>
          </cell>
          <cell r="R2364">
            <v>1102.31</v>
          </cell>
          <cell r="V2364">
            <v>37863.29</v>
          </cell>
        </row>
        <row r="2365">
          <cell r="A2365" t="str">
            <v>Jun 2011</v>
          </cell>
          <cell r="C2365" t="str">
            <v>SL</v>
          </cell>
          <cell r="D2365" t="str">
            <v>KUUM_461</v>
          </cell>
          <cell r="E2365">
            <v>1720</v>
          </cell>
          <cell r="F2365">
            <v>28321</v>
          </cell>
          <cell r="H2365">
            <v>0</v>
          </cell>
          <cell r="I2365">
            <v>11472.4</v>
          </cell>
          <cell r="J2365">
            <v>11472.4</v>
          </cell>
          <cell r="L2365">
            <v>-1.32</v>
          </cell>
          <cell r="M2365">
            <v>364.61</v>
          </cell>
          <cell r="N2365">
            <v>0</v>
          </cell>
          <cell r="P2365">
            <v>0</v>
          </cell>
          <cell r="R2365">
            <v>249.17</v>
          </cell>
          <cell r="V2365">
            <v>12084.86</v>
          </cell>
        </row>
        <row r="2366">
          <cell r="A2366" t="str">
            <v>Jun 2011</v>
          </cell>
          <cell r="C2366" t="str">
            <v>SL</v>
          </cell>
          <cell r="D2366" t="str">
            <v>KUUM_461</v>
          </cell>
          <cell r="E2366">
            <v>1</v>
          </cell>
          <cell r="F2366">
            <v>16</v>
          </cell>
          <cell r="H2366">
            <v>0</v>
          </cell>
          <cell r="I2366">
            <v>6.67</v>
          </cell>
          <cell r="J2366">
            <v>6.67</v>
          </cell>
          <cell r="L2366">
            <v>0</v>
          </cell>
          <cell r="M2366">
            <v>0.23</v>
          </cell>
          <cell r="N2366">
            <v>0</v>
          </cell>
          <cell r="P2366">
            <v>0</v>
          </cell>
          <cell r="R2366">
            <v>0.15</v>
          </cell>
          <cell r="V2366">
            <v>7.0500000000000007</v>
          </cell>
        </row>
        <row r="2367">
          <cell r="A2367" t="str">
            <v>Jun 2011</v>
          </cell>
          <cell r="C2367" t="str">
            <v>SL</v>
          </cell>
          <cell r="D2367" t="str">
            <v>KUUM_461</v>
          </cell>
          <cell r="E2367">
            <v>23</v>
          </cell>
          <cell r="F2367">
            <v>393</v>
          </cell>
          <cell r="H2367">
            <v>0</v>
          </cell>
          <cell r="I2367">
            <v>153.41</v>
          </cell>
          <cell r="J2367">
            <v>153.41</v>
          </cell>
          <cell r="L2367">
            <v>0.11</v>
          </cell>
          <cell r="M2367">
            <v>5.31</v>
          </cell>
          <cell r="N2367">
            <v>0</v>
          </cell>
          <cell r="P2367">
            <v>0</v>
          </cell>
          <cell r="R2367">
            <v>0</v>
          </cell>
          <cell r="V2367">
            <v>158.83000000000001</v>
          </cell>
        </row>
        <row r="2368">
          <cell r="A2368" t="str">
            <v>Jun 2011</v>
          </cell>
          <cell r="C2368" t="str">
            <v>SL</v>
          </cell>
          <cell r="D2368" t="str">
            <v>KUUM_461</v>
          </cell>
          <cell r="E2368">
            <v>5222</v>
          </cell>
          <cell r="F2368">
            <v>87504</v>
          </cell>
          <cell r="H2368">
            <v>0</v>
          </cell>
          <cell r="I2368">
            <v>34830.74</v>
          </cell>
          <cell r="J2368">
            <v>34830.74</v>
          </cell>
          <cell r="L2368">
            <v>11.55</v>
          </cell>
          <cell r="M2368">
            <v>1160.07</v>
          </cell>
          <cell r="N2368">
            <v>0</v>
          </cell>
          <cell r="P2368">
            <v>0</v>
          </cell>
          <cell r="R2368">
            <v>777.88</v>
          </cell>
          <cell r="V2368">
            <v>36780.239999999998</v>
          </cell>
        </row>
        <row r="2369">
          <cell r="A2369" t="str">
            <v>Jun 2011</v>
          </cell>
          <cell r="C2369" t="str">
            <v>SL</v>
          </cell>
          <cell r="D2369" t="str">
            <v>KUUM_434</v>
          </cell>
          <cell r="E2369">
            <v>32</v>
          </cell>
          <cell r="F2369">
            <v>2853</v>
          </cell>
          <cell r="H2369">
            <v>0</v>
          </cell>
          <cell r="I2369">
            <v>226.24</v>
          </cell>
          <cell r="J2369">
            <v>226.24</v>
          </cell>
          <cell r="L2369">
            <v>-1.69</v>
          </cell>
          <cell r="M2369">
            <v>6.06</v>
          </cell>
          <cell r="N2369">
            <v>0</v>
          </cell>
          <cell r="P2369">
            <v>0</v>
          </cell>
          <cell r="R2369">
            <v>6.81</v>
          </cell>
          <cell r="V2369">
            <v>237.42000000000002</v>
          </cell>
        </row>
        <row r="2370">
          <cell r="A2370" t="str">
            <v>Jun 2011</v>
          </cell>
          <cell r="C2370" t="str">
            <v>SL</v>
          </cell>
          <cell r="D2370" t="str">
            <v>KUUM_424</v>
          </cell>
          <cell r="E2370">
            <v>16</v>
          </cell>
          <cell r="F2370">
            <v>1495</v>
          </cell>
          <cell r="H2370">
            <v>0</v>
          </cell>
          <cell r="I2370">
            <v>98.4</v>
          </cell>
          <cell r="J2370">
            <v>98.4</v>
          </cell>
          <cell r="L2370">
            <v>0.18</v>
          </cell>
          <cell r="M2370">
            <v>3.27</v>
          </cell>
          <cell r="N2370">
            <v>0</v>
          </cell>
          <cell r="P2370">
            <v>0</v>
          </cell>
          <cell r="R2370">
            <v>0.4</v>
          </cell>
          <cell r="V2370">
            <v>102.25000000000001</v>
          </cell>
        </row>
        <row r="2371">
          <cell r="A2371" t="str">
            <v>Jun 2011</v>
          </cell>
          <cell r="C2371" t="str">
            <v>SL</v>
          </cell>
          <cell r="D2371" t="str">
            <v>KUUM_424</v>
          </cell>
          <cell r="E2371">
            <v>2</v>
          </cell>
          <cell r="F2371">
            <v>50</v>
          </cell>
          <cell r="H2371">
            <v>0</v>
          </cell>
          <cell r="I2371">
            <v>3.69</v>
          </cell>
          <cell r="J2371">
            <v>3.69</v>
          </cell>
          <cell r="L2371">
            <v>0.01</v>
          </cell>
          <cell r="M2371">
            <v>0.13</v>
          </cell>
          <cell r="N2371">
            <v>0</v>
          </cell>
          <cell r="P2371">
            <v>0</v>
          </cell>
          <cell r="R2371">
            <v>0</v>
          </cell>
          <cell r="V2371">
            <v>3.8299999999999996</v>
          </cell>
        </row>
        <row r="2372">
          <cell r="A2372" t="str">
            <v>Jun 2011</v>
          </cell>
          <cell r="C2372" t="str">
            <v>SL</v>
          </cell>
          <cell r="D2372" t="str">
            <v>KUUM_424</v>
          </cell>
          <cell r="E2372">
            <v>6</v>
          </cell>
          <cell r="F2372">
            <v>525</v>
          </cell>
          <cell r="H2372">
            <v>0</v>
          </cell>
          <cell r="I2372">
            <v>36.9</v>
          </cell>
          <cell r="J2372">
            <v>36.9</v>
          </cell>
          <cell r="L2372">
            <v>0.15</v>
          </cell>
          <cell r="M2372">
            <v>1.28</v>
          </cell>
          <cell r="N2372">
            <v>0</v>
          </cell>
          <cell r="P2372">
            <v>0</v>
          </cell>
          <cell r="R2372">
            <v>1.1499999999999999</v>
          </cell>
          <cell r="V2372">
            <v>39.479999999999997</v>
          </cell>
        </row>
        <row r="2373">
          <cell r="A2373" t="str">
            <v>Jun 2011</v>
          </cell>
          <cell r="C2373" t="str">
            <v>SL</v>
          </cell>
          <cell r="D2373" t="str">
            <v>KUUM_424</v>
          </cell>
          <cell r="E2373">
            <v>224</v>
          </cell>
          <cell r="F2373">
            <v>20651</v>
          </cell>
          <cell r="H2373">
            <v>0</v>
          </cell>
          <cell r="I2373">
            <v>1372.27</v>
          </cell>
          <cell r="J2373">
            <v>1372.27</v>
          </cell>
          <cell r="L2373">
            <v>-9.43</v>
          </cell>
          <cell r="M2373">
            <v>38.380000000000003</v>
          </cell>
          <cell r="N2373">
            <v>0</v>
          </cell>
          <cell r="P2373">
            <v>0</v>
          </cell>
          <cell r="R2373">
            <v>36.450000000000003</v>
          </cell>
          <cell r="V2373">
            <v>1437.67</v>
          </cell>
        </row>
        <row r="2374">
          <cell r="A2374" t="str">
            <v>Jun 2011</v>
          </cell>
          <cell r="C2374" t="str">
            <v>POL</v>
          </cell>
          <cell r="D2374" t="str">
            <v>KUUM_440</v>
          </cell>
          <cell r="E2374">
            <v>2</v>
          </cell>
          <cell r="F2374">
            <v>34</v>
          </cell>
          <cell r="H2374">
            <v>0</v>
          </cell>
          <cell r="I2374">
            <v>25.02</v>
          </cell>
          <cell r="J2374">
            <v>25.02</v>
          </cell>
          <cell r="L2374">
            <v>0</v>
          </cell>
          <cell r="M2374">
            <v>0.86</v>
          </cell>
          <cell r="N2374">
            <v>0</v>
          </cell>
          <cell r="P2374">
            <v>0</v>
          </cell>
          <cell r="R2374">
            <v>0.39</v>
          </cell>
          <cell r="V2374">
            <v>26.27</v>
          </cell>
        </row>
        <row r="2375">
          <cell r="A2375" t="str">
            <v>Jun 2011</v>
          </cell>
          <cell r="C2375" t="str">
            <v>SL</v>
          </cell>
          <cell r="D2375" t="str">
            <v>KUUM_410</v>
          </cell>
          <cell r="E2375">
            <v>153</v>
          </cell>
          <cell r="F2375">
            <v>2516</v>
          </cell>
          <cell r="H2375">
            <v>0</v>
          </cell>
          <cell r="I2375">
            <v>2891.7</v>
          </cell>
          <cell r="J2375">
            <v>2891.7</v>
          </cell>
          <cell r="L2375">
            <v>0.72</v>
          </cell>
          <cell r="M2375">
            <v>100.08</v>
          </cell>
          <cell r="N2375">
            <v>0</v>
          </cell>
          <cell r="P2375">
            <v>0</v>
          </cell>
          <cell r="R2375">
            <v>55.23</v>
          </cell>
          <cell r="V2375">
            <v>3047.7299999999996</v>
          </cell>
        </row>
        <row r="2376">
          <cell r="A2376" t="str">
            <v>Jun 2011</v>
          </cell>
          <cell r="C2376" t="str">
            <v>POL</v>
          </cell>
          <cell r="D2376" t="str">
            <v>KUUM_444</v>
          </cell>
          <cell r="E2376">
            <v>25</v>
          </cell>
          <cell r="F2376">
            <v>398</v>
          </cell>
          <cell r="H2376">
            <v>0</v>
          </cell>
          <cell r="I2376">
            <v>472.5</v>
          </cell>
          <cell r="J2376">
            <v>472.5</v>
          </cell>
          <cell r="L2376">
            <v>0.11</v>
          </cell>
          <cell r="M2376">
            <v>16.34</v>
          </cell>
          <cell r="N2376">
            <v>0</v>
          </cell>
          <cell r="P2376">
            <v>0</v>
          </cell>
          <cell r="R2376">
            <v>9.43</v>
          </cell>
          <cell r="V2376">
            <v>498.38</v>
          </cell>
        </row>
        <row r="2377">
          <cell r="A2377" t="str">
            <v>Jun 2011</v>
          </cell>
          <cell r="C2377" t="str">
            <v>POL</v>
          </cell>
          <cell r="D2377" t="str">
            <v>KUUM_444</v>
          </cell>
          <cell r="E2377">
            <v>37</v>
          </cell>
          <cell r="F2377">
            <v>632</v>
          </cell>
          <cell r="H2377">
            <v>0</v>
          </cell>
          <cell r="I2377">
            <v>699.3</v>
          </cell>
          <cell r="J2377">
            <v>699.3</v>
          </cell>
          <cell r="L2377">
            <v>0.17</v>
          </cell>
          <cell r="M2377">
            <v>24.21</v>
          </cell>
          <cell r="N2377">
            <v>0</v>
          </cell>
          <cell r="P2377">
            <v>0</v>
          </cell>
          <cell r="R2377">
            <v>3.38</v>
          </cell>
          <cell r="V2377">
            <v>727.06</v>
          </cell>
        </row>
        <row r="2378">
          <cell r="A2378" t="str">
            <v>Jun 2011</v>
          </cell>
          <cell r="C2378" t="str">
            <v>POL</v>
          </cell>
          <cell r="D2378" t="str">
            <v>KUUM_480</v>
          </cell>
          <cell r="E2378">
            <v>2</v>
          </cell>
          <cell r="F2378">
            <v>33</v>
          </cell>
          <cell r="H2378">
            <v>0</v>
          </cell>
          <cell r="I2378">
            <v>17.34</v>
          </cell>
          <cell r="J2378">
            <v>17.34</v>
          </cell>
          <cell r="L2378">
            <v>0.01</v>
          </cell>
          <cell r="M2378">
            <v>0.6</v>
          </cell>
          <cell r="N2378">
            <v>0</v>
          </cell>
          <cell r="P2378">
            <v>0</v>
          </cell>
          <cell r="R2378">
            <v>0.35</v>
          </cell>
          <cell r="V2378">
            <v>18.300000000000004</v>
          </cell>
        </row>
        <row r="2379">
          <cell r="A2379" t="str">
            <v>Jun 2011</v>
          </cell>
          <cell r="C2379" t="str">
            <v>POL</v>
          </cell>
          <cell r="D2379" t="str">
            <v>KUUM_480</v>
          </cell>
          <cell r="E2379">
            <v>3</v>
          </cell>
          <cell r="F2379">
            <v>51</v>
          </cell>
          <cell r="H2379">
            <v>0</v>
          </cell>
          <cell r="I2379">
            <v>26.01</v>
          </cell>
          <cell r="J2379">
            <v>26.01</v>
          </cell>
          <cell r="L2379">
            <v>0.01</v>
          </cell>
          <cell r="M2379">
            <v>0.9</v>
          </cell>
          <cell r="N2379">
            <v>0</v>
          </cell>
          <cell r="P2379">
            <v>0</v>
          </cell>
          <cell r="R2379">
            <v>0.2</v>
          </cell>
          <cell r="V2379">
            <v>27.12</v>
          </cell>
        </row>
        <row r="2380">
          <cell r="A2380" t="str">
            <v>Jun 2011</v>
          </cell>
          <cell r="C2380" t="str">
            <v>POL</v>
          </cell>
          <cell r="D2380" t="str">
            <v>KUUM_480</v>
          </cell>
          <cell r="E2380">
            <v>70</v>
          </cell>
          <cell r="F2380">
            <v>1152</v>
          </cell>
          <cell r="H2380">
            <v>0</v>
          </cell>
          <cell r="I2380">
            <v>606.9</v>
          </cell>
          <cell r="J2380">
            <v>606.9</v>
          </cell>
          <cell r="L2380">
            <v>0.33</v>
          </cell>
          <cell r="M2380">
            <v>21</v>
          </cell>
          <cell r="N2380">
            <v>0</v>
          </cell>
          <cell r="P2380">
            <v>0</v>
          </cell>
          <cell r="R2380">
            <v>11.61</v>
          </cell>
          <cell r="V2380">
            <v>639.84</v>
          </cell>
        </row>
        <row r="2381">
          <cell r="A2381" t="str">
            <v>Jun 2011</v>
          </cell>
          <cell r="C2381" t="str">
            <v>POL</v>
          </cell>
          <cell r="D2381" t="str">
            <v>KUUM_480</v>
          </cell>
          <cell r="E2381">
            <v>8</v>
          </cell>
          <cell r="F2381">
            <v>136</v>
          </cell>
          <cell r="H2381">
            <v>0</v>
          </cell>
          <cell r="I2381">
            <v>69.36</v>
          </cell>
          <cell r="J2381">
            <v>69.36</v>
          </cell>
          <cell r="L2381">
            <v>0.04</v>
          </cell>
          <cell r="M2381">
            <v>2.4</v>
          </cell>
          <cell r="N2381">
            <v>0</v>
          </cell>
          <cell r="P2381">
            <v>0</v>
          </cell>
          <cell r="R2381">
            <v>1.01</v>
          </cell>
          <cell r="V2381">
            <v>72.810000000000016</v>
          </cell>
        </row>
        <row r="2382">
          <cell r="A2382" t="str">
            <v>Jun 2011</v>
          </cell>
          <cell r="C2382" t="str">
            <v>SL</v>
          </cell>
          <cell r="D2382" t="str">
            <v>KUUM_466</v>
          </cell>
          <cell r="E2382">
            <v>5</v>
          </cell>
          <cell r="F2382">
            <v>86</v>
          </cell>
          <cell r="H2382">
            <v>0</v>
          </cell>
          <cell r="I2382">
            <v>43.35</v>
          </cell>
          <cell r="J2382">
            <v>43.35</v>
          </cell>
          <cell r="L2382">
            <v>0.02</v>
          </cell>
          <cell r="M2382">
            <v>1.5</v>
          </cell>
          <cell r="N2382">
            <v>0</v>
          </cell>
          <cell r="P2382">
            <v>0</v>
          </cell>
          <cell r="R2382">
            <v>0.87</v>
          </cell>
          <cell r="V2382">
            <v>45.74</v>
          </cell>
        </row>
        <row r="2383">
          <cell r="A2383" t="str">
            <v>Jun 2011</v>
          </cell>
          <cell r="C2383" t="str">
            <v>SL</v>
          </cell>
          <cell r="D2383" t="str">
            <v>KUUM_466</v>
          </cell>
          <cell r="E2383">
            <v>739</v>
          </cell>
          <cell r="F2383">
            <v>12301</v>
          </cell>
          <cell r="H2383">
            <v>0</v>
          </cell>
          <cell r="I2383">
            <v>6407.13</v>
          </cell>
          <cell r="J2383">
            <v>6407.13</v>
          </cell>
          <cell r="L2383">
            <v>2.66</v>
          </cell>
          <cell r="M2383">
            <v>217.75</v>
          </cell>
          <cell r="N2383">
            <v>0</v>
          </cell>
          <cell r="P2383">
            <v>0</v>
          </cell>
          <cell r="R2383">
            <v>146.58000000000001</v>
          </cell>
          <cell r="V2383">
            <v>6774.12</v>
          </cell>
        </row>
        <row r="2384">
          <cell r="A2384" t="str">
            <v>Jun 2011</v>
          </cell>
          <cell r="C2384" t="str">
            <v>SL</v>
          </cell>
          <cell r="D2384" t="str">
            <v>KUUM_472</v>
          </cell>
          <cell r="E2384">
            <v>8594</v>
          </cell>
          <cell r="F2384">
            <v>212928</v>
          </cell>
          <cell r="H2384">
            <v>0</v>
          </cell>
          <cell r="I2384">
            <v>89119.78</v>
          </cell>
          <cell r="J2384">
            <v>89119.78</v>
          </cell>
          <cell r="L2384">
            <v>-123.86</v>
          </cell>
          <cell r="M2384">
            <v>2409.75</v>
          </cell>
          <cell r="N2384">
            <v>0</v>
          </cell>
          <cell r="P2384">
            <v>0</v>
          </cell>
          <cell r="R2384">
            <v>2732.65</v>
          </cell>
          <cell r="V2384">
            <v>94138.319999999992</v>
          </cell>
        </row>
        <row r="2385">
          <cell r="A2385" t="str">
            <v>Jun 2011</v>
          </cell>
          <cell r="C2385" t="str">
            <v>SL</v>
          </cell>
          <cell r="D2385" t="str">
            <v>KUUM_462</v>
          </cell>
          <cell r="E2385">
            <v>837</v>
          </cell>
          <cell r="F2385">
            <v>19368</v>
          </cell>
          <cell r="H2385">
            <v>0</v>
          </cell>
          <cell r="I2385">
            <v>6323.23</v>
          </cell>
          <cell r="J2385">
            <v>6323.23</v>
          </cell>
          <cell r="L2385">
            <v>4.7</v>
          </cell>
          <cell r="M2385">
            <v>216.32</v>
          </cell>
          <cell r="N2385">
            <v>0</v>
          </cell>
          <cell r="P2385">
            <v>0</v>
          </cell>
          <cell r="R2385">
            <v>157.80000000000001</v>
          </cell>
          <cell r="V2385">
            <v>6702.0499999999993</v>
          </cell>
        </row>
        <row r="2386">
          <cell r="A2386" t="str">
            <v>Jun 2011</v>
          </cell>
          <cell r="C2386" t="str">
            <v>SL</v>
          </cell>
          <cell r="D2386" t="str">
            <v>KUUM_462</v>
          </cell>
          <cell r="E2386">
            <v>2</v>
          </cell>
          <cell r="F2386">
            <v>48</v>
          </cell>
          <cell r="H2386">
            <v>0</v>
          </cell>
          <cell r="I2386">
            <v>15.08</v>
          </cell>
          <cell r="J2386">
            <v>15.08</v>
          </cell>
          <cell r="L2386">
            <v>0.01</v>
          </cell>
          <cell r="M2386">
            <v>0.52</v>
          </cell>
          <cell r="N2386">
            <v>0</v>
          </cell>
          <cell r="P2386">
            <v>0</v>
          </cell>
          <cell r="R2386">
            <v>0</v>
          </cell>
          <cell r="V2386">
            <v>15.61</v>
          </cell>
        </row>
        <row r="2387">
          <cell r="A2387" t="str">
            <v>Jun 2011</v>
          </cell>
          <cell r="C2387" t="str">
            <v>SL</v>
          </cell>
          <cell r="D2387" t="str">
            <v>KUUM_462</v>
          </cell>
          <cell r="E2387">
            <v>2</v>
          </cell>
          <cell r="F2387">
            <v>44</v>
          </cell>
          <cell r="H2387">
            <v>0</v>
          </cell>
          <cell r="I2387">
            <v>15.08</v>
          </cell>
          <cell r="J2387">
            <v>15.08</v>
          </cell>
          <cell r="L2387">
            <v>0.02</v>
          </cell>
          <cell r="M2387">
            <v>0.52</v>
          </cell>
          <cell r="N2387">
            <v>0</v>
          </cell>
          <cell r="P2387">
            <v>0</v>
          </cell>
          <cell r="R2387">
            <v>0.16</v>
          </cell>
          <cell r="V2387">
            <v>15.78</v>
          </cell>
        </row>
        <row r="2388">
          <cell r="A2388" t="str">
            <v>Jun 2011</v>
          </cell>
          <cell r="C2388" t="str">
            <v>SL</v>
          </cell>
          <cell r="D2388" t="str">
            <v>KUUM_462</v>
          </cell>
          <cell r="E2388">
            <v>7922</v>
          </cell>
          <cell r="F2388">
            <v>185081</v>
          </cell>
          <cell r="H2388">
            <v>0</v>
          </cell>
          <cell r="I2388">
            <v>59733.89</v>
          </cell>
          <cell r="J2388">
            <v>59733.89</v>
          </cell>
          <cell r="L2388">
            <v>-23.15</v>
          </cell>
          <cell r="M2388">
            <v>1855.58</v>
          </cell>
          <cell r="N2388">
            <v>0</v>
          </cell>
          <cell r="P2388">
            <v>0</v>
          </cell>
          <cell r="R2388">
            <v>1371.8</v>
          </cell>
          <cell r="V2388">
            <v>62938.12</v>
          </cell>
        </row>
        <row r="2389">
          <cell r="A2389" t="str">
            <v>Jun 2011</v>
          </cell>
          <cell r="C2389" t="str">
            <v>SL</v>
          </cell>
          <cell r="D2389" t="str">
            <v>KUUM_401</v>
          </cell>
          <cell r="E2389">
            <v>35</v>
          </cell>
          <cell r="F2389">
            <v>813</v>
          </cell>
          <cell r="H2389">
            <v>0</v>
          </cell>
          <cell r="I2389">
            <v>472.5</v>
          </cell>
          <cell r="J2389">
            <v>472.5</v>
          </cell>
          <cell r="L2389">
            <v>0.12</v>
          </cell>
          <cell r="M2389">
            <v>15.73</v>
          </cell>
          <cell r="N2389">
            <v>0</v>
          </cell>
          <cell r="P2389">
            <v>0</v>
          </cell>
          <cell r="R2389">
            <v>9.24</v>
          </cell>
          <cell r="V2389">
            <v>497.59000000000003</v>
          </cell>
        </row>
        <row r="2390">
          <cell r="A2390" t="str">
            <v>Jun 2011</v>
          </cell>
          <cell r="C2390" t="str">
            <v>POL</v>
          </cell>
          <cell r="D2390" t="str">
            <v>KUUM_441</v>
          </cell>
          <cell r="E2390">
            <v>11</v>
          </cell>
          <cell r="F2390">
            <v>258</v>
          </cell>
          <cell r="H2390">
            <v>0</v>
          </cell>
          <cell r="I2390">
            <v>148.5</v>
          </cell>
          <cell r="J2390">
            <v>148.5</v>
          </cell>
          <cell r="L2390">
            <v>7.0000000000000007E-2</v>
          </cell>
          <cell r="M2390">
            <v>5.14</v>
          </cell>
          <cell r="N2390">
            <v>0</v>
          </cell>
          <cell r="P2390">
            <v>0</v>
          </cell>
          <cell r="R2390">
            <v>2.58</v>
          </cell>
          <cell r="V2390">
            <v>156.29</v>
          </cell>
        </row>
        <row r="2391">
          <cell r="A2391" t="str">
            <v>Jun 2011</v>
          </cell>
          <cell r="C2391" t="str">
            <v>POL</v>
          </cell>
          <cell r="D2391" t="str">
            <v>KUUM_441</v>
          </cell>
          <cell r="E2391">
            <v>6</v>
          </cell>
          <cell r="F2391">
            <v>132</v>
          </cell>
          <cell r="H2391">
            <v>0</v>
          </cell>
          <cell r="I2391">
            <v>81</v>
          </cell>
          <cell r="J2391">
            <v>81</v>
          </cell>
          <cell r="L2391">
            <v>-0.08</v>
          </cell>
          <cell r="M2391">
            <v>2.1800000000000002</v>
          </cell>
          <cell r="N2391">
            <v>0</v>
          </cell>
          <cell r="P2391">
            <v>0</v>
          </cell>
          <cell r="R2391">
            <v>1.7</v>
          </cell>
          <cell r="V2391">
            <v>84.800000000000011</v>
          </cell>
        </row>
        <row r="2392">
          <cell r="A2392" t="str">
            <v>Jun 2011</v>
          </cell>
          <cell r="C2392" t="str">
            <v>SL</v>
          </cell>
          <cell r="D2392" t="str">
            <v>KUUM_411</v>
          </cell>
          <cell r="E2392">
            <v>72</v>
          </cell>
          <cell r="F2392">
            <v>1627</v>
          </cell>
          <cell r="H2392">
            <v>0</v>
          </cell>
          <cell r="I2392">
            <v>1424.16</v>
          </cell>
          <cell r="J2392">
            <v>1424.16</v>
          </cell>
          <cell r="L2392">
            <v>0.47</v>
          </cell>
          <cell r="M2392">
            <v>49.28</v>
          </cell>
          <cell r="N2392">
            <v>0</v>
          </cell>
          <cell r="P2392">
            <v>0</v>
          </cell>
          <cell r="R2392">
            <v>22.17</v>
          </cell>
          <cell r="V2392">
            <v>1496.0800000000002</v>
          </cell>
        </row>
        <row r="2393">
          <cell r="A2393" t="str">
            <v>Jun 2011</v>
          </cell>
          <cell r="C2393" t="str">
            <v>POL</v>
          </cell>
          <cell r="D2393" t="str">
            <v>KUUM_445</v>
          </cell>
          <cell r="E2393">
            <v>3</v>
          </cell>
          <cell r="F2393">
            <v>66</v>
          </cell>
          <cell r="H2393">
            <v>0</v>
          </cell>
          <cell r="I2393">
            <v>59.34</v>
          </cell>
          <cell r="J2393">
            <v>59.34</v>
          </cell>
          <cell r="L2393">
            <v>0.03</v>
          </cell>
          <cell r="M2393">
            <v>2.04</v>
          </cell>
          <cell r="N2393">
            <v>0</v>
          </cell>
          <cell r="P2393">
            <v>0</v>
          </cell>
          <cell r="R2393">
            <v>1.22</v>
          </cell>
          <cell r="V2393">
            <v>62.63</v>
          </cell>
        </row>
        <row r="2394">
          <cell r="A2394" t="str">
            <v>Jun 2011</v>
          </cell>
          <cell r="C2394" t="str">
            <v>POL</v>
          </cell>
          <cell r="D2394" t="str">
            <v>KUUM_445</v>
          </cell>
          <cell r="E2394">
            <v>71</v>
          </cell>
          <cell r="F2394">
            <v>1647</v>
          </cell>
          <cell r="H2394">
            <v>0</v>
          </cell>
          <cell r="I2394">
            <v>1404.38</v>
          </cell>
          <cell r="J2394">
            <v>1404.38</v>
          </cell>
          <cell r="L2394">
            <v>0.48</v>
          </cell>
          <cell r="M2394">
            <v>48.61</v>
          </cell>
          <cell r="N2394">
            <v>0</v>
          </cell>
          <cell r="P2394">
            <v>0</v>
          </cell>
          <cell r="R2394">
            <v>34.130000000000003</v>
          </cell>
          <cell r="V2394">
            <v>1487.6000000000001</v>
          </cell>
        </row>
        <row r="2395">
          <cell r="A2395" t="str">
            <v>Jun 2011</v>
          </cell>
          <cell r="C2395" t="str">
            <v>POL</v>
          </cell>
          <cell r="D2395" t="str">
            <v>KUUM_412</v>
          </cell>
          <cell r="E2395">
            <v>28</v>
          </cell>
          <cell r="F2395">
            <v>676</v>
          </cell>
          <cell r="H2395">
            <v>0</v>
          </cell>
          <cell r="I2395">
            <v>808.64</v>
          </cell>
          <cell r="J2395">
            <v>808.64</v>
          </cell>
          <cell r="L2395">
            <v>0.2</v>
          </cell>
          <cell r="M2395">
            <v>27.99</v>
          </cell>
          <cell r="N2395">
            <v>0</v>
          </cell>
          <cell r="P2395">
            <v>0</v>
          </cell>
          <cell r="R2395">
            <v>25.1</v>
          </cell>
          <cell r="V2395">
            <v>861.93000000000006</v>
          </cell>
        </row>
        <row r="2396">
          <cell r="A2396" t="str">
            <v>Jun 2011</v>
          </cell>
          <cell r="C2396" t="str">
            <v>POL</v>
          </cell>
          <cell r="D2396" t="str">
            <v>KUUM_414</v>
          </cell>
          <cell r="E2396">
            <v>21</v>
          </cell>
          <cell r="F2396">
            <v>463</v>
          </cell>
          <cell r="H2396">
            <v>0</v>
          </cell>
          <cell r="I2396">
            <v>606.48</v>
          </cell>
          <cell r="J2396">
            <v>606.48</v>
          </cell>
          <cell r="L2396">
            <v>-0.27</v>
          </cell>
          <cell r="M2396">
            <v>16.37</v>
          </cell>
          <cell r="N2396">
            <v>0</v>
          </cell>
          <cell r="P2396">
            <v>0</v>
          </cell>
          <cell r="R2396">
            <v>8.2200000000000006</v>
          </cell>
          <cell r="V2396">
            <v>630.80000000000007</v>
          </cell>
        </row>
        <row r="2397">
          <cell r="A2397" t="str">
            <v>Jun 2011</v>
          </cell>
          <cell r="C2397" t="str">
            <v>POL</v>
          </cell>
          <cell r="D2397" t="str">
            <v>KUUM_481</v>
          </cell>
          <cell r="E2397">
            <v>16</v>
          </cell>
          <cell r="F2397">
            <v>360</v>
          </cell>
          <cell r="H2397">
            <v>0</v>
          </cell>
          <cell r="I2397">
            <v>153.12</v>
          </cell>
          <cell r="J2397">
            <v>153.12</v>
          </cell>
          <cell r="L2397">
            <v>0.1</v>
          </cell>
          <cell r="M2397">
            <v>5.3</v>
          </cell>
          <cell r="N2397">
            <v>0</v>
          </cell>
          <cell r="P2397">
            <v>0</v>
          </cell>
          <cell r="R2397">
            <v>3.06</v>
          </cell>
          <cell r="V2397">
            <v>161.58000000000001</v>
          </cell>
        </row>
        <row r="2398">
          <cell r="A2398" t="str">
            <v>Jun 2011</v>
          </cell>
          <cell r="C2398" t="str">
            <v>POL</v>
          </cell>
          <cell r="D2398" t="str">
            <v>KUUM_481</v>
          </cell>
          <cell r="E2398">
            <v>17</v>
          </cell>
          <cell r="F2398">
            <v>406</v>
          </cell>
          <cell r="H2398">
            <v>0</v>
          </cell>
          <cell r="I2398">
            <v>162.69</v>
          </cell>
          <cell r="J2398">
            <v>162.69</v>
          </cell>
          <cell r="L2398">
            <v>0.14000000000000001</v>
          </cell>
          <cell r="M2398">
            <v>5.61</v>
          </cell>
          <cell r="N2398">
            <v>0</v>
          </cell>
          <cell r="P2398">
            <v>0</v>
          </cell>
          <cell r="R2398">
            <v>0.85</v>
          </cell>
          <cell r="V2398">
            <v>169.29</v>
          </cell>
        </row>
        <row r="2399">
          <cell r="A2399" t="str">
            <v>Jun 2011</v>
          </cell>
          <cell r="C2399" t="str">
            <v>POL</v>
          </cell>
          <cell r="D2399" t="str">
            <v>KUUM_481</v>
          </cell>
          <cell r="E2399">
            <v>145</v>
          </cell>
          <cell r="F2399">
            <v>7955</v>
          </cell>
          <cell r="H2399">
            <v>0</v>
          </cell>
          <cell r="I2399">
            <v>2879.29</v>
          </cell>
          <cell r="J2399">
            <v>2879.29</v>
          </cell>
          <cell r="L2399">
            <v>2.3199999999999998</v>
          </cell>
          <cell r="M2399">
            <v>99.7</v>
          </cell>
          <cell r="N2399">
            <v>0</v>
          </cell>
          <cell r="P2399">
            <v>0</v>
          </cell>
          <cell r="R2399">
            <v>70.64</v>
          </cell>
          <cell r="V2399">
            <v>3051.95</v>
          </cell>
        </row>
        <row r="2400">
          <cell r="A2400" t="str">
            <v>Jun 2011</v>
          </cell>
          <cell r="C2400" t="str">
            <v>SL</v>
          </cell>
          <cell r="D2400" t="str">
            <v>KUUM_467</v>
          </cell>
          <cell r="E2400">
            <v>30</v>
          </cell>
          <cell r="F2400">
            <v>723</v>
          </cell>
          <cell r="H2400">
            <v>0</v>
          </cell>
          <cell r="I2400">
            <v>287.10000000000002</v>
          </cell>
          <cell r="J2400">
            <v>287.10000000000002</v>
          </cell>
          <cell r="L2400">
            <v>-0.43</v>
          </cell>
          <cell r="M2400">
            <v>7.74</v>
          </cell>
          <cell r="N2400">
            <v>0</v>
          </cell>
          <cell r="P2400">
            <v>0</v>
          </cell>
          <cell r="R2400">
            <v>8.83</v>
          </cell>
          <cell r="V2400">
            <v>303.24</v>
          </cell>
        </row>
        <row r="2401">
          <cell r="A2401" t="str">
            <v>Jun 2011</v>
          </cell>
          <cell r="C2401" t="str">
            <v>SL</v>
          </cell>
          <cell r="D2401" t="str">
            <v>KUUM_467</v>
          </cell>
          <cell r="E2401">
            <v>2</v>
          </cell>
          <cell r="F2401">
            <v>44</v>
          </cell>
          <cell r="H2401">
            <v>0</v>
          </cell>
          <cell r="I2401">
            <v>19.14</v>
          </cell>
          <cell r="J2401">
            <v>19.14</v>
          </cell>
          <cell r="L2401">
            <v>0.01</v>
          </cell>
          <cell r="M2401">
            <v>0.66</v>
          </cell>
          <cell r="N2401">
            <v>0</v>
          </cell>
          <cell r="P2401">
            <v>0</v>
          </cell>
          <cell r="R2401">
            <v>0</v>
          </cell>
          <cell r="V2401">
            <v>19.810000000000002</v>
          </cell>
        </row>
        <row r="2402">
          <cell r="A2402" t="str">
            <v>Jun 2011</v>
          </cell>
          <cell r="C2402" t="str">
            <v>SL</v>
          </cell>
          <cell r="D2402" t="str">
            <v>KUUM_467</v>
          </cell>
          <cell r="E2402">
            <v>1085</v>
          </cell>
          <cell r="F2402">
            <v>24767</v>
          </cell>
          <cell r="H2402">
            <v>0</v>
          </cell>
          <cell r="I2402">
            <v>10383.450000000001</v>
          </cell>
          <cell r="J2402">
            <v>10383.450000000001</v>
          </cell>
          <cell r="L2402">
            <v>3.85</v>
          </cell>
          <cell r="M2402">
            <v>346.96</v>
          </cell>
          <cell r="N2402">
            <v>0</v>
          </cell>
          <cell r="P2402">
            <v>0</v>
          </cell>
          <cell r="R2402">
            <v>195.69</v>
          </cell>
          <cell r="V2402">
            <v>10929.95</v>
          </cell>
        </row>
        <row r="2403">
          <cell r="A2403" t="str">
            <v>Jun 2011</v>
          </cell>
          <cell r="C2403" t="str">
            <v>POL</v>
          </cell>
          <cell r="D2403" t="str">
            <v>KUUM_476</v>
          </cell>
          <cell r="E2403">
            <v>12</v>
          </cell>
          <cell r="F2403">
            <v>281</v>
          </cell>
          <cell r="H2403">
            <v>0</v>
          </cell>
          <cell r="I2403">
            <v>183.6</v>
          </cell>
          <cell r="J2403">
            <v>183.6</v>
          </cell>
          <cell r="L2403">
            <v>-0.17</v>
          </cell>
          <cell r="M2403">
            <v>4.95</v>
          </cell>
          <cell r="N2403">
            <v>0</v>
          </cell>
          <cell r="P2403">
            <v>0</v>
          </cell>
          <cell r="R2403">
            <v>4.26</v>
          </cell>
          <cell r="V2403">
            <v>192.64</v>
          </cell>
        </row>
        <row r="2404">
          <cell r="A2404" t="str">
            <v>Jun 2011</v>
          </cell>
          <cell r="C2404" t="str">
            <v>POL</v>
          </cell>
          <cell r="D2404" t="str">
            <v>KUUM_476</v>
          </cell>
          <cell r="E2404">
            <v>4493</v>
          </cell>
          <cell r="F2404">
            <v>111397</v>
          </cell>
          <cell r="H2404">
            <v>0</v>
          </cell>
          <cell r="I2404">
            <v>68742.899999999994</v>
          </cell>
          <cell r="J2404">
            <v>68742.899999999994</v>
          </cell>
          <cell r="L2404">
            <v>-65.510000000000005</v>
          </cell>
          <cell r="M2404">
            <v>1855.57</v>
          </cell>
          <cell r="N2404">
            <v>0</v>
          </cell>
          <cell r="P2404">
            <v>0</v>
          </cell>
          <cell r="R2404">
            <v>2115.6</v>
          </cell>
          <cell r="V2404">
            <v>72648.560000000012</v>
          </cell>
        </row>
        <row r="2405">
          <cell r="A2405" t="str">
            <v>Jun 2011</v>
          </cell>
          <cell r="C2405" t="str">
            <v>POL</v>
          </cell>
          <cell r="D2405" t="str">
            <v>KUUM_426</v>
          </cell>
          <cell r="E2405">
            <v>25</v>
          </cell>
          <cell r="F2405">
            <v>592</v>
          </cell>
          <cell r="H2405">
            <v>0</v>
          </cell>
          <cell r="I2405">
            <v>159</v>
          </cell>
          <cell r="J2405">
            <v>159</v>
          </cell>
          <cell r="L2405">
            <v>0.18</v>
          </cell>
          <cell r="M2405">
            <v>5.51</v>
          </cell>
          <cell r="N2405">
            <v>0</v>
          </cell>
          <cell r="P2405">
            <v>0</v>
          </cell>
          <cell r="R2405">
            <v>0.22</v>
          </cell>
          <cell r="V2405">
            <v>164.91</v>
          </cell>
        </row>
        <row r="2406">
          <cell r="A2406" t="str">
            <v>Jun 2011</v>
          </cell>
          <cell r="C2406" t="str">
            <v>POL</v>
          </cell>
          <cell r="D2406" t="str">
            <v>KUUM_426</v>
          </cell>
          <cell r="E2406">
            <v>161</v>
          </cell>
          <cell r="F2406">
            <v>3652</v>
          </cell>
          <cell r="H2406">
            <v>0</v>
          </cell>
          <cell r="I2406">
            <v>1015.48</v>
          </cell>
          <cell r="J2406">
            <v>1015.48</v>
          </cell>
          <cell r="L2406">
            <v>1.56</v>
          </cell>
          <cell r="M2406">
            <v>35.130000000000003</v>
          </cell>
          <cell r="N2406">
            <v>0</v>
          </cell>
          <cell r="P2406">
            <v>0</v>
          </cell>
          <cell r="R2406">
            <v>10.1</v>
          </cell>
          <cell r="V2406">
            <v>1062.27</v>
          </cell>
        </row>
        <row r="2407">
          <cell r="A2407" t="str">
            <v>Jun 2011</v>
          </cell>
          <cell r="C2407" t="str">
            <v>POL</v>
          </cell>
          <cell r="D2407" t="str">
            <v>KUUM_426</v>
          </cell>
          <cell r="E2407">
            <v>24</v>
          </cell>
          <cell r="F2407">
            <v>547</v>
          </cell>
          <cell r="H2407">
            <v>0</v>
          </cell>
          <cell r="I2407">
            <v>152.63999999999999</v>
          </cell>
          <cell r="J2407">
            <v>152.63999999999999</v>
          </cell>
          <cell r="L2407">
            <v>0.21</v>
          </cell>
          <cell r="M2407">
            <v>5.28</v>
          </cell>
          <cell r="N2407">
            <v>0</v>
          </cell>
          <cell r="P2407">
            <v>0</v>
          </cell>
          <cell r="R2407">
            <v>3.03</v>
          </cell>
          <cell r="V2407">
            <v>161.16</v>
          </cell>
        </row>
        <row r="2408">
          <cell r="A2408" t="str">
            <v>Jun 2011</v>
          </cell>
          <cell r="C2408" t="str">
            <v>SL</v>
          </cell>
          <cell r="D2408" t="str">
            <v>KUUM_475</v>
          </cell>
          <cell r="E2408">
            <v>1</v>
          </cell>
          <cell r="F2408">
            <v>134</v>
          </cell>
          <cell r="H2408">
            <v>0</v>
          </cell>
          <cell r="I2408">
            <v>22.06</v>
          </cell>
          <cell r="J2408">
            <v>22.06</v>
          </cell>
          <cell r="L2408">
            <v>0.04</v>
          </cell>
          <cell r="M2408">
            <v>0.76</v>
          </cell>
          <cell r="N2408">
            <v>0</v>
          </cell>
          <cell r="P2408">
            <v>0</v>
          </cell>
          <cell r="R2408">
            <v>0.5</v>
          </cell>
          <cell r="V2408">
            <v>23.36</v>
          </cell>
        </row>
        <row r="2409">
          <cell r="A2409" t="str">
            <v>Jun 2011</v>
          </cell>
          <cell r="C2409" t="str">
            <v>SL</v>
          </cell>
          <cell r="D2409" t="str">
            <v>KUUM_475</v>
          </cell>
          <cell r="E2409">
            <v>54</v>
          </cell>
          <cell r="F2409">
            <v>7198</v>
          </cell>
          <cell r="H2409">
            <v>0</v>
          </cell>
          <cell r="I2409">
            <v>1191.24</v>
          </cell>
          <cell r="J2409">
            <v>1191.24</v>
          </cell>
          <cell r="L2409">
            <v>-2.13</v>
          </cell>
          <cell r="M2409">
            <v>35.130000000000003</v>
          </cell>
          <cell r="N2409">
            <v>0</v>
          </cell>
          <cell r="P2409">
            <v>0</v>
          </cell>
          <cell r="R2409">
            <v>28.45</v>
          </cell>
          <cell r="V2409">
            <v>1252.69</v>
          </cell>
        </row>
        <row r="2410">
          <cell r="A2410" t="str">
            <v>Jun 2011</v>
          </cell>
          <cell r="C2410" t="str">
            <v>SL</v>
          </cell>
          <cell r="D2410" t="str">
            <v>KUUM_475</v>
          </cell>
          <cell r="E2410">
            <v>408</v>
          </cell>
          <cell r="F2410">
            <v>54900</v>
          </cell>
          <cell r="H2410">
            <v>0</v>
          </cell>
          <cell r="I2410">
            <v>9000.48</v>
          </cell>
          <cell r="J2410">
            <v>9000.48</v>
          </cell>
          <cell r="L2410">
            <v>-13.02</v>
          </cell>
          <cell r="M2410">
            <v>271.36</v>
          </cell>
          <cell r="N2410">
            <v>0</v>
          </cell>
          <cell r="P2410">
            <v>0</v>
          </cell>
          <cell r="R2410">
            <v>226.69</v>
          </cell>
          <cell r="V2410">
            <v>9485.51</v>
          </cell>
        </row>
        <row r="2411">
          <cell r="A2411" t="str">
            <v>Jun 2011</v>
          </cell>
          <cell r="C2411" t="str">
            <v>SL</v>
          </cell>
          <cell r="D2411" t="str">
            <v>KUUM_465</v>
          </cell>
          <cell r="E2411">
            <v>5</v>
          </cell>
          <cell r="F2411">
            <v>629</v>
          </cell>
          <cell r="H2411">
            <v>0</v>
          </cell>
          <cell r="I2411">
            <v>102.5</v>
          </cell>
          <cell r="J2411">
            <v>102.5</v>
          </cell>
          <cell r="L2411">
            <v>0.18</v>
          </cell>
          <cell r="M2411">
            <v>3.55</v>
          </cell>
          <cell r="N2411">
            <v>0</v>
          </cell>
          <cell r="P2411">
            <v>0</v>
          </cell>
          <cell r="R2411">
            <v>0</v>
          </cell>
          <cell r="V2411">
            <v>106.23</v>
          </cell>
        </row>
        <row r="2412">
          <cell r="A2412" t="str">
            <v>Jun 2011</v>
          </cell>
          <cell r="C2412" t="str">
            <v>SL</v>
          </cell>
          <cell r="D2412" t="str">
            <v>KUUM_465</v>
          </cell>
          <cell r="E2412">
            <v>69</v>
          </cell>
          <cell r="F2412">
            <v>8981</v>
          </cell>
          <cell r="H2412">
            <v>0</v>
          </cell>
          <cell r="I2412">
            <v>1414.5</v>
          </cell>
          <cell r="J2412">
            <v>1414.5</v>
          </cell>
          <cell r="L2412">
            <v>2.13</v>
          </cell>
          <cell r="M2412">
            <v>48.37</v>
          </cell>
          <cell r="N2412">
            <v>0</v>
          </cell>
          <cell r="P2412">
            <v>0</v>
          </cell>
          <cell r="R2412">
            <v>35.29</v>
          </cell>
          <cell r="V2412">
            <v>1500.29</v>
          </cell>
        </row>
        <row r="2413">
          <cell r="A2413" t="str">
            <v>Jun 2011</v>
          </cell>
          <cell r="C2413" t="str">
            <v>SL</v>
          </cell>
          <cell r="D2413" t="str">
            <v>KUUM_465</v>
          </cell>
          <cell r="E2413">
            <v>1</v>
          </cell>
          <cell r="F2413">
            <v>127</v>
          </cell>
          <cell r="H2413">
            <v>0</v>
          </cell>
          <cell r="I2413">
            <v>20.5</v>
          </cell>
          <cell r="J2413">
            <v>20.5</v>
          </cell>
          <cell r="L2413">
            <v>0.04</v>
          </cell>
          <cell r="M2413">
            <v>0.71</v>
          </cell>
          <cell r="N2413">
            <v>0</v>
          </cell>
          <cell r="P2413">
            <v>0</v>
          </cell>
          <cell r="R2413">
            <v>0.51</v>
          </cell>
          <cell r="V2413">
            <v>21.76</v>
          </cell>
        </row>
        <row r="2414">
          <cell r="A2414" t="str">
            <v>Jun 2011</v>
          </cell>
          <cell r="C2414" t="str">
            <v>SL</v>
          </cell>
          <cell r="D2414" t="str">
            <v>KUUM_465</v>
          </cell>
          <cell r="E2414">
            <v>4</v>
          </cell>
          <cell r="F2414">
            <v>553</v>
          </cell>
          <cell r="H2414">
            <v>0</v>
          </cell>
          <cell r="I2414">
            <v>82</v>
          </cell>
          <cell r="J2414">
            <v>82</v>
          </cell>
          <cell r="L2414">
            <v>-0.09</v>
          </cell>
          <cell r="M2414">
            <v>2.52</v>
          </cell>
          <cell r="N2414">
            <v>0</v>
          </cell>
          <cell r="P2414">
            <v>0</v>
          </cell>
          <cell r="R2414">
            <v>1.63</v>
          </cell>
          <cell r="V2414">
            <v>86.059999999999988</v>
          </cell>
        </row>
        <row r="2415">
          <cell r="A2415" t="str">
            <v>Jun 2011</v>
          </cell>
          <cell r="C2415" t="str">
            <v>SL</v>
          </cell>
          <cell r="D2415" t="str">
            <v>KUUM_465</v>
          </cell>
          <cell r="E2415">
            <v>803</v>
          </cell>
          <cell r="F2415">
            <v>105414</v>
          </cell>
          <cell r="H2415">
            <v>0</v>
          </cell>
          <cell r="I2415">
            <v>16461.5</v>
          </cell>
          <cell r="J2415">
            <v>16461.5</v>
          </cell>
          <cell r="L2415">
            <v>9.58</v>
          </cell>
          <cell r="M2415">
            <v>542.69000000000005</v>
          </cell>
          <cell r="N2415">
            <v>0</v>
          </cell>
          <cell r="P2415">
            <v>0</v>
          </cell>
          <cell r="R2415">
            <v>370.22</v>
          </cell>
          <cell r="V2415">
            <v>17383.990000000002</v>
          </cell>
        </row>
        <row r="2416">
          <cell r="A2416" t="str">
            <v>Jun 2011</v>
          </cell>
          <cell r="C2416" t="str">
            <v>POL</v>
          </cell>
          <cell r="D2416" t="str">
            <v>KUUM_407</v>
          </cell>
          <cell r="E2416">
            <v>186</v>
          </cell>
          <cell r="F2416">
            <v>24171</v>
          </cell>
          <cell r="H2416">
            <v>0</v>
          </cell>
          <cell r="I2416">
            <v>3774.73</v>
          </cell>
          <cell r="J2416">
            <v>3774.73</v>
          </cell>
          <cell r="L2416">
            <v>6.47</v>
          </cell>
          <cell r="M2416">
            <v>129.94999999999999</v>
          </cell>
          <cell r="N2416">
            <v>0</v>
          </cell>
          <cell r="P2416">
            <v>0</v>
          </cell>
          <cell r="R2416">
            <v>56.01</v>
          </cell>
          <cell r="V2416">
            <v>3967.16</v>
          </cell>
        </row>
        <row r="2417">
          <cell r="A2417" t="str">
            <v>Jun 2011</v>
          </cell>
          <cell r="C2417" t="str">
            <v>POL</v>
          </cell>
          <cell r="D2417" t="str">
            <v>KUUM_407</v>
          </cell>
          <cell r="E2417">
            <v>2</v>
          </cell>
          <cell r="F2417">
            <v>261</v>
          </cell>
          <cell r="H2417">
            <v>0</v>
          </cell>
          <cell r="I2417">
            <v>41</v>
          </cell>
          <cell r="J2417">
            <v>41</v>
          </cell>
          <cell r="L2417">
            <v>0.08</v>
          </cell>
          <cell r="M2417">
            <v>1.42</v>
          </cell>
          <cell r="N2417">
            <v>0</v>
          </cell>
          <cell r="P2417">
            <v>0</v>
          </cell>
          <cell r="R2417">
            <v>0.5</v>
          </cell>
          <cell r="V2417">
            <v>43</v>
          </cell>
        </row>
        <row r="2418">
          <cell r="A2418" t="str">
            <v>Jun 2011</v>
          </cell>
          <cell r="C2418" t="str">
            <v>POL</v>
          </cell>
          <cell r="D2418" t="str">
            <v>KUUM_407</v>
          </cell>
          <cell r="E2418">
            <v>3</v>
          </cell>
          <cell r="F2418">
            <v>384</v>
          </cell>
          <cell r="H2418">
            <v>0</v>
          </cell>
          <cell r="I2418">
            <v>61.5</v>
          </cell>
          <cell r="J2418">
            <v>61.5</v>
          </cell>
          <cell r="L2418">
            <v>0.11</v>
          </cell>
          <cell r="M2418">
            <v>2.13</v>
          </cell>
          <cell r="N2418">
            <v>0</v>
          </cell>
          <cell r="P2418">
            <v>0</v>
          </cell>
          <cell r="R2418">
            <v>0</v>
          </cell>
          <cell r="V2418">
            <v>63.74</v>
          </cell>
        </row>
        <row r="2419">
          <cell r="A2419" t="str">
            <v>Jun 2011</v>
          </cell>
          <cell r="C2419" t="str">
            <v>POL</v>
          </cell>
          <cell r="D2419" t="str">
            <v>KUUM_407</v>
          </cell>
          <cell r="E2419">
            <v>1</v>
          </cell>
          <cell r="F2419">
            <v>135</v>
          </cell>
          <cell r="H2419">
            <v>0</v>
          </cell>
          <cell r="I2419">
            <v>20.5</v>
          </cell>
          <cell r="J2419">
            <v>20.5</v>
          </cell>
          <cell r="L2419">
            <v>0.04</v>
          </cell>
          <cell r="M2419">
            <v>0.71</v>
          </cell>
          <cell r="N2419">
            <v>0</v>
          </cell>
          <cell r="P2419">
            <v>0</v>
          </cell>
          <cell r="R2419">
            <v>0.55000000000000004</v>
          </cell>
          <cell r="V2419">
            <v>21.8</v>
          </cell>
        </row>
        <row r="2420">
          <cell r="A2420" t="str">
            <v>Jun 2011</v>
          </cell>
          <cell r="C2420" t="str">
            <v>POL</v>
          </cell>
          <cell r="D2420" t="str">
            <v>KUUM_407</v>
          </cell>
          <cell r="E2420">
            <v>304</v>
          </cell>
          <cell r="F2420">
            <v>39877</v>
          </cell>
          <cell r="H2420">
            <v>0</v>
          </cell>
          <cell r="I2420">
            <v>6232</v>
          </cell>
          <cell r="J2420">
            <v>6232</v>
          </cell>
          <cell r="L2420">
            <v>5.67</v>
          </cell>
          <cell r="M2420">
            <v>207.58</v>
          </cell>
          <cell r="N2420">
            <v>0</v>
          </cell>
          <cell r="P2420">
            <v>0</v>
          </cell>
          <cell r="R2420">
            <v>81.95</v>
          </cell>
          <cell r="V2420">
            <v>6527.2</v>
          </cell>
        </row>
        <row r="2421">
          <cell r="A2421" t="str">
            <v>Jun 2011</v>
          </cell>
          <cell r="C2421" t="str">
            <v>POL</v>
          </cell>
          <cell r="D2421" t="str">
            <v>KUUM_407</v>
          </cell>
          <cell r="E2421">
            <v>146</v>
          </cell>
          <cell r="F2421">
            <v>19273</v>
          </cell>
          <cell r="H2421">
            <v>0</v>
          </cell>
          <cell r="I2421">
            <v>2993</v>
          </cell>
          <cell r="J2421">
            <v>2993</v>
          </cell>
          <cell r="L2421">
            <v>4.6900000000000004</v>
          </cell>
          <cell r="M2421">
            <v>102.23</v>
          </cell>
          <cell r="N2421">
            <v>0</v>
          </cell>
          <cell r="P2421">
            <v>0</v>
          </cell>
          <cell r="R2421">
            <v>31.14</v>
          </cell>
          <cell r="V2421">
            <v>3131.06</v>
          </cell>
        </row>
        <row r="2422">
          <cell r="A2422" t="str">
            <v>Jun 2011</v>
          </cell>
          <cell r="C2422" t="str">
            <v>POL</v>
          </cell>
          <cell r="D2422" t="str">
            <v>KUUM_407</v>
          </cell>
          <cell r="E2422">
            <v>1407</v>
          </cell>
          <cell r="F2422">
            <v>184414</v>
          </cell>
          <cell r="H2422">
            <v>0</v>
          </cell>
          <cell r="I2422">
            <v>28915.25</v>
          </cell>
          <cell r="J2422">
            <v>28915.25</v>
          </cell>
          <cell r="L2422">
            <v>48.88</v>
          </cell>
          <cell r="M2422">
            <v>994.27</v>
          </cell>
          <cell r="N2422">
            <v>0</v>
          </cell>
          <cell r="P2422">
            <v>0</v>
          </cell>
          <cell r="R2422">
            <v>494.46</v>
          </cell>
          <cell r="V2422">
            <v>30452.86</v>
          </cell>
        </row>
        <row r="2423">
          <cell r="A2423" t="str">
            <v>Jun 2011</v>
          </cell>
          <cell r="C2423" t="str">
            <v>POL</v>
          </cell>
          <cell r="D2423" t="str">
            <v>KUUM_407</v>
          </cell>
          <cell r="E2423">
            <v>1</v>
          </cell>
          <cell r="F2423">
            <v>135</v>
          </cell>
          <cell r="H2423">
            <v>0</v>
          </cell>
          <cell r="I2423">
            <v>20.5</v>
          </cell>
          <cell r="J2423">
            <v>20.5</v>
          </cell>
          <cell r="L2423">
            <v>0.04</v>
          </cell>
          <cell r="M2423">
            <v>0.71</v>
          </cell>
          <cell r="N2423">
            <v>0</v>
          </cell>
          <cell r="P2423">
            <v>0</v>
          </cell>
          <cell r="R2423">
            <v>0.46</v>
          </cell>
          <cell r="V2423">
            <v>21.71</v>
          </cell>
        </row>
        <row r="2424">
          <cell r="A2424" t="str">
            <v>Jun 2011</v>
          </cell>
          <cell r="C2424" t="str">
            <v>SL</v>
          </cell>
          <cell r="D2424" t="str">
            <v>KUUM_486</v>
          </cell>
          <cell r="E2424">
            <v>144</v>
          </cell>
          <cell r="F2424">
            <v>18481</v>
          </cell>
          <cell r="H2424">
            <v>0</v>
          </cell>
          <cell r="I2424">
            <v>4416.4799999999996</v>
          </cell>
          <cell r="J2424">
            <v>4416.4799999999996</v>
          </cell>
          <cell r="L2424">
            <v>5.36</v>
          </cell>
          <cell r="M2424">
            <v>152.99</v>
          </cell>
          <cell r="N2424">
            <v>0</v>
          </cell>
          <cell r="P2424">
            <v>0</v>
          </cell>
          <cell r="R2424">
            <v>24.74</v>
          </cell>
          <cell r="V2424">
            <v>4599.5699999999988</v>
          </cell>
        </row>
        <row r="2425">
          <cell r="A2425" t="str">
            <v>Jun 2011</v>
          </cell>
          <cell r="C2425" t="str">
            <v>SL</v>
          </cell>
          <cell r="D2425" t="str">
            <v>KUUM_486</v>
          </cell>
          <cell r="E2425">
            <v>100</v>
          </cell>
          <cell r="F2425">
            <v>12994</v>
          </cell>
          <cell r="H2425">
            <v>0</v>
          </cell>
          <cell r="I2425">
            <v>3067</v>
          </cell>
          <cell r="J2425">
            <v>3067</v>
          </cell>
          <cell r="L2425">
            <v>3.78</v>
          </cell>
          <cell r="M2425">
            <v>106.25</v>
          </cell>
          <cell r="N2425">
            <v>0</v>
          </cell>
          <cell r="P2425">
            <v>0</v>
          </cell>
          <cell r="R2425">
            <v>45.01</v>
          </cell>
          <cell r="V2425">
            <v>3222.0400000000004</v>
          </cell>
        </row>
        <row r="2426">
          <cell r="A2426" t="str">
            <v>Jun 2011</v>
          </cell>
          <cell r="C2426" t="str">
            <v>SL</v>
          </cell>
          <cell r="D2426" t="str">
            <v>KUUM_486</v>
          </cell>
          <cell r="E2426">
            <v>610</v>
          </cell>
          <cell r="F2426">
            <v>79874</v>
          </cell>
          <cell r="H2426">
            <v>0</v>
          </cell>
          <cell r="I2426">
            <v>18708.7</v>
          </cell>
          <cell r="J2426">
            <v>18708.7</v>
          </cell>
          <cell r="L2426">
            <v>19.920000000000002</v>
          </cell>
          <cell r="M2426">
            <v>641.69000000000005</v>
          </cell>
          <cell r="N2426">
            <v>0</v>
          </cell>
          <cell r="P2426">
            <v>0</v>
          </cell>
          <cell r="R2426">
            <v>404.49</v>
          </cell>
          <cell r="V2426">
            <v>19774.8</v>
          </cell>
        </row>
        <row r="2427">
          <cell r="A2427" t="str">
            <v>Jun 2011</v>
          </cell>
          <cell r="C2427" t="str">
            <v>SL</v>
          </cell>
          <cell r="D2427" t="str">
            <v>KUUM_486</v>
          </cell>
          <cell r="E2427">
            <v>9</v>
          </cell>
          <cell r="F2427">
            <v>1146</v>
          </cell>
          <cell r="H2427">
            <v>0</v>
          </cell>
          <cell r="I2427">
            <v>276.02999999999997</v>
          </cell>
          <cell r="J2427">
            <v>276.02999999999997</v>
          </cell>
          <cell r="L2427">
            <v>0.33</v>
          </cell>
          <cell r="M2427">
            <v>9.56</v>
          </cell>
          <cell r="N2427">
            <v>0</v>
          </cell>
          <cell r="P2427">
            <v>0</v>
          </cell>
          <cell r="R2427">
            <v>8.58</v>
          </cell>
          <cell r="V2427">
            <v>294.49999999999994</v>
          </cell>
        </row>
        <row r="2428">
          <cell r="A2428" t="str">
            <v>Jun 2011</v>
          </cell>
          <cell r="C2428" t="str">
            <v>POL</v>
          </cell>
          <cell r="D2428" t="str">
            <v>KUUM_479</v>
          </cell>
          <cell r="E2428">
            <v>83</v>
          </cell>
          <cell r="F2428">
            <v>11431</v>
          </cell>
          <cell r="H2428">
            <v>0</v>
          </cell>
          <cell r="I2428">
            <v>2271.4899999999998</v>
          </cell>
          <cell r="J2428">
            <v>2271.4899999999998</v>
          </cell>
          <cell r="L2428">
            <v>-6.51</v>
          </cell>
          <cell r="M2428">
            <v>61.58</v>
          </cell>
          <cell r="N2428">
            <v>0</v>
          </cell>
          <cell r="P2428">
            <v>0</v>
          </cell>
          <cell r="R2428">
            <v>67.39</v>
          </cell>
          <cell r="V2428">
            <v>2393.9499999999994</v>
          </cell>
        </row>
        <row r="2429">
          <cell r="A2429" t="str">
            <v>Jun 2011</v>
          </cell>
          <cell r="C2429" t="str">
            <v>POL</v>
          </cell>
          <cell r="D2429" t="str">
            <v>KUUM_489</v>
          </cell>
          <cell r="E2429">
            <v>524</v>
          </cell>
          <cell r="F2429">
            <v>68621</v>
          </cell>
          <cell r="H2429">
            <v>0</v>
          </cell>
          <cell r="I2429">
            <v>8983.8799999999992</v>
          </cell>
          <cell r="J2429">
            <v>8983.8799999999992</v>
          </cell>
          <cell r="L2429">
            <v>15.18</v>
          </cell>
          <cell r="M2429">
            <v>306.54000000000002</v>
          </cell>
          <cell r="N2429">
            <v>0</v>
          </cell>
          <cell r="P2429">
            <v>0</v>
          </cell>
          <cell r="R2429">
            <v>149.54</v>
          </cell>
          <cell r="V2429">
            <v>9455.1400000000012</v>
          </cell>
        </row>
        <row r="2430">
          <cell r="A2430" t="str">
            <v>Jun 2011</v>
          </cell>
          <cell r="C2430" t="str">
            <v>POL</v>
          </cell>
          <cell r="D2430" t="str">
            <v>KUUM_489</v>
          </cell>
          <cell r="E2430">
            <v>22</v>
          </cell>
          <cell r="F2430">
            <v>2888</v>
          </cell>
          <cell r="H2430">
            <v>0</v>
          </cell>
          <cell r="I2430">
            <v>379.5</v>
          </cell>
          <cell r="J2430">
            <v>379.5</v>
          </cell>
          <cell r="L2430">
            <v>0.74</v>
          </cell>
          <cell r="M2430">
            <v>13.04</v>
          </cell>
          <cell r="N2430">
            <v>0</v>
          </cell>
          <cell r="P2430">
            <v>0</v>
          </cell>
          <cell r="R2430">
            <v>5.37</v>
          </cell>
          <cell r="V2430">
            <v>398.65000000000003</v>
          </cell>
        </row>
        <row r="2431">
          <cell r="A2431" t="str">
            <v>Jun 2011</v>
          </cell>
          <cell r="C2431" t="str">
            <v>POL</v>
          </cell>
          <cell r="D2431" t="str">
            <v>KUUM_489</v>
          </cell>
          <cell r="E2431">
            <v>22</v>
          </cell>
          <cell r="F2431">
            <v>2945</v>
          </cell>
          <cell r="H2431">
            <v>0</v>
          </cell>
          <cell r="I2431">
            <v>379.5</v>
          </cell>
          <cell r="J2431">
            <v>379.5</v>
          </cell>
          <cell r="L2431">
            <v>0.86</v>
          </cell>
          <cell r="M2431">
            <v>13.16</v>
          </cell>
          <cell r="N2431">
            <v>0</v>
          </cell>
          <cell r="P2431">
            <v>0</v>
          </cell>
          <cell r="R2431">
            <v>2.95</v>
          </cell>
          <cell r="V2431">
            <v>396.47</v>
          </cell>
        </row>
        <row r="2432">
          <cell r="A2432" t="str">
            <v>Jun 2011</v>
          </cell>
          <cell r="C2432" t="str">
            <v>POL</v>
          </cell>
          <cell r="D2432" t="str">
            <v>KUUM_489</v>
          </cell>
          <cell r="E2432">
            <v>11</v>
          </cell>
          <cell r="F2432">
            <v>1442</v>
          </cell>
          <cell r="H2432">
            <v>0</v>
          </cell>
          <cell r="I2432">
            <v>189.75</v>
          </cell>
          <cell r="J2432">
            <v>189.75</v>
          </cell>
          <cell r="L2432">
            <v>0.43</v>
          </cell>
          <cell r="M2432">
            <v>6.59</v>
          </cell>
          <cell r="N2432">
            <v>0</v>
          </cell>
          <cell r="P2432">
            <v>0</v>
          </cell>
          <cell r="R2432">
            <v>0.8</v>
          </cell>
          <cell r="V2432">
            <v>197.57000000000002</v>
          </cell>
        </row>
        <row r="2433">
          <cell r="A2433" t="str">
            <v>Jun 2011</v>
          </cell>
          <cell r="C2433" t="str">
            <v>POL</v>
          </cell>
          <cell r="D2433" t="str">
            <v>KUUM_489</v>
          </cell>
          <cell r="E2433">
            <v>1019</v>
          </cell>
          <cell r="F2433">
            <v>133989</v>
          </cell>
          <cell r="H2433">
            <v>0</v>
          </cell>
          <cell r="I2433">
            <v>17618.72</v>
          </cell>
          <cell r="J2433">
            <v>17618.72</v>
          </cell>
          <cell r="L2433">
            <v>19.28</v>
          </cell>
          <cell r="M2433">
            <v>588.46</v>
          </cell>
          <cell r="N2433">
            <v>0</v>
          </cell>
          <cell r="P2433">
            <v>0</v>
          </cell>
          <cell r="R2433">
            <v>295.69</v>
          </cell>
          <cell r="V2433">
            <v>18522.149999999998</v>
          </cell>
        </row>
        <row r="2434">
          <cell r="A2434" t="str">
            <v>Jun 2011</v>
          </cell>
          <cell r="C2434" t="str">
            <v>POL</v>
          </cell>
          <cell r="D2434" t="str">
            <v>KUUM_489</v>
          </cell>
          <cell r="E2434">
            <v>448</v>
          </cell>
          <cell r="F2434">
            <v>58349</v>
          </cell>
          <cell r="H2434">
            <v>0</v>
          </cell>
          <cell r="I2434">
            <v>7675.91</v>
          </cell>
          <cell r="J2434">
            <v>7675.91</v>
          </cell>
          <cell r="L2434">
            <v>11.95</v>
          </cell>
          <cell r="M2434">
            <v>260.66000000000003</v>
          </cell>
          <cell r="N2434">
            <v>0</v>
          </cell>
          <cell r="P2434">
            <v>0</v>
          </cell>
          <cell r="R2434">
            <v>58.93</v>
          </cell>
          <cell r="V2434">
            <v>8007.45</v>
          </cell>
        </row>
        <row r="2435">
          <cell r="A2435" t="str">
            <v>Jun 2011</v>
          </cell>
          <cell r="C2435" t="str">
            <v>POL</v>
          </cell>
          <cell r="D2435" t="str">
            <v>KUUM_489</v>
          </cell>
          <cell r="E2435">
            <v>5884</v>
          </cell>
          <cell r="F2435">
            <v>766717</v>
          </cell>
          <cell r="H2435">
            <v>0</v>
          </cell>
          <cell r="I2435">
            <v>101276.24</v>
          </cell>
          <cell r="J2435">
            <v>101276.24</v>
          </cell>
          <cell r="L2435">
            <v>201.45</v>
          </cell>
          <cell r="M2435">
            <v>3487.6</v>
          </cell>
          <cell r="N2435">
            <v>0</v>
          </cell>
          <cell r="P2435">
            <v>0</v>
          </cell>
          <cell r="R2435">
            <v>1858.39</v>
          </cell>
          <cell r="V2435">
            <v>106823.68000000001</v>
          </cell>
        </row>
        <row r="2436">
          <cell r="A2436" t="str">
            <v>Jun 2011</v>
          </cell>
          <cell r="C2436" t="str">
            <v>POL</v>
          </cell>
          <cell r="D2436" t="str">
            <v>KUUM_489</v>
          </cell>
          <cell r="E2436">
            <v>5</v>
          </cell>
          <cell r="F2436">
            <v>670</v>
          </cell>
          <cell r="H2436">
            <v>0</v>
          </cell>
          <cell r="I2436">
            <v>86.25</v>
          </cell>
          <cell r="J2436">
            <v>86.25</v>
          </cell>
          <cell r="L2436">
            <v>0.2</v>
          </cell>
          <cell r="M2436">
            <v>3</v>
          </cell>
          <cell r="N2436">
            <v>0</v>
          </cell>
          <cell r="P2436">
            <v>0</v>
          </cell>
          <cell r="R2436">
            <v>1.47</v>
          </cell>
          <cell r="V2436">
            <v>90.92</v>
          </cell>
        </row>
        <row r="2437">
          <cell r="A2437" t="str">
            <v>Jun 2011</v>
          </cell>
          <cell r="C2437" t="str">
            <v>POL</v>
          </cell>
          <cell r="D2437" t="str">
            <v>KUUM_409</v>
          </cell>
          <cell r="E2437">
            <v>26</v>
          </cell>
          <cell r="F2437">
            <v>3322</v>
          </cell>
          <cell r="H2437">
            <v>0</v>
          </cell>
          <cell r="I2437">
            <v>254.8</v>
          </cell>
          <cell r="J2437">
            <v>254.8</v>
          </cell>
          <cell r="L2437">
            <v>0.97</v>
          </cell>
          <cell r="M2437">
            <v>8.85</v>
          </cell>
          <cell r="N2437">
            <v>0</v>
          </cell>
          <cell r="P2437">
            <v>0</v>
          </cell>
          <cell r="R2437">
            <v>5.98</v>
          </cell>
          <cell r="V2437">
            <v>270.60000000000002</v>
          </cell>
        </row>
        <row r="2438">
          <cell r="A2438" t="str">
            <v>Jun 2011</v>
          </cell>
          <cell r="C2438" t="str">
            <v>POL</v>
          </cell>
          <cell r="D2438" t="str">
            <v>KUUM_409</v>
          </cell>
          <cell r="E2438">
            <v>29</v>
          </cell>
          <cell r="F2438">
            <v>3713</v>
          </cell>
          <cell r="H2438">
            <v>0</v>
          </cell>
          <cell r="I2438">
            <v>284.2</v>
          </cell>
          <cell r="J2438">
            <v>284.2</v>
          </cell>
          <cell r="L2438">
            <v>-0.93</v>
          </cell>
          <cell r="M2438">
            <v>8.4600000000000009</v>
          </cell>
          <cell r="N2438">
            <v>0</v>
          </cell>
          <cell r="P2438">
            <v>0</v>
          </cell>
          <cell r="R2438">
            <v>6.18</v>
          </cell>
          <cell r="V2438">
            <v>297.90999999999997</v>
          </cell>
        </row>
        <row r="2439">
          <cell r="A2439" t="str">
            <v>Jun 2011</v>
          </cell>
          <cell r="C2439" t="str">
            <v>POL</v>
          </cell>
          <cell r="D2439" t="str">
            <v>KUUM_409</v>
          </cell>
          <cell r="E2439">
            <v>20</v>
          </cell>
          <cell r="F2439">
            <v>2525</v>
          </cell>
          <cell r="H2439">
            <v>0</v>
          </cell>
          <cell r="I2439">
            <v>196</v>
          </cell>
          <cell r="J2439">
            <v>196</v>
          </cell>
          <cell r="L2439">
            <v>0.74</v>
          </cell>
          <cell r="M2439">
            <v>6.81</v>
          </cell>
          <cell r="N2439">
            <v>0</v>
          </cell>
          <cell r="P2439">
            <v>0</v>
          </cell>
          <cell r="R2439">
            <v>0.31</v>
          </cell>
          <cell r="V2439">
            <v>203.86</v>
          </cell>
        </row>
        <row r="2440">
          <cell r="A2440" t="str">
            <v>Jun 2011</v>
          </cell>
          <cell r="C2440" t="str">
            <v>POL</v>
          </cell>
          <cell r="D2440" t="str">
            <v>KUUM_409</v>
          </cell>
          <cell r="E2440">
            <v>92</v>
          </cell>
          <cell r="F2440">
            <v>12106</v>
          </cell>
          <cell r="H2440">
            <v>0</v>
          </cell>
          <cell r="I2440">
            <v>901.6</v>
          </cell>
          <cell r="J2440">
            <v>901.6</v>
          </cell>
          <cell r="L2440">
            <v>1.8</v>
          </cell>
          <cell r="M2440">
            <v>30.2</v>
          </cell>
          <cell r="N2440">
            <v>0</v>
          </cell>
          <cell r="P2440">
            <v>0</v>
          </cell>
          <cell r="R2440">
            <v>12.55</v>
          </cell>
          <cell r="V2440">
            <v>946.15</v>
          </cell>
        </row>
        <row r="2441">
          <cell r="A2441" t="str">
            <v>Jun 2011</v>
          </cell>
          <cell r="C2441" t="str">
            <v>SL</v>
          </cell>
          <cell r="D2441" t="str">
            <v>KUUM_483</v>
          </cell>
          <cell r="E2441">
            <v>5</v>
          </cell>
          <cell r="F2441">
            <v>120</v>
          </cell>
          <cell r="H2441">
            <v>0</v>
          </cell>
          <cell r="I2441">
            <v>107.25</v>
          </cell>
          <cell r="J2441">
            <v>107.25</v>
          </cell>
          <cell r="L2441">
            <v>0.03</v>
          </cell>
          <cell r="M2441">
            <v>3.71</v>
          </cell>
          <cell r="N2441">
            <v>0</v>
          </cell>
          <cell r="P2441">
            <v>0</v>
          </cell>
          <cell r="R2441">
            <v>3.33</v>
          </cell>
          <cell r="V2441">
            <v>114.32</v>
          </cell>
        </row>
        <row r="2442">
          <cell r="A2442" t="str">
            <v>Jun 2011</v>
          </cell>
          <cell r="C2442" t="str">
            <v>SL</v>
          </cell>
          <cell r="D2442" t="str">
            <v>KUUM_483</v>
          </cell>
          <cell r="E2442">
            <v>37</v>
          </cell>
          <cell r="F2442">
            <v>886</v>
          </cell>
          <cell r="H2442">
            <v>0</v>
          </cell>
          <cell r="I2442">
            <v>793.65</v>
          </cell>
          <cell r="J2442">
            <v>793.65</v>
          </cell>
          <cell r="L2442">
            <v>-0.48</v>
          </cell>
          <cell r="M2442">
            <v>21.74</v>
          </cell>
          <cell r="N2442">
            <v>0</v>
          </cell>
          <cell r="P2442">
            <v>0</v>
          </cell>
          <cell r="R2442">
            <v>24.08</v>
          </cell>
          <cell r="V2442">
            <v>838.99</v>
          </cell>
        </row>
        <row r="2443">
          <cell r="A2443" t="str">
            <v>Jun 2011</v>
          </cell>
          <cell r="C2443" t="str">
            <v>SL</v>
          </cell>
          <cell r="D2443" t="str">
            <v>KUUM_483</v>
          </cell>
          <cell r="E2443">
            <v>2</v>
          </cell>
          <cell r="F2443">
            <v>44</v>
          </cell>
          <cell r="H2443">
            <v>0</v>
          </cell>
          <cell r="I2443">
            <v>42.9</v>
          </cell>
          <cell r="J2443">
            <v>42.9</v>
          </cell>
          <cell r="L2443">
            <v>0.02</v>
          </cell>
          <cell r="M2443">
            <v>1.48</v>
          </cell>
          <cell r="N2443">
            <v>0</v>
          </cell>
          <cell r="P2443">
            <v>0</v>
          </cell>
          <cell r="R2443">
            <v>0</v>
          </cell>
          <cell r="V2443">
            <v>44.4</v>
          </cell>
        </row>
        <row r="2444">
          <cell r="A2444" t="str">
            <v>Jun 2011</v>
          </cell>
          <cell r="C2444" t="str">
            <v>SL</v>
          </cell>
          <cell r="D2444" t="str">
            <v>KUUM_425</v>
          </cell>
          <cell r="E2444">
            <v>3</v>
          </cell>
          <cell r="F2444">
            <v>359</v>
          </cell>
          <cell r="H2444">
            <v>0</v>
          </cell>
          <cell r="I2444">
            <v>24.18</v>
          </cell>
          <cell r="J2444">
            <v>24.18</v>
          </cell>
          <cell r="L2444">
            <v>0</v>
          </cell>
          <cell r="M2444">
            <v>0.78</v>
          </cell>
          <cell r="N2444">
            <v>0</v>
          </cell>
          <cell r="P2444">
            <v>0</v>
          </cell>
          <cell r="R2444">
            <v>0.49</v>
          </cell>
          <cell r="V2444">
            <v>25.45</v>
          </cell>
        </row>
        <row r="2445">
          <cell r="A2445" t="str">
            <v>Jun 2011</v>
          </cell>
          <cell r="C2445" t="str">
            <v>SL</v>
          </cell>
          <cell r="D2445" t="str">
            <v>KUUM_456</v>
          </cell>
          <cell r="E2445">
            <v>141</v>
          </cell>
          <cell r="F2445">
            <v>7951</v>
          </cell>
          <cell r="H2445">
            <v>0</v>
          </cell>
          <cell r="I2445">
            <v>1518.57</v>
          </cell>
          <cell r="J2445">
            <v>1518.57</v>
          </cell>
          <cell r="L2445">
            <v>1.33</v>
          </cell>
          <cell r="M2445">
            <v>51.03</v>
          </cell>
          <cell r="N2445">
            <v>0</v>
          </cell>
          <cell r="P2445">
            <v>0</v>
          </cell>
          <cell r="R2445">
            <v>30.19</v>
          </cell>
          <cell r="V2445">
            <v>1601.12</v>
          </cell>
        </row>
        <row r="2446">
          <cell r="A2446" t="str">
            <v>Jun 2011</v>
          </cell>
          <cell r="C2446" t="str">
            <v>SL</v>
          </cell>
          <cell r="D2446" t="str">
            <v>KUUM_446</v>
          </cell>
          <cell r="E2446">
            <v>122</v>
          </cell>
          <cell r="F2446">
            <v>6957</v>
          </cell>
          <cell r="H2446">
            <v>0</v>
          </cell>
          <cell r="I2446">
            <v>1043.1099999999999</v>
          </cell>
          <cell r="J2446">
            <v>1043.1099999999999</v>
          </cell>
          <cell r="L2446">
            <v>-0.14000000000000001</v>
          </cell>
          <cell r="M2446">
            <v>33.380000000000003</v>
          </cell>
          <cell r="N2446">
            <v>0</v>
          </cell>
          <cell r="P2446">
            <v>0</v>
          </cell>
          <cell r="R2446">
            <v>9.6999999999999993</v>
          </cell>
          <cell r="V2446">
            <v>1086.05</v>
          </cell>
        </row>
        <row r="2447">
          <cell r="A2447" t="str">
            <v>Jun 2011</v>
          </cell>
          <cell r="C2447" t="str">
            <v>SL</v>
          </cell>
          <cell r="D2447" t="str">
            <v>KUUM_446</v>
          </cell>
          <cell r="E2447">
            <v>3</v>
          </cell>
          <cell r="F2447">
            <v>177</v>
          </cell>
          <cell r="H2447">
            <v>0</v>
          </cell>
          <cell r="I2447">
            <v>25.65</v>
          </cell>
          <cell r="J2447">
            <v>25.65</v>
          </cell>
          <cell r="L2447">
            <v>0.05</v>
          </cell>
          <cell r="M2447">
            <v>0.89</v>
          </cell>
          <cell r="N2447">
            <v>0</v>
          </cell>
          <cell r="P2447">
            <v>0</v>
          </cell>
          <cell r="R2447">
            <v>0</v>
          </cell>
          <cell r="V2447">
            <v>26.59</v>
          </cell>
        </row>
        <row r="2448">
          <cell r="A2448" t="str">
            <v>Jun 2011</v>
          </cell>
          <cell r="C2448" t="str">
            <v>SL</v>
          </cell>
          <cell r="D2448" t="str">
            <v>KUUM_446</v>
          </cell>
          <cell r="E2448">
            <v>1021</v>
          </cell>
          <cell r="F2448">
            <v>59074</v>
          </cell>
          <cell r="H2448">
            <v>0</v>
          </cell>
          <cell r="I2448">
            <v>8729.5499999999993</v>
          </cell>
          <cell r="J2448">
            <v>8729.5499999999993</v>
          </cell>
          <cell r="L2448">
            <v>1.49</v>
          </cell>
          <cell r="M2448">
            <v>282.95</v>
          </cell>
          <cell r="N2448">
            <v>0</v>
          </cell>
          <cell r="P2448">
            <v>0</v>
          </cell>
          <cell r="R2448">
            <v>202.97</v>
          </cell>
          <cell r="V2448">
            <v>9216.9599999999991</v>
          </cell>
        </row>
        <row r="2449">
          <cell r="A2449" t="str">
            <v>Jun 2011</v>
          </cell>
          <cell r="D2449" t="str">
            <v>KTUM_406</v>
          </cell>
          <cell r="T2449">
            <v>0</v>
          </cell>
          <cell r="V2449">
            <v>0</v>
          </cell>
        </row>
        <row r="2450">
          <cell r="A2450" t="str">
            <v>Jun 2011</v>
          </cell>
          <cell r="C2450" t="str">
            <v>POL</v>
          </cell>
          <cell r="D2450" t="str">
            <v>KUUM_404</v>
          </cell>
          <cell r="E2450">
            <v>192</v>
          </cell>
          <cell r="F2450">
            <v>11017</v>
          </cell>
          <cell r="H2450">
            <v>0</v>
          </cell>
          <cell r="I2450">
            <v>1811.65</v>
          </cell>
          <cell r="J2450">
            <v>1811.65</v>
          </cell>
          <cell r="L2450">
            <v>2.78</v>
          </cell>
          <cell r="M2450">
            <v>62.09</v>
          </cell>
          <cell r="N2450">
            <v>0</v>
          </cell>
          <cell r="P2450">
            <v>0</v>
          </cell>
          <cell r="R2450">
            <v>25.39</v>
          </cell>
          <cell r="V2450">
            <v>1901.91</v>
          </cell>
        </row>
        <row r="2451">
          <cell r="A2451" t="str">
            <v>Jun 2011</v>
          </cell>
          <cell r="C2451" t="str">
            <v>POL</v>
          </cell>
          <cell r="D2451" t="str">
            <v>KUUM_404</v>
          </cell>
          <cell r="E2451">
            <v>1</v>
          </cell>
          <cell r="F2451">
            <v>63</v>
          </cell>
          <cell r="H2451">
            <v>0</v>
          </cell>
          <cell r="I2451">
            <v>9.52</v>
          </cell>
          <cell r="J2451">
            <v>9.52</v>
          </cell>
          <cell r="L2451">
            <v>0.02</v>
          </cell>
          <cell r="M2451">
            <v>0.33</v>
          </cell>
          <cell r="N2451">
            <v>0</v>
          </cell>
          <cell r="P2451">
            <v>0</v>
          </cell>
          <cell r="R2451">
            <v>0</v>
          </cell>
          <cell r="V2451">
            <v>9.8699999999999992</v>
          </cell>
        </row>
        <row r="2452">
          <cell r="A2452" t="str">
            <v>Jun 2011</v>
          </cell>
          <cell r="C2452" t="str">
            <v>POL</v>
          </cell>
          <cell r="D2452" t="str">
            <v>KUUM_404</v>
          </cell>
          <cell r="E2452">
            <v>5</v>
          </cell>
          <cell r="F2452">
            <v>293</v>
          </cell>
          <cell r="H2452">
            <v>0</v>
          </cell>
          <cell r="I2452">
            <v>47.6</v>
          </cell>
          <cell r="J2452">
            <v>47.6</v>
          </cell>
          <cell r="L2452">
            <v>0.08</v>
          </cell>
          <cell r="M2452">
            <v>1.65</v>
          </cell>
          <cell r="N2452">
            <v>0</v>
          </cell>
          <cell r="P2452">
            <v>0</v>
          </cell>
          <cell r="R2452">
            <v>0.89</v>
          </cell>
          <cell r="V2452">
            <v>50.22</v>
          </cell>
        </row>
        <row r="2453">
          <cell r="A2453" t="str">
            <v>Jun 2011</v>
          </cell>
          <cell r="C2453" t="str">
            <v>POL</v>
          </cell>
          <cell r="D2453" t="str">
            <v>KUUM_404</v>
          </cell>
          <cell r="E2453">
            <v>14</v>
          </cell>
          <cell r="F2453">
            <v>803</v>
          </cell>
          <cell r="H2453">
            <v>0</v>
          </cell>
          <cell r="I2453">
            <v>133.28</v>
          </cell>
          <cell r="J2453">
            <v>133.28</v>
          </cell>
          <cell r="L2453">
            <v>0.08</v>
          </cell>
          <cell r="M2453">
            <v>4.33</v>
          </cell>
          <cell r="N2453">
            <v>0</v>
          </cell>
          <cell r="P2453">
            <v>0</v>
          </cell>
          <cell r="R2453">
            <v>1.87</v>
          </cell>
          <cell r="V2453">
            <v>139.56000000000003</v>
          </cell>
        </row>
        <row r="2454">
          <cell r="A2454" t="str">
            <v>Jun 2011</v>
          </cell>
          <cell r="C2454" t="str">
            <v>POL</v>
          </cell>
          <cell r="D2454" t="str">
            <v>KUUM_404</v>
          </cell>
          <cell r="E2454">
            <v>436</v>
          </cell>
          <cell r="F2454">
            <v>25152</v>
          </cell>
          <cell r="H2454">
            <v>0</v>
          </cell>
          <cell r="I2454">
            <v>4150.72</v>
          </cell>
          <cell r="J2454">
            <v>4150.72</v>
          </cell>
          <cell r="L2454">
            <v>2.77</v>
          </cell>
          <cell r="M2454">
            <v>137.07</v>
          </cell>
          <cell r="N2454">
            <v>0</v>
          </cell>
          <cell r="P2454">
            <v>0</v>
          </cell>
          <cell r="R2454">
            <v>79.599999999999994</v>
          </cell>
          <cell r="V2454">
            <v>4370.1600000000008</v>
          </cell>
        </row>
        <row r="2455">
          <cell r="A2455" t="str">
            <v>Jun 2011</v>
          </cell>
          <cell r="C2455" t="str">
            <v>POL</v>
          </cell>
          <cell r="D2455" t="str">
            <v>KUUM_404</v>
          </cell>
          <cell r="E2455">
            <v>5342</v>
          </cell>
          <cell r="F2455">
            <v>303831</v>
          </cell>
          <cell r="H2455">
            <v>0</v>
          </cell>
          <cell r="I2455">
            <v>50378.82</v>
          </cell>
          <cell r="J2455">
            <v>50378.82</v>
          </cell>
          <cell r="L2455">
            <v>103.74</v>
          </cell>
          <cell r="M2455">
            <v>1745.95</v>
          </cell>
          <cell r="N2455">
            <v>0</v>
          </cell>
          <cell r="P2455">
            <v>0</v>
          </cell>
          <cell r="R2455">
            <v>482.62</v>
          </cell>
          <cell r="V2455">
            <v>52711.13</v>
          </cell>
        </row>
        <row r="2456">
          <cell r="A2456" t="str">
            <v>Jun 2011</v>
          </cell>
          <cell r="C2456" t="str">
            <v>POL</v>
          </cell>
          <cell r="D2456" t="str">
            <v>KUUM_404</v>
          </cell>
          <cell r="E2456">
            <v>2558</v>
          </cell>
          <cell r="F2456">
            <v>145686</v>
          </cell>
          <cell r="H2456">
            <v>0</v>
          </cell>
          <cell r="I2456">
            <v>24185.54</v>
          </cell>
          <cell r="J2456">
            <v>24185.54</v>
          </cell>
          <cell r="L2456">
            <v>44.33</v>
          </cell>
          <cell r="M2456">
            <v>835.53</v>
          </cell>
          <cell r="N2456">
            <v>0</v>
          </cell>
          <cell r="P2456">
            <v>0</v>
          </cell>
          <cell r="R2456">
            <v>425.29</v>
          </cell>
          <cell r="V2456">
            <v>25490.690000000002</v>
          </cell>
        </row>
        <row r="2457">
          <cell r="A2457" t="str">
            <v>Jun 2011</v>
          </cell>
          <cell r="C2457" t="str">
            <v>POL</v>
          </cell>
          <cell r="D2457" t="str">
            <v>KUUM_404</v>
          </cell>
          <cell r="E2457">
            <v>18</v>
          </cell>
          <cell r="F2457">
            <v>1005</v>
          </cell>
          <cell r="H2457">
            <v>0</v>
          </cell>
          <cell r="I2457">
            <v>171.36</v>
          </cell>
          <cell r="J2457">
            <v>171.36</v>
          </cell>
          <cell r="L2457">
            <v>0.01</v>
          </cell>
          <cell r="M2457">
            <v>5.51</v>
          </cell>
          <cell r="N2457">
            <v>0</v>
          </cell>
          <cell r="P2457">
            <v>0</v>
          </cell>
          <cell r="R2457">
            <v>3.54</v>
          </cell>
          <cell r="V2457">
            <v>180.42</v>
          </cell>
        </row>
        <row r="2458">
          <cell r="A2458" t="str">
            <v>Jun 2011</v>
          </cell>
          <cell r="C2458" t="str">
            <v>SL</v>
          </cell>
          <cell r="D2458" t="str">
            <v>KUUM_473</v>
          </cell>
          <cell r="E2458">
            <v>375</v>
          </cell>
          <cell r="F2458">
            <v>12043</v>
          </cell>
          <cell r="H2458">
            <v>0</v>
          </cell>
          <cell r="I2458">
            <v>4206.3900000000003</v>
          </cell>
          <cell r="J2458">
            <v>4206.3900000000003</v>
          </cell>
          <cell r="L2458">
            <v>1.61</v>
          </cell>
          <cell r="M2458">
            <v>140.09</v>
          </cell>
          <cell r="N2458">
            <v>0</v>
          </cell>
          <cell r="P2458">
            <v>0</v>
          </cell>
          <cell r="R2458">
            <v>94.3</v>
          </cell>
          <cell r="V2458">
            <v>4442.3900000000003</v>
          </cell>
        </row>
        <row r="2459">
          <cell r="A2459" t="str">
            <v>Jun 2011</v>
          </cell>
          <cell r="C2459" t="str">
            <v>SL</v>
          </cell>
          <cell r="D2459" t="str">
            <v>KUUM_473</v>
          </cell>
          <cell r="E2459">
            <v>40</v>
          </cell>
          <cell r="F2459">
            <v>1332</v>
          </cell>
          <cell r="H2459">
            <v>0</v>
          </cell>
          <cell r="I2459">
            <v>447.6</v>
          </cell>
          <cell r="J2459">
            <v>447.6</v>
          </cell>
          <cell r="L2459">
            <v>0.39</v>
          </cell>
          <cell r="M2459">
            <v>15.5</v>
          </cell>
          <cell r="N2459">
            <v>0</v>
          </cell>
          <cell r="P2459">
            <v>0</v>
          </cell>
          <cell r="R2459">
            <v>6.56</v>
          </cell>
          <cell r="V2459">
            <v>470.05</v>
          </cell>
        </row>
        <row r="2460">
          <cell r="A2460" t="str">
            <v>Jun 2011</v>
          </cell>
          <cell r="C2460" t="str">
            <v>SL</v>
          </cell>
          <cell r="D2460" t="str">
            <v>KUUM_473</v>
          </cell>
          <cell r="E2460">
            <v>2748</v>
          </cell>
          <cell r="F2460">
            <v>94225</v>
          </cell>
          <cell r="H2460">
            <v>0</v>
          </cell>
          <cell r="I2460">
            <v>30750.12</v>
          </cell>
          <cell r="J2460">
            <v>30750.12</v>
          </cell>
          <cell r="L2460">
            <v>-29.22</v>
          </cell>
          <cell r="M2460">
            <v>906.71</v>
          </cell>
          <cell r="N2460">
            <v>0</v>
          </cell>
          <cell r="P2460">
            <v>0</v>
          </cell>
          <cell r="R2460">
            <v>861.9</v>
          </cell>
          <cell r="V2460">
            <v>32489.51</v>
          </cell>
        </row>
        <row r="2461">
          <cell r="A2461" t="str">
            <v>Jun 2011</v>
          </cell>
          <cell r="C2461" t="str">
            <v>SL</v>
          </cell>
          <cell r="D2461" t="str">
            <v>KUUM_463</v>
          </cell>
          <cell r="E2461">
            <v>1</v>
          </cell>
          <cell r="F2461">
            <v>36</v>
          </cell>
          <cell r="H2461">
            <v>0</v>
          </cell>
          <cell r="I2461">
            <v>8.15</v>
          </cell>
          <cell r="J2461">
            <v>8.15</v>
          </cell>
          <cell r="L2461">
            <v>-0.02</v>
          </cell>
          <cell r="M2461">
            <v>0.22</v>
          </cell>
          <cell r="N2461">
            <v>0</v>
          </cell>
          <cell r="P2461">
            <v>0</v>
          </cell>
          <cell r="R2461">
            <v>0</v>
          </cell>
          <cell r="V2461">
            <v>8.3500000000000014</v>
          </cell>
        </row>
        <row r="2462">
          <cell r="A2462" t="str">
            <v>Jun 2011</v>
          </cell>
          <cell r="C2462" t="str">
            <v>SL</v>
          </cell>
          <cell r="D2462" t="str">
            <v>KUUM_463</v>
          </cell>
          <cell r="E2462">
            <v>1</v>
          </cell>
          <cell r="F2462">
            <v>31</v>
          </cell>
          <cell r="H2462">
            <v>0</v>
          </cell>
          <cell r="I2462">
            <v>8.15</v>
          </cell>
          <cell r="J2462">
            <v>8.15</v>
          </cell>
          <cell r="L2462">
            <v>0.01</v>
          </cell>
          <cell r="M2462">
            <v>0.28000000000000003</v>
          </cell>
          <cell r="N2462">
            <v>0</v>
          </cell>
          <cell r="P2462">
            <v>0</v>
          </cell>
          <cell r="R2462">
            <v>0.16</v>
          </cell>
          <cell r="V2462">
            <v>8.6</v>
          </cell>
        </row>
        <row r="2463">
          <cell r="A2463" t="str">
            <v>Jun 2011</v>
          </cell>
          <cell r="C2463" t="str">
            <v>SL</v>
          </cell>
          <cell r="D2463" t="str">
            <v>KUUM_463</v>
          </cell>
          <cell r="E2463">
            <v>3464</v>
          </cell>
          <cell r="F2463">
            <v>111861</v>
          </cell>
          <cell r="H2463">
            <v>0</v>
          </cell>
          <cell r="I2463">
            <v>28255.29</v>
          </cell>
          <cell r="J2463">
            <v>28255.29</v>
          </cell>
          <cell r="L2463">
            <v>17.79</v>
          </cell>
          <cell r="M2463">
            <v>946.85</v>
          </cell>
          <cell r="N2463">
            <v>0</v>
          </cell>
          <cell r="P2463">
            <v>0</v>
          </cell>
          <cell r="R2463">
            <v>683.5</v>
          </cell>
          <cell r="V2463">
            <v>29903.43</v>
          </cell>
        </row>
        <row r="2464">
          <cell r="A2464" t="str">
            <v>Jun 2011</v>
          </cell>
          <cell r="C2464" t="str">
            <v>SL</v>
          </cell>
          <cell r="D2464" t="str">
            <v>KUUM_463</v>
          </cell>
          <cell r="E2464">
            <v>7</v>
          </cell>
          <cell r="F2464">
            <v>226</v>
          </cell>
          <cell r="H2464">
            <v>0</v>
          </cell>
          <cell r="I2464">
            <v>57.05</v>
          </cell>
          <cell r="J2464">
            <v>57.05</v>
          </cell>
          <cell r="L2464">
            <v>7.0000000000000007E-2</v>
          </cell>
          <cell r="M2464">
            <v>1.96</v>
          </cell>
          <cell r="N2464">
            <v>0</v>
          </cell>
          <cell r="P2464">
            <v>0</v>
          </cell>
          <cell r="R2464">
            <v>1.26</v>
          </cell>
          <cell r="V2464">
            <v>60.339999999999996</v>
          </cell>
        </row>
        <row r="2465">
          <cell r="A2465" t="str">
            <v>Jun 2011</v>
          </cell>
          <cell r="C2465" t="str">
            <v>SL</v>
          </cell>
          <cell r="D2465" t="str">
            <v>KUUM_463</v>
          </cell>
          <cell r="E2465">
            <v>142</v>
          </cell>
          <cell r="F2465">
            <v>4694</v>
          </cell>
          <cell r="H2465">
            <v>0</v>
          </cell>
          <cell r="I2465">
            <v>1150.78</v>
          </cell>
          <cell r="J2465">
            <v>1150.78</v>
          </cell>
          <cell r="L2465">
            <v>1</v>
          </cell>
          <cell r="M2465">
            <v>39.1</v>
          </cell>
          <cell r="N2465">
            <v>0</v>
          </cell>
          <cell r="P2465">
            <v>0</v>
          </cell>
          <cell r="R2465">
            <v>5.94</v>
          </cell>
          <cell r="V2465">
            <v>1196.82</v>
          </cell>
        </row>
        <row r="2466">
          <cell r="A2466" t="str">
            <v>Jun 2011</v>
          </cell>
          <cell r="C2466" t="str">
            <v>SL</v>
          </cell>
          <cell r="D2466" t="str">
            <v>KUUM_463</v>
          </cell>
          <cell r="E2466">
            <v>16617</v>
          </cell>
          <cell r="F2466">
            <v>545388</v>
          </cell>
          <cell r="H2466">
            <v>0</v>
          </cell>
          <cell r="I2466">
            <v>135432.09</v>
          </cell>
          <cell r="J2466">
            <v>135432.09</v>
          </cell>
          <cell r="L2466">
            <v>43.88</v>
          </cell>
          <cell r="M2466">
            <v>4451.51</v>
          </cell>
          <cell r="N2466">
            <v>0</v>
          </cell>
          <cell r="P2466">
            <v>0</v>
          </cell>
          <cell r="R2466">
            <v>3131.86</v>
          </cell>
          <cell r="V2466">
            <v>143059.34</v>
          </cell>
        </row>
        <row r="2467">
          <cell r="A2467" t="str">
            <v>Jun 2011</v>
          </cell>
          <cell r="D2467" t="str">
            <v>KTUM_428</v>
          </cell>
          <cell r="T2467">
            <v>0</v>
          </cell>
          <cell r="V2467">
            <v>0</v>
          </cell>
        </row>
        <row r="2468">
          <cell r="A2468" t="str">
            <v>Jun 2011</v>
          </cell>
          <cell r="C2468" t="str">
            <v>SL</v>
          </cell>
          <cell r="D2468" t="str">
            <v>KUUM_420</v>
          </cell>
          <cell r="E2468">
            <v>5</v>
          </cell>
          <cell r="F2468">
            <v>167</v>
          </cell>
          <cell r="H2468">
            <v>0</v>
          </cell>
          <cell r="I2468">
            <v>70.650000000000006</v>
          </cell>
          <cell r="J2468">
            <v>70.650000000000006</v>
          </cell>
          <cell r="L2468">
            <v>0.05</v>
          </cell>
          <cell r="M2468">
            <v>2.4500000000000002</v>
          </cell>
          <cell r="N2468">
            <v>0</v>
          </cell>
          <cell r="P2468">
            <v>0</v>
          </cell>
          <cell r="R2468">
            <v>1.95</v>
          </cell>
          <cell r="V2468">
            <v>75.100000000000009</v>
          </cell>
        </row>
        <row r="2469">
          <cell r="A2469" t="str">
            <v>Jun 2011</v>
          </cell>
          <cell r="C2469" t="str">
            <v>SL</v>
          </cell>
          <cell r="D2469" t="str">
            <v>KUUM_420</v>
          </cell>
          <cell r="E2469">
            <v>10</v>
          </cell>
          <cell r="F2469">
            <v>329</v>
          </cell>
          <cell r="H2469">
            <v>0</v>
          </cell>
          <cell r="I2469">
            <v>141.30000000000001</v>
          </cell>
          <cell r="J2469">
            <v>141.30000000000001</v>
          </cell>
          <cell r="L2469">
            <v>0.1</v>
          </cell>
          <cell r="M2469">
            <v>4.8899999999999997</v>
          </cell>
          <cell r="N2469">
            <v>0</v>
          </cell>
          <cell r="P2469">
            <v>0</v>
          </cell>
          <cell r="R2469">
            <v>0</v>
          </cell>
          <cell r="V2469">
            <v>146.29</v>
          </cell>
        </row>
        <row r="2470">
          <cell r="A2470" t="str">
            <v>Jun 2011</v>
          </cell>
          <cell r="C2470" t="str">
            <v>SL</v>
          </cell>
          <cell r="D2470" t="str">
            <v>KUUM_420</v>
          </cell>
          <cell r="E2470">
            <v>3</v>
          </cell>
          <cell r="F2470">
            <v>99</v>
          </cell>
          <cell r="H2470">
            <v>0</v>
          </cell>
          <cell r="I2470">
            <v>42.39</v>
          </cell>
          <cell r="J2470">
            <v>42.39</v>
          </cell>
          <cell r="L2470">
            <v>0.03</v>
          </cell>
          <cell r="M2470">
            <v>1.47</v>
          </cell>
          <cell r="N2470">
            <v>0</v>
          </cell>
          <cell r="P2470">
            <v>0</v>
          </cell>
          <cell r="R2470">
            <v>0</v>
          </cell>
          <cell r="V2470">
            <v>43.89</v>
          </cell>
        </row>
        <row r="2471">
          <cell r="A2471" t="str">
            <v>Jun 2011</v>
          </cell>
          <cell r="C2471" t="str">
            <v>SL</v>
          </cell>
          <cell r="D2471" t="str">
            <v>KUUM_420</v>
          </cell>
          <cell r="E2471">
            <v>166</v>
          </cell>
          <cell r="F2471">
            <v>5434</v>
          </cell>
          <cell r="H2471">
            <v>0</v>
          </cell>
          <cell r="I2471">
            <v>2345.58</v>
          </cell>
          <cell r="J2471">
            <v>2345.58</v>
          </cell>
          <cell r="L2471">
            <v>-0.24</v>
          </cell>
          <cell r="M2471">
            <v>74.400000000000006</v>
          </cell>
          <cell r="N2471">
            <v>0</v>
          </cell>
          <cell r="P2471">
            <v>0</v>
          </cell>
          <cell r="R2471">
            <v>53.17</v>
          </cell>
          <cell r="V2471">
            <v>2472.9100000000003</v>
          </cell>
        </row>
        <row r="2472">
          <cell r="A2472" t="str">
            <v>Jun 2011</v>
          </cell>
          <cell r="C2472" t="str">
            <v>POL</v>
          </cell>
          <cell r="D2472" t="str">
            <v>KUUM_442</v>
          </cell>
          <cell r="E2472">
            <v>23</v>
          </cell>
          <cell r="F2472">
            <v>758</v>
          </cell>
          <cell r="H2472">
            <v>0</v>
          </cell>
          <cell r="I2472">
            <v>324.99</v>
          </cell>
          <cell r="J2472">
            <v>324.99</v>
          </cell>
          <cell r="L2472">
            <v>-0.45</v>
          </cell>
          <cell r="M2472">
            <v>8.76</v>
          </cell>
          <cell r="N2472">
            <v>0</v>
          </cell>
          <cell r="P2472">
            <v>0</v>
          </cell>
          <cell r="R2472">
            <v>10</v>
          </cell>
          <cell r="V2472">
            <v>343.3</v>
          </cell>
        </row>
        <row r="2473">
          <cell r="A2473" t="str">
            <v>Jun 2011</v>
          </cell>
          <cell r="C2473" t="str">
            <v>POL</v>
          </cell>
          <cell r="D2473" t="str">
            <v>KUUM_442</v>
          </cell>
          <cell r="E2473">
            <v>50</v>
          </cell>
          <cell r="F2473">
            <v>1611</v>
          </cell>
          <cell r="H2473">
            <v>0</v>
          </cell>
          <cell r="I2473">
            <v>706.5</v>
          </cell>
          <cell r="J2473">
            <v>706.5</v>
          </cell>
          <cell r="L2473">
            <v>0.5</v>
          </cell>
          <cell r="M2473">
            <v>24.5</v>
          </cell>
          <cell r="N2473">
            <v>0</v>
          </cell>
          <cell r="P2473">
            <v>0</v>
          </cell>
          <cell r="R2473">
            <v>11.54</v>
          </cell>
          <cell r="V2473">
            <v>743.04</v>
          </cell>
        </row>
        <row r="2474">
          <cell r="A2474" t="str">
            <v>Jun 2011</v>
          </cell>
          <cell r="C2474" t="str">
            <v>POL</v>
          </cell>
          <cell r="D2474" t="str">
            <v>KUUM_442</v>
          </cell>
          <cell r="E2474">
            <v>153</v>
          </cell>
          <cell r="F2474">
            <v>5090</v>
          </cell>
          <cell r="H2474">
            <v>0</v>
          </cell>
          <cell r="I2474">
            <v>2161.89</v>
          </cell>
          <cell r="J2474">
            <v>2161.89</v>
          </cell>
          <cell r="L2474">
            <v>0.88</v>
          </cell>
          <cell r="M2474">
            <v>72.72</v>
          </cell>
          <cell r="N2474">
            <v>0</v>
          </cell>
          <cell r="P2474">
            <v>0</v>
          </cell>
          <cell r="R2474">
            <v>40.11</v>
          </cell>
          <cell r="V2474">
            <v>2275.6</v>
          </cell>
        </row>
        <row r="2475">
          <cell r="A2475" t="str">
            <v>Jun 2011</v>
          </cell>
          <cell r="C2475" t="str">
            <v>SL</v>
          </cell>
          <cell r="D2475" t="str">
            <v>KUUM_430</v>
          </cell>
          <cell r="E2475">
            <v>31</v>
          </cell>
          <cell r="F2475">
            <v>968</v>
          </cell>
          <cell r="H2475">
            <v>0</v>
          </cell>
          <cell r="I2475">
            <v>636.12</v>
          </cell>
          <cell r="J2475">
            <v>636.12</v>
          </cell>
          <cell r="L2475">
            <v>0.28000000000000003</v>
          </cell>
          <cell r="M2475">
            <v>22.02</v>
          </cell>
          <cell r="N2475">
            <v>0</v>
          </cell>
          <cell r="P2475">
            <v>0</v>
          </cell>
          <cell r="R2475">
            <v>16.66</v>
          </cell>
          <cell r="V2475">
            <v>675.07999999999993</v>
          </cell>
        </row>
        <row r="2476">
          <cell r="A2476" t="str">
            <v>Jun 2011</v>
          </cell>
          <cell r="C2476" t="str">
            <v>SL</v>
          </cell>
          <cell r="D2476" t="str">
            <v>KUUM_430</v>
          </cell>
          <cell r="E2476">
            <v>106</v>
          </cell>
          <cell r="F2476">
            <v>3551</v>
          </cell>
          <cell r="H2476">
            <v>0</v>
          </cell>
          <cell r="I2476">
            <v>2175.12</v>
          </cell>
          <cell r="J2476">
            <v>2175.12</v>
          </cell>
          <cell r="L2476">
            <v>1.04</v>
          </cell>
          <cell r="M2476">
            <v>75.290000000000006</v>
          </cell>
          <cell r="N2476">
            <v>0</v>
          </cell>
          <cell r="P2476">
            <v>0</v>
          </cell>
          <cell r="R2476">
            <v>0</v>
          </cell>
          <cell r="V2476">
            <v>2251.4499999999998</v>
          </cell>
        </row>
        <row r="2477">
          <cell r="A2477" t="str">
            <v>Jun 2011</v>
          </cell>
          <cell r="C2477" t="str">
            <v>SL</v>
          </cell>
          <cell r="D2477" t="str">
            <v>KUUM_430</v>
          </cell>
          <cell r="E2477">
            <v>296</v>
          </cell>
          <cell r="F2477">
            <v>9598</v>
          </cell>
          <cell r="H2477">
            <v>0</v>
          </cell>
          <cell r="I2477">
            <v>6073.92</v>
          </cell>
          <cell r="J2477">
            <v>6073.92</v>
          </cell>
          <cell r="L2477">
            <v>0.64</v>
          </cell>
          <cell r="M2477">
            <v>198.48</v>
          </cell>
          <cell r="N2477">
            <v>0</v>
          </cell>
          <cell r="P2477">
            <v>0</v>
          </cell>
          <cell r="R2477">
            <v>131.11000000000001</v>
          </cell>
          <cell r="V2477">
            <v>6404.15</v>
          </cell>
        </row>
        <row r="2478">
          <cell r="A2478" t="str">
            <v>Jun 2011</v>
          </cell>
          <cell r="C2478" t="str">
            <v>POL</v>
          </cell>
          <cell r="D2478" t="str">
            <v>KUUM_449</v>
          </cell>
          <cell r="E2478">
            <v>59</v>
          </cell>
          <cell r="F2478">
            <v>1971</v>
          </cell>
          <cell r="H2478">
            <v>0</v>
          </cell>
          <cell r="I2478">
            <v>1210.68</v>
          </cell>
          <cell r="J2478">
            <v>1210.68</v>
          </cell>
          <cell r="L2478">
            <v>0.13</v>
          </cell>
          <cell r="M2478">
            <v>39.71</v>
          </cell>
          <cell r="N2478">
            <v>0</v>
          </cell>
          <cell r="P2478">
            <v>0</v>
          </cell>
          <cell r="R2478">
            <v>29.07</v>
          </cell>
          <cell r="V2478">
            <v>1279.5900000000001</v>
          </cell>
        </row>
        <row r="2479">
          <cell r="A2479" t="str">
            <v>Jun 2011</v>
          </cell>
          <cell r="C2479" t="str">
            <v>POL</v>
          </cell>
          <cell r="D2479" t="str">
            <v>KUUM_449</v>
          </cell>
          <cell r="E2479">
            <v>121</v>
          </cell>
          <cell r="F2479">
            <v>3841</v>
          </cell>
          <cell r="H2479">
            <v>0</v>
          </cell>
          <cell r="I2479">
            <v>2482.92</v>
          </cell>
          <cell r="J2479">
            <v>2482.92</v>
          </cell>
          <cell r="L2479">
            <v>1.1200000000000001</v>
          </cell>
          <cell r="M2479">
            <v>85.93</v>
          </cell>
          <cell r="N2479">
            <v>0</v>
          </cell>
          <cell r="P2479">
            <v>0</v>
          </cell>
          <cell r="R2479">
            <v>44.29</v>
          </cell>
          <cell r="V2479">
            <v>2614.2599999999998</v>
          </cell>
        </row>
        <row r="2480">
          <cell r="A2480" t="str">
            <v>Jun 2011</v>
          </cell>
          <cell r="C2480" t="str">
            <v>POL</v>
          </cell>
          <cell r="D2480" t="str">
            <v>KUUM_449</v>
          </cell>
          <cell r="E2480">
            <v>474</v>
          </cell>
          <cell r="F2480">
            <v>15643</v>
          </cell>
          <cell r="H2480">
            <v>0</v>
          </cell>
          <cell r="I2480">
            <v>9726.48</v>
          </cell>
          <cell r="J2480">
            <v>9726.48</v>
          </cell>
          <cell r="L2480">
            <v>3.97</v>
          </cell>
          <cell r="M2480">
            <v>333.35</v>
          </cell>
          <cell r="N2480">
            <v>0</v>
          </cell>
          <cell r="P2480">
            <v>0</v>
          </cell>
          <cell r="R2480">
            <v>211.06</v>
          </cell>
          <cell r="V2480">
            <v>10274.859999999999</v>
          </cell>
        </row>
        <row r="2481">
          <cell r="A2481" t="str">
            <v>Jun 2011</v>
          </cell>
          <cell r="C2481" t="str">
            <v>SL</v>
          </cell>
          <cell r="D2481" t="str">
            <v>KUUM_413</v>
          </cell>
          <cell r="E2481">
            <v>13</v>
          </cell>
          <cell r="F2481">
            <v>434</v>
          </cell>
          <cell r="H2481">
            <v>0</v>
          </cell>
          <cell r="I2481">
            <v>382.07</v>
          </cell>
          <cell r="J2481">
            <v>382.07</v>
          </cell>
          <cell r="L2481">
            <v>0.13</v>
          </cell>
          <cell r="M2481">
            <v>13.23</v>
          </cell>
          <cell r="N2481">
            <v>0</v>
          </cell>
          <cell r="P2481">
            <v>0</v>
          </cell>
          <cell r="R2481">
            <v>11.78</v>
          </cell>
          <cell r="V2481">
            <v>407.21</v>
          </cell>
        </row>
        <row r="2482">
          <cell r="A2482" t="str">
            <v>Jun 2011</v>
          </cell>
          <cell r="C2482" t="str">
            <v>SL</v>
          </cell>
          <cell r="D2482" t="str">
            <v>KUUM_413</v>
          </cell>
          <cell r="E2482">
            <v>96</v>
          </cell>
          <cell r="F2482">
            <v>2568</v>
          </cell>
          <cell r="H2482">
            <v>0</v>
          </cell>
          <cell r="I2482">
            <v>2331.61</v>
          </cell>
          <cell r="J2482">
            <v>2331.61</v>
          </cell>
          <cell r="L2482">
            <v>0.49</v>
          </cell>
          <cell r="M2482">
            <v>78.900000000000006</v>
          </cell>
          <cell r="N2482">
            <v>0</v>
          </cell>
          <cell r="P2482">
            <v>0</v>
          </cell>
          <cell r="R2482">
            <v>56.81</v>
          </cell>
          <cell r="V2482">
            <v>2467.81</v>
          </cell>
        </row>
        <row r="2483">
          <cell r="A2483" t="str">
            <v>Jun 2011</v>
          </cell>
          <cell r="C2483" t="str">
            <v>SL</v>
          </cell>
          <cell r="D2483" t="str">
            <v>KUUM_415</v>
          </cell>
          <cell r="E2483">
            <v>10</v>
          </cell>
          <cell r="F2483">
            <v>311</v>
          </cell>
          <cell r="H2483">
            <v>0</v>
          </cell>
          <cell r="I2483">
            <v>293.89999999999998</v>
          </cell>
          <cell r="J2483">
            <v>293.89999999999998</v>
          </cell>
          <cell r="L2483">
            <v>-0.18</v>
          </cell>
          <cell r="M2483">
            <v>7.93</v>
          </cell>
          <cell r="N2483">
            <v>0</v>
          </cell>
          <cell r="P2483">
            <v>0</v>
          </cell>
          <cell r="R2483">
            <v>3.98</v>
          </cell>
          <cell r="V2483">
            <v>305.63</v>
          </cell>
        </row>
        <row r="2484">
          <cell r="A2484" t="str">
            <v>Jun 2011</v>
          </cell>
          <cell r="C2484" t="str">
            <v>POL</v>
          </cell>
          <cell r="D2484" t="str">
            <v>KUUM_482</v>
          </cell>
          <cell r="E2484">
            <v>17</v>
          </cell>
          <cell r="F2484">
            <v>572</v>
          </cell>
          <cell r="H2484">
            <v>0</v>
          </cell>
          <cell r="I2484">
            <v>171.53</v>
          </cell>
          <cell r="J2484">
            <v>171.53</v>
          </cell>
          <cell r="L2484">
            <v>0.17</v>
          </cell>
          <cell r="M2484">
            <v>5.94</v>
          </cell>
          <cell r="N2484">
            <v>0</v>
          </cell>
          <cell r="P2484">
            <v>0</v>
          </cell>
          <cell r="R2484">
            <v>0.15</v>
          </cell>
          <cell r="V2484">
            <v>177.79</v>
          </cell>
        </row>
        <row r="2485">
          <cell r="A2485" t="str">
            <v>Jun 2011</v>
          </cell>
          <cell r="C2485" t="str">
            <v>POL</v>
          </cell>
          <cell r="D2485" t="str">
            <v>KUUM_482</v>
          </cell>
          <cell r="E2485">
            <v>106</v>
          </cell>
          <cell r="F2485">
            <v>3437</v>
          </cell>
          <cell r="H2485">
            <v>0</v>
          </cell>
          <cell r="I2485">
            <v>1069.54</v>
          </cell>
          <cell r="J2485">
            <v>1069.54</v>
          </cell>
          <cell r="L2485">
            <v>0.8</v>
          </cell>
          <cell r="M2485">
            <v>36.520000000000003</v>
          </cell>
          <cell r="N2485">
            <v>0</v>
          </cell>
          <cell r="P2485">
            <v>0</v>
          </cell>
          <cell r="R2485">
            <v>22.47</v>
          </cell>
          <cell r="V2485">
            <v>1129.33</v>
          </cell>
        </row>
        <row r="2486">
          <cell r="A2486" t="str">
            <v>Jun 2011</v>
          </cell>
          <cell r="C2486" t="str">
            <v>POL</v>
          </cell>
          <cell r="D2486" t="str">
            <v>KUUM_482</v>
          </cell>
          <cell r="E2486">
            <v>623</v>
          </cell>
          <cell r="F2486">
            <v>19956</v>
          </cell>
          <cell r="H2486">
            <v>0</v>
          </cell>
          <cell r="I2486">
            <v>6249.75</v>
          </cell>
          <cell r="J2486">
            <v>6249.75</v>
          </cell>
          <cell r="L2486">
            <v>5.87</v>
          </cell>
          <cell r="M2486">
            <v>216.54</v>
          </cell>
          <cell r="N2486">
            <v>0</v>
          </cell>
          <cell r="P2486">
            <v>0</v>
          </cell>
          <cell r="R2486">
            <v>66.95</v>
          </cell>
          <cell r="V2486">
            <v>6539.11</v>
          </cell>
        </row>
        <row r="2487">
          <cell r="A2487" t="str">
            <v>Jun 2011</v>
          </cell>
          <cell r="C2487" t="str">
            <v>POL</v>
          </cell>
          <cell r="D2487" t="str">
            <v>KUUM_482</v>
          </cell>
          <cell r="E2487">
            <v>969</v>
          </cell>
          <cell r="F2487">
            <v>31587</v>
          </cell>
          <cell r="H2487">
            <v>0</v>
          </cell>
          <cell r="I2487">
            <v>9796.7800000000007</v>
          </cell>
          <cell r="J2487">
            <v>9796.7800000000007</v>
          </cell>
          <cell r="L2487">
            <v>8.94</v>
          </cell>
          <cell r="M2487">
            <v>338.53</v>
          </cell>
          <cell r="N2487">
            <v>0</v>
          </cell>
          <cell r="P2487">
            <v>0</v>
          </cell>
          <cell r="R2487">
            <v>190.25</v>
          </cell>
          <cell r="V2487">
            <v>10334.500000000002</v>
          </cell>
        </row>
        <row r="2488">
          <cell r="A2488" t="str">
            <v>Jun 2011</v>
          </cell>
          <cell r="C2488" t="str">
            <v>SL</v>
          </cell>
          <cell r="D2488" t="str">
            <v>KUUM_468</v>
          </cell>
          <cell r="E2488">
            <v>310</v>
          </cell>
          <cell r="F2488">
            <v>10376</v>
          </cell>
          <cell r="H2488">
            <v>0</v>
          </cell>
          <cell r="I2488">
            <v>3170.95</v>
          </cell>
          <cell r="J2488">
            <v>3170.95</v>
          </cell>
          <cell r="L2488">
            <v>3.01</v>
          </cell>
          <cell r="M2488">
            <v>109.82</v>
          </cell>
          <cell r="N2488">
            <v>0</v>
          </cell>
          <cell r="P2488">
            <v>0</v>
          </cell>
          <cell r="R2488">
            <v>90.44</v>
          </cell>
          <cell r="V2488">
            <v>3374.2200000000003</v>
          </cell>
        </row>
        <row r="2489">
          <cell r="A2489" t="str">
            <v>Jun 2011</v>
          </cell>
          <cell r="C2489" t="str">
            <v>SL</v>
          </cell>
          <cell r="D2489" t="str">
            <v>KUUM_468</v>
          </cell>
          <cell r="E2489">
            <v>21</v>
          </cell>
          <cell r="F2489">
            <v>655</v>
          </cell>
          <cell r="H2489">
            <v>0</v>
          </cell>
          <cell r="I2489">
            <v>211.89</v>
          </cell>
          <cell r="J2489">
            <v>211.89</v>
          </cell>
          <cell r="L2489">
            <v>0.21</v>
          </cell>
          <cell r="M2489">
            <v>7.35</v>
          </cell>
          <cell r="N2489">
            <v>0</v>
          </cell>
          <cell r="P2489">
            <v>0</v>
          </cell>
          <cell r="R2489">
            <v>0.44</v>
          </cell>
          <cell r="V2489">
            <v>219.89</v>
          </cell>
        </row>
        <row r="2490">
          <cell r="A2490" t="str">
            <v>Jun 2011</v>
          </cell>
          <cell r="C2490" t="str">
            <v>SL</v>
          </cell>
          <cell r="D2490" t="str">
            <v>KUUM_468</v>
          </cell>
          <cell r="E2490">
            <v>46</v>
          </cell>
          <cell r="F2490">
            <v>1441</v>
          </cell>
          <cell r="H2490">
            <v>0</v>
          </cell>
          <cell r="I2490">
            <v>464.14</v>
          </cell>
          <cell r="J2490">
            <v>464.14</v>
          </cell>
          <cell r="L2490">
            <v>0.41</v>
          </cell>
          <cell r="M2490">
            <v>16.07</v>
          </cell>
          <cell r="N2490">
            <v>0</v>
          </cell>
          <cell r="P2490">
            <v>0</v>
          </cell>
          <cell r="R2490">
            <v>0</v>
          </cell>
          <cell r="V2490">
            <v>480.62</v>
          </cell>
        </row>
        <row r="2491">
          <cell r="A2491" t="str">
            <v>Jun 2011</v>
          </cell>
          <cell r="C2491" t="str">
            <v>SL</v>
          </cell>
          <cell r="D2491" t="str">
            <v>KUUM_468</v>
          </cell>
          <cell r="E2491">
            <v>1541</v>
          </cell>
          <cell r="F2491">
            <v>50894</v>
          </cell>
          <cell r="H2491">
            <v>0</v>
          </cell>
          <cell r="I2491">
            <v>15681.7</v>
          </cell>
          <cell r="J2491">
            <v>15681.7</v>
          </cell>
          <cell r="L2491">
            <v>10.75</v>
          </cell>
          <cell r="M2491">
            <v>532.12</v>
          </cell>
          <cell r="N2491">
            <v>0</v>
          </cell>
          <cell r="P2491">
            <v>0</v>
          </cell>
          <cell r="R2491">
            <v>316.19</v>
          </cell>
          <cell r="V2491">
            <v>16540.760000000002</v>
          </cell>
        </row>
        <row r="2492">
          <cell r="A2492" t="str">
            <v>Jun 2011</v>
          </cell>
          <cell r="C2492" t="str">
            <v>SL</v>
          </cell>
          <cell r="D2492" t="str">
            <v>KUUM_484</v>
          </cell>
          <cell r="E2492">
            <v>3</v>
          </cell>
          <cell r="F2492">
            <v>97</v>
          </cell>
          <cell r="H2492">
            <v>0</v>
          </cell>
          <cell r="I2492">
            <v>64.77</v>
          </cell>
          <cell r="J2492">
            <v>64.77</v>
          </cell>
          <cell r="L2492">
            <v>0.03</v>
          </cell>
          <cell r="M2492">
            <v>2.2400000000000002</v>
          </cell>
          <cell r="N2492">
            <v>0</v>
          </cell>
          <cell r="P2492">
            <v>0</v>
          </cell>
          <cell r="R2492">
            <v>1.53</v>
          </cell>
          <cell r="V2492">
            <v>68.569999999999993</v>
          </cell>
        </row>
        <row r="2493">
          <cell r="A2493" t="str">
            <v>Jun 2011</v>
          </cell>
          <cell r="C2493" t="str">
            <v>SL</v>
          </cell>
          <cell r="D2493" t="str">
            <v>KUUM_484</v>
          </cell>
          <cell r="E2493">
            <v>8</v>
          </cell>
          <cell r="F2493">
            <v>252</v>
          </cell>
          <cell r="H2493">
            <v>0</v>
          </cell>
          <cell r="I2493">
            <v>172.72</v>
          </cell>
          <cell r="J2493">
            <v>172.72</v>
          </cell>
          <cell r="L2493">
            <v>7.0000000000000007E-2</v>
          </cell>
          <cell r="M2493">
            <v>5.98</v>
          </cell>
          <cell r="N2493">
            <v>0</v>
          </cell>
          <cell r="P2493">
            <v>0</v>
          </cell>
          <cell r="R2493">
            <v>5.36</v>
          </cell>
          <cell r="V2493">
            <v>184.13</v>
          </cell>
        </row>
        <row r="2494">
          <cell r="A2494" t="str">
            <v>Jun 2011</v>
          </cell>
          <cell r="C2494" t="str">
            <v>SL</v>
          </cell>
          <cell r="D2494" t="str">
            <v>KUUM_484</v>
          </cell>
          <cell r="E2494">
            <v>86</v>
          </cell>
          <cell r="F2494">
            <v>2860</v>
          </cell>
          <cell r="H2494">
            <v>0</v>
          </cell>
          <cell r="I2494">
            <v>1856.74</v>
          </cell>
          <cell r="J2494">
            <v>1856.74</v>
          </cell>
          <cell r="L2494">
            <v>0.2</v>
          </cell>
          <cell r="M2494">
            <v>60.97</v>
          </cell>
          <cell r="N2494">
            <v>0</v>
          </cell>
          <cell r="P2494">
            <v>0</v>
          </cell>
          <cell r="R2494">
            <v>24.83</v>
          </cell>
          <cell r="V2494">
            <v>1942.74</v>
          </cell>
        </row>
        <row r="2495">
          <cell r="A2495" t="str">
            <v>Jun 2011</v>
          </cell>
          <cell r="C2495" t="str">
            <v>SL</v>
          </cell>
          <cell r="D2495" t="str">
            <v>KUUM_484</v>
          </cell>
          <cell r="E2495">
            <v>54</v>
          </cell>
          <cell r="F2495">
            <v>1711</v>
          </cell>
          <cell r="H2495">
            <v>0</v>
          </cell>
          <cell r="I2495">
            <v>1165.8599999999999</v>
          </cell>
          <cell r="J2495">
            <v>1165.8599999999999</v>
          </cell>
          <cell r="L2495">
            <v>0.5</v>
          </cell>
          <cell r="M2495">
            <v>40.340000000000003</v>
          </cell>
          <cell r="N2495">
            <v>0</v>
          </cell>
          <cell r="P2495">
            <v>0</v>
          </cell>
          <cell r="R2495">
            <v>25.77</v>
          </cell>
          <cell r="V2495">
            <v>1232.4699999999998</v>
          </cell>
        </row>
        <row r="2496">
          <cell r="A2496" t="str">
            <v>Jun 2011</v>
          </cell>
          <cell r="C2496" t="str">
            <v>SL</v>
          </cell>
          <cell r="D2496" t="str">
            <v>KUUM_484</v>
          </cell>
          <cell r="E2496">
            <v>284</v>
          </cell>
          <cell r="F2496">
            <v>9180</v>
          </cell>
          <cell r="H2496">
            <v>0</v>
          </cell>
          <cell r="I2496">
            <v>6131.56</v>
          </cell>
          <cell r="J2496">
            <v>6131.56</v>
          </cell>
          <cell r="L2496">
            <v>1.44</v>
          </cell>
          <cell r="M2496">
            <v>205.31</v>
          </cell>
          <cell r="N2496">
            <v>0</v>
          </cell>
          <cell r="P2496">
            <v>0</v>
          </cell>
          <cell r="R2496">
            <v>138.46</v>
          </cell>
          <cell r="V2496">
            <v>6476.77</v>
          </cell>
        </row>
        <row r="2497">
          <cell r="A2497" t="str">
            <v>Jun 2011</v>
          </cell>
          <cell r="C2497" t="str">
            <v>POL</v>
          </cell>
          <cell r="D2497" t="str">
            <v>KUUM_477</v>
          </cell>
          <cell r="E2497">
            <v>1</v>
          </cell>
          <cell r="F2497">
            <v>32</v>
          </cell>
          <cell r="H2497">
            <v>0</v>
          </cell>
          <cell r="I2497">
            <v>17.93</v>
          </cell>
          <cell r="J2497">
            <v>17.93</v>
          </cell>
          <cell r="L2497">
            <v>0.01</v>
          </cell>
          <cell r="M2497">
            <v>0.62</v>
          </cell>
          <cell r="N2497">
            <v>0</v>
          </cell>
          <cell r="P2497">
            <v>0</v>
          </cell>
          <cell r="R2497">
            <v>0.42</v>
          </cell>
          <cell r="V2497">
            <v>18.980000000000004</v>
          </cell>
        </row>
        <row r="2498">
          <cell r="A2498" t="str">
            <v>Jun 2011</v>
          </cell>
          <cell r="C2498" t="str">
            <v>POL</v>
          </cell>
          <cell r="D2498" t="str">
            <v>KUUM_477</v>
          </cell>
          <cell r="E2498">
            <v>557</v>
          </cell>
          <cell r="F2498">
            <v>19153</v>
          </cell>
          <cell r="H2498">
            <v>0</v>
          </cell>
          <cell r="I2498">
            <v>9987.01</v>
          </cell>
          <cell r="J2498">
            <v>9987.01</v>
          </cell>
          <cell r="L2498">
            <v>-9.48</v>
          </cell>
          <cell r="M2498">
            <v>278.12</v>
          </cell>
          <cell r="N2498">
            <v>0</v>
          </cell>
          <cell r="P2498">
            <v>0</v>
          </cell>
          <cell r="R2498">
            <v>286.67</v>
          </cell>
          <cell r="V2498">
            <v>10542.320000000002</v>
          </cell>
        </row>
        <row r="2499">
          <cell r="A2499" t="str">
            <v>Jun 2011</v>
          </cell>
          <cell r="C2499" t="str">
            <v>POL</v>
          </cell>
          <cell r="D2499" t="str">
            <v>KUUM_487</v>
          </cell>
          <cell r="E2499">
            <v>79</v>
          </cell>
          <cell r="F2499">
            <v>2558</v>
          </cell>
          <cell r="H2499">
            <v>0</v>
          </cell>
          <cell r="I2499">
            <v>629.32000000000005</v>
          </cell>
          <cell r="J2499">
            <v>629.32000000000005</v>
          </cell>
          <cell r="L2499">
            <v>0.75</v>
          </cell>
          <cell r="M2499">
            <v>21.75</v>
          </cell>
          <cell r="N2499">
            <v>0</v>
          </cell>
          <cell r="P2499">
            <v>0</v>
          </cell>
          <cell r="R2499">
            <v>9.76</v>
          </cell>
          <cell r="V2499">
            <v>661.58</v>
          </cell>
        </row>
        <row r="2500">
          <cell r="A2500" t="str">
            <v>Jun 2011</v>
          </cell>
          <cell r="C2500" t="str">
            <v>POL</v>
          </cell>
          <cell r="D2500" t="str">
            <v>KUUM_487</v>
          </cell>
          <cell r="E2500">
            <v>9</v>
          </cell>
          <cell r="F2500">
            <v>303</v>
          </cell>
          <cell r="H2500">
            <v>0</v>
          </cell>
          <cell r="I2500">
            <v>74.760000000000005</v>
          </cell>
          <cell r="J2500">
            <v>74.760000000000005</v>
          </cell>
          <cell r="L2500">
            <v>7.0000000000000007E-2</v>
          </cell>
          <cell r="M2500">
            <v>2.54</v>
          </cell>
          <cell r="N2500">
            <v>0</v>
          </cell>
          <cell r="P2500">
            <v>0</v>
          </cell>
          <cell r="R2500">
            <v>1.1499999999999999</v>
          </cell>
          <cell r="V2500">
            <v>78.52000000000001</v>
          </cell>
        </row>
        <row r="2501">
          <cell r="A2501" t="str">
            <v>Jun 2011</v>
          </cell>
          <cell r="C2501" t="str">
            <v>POL</v>
          </cell>
          <cell r="D2501" t="str">
            <v>KUUM_487</v>
          </cell>
          <cell r="E2501">
            <v>1</v>
          </cell>
          <cell r="F2501">
            <v>31</v>
          </cell>
          <cell r="H2501">
            <v>0</v>
          </cell>
          <cell r="I2501">
            <v>8.01</v>
          </cell>
          <cell r="J2501">
            <v>8.01</v>
          </cell>
          <cell r="L2501">
            <v>0.01</v>
          </cell>
          <cell r="M2501">
            <v>0.28000000000000003</v>
          </cell>
          <cell r="N2501">
            <v>0</v>
          </cell>
          <cell r="P2501">
            <v>0</v>
          </cell>
          <cell r="R2501">
            <v>0</v>
          </cell>
          <cell r="V2501">
            <v>8.2999999999999989</v>
          </cell>
        </row>
        <row r="2502">
          <cell r="A2502" t="str">
            <v>Jun 2011</v>
          </cell>
          <cell r="C2502" t="str">
            <v>POL</v>
          </cell>
          <cell r="D2502" t="str">
            <v>KUUM_487</v>
          </cell>
          <cell r="E2502">
            <v>6</v>
          </cell>
          <cell r="F2502">
            <v>194</v>
          </cell>
          <cell r="H2502">
            <v>0</v>
          </cell>
          <cell r="I2502">
            <v>48.06</v>
          </cell>
          <cell r="J2502">
            <v>48.06</v>
          </cell>
          <cell r="L2502">
            <v>0.03</v>
          </cell>
          <cell r="M2502">
            <v>1.62</v>
          </cell>
          <cell r="N2502">
            <v>0</v>
          </cell>
          <cell r="P2502">
            <v>0</v>
          </cell>
          <cell r="R2502">
            <v>0.44</v>
          </cell>
          <cell r="V2502">
            <v>50.15</v>
          </cell>
        </row>
        <row r="2503">
          <cell r="A2503" t="str">
            <v>Jun 2011</v>
          </cell>
          <cell r="C2503" t="str">
            <v>POL</v>
          </cell>
          <cell r="D2503" t="str">
            <v>KUUM_487</v>
          </cell>
          <cell r="E2503">
            <v>418</v>
          </cell>
          <cell r="F2503">
            <v>13580</v>
          </cell>
          <cell r="H2503">
            <v>0</v>
          </cell>
          <cell r="I2503">
            <v>3345.24</v>
          </cell>
          <cell r="J2503">
            <v>3345.24</v>
          </cell>
          <cell r="L2503">
            <v>2.42</v>
          </cell>
          <cell r="M2503">
            <v>112.58</v>
          </cell>
          <cell r="N2503">
            <v>0</v>
          </cell>
          <cell r="P2503">
            <v>0</v>
          </cell>
          <cell r="R2503">
            <v>67.459999999999994</v>
          </cell>
          <cell r="V2503">
            <v>3527.7</v>
          </cell>
        </row>
        <row r="2504">
          <cell r="A2504" t="str">
            <v>Jun 2011</v>
          </cell>
          <cell r="C2504" t="str">
            <v>POL</v>
          </cell>
          <cell r="D2504" t="str">
            <v>KUUM_487</v>
          </cell>
          <cell r="E2504">
            <v>7361</v>
          </cell>
          <cell r="F2504">
            <v>237164</v>
          </cell>
          <cell r="H2504">
            <v>0</v>
          </cell>
          <cell r="I2504">
            <v>58530.48</v>
          </cell>
          <cell r="J2504">
            <v>58530.48</v>
          </cell>
          <cell r="L2504">
            <v>72.540000000000006</v>
          </cell>
          <cell r="M2504">
            <v>2042.28</v>
          </cell>
          <cell r="N2504">
            <v>0</v>
          </cell>
          <cell r="P2504">
            <v>0</v>
          </cell>
          <cell r="R2504">
            <v>600.95000000000005</v>
          </cell>
          <cell r="V2504">
            <v>61246.25</v>
          </cell>
        </row>
        <row r="2505">
          <cell r="A2505" t="str">
            <v>Jun 2011</v>
          </cell>
          <cell r="C2505" t="str">
            <v>POL</v>
          </cell>
          <cell r="D2505" t="str">
            <v>KUUM_487</v>
          </cell>
          <cell r="E2505">
            <v>2913</v>
          </cell>
          <cell r="F2505">
            <v>94339</v>
          </cell>
          <cell r="H2505">
            <v>0</v>
          </cell>
          <cell r="I2505">
            <v>23274.34</v>
          </cell>
          <cell r="J2505">
            <v>23274.34</v>
          </cell>
          <cell r="L2505">
            <v>27.75</v>
          </cell>
          <cell r="M2505">
            <v>805.8</v>
          </cell>
          <cell r="N2505">
            <v>0</v>
          </cell>
          <cell r="P2505">
            <v>0</v>
          </cell>
          <cell r="R2505">
            <v>401.35</v>
          </cell>
          <cell r="V2505">
            <v>24509.239999999998</v>
          </cell>
        </row>
        <row r="2506">
          <cell r="A2506" t="str">
            <v>Jun 2011</v>
          </cell>
          <cell r="C2506" t="str">
            <v>POL</v>
          </cell>
          <cell r="D2506" t="str">
            <v>KUUM_487</v>
          </cell>
          <cell r="E2506">
            <v>6</v>
          </cell>
          <cell r="F2506">
            <v>198</v>
          </cell>
          <cell r="H2506">
            <v>0</v>
          </cell>
          <cell r="I2506">
            <v>48.06</v>
          </cell>
          <cell r="J2506">
            <v>48.06</v>
          </cell>
          <cell r="L2506">
            <v>0.06</v>
          </cell>
          <cell r="M2506">
            <v>1.68</v>
          </cell>
          <cell r="N2506">
            <v>0</v>
          </cell>
          <cell r="P2506">
            <v>0</v>
          </cell>
          <cell r="R2506">
            <v>0.81</v>
          </cell>
          <cell r="V2506">
            <v>50.610000000000007</v>
          </cell>
        </row>
        <row r="2507">
          <cell r="A2507" t="str">
            <v>Jun 2011</v>
          </cell>
          <cell r="C2507" t="str">
            <v>POL</v>
          </cell>
          <cell r="D2507" t="str">
            <v>KUUM_428</v>
          </cell>
          <cell r="E2507">
            <v>168</v>
          </cell>
          <cell r="F2507">
            <v>5429</v>
          </cell>
          <cell r="H2507">
            <v>0</v>
          </cell>
          <cell r="I2507">
            <v>1154.3699999999999</v>
          </cell>
          <cell r="J2507">
            <v>1154.3699999999999</v>
          </cell>
          <cell r="L2507">
            <v>1.54</v>
          </cell>
          <cell r="M2507">
            <v>39.92</v>
          </cell>
          <cell r="N2507">
            <v>0</v>
          </cell>
          <cell r="P2507">
            <v>0</v>
          </cell>
          <cell r="R2507">
            <v>18.16</v>
          </cell>
          <cell r="V2507">
            <v>1213.99</v>
          </cell>
        </row>
        <row r="2508">
          <cell r="A2508" t="str">
            <v>Jun 2011</v>
          </cell>
          <cell r="C2508" t="str">
            <v>POL</v>
          </cell>
          <cell r="D2508" t="str">
            <v>KUUM_428</v>
          </cell>
          <cell r="E2508">
            <v>21</v>
          </cell>
          <cell r="F2508">
            <v>669</v>
          </cell>
          <cell r="H2508">
            <v>0</v>
          </cell>
          <cell r="I2508">
            <v>144.9</v>
          </cell>
          <cell r="J2508">
            <v>144.9</v>
          </cell>
          <cell r="L2508">
            <v>0.2</v>
          </cell>
          <cell r="M2508">
            <v>5.04</v>
          </cell>
          <cell r="N2508">
            <v>0</v>
          </cell>
          <cell r="P2508">
            <v>0</v>
          </cell>
          <cell r="R2508">
            <v>1.97</v>
          </cell>
          <cell r="V2508">
            <v>152.10999999999999</v>
          </cell>
        </row>
        <row r="2509">
          <cell r="A2509" t="str">
            <v>Jun 2011</v>
          </cell>
          <cell r="C2509" t="str">
            <v>POL</v>
          </cell>
          <cell r="D2509" t="str">
            <v>KUUM_428</v>
          </cell>
          <cell r="E2509">
            <v>1</v>
          </cell>
          <cell r="F2509">
            <v>31</v>
          </cell>
          <cell r="H2509">
            <v>0</v>
          </cell>
          <cell r="I2509">
            <v>6.9</v>
          </cell>
          <cell r="J2509">
            <v>6.9</v>
          </cell>
          <cell r="L2509">
            <v>0.01</v>
          </cell>
          <cell r="M2509">
            <v>0.24</v>
          </cell>
          <cell r="N2509">
            <v>0</v>
          </cell>
          <cell r="P2509">
            <v>0</v>
          </cell>
          <cell r="R2509">
            <v>0</v>
          </cell>
          <cell r="V2509">
            <v>7.15</v>
          </cell>
        </row>
        <row r="2510">
          <cell r="A2510" t="str">
            <v>Jun 2011</v>
          </cell>
          <cell r="C2510" t="str">
            <v>POL</v>
          </cell>
          <cell r="D2510" t="str">
            <v>KUUM_428</v>
          </cell>
          <cell r="E2510">
            <v>8</v>
          </cell>
          <cell r="F2510">
            <v>257</v>
          </cell>
          <cell r="H2510">
            <v>0</v>
          </cell>
          <cell r="I2510">
            <v>55.2</v>
          </cell>
          <cell r="J2510">
            <v>55.2</v>
          </cell>
          <cell r="L2510">
            <v>0.02</v>
          </cell>
          <cell r="M2510">
            <v>1.82</v>
          </cell>
          <cell r="N2510">
            <v>0</v>
          </cell>
          <cell r="P2510">
            <v>0</v>
          </cell>
          <cell r="R2510">
            <v>0.51</v>
          </cell>
          <cell r="V2510">
            <v>57.550000000000004</v>
          </cell>
        </row>
        <row r="2511">
          <cell r="A2511" t="str">
            <v>Jun 2011</v>
          </cell>
          <cell r="C2511" t="str">
            <v>POL</v>
          </cell>
          <cell r="D2511" t="str">
            <v>KUUM_428</v>
          </cell>
          <cell r="E2511">
            <v>714</v>
          </cell>
          <cell r="F2511">
            <v>23198</v>
          </cell>
          <cell r="H2511">
            <v>0</v>
          </cell>
          <cell r="I2511">
            <v>4920.16</v>
          </cell>
          <cell r="J2511">
            <v>4920.16</v>
          </cell>
          <cell r="L2511">
            <v>5.76</v>
          </cell>
          <cell r="M2511">
            <v>168.45</v>
          </cell>
          <cell r="N2511">
            <v>0</v>
          </cell>
          <cell r="P2511">
            <v>0</v>
          </cell>
          <cell r="R2511">
            <v>80.180000000000007</v>
          </cell>
          <cell r="V2511">
            <v>5174.55</v>
          </cell>
        </row>
        <row r="2512">
          <cell r="A2512" t="str">
            <v>Jun 2011</v>
          </cell>
          <cell r="C2512" t="str">
            <v>POL</v>
          </cell>
          <cell r="D2512" t="str">
            <v>KUUM_428</v>
          </cell>
          <cell r="E2512">
            <v>28942</v>
          </cell>
          <cell r="F2512">
            <v>932531</v>
          </cell>
          <cell r="H2512">
            <v>0</v>
          </cell>
          <cell r="I2512">
            <v>198336.68</v>
          </cell>
          <cell r="J2512">
            <v>198336.68</v>
          </cell>
          <cell r="L2512">
            <v>283.95999999999998</v>
          </cell>
          <cell r="M2512">
            <v>6892.7</v>
          </cell>
          <cell r="N2512">
            <v>0</v>
          </cell>
          <cell r="P2512">
            <v>0</v>
          </cell>
          <cell r="R2512">
            <v>1286.95</v>
          </cell>
          <cell r="V2512">
            <v>206800.29</v>
          </cell>
        </row>
        <row r="2513">
          <cell r="A2513" t="str">
            <v>Jun 2011</v>
          </cell>
          <cell r="C2513" t="str">
            <v>POL</v>
          </cell>
          <cell r="D2513" t="str">
            <v>KUUM_428</v>
          </cell>
          <cell r="E2513">
            <v>5552</v>
          </cell>
          <cell r="F2513">
            <v>179459</v>
          </cell>
          <cell r="H2513">
            <v>0</v>
          </cell>
          <cell r="I2513">
            <v>38167.17</v>
          </cell>
          <cell r="J2513">
            <v>38167.17</v>
          </cell>
          <cell r="L2513">
            <v>52.77</v>
          </cell>
          <cell r="M2513">
            <v>1323.24</v>
          </cell>
          <cell r="N2513">
            <v>0</v>
          </cell>
          <cell r="P2513">
            <v>0</v>
          </cell>
          <cell r="R2513">
            <v>465.78</v>
          </cell>
          <cell r="V2513">
            <v>40008.959999999992</v>
          </cell>
        </row>
        <row r="2514">
          <cell r="A2514" t="str">
            <v>Jun 2011</v>
          </cell>
          <cell r="C2514" t="str">
            <v>POL</v>
          </cell>
          <cell r="D2514" t="str">
            <v>KUUM_428</v>
          </cell>
          <cell r="E2514">
            <v>53</v>
          </cell>
          <cell r="F2514">
            <v>1667</v>
          </cell>
          <cell r="H2514">
            <v>0</v>
          </cell>
          <cell r="I2514">
            <v>365.7</v>
          </cell>
          <cell r="J2514">
            <v>365.7</v>
          </cell>
          <cell r="L2514">
            <v>0.49</v>
          </cell>
          <cell r="M2514">
            <v>12.68</v>
          </cell>
          <cell r="N2514">
            <v>0</v>
          </cell>
          <cell r="P2514">
            <v>0</v>
          </cell>
          <cell r="R2514">
            <v>8.5399999999999991</v>
          </cell>
          <cell r="V2514">
            <v>387.41</v>
          </cell>
        </row>
        <row r="2515">
          <cell r="A2515" t="str">
            <v>Jun 2011</v>
          </cell>
          <cell r="C2515" t="str">
            <v>EF</v>
          </cell>
          <cell r="D2515" t="str">
            <v>KUUM_825</v>
          </cell>
          <cell r="E2515">
            <v>44</v>
          </cell>
          <cell r="H2515">
            <v>0</v>
          </cell>
          <cell r="I2515">
            <v>0</v>
          </cell>
          <cell r="J2515">
            <v>0</v>
          </cell>
          <cell r="T2515">
            <v>0</v>
          </cell>
          <cell r="V2515">
            <v>0</v>
          </cell>
        </row>
        <row r="2516">
          <cell r="A2516" t="str">
            <v>Jun 2011</v>
          </cell>
          <cell r="C2516" t="str">
            <v>EF</v>
          </cell>
          <cell r="D2516" t="str">
            <v>KUUM_825</v>
          </cell>
          <cell r="E2516">
            <v>5</v>
          </cell>
          <cell r="H2516">
            <v>0</v>
          </cell>
          <cell r="I2516">
            <v>0</v>
          </cell>
          <cell r="J2516">
            <v>0</v>
          </cell>
          <cell r="T2516">
            <v>0</v>
          </cell>
          <cell r="V2516">
            <v>0</v>
          </cell>
        </row>
        <row r="2517">
          <cell r="A2517" t="str">
            <v>Jun 2011</v>
          </cell>
          <cell r="C2517" t="str">
            <v>EF</v>
          </cell>
          <cell r="D2517" t="str">
            <v>KUUM_825</v>
          </cell>
          <cell r="E2517">
            <v>8</v>
          </cell>
          <cell r="H2517">
            <v>0</v>
          </cell>
          <cell r="I2517">
            <v>0</v>
          </cell>
          <cell r="J2517">
            <v>0</v>
          </cell>
          <cell r="T2517">
            <v>0</v>
          </cell>
          <cell r="V2517">
            <v>0</v>
          </cell>
        </row>
        <row r="2518">
          <cell r="A2518" t="str">
            <v>Jun 2011</v>
          </cell>
          <cell r="C2518" t="str">
            <v>EF</v>
          </cell>
          <cell r="D2518" t="str">
            <v>KUUM_826</v>
          </cell>
          <cell r="E2518">
            <v>4</v>
          </cell>
          <cell r="H2518">
            <v>0</v>
          </cell>
          <cell r="I2518">
            <v>0</v>
          </cell>
          <cell r="J2518">
            <v>0</v>
          </cell>
          <cell r="T2518">
            <v>0</v>
          </cell>
          <cell r="V2518">
            <v>0</v>
          </cell>
        </row>
        <row r="2519">
          <cell r="A2519" t="str">
            <v>Jun 2011</v>
          </cell>
          <cell r="C2519" t="str">
            <v>EF</v>
          </cell>
          <cell r="D2519" t="str">
            <v>KUUM_826</v>
          </cell>
          <cell r="E2519">
            <v>2</v>
          </cell>
          <cell r="H2519">
            <v>0</v>
          </cell>
          <cell r="I2519">
            <v>0</v>
          </cell>
          <cell r="J2519">
            <v>0</v>
          </cell>
          <cell r="T2519">
            <v>0</v>
          </cell>
          <cell r="V2519">
            <v>0</v>
          </cell>
        </row>
        <row r="2520">
          <cell r="A2520" t="str">
            <v>Jun 2011</v>
          </cell>
          <cell r="C2520" t="str">
            <v>EF</v>
          </cell>
          <cell r="D2520" t="str">
            <v>KUUM_820</v>
          </cell>
          <cell r="E2520">
            <v>104</v>
          </cell>
          <cell r="H2520">
            <v>0</v>
          </cell>
          <cell r="I2520">
            <v>0</v>
          </cell>
          <cell r="J2520">
            <v>0</v>
          </cell>
          <cell r="T2520">
            <v>0</v>
          </cell>
          <cell r="V2520">
            <v>0</v>
          </cell>
        </row>
        <row r="2521">
          <cell r="A2521" t="str">
            <v>Jun 2011</v>
          </cell>
          <cell r="C2521" t="str">
            <v>EF</v>
          </cell>
          <cell r="D2521" t="str">
            <v>KUUM_820</v>
          </cell>
          <cell r="E2521">
            <v>8</v>
          </cell>
          <cell r="H2521">
            <v>0</v>
          </cell>
          <cell r="I2521">
            <v>0</v>
          </cell>
          <cell r="J2521">
            <v>0</v>
          </cell>
          <cell r="T2521">
            <v>0</v>
          </cell>
          <cell r="V2521">
            <v>0</v>
          </cell>
        </row>
        <row r="2522">
          <cell r="A2522" t="str">
            <v>Jun 2011</v>
          </cell>
          <cell r="C2522" t="str">
            <v>EF</v>
          </cell>
          <cell r="D2522" t="str">
            <v>KUUM_820</v>
          </cell>
          <cell r="E2522">
            <v>57</v>
          </cell>
          <cell r="H2522">
            <v>0</v>
          </cell>
          <cell r="I2522">
            <v>0</v>
          </cell>
          <cell r="J2522">
            <v>0</v>
          </cell>
          <cell r="T2522">
            <v>0</v>
          </cell>
          <cell r="V2522">
            <v>0</v>
          </cell>
        </row>
        <row r="2523">
          <cell r="A2523" t="str">
            <v>Jun 2011</v>
          </cell>
          <cell r="C2523" t="str">
            <v>EF</v>
          </cell>
          <cell r="D2523" t="str">
            <v>KUUM_820</v>
          </cell>
          <cell r="E2523">
            <v>5743</v>
          </cell>
          <cell r="H2523">
            <v>0</v>
          </cell>
          <cell r="I2523">
            <v>0</v>
          </cell>
          <cell r="J2523">
            <v>0</v>
          </cell>
          <cell r="T2523">
            <v>0</v>
          </cell>
          <cell r="V2523">
            <v>0</v>
          </cell>
        </row>
        <row r="2524">
          <cell r="A2524" t="str">
            <v>Jun 2011</v>
          </cell>
          <cell r="C2524" t="str">
            <v>EF</v>
          </cell>
          <cell r="D2524" t="str">
            <v>KUUM_820</v>
          </cell>
          <cell r="E2524">
            <v>457</v>
          </cell>
          <cell r="H2524">
            <v>0</v>
          </cell>
          <cell r="I2524">
            <v>0</v>
          </cell>
          <cell r="J2524">
            <v>0</v>
          </cell>
          <cell r="T2524">
            <v>0</v>
          </cell>
          <cell r="V2524">
            <v>0</v>
          </cell>
        </row>
        <row r="2525">
          <cell r="A2525" t="str">
            <v>Jun 2011</v>
          </cell>
          <cell r="C2525" t="str">
            <v>EF</v>
          </cell>
          <cell r="D2525" t="str">
            <v>KUUM_820</v>
          </cell>
          <cell r="E2525">
            <v>4</v>
          </cell>
          <cell r="H2525">
            <v>0</v>
          </cell>
          <cell r="I2525">
            <v>0</v>
          </cell>
          <cell r="J2525">
            <v>0</v>
          </cell>
          <cell r="T2525">
            <v>0</v>
          </cell>
          <cell r="V2525">
            <v>0</v>
          </cell>
        </row>
        <row r="2526">
          <cell r="A2526" t="str">
            <v>Jun 2011</v>
          </cell>
          <cell r="C2526" t="str">
            <v>TN-RS</v>
          </cell>
          <cell r="D2526" t="str">
            <v>KTRSE020</v>
          </cell>
          <cell r="T2526">
            <v>0</v>
          </cell>
          <cell r="V2526">
            <v>0</v>
          </cell>
        </row>
        <row r="2527">
          <cell r="A2527" t="str">
            <v>Jun 2011</v>
          </cell>
          <cell r="C2527" t="str">
            <v>TN-RS</v>
          </cell>
          <cell r="D2527" t="str">
            <v>KTRSE030</v>
          </cell>
          <cell r="T2527">
            <v>0</v>
          </cell>
          <cell r="V2527">
            <v>0</v>
          </cell>
        </row>
        <row r="2528">
          <cell r="A2528" t="str">
            <v>Jul 2011</v>
          </cell>
          <cell r="C2528" t="str">
            <v>AES</v>
          </cell>
          <cell r="D2528" t="str">
            <v>KUCME220</v>
          </cell>
          <cell r="E2528">
            <v>312</v>
          </cell>
          <cell r="F2528">
            <v>402865</v>
          </cell>
          <cell r="G2528">
            <v>5458.84</v>
          </cell>
          <cell r="H2528">
            <v>0</v>
          </cell>
          <cell r="I2528">
            <v>26732.77</v>
          </cell>
          <cell r="J2528">
            <v>32191.61</v>
          </cell>
          <cell r="K2528">
            <v>100.84</v>
          </cell>
          <cell r="L2528">
            <v>475.54</v>
          </cell>
          <cell r="M2528">
            <v>1152.55</v>
          </cell>
          <cell r="R2528">
            <v>529.35</v>
          </cell>
          <cell r="U2528">
            <v>-11.49</v>
          </cell>
          <cell r="V2528">
            <v>34438.400000000001</v>
          </cell>
        </row>
        <row r="2529">
          <cell r="A2529" t="str">
            <v>Jul 2011</v>
          </cell>
          <cell r="C2529" t="str">
            <v>AES</v>
          </cell>
          <cell r="D2529" t="str">
            <v>KUCME220</v>
          </cell>
          <cell r="E2529">
            <v>57</v>
          </cell>
          <cell r="F2529">
            <v>57115</v>
          </cell>
          <cell r="G2529">
            <v>997.5</v>
          </cell>
          <cell r="H2529">
            <v>0</v>
          </cell>
          <cell r="I2529">
            <v>3792.39</v>
          </cell>
          <cell r="J2529">
            <v>4789.8899999999994</v>
          </cell>
          <cell r="K2529">
            <v>14.27</v>
          </cell>
          <cell r="L2529">
            <v>64.400000000000006</v>
          </cell>
          <cell r="M2529">
            <v>171.18</v>
          </cell>
          <cell r="R2529">
            <v>70.180000000000007</v>
          </cell>
          <cell r="V2529">
            <v>5109.92</v>
          </cell>
        </row>
        <row r="2530">
          <cell r="A2530" t="str">
            <v>Jul 2011</v>
          </cell>
          <cell r="C2530" t="str">
            <v>AESP</v>
          </cell>
          <cell r="D2530" t="str">
            <v>KUCME221</v>
          </cell>
          <cell r="E2530">
            <v>8</v>
          </cell>
          <cell r="F2530">
            <v>5040</v>
          </cell>
          <cell r="G2530">
            <v>140</v>
          </cell>
          <cell r="H2530">
            <v>0</v>
          </cell>
          <cell r="I2530">
            <v>333.65</v>
          </cell>
          <cell r="J2530">
            <v>473.65</v>
          </cell>
          <cell r="K2530">
            <v>1.27</v>
          </cell>
          <cell r="L2530">
            <v>6.96</v>
          </cell>
          <cell r="M2530">
            <v>17.02</v>
          </cell>
          <cell r="R2530">
            <v>9.2100000000000009</v>
          </cell>
          <cell r="V2530">
            <v>508.1099999999999</v>
          </cell>
        </row>
        <row r="2531">
          <cell r="A2531" t="str">
            <v>Jul 2011</v>
          </cell>
          <cell r="C2531" t="str">
            <v>AES3</v>
          </cell>
          <cell r="D2531" t="str">
            <v>KUCME223</v>
          </cell>
          <cell r="E2531">
            <v>1</v>
          </cell>
          <cell r="F2531">
            <v>34800</v>
          </cell>
          <cell r="G2531">
            <v>32.5</v>
          </cell>
          <cell r="H2531">
            <v>0</v>
          </cell>
          <cell r="I2531">
            <v>2303.7600000000002</v>
          </cell>
          <cell r="J2531">
            <v>2336.2600000000002</v>
          </cell>
          <cell r="K2531">
            <v>8.6999999999999993</v>
          </cell>
          <cell r="L2531">
            <v>48.02</v>
          </cell>
          <cell r="M2531">
            <v>84.47</v>
          </cell>
          <cell r="R2531">
            <v>55.99</v>
          </cell>
          <cell r="V2531">
            <v>2533.4399999999996</v>
          </cell>
        </row>
        <row r="2532">
          <cell r="A2532" t="str">
            <v>Jul 2011</v>
          </cell>
          <cell r="C2532" t="str">
            <v>AES3</v>
          </cell>
          <cell r="D2532" t="str">
            <v>KUCME223</v>
          </cell>
          <cell r="E2532">
            <v>3</v>
          </cell>
          <cell r="F2532">
            <v>196600</v>
          </cell>
          <cell r="G2532">
            <v>97.5</v>
          </cell>
          <cell r="H2532">
            <v>0</v>
          </cell>
          <cell r="I2532">
            <v>13014.919999999998</v>
          </cell>
          <cell r="J2532">
            <v>13112.419999999998</v>
          </cell>
          <cell r="K2532">
            <v>49.15</v>
          </cell>
          <cell r="L2532">
            <v>271.31</v>
          </cell>
          <cell r="M2532">
            <v>474.18</v>
          </cell>
          <cell r="R2532">
            <v>252.85</v>
          </cell>
          <cell r="V2532">
            <v>14159.909999999998</v>
          </cell>
        </row>
        <row r="2533">
          <cell r="A2533" t="str">
            <v>Jul 2011</v>
          </cell>
          <cell r="C2533" t="str">
            <v>AES3</v>
          </cell>
          <cell r="D2533" t="str">
            <v>KUCME223</v>
          </cell>
          <cell r="E2533">
            <v>209</v>
          </cell>
          <cell r="F2533">
            <v>8727614</v>
          </cell>
          <cell r="G2533">
            <v>6792.5</v>
          </cell>
          <cell r="H2533">
            <v>0</v>
          </cell>
          <cell r="I2533">
            <v>579079.22</v>
          </cell>
          <cell r="J2533">
            <v>585871.72</v>
          </cell>
          <cell r="K2533">
            <v>2181.98</v>
          </cell>
          <cell r="L2533">
            <v>10382.290000000001</v>
          </cell>
          <cell r="M2533">
            <v>21052.1</v>
          </cell>
          <cell r="R2533">
            <v>9893.11</v>
          </cell>
          <cell r="V2533">
            <v>629381.19999999995</v>
          </cell>
        </row>
        <row r="2534">
          <cell r="A2534" t="str">
            <v>Jul 2011</v>
          </cell>
          <cell r="C2534" t="str">
            <v>AES3</v>
          </cell>
          <cell r="D2534" t="str">
            <v>KUCME223</v>
          </cell>
          <cell r="E2534">
            <v>37</v>
          </cell>
          <cell r="F2534">
            <v>745752</v>
          </cell>
          <cell r="G2534">
            <v>1235</v>
          </cell>
          <cell r="H2534">
            <v>0</v>
          </cell>
          <cell r="I2534">
            <v>49536.19</v>
          </cell>
          <cell r="J2534">
            <v>50771.19</v>
          </cell>
          <cell r="K2534">
            <v>186.45</v>
          </cell>
          <cell r="L2534">
            <v>816.96</v>
          </cell>
          <cell r="M2534">
            <v>1818.31</v>
          </cell>
          <cell r="R2534">
            <v>1029.48</v>
          </cell>
          <cell r="V2534">
            <v>54622.39</v>
          </cell>
        </row>
        <row r="2535">
          <cell r="A2535" t="str">
            <v>Jul 2011</v>
          </cell>
          <cell r="C2535" t="str">
            <v>CSR</v>
          </cell>
          <cell r="D2535" t="str">
            <v>KUCSR760</v>
          </cell>
          <cell r="E2535">
            <v>1</v>
          </cell>
          <cell r="H2535">
            <v>0</v>
          </cell>
          <cell r="I2535">
            <v>0</v>
          </cell>
          <cell r="J2535">
            <v>0</v>
          </cell>
          <cell r="O2535">
            <v>-863671.93</v>
          </cell>
          <cell r="V2535">
            <v>-863671.93</v>
          </cell>
        </row>
        <row r="2536">
          <cell r="A2536" t="str">
            <v>Jul 2011</v>
          </cell>
          <cell r="C2536" t="str">
            <v>CSR</v>
          </cell>
          <cell r="D2536" t="str">
            <v>KUCSR761</v>
          </cell>
          <cell r="E2536">
            <v>2</v>
          </cell>
          <cell r="H2536">
            <v>0</v>
          </cell>
          <cell r="I2536">
            <v>0</v>
          </cell>
          <cell r="J2536">
            <v>0</v>
          </cell>
          <cell r="O2536">
            <v>-39083.269999999997</v>
          </cell>
          <cell r="V2536">
            <v>-39083.269999999997</v>
          </cell>
        </row>
        <row r="2537">
          <cell r="A2537" t="str">
            <v>Jul 2011</v>
          </cell>
          <cell r="C2537" t="str">
            <v>GS</v>
          </cell>
          <cell r="D2537" t="str">
            <v>KUCME110</v>
          </cell>
          <cell r="E2537">
            <v>323</v>
          </cell>
          <cell r="F2537">
            <v>1251402</v>
          </cell>
          <cell r="G2537">
            <v>5740</v>
          </cell>
          <cell r="H2537">
            <v>0</v>
          </cell>
          <cell r="I2537">
            <v>96552.06</v>
          </cell>
          <cell r="J2537">
            <v>102292.06</v>
          </cell>
          <cell r="K2537">
            <v>735.7</v>
          </cell>
          <cell r="L2537">
            <v>1639.61</v>
          </cell>
          <cell r="M2537">
            <v>3690.27</v>
          </cell>
          <cell r="R2537">
            <v>1165.1300000000001</v>
          </cell>
          <cell r="V2537">
            <v>109522.77</v>
          </cell>
        </row>
        <row r="2538">
          <cell r="A2538" t="str">
            <v>Jul 2011</v>
          </cell>
          <cell r="C2538" t="str">
            <v>GS</v>
          </cell>
          <cell r="D2538" t="str">
            <v>KUCME110</v>
          </cell>
          <cell r="E2538">
            <v>735</v>
          </cell>
          <cell r="F2538">
            <v>4130849</v>
          </cell>
          <cell r="G2538">
            <v>12871.26</v>
          </cell>
          <cell r="H2538">
            <v>0</v>
          </cell>
          <cell r="I2538">
            <v>318582.03000000003</v>
          </cell>
          <cell r="J2538">
            <v>331453.29000000004</v>
          </cell>
          <cell r="K2538">
            <v>6981.12</v>
          </cell>
          <cell r="L2538">
            <v>5582.08</v>
          </cell>
          <cell r="M2538">
            <v>12137.6</v>
          </cell>
          <cell r="R2538">
            <v>6452.02</v>
          </cell>
          <cell r="V2538">
            <v>362606.11000000004</v>
          </cell>
        </row>
        <row r="2539">
          <cell r="A2539" t="str">
            <v>Jul 2011</v>
          </cell>
          <cell r="C2539" t="str">
            <v>GS</v>
          </cell>
          <cell r="D2539" t="str">
            <v>KUCME110</v>
          </cell>
          <cell r="E2539">
            <v>43</v>
          </cell>
          <cell r="F2539">
            <v>229712</v>
          </cell>
          <cell r="G2539">
            <v>770</v>
          </cell>
          <cell r="H2539">
            <v>0</v>
          </cell>
          <cell r="I2539">
            <v>17746.559999999998</v>
          </cell>
          <cell r="J2539">
            <v>18516.559999999998</v>
          </cell>
          <cell r="K2539">
            <v>2.7</v>
          </cell>
          <cell r="L2539">
            <v>271.64999999999998</v>
          </cell>
          <cell r="M2539">
            <v>661.06</v>
          </cell>
          <cell r="R2539">
            <v>130.43</v>
          </cell>
          <cell r="V2539">
            <v>19582.400000000001</v>
          </cell>
        </row>
        <row r="2540">
          <cell r="A2540" t="str">
            <v>Jul 2011</v>
          </cell>
          <cell r="C2540" t="str">
            <v>GS</v>
          </cell>
          <cell r="D2540" t="str">
            <v>KUCME110</v>
          </cell>
          <cell r="E2540">
            <v>117</v>
          </cell>
          <cell r="F2540">
            <v>378108</v>
          </cell>
          <cell r="G2540">
            <v>2047.5</v>
          </cell>
          <cell r="H2540">
            <v>0</v>
          </cell>
          <cell r="I2540">
            <v>29338.61</v>
          </cell>
          <cell r="J2540">
            <v>31386.11</v>
          </cell>
          <cell r="K2540">
            <v>639.02</v>
          </cell>
          <cell r="L2540">
            <v>285.44</v>
          </cell>
          <cell r="M2540">
            <v>1128.22</v>
          </cell>
          <cell r="R2540">
            <v>404.71</v>
          </cell>
          <cell r="U2540">
            <v>-3.62</v>
          </cell>
          <cell r="V2540">
            <v>33839.879999999997</v>
          </cell>
        </row>
        <row r="2541">
          <cell r="A2541" t="str">
            <v>Jul 2011</v>
          </cell>
          <cell r="C2541" t="str">
            <v>GS</v>
          </cell>
          <cell r="D2541" t="str">
            <v>KUCME110</v>
          </cell>
          <cell r="E2541">
            <v>3972</v>
          </cell>
          <cell r="F2541">
            <v>4588866</v>
          </cell>
          <cell r="G2541">
            <v>70033.83</v>
          </cell>
          <cell r="H2541">
            <v>0</v>
          </cell>
          <cell r="I2541">
            <v>354274.82</v>
          </cell>
          <cell r="J2541">
            <v>424308.65</v>
          </cell>
          <cell r="K2541">
            <v>7754.8</v>
          </cell>
          <cell r="L2541">
            <v>5737</v>
          </cell>
          <cell r="M2541">
            <v>15422.67</v>
          </cell>
          <cell r="N2541">
            <v>0</v>
          </cell>
          <cell r="P2541">
            <v>0</v>
          </cell>
          <cell r="R2541">
            <v>7831.92</v>
          </cell>
          <cell r="V2541">
            <v>461055.04</v>
          </cell>
        </row>
        <row r="2542">
          <cell r="A2542" t="str">
            <v>Jul 2011</v>
          </cell>
          <cell r="C2542" t="str">
            <v>GS</v>
          </cell>
          <cell r="D2542" t="str">
            <v>KUCME110</v>
          </cell>
          <cell r="E2542">
            <v>50</v>
          </cell>
          <cell r="F2542">
            <v>-10873</v>
          </cell>
          <cell r="G2542">
            <v>448.43</v>
          </cell>
          <cell r="H2542">
            <v>0</v>
          </cell>
          <cell r="I2542">
            <v>-855.18000000000006</v>
          </cell>
          <cell r="J2542">
            <v>-406.75000000000006</v>
          </cell>
          <cell r="K2542">
            <v>1.34</v>
          </cell>
          <cell r="L2542">
            <v>4.91</v>
          </cell>
          <cell r="M2542">
            <v>-5.75</v>
          </cell>
          <cell r="N2542">
            <v>0</v>
          </cell>
          <cell r="P2542">
            <v>0</v>
          </cell>
          <cell r="R2542">
            <v>23.91</v>
          </cell>
          <cell r="V2542">
            <v>-382.34000000000003</v>
          </cell>
        </row>
        <row r="2543">
          <cell r="A2543" t="str">
            <v>Jul 2011</v>
          </cell>
          <cell r="C2543" t="str">
            <v>GS</v>
          </cell>
          <cell r="D2543" t="str">
            <v>KUCME110</v>
          </cell>
          <cell r="E2543">
            <v>58347</v>
          </cell>
          <cell r="F2543">
            <v>64328611</v>
          </cell>
          <cell r="G2543">
            <v>1028942.75</v>
          </cell>
          <cell r="H2543">
            <v>0</v>
          </cell>
          <cell r="I2543">
            <v>4960773.83</v>
          </cell>
          <cell r="J2543">
            <v>5989716.5800000001</v>
          </cell>
          <cell r="K2543">
            <v>107940.98</v>
          </cell>
          <cell r="L2543">
            <v>87631.79</v>
          </cell>
          <cell r="M2543">
            <v>218256.36</v>
          </cell>
          <cell r="N2543">
            <v>-0.42</v>
          </cell>
          <cell r="P2543">
            <v>0</v>
          </cell>
          <cell r="R2543">
            <v>103956.86</v>
          </cell>
          <cell r="U2543">
            <v>-666.3</v>
          </cell>
          <cell r="V2543">
            <v>6506835.8500000015</v>
          </cell>
        </row>
        <row r="2544">
          <cell r="A2544" t="str">
            <v>Jul 2011</v>
          </cell>
          <cell r="C2544" t="str">
            <v>GS</v>
          </cell>
          <cell r="D2544" t="str">
            <v>KUCME110</v>
          </cell>
          <cell r="E2544">
            <v>375</v>
          </cell>
          <cell r="F2544">
            <v>131921</v>
          </cell>
          <cell r="G2544">
            <v>6580</v>
          </cell>
          <cell r="H2544">
            <v>0</v>
          </cell>
          <cell r="I2544">
            <v>10198.01</v>
          </cell>
          <cell r="J2544">
            <v>16778.010000000002</v>
          </cell>
          <cell r="K2544">
            <v>222.84</v>
          </cell>
          <cell r="L2544">
            <v>148.78</v>
          </cell>
          <cell r="M2544">
            <v>603.27</v>
          </cell>
          <cell r="R2544">
            <v>284.56</v>
          </cell>
          <cell r="V2544">
            <v>18037.460000000003</v>
          </cell>
        </row>
        <row r="2545">
          <cell r="A2545" t="str">
            <v>Jul 2011</v>
          </cell>
          <cell r="C2545" t="str">
            <v>GS</v>
          </cell>
          <cell r="D2545" t="str">
            <v>KUCME112</v>
          </cell>
          <cell r="E2545">
            <v>24</v>
          </cell>
          <cell r="F2545">
            <v>7184</v>
          </cell>
          <cell r="G2545">
            <v>404.25</v>
          </cell>
          <cell r="H2545">
            <v>0</v>
          </cell>
          <cell r="I2545">
            <v>553.91999999999996</v>
          </cell>
          <cell r="J2545">
            <v>958.17</v>
          </cell>
          <cell r="K2545">
            <v>12.14</v>
          </cell>
          <cell r="L2545">
            <v>9.92</v>
          </cell>
          <cell r="M2545">
            <v>34.619999999999997</v>
          </cell>
          <cell r="R2545">
            <v>18.18</v>
          </cell>
          <cell r="V2545">
            <v>1033.03</v>
          </cell>
        </row>
        <row r="2546">
          <cell r="A2546" t="str">
            <v>Jul 2011</v>
          </cell>
          <cell r="C2546" t="str">
            <v>GS</v>
          </cell>
          <cell r="D2546" t="str">
            <v>KUCME112</v>
          </cell>
          <cell r="E2546">
            <v>24</v>
          </cell>
          <cell r="F2546">
            <v>1254</v>
          </cell>
          <cell r="G2546">
            <v>420</v>
          </cell>
          <cell r="H2546">
            <v>0</v>
          </cell>
          <cell r="I2546">
            <v>97.25</v>
          </cell>
          <cell r="J2546">
            <v>517.25</v>
          </cell>
          <cell r="K2546">
            <v>2.12</v>
          </cell>
          <cell r="L2546">
            <v>1.05</v>
          </cell>
          <cell r="M2546">
            <v>18.3</v>
          </cell>
          <cell r="R2546">
            <v>7.75</v>
          </cell>
          <cell r="V2546">
            <v>546.46999999999991</v>
          </cell>
        </row>
        <row r="2547">
          <cell r="A2547" t="str">
            <v>Jul 2011</v>
          </cell>
          <cell r="C2547" t="str">
            <v>GS</v>
          </cell>
          <cell r="D2547" t="str">
            <v>KUCME112</v>
          </cell>
          <cell r="E2547">
            <v>11</v>
          </cell>
          <cell r="F2547">
            <v>2010</v>
          </cell>
          <cell r="G2547">
            <v>192.5</v>
          </cell>
          <cell r="H2547">
            <v>0</v>
          </cell>
          <cell r="I2547">
            <v>156.11000000000001</v>
          </cell>
          <cell r="J2547">
            <v>348.61</v>
          </cell>
          <cell r="K2547">
            <v>3.38</v>
          </cell>
          <cell r="L2547">
            <v>1.35</v>
          </cell>
          <cell r="M2547">
            <v>12.36</v>
          </cell>
          <cell r="R2547">
            <v>3.98</v>
          </cell>
          <cell r="V2547">
            <v>369.68000000000006</v>
          </cell>
        </row>
        <row r="2548">
          <cell r="A2548" t="str">
            <v>Jul 2011</v>
          </cell>
          <cell r="C2548" t="str">
            <v>GS</v>
          </cell>
          <cell r="D2548" t="str">
            <v>KUCME112</v>
          </cell>
          <cell r="E2548">
            <v>6</v>
          </cell>
          <cell r="F2548">
            <v>1237</v>
          </cell>
          <cell r="G2548">
            <v>105</v>
          </cell>
          <cell r="H2548">
            <v>0</v>
          </cell>
          <cell r="I2548">
            <v>95.38</v>
          </cell>
          <cell r="J2548">
            <v>200.38</v>
          </cell>
          <cell r="K2548">
            <v>2.09</v>
          </cell>
          <cell r="L2548">
            <v>1.7</v>
          </cell>
          <cell r="M2548">
            <v>7.2</v>
          </cell>
          <cell r="R2548">
            <v>4.76</v>
          </cell>
          <cell r="V2548">
            <v>216.12999999999997</v>
          </cell>
        </row>
        <row r="2549">
          <cell r="A2549" t="str">
            <v>Jul 2011</v>
          </cell>
          <cell r="C2549" t="str">
            <v>GS</v>
          </cell>
          <cell r="D2549" t="str">
            <v>KUCME710</v>
          </cell>
          <cell r="E2549">
            <v>1</v>
          </cell>
          <cell r="F2549">
            <v>1538</v>
          </cell>
          <cell r="G2549">
            <v>17.5</v>
          </cell>
          <cell r="H2549">
            <v>0</v>
          </cell>
          <cell r="I2549">
            <v>119.9</v>
          </cell>
          <cell r="J2549">
            <v>137.4</v>
          </cell>
          <cell r="K2549">
            <v>2.6</v>
          </cell>
          <cell r="L2549">
            <v>0.45</v>
          </cell>
          <cell r="M2549">
            <v>4.8600000000000003</v>
          </cell>
          <cell r="R2549">
            <v>0</v>
          </cell>
          <cell r="V2549">
            <v>145.31</v>
          </cell>
        </row>
        <row r="2550">
          <cell r="A2550" t="str">
            <v>Jul 2011</v>
          </cell>
          <cell r="C2550" t="str">
            <v>GS</v>
          </cell>
          <cell r="D2550" t="str">
            <v>KUCME710</v>
          </cell>
          <cell r="E2550">
            <v>4</v>
          </cell>
          <cell r="F2550">
            <v>5336</v>
          </cell>
          <cell r="G2550">
            <v>70</v>
          </cell>
          <cell r="H2550">
            <v>0</v>
          </cell>
          <cell r="I2550">
            <v>411.40999999999997</v>
          </cell>
          <cell r="J2550">
            <v>481.40999999999997</v>
          </cell>
          <cell r="K2550">
            <v>9.02</v>
          </cell>
          <cell r="L2550">
            <v>7.36</v>
          </cell>
          <cell r="M2550">
            <v>17.57</v>
          </cell>
          <cell r="R2550">
            <v>7.04</v>
          </cell>
          <cell r="V2550">
            <v>522.4</v>
          </cell>
        </row>
        <row r="2551">
          <cell r="A2551" t="str">
            <v>Jul 2011</v>
          </cell>
          <cell r="C2551" t="str">
            <v>GS3</v>
          </cell>
          <cell r="D2551" t="str">
            <v>KUCME113</v>
          </cell>
          <cell r="E2551">
            <v>555</v>
          </cell>
          <cell r="F2551">
            <v>5299638</v>
          </cell>
          <cell r="G2551">
            <v>18714.330000000002</v>
          </cell>
          <cell r="H2551">
            <v>0</v>
          </cell>
          <cell r="I2551">
            <v>408670.92000000004</v>
          </cell>
          <cell r="J2551">
            <v>427385.25000000006</v>
          </cell>
          <cell r="K2551">
            <v>1440.31</v>
          </cell>
          <cell r="L2551">
            <v>7059.91</v>
          </cell>
          <cell r="M2551">
            <v>15457.76</v>
          </cell>
          <cell r="N2551">
            <v>0</v>
          </cell>
          <cell r="P2551">
            <v>0</v>
          </cell>
          <cell r="R2551">
            <v>6010.76</v>
          </cell>
          <cell r="V2551">
            <v>457353.99000000005</v>
          </cell>
        </row>
        <row r="2552">
          <cell r="A2552" t="str">
            <v>Jul 2011</v>
          </cell>
          <cell r="C2552" t="str">
            <v>GS3</v>
          </cell>
          <cell r="D2552" t="str">
            <v>KUCME113</v>
          </cell>
          <cell r="E2552">
            <v>823</v>
          </cell>
          <cell r="F2552">
            <v>5578775</v>
          </cell>
          <cell r="G2552">
            <v>26834.17</v>
          </cell>
          <cell r="H2552">
            <v>0</v>
          </cell>
          <cell r="I2552">
            <v>430253.16000000003</v>
          </cell>
          <cell r="J2552">
            <v>457087.33</v>
          </cell>
          <cell r="K2552">
            <v>9427.84</v>
          </cell>
          <cell r="L2552">
            <v>7534.56</v>
          </cell>
          <cell r="M2552">
            <v>16724.96</v>
          </cell>
          <cell r="R2552">
            <v>10560.78</v>
          </cell>
          <cell r="V2552">
            <v>501335.47000000009</v>
          </cell>
        </row>
        <row r="2553">
          <cell r="A2553" t="str">
            <v>Jul 2011</v>
          </cell>
          <cell r="C2553" t="str">
            <v>GS3</v>
          </cell>
          <cell r="D2553" t="str">
            <v>KUCME113</v>
          </cell>
          <cell r="E2553">
            <v>42</v>
          </cell>
          <cell r="F2553">
            <v>924694</v>
          </cell>
          <cell r="G2553">
            <v>1397.5</v>
          </cell>
          <cell r="H2553">
            <v>0</v>
          </cell>
          <cell r="I2553">
            <v>71293.91</v>
          </cell>
          <cell r="J2553">
            <v>72691.41</v>
          </cell>
          <cell r="K2553">
            <v>15.41</v>
          </cell>
          <cell r="L2553">
            <v>1276.0999999999999</v>
          </cell>
          <cell r="M2553">
            <v>2611.58</v>
          </cell>
          <cell r="R2553">
            <v>399.83</v>
          </cell>
          <cell r="V2553">
            <v>76994.330000000016</v>
          </cell>
        </row>
        <row r="2554">
          <cell r="A2554" t="str">
            <v>Jul 2011</v>
          </cell>
          <cell r="C2554" t="str">
            <v>GS3</v>
          </cell>
          <cell r="D2554" t="str">
            <v>KUCME113</v>
          </cell>
          <cell r="E2554">
            <v>133</v>
          </cell>
          <cell r="F2554">
            <v>1036351</v>
          </cell>
          <cell r="G2554">
            <v>4355</v>
          </cell>
          <cell r="H2554">
            <v>0</v>
          </cell>
          <cell r="I2554">
            <v>80035.83</v>
          </cell>
          <cell r="J2554">
            <v>84390.83</v>
          </cell>
          <cell r="K2554">
            <v>1751.45</v>
          </cell>
          <cell r="L2554">
            <v>1261.3699999999999</v>
          </cell>
          <cell r="M2554">
            <v>3076.35</v>
          </cell>
          <cell r="R2554">
            <v>1230.01</v>
          </cell>
          <cell r="V2554">
            <v>91710.01</v>
          </cell>
        </row>
        <row r="2555">
          <cell r="A2555" t="str">
            <v>Jul 2011</v>
          </cell>
          <cell r="C2555" t="str">
            <v>GS3</v>
          </cell>
          <cell r="D2555" t="str">
            <v>KUCME113</v>
          </cell>
          <cell r="E2555">
            <v>1405</v>
          </cell>
          <cell r="F2555">
            <v>7523981</v>
          </cell>
          <cell r="G2555">
            <v>45727.51</v>
          </cell>
          <cell r="H2555">
            <v>0</v>
          </cell>
          <cell r="I2555">
            <v>581011.42000000004</v>
          </cell>
          <cell r="J2555">
            <v>626738.93000000005</v>
          </cell>
          <cell r="K2555">
            <v>12687.73</v>
          </cell>
          <cell r="L2555">
            <v>9227.58</v>
          </cell>
          <cell r="M2555">
            <v>22833.62</v>
          </cell>
          <cell r="R2555">
            <v>10967.83</v>
          </cell>
          <cell r="U2555">
            <v>-8.5399999999999991</v>
          </cell>
          <cell r="V2555">
            <v>682447.14999999991</v>
          </cell>
        </row>
        <row r="2556">
          <cell r="A2556" t="str">
            <v>Jul 2011</v>
          </cell>
          <cell r="C2556" t="str">
            <v>GS3</v>
          </cell>
          <cell r="D2556" t="str">
            <v>KUCME113</v>
          </cell>
          <cell r="E2556">
            <v>1</v>
          </cell>
          <cell r="F2556">
            <v>842</v>
          </cell>
          <cell r="G2556">
            <v>32.5</v>
          </cell>
          <cell r="H2556">
            <v>0</v>
          </cell>
          <cell r="I2556">
            <v>64.92</v>
          </cell>
          <cell r="J2556">
            <v>97.42</v>
          </cell>
          <cell r="K2556">
            <v>1.42</v>
          </cell>
          <cell r="L2556">
            <v>1.1599999999999999</v>
          </cell>
          <cell r="M2556">
            <v>3.53</v>
          </cell>
          <cell r="R2556">
            <v>2.94</v>
          </cell>
          <cell r="V2556">
            <v>106.47</v>
          </cell>
        </row>
        <row r="2557">
          <cell r="A2557" t="str">
            <v>Jul 2011</v>
          </cell>
          <cell r="C2557" t="str">
            <v>GS3</v>
          </cell>
          <cell r="D2557" t="str">
            <v>KUCME113</v>
          </cell>
          <cell r="E2557">
            <v>13921</v>
          </cell>
          <cell r="F2557">
            <v>82902129</v>
          </cell>
          <cell r="G2557">
            <v>454176.81</v>
          </cell>
          <cell r="H2557">
            <v>0</v>
          </cell>
          <cell r="I2557">
            <v>6393357.0500000007</v>
          </cell>
          <cell r="J2557">
            <v>6847533.8600000003</v>
          </cell>
          <cell r="K2557">
            <v>139310.03</v>
          </cell>
          <cell r="L2557">
            <v>113169.16</v>
          </cell>
          <cell r="M2557">
            <v>250113.44</v>
          </cell>
          <cell r="N2557">
            <v>0</v>
          </cell>
          <cell r="P2557">
            <v>0</v>
          </cell>
          <cell r="R2557">
            <v>147234.35</v>
          </cell>
          <cell r="U2557">
            <v>-1252.58</v>
          </cell>
          <cell r="V2557">
            <v>7496108.2600000007</v>
          </cell>
        </row>
        <row r="2558">
          <cell r="A2558" t="str">
            <v>Jul 2011</v>
          </cell>
          <cell r="C2558" t="str">
            <v>GS3</v>
          </cell>
          <cell r="D2558" t="str">
            <v>KUCME113</v>
          </cell>
          <cell r="E2558">
            <v>11</v>
          </cell>
          <cell r="F2558">
            <v>80543</v>
          </cell>
          <cell r="G2558">
            <v>357.5</v>
          </cell>
          <cell r="H2558">
            <v>0</v>
          </cell>
          <cell r="I2558">
            <v>6219.6100000000006</v>
          </cell>
          <cell r="J2558">
            <v>6577.1100000000006</v>
          </cell>
          <cell r="K2558">
            <v>136.11000000000001</v>
          </cell>
          <cell r="L2558">
            <v>98.79</v>
          </cell>
          <cell r="M2558">
            <v>239.81</v>
          </cell>
          <cell r="R2558">
            <v>159.41</v>
          </cell>
          <cell r="V2558">
            <v>7211.2300000000005</v>
          </cell>
        </row>
        <row r="2559">
          <cell r="A2559" t="str">
            <v>Jul 2011</v>
          </cell>
          <cell r="C2559" t="str">
            <v>GS3</v>
          </cell>
          <cell r="D2559" t="str">
            <v>KUCME713</v>
          </cell>
          <cell r="E2559">
            <v>4</v>
          </cell>
          <cell r="F2559">
            <v>23135</v>
          </cell>
          <cell r="G2559">
            <v>130</v>
          </cell>
          <cell r="H2559">
            <v>0</v>
          </cell>
          <cell r="I2559">
            <v>1785.2800000000002</v>
          </cell>
          <cell r="J2559">
            <v>1915.2800000000002</v>
          </cell>
          <cell r="K2559">
            <v>39.090000000000003</v>
          </cell>
          <cell r="L2559">
            <v>29.92</v>
          </cell>
          <cell r="M2559">
            <v>69.92</v>
          </cell>
          <cell r="R2559">
            <v>12.93</v>
          </cell>
          <cell r="V2559">
            <v>2067.14</v>
          </cell>
        </row>
        <row r="2560">
          <cell r="A2560" t="str">
            <v>Jul 2011</v>
          </cell>
          <cell r="C2560" t="str">
            <v>FLST</v>
          </cell>
          <cell r="D2560" t="str">
            <v>KUINE730</v>
          </cell>
          <cell r="E2560">
            <v>1</v>
          </cell>
          <cell r="F2560">
            <v>32472058</v>
          </cell>
          <cell r="G2560">
            <v>500</v>
          </cell>
          <cell r="H2560">
            <v>804379.73</v>
          </cell>
          <cell r="I2560">
            <v>956951.55</v>
          </cell>
          <cell r="J2560">
            <v>1761831.28</v>
          </cell>
          <cell r="L2560">
            <v>44811.44</v>
          </cell>
          <cell r="M2560">
            <v>63774.49</v>
          </cell>
          <cell r="R2560">
            <v>0</v>
          </cell>
          <cell r="V2560">
            <v>1870417.21</v>
          </cell>
        </row>
        <row r="2561">
          <cell r="A2561" t="str">
            <v>Jul 2011</v>
          </cell>
          <cell r="C2561" t="str">
            <v>LTODP</v>
          </cell>
          <cell r="D2561" t="str">
            <v>KUCIE563</v>
          </cell>
          <cell r="E2561">
            <v>36</v>
          </cell>
          <cell r="F2561">
            <v>176615156</v>
          </cell>
          <cell r="G2561">
            <v>11100</v>
          </cell>
          <cell r="H2561">
            <v>3268122.05</v>
          </cell>
          <cell r="I2561">
            <v>6226363.7999999998</v>
          </cell>
          <cell r="J2561">
            <v>9505585.8499999996</v>
          </cell>
          <cell r="K2561">
            <v>947.23</v>
          </cell>
          <cell r="L2561">
            <v>236152.14</v>
          </cell>
          <cell r="M2561">
            <v>343659.62</v>
          </cell>
          <cell r="R2561">
            <v>83651.39</v>
          </cell>
          <cell r="V2561">
            <v>10169996.23</v>
          </cell>
        </row>
        <row r="2562">
          <cell r="A2562" t="str">
            <v>Jul 2011</v>
          </cell>
          <cell r="C2562" t="str">
            <v>LTODP</v>
          </cell>
          <cell r="D2562" t="str">
            <v>KUCIE563</v>
          </cell>
          <cell r="E2562">
            <v>1</v>
          </cell>
          <cell r="F2562">
            <v>3090772</v>
          </cell>
          <cell r="G2562">
            <v>300</v>
          </cell>
          <cell r="H2562">
            <v>52606.75</v>
          </cell>
          <cell r="I2562">
            <v>108856.99</v>
          </cell>
          <cell r="J2562">
            <v>161763.74</v>
          </cell>
          <cell r="L2562">
            <v>4265.2700000000004</v>
          </cell>
          <cell r="M2562">
            <v>5860.82</v>
          </cell>
          <cell r="R2562">
            <v>3317.47</v>
          </cell>
          <cell r="V2562">
            <v>175207.3</v>
          </cell>
        </row>
        <row r="2563">
          <cell r="A2563" t="str">
            <v>Jul 2011</v>
          </cell>
          <cell r="C2563" t="str">
            <v>LTODP</v>
          </cell>
          <cell r="D2563" t="str">
            <v>KUCIE563</v>
          </cell>
          <cell r="E2563">
            <v>6</v>
          </cell>
          <cell r="F2563">
            <v>3964989</v>
          </cell>
          <cell r="G2563">
            <v>1800</v>
          </cell>
          <cell r="H2563">
            <v>179741.15999999997</v>
          </cell>
          <cell r="I2563">
            <v>139646.92000000001</v>
          </cell>
          <cell r="J2563">
            <v>321188.07999999996</v>
          </cell>
          <cell r="L2563">
            <v>5471.68</v>
          </cell>
          <cell r="M2563">
            <v>11531.1</v>
          </cell>
          <cell r="R2563">
            <v>0</v>
          </cell>
          <cell r="V2563">
            <v>338190.85999999993</v>
          </cell>
        </row>
        <row r="2564">
          <cell r="A2564" t="str">
            <v>Jul 2011</v>
          </cell>
          <cell r="C2564" t="str">
            <v>LTODP</v>
          </cell>
          <cell r="D2564" t="str">
            <v>KUCIE563</v>
          </cell>
          <cell r="E2564">
            <v>7</v>
          </cell>
          <cell r="F2564">
            <v>80169424</v>
          </cell>
          <cell r="G2564">
            <v>3000</v>
          </cell>
          <cell r="H2564">
            <v>1489064.2200000002</v>
          </cell>
          <cell r="I2564">
            <v>2852677.6300000004</v>
          </cell>
          <cell r="J2564">
            <v>4344741.8500000006</v>
          </cell>
          <cell r="K2564">
            <v>18438.96</v>
          </cell>
          <cell r="L2564">
            <v>73737.919999999998</v>
          </cell>
          <cell r="M2564">
            <v>155320.94</v>
          </cell>
          <cell r="R2564">
            <v>126549.79</v>
          </cell>
          <cell r="V2564">
            <v>4718789.4600000009</v>
          </cell>
        </row>
        <row r="2565">
          <cell r="A2565" t="str">
            <v>Jul 2011</v>
          </cell>
          <cell r="C2565" t="str">
            <v>PSP</v>
          </cell>
          <cell r="D2565" t="str">
            <v>KUCIE561</v>
          </cell>
          <cell r="E2565">
            <v>39</v>
          </cell>
          <cell r="F2565">
            <v>1158131</v>
          </cell>
          <cell r="G2565">
            <v>3600</v>
          </cell>
          <cell r="H2565">
            <v>47589.95</v>
          </cell>
          <cell r="I2565">
            <v>38271.99</v>
          </cell>
          <cell r="J2565">
            <v>89461.94</v>
          </cell>
          <cell r="K2565">
            <v>171.98</v>
          </cell>
          <cell r="L2565">
            <v>1530.21</v>
          </cell>
          <cell r="M2565">
            <v>3214.31</v>
          </cell>
          <cell r="R2565">
            <v>736.92</v>
          </cell>
          <cell r="V2565">
            <v>95115.36</v>
          </cell>
        </row>
        <row r="2566">
          <cell r="A2566" t="str">
            <v>Jul 2011</v>
          </cell>
          <cell r="C2566" t="str">
            <v>PSP</v>
          </cell>
          <cell r="D2566" t="str">
            <v>KUCIE561</v>
          </cell>
          <cell r="E2566">
            <v>23</v>
          </cell>
          <cell r="F2566">
            <v>537080</v>
          </cell>
          <cell r="G2566">
            <v>2070</v>
          </cell>
          <cell r="H2566">
            <v>32710.86</v>
          </cell>
          <cell r="I2566">
            <v>17551.64</v>
          </cell>
          <cell r="J2566">
            <v>52332.5</v>
          </cell>
          <cell r="K2566">
            <v>123.53</v>
          </cell>
          <cell r="L2566">
            <v>959.2</v>
          </cell>
          <cell r="M2566">
            <v>1890.38</v>
          </cell>
          <cell r="R2566">
            <v>710.46</v>
          </cell>
          <cell r="V2566">
            <v>56016.069999999992</v>
          </cell>
        </row>
        <row r="2567">
          <cell r="A2567" t="str">
            <v>Jul 2011</v>
          </cell>
          <cell r="C2567" t="str">
            <v>PSP</v>
          </cell>
          <cell r="D2567" t="str">
            <v>KUCIE561</v>
          </cell>
          <cell r="E2567">
            <v>13</v>
          </cell>
          <cell r="F2567">
            <v>478180</v>
          </cell>
          <cell r="G2567">
            <v>1170</v>
          </cell>
          <cell r="H2567">
            <v>36450.54</v>
          </cell>
          <cell r="I2567">
            <v>15779.94</v>
          </cell>
          <cell r="J2567">
            <v>53400.480000000003</v>
          </cell>
          <cell r="L2567">
            <v>659.89</v>
          </cell>
          <cell r="M2567">
            <v>1908.33</v>
          </cell>
          <cell r="R2567">
            <v>0</v>
          </cell>
          <cell r="V2567">
            <v>55968.700000000004</v>
          </cell>
        </row>
        <row r="2568">
          <cell r="A2568" t="str">
            <v>Jul 2011</v>
          </cell>
          <cell r="C2568" t="str">
            <v>PSP</v>
          </cell>
          <cell r="D2568" t="str">
            <v>KUCIE561</v>
          </cell>
          <cell r="E2568">
            <v>100</v>
          </cell>
          <cell r="F2568">
            <v>4100192</v>
          </cell>
          <cell r="G2568">
            <v>9090</v>
          </cell>
          <cell r="H2568">
            <v>153225.44999999998</v>
          </cell>
          <cell r="I2568">
            <v>135372.65</v>
          </cell>
          <cell r="J2568">
            <v>297688.09999999998</v>
          </cell>
          <cell r="K2568">
            <v>943.1</v>
          </cell>
          <cell r="L2568">
            <v>5574.19</v>
          </cell>
          <cell r="M2568">
            <v>10733.17</v>
          </cell>
          <cell r="R2568">
            <v>5340.05</v>
          </cell>
          <cell r="V2568">
            <v>320278.60999999993</v>
          </cell>
        </row>
        <row r="2569">
          <cell r="A2569" t="str">
            <v>Jul 2011</v>
          </cell>
          <cell r="C2569" t="str">
            <v>PSP</v>
          </cell>
          <cell r="D2569" t="str">
            <v>KUCIE566</v>
          </cell>
          <cell r="E2569">
            <v>66</v>
          </cell>
          <cell r="F2569">
            <v>32617868</v>
          </cell>
          <cell r="G2569">
            <v>6249</v>
          </cell>
          <cell r="H2569">
            <v>990162.04</v>
          </cell>
          <cell r="I2569">
            <v>1079763.97</v>
          </cell>
          <cell r="J2569">
            <v>2076175.01</v>
          </cell>
          <cell r="K2569">
            <v>791.47</v>
          </cell>
          <cell r="L2569">
            <v>40735.870000000003</v>
          </cell>
          <cell r="M2569">
            <v>74608.070000000007</v>
          </cell>
          <cell r="R2569">
            <v>20871.099999999999</v>
          </cell>
          <cell r="V2569">
            <v>2213181.52</v>
          </cell>
        </row>
        <row r="2570">
          <cell r="A2570" t="str">
            <v>Jul 2011</v>
          </cell>
          <cell r="C2570" t="str">
            <v>PSP</v>
          </cell>
          <cell r="D2570" t="str">
            <v>KUCIE566</v>
          </cell>
          <cell r="E2570">
            <v>30</v>
          </cell>
          <cell r="F2570">
            <v>18184200</v>
          </cell>
          <cell r="G2570">
            <v>2700</v>
          </cell>
          <cell r="H2570">
            <v>475651</v>
          </cell>
          <cell r="I2570">
            <v>600078.6</v>
          </cell>
          <cell r="J2570">
            <v>1078429.6000000001</v>
          </cell>
          <cell r="K2570">
            <v>4182.3500000000004</v>
          </cell>
          <cell r="L2570">
            <v>25094.17</v>
          </cell>
          <cell r="M2570">
            <v>39086.43</v>
          </cell>
          <cell r="R2570">
            <v>26185.919999999998</v>
          </cell>
          <cell r="V2570">
            <v>1172978.47</v>
          </cell>
        </row>
        <row r="2571">
          <cell r="A2571" t="str">
            <v>Jul 2011</v>
          </cell>
          <cell r="C2571" t="str">
            <v>PSP</v>
          </cell>
          <cell r="D2571" t="str">
            <v>KUCIE566</v>
          </cell>
          <cell r="E2571">
            <v>9</v>
          </cell>
          <cell r="F2571">
            <v>2019800</v>
          </cell>
          <cell r="G2571">
            <v>810</v>
          </cell>
          <cell r="H2571">
            <v>127380.96</v>
          </cell>
          <cell r="I2571">
            <v>66653.399999999994</v>
          </cell>
          <cell r="J2571">
            <v>194844.36</v>
          </cell>
          <cell r="L2571">
            <v>2787.32</v>
          </cell>
          <cell r="M2571">
            <v>6976.4</v>
          </cell>
          <cell r="R2571">
            <v>0</v>
          </cell>
          <cell r="U2571">
            <v>0</v>
          </cell>
          <cell r="V2571">
            <v>204608.08</v>
          </cell>
        </row>
        <row r="2572">
          <cell r="A2572" t="str">
            <v>Jul 2011</v>
          </cell>
          <cell r="C2572" t="str">
            <v>PSP</v>
          </cell>
          <cell r="D2572" t="str">
            <v>KUCIE566</v>
          </cell>
          <cell r="E2572">
            <v>4</v>
          </cell>
          <cell r="F2572">
            <v>1321200</v>
          </cell>
          <cell r="G2572">
            <v>360</v>
          </cell>
          <cell r="H2572">
            <v>30517.200000000001</v>
          </cell>
          <cell r="I2572">
            <v>43599.600000000006</v>
          </cell>
          <cell r="J2572">
            <v>74476.800000000003</v>
          </cell>
          <cell r="K2572">
            <v>303.88</v>
          </cell>
          <cell r="L2572">
            <v>1823.26</v>
          </cell>
          <cell r="M2572">
            <v>2704.12</v>
          </cell>
          <cell r="R2572">
            <v>0</v>
          </cell>
          <cell r="V2572">
            <v>79308.06</v>
          </cell>
        </row>
        <row r="2573">
          <cell r="A2573" t="str">
            <v>Jul 2011</v>
          </cell>
          <cell r="C2573" t="str">
            <v>PSP</v>
          </cell>
          <cell r="D2573" t="str">
            <v>KUCIE566</v>
          </cell>
          <cell r="E2573">
            <v>31</v>
          </cell>
          <cell r="F2573">
            <v>13663590</v>
          </cell>
          <cell r="G2573">
            <v>2880</v>
          </cell>
          <cell r="H2573">
            <v>369072.56</v>
          </cell>
          <cell r="I2573">
            <v>453160.61</v>
          </cell>
          <cell r="J2573">
            <v>825113.16999999993</v>
          </cell>
          <cell r="K2573">
            <v>3142.66</v>
          </cell>
          <cell r="L2573">
            <v>15988.65</v>
          </cell>
          <cell r="M2573">
            <v>29598.03</v>
          </cell>
          <cell r="R2573">
            <v>14768.4</v>
          </cell>
          <cell r="V2573">
            <v>888610.91</v>
          </cell>
        </row>
        <row r="2574">
          <cell r="A2574" t="str">
            <v>Jul 2011</v>
          </cell>
          <cell r="C2574" t="str">
            <v>PSS</v>
          </cell>
          <cell r="D2574" t="str">
            <v>KUCIE562</v>
          </cell>
          <cell r="E2574">
            <v>733</v>
          </cell>
          <cell r="F2574">
            <v>23137135</v>
          </cell>
          <cell r="G2574">
            <v>64890</v>
          </cell>
          <cell r="H2574">
            <v>865180.28</v>
          </cell>
          <cell r="I2574">
            <v>763930.35000000009</v>
          </cell>
          <cell r="J2574">
            <v>1694000.6300000001</v>
          </cell>
          <cell r="K2574">
            <v>3754.89</v>
          </cell>
          <cell r="L2574">
            <v>31416.799999999999</v>
          </cell>
          <cell r="M2574">
            <v>61026.62</v>
          </cell>
          <cell r="R2574">
            <v>35677.089999999997</v>
          </cell>
          <cell r="V2574">
            <v>1825876.0300000003</v>
          </cell>
        </row>
        <row r="2575">
          <cell r="A2575" t="str">
            <v>Jul 2011</v>
          </cell>
          <cell r="C2575" t="str">
            <v>PSS</v>
          </cell>
          <cell r="D2575" t="str">
            <v>KUCIE562</v>
          </cell>
          <cell r="E2575">
            <v>3564</v>
          </cell>
          <cell r="F2575">
            <v>104441944</v>
          </cell>
          <cell r="G2575">
            <v>319680</v>
          </cell>
          <cell r="H2575">
            <v>3942212.83</v>
          </cell>
          <cell r="I2575">
            <v>3448641.77</v>
          </cell>
          <cell r="J2575">
            <v>7710534.5999999996</v>
          </cell>
          <cell r="K2575">
            <v>24021.65</v>
          </cell>
          <cell r="L2575">
            <v>141530.49</v>
          </cell>
          <cell r="M2575">
            <v>277933.38</v>
          </cell>
          <cell r="R2575">
            <v>174577.56</v>
          </cell>
          <cell r="V2575">
            <v>8328597.6799999997</v>
          </cell>
        </row>
        <row r="2576">
          <cell r="A2576" t="str">
            <v>Jul 2011</v>
          </cell>
          <cell r="C2576" t="str">
            <v>PSS</v>
          </cell>
          <cell r="D2576" t="str">
            <v>KUCIE562</v>
          </cell>
          <cell r="E2576">
            <v>1</v>
          </cell>
          <cell r="F2576">
            <v>6960</v>
          </cell>
          <cell r="G2576">
            <v>90</v>
          </cell>
          <cell r="H2576">
            <v>639</v>
          </cell>
          <cell r="I2576">
            <v>229.68</v>
          </cell>
          <cell r="J2576">
            <v>958.68000000000006</v>
          </cell>
          <cell r="L2576">
            <v>9.6</v>
          </cell>
          <cell r="M2576">
            <v>34.18</v>
          </cell>
          <cell r="R2576">
            <v>0</v>
          </cell>
          <cell r="V2576">
            <v>1002.46</v>
          </cell>
        </row>
        <row r="2577">
          <cell r="A2577" t="str">
            <v>Jul 2011</v>
          </cell>
          <cell r="C2577" t="str">
            <v>PSS</v>
          </cell>
          <cell r="D2577" t="str">
            <v>KUCIE562</v>
          </cell>
          <cell r="E2577">
            <v>39</v>
          </cell>
          <cell r="F2577">
            <v>1417523</v>
          </cell>
          <cell r="G2577">
            <v>3510</v>
          </cell>
          <cell r="H2577">
            <v>56320.810000000005</v>
          </cell>
          <cell r="I2577">
            <v>47081.32</v>
          </cell>
          <cell r="J2577">
            <v>106912.13</v>
          </cell>
          <cell r="K2577">
            <v>326.01</v>
          </cell>
          <cell r="L2577">
            <v>1572.04</v>
          </cell>
          <cell r="M2577">
            <v>3825.45</v>
          </cell>
          <cell r="R2577">
            <v>1060.03</v>
          </cell>
          <cell r="V2577">
            <v>113695.65999999999</v>
          </cell>
        </row>
        <row r="2578">
          <cell r="A2578" t="str">
            <v>Jul 2011</v>
          </cell>
          <cell r="C2578" t="str">
            <v>PSS</v>
          </cell>
          <cell r="D2578" t="str">
            <v>KUCIE562</v>
          </cell>
          <cell r="E2578">
            <v>802</v>
          </cell>
          <cell r="F2578">
            <v>25093088</v>
          </cell>
          <cell r="G2578">
            <v>72300</v>
          </cell>
          <cell r="H2578">
            <v>1094884.5900000001</v>
          </cell>
          <cell r="I2578">
            <v>832909.19000000006</v>
          </cell>
          <cell r="J2578">
            <v>2000093.7800000003</v>
          </cell>
          <cell r="K2578">
            <v>5771.24</v>
          </cell>
          <cell r="L2578">
            <v>28504.47</v>
          </cell>
          <cell r="M2578">
            <v>71487.710000000006</v>
          </cell>
          <cell r="R2578">
            <v>36812.379999999997</v>
          </cell>
          <cell r="V2578">
            <v>2142669.58</v>
          </cell>
        </row>
        <row r="2579">
          <cell r="A2579" t="str">
            <v>Jul 2011</v>
          </cell>
          <cell r="C2579" t="str">
            <v>PSS</v>
          </cell>
          <cell r="D2579" t="str">
            <v>KUCIE562</v>
          </cell>
          <cell r="E2579">
            <v>128</v>
          </cell>
          <cell r="F2579">
            <v>6577443</v>
          </cell>
          <cell r="G2579">
            <v>13492.72</v>
          </cell>
          <cell r="H2579">
            <v>208307.33000000002</v>
          </cell>
          <cell r="I2579">
            <v>217955.25999999998</v>
          </cell>
          <cell r="J2579">
            <v>439755.31</v>
          </cell>
          <cell r="K2579">
            <v>1506.9</v>
          </cell>
          <cell r="L2579">
            <v>8362.1</v>
          </cell>
          <cell r="M2579">
            <v>16107.2</v>
          </cell>
          <cell r="N2579">
            <v>0</v>
          </cell>
          <cell r="P2579">
            <v>0</v>
          </cell>
          <cell r="R2579">
            <v>9347.19</v>
          </cell>
          <cell r="V2579">
            <v>475078.7</v>
          </cell>
        </row>
        <row r="2580">
          <cell r="A2580" t="str">
            <v>Jul 2011</v>
          </cell>
          <cell r="C2580" t="str">
            <v>PSS</v>
          </cell>
          <cell r="D2580" t="str">
            <v>KUCIE568</v>
          </cell>
          <cell r="E2580">
            <v>228</v>
          </cell>
          <cell r="F2580">
            <v>54292794</v>
          </cell>
          <cell r="G2580">
            <v>20535</v>
          </cell>
          <cell r="H2580">
            <v>1832102.46</v>
          </cell>
          <cell r="I2580">
            <v>1792494.4300000002</v>
          </cell>
          <cell r="J2580">
            <v>3645131.89</v>
          </cell>
          <cell r="K2580">
            <v>1312.78</v>
          </cell>
          <cell r="L2580">
            <v>73869.3</v>
          </cell>
          <cell r="M2580">
            <v>131281.45000000001</v>
          </cell>
          <cell r="R2580">
            <v>60090.23</v>
          </cell>
          <cell r="V2580">
            <v>3911685.65</v>
          </cell>
        </row>
        <row r="2581">
          <cell r="A2581" t="str">
            <v>Jul 2011</v>
          </cell>
          <cell r="C2581" t="str">
            <v>PSS</v>
          </cell>
          <cell r="D2581" t="str">
            <v>KUCIE568</v>
          </cell>
          <cell r="E2581">
            <v>210</v>
          </cell>
          <cell r="F2581">
            <v>45907928</v>
          </cell>
          <cell r="G2581">
            <v>18900</v>
          </cell>
          <cell r="H2581">
            <v>1375230.2</v>
          </cell>
          <cell r="I2581">
            <v>1516416</v>
          </cell>
          <cell r="J2581">
            <v>2910546.2</v>
          </cell>
          <cell r="K2581">
            <v>10520.77</v>
          </cell>
          <cell r="L2581">
            <v>61509.67</v>
          </cell>
          <cell r="M2581">
            <v>105201.85</v>
          </cell>
          <cell r="R2581">
            <v>68037.48</v>
          </cell>
          <cell r="V2581">
            <v>3155815.97</v>
          </cell>
        </row>
        <row r="2582">
          <cell r="A2582" t="str">
            <v>Jul 2011</v>
          </cell>
          <cell r="C2582" t="str">
            <v>PSS</v>
          </cell>
          <cell r="D2582" t="str">
            <v>KUCIE568</v>
          </cell>
          <cell r="E2582">
            <v>1</v>
          </cell>
          <cell r="F2582">
            <v>100560</v>
          </cell>
          <cell r="G2582">
            <v>90</v>
          </cell>
          <cell r="H2582">
            <v>6032.16</v>
          </cell>
          <cell r="I2582">
            <v>3318.48</v>
          </cell>
          <cell r="J2582">
            <v>9440.64</v>
          </cell>
          <cell r="L2582">
            <v>138.77000000000001</v>
          </cell>
          <cell r="M2582">
            <v>338.15</v>
          </cell>
          <cell r="R2582">
            <v>130.91</v>
          </cell>
          <cell r="V2582">
            <v>10048.469999999999</v>
          </cell>
        </row>
        <row r="2583">
          <cell r="A2583" t="str">
            <v>Jul 2011</v>
          </cell>
          <cell r="C2583" t="str">
            <v>PSS</v>
          </cell>
          <cell r="D2583" t="str">
            <v>KUCIE568</v>
          </cell>
          <cell r="E2583">
            <v>9</v>
          </cell>
          <cell r="F2583">
            <v>1226296</v>
          </cell>
          <cell r="G2583">
            <v>810</v>
          </cell>
          <cell r="H2583">
            <v>44882.07</v>
          </cell>
          <cell r="I2583">
            <v>40617.410000000003</v>
          </cell>
          <cell r="J2583">
            <v>86309.48000000001</v>
          </cell>
          <cell r="K2583">
            <v>282.05</v>
          </cell>
          <cell r="L2583">
            <v>1502.63</v>
          </cell>
          <cell r="M2583">
            <v>3099.92</v>
          </cell>
          <cell r="R2583">
            <v>729.57</v>
          </cell>
          <cell r="V2583">
            <v>91923.650000000023</v>
          </cell>
        </row>
        <row r="2584">
          <cell r="A2584" t="str">
            <v>Jul 2011</v>
          </cell>
          <cell r="C2584" t="str">
            <v>PSS</v>
          </cell>
          <cell r="D2584" t="str">
            <v>KUCIE568</v>
          </cell>
          <cell r="E2584">
            <v>117</v>
          </cell>
          <cell r="F2584">
            <v>15954859</v>
          </cell>
          <cell r="G2584">
            <v>10530</v>
          </cell>
          <cell r="H2584">
            <v>569104.39</v>
          </cell>
          <cell r="I2584">
            <v>529581.23</v>
          </cell>
          <cell r="J2584">
            <v>1109215.6200000001</v>
          </cell>
          <cell r="K2584">
            <v>3669.7</v>
          </cell>
          <cell r="L2584">
            <v>18125.61</v>
          </cell>
          <cell r="M2584">
            <v>39746.639999999999</v>
          </cell>
          <cell r="R2584">
            <v>21958.400000000001</v>
          </cell>
          <cell r="V2584">
            <v>1192715.97</v>
          </cell>
        </row>
        <row r="2585">
          <cell r="A2585" t="str">
            <v>Jul 2011</v>
          </cell>
          <cell r="C2585" t="str">
            <v>PSS</v>
          </cell>
          <cell r="D2585" t="str">
            <v>KUCIE568</v>
          </cell>
          <cell r="E2585">
            <v>2</v>
          </cell>
          <cell r="F2585">
            <v>323240</v>
          </cell>
          <cell r="G2585">
            <v>180</v>
          </cell>
          <cell r="H2585">
            <v>11118.15</v>
          </cell>
          <cell r="I2585">
            <v>10666.920000000002</v>
          </cell>
          <cell r="J2585">
            <v>21965.07</v>
          </cell>
          <cell r="K2585">
            <v>74.349999999999994</v>
          </cell>
          <cell r="L2585">
            <v>446.07</v>
          </cell>
          <cell r="M2585">
            <v>786.99</v>
          </cell>
          <cell r="R2585">
            <v>82.23</v>
          </cell>
          <cell r="V2585">
            <v>23354.71</v>
          </cell>
        </row>
        <row r="2586">
          <cell r="A2586" t="str">
            <v>Jul 2011</v>
          </cell>
          <cell r="C2586" t="str">
            <v>PSS</v>
          </cell>
          <cell r="D2586" t="str">
            <v>KUCIE717</v>
          </cell>
          <cell r="E2586">
            <v>3</v>
          </cell>
          <cell r="F2586">
            <v>31200</v>
          </cell>
          <cell r="G2586">
            <v>192</v>
          </cell>
          <cell r="H2586">
            <v>1628.47</v>
          </cell>
          <cell r="I2586">
            <v>1045.08</v>
          </cell>
          <cell r="J2586">
            <v>2865.55</v>
          </cell>
          <cell r="K2586">
            <v>7.18</v>
          </cell>
          <cell r="L2586">
            <v>23.44</v>
          </cell>
          <cell r="M2586">
            <v>101.2</v>
          </cell>
          <cell r="R2586">
            <v>0</v>
          </cell>
          <cell r="V2586">
            <v>2997.37</v>
          </cell>
        </row>
        <row r="2587">
          <cell r="A2587" t="str">
            <v>Jul 2011</v>
          </cell>
          <cell r="C2587" t="str">
            <v>RS</v>
          </cell>
          <cell r="D2587" t="str">
            <v>KURSE010</v>
          </cell>
          <cell r="E2587">
            <v>238</v>
          </cell>
          <cell r="F2587">
            <v>176541</v>
          </cell>
          <cell r="G2587">
            <v>2007.97</v>
          </cell>
          <cell r="H2587">
            <v>0</v>
          </cell>
          <cell r="I2587">
            <v>11869.11</v>
          </cell>
          <cell r="J2587">
            <v>13877.08</v>
          </cell>
          <cell r="K2587">
            <v>331.95</v>
          </cell>
          <cell r="L2587">
            <v>234.36</v>
          </cell>
          <cell r="M2587">
            <v>509.41</v>
          </cell>
          <cell r="R2587">
            <v>234.45</v>
          </cell>
          <cell r="S2587">
            <v>36</v>
          </cell>
          <cell r="V2587">
            <v>15223.250000000002</v>
          </cell>
        </row>
        <row r="2588">
          <cell r="A2588" t="str">
            <v>Jul 2011</v>
          </cell>
          <cell r="C2588" t="str">
            <v>RS</v>
          </cell>
          <cell r="D2588" t="str">
            <v>KURSE010</v>
          </cell>
          <cell r="E2588">
            <v>224528</v>
          </cell>
          <cell r="F2588">
            <v>292945645</v>
          </cell>
          <cell r="G2588">
            <v>1902108.5</v>
          </cell>
          <cell r="H2588">
            <v>0</v>
          </cell>
          <cell r="I2588">
            <v>19682923.57</v>
          </cell>
          <cell r="J2588">
            <v>21585032.07</v>
          </cell>
          <cell r="K2588">
            <v>550743.81000000006</v>
          </cell>
          <cell r="L2588">
            <v>404241.82</v>
          </cell>
          <cell r="M2588">
            <v>795733.41</v>
          </cell>
          <cell r="N2588">
            <v>0.17</v>
          </cell>
          <cell r="R2588">
            <v>448131.68</v>
          </cell>
          <cell r="S2588">
            <v>34078.199999999997</v>
          </cell>
          <cell r="U2588">
            <v>-45.28</v>
          </cell>
          <cell r="V2588">
            <v>23817915.879999999</v>
          </cell>
        </row>
        <row r="2589">
          <cell r="A2589" t="str">
            <v>Jul 2011</v>
          </cell>
          <cell r="C2589" t="str">
            <v>RS</v>
          </cell>
          <cell r="D2589" t="str">
            <v>KURSE010</v>
          </cell>
          <cell r="E2589">
            <v>14</v>
          </cell>
          <cell r="F2589">
            <v>12685</v>
          </cell>
          <cell r="G2589">
            <v>106.82</v>
          </cell>
          <cell r="H2589">
            <v>0</v>
          </cell>
          <cell r="I2589">
            <v>852.36</v>
          </cell>
          <cell r="J2589">
            <v>959.18000000000006</v>
          </cell>
          <cell r="K2589">
            <v>23.86</v>
          </cell>
          <cell r="L2589">
            <v>17.399999999999999</v>
          </cell>
          <cell r="M2589">
            <v>35.32</v>
          </cell>
          <cell r="R2589">
            <v>11.71</v>
          </cell>
          <cell r="S2589">
            <v>2.1</v>
          </cell>
          <cell r="V2589">
            <v>1049.57</v>
          </cell>
        </row>
        <row r="2590">
          <cell r="A2590" t="str">
            <v>Jul 2011</v>
          </cell>
          <cell r="C2590" t="str">
            <v>RS</v>
          </cell>
          <cell r="D2590" t="str">
            <v>KURSE010</v>
          </cell>
          <cell r="E2590">
            <v>1</v>
          </cell>
          <cell r="F2590">
            <v>1629</v>
          </cell>
          <cell r="G2590">
            <v>8.5</v>
          </cell>
          <cell r="H2590">
            <v>0</v>
          </cell>
          <cell r="I2590">
            <v>109.45000000000002</v>
          </cell>
          <cell r="J2590">
            <v>117.95000000000002</v>
          </cell>
          <cell r="K2590">
            <v>3.06</v>
          </cell>
          <cell r="L2590">
            <v>2.25</v>
          </cell>
          <cell r="M2590">
            <v>4.3499999999999996</v>
          </cell>
          <cell r="R2590">
            <v>2.81</v>
          </cell>
          <cell r="S2590">
            <v>0.15</v>
          </cell>
          <cell r="V2590">
            <v>130.57000000000002</v>
          </cell>
        </row>
        <row r="2591">
          <cell r="A2591" t="str">
            <v>Jul 2011</v>
          </cell>
          <cell r="C2591" t="str">
            <v>RS</v>
          </cell>
          <cell r="D2591" t="str">
            <v>KURSE080</v>
          </cell>
          <cell r="E2591">
            <v>37</v>
          </cell>
          <cell r="F2591">
            <v>69643</v>
          </cell>
          <cell r="G2591">
            <v>314.5</v>
          </cell>
          <cell r="H2591">
            <v>0</v>
          </cell>
          <cell r="I2591">
            <v>4689.43</v>
          </cell>
          <cell r="J2591">
            <v>5003.93</v>
          </cell>
          <cell r="K2591">
            <v>130.88</v>
          </cell>
          <cell r="L2591">
            <v>83.29</v>
          </cell>
          <cell r="M2591">
            <v>183.63</v>
          </cell>
          <cell r="R2591">
            <v>87.98</v>
          </cell>
          <cell r="V2591">
            <v>5489.71</v>
          </cell>
        </row>
        <row r="2592">
          <cell r="A2592" t="str">
            <v>Jul 2011</v>
          </cell>
          <cell r="C2592" t="str">
            <v>RS</v>
          </cell>
          <cell r="D2592" t="str">
            <v>KURSE080</v>
          </cell>
          <cell r="E2592">
            <v>8</v>
          </cell>
          <cell r="F2592">
            <v>7997</v>
          </cell>
          <cell r="G2592">
            <v>68</v>
          </cell>
          <cell r="H2592">
            <v>0</v>
          </cell>
          <cell r="I2592">
            <v>537.30999999999995</v>
          </cell>
          <cell r="J2592">
            <v>605.30999999999995</v>
          </cell>
          <cell r="K2592">
            <v>15.03</v>
          </cell>
          <cell r="L2592">
            <v>11.04</v>
          </cell>
          <cell r="M2592">
            <v>22.3</v>
          </cell>
          <cell r="R2592">
            <v>4.28</v>
          </cell>
          <cell r="V2592">
            <v>657.95999999999981</v>
          </cell>
        </row>
        <row r="2593">
          <cell r="A2593" t="str">
            <v>Jul 2011</v>
          </cell>
          <cell r="C2593" t="str">
            <v>RS</v>
          </cell>
          <cell r="D2593" t="str">
            <v>KURSE080</v>
          </cell>
          <cell r="E2593">
            <v>2</v>
          </cell>
          <cell r="F2593">
            <v>3350</v>
          </cell>
          <cell r="G2593">
            <v>17</v>
          </cell>
          <cell r="H2593">
            <v>0</v>
          </cell>
          <cell r="I2593">
            <v>225.09</v>
          </cell>
          <cell r="J2593">
            <v>242.09</v>
          </cell>
          <cell r="K2593">
            <v>6.3</v>
          </cell>
          <cell r="L2593">
            <v>4.63</v>
          </cell>
          <cell r="M2593">
            <v>8.93</v>
          </cell>
          <cell r="R2593">
            <v>5.53</v>
          </cell>
          <cell r="V2593">
            <v>267.47999999999996</v>
          </cell>
        </row>
        <row r="2594">
          <cell r="A2594" t="str">
            <v>Jul 2011</v>
          </cell>
          <cell r="C2594" t="str">
            <v>RS</v>
          </cell>
          <cell r="D2594" t="str">
            <v>KURSE715</v>
          </cell>
          <cell r="E2594">
            <v>23</v>
          </cell>
          <cell r="F2594">
            <v>32785</v>
          </cell>
          <cell r="G2594">
            <v>195.5</v>
          </cell>
          <cell r="H2594">
            <v>0</v>
          </cell>
          <cell r="I2594">
            <v>2202.83</v>
          </cell>
          <cell r="J2594">
            <v>2398.33</v>
          </cell>
          <cell r="K2594">
            <v>61.64</v>
          </cell>
          <cell r="L2594">
            <v>45.25</v>
          </cell>
          <cell r="M2594">
            <v>88.44</v>
          </cell>
          <cell r="R2594">
            <v>19</v>
          </cell>
          <cell r="S2594">
            <v>3.45</v>
          </cell>
          <cell r="V2594">
            <v>2616.1099999999997</v>
          </cell>
        </row>
        <row r="2595">
          <cell r="A2595" t="str">
            <v>Jul 2011</v>
          </cell>
          <cell r="C2595" t="str">
            <v>RS3</v>
          </cell>
          <cell r="D2595" t="str">
            <v>KURSE025</v>
          </cell>
          <cell r="E2595">
            <v>266</v>
          </cell>
          <cell r="F2595">
            <v>733427</v>
          </cell>
          <cell r="G2595">
            <v>2278</v>
          </cell>
          <cell r="H2595">
            <v>0</v>
          </cell>
          <cell r="I2595">
            <v>49325.64</v>
          </cell>
          <cell r="J2595">
            <v>51603.64</v>
          </cell>
          <cell r="K2595">
            <v>1378.86</v>
          </cell>
          <cell r="L2595">
            <v>952.92</v>
          </cell>
          <cell r="M2595">
            <v>1901.23</v>
          </cell>
          <cell r="R2595">
            <v>1217.04</v>
          </cell>
          <cell r="S2595">
            <v>39.9</v>
          </cell>
          <cell r="V2595">
            <v>57093.590000000004</v>
          </cell>
        </row>
        <row r="2596">
          <cell r="A2596" t="str">
            <v>Jul 2011</v>
          </cell>
          <cell r="C2596" t="str">
            <v>RSE</v>
          </cell>
          <cell r="D2596" t="str">
            <v>KURSE020</v>
          </cell>
          <cell r="E2596">
            <v>132</v>
          </cell>
          <cell r="F2596">
            <v>64566</v>
          </cell>
          <cell r="G2596">
            <v>1108.1199999999999</v>
          </cell>
          <cell r="H2596">
            <v>0</v>
          </cell>
          <cell r="I2596">
            <v>4377.12</v>
          </cell>
          <cell r="J2596">
            <v>5485.24</v>
          </cell>
          <cell r="K2596">
            <v>121.18</v>
          </cell>
          <cell r="L2596">
            <v>40.49</v>
          </cell>
          <cell r="M2596">
            <v>196.94</v>
          </cell>
          <cell r="R2596">
            <v>104.64</v>
          </cell>
          <cell r="S2596">
            <v>19.95</v>
          </cell>
          <cell r="V2596">
            <v>5968.44</v>
          </cell>
        </row>
        <row r="2597">
          <cell r="A2597" t="str">
            <v>Jul 2011</v>
          </cell>
          <cell r="C2597" t="str">
            <v>RSE</v>
          </cell>
          <cell r="D2597" t="str">
            <v>KURSE020</v>
          </cell>
          <cell r="E2597">
            <v>194991</v>
          </cell>
          <cell r="F2597">
            <v>245536322</v>
          </cell>
          <cell r="G2597">
            <v>1645309.94</v>
          </cell>
          <cell r="H2597">
            <v>0</v>
          </cell>
          <cell r="I2597">
            <v>16497566.49</v>
          </cell>
          <cell r="J2597">
            <v>18142876.43</v>
          </cell>
          <cell r="K2597">
            <v>461593.16</v>
          </cell>
          <cell r="L2597">
            <v>338788.91</v>
          </cell>
          <cell r="M2597">
            <v>668747.35</v>
          </cell>
          <cell r="N2597">
            <v>0.17</v>
          </cell>
          <cell r="P2597">
            <v>0</v>
          </cell>
          <cell r="R2597">
            <v>280301.64</v>
          </cell>
          <cell r="S2597">
            <v>29689.35</v>
          </cell>
          <cell r="U2597">
            <v>-73.319999999999993</v>
          </cell>
          <cell r="V2597">
            <v>19921923.690000005</v>
          </cell>
        </row>
        <row r="2598">
          <cell r="A2598" t="str">
            <v>Jul 2011</v>
          </cell>
          <cell r="C2598" t="str">
            <v>RSE</v>
          </cell>
          <cell r="D2598" t="str">
            <v>KURSE020</v>
          </cell>
          <cell r="E2598">
            <v>6</v>
          </cell>
          <cell r="F2598">
            <v>12025</v>
          </cell>
          <cell r="G2598">
            <v>162.31</v>
          </cell>
          <cell r="H2598">
            <v>0</v>
          </cell>
          <cell r="I2598">
            <v>779.88999999999987</v>
          </cell>
          <cell r="J2598">
            <v>942.19999999999982</v>
          </cell>
          <cell r="K2598">
            <v>23.84</v>
          </cell>
          <cell r="L2598">
            <v>12.8</v>
          </cell>
          <cell r="M2598">
            <v>70.209999999999994</v>
          </cell>
          <cell r="N2598">
            <v>0.01</v>
          </cell>
          <cell r="R2598">
            <v>24.4</v>
          </cell>
          <cell r="S2598">
            <v>3.9</v>
          </cell>
          <cell r="V2598">
            <v>1077.3599999999999</v>
          </cell>
        </row>
        <row r="2599">
          <cell r="A2599" t="str">
            <v>Jul 2011</v>
          </cell>
          <cell r="C2599" t="str">
            <v>RSE</v>
          </cell>
          <cell r="D2599" t="str">
            <v>KURSE020</v>
          </cell>
          <cell r="E2599">
            <v>1</v>
          </cell>
          <cell r="F2599">
            <v>548</v>
          </cell>
          <cell r="G2599">
            <v>8.5</v>
          </cell>
          <cell r="H2599">
            <v>0</v>
          </cell>
          <cell r="I2599">
            <v>36.82</v>
          </cell>
          <cell r="J2599">
            <v>45.32</v>
          </cell>
          <cell r="K2599">
            <v>1.03</v>
          </cell>
          <cell r="L2599">
            <v>0.76</v>
          </cell>
          <cell r="M2599">
            <v>1.66</v>
          </cell>
          <cell r="R2599">
            <v>0</v>
          </cell>
          <cell r="S2599">
            <v>0.15</v>
          </cell>
          <cell r="V2599">
            <v>48.919999999999995</v>
          </cell>
        </row>
        <row r="2600">
          <cell r="A2600" t="str">
            <v>Jul 2011</v>
          </cell>
          <cell r="C2600" t="str">
            <v>RTS</v>
          </cell>
          <cell r="D2600" t="str">
            <v>KUCIE550</v>
          </cell>
          <cell r="E2600">
            <v>18</v>
          </cell>
          <cell r="F2600">
            <v>91872629</v>
          </cell>
          <cell r="G2600">
            <v>7000</v>
          </cell>
          <cell r="H2600">
            <v>1502021.32</v>
          </cell>
          <cell r="I2600">
            <v>3136531.55</v>
          </cell>
          <cell r="J2600">
            <v>4645552.87</v>
          </cell>
          <cell r="L2600">
            <v>126784.24</v>
          </cell>
          <cell r="M2600">
            <v>168464.36</v>
          </cell>
          <cell r="R2600">
            <v>12056.49</v>
          </cell>
          <cell r="U2600">
            <v>0</v>
          </cell>
          <cell r="V2600">
            <v>4952857.9600000009</v>
          </cell>
        </row>
        <row r="2601">
          <cell r="A2601" t="str">
            <v>Jul 2011</v>
          </cell>
          <cell r="C2601" t="str">
            <v>RTS</v>
          </cell>
          <cell r="D2601" t="str">
            <v>KUCIE550</v>
          </cell>
          <cell r="E2601">
            <v>13</v>
          </cell>
          <cell r="F2601">
            <v>18734670</v>
          </cell>
          <cell r="G2601">
            <v>6500</v>
          </cell>
          <cell r="H2601">
            <v>530219.44000000006</v>
          </cell>
          <cell r="I2601">
            <v>639601.63</v>
          </cell>
          <cell r="J2601">
            <v>1176321.07</v>
          </cell>
          <cell r="L2601">
            <v>25853.84</v>
          </cell>
          <cell r="M2601">
            <v>42436.77</v>
          </cell>
          <cell r="R2601">
            <v>0</v>
          </cell>
          <cell r="U2601">
            <v>0</v>
          </cell>
          <cell r="V2601">
            <v>1244611.6800000002</v>
          </cell>
        </row>
        <row r="2602">
          <cell r="A2602" t="str">
            <v>Jul 2011</v>
          </cell>
          <cell r="C2602" t="str">
            <v>RTS</v>
          </cell>
          <cell r="D2602" t="str">
            <v>KUCIE550</v>
          </cell>
          <cell r="E2602">
            <v>1</v>
          </cell>
          <cell r="F2602">
            <v>63000</v>
          </cell>
          <cell r="G2602">
            <v>500</v>
          </cell>
          <cell r="H2602">
            <v>3522.08</v>
          </cell>
          <cell r="I2602">
            <v>2150.8199999999997</v>
          </cell>
          <cell r="J2602">
            <v>6172.9</v>
          </cell>
          <cell r="L2602">
            <v>86.94</v>
          </cell>
          <cell r="M2602">
            <v>220.97</v>
          </cell>
          <cell r="R2602">
            <v>0</v>
          </cell>
          <cell r="V2602">
            <v>6480.8099999999995</v>
          </cell>
        </row>
        <row r="2603">
          <cell r="A2603" t="str">
            <v>Jul 2011</v>
          </cell>
          <cell r="C2603" t="str">
            <v>RTS</v>
          </cell>
          <cell r="D2603" t="str">
            <v>KUCIE550</v>
          </cell>
          <cell r="E2603">
            <v>3</v>
          </cell>
          <cell r="F2603">
            <v>1437257</v>
          </cell>
          <cell r="G2603">
            <v>1500</v>
          </cell>
          <cell r="H2603">
            <v>38212.620000000003</v>
          </cell>
          <cell r="I2603">
            <v>49067.95</v>
          </cell>
          <cell r="J2603">
            <v>88780.57</v>
          </cell>
          <cell r="K2603">
            <v>0</v>
          </cell>
          <cell r="L2603">
            <v>1983.41</v>
          </cell>
          <cell r="M2603">
            <v>3203.97</v>
          </cell>
          <cell r="R2603">
            <v>120.28</v>
          </cell>
          <cell r="V2603">
            <v>94088.23000000001</v>
          </cell>
        </row>
        <row r="2604">
          <cell r="A2604" t="str">
            <v>Jul 2011</v>
          </cell>
          <cell r="C2604" t="str">
            <v>TE</v>
          </cell>
          <cell r="D2604" t="str">
            <v>KUCME291</v>
          </cell>
          <cell r="E2604">
            <v>1</v>
          </cell>
          <cell r="F2604">
            <v>2892</v>
          </cell>
          <cell r="H2604">
            <v>0</v>
          </cell>
          <cell r="I2604">
            <v>158.05000000000001</v>
          </cell>
          <cell r="J2604">
            <v>158.05000000000001</v>
          </cell>
          <cell r="L2604">
            <v>0.84</v>
          </cell>
          <cell r="M2604">
            <v>5.5</v>
          </cell>
          <cell r="R2604">
            <v>4.67</v>
          </cell>
          <cell r="V2604">
            <v>169.06</v>
          </cell>
        </row>
        <row r="2605">
          <cell r="A2605" t="str">
            <v>Jul 2011</v>
          </cell>
          <cell r="C2605" t="str">
            <v>TE</v>
          </cell>
          <cell r="D2605" t="str">
            <v>KUCME295</v>
          </cell>
          <cell r="E2605">
            <v>46</v>
          </cell>
          <cell r="F2605">
            <v>7277</v>
          </cell>
          <cell r="G2605">
            <v>147.58000000000001</v>
          </cell>
          <cell r="H2605">
            <v>0</v>
          </cell>
          <cell r="I2605">
            <v>506.92</v>
          </cell>
          <cell r="J2605">
            <v>654.5</v>
          </cell>
          <cell r="L2605">
            <v>5.03</v>
          </cell>
          <cell r="M2605">
            <v>22.87</v>
          </cell>
          <cell r="R2605">
            <v>18.62</v>
          </cell>
          <cell r="V2605">
            <v>701.02</v>
          </cell>
        </row>
        <row r="2606">
          <cell r="A2606" t="str">
            <v>Jul 2011</v>
          </cell>
          <cell r="C2606" t="str">
            <v>TE</v>
          </cell>
          <cell r="D2606" t="str">
            <v>KUCME295</v>
          </cell>
          <cell r="E2606">
            <v>119</v>
          </cell>
          <cell r="F2606">
            <v>22004</v>
          </cell>
          <cell r="G2606">
            <v>376.8</v>
          </cell>
          <cell r="H2606">
            <v>0</v>
          </cell>
          <cell r="I2606">
            <v>1532.75</v>
          </cell>
          <cell r="J2606">
            <v>1909.55</v>
          </cell>
          <cell r="L2606">
            <v>15.87</v>
          </cell>
          <cell r="M2606">
            <v>67.13</v>
          </cell>
          <cell r="R2606">
            <v>59.83</v>
          </cell>
          <cell r="V2606">
            <v>2052.3799999999997</v>
          </cell>
        </row>
        <row r="2607">
          <cell r="A2607" t="str">
            <v>Jul 2011</v>
          </cell>
          <cell r="C2607" t="str">
            <v>TE</v>
          </cell>
          <cell r="D2607" t="str">
            <v>KUCME295</v>
          </cell>
          <cell r="E2607">
            <v>282</v>
          </cell>
          <cell r="F2607">
            <v>45776</v>
          </cell>
          <cell r="G2607">
            <v>885.48</v>
          </cell>
          <cell r="H2607">
            <v>0</v>
          </cell>
          <cell r="I2607">
            <v>3189.84</v>
          </cell>
          <cell r="J2607">
            <v>4075.32</v>
          </cell>
          <cell r="L2607">
            <v>31.58</v>
          </cell>
          <cell r="M2607">
            <v>143.16</v>
          </cell>
          <cell r="R2607">
            <v>125.18</v>
          </cell>
          <cell r="V2607">
            <v>4375.2400000000007</v>
          </cell>
        </row>
        <row r="2608">
          <cell r="A2608" t="str">
            <v>Jul 2011</v>
          </cell>
          <cell r="C2608" t="str">
            <v>TE</v>
          </cell>
          <cell r="D2608" t="str">
            <v>KUCME297</v>
          </cell>
          <cell r="E2608">
            <v>153</v>
          </cell>
          <cell r="F2608">
            <v>15506</v>
          </cell>
          <cell r="G2608">
            <v>928.71</v>
          </cell>
          <cell r="H2608">
            <v>0</v>
          </cell>
          <cell r="I2608">
            <v>1071.74</v>
          </cell>
          <cell r="J2608">
            <v>2000.45</v>
          </cell>
          <cell r="L2608">
            <v>21.28</v>
          </cell>
          <cell r="M2608">
            <v>71.66</v>
          </cell>
          <cell r="R2608">
            <v>62.51</v>
          </cell>
          <cell r="V2608">
            <v>2155.9</v>
          </cell>
        </row>
        <row r="2609">
          <cell r="A2609" t="str">
            <v>Jul 2011</v>
          </cell>
          <cell r="C2609" t="str">
            <v>TE</v>
          </cell>
          <cell r="D2609" t="str">
            <v>KUCME297</v>
          </cell>
          <cell r="E2609">
            <v>109</v>
          </cell>
          <cell r="F2609">
            <v>11118</v>
          </cell>
          <cell r="G2609">
            <v>661.63</v>
          </cell>
          <cell r="H2609">
            <v>0</v>
          </cell>
          <cell r="I2609">
            <v>768.45</v>
          </cell>
          <cell r="J2609">
            <v>1430.08</v>
          </cell>
          <cell r="L2609">
            <v>15.26</v>
          </cell>
          <cell r="M2609">
            <v>51.23</v>
          </cell>
          <cell r="R2609">
            <v>44.66</v>
          </cell>
          <cell r="V2609">
            <v>1541.23</v>
          </cell>
        </row>
        <row r="2610">
          <cell r="A2610" t="str">
            <v>Jul 2011</v>
          </cell>
          <cell r="C2610" t="str">
            <v>TODP</v>
          </cell>
          <cell r="D2610" t="str">
            <v>KUCIE571</v>
          </cell>
          <cell r="E2610">
            <v>65</v>
          </cell>
          <cell r="F2610">
            <v>52284800</v>
          </cell>
          <cell r="G2610">
            <v>20410</v>
          </cell>
          <cell r="H2610">
            <v>1114891.5900000001</v>
          </cell>
          <cell r="I2610">
            <v>1847077.3299999998</v>
          </cell>
          <cell r="J2610">
            <v>2982378.92</v>
          </cell>
          <cell r="K2610">
            <v>559.12</v>
          </cell>
          <cell r="L2610">
            <v>65046.89</v>
          </cell>
          <cell r="M2610">
            <v>107266.21</v>
          </cell>
          <cell r="R2610">
            <v>32162.04</v>
          </cell>
          <cell r="V2610">
            <v>3187413.18</v>
          </cell>
        </row>
        <row r="2611">
          <cell r="A2611" t="str">
            <v>Jul 2011</v>
          </cell>
          <cell r="C2611" t="str">
            <v>TODP</v>
          </cell>
          <cell r="D2611" t="str">
            <v>KUCIE571</v>
          </cell>
          <cell r="E2611">
            <v>6</v>
          </cell>
          <cell r="F2611">
            <v>4945000</v>
          </cell>
          <cell r="G2611">
            <v>1800</v>
          </cell>
          <cell r="H2611">
            <v>91434.68</v>
          </cell>
          <cell r="I2611">
            <v>174162.88999999998</v>
          </cell>
          <cell r="J2611">
            <v>267397.56999999995</v>
          </cell>
          <cell r="K2611">
            <v>801.74</v>
          </cell>
          <cell r="L2611">
            <v>6824.11</v>
          </cell>
          <cell r="M2611">
            <v>9708.32</v>
          </cell>
          <cell r="R2611">
            <v>2745.77</v>
          </cell>
          <cell r="V2611">
            <v>287477.50999999995</v>
          </cell>
        </row>
        <row r="2612">
          <cell r="A2612" t="str">
            <v>Jul 2011</v>
          </cell>
          <cell r="C2612" t="str">
            <v>TODP</v>
          </cell>
          <cell r="D2612" t="str">
            <v>KUCIE571</v>
          </cell>
          <cell r="E2612">
            <v>13</v>
          </cell>
          <cell r="F2612">
            <v>3000048</v>
          </cell>
          <cell r="G2612">
            <v>3900</v>
          </cell>
          <cell r="H2612">
            <v>142756.15</v>
          </cell>
          <cell r="I2612">
            <v>105661.68000000001</v>
          </cell>
          <cell r="J2612">
            <v>252317.83000000002</v>
          </cell>
          <cell r="L2612">
            <v>4140.09</v>
          </cell>
          <cell r="M2612">
            <v>9052.9699999999993</v>
          </cell>
          <cell r="R2612">
            <v>0</v>
          </cell>
          <cell r="V2612">
            <v>265510.89</v>
          </cell>
        </row>
        <row r="2613">
          <cell r="A2613" t="str">
            <v>Jul 2011</v>
          </cell>
          <cell r="C2613" t="str">
            <v>TODP</v>
          </cell>
          <cell r="D2613" t="str">
            <v>KUCIE571</v>
          </cell>
          <cell r="E2613">
            <v>3</v>
          </cell>
          <cell r="F2613">
            <v>4745400</v>
          </cell>
          <cell r="G2613">
            <v>900</v>
          </cell>
          <cell r="H2613">
            <v>94497.78</v>
          </cell>
          <cell r="I2613">
            <v>167855.9</v>
          </cell>
          <cell r="J2613">
            <v>263253.68</v>
          </cell>
          <cell r="K2613">
            <v>1091.45</v>
          </cell>
          <cell r="L2613">
            <v>5632.4</v>
          </cell>
          <cell r="M2613">
            <v>9497.93</v>
          </cell>
          <cell r="R2613">
            <v>5087.92</v>
          </cell>
          <cell r="V2613">
            <v>284563.38</v>
          </cell>
        </row>
        <row r="2614">
          <cell r="A2614" t="str">
            <v>Jul 2011</v>
          </cell>
          <cell r="C2614" t="str">
            <v>TODP</v>
          </cell>
          <cell r="D2614" t="str">
            <v>KUCIE571</v>
          </cell>
          <cell r="E2614">
            <v>5</v>
          </cell>
          <cell r="F2614">
            <v>966200</v>
          </cell>
          <cell r="G2614">
            <v>1500</v>
          </cell>
          <cell r="H2614">
            <v>38503.29</v>
          </cell>
          <cell r="I2614">
            <v>34029.56</v>
          </cell>
          <cell r="J2614">
            <v>74032.850000000006</v>
          </cell>
          <cell r="K2614">
            <v>222.23</v>
          </cell>
          <cell r="L2614">
            <v>1333.36</v>
          </cell>
          <cell r="M2614">
            <v>2668.28</v>
          </cell>
          <cell r="R2614">
            <v>409.24</v>
          </cell>
          <cell r="V2614">
            <v>78665.960000000006</v>
          </cell>
        </row>
        <row r="2615">
          <cell r="A2615" t="str">
            <v>Jul 2011</v>
          </cell>
          <cell r="C2615" t="str">
            <v>TODS</v>
          </cell>
          <cell r="D2615" t="str">
            <v>KUCIE572</v>
          </cell>
          <cell r="E2615">
            <v>27</v>
          </cell>
          <cell r="F2615">
            <v>11123740</v>
          </cell>
          <cell r="G2615">
            <v>5433.33</v>
          </cell>
          <cell r="H2615">
            <v>273080.99</v>
          </cell>
          <cell r="I2615">
            <v>388218.54</v>
          </cell>
          <cell r="J2615">
            <v>666732.86</v>
          </cell>
          <cell r="K2615">
            <v>1098.68</v>
          </cell>
          <cell r="L2615">
            <v>15350.78</v>
          </cell>
          <cell r="M2615">
            <v>24116.32</v>
          </cell>
          <cell r="R2615">
            <v>12814.7</v>
          </cell>
          <cell r="U2615">
            <v>0</v>
          </cell>
          <cell r="V2615">
            <v>720113.34</v>
          </cell>
        </row>
        <row r="2616">
          <cell r="A2616" t="str">
            <v>Jul 2011</v>
          </cell>
          <cell r="C2616" t="str">
            <v>TODS</v>
          </cell>
          <cell r="D2616" t="str">
            <v>KUCIE572</v>
          </cell>
          <cell r="E2616">
            <v>26</v>
          </cell>
          <cell r="F2616">
            <v>8754764</v>
          </cell>
          <cell r="G2616">
            <v>5200</v>
          </cell>
          <cell r="H2616">
            <v>182848.36</v>
          </cell>
          <cell r="I2616">
            <v>305541.28000000003</v>
          </cell>
          <cell r="J2616">
            <v>493589.64</v>
          </cell>
          <cell r="K2616">
            <v>2013.6</v>
          </cell>
          <cell r="L2616">
            <v>12081.57</v>
          </cell>
          <cell r="M2616">
            <v>17831.259999999998</v>
          </cell>
          <cell r="R2616">
            <v>11172.24</v>
          </cell>
          <cell r="V2616">
            <v>536688.30999999994</v>
          </cell>
        </row>
        <row r="2617">
          <cell r="A2617" t="str">
            <v>Jul 2011</v>
          </cell>
          <cell r="C2617" t="str">
            <v>TODS</v>
          </cell>
          <cell r="D2617" t="str">
            <v>KUCIE572</v>
          </cell>
          <cell r="E2617">
            <v>4</v>
          </cell>
          <cell r="F2617">
            <v>668320</v>
          </cell>
          <cell r="G2617">
            <v>800</v>
          </cell>
          <cell r="H2617">
            <v>17409.919999999998</v>
          </cell>
          <cell r="I2617">
            <v>23324.370000000003</v>
          </cell>
          <cell r="J2617">
            <v>41534.29</v>
          </cell>
          <cell r="K2617">
            <v>153.72</v>
          </cell>
          <cell r="L2617">
            <v>922.28</v>
          </cell>
          <cell r="M2617">
            <v>1504.14</v>
          </cell>
          <cell r="R2617">
            <v>1196.68</v>
          </cell>
          <cell r="V2617">
            <v>45311.11</v>
          </cell>
        </row>
        <row r="2618">
          <cell r="A2618" t="str">
            <v>Jul 2011</v>
          </cell>
          <cell r="C2618" t="str">
            <v>TODS</v>
          </cell>
          <cell r="D2618" t="str">
            <v>KUCIE572</v>
          </cell>
          <cell r="E2618">
            <v>50</v>
          </cell>
          <cell r="F2618">
            <v>15622892</v>
          </cell>
          <cell r="G2618">
            <v>10233.33</v>
          </cell>
          <cell r="H2618">
            <v>352622.7</v>
          </cell>
          <cell r="I2618">
            <v>545424.06000000006</v>
          </cell>
          <cell r="J2618">
            <v>908280.09000000008</v>
          </cell>
          <cell r="K2618">
            <v>3117.71</v>
          </cell>
          <cell r="L2618">
            <v>21324.94</v>
          </cell>
          <cell r="M2618">
            <v>32907.919999999998</v>
          </cell>
          <cell r="R2618">
            <v>20753.87</v>
          </cell>
          <cell r="V2618">
            <v>986384.53</v>
          </cell>
        </row>
        <row r="2619">
          <cell r="A2619" t="str">
            <v>Jul 2011</v>
          </cell>
          <cell r="C2619" t="str">
            <v>WPS</v>
          </cell>
          <cell r="D2619" t="str">
            <v>KUMNE902</v>
          </cell>
          <cell r="T2619">
            <v>0</v>
          </cell>
          <cell r="V2619">
            <v>0</v>
          </cell>
        </row>
        <row r="2620">
          <cell r="A2620" t="str">
            <v>Jul 2011</v>
          </cell>
          <cell r="C2620" t="str">
            <v>WPS</v>
          </cell>
          <cell r="D2620" t="str">
            <v>KUMNE903</v>
          </cell>
          <cell r="T2620">
            <v>0</v>
          </cell>
          <cell r="V2620">
            <v>0</v>
          </cell>
        </row>
        <row r="2621">
          <cell r="A2621" t="str">
            <v>Jul 2011</v>
          </cell>
          <cell r="C2621" t="str">
            <v>WPS</v>
          </cell>
          <cell r="D2621" t="str">
            <v>KUMNE934</v>
          </cell>
          <cell r="T2621">
            <v>0</v>
          </cell>
          <cell r="V2621">
            <v>0</v>
          </cell>
        </row>
        <row r="2622">
          <cell r="A2622" t="str">
            <v>Jul 2011</v>
          </cell>
          <cell r="C2622" t="str">
            <v>WPS</v>
          </cell>
          <cell r="D2622" t="str">
            <v>KUUM_827</v>
          </cell>
          <cell r="T2622">
            <v>0</v>
          </cell>
          <cell r="V2622">
            <v>0</v>
          </cell>
        </row>
        <row r="2623">
          <cell r="A2623" t="str">
            <v>Jul 2011</v>
          </cell>
          <cell r="D2623" t="str">
            <v>KTUM_406</v>
          </cell>
          <cell r="T2623">
            <v>0</v>
          </cell>
          <cell r="V2623">
            <v>0</v>
          </cell>
        </row>
        <row r="2624">
          <cell r="A2624" t="str">
            <v>Jul 2011</v>
          </cell>
          <cell r="D2624" t="str">
            <v>KTUM_428</v>
          </cell>
          <cell r="T2624">
            <v>0</v>
          </cell>
          <cell r="V2624">
            <v>0</v>
          </cell>
        </row>
        <row r="2625">
          <cell r="A2625" t="str">
            <v>Jul 2011</v>
          </cell>
          <cell r="C2625" t="str">
            <v>SL</v>
          </cell>
          <cell r="D2625" t="str">
            <v>KUUM_421</v>
          </cell>
          <cell r="E2625">
            <v>6</v>
          </cell>
          <cell r="F2625">
            <v>173</v>
          </cell>
          <cell r="H2625">
            <v>0</v>
          </cell>
          <cell r="I2625">
            <v>18.239999999999998</v>
          </cell>
          <cell r="J2625">
            <v>18.239999999999998</v>
          </cell>
          <cell r="L2625">
            <v>0.05</v>
          </cell>
          <cell r="M2625">
            <v>0.63</v>
          </cell>
          <cell r="N2625">
            <v>0</v>
          </cell>
          <cell r="P2625">
            <v>0</v>
          </cell>
          <cell r="R2625">
            <v>0.4</v>
          </cell>
          <cell r="V2625">
            <v>19.319999999999997</v>
          </cell>
        </row>
        <row r="2626">
          <cell r="A2626" t="str">
            <v>Jul 2011</v>
          </cell>
          <cell r="C2626" t="str">
            <v>SL</v>
          </cell>
          <cell r="D2626" t="str">
            <v>KUUM_421</v>
          </cell>
          <cell r="E2626">
            <v>10</v>
          </cell>
          <cell r="F2626">
            <v>264</v>
          </cell>
          <cell r="H2626">
            <v>0</v>
          </cell>
          <cell r="I2626">
            <v>30.1</v>
          </cell>
          <cell r="J2626">
            <v>30.1</v>
          </cell>
          <cell r="L2626">
            <v>0.37</v>
          </cell>
          <cell r="M2626">
            <v>1.08</v>
          </cell>
          <cell r="N2626">
            <v>0</v>
          </cell>
          <cell r="P2626">
            <v>0</v>
          </cell>
          <cell r="R2626">
            <v>0.21</v>
          </cell>
          <cell r="V2626">
            <v>31.760000000000005</v>
          </cell>
        </row>
        <row r="2627">
          <cell r="A2627" t="str">
            <v>Jul 2011</v>
          </cell>
          <cell r="C2627" t="str">
            <v>SL</v>
          </cell>
          <cell r="D2627" t="str">
            <v>KUUM_457</v>
          </cell>
          <cell r="E2627">
            <v>23</v>
          </cell>
          <cell r="F2627">
            <v>1952</v>
          </cell>
          <cell r="H2627">
            <v>0</v>
          </cell>
          <cell r="I2627">
            <v>277.38</v>
          </cell>
          <cell r="J2627">
            <v>277.38</v>
          </cell>
          <cell r="L2627">
            <v>0.56999999999999995</v>
          </cell>
          <cell r="M2627">
            <v>9.6199999999999992</v>
          </cell>
          <cell r="N2627">
            <v>0</v>
          </cell>
          <cell r="P2627">
            <v>0</v>
          </cell>
          <cell r="R2627">
            <v>6.5</v>
          </cell>
          <cell r="V2627">
            <v>294.07</v>
          </cell>
        </row>
        <row r="2628">
          <cell r="A2628" t="str">
            <v>Jul 2011</v>
          </cell>
          <cell r="C2628" t="str">
            <v>SL</v>
          </cell>
          <cell r="D2628" t="str">
            <v>KUUM_457</v>
          </cell>
          <cell r="E2628">
            <v>1</v>
          </cell>
          <cell r="F2628">
            <v>73</v>
          </cell>
          <cell r="H2628">
            <v>0</v>
          </cell>
          <cell r="I2628">
            <v>11.98</v>
          </cell>
          <cell r="J2628">
            <v>11.98</v>
          </cell>
          <cell r="L2628">
            <v>0.1</v>
          </cell>
          <cell r="M2628">
            <v>0.43</v>
          </cell>
          <cell r="N2628">
            <v>0</v>
          </cell>
          <cell r="P2628">
            <v>0</v>
          </cell>
          <cell r="R2628">
            <v>0</v>
          </cell>
          <cell r="V2628">
            <v>12.51</v>
          </cell>
        </row>
        <row r="2629">
          <cell r="A2629" t="str">
            <v>Jul 2011</v>
          </cell>
          <cell r="C2629" t="str">
            <v>SL</v>
          </cell>
          <cell r="D2629" t="str">
            <v>KUUM_457</v>
          </cell>
          <cell r="E2629">
            <v>478</v>
          </cell>
          <cell r="F2629">
            <v>37880</v>
          </cell>
          <cell r="H2629">
            <v>0</v>
          </cell>
          <cell r="I2629">
            <v>5764.68</v>
          </cell>
          <cell r="J2629">
            <v>5764.68</v>
          </cell>
          <cell r="L2629">
            <v>10.98</v>
          </cell>
          <cell r="M2629">
            <v>199.83</v>
          </cell>
          <cell r="N2629">
            <v>0</v>
          </cell>
          <cell r="P2629">
            <v>0</v>
          </cell>
          <cell r="R2629">
            <v>179.26</v>
          </cell>
          <cell r="V2629">
            <v>6154.75</v>
          </cell>
        </row>
        <row r="2630">
          <cell r="A2630" t="str">
            <v>Jul 2011</v>
          </cell>
          <cell r="C2630" t="str">
            <v>SL</v>
          </cell>
          <cell r="D2630" t="str">
            <v>KUUM_447</v>
          </cell>
          <cell r="E2630">
            <v>1</v>
          </cell>
          <cell r="F2630">
            <v>85</v>
          </cell>
          <cell r="H2630">
            <v>0</v>
          </cell>
          <cell r="I2630">
            <v>10.09</v>
          </cell>
          <cell r="J2630">
            <v>10.09</v>
          </cell>
          <cell r="L2630">
            <v>0.02</v>
          </cell>
          <cell r="M2630">
            <v>0.35</v>
          </cell>
          <cell r="N2630">
            <v>0</v>
          </cell>
          <cell r="P2630">
            <v>0</v>
          </cell>
          <cell r="R2630">
            <v>0.24</v>
          </cell>
          <cell r="V2630">
            <v>10.7</v>
          </cell>
        </row>
        <row r="2631">
          <cell r="A2631" t="str">
            <v>Jul 2011</v>
          </cell>
          <cell r="C2631" t="str">
            <v>SL</v>
          </cell>
          <cell r="D2631" t="str">
            <v>KUUM_447</v>
          </cell>
          <cell r="E2631">
            <v>807</v>
          </cell>
          <cell r="F2631">
            <v>63988</v>
          </cell>
          <cell r="H2631">
            <v>0</v>
          </cell>
          <cell r="I2631">
            <v>8140.47</v>
          </cell>
          <cell r="J2631">
            <v>8140.47</v>
          </cell>
          <cell r="L2631">
            <v>20.93</v>
          </cell>
          <cell r="M2631">
            <v>282.58</v>
          </cell>
          <cell r="N2631">
            <v>0</v>
          </cell>
          <cell r="P2631">
            <v>0</v>
          </cell>
          <cell r="R2631">
            <v>249.01</v>
          </cell>
          <cell r="V2631">
            <v>8692.9900000000016</v>
          </cell>
        </row>
        <row r="2632">
          <cell r="A2632" t="str">
            <v>Jul 2011</v>
          </cell>
          <cell r="C2632" t="str">
            <v>POL</v>
          </cell>
          <cell r="D2632" t="str">
            <v>KUUM_496</v>
          </cell>
          <cell r="E2632">
            <v>3</v>
          </cell>
          <cell r="F2632">
            <v>839</v>
          </cell>
          <cell r="H2632">
            <v>0</v>
          </cell>
          <cell r="I2632">
            <v>157.74</v>
          </cell>
          <cell r="J2632">
            <v>157.74</v>
          </cell>
          <cell r="L2632">
            <v>1.1599999999999999</v>
          </cell>
          <cell r="M2632">
            <v>5.61</v>
          </cell>
          <cell r="N2632">
            <v>0</v>
          </cell>
          <cell r="P2632">
            <v>0</v>
          </cell>
          <cell r="R2632">
            <v>0</v>
          </cell>
          <cell r="V2632">
            <v>164.51000000000002</v>
          </cell>
        </row>
        <row r="2633">
          <cell r="A2633" t="str">
            <v>Jul 2011</v>
          </cell>
          <cell r="C2633" t="str">
            <v>POL</v>
          </cell>
          <cell r="D2633" t="str">
            <v>KUUM_496</v>
          </cell>
          <cell r="E2633">
            <v>2</v>
          </cell>
          <cell r="F2633">
            <v>548</v>
          </cell>
          <cell r="H2633">
            <v>0</v>
          </cell>
          <cell r="I2633">
            <v>105.16</v>
          </cell>
          <cell r="J2633">
            <v>105.16</v>
          </cell>
          <cell r="L2633">
            <v>0.76</v>
          </cell>
          <cell r="M2633">
            <v>3.74</v>
          </cell>
          <cell r="N2633">
            <v>0</v>
          </cell>
          <cell r="P2633">
            <v>0</v>
          </cell>
          <cell r="R2633">
            <v>2.38</v>
          </cell>
          <cell r="V2633">
            <v>112.03999999999999</v>
          </cell>
        </row>
        <row r="2634">
          <cell r="A2634" t="str">
            <v>Jul 2011</v>
          </cell>
          <cell r="C2634" t="str">
            <v>POL</v>
          </cell>
          <cell r="D2634" t="str">
            <v>KUUM_496</v>
          </cell>
          <cell r="E2634">
            <v>22</v>
          </cell>
          <cell r="F2634">
            <v>8268</v>
          </cell>
          <cell r="H2634">
            <v>0</v>
          </cell>
          <cell r="I2634">
            <v>1588.28</v>
          </cell>
          <cell r="J2634">
            <v>1588.28</v>
          </cell>
          <cell r="L2634">
            <v>11.4</v>
          </cell>
          <cell r="M2634">
            <v>56.47</v>
          </cell>
          <cell r="N2634">
            <v>0</v>
          </cell>
          <cell r="P2634">
            <v>0</v>
          </cell>
          <cell r="R2634">
            <v>0</v>
          </cell>
          <cell r="V2634">
            <v>1656.15</v>
          </cell>
        </row>
        <row r="2635">
          <cell r="A2635" t="str">
            <v>Jul 2011</v>
          </cell>
          <cell r="C2635" t="str">
            <v>POL</v>
          </cell>
          <cell r="D2635" t="str">
            <v>KUUM_496</v>
          </cell>
          <cell r="E2635">
            <v>20</v>
          </cell>
          <cell r="F2635">
            <v>6094</v>
          </cell>
          <cell r="H2635">
            <v>0</v>
          </cell>
          <cell r="I2635">
            <v>1053.46</v>
          </cell>
          <cell r="J2635">
            <v>1053.46</v>
          </cell>
          <cell r="L2635">
            <v>6.37</v>
          </cell>
          <cell r="M2635">
            <v>37.19</v>
          </cell>
          <cell r="N2635">
            <v>0</v>
          </cell>
          <cell r="P2635">
            <v>0</v>
          </cell>
          <cell r="R2635">
            <v>11.68</v>
          </cell>
          <cell r="V2635">
            <v>1108.7</v>
          </cell>
        </row>
        <row r="2636">
          <cell r="A2636" t="str">
            <v>Jul 2011</v>
          </cell>
          <cell r="C2636" t="str">
            <v>POL</v>
          </cell>
          <cell r="D2636" t="str">
            <v>KUUM_496</v>
          </cell>
          <cell r="E2636">
            <v>115</v>
          </cell>
          <cell r="F2636">
            <v>32859</v>
          </cell>
          <cell r="H2636">
            <v>0</v>
          </cell>
          <cell r="I2636">
            <v>6049.49</v>
          </cell>
          <cell r="J2636">
            <v>6049.49</v>
          </cell>
          <cell r="L2636">
            <v>43.7</v>
          </cell>
          <cell r="M2636">
            <v>214.08</v>
          </cell>
          <cell r="N2636">
            <v>0</v>
          </cell>
          <cell r="P2636">
            <v>0</v>
          </cell>
          <cell r="R2636">
            <v>123.14</v>
          </cell>
          <cell r="V2636">
            <v>6430.41</v>
          </cell>
        </row>
        <row r="2637">
          <cell r="A2637" t="str">
            <v>Jul 2011</v>
          </cell>
          <cell r="C2637" t="str">
            <v>POL</v>
          </cell>
          <cell r="D2637" t="str">
            <v>KUUM_470</v>
          </cell>
          <cell r="E2637">
            <v>4</v>
          </cell>
          <cell r="F2637">
            <v>1125</v>
          </cell>
          <cell r="H2637">
            <v>0</v>
          </cell>
          <cell r="I2637">
            <v>197.44</v>
          </cell>
          <cell r="J2637">
            <v>197.44</v>
          </cell>
          <cell r="L2637">
            <v>1.55</v>
          </cell>
          <cell r="M2637">
            <v>7.02</v>
          </cell>
          <cell r="N2637">
            <v>0</v>
          </cell>
          <cell r="P2637">
            <v>0</v>
          </cell>
          <cell r="R2637">
            <v>3.98</v>
          </cell>
          <cell r="V2637">
            <v>209.99</v>
          </cell>
        </row>
        <row r="2638">
          <cell r="A2638" t="str">
            <v>Jul 2011</v>
          </cell>
          <cell r="C2638" t="str">
            <v>POL</v>
          </cell>
          <cell r="D2638" t="str">
            <v>KUUM_470</v>
          </cell>
          <cell r="E2638">
            <v>1</v>
          </cell>
          <cell r="F2638">
            <v>294</v>
          </cell>
          <cell r="H2638">
            <v>0</v>
          </cell>
          <cell r="I2638">
            <v>49.36</v>
          </cell>
          <cell r="J2638">
            <v>49.36</v>
          </cell>
          <cell r="L2638">
            <v>0.41</v>
          </cell>
          <cell r="M2638">
            <v>1.76</v>
          </cell>
          <cell r="N2638">
            <v>0</v>
          </cell>
          <cell r="P2638">
            <v>0</v>
          </cell>
          <cell r="R2638">
            <v>1.1100000000000001</v>
          </cell>
          <cell r="V2638">
            <v>52.639999999999993</v>
          </cell>
        </row>
        <row r="2639">
          <cell r="A2639" t="str">
            <v>Jul 2011</v>
          </cell>
          <cell r="C2639" t="str">
            <v>POL</v>
          </cell>
          <cell r="D2639" t="str">
            <v>KUUM_470</v>
          </cell>
          <cell r="E2639">
            <v>1</v>
          </cell>
          <cell r="F2639">
            <v>268</v>
          </cell>
          <cell r="H2639">
            <v>0</v>
          </cell>
          <cell r="I2639">
            <v>49.36</v>
          </cell>
          <cell r="J2639">
            <v>49.36</v>
          </cell>
          <cell r="L2639">
            <v>0.37</v>
          </cell>
          <cell r="M2639">
            <v>1.76</v>
          </cell>
          <cell r="N2639">
            <v>0</v>
          </cell>
          <cell r="P2639">
            <v>0</v>
          </cell>
          <cell r="R2639">
            <v>1.1599999999999999</v>
          </cell>
          <cell r="V2639">
            <v>52.649999999999991</v>
          </cell>
        </row>
        <row r="2640">
          <cell r="A2640" t="str">
            <v>Jul 2011</v>
          </cell>
          <cell r="C2640" t="str">
            <v>POL</v>
          </cell>
          <cell r="D2640" t="str">
            <v>KUUM_470</v>
          </cell>
          <cell r="E2640">
            <v>69</v>
          </cell>
          <cell r="F2640">
            <v>19275</v>
          </cell>
          <cell r="H2640">
            <v>0</v>
          </cell>
          <cell r="I2640">
            <v>3405.84</v>
          </cell>
          <cell r="J2640">
            <v>3405.84</v>
          </cell>
          <cell r="L2640">
            <v>26.77</v>
          </cell>
          <cell r="M2640">
            <v>121.09</v>
          </cell>
          <cell r="N2640">
            <v>0</v>
          </cell>
          <cell r="P2640">
            <v>0</v>
          </cell>
          <cell r="R2640">
            <v>52.73</v>
          </cell>
          <cell r="V2640">
            <v>3606.4300000000003</v>
          </cell>
        </row>
        <row r="2641">
          <cell r="A2641" t="str">
            <v>Jul 2011</v>
          </cell>
          <cell r="C2641" t="str">
            <v>POL</v>
          </cell>
          <cell r="D2641" t="str">
            <v>KUUM_459</v>
          </cell>
          <cell r="E2641">
            <v>27</v>
          </cell>
          <cell r="F2641">
            <v>7458</v>
          </cell>
          <cell r="H2641">
            <v>0</v>
          </cell>
          <cell r="I2641">
            <v>1111.8599999999999</v>
          </cell>
          <cell r="J2641">
            <v>1111.8599999999999</v>
          </cell>
          <cell r="L2641">
            <v>10.3</v>
          </cell>
          <cell r="M2641">
            <v>39.630000000000003</v>
          </cell>
          <cell r="N2641">
            <v>0</v>
          </cell>
          <cell r="P2641">
            <v>0</v>
          </cell>
          <cell r="R2641">
            <v>3.02</v>
          </cell>
          <cell r="V2641">
            <v>1164.81</v>
          </cell>
        </row>
        <row r="2642">
          <cell r="A2642" t="str">
            <v>Jul 2011</v>
          </cell>
          <cell r="C2642" t="str">
            <v>POL</v>
          </cell>
          <cell r="D2642" t="str">
            <v>KUUM_459</v>
          </cell>
          <cell r="E2642">
            <v>24</v>
          </cell>
          <cell r="F2642">
            <v>6693</v>
          </cell>
          <cell r="H2642">
            <v>0</v>
          </cell>
          <cell r="I2642">
            <v>989.25</v>
          </cell>
          <cell r="J2642">
            <v>989.25</v>
          </cell>
          <cell r="L2642">
            <v>8.25</v>
          </cell>
          <cell r="M2642">
            <v>35.130000000000003</v>
          </cell>
          <cell r="N2642">
            <v>0</v>
          </cell>
          <cell r="P2642">
            <v>0</v>
          </cell>
          <cell r="R2642">
            <v>19.46</v>
          </cell>
          <cell r="V2642">
            <v>1052.0900000000001</v>
          </cell>
        </row>
        <row r="2643">
          <cell r="A2643" t="str">
            <v>Jul 2011</v>
          </cell>
          <cell r="C2643" t="str">
            <v>POL</v>
          </cell>
          <cell r="D2643" t="str">
            <v>KUUM_459</v>
          </cell>
          <cell r="E2643">
            <v>6</v>
          </cell>
          <cell r="F2643">
            <v>1657</v>
          </cell>
          <cell r="H2643">
            <v>0</v>
          </cell>
          <cell r="I2643">
            <v>247.08</v>
          </cell>
          <cell r="J2643">
            <v>247.08</v>
          </cell>
          <cell r="L2643">
            <v>2.29</v>
          </cell>
          <cell r="M2643">
            <v>8.8000000000000007</v>
          </cell>
          <cell r="N2643">
            <v>0</v>
          </cell>
          <cell r="P2643">
            <v>0</v>
          </cell>
          <cell r="R2643">
            <v>3.01</v>
          </cell>
          <cell r="V2643">
            <v>261.18</v>
          </cell>
        </row>
        <row r="2644">
          <cell r="A2644" t="str">
            <v>Jul 2011</v>
          </cell>
          <cell r="C2644" t="str">
            <v>POL</v>
          </cell>
          <cell r="D2644" t="str">
            <v>KUUM_459</v>
          </cell>
          <cell r="E2644">
            <v>205</v>
          </cell>
          <cell r="F2644">
            <v>56966</v>
          </cell>
          <cell r="H2644">
            <v>0</v>
          </cell>
          <cell r="I2644">
            <v>8392.35</v>
          </cell>
          <cell r="J2644">
            <v>8392.35</v>
          </cell>
          <cell r="L2644">
            <v>77.459999999999994</v>
          </cell>
          <cell r="M2644">
            <v>298.95999999999998</v>
          </cell>
          <cell r="N2644">
            <v>0</v>
          </cell>
          <cell r="P2644">
            <v>0</v>
          </cell>
          <cell r="R2644">
            <v>120.2</v>
          </cell>
          <cell r="V2644">
            <v>8888.9699999999993</v>
          </cell>
        </row>
        <row r="2645">
          <cell r="A2645" t="str">
            <v>Jul 2011</v>
          </cell>
          <cell r="C2645" t="str">
            <v>POL</v>
          </cell>
          <cell r="D2645" t="str">
            <v>KUUM_493</v>
          </cell>
          <cell r="E2645">
            <v>3</v>
          </cell>
          <cell r="F2645">
            <v>805</v>
          </cell>
          <cell r="H2645">
            <v>0</v>
          </cell>
          <cell r="I2645">
            <v>120.51</v>
          </cell>
          <cell r="J2645">
            <v>120.51</v>
          </cell>
          <cell r="L2645">
            <v>1.1100000000000001</v>
          </cell>
          <cell r="M2645">
            <v>4.29</v>
          </cell>
          <cell r="N2645">
            <v>0</v>
          </cell>
          <cell r="P2645">
            <v>0</v>
          </cell>
          <cell r="R2645">
            <v>3.02</v>
          </cell>
          <cell r="V2645">
            <v>128.93</v>
          </cell>
        </row>
        <row r="2646">
          <cell r="A2646" t="str">
            <v>Jul 2011</v>
          </cell>
          <cell r="C2646" t="str">
            <v>POL</v>
          </cell>
          <cell r="D2646" t="str">
            <v>KUUM_493</v>
          </cell>
          <cell r="E2646">
            <v>5</v>
          </cell>
          <cell r="F2646">
            <v>1387</v>
          </cell>
          <cell r="H2646">
            <v>0</v>
          </cell>
          <cell r="I2646">
            <v>200.85</v>
          </cell>
          <cell r="J2646">
            <v>200.85</v>
          </cell>
          <cell r="L2646">
            <v>1.92</v>
          </cell>
          <cell r="M2646">
            <v>7.15</v>
          </cell>
          <cell r="N2646">
            <v>0</v>
          </cell>
          <cell r="P2646">
            <v>0</v>
          </cell>
          <cell r="R2646">
            <v>3.62</v>
          </cell>
          <cell r="V2646">
            <v>213.54</v>
          </cell>
        </row>
        <row r="2647">
          <cell r="A2647" t="str">
            <v>Jul 2011</v>
          </cell>
          <cell r="C2647" t="str">
            <v>POL</v>
          </cell>
          <cell r="D2647" t="str">
            <v>KUUM_493</v>
          </cell>
          <cell r="E2647">
            <v>41</v>
          </cell>
          <cell r="F2647">
            <v>11662</v>
          </cell>
          <cell r="H2647">
            <v>0</v>
          </cell>
          <cell r="I2647">
            <v>1646.97</v>
          </cell>
          <cell r="J2647">
            <v>1646.97</v>
          </cell>
          <cell r="L2647">
            <v>16.09</v>
          </cell>
          <cell r="M2647">
            <v>58.69</v>
          </cell>
          <cell r="N2647">
            <v>0</v>
          </cell>
          <cell r="P2647">
            <v>0</v>
          </cell>
          <cell r="R2647">
            <v>19.989999999999998</v>
          </cell>
          <cell r="V2647">
            <v>1741.74</v>
          </cell>
        </row>
        <row r="2648">
          <cell r="A2648" t="str">
            <v>Jul 2011</v>
          </cell>
          <cell r="C2648" t="str">
            <v>POL</v>
          </cell>
          <cell r="D2648" t="str">
            <v>KUUM_452</v>
          </cell>
          <cell r="E2648">
            <v>123</v>
          </cell>
          <cell r="F2648">
            <v>34054</v>
          </cell>
          <cell r="H2648">
            <v>0</v>
          </cell>
          <cell r="I2648">
            <v>4545.78</v>
          </cell>
          <cell r="J2648">
            <v>4545.78</v>
          </cell>
          <cell r="L2648">
            <v>46.08</v>
          </cell>
          <cell r="M2648">
            <v>162.03</v>
          </cell>
          <cell r="N2648">
            <v>0</v>
          </cell>
          <cell r="P2648">
            <v>0</v>
          </cell>
          <cell r="R2648">
            <v>45.04</v>
          </cell>
          <cell r="V2648">
            <v>4798.9299999999994</v>
          </cell>
        </row>
        <row r="2649">
          <cell r="A2649" t="str">
            <v>Jul 2011</v>
          </cell>
          <cell r="C2649" t="str">
            <v>POL</v>
          </cell>
          <cell r="D2649" t="str">
            <v>KUUM_452</v>
          </cell>
          <cell r="E2649">
            <v>2</v>
          </cell>
          <cell r="F2649">
            <v>563</v>
          </cell>
          <cell r="H2649">
            <v>0</v>
          </cell>
          <cell r="I2649">
            <v>73.900000000000006</v>
          </cell>
          <cell r="J2649">
            <v>73.900000000000006</v>
          </cell>
          <cell r="L2649">
            <v>0.78</v>
          </cell>
          <cell r="M2649">
            <v>2.64</v>
          </cell>
          <cell r="N2649">
            <v>0</v>
          </cell>
          <cell r="P2649">
            <v>0</v>
          </cell>
          <cell r="R2649">
            <v>0.75</v>
          </cell>
          <cell r="V2649">
            <v>78.070000000000007</v>
          </cell>
        </row>
        <row r="2650">
          <cell r="A2650" t="str">
            <v>Jul 2011</v>
          </cell>
          <cell r="C2650" t="str">
            <v>POL</v>
          </cell>
          <cell r="D2650" t="str">
            <v>KUUM_452</v>
          </cell>
          <cell r="E2650">
            <v>3</v>
          </cell>
          <cell r="F2650">
            <v>805</v>
          </cell>
          <cell r="H2650">
            <v>0</v>
          </cell>
          <cell r="I2650">
            <v>110.85</v>
          </cell>
          <cell r="J2650">
            <v>110.85</v>
          </cell>
          <cell r="L2650">
            <v>1.1100000000000001</v>
          </cell>
          <cell r="M2650">
            <v>3.95</v>
          </cell>
          <cell r="N2650">
            <v>0</v>
          </cell>
          <cell r="P2650">
            <v>0</v>
          </cell>
          <cell r="R2650">
            <v>1.7</v>
          </cell>
          <cell r="V2650">
            <v>117.61</v>
          </cell>
        </row>
        <row r="2651">
          <cell r="A2651" t="str">
            <v>Jul 2011</v>
          </cell>
          <cell r="C2651" t="str">
            <v>POL</v>
          </cell>
          <cell r="D2651" t="str">
            <v>KUUM_452</v>
          </cell>
          <cell r="E2651">
            <v>68</v>
          </cell>
          <cell r="F2651">
            <v>19629</v>
          </cell>
          <cell r="H2651">
            <v>0</v>
          </cell>
          <cell r="I2651">
            <v>2517.56</v>
          </cell>
          <cell r="J2651">
            <v>2517.56</v>
          </cell>
          <cell r="L2651">
            <v>21.73</v>
          </cell>
          <cell r="M2651">
            <v>89.25</v>
          </cell>
          <cell r="N2651">
            <v>0</v>
          </cell>
          <cell r="P2651">
            <v>0</v>
          </cell>
          <cell r="R2651">
            <v>44.75</v>
          </cell>
          <cell r="V2651">
            <v>2673.29</v>
          </cell>
        </row>
        <row r="2652">
          <cell r="A2652" t="str">
            <v>Jul 2011</v>
          </cell>
          <cell r="C2652" t="str">
            <v>POL</v>
          </cell>
          <cell r="D2652" t="str">
            <v>KUUM_452</v>
          </cell>
          <cell r="E2652">
            <v>1</v>
          </cell>
          <cell r="F2652">
            <v>268</v>
          </cell>
          <cell r="H2652">
            <v>0</v>
          </cell>
          <cell r="I2652">
            <v>36.950000000000003</v>
          </cell>
          <cell r="J2652">
            <v>36.950000000000003</v>
          </cell>
          <cell r="L2652">
            <v>0.37</v>
          </cell>
          <cell r="M2652">
            <v>1.32</v>
          </cell>
          <cell r="N2652">
            <v>0</v>
          </cell>
          <cell r="P2652">
            <v>0</v>
          </cell>
          <cell r="R2652">
            <v>0.84</v>
          </cell>
          <cell r="V2652">
            <v>39.480000000000004</v>
          </cell>
        </row>
        <row r="2653">
          <cell r="A2653" t="str">
            <v>Jul 2011</v>
          </cell>
          <cell r="C2653" t="str">
            <v>POL</v>
          </cell>
          <cell r="D2653" t="str">
            <v>KUUM_452</v>
          </cell>
          <cell r="E2653">
            <v>831</v>
          </cell>
          <cell r="F2653">
            <v>234067</v>
          </cell>
          <cell r="H2653">
            <v>0</v>
          </cell>
          <cell r="I2653">
            <v>30894.720000000001</v>
          </cell>
          <cell r="J2653">
            <v>30894.720000000001</v>
          </cell>
          <cell r="L2653">
            <v>322.75</v>
          </cell>
          <cell r="M2653">
            <v>1101.6500000000001</v>
          </cell>
          <cell r="N2653">
            <v>0</v>
          </cell>
          <cell r="P2653">
            <v>0</v>
          </cell>
          <cell r="R2653">
            <v>508.88</v>
          </cell>
          <cell r="V2653">
            <v>32828</v>
          </cell>
        </row>
        <row r="2654">
          <cell r="A2654" t="str">
            <v>Jul 2011</v>
          </cell>
          <cell r="C2654" t="str">
            <v>POL</v>
          </cell>
          <cell r="D2654" t="str">
            <v>KUUM_494</v>
          </cell>
          <cell r="E2654">
            <v>14</v>
          </cell>
          <cell r="F2654">
            <v>532</v>
          </cell>
          <cell r="H2654">
            <v>0</v>
          </cell>
          <cell r="I2654">
            <v>362.88</v>
          </cell>
          <cell r="J2654">
            <v>362.88</v>
          </cell>
          <cell r="L2654">
            <v>0.73</v>
          </cell>
          <cell r="M2654">
            <v>12.83</v>
          </cell>
          <cell r="N2654">
            <v>0</v>
          </cell>
          <cell r="P2654">
            <v>0</v>
          </cell>
          <cell r="R2654">
            <v>8.73</v>
          </cell>
          <cell r="V2654">
            <v>385.17</v>
          </cell>
        </row>
        <row r="2655">
          <cell r="A2655" t="str">
            <v>Jul 2011</v>
          </cell>
          <cell r="C2655" t="str">
            <v>POL</v>
          </cell>
          <cell r="D2655" t="str">
            <v>KUUM_494</v>
          </cell>
          <cell r="E2655">
            <v>66</v>
          </cell>
          <cell r="F2655">
            <v>2600</v>
          </cell>
          <cell r="H2655">
            <v>0</v>
          </cell>
          <cell r="I2655">
            <v>1711.84</v>
          </cell>
          <cell r="J2655">
            <v>1711.84</v>
          </cell>
          <cell r="L2655">
            <v>2.2999999999999998</v>
          </cell>
          <cell r="M2655">
            <v>60.01</v>
          </cell>
          <cell r="N2655">
            <v>0</v>
          </cell>
          <cell r="P2655">
            <v>0</v>
          </cell>
          <cell r="R2655">
            <v>53.22</v>
          </cell>
          <cell r="V2655">
            <v>1827.37</v>
          </cell>
        </row>
        <row r="2656">
          <cell r="A2656" t="str">
            <v>Jul 2011</v>
          </cell>
          <cell r="C2656" t="str">
            <v>POL</v>
          </cell>
          <cell r="D2656" t="str">
            <v>KUUM_494</v>
          </cell>
          <cell r="E2656">
            <v>139</v>
          </cell>
          <cell r="F2656">
            <v>5328</v>
          </cell>
          <cell r="H2656">
            <v>0</v>
          </cell>
          <cell r="I2656">
            <v>3603.48</v>
          </cell>
          <cell r="J2656">
            <v>3603.48</v>
          </cell>
          <cell r="L2656">
            <v>6.68</v>
          </cell>
          <cell r="M2656">
            <v>127.16</v>
          </cell>
          <cell r="N2656">
            <v>0</v>
          </cell>
          <cell r="P2656">
            <v>0</v>
          </cell>
          <cell r="R2656">
            <v>100.26</v>
          </cell>
          <cell r="V2656">
            <v>3837.58</v>
          </cell>
        </row>
        <row r="2657">
          <cell r="A2657" t="str">
            <v>Jul 2011</v>
          </cell>
          <cell r="C2657" t="str">
            <v>POL</v>
          </cell>
          <cell r="D2657" t="str">
            <v>KUUM_460</v>
          </cell>
          <cell r="E2657">
            <v>25</v>
          </cell>
          <cell r="F2657">
            <v>988</v>
          </cell>
          <cell r="H2657">
            <v>0</v>
          </cell>
          <cell r="I2657">
            <v>619.19000000000005</v>
          </cell>
          <cell r="J2657">
            <v>619.19000000000005</v>
          </cell>
          <cell r="L2657">
            <v>0.86</v>
          </cell>
          <cell r="M2657">
            <v>21.71</v>
          </cell>
          <cell r="N2657">
            <v>0</v>
          </cell>
          <cell r="P2657">
            <v>0</v>
          </cell>
          <cell r="R2657">
            <v>16.7</v>
          </cell>
          <cell r="V2657">
            <v>658.46000000000015</v>
          </cell>
        </row>
        <row r="2658">
          <cell r="A2658" t="str">
            <v>Jul 2011</v>
          </cell>
          <cell r="C2658" t="str">
            <v>POL</v>
          </cell>
          <cell r="D2658" t="str">
            <v>KUUM_454</v>
          </cell>
          <cell r="E2658">
            <v>1</v>
          </cell>
          <cell r="F2658">
            <v>41</v>
          </cell>
          <cell r="H2658">
            <v>0</v>
          </cell>
          <cell r="I2658">
            <v>16.57</v>
          </cell>
          <cell r="J2658">
            <v>16.57</v>
          </cell>
          <cell r="L2658">
            <v>0.06</v>
          </cell>
          <cell r="M2658">
            <v>0.59</v>
          </cell>
          <cell r="N2658">
            <v>0</v>
          </cell>
          <cell r="P2658">
            <v>0</v>
          </cell>
          <cell r="R2658">
            <v>0.33</v>
          </cell>
          <cell r="V2658">
            <v>17.549999999999997</v>
          </cell>
        </row>
        <row r="2659">
          <cell r="A2659" t="str">
            <v>Jul 2011</v>
          </cell>
          <cell r="C2659" t="str">
            <v>POL</v>
          </cell>
          <cell r="D2659" t="str">
            <v>KUUM_454</v>
          </cell>
          <cell r="E2659">
            <v>22</v>
          </cell>
          <cell r="F2659">
            <v>855</v>
          </cell>
          <cell r="H2659">
            <v>0</v>
          </cell>
          <cell r="I2659">
            <v>364.74</v>
          </cell>
          <cell r="J2659">
            <v>364.74</v>
          </cell>
          <cell r="L2659">
            <v>0.94</v>
          </cell>
          <cell r="M2659">
            <v>12.87</v>
          </cell>
          <cell r="N2659">
            <v>0</v>
          </cell>
          <cell r="P2659">
            <v>0</v>
          </cell>
          <cell r="R2659">
            <v>7.26</v>
          </cell>
          <cell r="V2659">
            <v>385.81</v>
          </cell>
        </row>
        <row r="2660">
          <cell r="A2660" t="str">
            <v>Jul 2011</v>
          </cell>
          <cell r="C2660" t="str">
            <v>POL</v>
          </cell>
          <cell r="D2660" t="str">
            <v>KUUM_454</v>
          </cell>
          <cell r="E2660">
            <v>5</v>
          </cell>
          <cell r="F2660">
            <v>193</v>
          </cell>
          <cell r="H2660">
            <v>0</v>
          </cell>
          <cell r="I2660">
            <v>82.85</v>
          </cell>
          <cell r="J2660">
            <v>82.85</v>
          </cell>
          <cell r="L2660">
            <v>0.26</v>
          </cell>
          <cell r="M2660">
            <v>2.95</v>
          </cell>
          <cell r="N2660">
            <v>0</v>
          </cell>
          <cell r="P2660">
            <v>0</v>
          </cell>
          <cell r="R2660">
            <v>0.85</v>
          </cell>
          <cell r="V2660">
            <v>86.91</v>
          </cell>
        </row>
        <row r="2661">
          <cell r="A2661" t="str">
            <v>Jul 2011</v>
          </cell>
          <cell r="C2661" t="str">
            <v>POL</v>
          </cell>
          <cell r="D2661" t="str">
            <v>KUUM_454</v>
          </cell>
          <cell r="E2661">
            <v>121</v>
          </cell>
          <cell r="F2661">
            <v>4591</v>
          </cell>
          <cell r="H2661">
            <v>0</v>
          </cell>
          <cell r="I2661">
            <v>1959.29</v>
          </cell>
          <cell r="J2661">
            <v>1959.29</v>
          </cell>
          <cell r="L2661">
            <v>6.07</v>
          </cell>
          <cell r="M2661">
            <v>69.52</v>
          </cell>
          <cell r="N2661">
            <v>0</v>
          </cell>
          <cell r="P2661">
            <v>0</v>
          </cell>
          <cell r="R2661">
            <v>26.68</v>
          </cell>
          <cell r="V2661">
            <v>2061.56</v>
          </cell>
        </row>
        <row r="2662">
          <cell r="A2662" t="str">
            <v>Jul 2011</v>
          </cell>
          <cell r="C2662" t="str">
            <v>POL</v>
          </cell>
          <cell r="D2662" t="str">
            <v>KUUM_490</v>
          </cell>
          <cell r="E2662">
            <v>7</v>
          </cell>
          <cell r="F2662">
            <v>268</v>
          </cell>
          <cell r="H2662">
            <v>0</v>
          </cell>
          <cell r="I2662">
            <v>94.61</v>
          </cell>
          <cell r="J2662">
            <v>94.61</v>
          </cell>
          <cell r="L2662">
            <v>0.33</v>
          </cell>
          <cell r="M2662">
            <v>3.34</v>
          </cell>
          <cell r="N2662">
            <v>0</v>
          </cell>
          <cell r="P2662">
            <v>0</v>
          </cell>
          <cell r="R2662">
            <v>2.83</v>
          </cell>
          <cell r="V2662">
            <v>101.11</v>
          </cell>
        </row>
        <row r="2663">
          <cell r="A2663" t="str">
            <v>Jul 2011</v>
          </cell>
          <cell r="C2663" t="str">
            <v>POL</v>
          </cell>
          <cell r="D2663" t="str">
            <v>KUUM_490</v>
          </cell>
          <cell r="E2663">
            <v>51</v>
          </cell>
          <cell r="F2663">
            <v>1944</v>
          </cell>
          <cell r="H2663">
            <v>0</v>
          </cell>
          <cell r="I2663">
            <v>689.09</v>
          </cell>
          <cell r="J2663">
            <v>689.09</v>
          </cell>
          <cell r="L2663">
            <v>2.59</v>
          </cell>
          <cell r="M2663">
            <v>24.39</v>
          </cell>
          <cell r="N2663">
            <v>0</v>
          </cell>
          <cell r="P2663">
            <v>0</v>
          </cell>
          <cell r="R2663">
            <v>17.36</v>
          </cell>
          <cell r="V2663">
            <v>733.43000000000006</v>
          </cell>
        </row>
        <row r="2664">
          <cell r="A2664" t="str">
            <v>Jul 2011</v>
          </cell>
          <cell r="C2664" t="str">
            <v>POL</v>
          </cell>
          <cell r="D2664" t="str">
            <v>KUUM_450</v>
          </cell>
          <cell r="E2664">
            <v>15</v>
          </cell>
          <cell r="F2664">
            <v>584</v>
          </cell>
          <cell r="H2664">
            <v>0</v>
          </cell>
          <cell r="I2664">
            <v>185.1</v>
          </cell>
          <cell r="J2664">
            <v>185.1</v>
          </cell>
          <cell r="L2664">
            <v>0.8</v>
          </cell>
          <cell r="M2664">
            <v>6.57</v>
          </cell>
          <cell r="N2664">
            <v>0</v>
          </cell>
          <cell r="P2664">
            <v>0</v>
          </cell>
          <cell r="R2664">
            <v>3.83</v>
          </cell>
          <cell r="V2664">
            <v>196.3</v>
          </cell>
        </row>
        <row r="2665">
          <cell r="A2665" t="str">
            <v>Jul 2011</v>
          </cell>
          <cell r="C2665" t="str">
            <v>POL</v>
          </cell>
          <cell r="D2665" t="str">
            <v>KUUM_450</v>
          </cell>
          <cell r="E2665">
            <v>3</v>
          </cell>
          <cell r="F2665">
            <v>117</v>
          </cell>
          <cell r="H2665">
            <v>0</v>
          </cell>
          <cell r="I2665">
            <v>37.020000000000003</v>
          </cell>
          <cell r="J2665">
            <v>37.020000000000003</v>
          </cell>
          <cell r="L2665">
            <v>0.16</v>
          </cell>
          <cell r="M2665">
            <v>1.31</v>
          </cell>
          <cell r="N2665">
            <v>0</v>
          </cell>
          <cell r="P2665">
            <v>0</v>
          </cell>
          <cell r="R2665">
            <v>0.74</v>
          </cell>
          <cell r="V2665">
            <v>39.230000000000004</v>
          </cell>
        </row>
        <row r="2666">
          <cell r="A2666" t="str">
            <v>Jul 2011</v>
          </cell>
          <cell r="C2666" t="str">
            <v>POL</v>
          </cell>
          <cell r="D2666" t="str">
            <v>KUUM_450</v>
          </cell>
          <cell r="E2666">
            <v>48</v>
          </cell>
          <cell r="F2666">
            <v>1915</v>
          </cell>
          <cell r="H2666">
            <v>0</v>
          </cell>
          <cell r="I2666">
            <v>592.55999999999995</v>
          </cell>
          <cell r="J2666">
            <v>592.55999999999995</v>
          </cell>
          <cell r="L2666">
            <v>2.31</v>
          </cell>
          <cell r="M2666">
            <v>21.01</v>
          </cell>
          <cell r="N2666">
            <v>0</v>
          </cell>
          <cell r="P2666">
            <v>0</v>
          </cell>
          <cell r="R2666">
            <v>12.91</v>
          </cell>
          <cell r="V2666">
            <v>628.78999999999985</v>
          </cell>
        </row>
        <row r="2667">
          <cell r="A2667" t="str">
            <v>Jul 2011</v>
          </cell>
          <cell r="C2667" t="str">
            <v>POL</v>
          </cell>
          <cell r="D2667" t="str">
            <v>KUUM_450</v>
          </cell>
          <cell r="E2667">
            <v>40</v>
          </cell>
          <cell r="F2667">
            <v>1712</v>
          </cell>
          <cell r="H2667">
            <v>0</v>
          </cell>
          <cell r="I2667">
            <v>542.96</v>
          </cell>
          <cell r="J2667">
            <v>542.96</v>
          </cell>
          <cell r="L2667">
            <v>2.3199999999999998</v>
          </cell>
          <cell r="M2667">
            <v>19.34</v>
          </cell>
          <cell r="N2667">
            <v>0</v>
          </cell>
          <cell r="P2667">
            <v>0</v>
          </cell>
          <cell r="R2667">
            <v>6.39</v>
          </cell>
          <cell r="V2667">
            <v>571.0100000000001</v>
          </cell>
        </row>
        <row r="2668">
          <cell r="A2668" t="str">
            <v>Jul 2011</v>
          </cell>
          <cell r="C2668" t="str">
            <v>POL</v>
          </cell>
          <cell r="D2668" t="str">
            <v>KUUM_450</v>
          </cell>
          <cell r="E2668">
            <v>509</v>
          </cell>
          <cell r="F2668">
            <v>19485</v>
          </cell>
          <cell r="H2668">
            <v>0</v>
          </cell>
          <cell r="I2668">
            <v>6169.17</v>
          </cell>
          <cell r="J2668">
            <v>6169.17</v>
          </cell>
          <cell r="L2668">
            <v>25.84</v>
          </cell>
          <cell r="M2668">
            <v>218.88</v>
          </cell>
          <cell r="N2668">
            <v>0</v>
          </cell>
          <cell r="P2668">
            <v>0</v>
          </cell>
          <cell r="R2668">
            <v>107.76</v>
          </cell>
          <cell r="V2668">
            <v>6521.6500000000005</v>
          </cell>
        </row>
        <row r="2669">
          <cell r="A2669" t="str">
            <v>Jul 2011</v>
          </cell>
          <cell r="C2669" t="str">
            <v>SL</v>
          </cell>
          <cell r="D2669" t="str">
            <v>KUUM_370</v>
          </cell>
          <cell r="E2669">
            <v>14</v>
          </cell>
          <cell r="F2669">
            <v>722</v>
          </cell>
          <cell r="H2669">
            <v>0</v>
          </cell>
          <cell r="I2669">
            <v>949.2</v>
          </cell>
          <cell r="J2669">
            <v>949.2</v>
          </cell>
          <cell r="L2669">
            <v>0.21</v>
          </cell>
          <cell r="M2669">
            <v>32.85</v>
          </cell>
          <cell r="N2669">
            <v>0</v>
          </cell>
          <cell r="P2669">
            <v>0</v>
          </cell>
          <cell r="R2669">
            <v>29.47</v>
          </cell>
          <cell r="V2669">
            <v>1011.7300000000001</v>
          </cell>
        </row>
        <row r="2670">
          <cell r="A2670" t="str">
            <v>Jul 2011</v>
          </cell>
          <cell r="C2670" t="str">
            <v>SL</v>
          </cell>
          <cell r="D2670" t="str">
            <v>KUUM_373</v>
          </cell>
          <cell r="E2670">
            <v>20</v>
          </cell>
          <cell r="F2670">
            <v>1025</v>
          </cell>
          <cell r="H2670">
            <v>0</v>
          </cell>
          <cell r="I2670">
            <v>1356</v>
          </cell>
          <cell r="J2670">
            <v>1356</v>
          </cell>
          <cell r="L2670">
            <v>0.3</v>
          </cell>
          <cell r="M2670">
            <v>46.93</v>
          </cell>
          <cell r="N2670">
            <v>0</v>
          </cell>
          <cell r="P2670">
            <v>0</v>
          </cell>
          <cell r="R2670">
            <v>42.1</v>
          </cell>
          <cell r="V2670">
            <v>1445.33</v>
          </cell>
        </row>
        <row r="2671">
          <cell r="A2671" t="str">
            <v>Jul 2011</v>
          </cell>
          <cell r="C2671" t="str">
            <v>SL</v>
          </cell>
          <cell r="D2671" t="str">
            <v>KUUM_377</v>
          </cell>
          <cell r="E2671">
            <v>51</v>
          </cell>
          <cell r="F2671">
            <v>2618</v>
          </cell>
          <cell r="H2671">
            <v>0</v>
          </cell>
          <cell r="I2671">
            <v>2950.86</v>
          </cell>
          <cell r="J2671">
            <v>2950.86</v>
          </cell>
          <cell r="L2671">
            <v>0.76</v>
          </cell>
          <cell r="M2671">
            <v>102.12</v>
          </cell>
          <cell r="N2671">
            <v>0</v>
          </cell>
          <cell r="P2671">
            <v>0</v>
          </cell>
          <cell r="R2671">
            <v>91.62</v>
          </cell>
          <cell r="V2671">
            <v>3145.36</v>
          </cell>
        </row>
        <row r="2672">
          <cell r="A2672" t="str">
            <v>Jul 2011</v>
          </cell>
          <cell r="C2672" t="str">
            <v>SL</v>
          </cell>
          <cell r="D2672" t="str">
            <v>KUUM_376</v>
          </cell>
          <cell r="E2672">
            <v>2</v>
          </cell>
          <cell r="F2672">
            <v>102</v>
          </cell>
          <cell r="H2672">
            <v>0</v>
          </cell>
          <cell r="I2672">
            <v>140.88</v>
          </cell>
          <cell r="J2672">
            <v>140.88</v>
          </cell>
          <cell r="L2672">
            <v>0.03</v>
          </cell>
          <cell r="M2672">
            <v>4.88</v>
          </cell>
          <cell r="N2672">
            <v>0</v>
          </cell>
          <cell r="P2672">
            <v>0</v>
          </cell>
          <cell r="R2672">
            <v>4.37</v>
          </cell>
          <cell r="V2672">
            <v>150.16</v>
          </cell>
        </row>
        <row r="2673">
          <cell r="A2673" t="str">
            <v>Jul 2011</v>
          </cell>
          <cell r="C2673" t="str">
            <v>SL</v>
          </cell>
          <cell r="D2673" t="str">
            <v>KUUM_374</v>
          </cell>
          <cell r="E2673">
            <v>4</v>
          </cell>
          <cell r="F2673">
            <v>205</v>
          </cell>
          <cell r="H2673">
            <v>0</v>
          </cell>
          <cell r="I2673">
            <v>276.44</v>
          </cell>
          <cell r="J2673">
            <v>276.44</v>
          </cell>
          <cell r="L2673">
            <v>0.06</v>
          </cell>
          <cell r="M2673">
            <v>9.56</v>
          </cell>
          <cell r="N2673">
            <v>0</v>
          </cell>
          <cell r="P2673">
            <v>0</v>
          </cell>
          <cell r="R2673">
            <v>8.58</v>
          </cell>
          <cell r="V2673">
            <v>294.64</v>
          </cell>
        </row>
        <row r="2674">
          <cell r="A2674" t="str">
            <v>Jul 2011</v>
          </cell>
          <cell r="C2674" t="str">
            <v>SL</v>
          </cell>
          <cell r="D2674" t="str">
            <v>KUUM_372</v>
          </cell>
          <cell r="E2674">
            <v>1</v>
          </cell>
          <cell r="F2674">
            <v>52</v>
          </cell>
          <cell r="H2674">
            <v>0</v>
          </cell>
          <cell r="I2674">
            <v>75.290000000000006</v>
          </cell>
          <cell r="J2674">
            <v>75.290000000000006</v>
          </cell>
          <cell r="L2674">
            <v>0.02</v>
          </cell>
          <cell r="M2674">
            <v>2.61</v>
          </cell>
          <cell r="N2674">
            <v>0</v>
          </cell>
          <cell r="P2674">
            <v>0</v>
          </cell>
          <cell r="R2674">
            <v>2.34</v>
          </cell>
          <cell r="V2674">
            <v>80.260000000000005</v>
          </cell>
        </row>
        <row r="2675">
          <cell r="A2675" t="str">
            <v>Jul 2011</v>
          </cell>
          <cell r="C2675" t="str">
            <v>SL</v>
          </cell>
          <cell r="D2675" t="str">
            <v>KUUM_375</v>
          </cell>
          <cell r="E2675">
            <v>3</v>
          </cell>
          <cell r="F2675">
            <v>153</v>
          </cell>
          <cell r="H2675">
            <v>0</v>
          </cell>
          <cell r="I2675">
            <v>216.24</v>
          </cell>
          <cell r="J2675">
            <v>216.24</v>
          </cell>
          <cell r="L2675">
            <v>0.04</v>
          </cell>
          <cell r="M2675">
            <v>7.48</v>
          </cell>
          <cell r="N2675">
            <v>0</v>
          </cell>
          <cell r="P2675">
            <v>0</v>
          </cell>
          <cell r="R2675">
            <v>6.72</v>
          </cell>
          <cell r="V2675">
            <v>230.48</v>
          </cell>
        </row>
        <row r="2676">
          <cell r="A2676" t="str">
            <v>Jul 2011</v>
          </cell>
          <cell r="C2676" t="str">
            <v>SL</v>
          </cell>
          <cell r="D2676" t="str">
            <v>KUUM_367</v>
          </cell>
          <cell r="E2676">
            <v>3</v>
          </cell>
          <cell r="F2676">
            <v>154</v>
          </cell>
          <cell r="H2676">
            <v>0</v>
          </cell>
          <cell r="I2676">
            <v>165.06</v>
          </cell>
          <cell r="J2676">
            <v>165.06</v>
          </cell>
          <cell r="L2676">
            <v>0.05</v>
          </cell>
          <cell r="M2676">
            <v>5.71</v>
          </cell>
          <cell r="N2676">
            <v>0</v>
          </cell>
          <cell r="P2676">
            <v>0</v>
          </cell>
          <cell r="R2676">
            <v>5.13</v>
          </cell>
          <cell r="V2676">
            <v>175.95000000000002</v>
          </cell>
        </row>
        <row r="2677">
          <cell r="A2677" t="str">
            <v>Jul 2011</v>
          </cell>
          <cell r="C2677" t="str">
            <v>SL</v>
          </cell>
          <cell r="D2677" t="str">
            <v>KUUM_367</v>
          </cell>
          <cell r="E2677">
            <v>22</v>
          </cell>
          <cell r="F2677">
            <v>1102</v>
          </cell>
          <cell r="H2677">
            <v>0</v>
          </cell>
          <cell r="I2677">
            <v>1210.44</v>
          </cell>
          <cell r="J2677">
            <v>1210.44</v>
          </cell>
          <cell r="L2677">
            <v>0.32</v>
          </cell>
          <cell r="M2677">
            <v>41.89</v>
          </cell>
          <cell r="N2677">
            <v>0</v>
          </cell>
          <cell r="P2677">
            <v>0</v>
          </cell>
          <cell r="R2677">
            <v>37.58</v>
          </cell>
          <cell r="V2677">
            <v>1290.23</v>
          </cell>
        </row>
        <row r="2678">
          <cell r="A2678" t="str">
            <v>Jul 2011</v>
          </cell>
          <cell r="C2678" t="str">
            <v>SL</v>
          </cell>
          <cell r="D2678" t="str">
            <v>KUUM_368</v>
          </cell>
          <cell r="E2678">
            <v>1</v>
          </cell>
          <cell r="F2678">
            <v>52</v>
          </cell>
          <cell r="H2678">
            <v>0</v>
          </cell>
          <cell r="I2678">
            <v>50.65</v>
          </cell>
          <cell r="J2678">
            <v>50.65</v>
          </cell>
          <cell r="L2678">
            <v>0.02</v>
          </cell>
          <cell r="M2678">
            <v>1.75</v>
          </cell>
          <cell r="N2678">
            <v>0</v>
          </cell>
          <cell r="P2678">
            <v>0</v>
          </cell>
          <cell r="R2678">
            <v>1.57</v>
          </cell>
          <cell r="V2678">
            <v>53.99</v>
          </cell>
        </row>
        <row r="2679">
          <cell r="A2679" t="str">
            <v>Jul 2011</v>
          </cell>
          <cell r="C2679" t="str">
            <v>SL</v>
          </cell>
          <cell r="D2679" t="str">
            <v>KUUM_378</v>
          </cell>
          <cell r="E2679">
            <v>2</v>
          </cell>
          <cell r="F2679">
            <v>98</v>
          </cell>
          <cell r="H2679">
            <v>0</v>
          </cell>
          <cell r="I2679">
            <v>138.26</v>
          </cell>
          <cell r="J2679">
            <v>138.26</v>
          </cell>
          <cell r="L2679">
            <v>0.03</v>
          </cell>
          <cell r="M2679">
            <v>4.78</v>
          </cell>
          <cell r="R2679">
            <v>4.29</v>
          </cell>
          <cell r="V2679">
            <v>147.35999999999999</v>
          </cell>
        </row>
        <row r="2680">
          <cell r="A2680" t="str">
            <v>Jul 2011</v>
          </cell>
          <cell r="C2680" t="str">
            <v>SL</v>
          </cell>
          <cell r="D2680" t="str">
            <v>KUUM_360</v>
          </cell>
          <cell r="E2680">
            <v>4</v>
          </cell>
          <cell r="F2680">
            <v>189</v>
          </cell>
          <cell r="H2680">
            <v>0</v>
          </cell>
          <cell r="I2680">
            <v>197.16</v>
          </cell>
          <cell r="J2680">
            <v>197.16</v>
          </cell>
          <cell r="L2680">
            <v>0.26</v>
          </cell>
          <cell r="M2680">
            <v>6.97</v>
          </cell>
          <cell r="N2680">
            <v>0</v>
          </cell>
          <cell r="P2680">
            <v>0</v>
          </cell>
          <cell r="R2680">
            <v>6.13</v>
          </cell>
          <cell r="V2680">
            <v>210.51999999999998</v>
          </cell>
        </row>
        <row r="2681">
          <cell r="A2681" t="str">
            <v>Jul 2011</v>
          </cell>
          <cell r="C2681" t="str">
            <v>SL</v>
          </cell>
          <cell r="D2681" t="str">
            <v>KUUM_360</v>
          </cell>
          <cell r="E2681">
            <v>172</v>
          </cell>
          <cell r="F2681">
            <v>8840</v>
          </cell>
          <cell r="H2681">
            <v>0</v>
          </cell>
          <cell r="I2681">
            <v>8486.48</v>
          </cell>
          <cell r="J2681">
            <v>8486.48</v>
          </cell>
          <cell r="L2681">
            <v>2.58</v>
          </cell>
          <cell r="M2681">
            <v>293.73</v>
          </cell>
          <cell r="N2681">
            <v>0</v>
          </cell>
          <cell r="P2681">
            <v>0</v>
          </cell>
          <cell r="R2681">
            <v>263.48</v>
          </cell>
          <cell r="V2681">
            <v>9046.2699999999986</v>
          </cell>
        </row>
        <row r="2682">
          <cell r="A2682" t="str">
            <v>Jul 2011</v>
          </cell>
          <cell r="C2682" t="str">
            <v>POL</v>
          </cell>
          <cell r="D2682" t="str">
            <v>KUUM_395</v>
          </cell>
          <cell r="E2682">
            <v>4</v>
          </cell>
          <cell r="F2682">
            <v>188</v>
          </cell>
          <cell r="H2682">
            <v>0</v>
          </cell>
          <cell r="I2682">
            <v>197.16</v>
          </cell>
          <cell r="J2682">
            <v>197.16</v>
          </cell>
          <cell r="L2682">
            <v>0.26</v>
          </cell>
          <cell r="M2682">
            <v>6.97</v>
          </cell>
          <cell r="N2682">
            <v>0</v>
          </cell>
          <cell r="P2682">
            <v>0</v>
          </cell>
          <cell r="R2682">
            <v>4.4400000000000004</v>
          </cell>
          <cell r="V2682">
            <v>208.82999999999998</v>
          </cell>
        </row>
        <row r="2683">
          <cell r="A2683" t="str">
            <v>Jul 2011</v>
          </cell>
          <cell r="C2683" t="str">
            <v>POL</v>
          </cell>
          <cell r="D2683" t="str">
            <v>KUUM_395</v>
          </cell>
          <cell r="E2683">
            <v>5</v>
          </cell>
          <cell r="F2683">
            <v>229</v>
          </cell>
          <cell r="H2683">
            <v>0</v>
          </cell>
          <cell r="I2683">
            <v>246.45</v>
          </cell>
          <cell r="J2683">
            <v>246.45</v>
          </cell>
          <cell r="L2683">
            <v>0.32</v>
          </cell>
          <cell r="M2683">
            <v>8.7100000000000009</v>
          </cell>
          <cell r="N2683">
            <v>0</v>
          </cell>
          <cell r="P2683">
            <v>0</v>
          </cell>
          <cell r="R2683">
            <v>5.54</v>
          </cell>
          <cell r="V2683">
            <v>261.02</v>
          </cell>
        </row>
        <row r="2684">
          <cell r="A2684" t="str">
            <v>Jul 2011</v>
          </cell>
          <cell r="C2684" t="str">
            <v>SL</v>
          </cell>
          <cell r="D2684" t="str">
            <v>KUUM_361</v>
          </cell>
          <cell r="E2684">
            <v>27</v>
          </cell>
          <cell r="F2684">
            <v>1389</v>
          </cell>
          <cell r="H2684">
            <v>0</v>
          </cell>
          <cell r="I2684">
            <v>2055.2399999999998</v>
          </cell>
          <cell r="J2684">
            <v>2055.2399999999998</v>
          </cell>
          <cell r="L2684">
            <v>0.4</v>
          </cell>
          <cell r="M2684">
            <v>71.14</v>
          </cell>
          <cell r="N2684">
            <v>0</v>
          </cell>
          <cell r="P2684">
            <v>0</v>
          </cell>
          <cell r="R2684">
            <v>63.81</v>
          </cell>
          <cell r="V2684">
            <v>2190.5899999999997</v>
          </cell>
        </row>
        <row r="2685">
          <cell r="A2685" t="str">
            <v>Jul 2011</v>
          </cell>
          <cell r="C2685" t="str">
            <v>SL</v>
          </cell>
          <cell r="D2685" t="str">
            <v>KUUM_362</v>
          </cell>
          <cell r="E2685">
            <v>41</v>
          </cell>
          <cell r="F2685">
            <v>1697</v>
          </cell>
          <cell r="H2685">
            <v>0</v>
          </cell>
          <cell r="I2685">
            <v>2198.42</v>
          </cell>
          <cell r="J2685">
            <v>2198.42</v>
          </cell>
          <cell r="L2685">
            <v>0.48</v>
          </cell>
          <cell r="M2685">
            <v>76.08</v>
          </cell>
          <cell r="N2685">
            <v>0</v>
          </cell>
          <cell r="P2685">
            <v>0</v>
          </cell>
          <cell r="R2685">
            <v>68.239999999999995</v>
          </cell>
          <cell r="V2685">
            <v>2343.2199999999998</v>
          </cell>
        </row>
        <row r="2686">
          <cell r="A2686" t="str">
            <v>Jul 2011</v>
          </cell>
          <cell r="C2686" t="str">
            <v>SL</v>
          </cell>
          <cell r="D2686" t="str">
            <v>KUUM_363</v>
          </cell>
          <cell r="E2686">
            <v>5</v>
          </cell>
          <cell r="F2686">
            <v>259</v>
          </cell>
          <cell r="H2686">
            <v>0</v>
          </cell>
          <cell r="I2686">
            <v>277.60000000000002</v>
          </cell>
          <cell r="J2686">
            <v>277.60000000000002</v>
          </cell>
          <cell r="L2686">
            <v>0.08</v>
          </cell>
          <cell r="M2686">
            <v>9.61</v>
          </cell>
          <cell r="N2686">
            <v>0</v>
          </cell>
          <cell r="P2686">
            <v>0</v>
          </cell>
          <cell r="R2686">
            <v>8.61</v>
          </cell>
          <cell r="V2686">
            <v>295.90000000000003</v>
          </cell>
        </row>
        <row r="2687">
          <cell r="A2687" t="str">
            <v>Jul 2011</v>
          </cell>
          <cell r="C2687" t="str">
            <v>SL</v>
          </cell>
          <cell r="D2687" t="str">
            <v>KUUM_364</v>
          </cell>
          <cell r="E2687">
            <v>1</v>
          </cell>
          <cell r="F2687">
            <v>52</v>
          </cell>
          <cell r="H2687">
            <v>0</v>
          </cell>
          <cell r="I2687">
            <v>56.83</v>
          </cell>
          <cell r="J2687">
            <v>56.83</v>
          </cell>
          <cell r="L2687">
            <v>0.02</v>
          </cell>
          <cell r="M2687">
            <v>1.97</v>
          </cell>
          <cell r="N2687">
            <v>0</v>
          </cell>
          <cell r="P2687">
            <v>0</v>
          </cell>
          <cell r="R2687">
            <v>1.76</v>
          </cell>
          <cell r="V2687">
            <v>60.58</v>
          </cell>
        </row>
        <row r="2688">
          <cell r="A2688" t="str">
            <v>Jul 2011</v>
          </cell>
          <cell r="C2688" t="str">
            <v>SL</v>
          </cell>
          <cell r="D2688" t="str">
            <v>KUUM_365</v>
          </cell>
          <cell r="E2688">
            <v>5</v>
          </cell>
          <cell r="F2688">
            <v>258</v>
          </cell>
          <cell r="H2688">
            <v>0</v>
          </cell>
          <cell r="I2688">
            <v>369.9</v>
          </cell>
          <cell r="J2688">
            <v>369.9</v>
          </cell>
          <cell r="L2688">
            <v>7.0000000000000007E-2</v>
          </cell>
          <cell r="M2688">
            <v>12.8</v>
          </cell>
          <cell r="N2688">
            <v>0</v>
          </cell>
          <cell r="P2688">
            <v>0</v>
          </cell>
          <cell r="R2688">
            <v>11.49</v>
          </cell>
          <cell r="V2688">
            <v>394.26</v>
          </cell>
        </row>
        <row r="2689">
          <cell r="A2689" t="str">
            <v>Jul 2011</v>
          </cell>
          <cell r="C2689" t="str">
            <v>SL</v>
          </cell>
          <cell r="D2689" t="str">
            <v>KUUM_366</v>
          </cell>
          <cell r="E2689">
            <v>10</v>
          </cell>
          <cell r="F2689">
            <v>516</v>
          </cell>
          <cell r="H2689">
            <v>0</v>
          </cell>
          <cell r="I2689">
            <v>720.8</v>
          </cell>
          <cell r="J2689">
            <v>720.8</v>
          </cell>
          <cell r="L2689">
            <v>0.15</v>
          </cell>
          <cell r="M2689">
            <v>24.95</v>
          </cell>
          <cell r="N2689">
            <v>0</v>
          </cell>
          <cell r="P2689">
            <v>0</v>
          </cell>
          <cell r="R2689">
            <v>22.38</v>
          </cell>
          <cell r="V2689">
            <v>768.28</v>
          </cell>
        </row>
        <row r="2690">
          <cell r="A2690" t="str">
            <v>Jul 2011</v>
          </cell>
          <cell r="C2690" t="str">
            <v>SL</v>
          </cell>
          <cell r="D2690" t="str">
            <v>KUUM_432</v>
          </cell>
          <cell r="H2690">
            <v>0</v>
          </cell>
          <cell r="I2690">
            <v>0</v>
          </cell>
          <cell r="J2690">
            <v>0</v>
          </cell>
          <cell r="L2690">
            <v>0</v>
          </cell>
          <cell r="M2690">
            <v>0</v>
          </cell>
          <cell r="N2690">
            <v>0</v>
          </cell>
          <cell r="P2690">
            <v>0</v>
          </cell>
          <cell r="R2690">
            <v>0</v>
          </cell>
          <cell r="V2690">
            <v>0</v>
          </cell>
        </row>
        <row r="2691">
          <cell r="A2691" t="str">
            <v>Jul 2011</v>
          </cell>
          <cell r="C2691" t="str">
            <v>SL</v>
          </cell>
          <cell r="D2691" t="str">
            <v>KUUM_422</v>
          </cell>
          <cell r="E2691">
            <v>339</v>
          </cell>
          <cell r="F2691">
            <v>17733</v>
          </cell>
          <cell r="H2691">
            <v>0</v>
          </cell>
          <cell r="I2691">
            <v>1352.39</v>
          </cell>
          <cell r="J2691">
            <v>1352.39</v>
          </cell>
          <cell r="L2691">
            <v>22.39</v>
          </cell>
          <cell r="M2691">
            <v>48.44</v>
          </cell>
          <cell r="N2691">
            <v>0</v>
          </cell>
          <cell r="P2691">
            <v>0</v>
          </cell>
          <cell r="R2691">
            <v>30.03</v>
          </cell>
          <cell r="V2691">
            <v>1453.2500000000002</v>
          </cell>
        </row>
        <row r="2692">
          <cell r="A2692" t="str">
            <v>Jul 2011</v>
          </cell>
          <cell r="C2692" t="str">
            <v>SL</v>
          </cell>
          <cell r="D2692" t="str">
            <v>KUUM_422</v>
          </cell>
          <cell r="H2692">
            <v>0</v>
          </cell>
          <cell r="I2692">
            <v>0</v>
          </cell>
          <cell r="J2692">
            <v>0</v>
          </cell>
          <cell r="L2692">
            <v>0</v>
          </cell>
          <cell r="M2692">
            <v>0</v>
          </cell>
          <cell r="N2692">
            <v>0</v>
          </cell>
          <cell r="P2692">
            <v>0</v>
          </cell>
          <cell r="R2692">
            <v>0</v>
          </cell>
          <cell r="V2692">
            <v>0</v>
          </cell>
        </row>
        <row r="2693">
          <cell r="A2693" t="str">
            <v>Jul 2011</v>
          </cell>
          <cell r="C2693" t="str">
            <v>SL</v>
          </cell>
          <cell r="D2693" t="str">
            <v>KUUM_422</v>
          </cell>
          <cell r="E2693">
            <v>498</v>
          </cell>
          <cell r="F2693">
            <v>26569</v>
          </cell>
          <cell r="H2693">
            <v>0</v>
          </cell>
          <cell r="I2693">
            <v>1993.5</v>
          </cell>
          <cell r="J2693">
            <v>1993.5</v>
          </cell>
          <cell r="L2693">
            <v>29.99</v>
          </cell>
          <cell r="M2693">
            <v>71.099999999999994</v>
          </cell>
          <cell r="N2693">
            <v>0</v>
          </cell>
          <cell r="P2693">
            <v>0</v>
          </cell>
          <cell r="R2693">
            <v>49</v>
          </cell>
          <cell r="V2693">
            <v>2143.59</v>
          </cell>
        </row>
        <row r="2694">
          <cell r="A2694" t="str">
            <v>Jul 2011</v>
          </cell>
          <cell r="C2694" t="str">
            <v>SL</v>
          </cell>
          <cell r="D2694" t="str">
            <v>KUUM_458</v>
          </cell>
          <cell r="E2694">
            <v>92</v>
          </cell>
          <cell r="F2694">
            <v>11712</v>
          </cell>
          <cell r="H2694">
            <v>0</v>
          </cell>
          <cell r="I2694">
            <v>1274.92</v>
          </cell>
          <cell r="J2694">
            <v>1274.92</v>
          </cell>
          <cell r="L2694">
            <v>9.32</v>
          </cell>
          <cell r="M2694">
            <v>44.86</v>
          </cell>
          <cell r="N2694">
            <v>0</v>
          </cell>
          <cell r="P2694">
            <v>0</v>
          </cell>
          <cell r="R2694">
            <v>28.51</v>
          </cell>
          <cell r="V2694">
            <v>1357.61</v>
          </cell>
        </row>
        <row r="2695">
          <cell r="A2695" t="str">
            <v>Jul 2011</v>
          </cell>
          <cell r="C2695" t="str">
            <v>SL</v>
          </cell>
          <cell r="D2695" t="str">
            <v>KUUM_458</v>
          </cell>
          <cell r="E2695">
            <v>1</v>
          </cell>
          <cell r="F2695">
            <v>112</v>
          </cell>
          <cell r="H2695">
            <v>0</v>
          </cell>
          <cell r="I2695">
            <v>13.79</v>
          </cell>
          <cell r="J2695">
            <v>13.79</v>
          </cell>
          <cell r="L2695">
            <v>0.15</v>
          </cell>
          <cell r="M2695">
            <v>0.49</v>
          </cell>
          <cell r="N2695">
            <v>0</v>
          </cell>
          <cell r="P2695">
            <v>0</v>
          </cell>
          <cell r="R2695">
            <v>0</v>
          </cell>
          <cell r="V2695">
            <v>14.43</v>
          </cell>
        </row>
        <row r="2696">
          <cell r="A2696" t="str">
            <v>Jul 2011</v>
          </cell>
          <cell r="C2696" t="str">
            <v>SL</v>
          </cell>
          <cell r="D2696" t="str">
            <v>KUUM_458</v>
          </cell>
          <cell r="E2696">
            <v>1211</v>
          </cell>
          <cell r="F2696">
            <v>148859</v>
          </cell>
          <cell r="H2696">
            <v>0</v>
          </cell>
          <cell r="I2696">
            <v>16852.439999999999</v>
          </cell>
          <cell r="J2696">
            <v>16852.439999999999</v>
          </cell>
          <cell r="L2696">
            <v>48</v>
          </cell>
          <cell r="M2696">
            <v>585.1</v>
          </cell>
          <cell r="N2696">
            <v>0</v>
          </cell>
          <cell r="P2696">
            <v>0</v>
          </cell>
          <cell r="R2696">
            <v>498.07</v>
          </cell>
          <cell r="V2696">
            <v>17983.609999999997</v>
          </cell>
        </row>
        <row r="2697">
          <cell r="A2697" t="str">
            <v>Jul 2011</v>
          </cell>
          <cell r="C2697" t="str">
            <v>SL</v>
          </cell>
          <cell r="D2697" t="str">
            <v>KUUM_448</v>
          </cell>
          <cell r="E2697">
            <v>111</v>
          </cell>
          <cell r="F2697">
            <v>13794</v>
          </cell>
          <cell r="H2697">
            <v>0</v>
          </cell>
          <cell r="I2697">
            <v>1359.67</v>
          </cell>
          <cell r="J2697">
            <v>1359.67</v>
          </cell>
          <cell r="L2697">
            <v>15.55</v>
          </cell>
          <cell r="M2697">
            <v>48.32</v>
          </cell>
          <cell r="N2697">
            <v>0</v>
          </cell>
          <cell r="P2697">
            <v>0</v>
          </cell>
          <cell r="R2697">
            <v>29.3</v>
          </cell>
          <cell r="V2697">
            <v>1452.84</v>
          </cell>
        </row>
        <row r="2698">
          <cell r="A2698" t="str">
            <v>Jul 2011</v>
          </cell>
          <cell r="C2698" t="str">
            <v>SL</v>
          </cell>
          <cell r="D2698" t="str">
            <v>KUUM_448</v>
          </cell>
          <cell r="E2698">
            <v>1301</v>
          </cell>
          <cell r="F2698">
            <v>160219</v>
          </cell>
          <cell r="H2698">
            <v>0</v>
          </cell>
          <cell r="I2698">
            <v>15990.52</v>
          </cell>
          <cell r="J2698">
            <v>15990.52</v>
          </cell>
          <cell r="L2698">
            <v>124.01</v>
          </cell>
          <cell r="M2698">
            <v>562.72</v>
          </cell>
          <cell r="N2698">
            <v>0</v>
          </cell>
          <cell r="P2698">
            <v>0</v>
          </cell>
          <cell r="R2698">
            <v>425.81</v>
          </cell>
          <cell r="V2698">
            <v>17103.060000000001</v>
          </cell>
        </row>
        <row r="2699">
          <cell r="A2699" t="str">
            <v>Jul 2011</v>
          </cell>
          <cell r="C2699" t="str">
            <v>POL</v>
          </cell>
          <cell r="D2699" t="str">
            <v>KUUM_405</v>
          </cell>
          <cell r="E2699">
            <v>32</v>
          </cell>
          <cell r="F2699">
            <v>3852</v>
          </cell>
          <cell r="H2699">
            <v>0</v>
          </cell>
          <cell r="I2699">
            <v>391.43</v>
          </cell>
          <cell r="J2699">
            <v>391.43</v>
          </cell>
          <cell r="L2699">
            <v>4.87</v>
          </cell>
          <cell r="M2699">
            <v>14.01</v>
          </cell>
          <cell r="N2699">
            <v>0</v>
          </cell>
          <cell r="P2699">
            <v>0</v>
          </cell>
          <cell r="R2699">
            <v>4.8899999999999997</v>
          </cell>
          <cell r="V2699">
            <v>415.2</v>
          </cell>
        </row>
        <row r="2700">
          <cell r="A2700" t="str">
            <v>Jul 2011</v>
          </cell>
          <cell r="C2700" t="str">
            <v>POL</v>
          </cell>
          <cell r="D2700" t="str">
            <v>KUUM_405</v>
          </cell>
          <cell r="E2700">
            <v>1</v>
          </cell>
          <cell r="F2700">
            <v>115</v>
          </cell>
          <cell r="H2700">
            <v>0</v>
          </cell>
          <cell r="I2700">
            <v>12.22</v>
          </cell>
          <cell r="J2700">
            <v>12.22</v>
          </cell>
          <cell r="L2700">
            <v>0.16</v>
          </cell>
          <cell r="M2700">
            <v>0.44</v>
          </cell>
          <cell r="N2700">
            <v>0</v>
          </cell>
          <cell r="P2700">
            <v>0</v>
          </cell>
          <cell r="R2700">
            <v>0</v>
          </cell>
          <cell r="V2700">
            <v>12.82</v>
          </cell>
        </row>
        <row r="2701">
          <cell r="A2701" t="str">
            <v>Jul 2011</v>
          </cell>
          <cell r="C2701" t="str">
            <v>POL</v>
          </cell>
          <cell r="D2701" t="str">
            <v>KUUM_405</v>
          </cell>
          <cell r="E2701">
            <v>33</v>
          </cell>
          <cell r="F2701">
            <v>3928</v>
          </cell>
          <cell r="H2701">
            <v>0</v>
          </cell>
          <cell r="I2701">
            <v>404.17</v>
          </cell>
          <cell r="J2701">
            <v>404.17</v>
          </cell>
          <cell r="L2701">
            <v>4.47</v>
          </cell>
          <cell r="M2701">
            <v>14.41</v>
          </cell>
          <cell r="N2701">
            <v>0</v>
          </cell>
          <cell r="P2701">
            <v>0</v>
          </cell>
          <cell r="R2701">
            <v>7.66</v>
          </cell>
          <cell r="V2701">
            <v>430.71000000000009</v>
          </cell>
        </row>
        <row r="2702">
          <cell r="A2702" t="str">
            <v>Jul 2011</v>
          </cell>
          <cell r="C2702" t="str">
            <v>POL</v>
          </cell>
          <cell r="D2702" t="str">
            <v>KUUM_405</v>
          </cell>
          <cell r="E2702">
            <v>14</v>
          </cell>
          <cell r="F2702">
            <v>1579</v>
          </cell>
          <cell r="H2702">
            <v>0</v>
          </cell>
          <cell r="I2702">
            <v>163.75</v>
          </cell>
          <cell r="J2702">
            <v>163.75</v>
          </cell>
          <cell r="L2702">
            <v>2.16</v>
          </cell>
          <cell r="M2702">
            <v>5.88</v>
          </cell>
          <cell r="N2702">
            <v>0</v>
          </cell>
          <cell r="P2702">
            <v>0</v>
          </cell>
          <cell r="R2702">
            <v>1.53</v>
          </cell>
          <cell r="V2702">
            <v>173.32</v>
          </cell>
        </row>
        <row r="2703">
          <cell r="A2703" t="str">
            <v>Jul 2011</v>
          </cell>
          <cell r="C2703" t="str">
            <v>POL</v>
          </cell>
          <cell r="D2703" t="str">
            <v>KUUM_405</v>
          </cell>
          <cell r="E2703">
            <v>372</v>
          </cell>
          <cell r="F2703">
            <v>43820</v>
          </cell>
          <cell r="H2703">
            <v>0</v>
          </cell>
          <cell r="I2703">
            <v>4516.67</v>
          </cell>
          <cell r="J2703">
            <v>4516.67</v>
          </cell>
          <cell r="L2703">
            <v>57.66</v>
          </cell>
          <cell r="M2703">
            <v>161.6</v>
          </cell>
          <cell r="N2703">
            <v>0</v>
          </cell>
          <cell r="P2703">
            <v>0</v>
          </cell>
          <cell r="R2703">
            <v>96.47</v>
          </cell>
          <cell r="V2703">
            <v>4832.4000000000005</v>
          </cell>
        </row>
        <row r="2704">
          <cell r="A2704" t="str">
            <v>Jul 2011</v>
          </cell>
          <cell r="C2704" t="str">
            <v>POL</v>
          </cell>
          <cell r="D2704" t="str">
            <v>KUUM_408</v>
          </cell>
          <cell r="E2704">
            <v>56</v>
          </cell>
          <cell r="F2704">
            <v>6589</v>
          </cell>
          <cell r="H2704">
            <v>0</v>
          </cell>
          <cell r="I2704">
            <v>416.53</v>
          </cell>
          <cell r="J2704">
            <v>416.53</v>
          </cell>
          <cell r="L2704">
            <v>8.24</v>
          </cell>
          <cell r="M2704">
            <v>14.95</v>
          </cell>
          <cell r="N2704">
            <v>0</v>
          </cell>
          <cell r="P2704">
            <v>0</v>
          </cell>
          <cell r="R2704">
            <v>6.49</v>
          </cell>
          <cell r="V2704">
            <v>446.21</v>
          </cell>
        </row>
        <row r="2705">
          <cell r="A2705" t="str">
            <v>Jul 2011</v>
          </cell>
          <cell r="C2705" t="str">
            <v>POL</v>
          </cell>
          <cell r="D2705" t="str">
            <v>KUUM_408</v>
          </cell>
          <cell r="E2705">
            <v>26</v>
          </cell>
          <cell r="F2705">
            <v>3046</v>
          </cell>
          <cell r="H2705">
            <v>0</v>
          </cell>
          <cell r="I2705">
            <v>195</v>
          </cell>
          <cell r="J2705">
            <v>195</v>
          </cell>
          <cell r="L2705">
            <v>4.2</v>
          </cell>
          <cell r="M2705">
            <v>7.03</v>
          </cell>
          <cell r="N2705">
            <v>0</v>
          </cell>
          <cell r="P2705">
            <v>0</v>
          </cell>
          <cell r="R2705">
            <v>0</v>
          </cell>
          <cell r="V2705">
            <v>206.23</v>
          </cell>
        </row>
        <row r="2706">
          <cell r="A2706" t="str">
            <v>Jul 2011</v>
          </cell>
          <cell r="C2706" t="str">
            <v>POL</v>
          </cell>
          <cell r="D2706" t="str">
            <v>KUUM_408</v>
          </cell>
          <cell r="E2706">
            <v>34</v>
          </cell>
          <cell r="F2706">
            <v>4104</v>
          </cell>
          <cell r="H2706">
            <v>0</v>
          </cell>
          <cell r="I2706">
            <v>255.91</v>
          </cell>
          <cell r="J2706">
            <v>255.91</v>
          </cell>
          <cell r="L2706">
            <v>4.7</v>
          </cell>
          <cell r="M2706">
            <v>9.17</v>
          </cell>
          <cell r="N2706">
            <v>0</v>
          </cell>
          <cell r="P2706">
            <v>0</v>
          </cell>
          <cell r="R2706">
            <v>5.89</v>
          </cell>
          <cell r="V2706">
            <v>275.67</v>
          </cell>
        </row>
        <row r="2707">
          <cell r="A2707" t="str">
            <v>Jul 2011</v>
          </cell>
          <cell r="C2707" t="str">
            <v>POL</v>
          </cell>
          <cell r="D2707" t="str">
            <v>KUUM_408</v>
          </cell>
          <cell r="E2707">
            <v>1</v>
          </cell>
          <cell r="F2707">
            <v>115</v>
          </cell>
          <cell r="H2707">
            <v>0</v>
          </cell>
          <cell r="I2707">
            <v>7.5</v>
          </cell>
          <cell r="J2707">
            <v>7.5</v>
          </cell>
          <cell r="L2707">
            <v>0.16</v>
          </cell>
          <cell r="M2707">
            <v>0.27</v>
          </cell>
          <cell r="N2707">
            <v>0</v>
          </cell>
          <cell r="P2707">
            <v>0</v>
          </cell>
          <cell r="R2707">
            <v>0</v>
          </cell>
          <cell r="V2707">
            <v>7.93</v>
          </cell>
        </row>
        <row r="2708">
          <cell r="A2708" t="str">
            <v>Jul 2011</v>
          </cell>
          <cell r="C2708" t="str">
            <v>POL</v>
          </cell>
          <cell r="D2708" t="str">
            <v>KUUM_408</v>
          </cell>
          <cell r="E2708">
            <v>279</v>
          </cell>
          <cell r="F2708">
            <v>33278</v>
          </cell>
          <cell r="H2708">
            <v>0</v>
          </cell>
          <cell r="I2708">
            <v>2082.7800000000002</v>
          </cell>
          <cell r="J2708">
            <v>2082.7800000000002</v>
          </cell>
          <cell r="L2708">
            <v>42.55</v>
          </cell>
          <cell r="M2708">
            <v>74.88</v>
          </cell>
          <cell r="N2708">
            <v>0</v>
          </cell>
          <cell r="P2708">
            <v>0</v>
          </cell>
          <cell r="R2708">
            <v>36.270000000000003</v>
          </cell>
          <cell r="V2708">
            <v>2236.4800000000005</v>
          </cell>
        </row>
        <row r="2709">
          <cell r="A2709" t="str">
            <v>Jul 2011</v>
          </cell>
          <cell r="C2709" t="str">
            <v>SL</v>
          </cell>
          <cell r="D2709" t="str">
            <v>KUUM_474</v>
          </cell>
          <cell r="E2709">
            <v>347</v>
          </cell>
          <cell r="F2709">
            <v>22730</v>
          </cell>
          <cell r="H2709">
            <v>0</v>
          </cell>
          <cell r="I2709">
            <v>5398.65</v>
          </cell>
          <cell r="J2709">
            <v>5398.65</v>
          </cell>
          <cell r="L2709">
            <v>28.49</v>
          </cell>
          <cell r="M2709">
            <v>191.14</v>
          </cell>
          <cell r="N2709">
            <v>0</v>
          </cell>
          <cell r="P2709">
            <v>0</v>
          </cell>
          <cell r="R2709">
            <v>113.59</v>
          </cell>
          <cell r="V2709">
            <v>5731.87</v>
          </cell>
        </row>
        <row r="2710">
          <cell r="A2710" t="str">
            <v>Jul 2011</v>
          </cell>
          <cell r="C2710" t="str">
            <v>SL</v>
          </cell>
          <cell r="D2710" t="str">
            <v>KUUM_474</v>
          </cell>
          <cell r="E2710">
            <v>1</v>
          </cell>
          <cell r="F2710">
            <v>66</v>
          </cell>
          <cell r="H2710">
            <v>0</v>
          </cell>
          <cell r="I2710">
            <v>15.55</v>
          </cell>
          <cell r="J2710">
            <v>15.55</v>
          </cell>
          <cell r="L2710">
            <v>0.09</v>
          </cell>
          <cell r="M2710">
            <v>0.55000000000000004</v>
          </cell>
          <cell r="N2710">
            <v>0</v>
          </cell>
          <cell r="P2710">
            <v>0</v>
          </cell>
          <cell r="R2710">
            <v>0.28000000000000003</v>
          </cell>
          <cell r="V2710">
            <v>16.470000000000002</v>
          </cell>
        </row>
        <row r="2711">
          <cell r="A2711" t="str">
            <v>Jul 2011</v>
          </cell>
          <cell r="C2711" t="str">
            <v>SL</v>
          </cell>
          <cell r="D2711" t="str">
            <v>KUUM_474</v>
          </cell>
          <cell r="E2711">
            <v>5</v>
          </cell>
          <cell r="F2711">
            <v>324</v>
          </cell>
          <cell r="H2711">
            <v>0</v>
          </cell>
          <cell r="I2711">
            <v>77.75</v>
          </cell>
          <cell r="J2711">
            <v>77.75</v>
          </cell>
          <cell r="L2711">
            <v>0.44</v>
          </cell>
          <cell r="M2711">
            <v>2.76</v>
          </cell>
          <cell r="N2711">
            <v>0</v>
          </cell>
          <cell r="P2711">
            <v>0</v>
          </cell>
          <cell r="R2711">
            <v>0.19</v>
          </cell>
          <cell r="V2711">
            <v>81.14</v>
          </cell>
        </row>
        <row r="2712">
          <cell r="A2712" t="str">
            <v>Jul 2011</v>
          </cell>
          <cell r="C2712" t="str">
            <v>SL</v>
          </cell>
          <cell r="D2712" t="str">
            <v>KUUM_474</v>
          </cell>
          <cell r="E2712">
            <v>4619</v>
          </cell>
          <cell r="F2712">
            <v>298982</v>
          </cell>
          <cell r="H2712">
            <v>0</v>
          </cell>
          <cell r="I2712">
            <v>72049.17</v>
          </cell>
          <cell r="J2712">
            <v>72049.17</v>
          </cell>
          <cell r="L2712">
            <v>184.11</v>
          </cell>
          <cell r="M2712">
            <v>2514.86</v>
          </cell>
          <cell r="N2712">
            <v>0</v>
          </cell>
          <cell r="P2712">
            <v>0</v>
          </cell>
          <cell r="R2712">
            <v>1953.41</v>
          </cell>
          <cell r="V2712">
            <v>76701.55</v>
          </cell>
        </row>
        <row r="2713">
          <cell r="A2713" t="str">
            <v>Jul 2011</v>
          </cell>
          <cell r="C2713" t="str">
            <v>SL</v>
          </cell>
          <cell r="D2713" t="str">
            <v>KUUM_464</v>
          </cell>
          <cell r="E2713">
            <v>1</v>
          </cell>
          <cell r="F2713">
            <v>63</v>
          </cell>
          <cell r="H2713">
            <v>0</v>
          </cell>
          <cell r="I2713">
            <v>12.51</v>
          </cell>
          <cell r="J2713">
            <v>12.51</v>
          </cell>
          <cell r="L2713">
            <v>0.09</v>
          </cell>
          <cell r="M2713">
            <v>0.44</v>
          </cell>
          <cell r="N2713">
            <v>0</v>
          </cell>
          <cell r="P2713">
            <v>0</v>
          </cell>
          <cell r="R2713">
            <v>0</v>
          </cell>
          <cell r="V2713">
            <v>13.04</v>
          </cell>
        </row>
        <row r="2714">
          <cell r="A2714" t="str">
            <v>Jul 2011</v>
          </cell>
          <cell r="C2714" t="str">
            <v>SL</v>
          </cell>
          <cell r="D2714" t="str">
            <v>KUUM_464</v>
          </cell>
          <cell r="E2714">
            <v>648</v>
          </cell>
          <cell r="F2714">
            <v>42325</v>
          </cell>
          <cell r="H2714">
            <v>0</v>
          </cell>
          <cell r="I2714">
            <v>8115.02</v>
          </cell>
          <cell r="J2714">
            <v>8115.02</v>
          </cell>
          <cell r="L2714">
            <v>49.19</v>
          </cell>
          <cell r="M2714">
            <v>287.05</v>
          </cell>
          <cell r="N2714">
            <v>0</v>
          </cell>
          <cell r="P2714">
            <v>0</v>
          </cell>
          <cell r="R2714">
            <v>199.36</v>
          </cell>
          <cell r="V2714">
            <v>8650.6200000000008</v>
          </cell>
        </row>
        <row r="2715">
          <cell r="A2715" t="str">
            <v>Jul 2011</v>
          </cell>
          <cell r="C2715" t="str">
            <v>SL</v>
          </cell>
          <cell r="D2715" t="str">
            <v>KUUM_464</v>
          </cell>
          <cell r="E2715">
            <v>3</v>
          </cell>
          <cell r="F2715">
            <v>193</v>
          </cell>
          <cell r="H2715">
            <v>0</v>
          </cell>
          <cell r="I2715">
            <v>37.53</v>
          </cell>
          <cell r="J2715">
            <v>37.53</v>
          </cell>
          <cell r="L2715">
            <v>0.26</v>
          </cell>
          <cell r="M2715">
            <v>1.33</v>
          </cell>
          <cell r="N2715">
            <v>0</v>
          </cell>
          <cell r="P2715">
            <v>0</v>
          </cell>
          <cell r="R2715">
            <v>0.89</v>
          </cell>
          <cell r="V2715">
            <v>40.01</v>
          </cell>
        </row>
        <row r="2716">
          <cell r="A2716" t="str">
            <v>Jul 2011</v>
          </cell>
          <cell r="C2716" t="str">
            <v>SL</v>
          </cell>
          <cell r="D2716" t="str">
            <v>KUUM_464</v>
          </cell>
          <cell r="E2716">
            <v>78</v>
          </cell>
          <cell r="F2716">
            <v>4895</v>
          </cell>
          <cell r="H2716">
            <v>0</v>
          </cell>
          <cell r="I2716">
            <v>975.78</v>
          </cell>
          <cell r="J2716">
            <v>975.78</v>
          </cell>
          <cell r="L2716">
            <v>6.75</v>
          </cell>
          <cell r="M2716">
            <v>34.67</v>
          </cell>
          <cell r="N2716">
            <v>0</v>
          </cell>
          <cell r="P2716">
            <v>0</v>
          </cell>
          <cell r="R2716">
            <v>1.5</v>
          </cell>
          <cell r="V2716">
            <v>1018.6999999999999</v>
          </cell>
        </row>
        <row r="2717">
          <cell r="A2717" t="str">
            <v>Jul 2011</v>
          </cell>
          <cell r="C2717" t="str">
            <v>SL</v>
          </cell>
          <cell r="D2717" t="str">
            <v>KUUM_464</v>
          </cell>
          <cell r="E2717">
            <v>5078</v>
          </cell>
          <cell r="F2717">
            <v>322891</v>
          </cell>
          <cell r="H2717">
            <v>0</v>
          </cell>
          <cell r="I2717">
            <v>63617.42</v>
          </cell>
          <cell r="J2717">
            <v>63617.42</v>
          </cell>
          <cell r="L2717">
            <v>360.49</v>
          </cell>
          <cell r="M2717">
            <v>2247.92</v>
          </cell>
          <cell r="N2717">
            <v>0</v>
          </cell>
          <cell r="P2717">
            <v>0</v>
          </cell>
          <cell r="R2717">
            <v>1439.32</v>
          </cell>
          <cell r="V2717">
            <v>67665.150000000009</v>
          </cell>
        </row>
        <row r="2718">
          <cell r="A2718" t="str">
            <v>Jul 2011</v>
          </cell>
          <cell r="C2718" t="str">
            <v>POL</v>
          </cell>
          <cell r="D2718" t="str">
            <v>KUUM_429</v>
          </cell>
          <cell r="E2718">
            <v>71</v>
          </cell>
          <cell r="F2718">
            <v>4405</v>
          </cell>
          <cell r="H2718">
            <v>0</v>
          </cell>
          <cell r="I2718">
            <v>888.21</v>
          </cell>
          <cell r="J2718">
            <v>888.21</v>
          </cell>
          <cell r="L2718">
            <v>6.08</v>
          </cell>
          <cell r="M2718">
            <v>31.44</v>
          </cell>
          <cell r="N2718">
            <v>0</v>
          </cell>
          <cell r="P2718">
            <v>0</v>
          </cell>
          <cell r="R2718">
            <v>11.52</v>
          </cell>
          <cell r="V2718">
            <v>937.25000000000011</v>
          </cell>
        </row>
        <row r="2719">
          <cell r="A2719" t="str">
            <v>Jul 2011</v>
          </cell>
          <cell r="C2719" t="str">
            <v>POL</v>
          </cell>
          <cell r="D2719" t="str">
            <v>KUUM_429</v>
          </cell>
          <cell r="E2719">
            <v>1</v>
          </cell>
          <cell r="F2719">
            <v>67</v>
          </cell>
          <cell r="H2719">
            <v>0</v>
          </cell>
          <cell r="I2719">
            <v>12.51</v>
          </cell>
          <cell r="J2719">
            <v>12.51</v>
          </cell>
          <cell r="L2719">
            <v>0.09</v>
          </cell>
          <cell r="M2719">
            <v>0.44</v>
          </cell>
          <cell r="N2719">
            <v>0</v>
          </cell>
          <cell r="P2719">
            <v>0</v>
          </cell>
          <cell r="R2719">
            <v>0.37</v>
          </cell>
          <cell r="V2719">
            <v>13.409999999999998</v>
          </cell>
        </row>
        <row r="2720">
          <cell r="A2720" t="str">
            <v>Jul 2011</v>
          </cell>
          <cell r="C2720" t="str">
            <v>POL</v>
          </cell>
          <cell r="D2720" t="str">
            <v>KUUM_429</v>
          </cell>
          <cell r="E2720">
            <v>3</v>
          </cell>
          <cell r="F2720">
            <v>188</v>
          </cell>
          <cell r="H2720">
            <v>0</v>
          </cell>
          <cell r="I2720">
            <v>37.53</v>
          </cell>
          <cell r="J2720">
            <v>37.53</v>
          </cell>
          <cell r="L2720">
            <v>0.26</v>
          </cell>
          <cell r="M2720">
            <v>1.33</v>
          </cell>
          <cell r="N2720">
            <v>0</v>
          </cell>
          <cell r="P2720">
            <v>0</v>
          </cell>
          <cell r="R2720">
            <v>0</v>
          </cell>
          <cell r="V2720">
            <v>39.119999999999997</v>
          </cell>
        </row>
        <row r="2721">
          <cell r="A2721" t="str">
            <v>Jul 2011</v>
          </cell>
          <cell r="C2721" t="str">
            <v>POL</v>
          </cell>
          <cell r="D2721" t="str">
            <v>KUUM_429</v>
          </cell>
          <cell r="E2721">
            <v>8</v>
          </cell>
          <cell r="F2721">
            <v>489</v>
          </cell>
          <cell r="H2721">
            <v>0</v>
          </cell>
          <cell r="I2721">
            <v>100.08</v>
          </cell>
          <cell r="J2721">
            <v>100.08</v>
          </cell>
          <cell r="L2721">
            <v>0.67</v>
          </cell>
          <cell r="M2721">
            <v>3.54</v>
          </cell>
          <cell r="N2721">
            <v>0</v>
          </cell>
          <cell r="P2721">
            <v>0</v>
          </cell>
          <cell r="R2721">
            <v>0.63</v>
          </cell>
          <cell r="V2721">
            <v>104.92</v>
          </cell>
        </row>
        <row r="2722">
          <cell r="A2722" t="str">
            <v>Jul 2011</v>
          </cell>
          <cell r="C2722" t="str">
            <v>POL</v>
          </cell>
          <cell r="D2722" t="str">
            <v>KUUM_429</v>
          </cell>
          <cell r="E2722">
            <v>245</v>
          </cell>
          <cell r="F2722">
            <v>15461</v>
          </cell>
          <cell r="H2722">
            <v>0</v>
          </cell>
          <cell r="I2722">
            <v>3066.7</v>
          </cell>
          <cell r="J2722">
            <v>3066.7</v>
          </cell>
          <cell r="L2722">
            <v>19.47</v>
          </cell>
          <cell r="M2722">
            <v>108.48</v>
          </cell>
          <cell r="N2722">
            <v>0</v>
          </cell>
          <cell r="P2722">
            <v>0</v>
          </cell>
          <cell r="R2722">
            <v>53.14</v>
          </cell>
          <cell r="V2722">
            <v>3247.7899999999995</v>
          </cell>
        </row>
        <row r="2723">
          <cell r="A2723" t="str">
            <v>Jul 2011</v>
          </cell>
          <cell r="C2723" t="str">
            <v>POL</v>
          </cell>
          <cell r="D2723" t="str">
            <v>KUUM_429</v>
          </cell>
          <cell r="E2723">
            <v>158</v>
          </cell>
          <cell r="F2723">
            <v>9864</v>
          </cell>
          <cell r="H2723">
            <v>0</v>
          </cell>
          <cell r="I2723">
            <v>1964.91</v>
          </cell>
          <cell r="J2723">
            <v>1964.91</v>
          </cell>
          <cell r="L2723">
            <v>13.11</v>
          </cell>
          <cell r="M2723">
            <v>69.19</v>
          </cell>
          <cell r="N2723">
            <v>0</v>
          </cell>
          <cell r="P2723">
            <v>0</v>
          </cell>
          <cell r="R2723">
            <v>14.26</v>
          </cell>
          <cell r="V2723">
            <v>2061.4700000000003</v>
          </cell>
        </row>
        <row r="2724">
          <cell r="A2724" t="str">
            <v>Jul 2011</v>
          </cell>
          <cell r="C2724" t="str">
            <v>POL</v>
          </cell>
          <cell r="D2724" t="str">
            <v>KUUM_429</v>
          </cell>
          <cell r="E2724">
            <v>1070</v>
          </cell>
          <cell r="F2724">
            <v>66370</v>
          </cell>
          <cell r="H2724">
            <v>0</v>
          </cell>
          <cell r="I2724">
            <v>13170.14</v>
          </cell>
          <cell r="J2724">
            <v>13170.14</v>
          </cell>
          <cell r="L2724">
            <v>89.55</v>
          </cell>
          <cell r="M2724">
            <v>465.53</v>
          </cell>
          <cell r="N2724">
            <v>0</v>
          </cell>
          <cell r="P2724">
            <v>0</v>
          </cell>
          <cell r="R2724">
            <v>245.54</v>
          </cell>
          <cell r="V2724">
            <v>13970.76</v>
          </cell>
        </row>
        <row r="2725">
          <cell r="A2725" t="str">
            <v>Jul 2011</v>
          </cell>
          <cell r="C2725" t="str">
            <v>POL</v>
          </cell>
          <cell r="D2725" t="str">
            <v>KUUM_429</v>
          </cell>
          <cell r="E2725">
            <v>11</v>
          </cell>
          <cell r="F2725">
            <v>677</v>
          </cell>
          <cell r="H2725">
            <v>0</v>
          </cell>
          <cell r="I2725">
            <v>137.61000000000001</v>
          </cell>
          <cell r="J2725">
            <v>137.61000000000001</v>
          </cell>
          <cell r="L2725">
            <v>0.94</v>
          </cell>
          <cell r="M2725">
            <v>4.8899999999999997</v>
          </cell>
          <cell r="N2725">
            <v>0</v>
          </cell>
          <cell r="P2725">
            <v>0</v>
          </cell>
          <cell r="R2725">
            <v>3.1</v>
          </cell>
          <cell r="V2725">
            <v>146.54</v>
          </cell>
        </row>
        <row r="2726">
          <cell r="A2726" t="str">
            <v>Jul 2011</v>
          </cell>
          <cell r="C2726" t="str">
            <v>SL</v>
          </cell>
          <cell r="D2726" t="str">
            <v>KUUM_485</v>
          </cell>
          <cell r="E2726">
            <v>58</v>
          </cell>
          <cell r="F2726">
            <v>3580</v>
          </cell>
          <cell r="H2726">
            <v>0</v>
          </cell>
          <cell r="I2726">
            <v>1583.98</v>
          </cell>
          <cell r="J2726">
            <v>1583.98</v>
          </cell>
          <cell r="L2726">
            <v>4.9400000000000004</v>
          </cell>
          <cell r="M2726">
            <v>56.1</v>
          </cell>
          <cell r="N2726">
            <v>0</v>
          </cell>
          <cell r="P2726">
            <v>0</v>
          </cell>
          <cell r="R2726">
            <v>13.97</v>
          </cell>
          <cell r="V2726">
            <v>1658.99</v>
          </cell>
        </row>
        <row r="2727">
          <cell r="A2727" t="str">
            <v>Jul 2011</v>
          </cell>
          <cell r="C2727" t="str">
            <v>SL</v>
          </cell>
          <cell r="D2727" t="str">
            <v>KUUM_485</v>
          </cell>
          <cell r="E2727">
            <v>2</v>
          </cell>
          <cell r="F2727">
            <v>126</v>
          </cell>
          <cell r="H2727">
            <v>0</v>
          </cell>
          <cell r="I2727">
            <v>54.62</v>
          </cell>
          <cell r="J2727">
            <v>54.62</v>
          </cell>
          <cell r="L2727">
            <v>0.17</v>
          </cell>
          <cell r="M2727">
            <v>1.93</v>
          </cell>
          <cell r="N2727">
            <v>0</v>
          </cell>
          <cell r="P2727">
            <v>0</v>
          </cell>
          <cell r="R2727">
            <v>1.29</v>
          </cell>
          <cell r="V2727">
            <v>58.01</v>
          </cell>
        </row>
        <row r="2728">
          <cell r="A2728" t="str">
            <v>Jul 2011</v>
          </cell>
          <cell r="C2728" t="str">
            <v>SL</v>
          </cell>
          <cell r="D2728" t="str">
            <v>KUUM_485</v>
          </cell>
          <cell r="E2728">
            <v>255</v>
          </cell>
          <cell r="F2728">
            <v>16259</v>
          </cell>
          <cell r="H2728">
            <v>0</v>
          </cell>
          <cell r="I2728">
            <v>6969.37</v>
          </cell>
          <cell r="J2728">
            <v>6969.37</v>
          </cell>
          <cell r="L2728">
            <v>16.79</v>
          </cell>
          <cell r="M2728">
            <v>245.17</v>
          </cell>
          <cell r="N2728">
            <v>0</v>
          </cell>
          <cell r="P2728">
            <v>0</v>
          </cell>
          <cell r="R2728">
            <v>149.03</v>
          </cell>
          <cell r="V2728">
            <v>7380.36</v>
          </cell>
        </row>
        <row r="2729">
          <cell r="A2729" t="str">
            <v>Jul 2011</v>
          </cell>
          <cell r="C2729" t="str">
            <v>SL</v>
          </cell>
          <cell r="D2729" t="str">
            <v>KUUM_485</v>
          </cell>
          <cell r="E2729">
            <v>10</v>
          </cell>
          <cell r="F2729">
            <v>616</v>
          </cell>
          <cell r="H2729">
            <v>0</v>
          </cell>
          <cell r="I2729">
            <v>273.10000000000002</v>
          </cell>
          <cell r="J2729">
            <v>273.10000000000002</v>
          </cell>
          <cell r="L2729">
            <v>0.85</v>
          </cell>
          <cell r="M2729">
            <v>9.67</v>
          </cell>
          <cell r="N2729">
            <v>0</v>
          </cell>
          <cell r="P2729">
            <v>0</v>
          </cell>
          <cell r="R2729">
            <v>6</v>
          </cell>
          <cell r="V2729">
            <v>289.62000000000006</v>
          </cell>
        </row>
        <row r="2730">
          <cell r="A2730" t="str">
            <v>Jul 2011</v>
          </cell>
          <cell r="C2730" t="str">
            <v>SL</v>
          </cell>
          <cell r="D2730" t="str">
            <v>KUUM_485</v>
          </cell>
          <cell r="E2730">
            <v>383</v>
          </cell>
          <cell r="F2730">
            <v>23690</v>
          </cell>
          <cell r="H2730">
            <v>0</v>
          </cell>
          <cell r="I2730">
            <v>10459.799999999999</v>
          </cell>
          <cell r="J2730">
            <v>10459.799999999999</v>
          </cell>
          <cell r="L2730">
            <v>32.590000000000003</v>
          </cell>
          <cell r="M2730">
            <v>370.39</v>
          </cell>
          <cell r="N2730">
            <v>0</v>
          </cell>
          <cell r="P2730">
            <v>0</v>
          </cell>
          <cell r="R2730">
            <v>208.07</v>
          </cell>
          <cell r="V2730">
            <v>11070.849999999999</v>
          </cell>
        </row>
        <row r="2731">
          <cell r="A2731" t="str">
            <v>Jul 2011</v>
          </cell>
          <cell r="C2731" t="str">
            <v>POL</v>
          </cell>
          <cell r="D2731" t="str">
            <v>KUUM_478</v>
          </cell>
          <cell r="E2731">
            <v>9</v>
          </cell>
          <cell r="F2731">
            <v>596</v>
          </cell>
          <cell r="H2731">
            <v>0</v>
          </cell>
          <cell r="I2731">
            <v>194.36</v>
          </cell>
          <cell r="J2731">
            <v>194.36</v>
          </cell>
          <cell r="L2731">
            <v>0.66</v>
          </cell>
          <cell r="M2731">
            <v>6.84</v>
          </cell>
          <cell r="N2731">
            <v>0</v>
          </cell>
          <cell r="P2731">
            <v>0</v>
          </cell>
          <cell r="R2731">
            <v>3.73</v>
          </cell>
          <cell r="V2731">
            <v>205.59</v>
          </cell>
        </row>
        <row r="2732">
          <cell r="A2732" t="str">
            <v>Jul 2011</v>
          </cell>
          <cell r="C2732" t="str">
            <v>POL</v>
          </cell>
          <cell r="D2732" t="str">
            <v>KUUM_478</v>
          </cell>
          <cell r="E2732">
            <v>570</v>
          </cell>
          <cell r="F2732">
            <v>39367</v>
          </cell>
          <cell r="H2732">
            <v>0</v>
          </cell>
          <cell r="I2732">
            <v>13248.1</v>
          </cell>
          <cell r="J2732">
            <v>13248.1</v>
          </cell>
          <cell r="L2732">
            <v>22.49</v>
          </cell>
          <cell r="M2732">
            <v>461.64</v>
          </cell>
          <cell r="N2732">
            <v>0</v>
          </cell>
          <cell r="P2732">
            <v>0</v>
          </cell>
          <cell r="R2732">
            <v>374.05</v>
          </cell>
          <cell r="V2732">
            <v>14106.279999999999</v>
          </cell>
        </row>
        <row r="2733">
          <cell r="A2733" t="str">
            <v>Jul 2011</v>
          </cell>
          <cell r="C2733" t="str">
            <v>POL</v>
          </cell>
          <cell r="D2733" t="str">
            <v>KUUM_488</v>
          </cell>
          <cell r="E2733">
            <v>267</v>
          </cell>
          <cell r="F2733">
            <v>16755</v>
          </cell>
          <cell r="H2733">
            <v>0</v>
          </cell>
          <cell r="I2733">
            <v>3154.45</v>
          </cell>
          <cell r="J2733">
            <v>3154.45</v>
          </cell>
          <cell r="L2733">
            <v>22.73</v>
          </cell>
          <cell r="M2733">
            <v>112.19</v>
          </cell>
          <cell r="N2733">
            <v>0</v>
          </cell>
          <cell r="P2733">
            <v>0</v>
          </cell>
          <cell r="R2733">
            <v>62.98</v>
          </cell>
          <cell r="V2733">
            <v>3352.35</v>
          </cell>
        </row>
        <row r="2734">
          <cell r="A2734" t="str">
            <v>Jul 2011</v>
          </cell>
          <cell r="C2734" t="str">
            <v>POL</v>
          </cell>
          <cell r="D2734" t="str">
            <v>KUUM_488</v>
          </cell>
          <cell r="E2734">
            <v>9</v>
          </cell>
          <cell r="F2734">
            <v>562</v>
          </cell>
          <cell r="H2734">
            <v>0</v>
          </cell>
          <cell r="I2734">
            <v>107.28</v>
          </cell>
          <cell r="J2734">
            <v>107.28</v>
          </cell>
          <cell r="L2734">
            <v>0.76</v>
          </cell>
          <cell r="M2734">
            <v>3.8</v>
          </cell>
          <cell r="N2734">
            <v>0</v>
          </cell>
          <cell r="P2734">
            <v>0</v>
          </cell>
          <cell r="R2734">
            <v>2.5099999999999998</v>
          </cell>
          <cell r="V2734">
            <v>114.35000000000001</v>
          </cell>
        </row>
        <row r="2735">
          <cell r="A2735" t="str">
            <v>Jul 2011</v>
          </cell>
          <cell r="C2735" t="str">
            <v>POL</v>
          </cell>
          <cell r="D2735" t="str">
            <v>KUUM_488</v>
          </cell>
          <cell r="E2735">
            <v>13</v>
          </cell>
          <cell r="F2735">
            <v>811</v>
          </cell>
          <cell r="H2735">
            <v>0</v>
          </cell>
          <cell r="I2735">
            <v>154.96</v>
          </cell>
          <cell r="J2735">
            <v>154.96</v>
          </cell>
          <cell r="L2735">
            <v>1.1299999999999999</v>
          </cell>
          <cell r="M2735">
            <v>5.49</v>
          </cell>
          <cell r="N2735">
            <v>0</v>
          </cell>
          <cell r="P2735">
            <v>0</v>
          </cell>
          <cell r="R2735">
            <v>2.59</v>
          </cell>
          <cell r="V2735">
            <v>164.17000000000002</v>
          </cell>
        </row>
        <row r="2736">
          <cell r="A2736" t="str">
            <v>Jul 2011</v>
          </cell>
          <cell r="C2736" t="str">
            <v>POL</v>
          </cell>
          <cell r="D2736" t="str">
            <v>KUUM_488</v>
          </cell>
          <cell r="E2736">
            <v>653</v>
          </cell>
          <cell r="F2736">
            <v>41252</v>
          </cell>
          <cell r="H2736">
            <v>0</v>
          </cell>
          <cell r="I2736">
            <v>7770.69</v>
          </cell>
          <cell r="J2736">
            <v>7770.69</v>
          </cell>
          <cell r="L2736">
            <v>49.7</v>
          </cell>
          <cell r="M2736">
            <v>274.38</v>
          </cell>
          <cell r="N2736">
            <v>0</v>
          </cell>
          <cell r="P2736">
            <v>0</v>
          </cell>
          <cell r="R2736">
            <v>138.57</v>
          </cell>
          <cell r="V2736">
            <v>8233.34</v>
          </cell>
        </row>
        <row r="2737">
          <cell r="A2737" t="str">
            <v>Jul 2011</v>
          </cell>
          <cell r="C2737" t="str">
            <v>POL</v>
          </cell>
          <cell r="D2737" t="str">
            <v>KUUM_488</v>
          </cell>
          <cell r="E2737">
            <v>1140</v>
          </cell>
          <cell r="F2737">
            <v>71089</v>
          </cell>
          <cell r="H2737">
            <v>0</v>
          </cell>
          <cell r="I2737">
            <v>13539.1</v>
          </cell>
          <cell r="J2737">
            <v>13539.1</v>
          </cell>
          <cell r="L2737">
            <v>97.45</v>
          </cell>
          <cell r="M2737">
            <v>477.53</v>
          </cell>
          <cell r="N2737">
            <v>0</v>
          </cell>
          <cell r="P2737">
            <v>0</v>
          </cell>
          <cell r="R2737">
            <v>78.430000000000007</v>
          </cell>
          <cell r="V2737">
            <v>14192.510000000002</v>
          </cell>
        </row>
        <row r="2738">
          <cell r="A2738" t="str">
            <v>Jul 2011</v>
          </cell>
          <cell r="C2738" t="str">
            <v>POL</v>
          </cell>
          <cell r="D2738" t="str">
            <v>KUUM_488</v>
          </cell>
          <cell r="E2738">
            <v>4329</v>
          </cell>
          <cell r="F2738">
            <v>271757</v>
          </cell>
          <cell r="H2738">
            <v>0</v>
          </cell>
          <cell r="I2738">
            <v>51364.22</v>
          </cell>
          <cell r="J2738">
            <v>51364.22</v>
          </cell>
          <cell r="L2738">
            <v>366.4</v>
          </cell>
          <cell r="M2738">
            <v>1819.95</v>
          </cell>
          <cell r="N2738">
            <v>0</v>
          </cell>
          <cell r="P2738">
            <v>0</v>
          </cell>
          <cell r="R2738">
            <v>935.53</v>
          </cell>
          <cell r="V2738">
            <v>54486.1</v>
          </cell>
        </row>
        <row r="2739">
          <cell r="A2739" t="str">
            <v>Jul 2011</v>
          </cell>
          <cell r="C2739" t="str">
            <v>POL</v>
          </cell>
          <cell r="D2739" t="str">
            <v>KUUM_488</v>
          </cell>
          <cell r="E2739">
            <v>3</v>
          </cell>
          <cell r="F2739">
            <v>186</v>
          </cell>
          <cell r="H2739">
            <v>0</v>
          </cell>
          <cell r="I2739">
            <v>35.76</v>
          </cell>
          <cell r="J2739">
            <v>35.76</v>
          </cell>
          <cell r="L2739">
            <v>0.26</v>
          </cell>
          <cell r="M2739">
            <v>1.27</v>
          </cell>
          <cell r="N2739">
            <v>0</v>
          </cell>
          <cell r="P2739">
            <v>0</v>
          </cell>
          <cell r="R2739">
            <v>0.99</v>
          </cell>
          <cell r="V2739">
            <v>38.28</v>
          </cell>
        </row>
        <row r="2740">
          <cell r="A2740" t="str">
            <v>Jul 2011</v>
          </cell>
          <cell r="C2740" t="str">
            <v>POL</v>
          </cell>
          <cell r="D2740" t="str">
            <v>KUUM_498</v>
          </cell>
          <cell r="E2740">
            <v>4</v>
          </cell>
          <cell r="F2740">
            <v>268</v>
          </cell>
          <cell r="H2740">
            <v>0</v>
          </cell>
          <cell r="I2740">
            <v>172.6</v>
          </cell>
          <cell r="J2740">
            <v>172.6</v>
          </cell>
          <cell r="L2740">
            <v>0.37</v>
          </cell>
          <cell r="M2740">
            <v>6.11</v>
          </cell>
          <cell r="R2740">
            <v>5.37</v>
          </cell>
          <cell r="V2740">
            <v>184.45000000000002</v>
          </cell>
        </row>
        <row r="2741">
          <cell r="A2741" t="str">
            <v>Jul 2011</v>
          </cell>
          <cell r="C2741" t="str">
            <v>POL</v>
          </cell>
          <cell r="D2741" t="str">
            <v>KUUM_498</v>
          </cell>
          <cell r="E2741">
            <v>2</v>
          </cell>
          <cell r="F2741">
            <v>120</v>
          </cell>
          <cell r="H2741">
            <v>0</v>
          </cell>
          <cell r="I2741">
            <v>86.3</v>
          </cell>
          <cell r="J2741">
            <v>86.3</v>
          </cell>
          <cell r="L2741">
            <v>0.17</v>
          </cell>
          <cell r="M2741">
            <v>3.05</v>
          </cell>
          <cell r="R2741">
            <v>2.69</v>
          </cell>
          <cell r="V2741">
            <v>92.21</v>
          </cell>
        </row>
        <row r="2742">
          <cell r="A2742" t="str">
            <v>Jul 2011</v>
          </cell>
          <cell r="C2742" t="str">
            <v>POL</v>
          </cell>
          <cell r="D2742" t="str">
            <v>KUUM_495</v>
          </cell>
          <cell r="E2742">
            <v>13</v>
          </cell>
          <cell r="F2742">
            <v>1184</v>
          </cell>
          <cell r="H2742">
            <v>0</v>
          </cell>
          <cell r="I2742">
            <v>412.49</v>
          </cell>
          <cell r="J2742">
            <v>412.49</v>
          </cell>
          <cell r="L2742">
            <v>1.63</v>
          </cell>
          <cell r="M2742">
            <v>14.62</v>
          </cell>
          <cell r="N2742">
            <v>0</v>
          </cell>
          <cell r="P2742">
            <v>0</v>
          </cell>
          <cell r="R2742">
            <v>11.5</v>
          </cell>
          <cell r="V2742">
            <v>440.24</v>
          </cell>
        </row>
        <row r="2743">
          <cell r="A2743" t="str">
            <v>Jul 2011</v>
          </cell>
          <cell r="C2743" t="str">
            <v>POL</v>
          </cell>
          <cell r="D2743" t="str">
            <v>KUUM_495</v>
          </cell>
          <cell r="E2743">
            <v>4</v>
          </cell>
          <cell r="F2743">
            <v>388</v>
          </cell>
          <cell r="H2743">
            <v>0</v>
          </cell>
          <cell r="I2743">
            <v>126.92</v>
          </cell>
          <cell r="J2743">
            <v>126.92</v>
          </cell>
          <cell r="L2743">
            <v>0.54</v>
          </cell>
          <cell r="M2743">
            <v>4.5</v>
          </cell>
          <cell r="N2743">
            <v>0</v>
          </cell>
          <cell r="P2743">
            <v>0</v>
          </cell>
          <cell r="R2743">
            <v>0</v>
          </cell>
          <cell r="V2743">
            <v>131.96</v>
          </cell>
        </row>
        <row r="2744">
          <cell r="A2744" t="str">
            <v>Jul 2011</v>
          </cell>
          <cell r="C2744" t="str">
            <v>POL</v>
          </cell>
          <cell r="D2744" t="str">
            <v>KUUM_495</v>
          </cell>
          <cell r="E2744">
            <v>51</v>
          </cell>
          <cell r="F2744">
            <v>4747</v>
          </cell>
          <cell r="H2744">
            <v>0</v>
          </cell>
          <cell r="I2744">
            <v>1618.23</v>
          </cell>
          <cell r="J2744">
            <v>1618.23</v>
          </cell>
          <cell r="L2744">
            <v>6.55</v>
          </cell>
          <cell r="M2744">
            <v>57.36</v>
          </cell>
          <cell r="N2744">
            <v>0</v>
          </cell>
          <cell r="P2744">
            <v>0</v>
          </cell>
          <cell r="R2744">
            <v>26.88</v>
          </cell>
          <cell r="V2744">
            <v>1709.02</v>
          </cell>
        </row>
        <row r="2745">
          <cell r="A2745" t="str">
            <v>Jul 2011</v>
          </cell>
          <cell r="C2745" t="str">
            <v>POL</v>
          </cell>
          <cell r="D2745" t="str">
            <v>KUUM_495</v>
          </cell>
          <cell r="E2745">
            <v>9</v>
          </cell>
          <cell r="F2745">
            <v>1027</v>
          </cell>
          <cell r="H2745">
            <v>0</v>
          </cell>
          <cell r="I2745">
            <v>361.72</v>
          </cell>
          <cell r="J2745">
            <v>361.72</v>
          </cell>
          <cell r="L2745">
            <v>1.41</v>
          </cell>
          <cell r="M2745">
            <v>12.82</v>
          </cell>
          <cell r="N2745">
            <v>0</v>
          </cell>
          <cell r="P2745">
            <v>0</v>
          </cell>
          <cell r="R2745">
            <v>5.01</v>
          </cell>
          <cell r="V2745">
            <v>380.96000000000004</v>
          </cell>
        </row>
        <row r="2746">
          <cell r="A2746" t="str">
            <v>Jul 2011</v>
          </cell>
          <cell r="C2746" t="str">
            <v>POL</v>
          </cell>
          <cell r="D2746" t="str">
            <v>KUUM_495</v>
          </cell>
          <cell r="E2746">
            <v>520</v>
          </cell>
          <cell r="F2746">
            <v>47570</v>
          </cell>
          <cell r="H2746">
            <v>0</v>
          </cell>
          <cell r="I2746">
            <v>16499.599999999999</v>
          </cell>
          <cell r="J2746">
            <v>16499.599999999999</v>
          </cell>
          <cell r="L2746">
            <v>65.63</v>
          </cell>
          <cell r="M2746">
            <v>584.71</v>
          </cell>
          <cell r="N2746">
            <v>0</v>
          </cell>
          <cell r="P2746">
            <v>0</v>
          </cell>
          <cell r="R2746">
            <v>379.27</v>
          </cell>
          <cell r="V2746">
            <v>17529.21</v>
          </cell>
        </row>
        <row r="2747">
          <cell r="A2747" t="str">
            <v>Jul 2011</v>
          </cell>
          <cell r="C2747" t="str">
            <v>POL</v>
          </cell>
          <cell r="D2747" t="str">
            <v>KUUM_469</v>
          </cell>
          <cell r="E2747">
            <v>1</v>
          </cell>
          <cell r="F2747">
            <v>97</v>
          </cell>
          <cell r="H2747">
            <v>0</v>
          </cell>
          <cell r="I2747">
            <v>30.06</v>
          </cell>
          <cell r="J2747">
            <v>30.06</v>
          </cell>
          <cell r="L2747">
            <v>0.13</v>
          </cell>
          <cell r="M2747">
            <v>1.07</v>
          </cell>
          <cell r="N2747">
            <v>0</v>
          </cell>
          <cell r="P2747">
            <v>0</v>
          </cell>
          <cell r="R2747">
            <v>0</v>
          </cell>
          <cell r="V2747">
            <v>31.259999999999998</v>
          </cell>
        </row>
        <row r="2748">
          <cell r="A2748" t="str">
            <v>Jul 2011</v>
          </cell>
          <cell r="C2748" t="str">
            <v>POL</v>
          </cell>
          <cell r="D2748" t="str">
            <v>KUUM_469</v>
          </cell>
          <cell r="E2748">
            <v>39</v>
          </cell>
          <cell r="F2748">
            <v>3578</v>
          </cell>
          <cell r="H2748">
            <v>0</v>
          </cell>
          <cell r="I2748">
            <v>1173.74</v>
          </cell>
          <cell r="J2748">
            <v>1173.74</v>
          </cell>
          <cell r="L2748">
            <v>3.43</v>
          </cell>
          <cell r="M2748">
            <v>41.27</v>
          </cell>
          <cell r="N2748">
            <v>0</v>
          </cell>
          <cell r="P2748">
            <v>0</v>
          </cell>
          <cell r="R2748">
            <v>29.58</v>
          </cell>
          <cell r="V2748">
            <v>1248.02</v>
          </cell>
        </row>
        <row r="2749">
          <cell r="A2749" t="str">
            <v>Jul 2011</v>
          </cell>
          <cell r="C2749" t="str">
            <v>POL</v>
          </cell>
          <cell r="D2749" t="str">
            <v>KUUM_469</v>
          </cell>
          <cell r="E2749">
            <v>219</v>
          </cell>
          <cell r="F2749">
            <v>19544</v>
          </cell>
          <cell r="H2749">
            <v>0</v>
          </cell>
          <cell r="I2749">
            <v>6527.43</v>
          </cell>
          <cell r="J2749">
            <v>6527.43</v>
          </cell>
          <cell r="L2749">
            <v>26.57</v>
          </cell>
          <cell r="M2749">
            <v>231.34</v>
          </cell>
          <cell r="N2749">
            <v>0</v>
          </cell>
          <cell r="P2749">
            <v>0</v>
          </cell>
          <cell r="R2749">
            <v>123.87</v>
          </cell>
          <cell r="V2749">
            <v>6909.21</v>
          </cell>
        </row>
        <row r="2750">
          <cell r="A2750" t="str">
            <v>Jul 2011</v>
          </cell>
          <cell r="C2750" t="str">
            <v>POL</v>
          </cell>
          <cell r="D2750" t="str">
            <v>KUUM_469</v>
          </cell>
          <cell r="E2750">
            <v>3</v>
          </cell>
          <cell r="F2750">
            <v>271</v>
          </cell>
          <cell r="H2750">
            <v>0</v>
          </cell>
          <cell r="I2750">
            <v>90.18</v>
          </cell>
          <cell r="J2750">
            <v>90.18</v>
          </cell>
          <cell r="L2750">
            <v>0.37</v>
          </cell>
          <cell r="M2750">
            <v>3.2</v>
          </cell>
          <cell r="N2750">
            <v>0</v>
          </cell>
          <cell r="P2750">
            <v>0</v>
          </cell>
          <cell r="R2750">
            <v>2.82</v>
          </cell>
          <cell r="V2750">
            <v>96.570000000000007</v>
          </cell>
        </row>
        <row r="2751">
          <cell r="A2751" t="str">
            <v>Jul 2011</v>
          </cell>
          <cell r="C2751" t="str">
            <v>POL</v>
          </cell>
          <cell r="D2751" t="str">
            <v>KUUM_455</v>
          </cell>
          <cell r="E2751">
            <v>59</v>
          </cell>
          <cell r="F2751">
            <v>5441</v>
          </cell>
          <cell r="H2751">
            <v>0</v>
          </cell>
          <cell r="I2751">
            <v>1290.92</v>
          </cell>
          <cell r="J2751">
            <v>1290.92</v>
          </cell>
          <cell r="L2751">
            <v>7.51</v>
          </cell>
          <cell r="M2751">
            <v>45.85</v>
          </cell>
          <cell r="N2751">
            <v>0</v>
          </cell>
          <cell r="P2751">
            <v>0</v>
          </cell>
          <cell r="R2751">
            <v>16.95</v>
          </cell>
          <cell r="V2751">
            <v>1361.23</v>
          </cell>
        </row>
        <row r="2752">
          <cell r="A2752" t="str">
            <v>Jul 2011</v>
          </cell>
          <cell r="C2752" t="str">
            <v>POL</v>
          </cell>
          <cell r="D2752" t="str">
            <v>KUUM_455</v>
          </cell>
          <cell r="E2752">
            <v>10</v>
          </cell>
          <cell r="F2752">
            <v>915</v>
          </cell>
          <cell r="H2752">
            <v>0</v>
          </cell>
          <cell r="I2752">
            <v>218.8</v>
          </cell>
          <cell r="J2752">
            <v>218.8</v>
          </cell>
          <cell r="L2752">
            <v>1.25</v>
          </cell>
          <cell r="M2752">
            <v>7.77</v>
          </cell>
          <cell r="N2752">
            <v>0</v>
          </cell>
          <cell r="P2752">
            <v>0</v>
          </cell>
          <cell r="R2752">
            <v>3.32</v>
          </cell>
          <cell r="V2752">
            <v>231.14000000000001</v>
          </cell>
        </row>
        <row r="2753">
          <cell r="A2753" t="str">
            <v>Jul 2011</v>
          </cell>
          <cell r="C2753" t="str">
            <v>POL</v>
          </cell>
          <cell r="D2753" t="str">
            <v>KUUM_455</v>
          </cell>
          <cell r="E2753">
            <v>1</v>
          </cell>
          <cell r="F2753">
            <v>89</v>
          </cell>
          <cell r="H2753">
            <v>0</v>
          </cell>
          <cell r="I2753">
            <v>21.88</v>
          </cell>
          <cell r="J2753">
            <v>21.88</v>
          </cell>
          <cell r="L2753">
            <v>0.12</v>
          </cell>
          <cell r="M2753">
            <v>0.78</v>
          </cell>
          <cell r="N2753">
            <v>0</v>
          </cell>
          <cell r="P2753">
            <v>0</v>
          </cell>
          <cell r="R2753">
            <v>0</v>
          </cell>
          <cell r="V2753">
            <v>22.78</v>
          </cell>
        </row>
        <row r="2754">
          <cell r="A2754" t="str">
            <v>Jul 2011</v>
          </cell>
          <cell r="C2754" t="str">
            <v>POL</v>
          </cell>
          <cell r="D2754" t="str">
            <v>KUUM_455</v>
          </cell>
          <cell r="E2754">
            <v>4</v>
          </cell>
          <cell r="F2754">
            <v>361</v>
          </cell>
          <cell r="H2754">
            <v>0</v>
          </cell>
          <cell r="I2754">
            <v>87.52</v>
          </cell>
          <cell r="J2754">
            <v>87.52</v>
          </cell>
          <cell r="L2754">
            <v>0.5</v>
          </cell>
          <cell r="M2754">
            <v>3.11</v>
          </cell>
          <cell r="N2754">
            <v>0</v>
          </cell>
          <cell r="P2754">
            <v>0</v>
          </cell>
          <cell r="R2754">
            <v>1.63</v>
          </cell>
          <cell r="V2754">
            <v>92.759999999999991</v>
          </cell>
        </row>
        <row r="2755">
          <cell r="A2755" t="str">
            <v>Jul 2011</v>
          </cell>
          <cell r="C2755" t="str">
            <v>POL</v>
          </cell>
          <cell r="D2755" t="str">
            <v>KUUM_455</v>
          </cell>
          <cell r="E2755">
            <v>78</v>
          </cell>
          <cell r="F2755">
            <v>7124</v>
          </cell>
          <cell r="H2755">
            <v>0</v>
          </cell>
          <cell r="I2755">
            <v>1707.14</v>
          </cell>
          <cell r="J2755">
            <v>1707.14</v>
          </cell>
          <cell r="L2755">
            <v>9.36</v>
          </cell>
          <cell r="M2755">
            <v>60.59</v>
          </cell>
          <cell r="N2755">
            <v>0</v>
          </cell>
          <cell r="P2755">
            <v>0</v>
          </cell>
          <cell r="R2755">
            <v>31.71</v>
          </cell>
          <cell r="V2755">
            <v>1808.8</v>
          </cell>
        </row>
        <row r="2756">
          <cell r="A2756" t="str">
            <v>Jul 2011</v>
          </cell>
          <cell r="C2756" t="str">
            <v>POL</v>
          </cell>
          <cell r="D2756" t="str">
            <v>KUUM_455</v>
          </cell>
          <cell r="E2756">
            <v>7</v>
          </cell>
          <cell r="F2756">
            <v>733</v>
          </cell>
          <cell r="H2756">
            <v>0</v>
          </cell>
          <cell r="I2756">
            <v>176.5</v>
          </cell>
          <cell r="J2756">
            <v>176.5</v>
          </cell>
          <cell r="L2756">
            <v>1</v>
          </cell>
          <cell r="M2756">
            <v>6.29</v>
          </cell>
          <cell r="N2756">
            <v>0</v>
          </cell>
          <cell r="P2756">
            <v>0</v>
          </cell>
          <cell r="R2756">
            <v>3.4</v>
          </cell>
          <cell r="V2756">
            <v>187.19</v>
          </cell>
        </row>
        <row r="2757">
          <cell r="A2757" t="str">
            <v>Jul 2011</v>
          </cell>
          <cell r="C2757" t="str">
            <v>POL</v>
          </cell>
          <cell r="D2757" t="str">
            <v>KUUM_455</v>
          </cell>
          <cell r="E2757">
            <v>865</v>
          </cell>
          <cell r="F2757">
            <v>79062</v>
          </cell>
          <cell r="H2757">
            <v>0</v>
          </cell>
          <cell r="I2757">
            <v>18855.189999999999</v>
          </cell>
          <cell r="J2757">
            <v>18855.189999999999</v>
          </cell>
          <cell r="L2757">
            <v>106.9</v>
          </cell>
          <cell r="M2757">
            <v>670.3</v>
          </cell>
          <cell r="N2757">
            <v>0</v>
          </cell>
          <cell r="P2757">
            <v>0</v>
          </cell>
          <cell r="R2757">
            <v>278.68</v>
          </cell>
          <cell r="V2757">
            <v>19911.07</v>
          </cell>
        </row>
        <row r="2758">
          <cell r="A2758" t="str">
            <v>Jul 2011</v>
          </cell>
          <cell r="C2758" t="str">
            <v>POL</v>
          </cell>
          <cell r="D2758" t="str">
            <v>KUUM_455</v>
          </cell>
          <cell r="E2758">
            <v>2</v>
          </cell>
          <cell r="F2758">
            <v>181</v>
          </cell>
          <cell r="H2758">
            <v>0</v>
          </cell>
          <cell r="I2758">
            <v>43.76</v>
          </cell>
          <cell r="J2758">
            <v>43.76</v>
          </cell>
          <cell r="L2758">
            <v>0.25</v>
          </cell>
          <cell r="M2758">
            <v>1.55</v>
          </cell>
          <cell r="N2758">
            <v>0</v>
          </cell>
          <cell r="P2758">
            <v>0</v>
          </cell>
          <cell r="R2758">
            <v>1.37</v>
          </cell>
          <cell r="V2758">
            <v>46.929999999999993</v>
          </cell>
        </row>
        <row r="2759">
          <cell r="A2759" t="str">
            <v>Jul 2011</v>
          </cell>
          <cell r="C2759" t="str">
            <v>POL</v>
          </cell>
          <cell r="D2759" t="str">
            <v>KUUM_491</v>
          </cell>
          <cell r="E2759">
            <v>4</v>
          </cell>
          <cell r="F2759">
            <v>385</v>
          </cell>
          <cell r="H2759">
            <v>0</v>
          </cell>
          <cell r="I2759">
            <v>77.28</v>
          </cell>
          <cell r="J2759">
            <v>77.28</v>
          </cell>
          <cell r="L2759">
            <v>0.53</v>
          </cell>
          <cell r="M2759">
            <v>2.75</v>
          </cell>
          <cell r="N2759">
            <v>0</v>
          </cell>
          <cell r="P2759">
            <v>0</v>
          </cell>
          <cell r="R2759">
            <v>1.59</v>
          </cell>
          <cell r="V2759">
            <v>82.15</v>
          </cell>
        </row>
        <row r="2760">
          <cell r="A2760" t="str">
            <v>Jul 2011</v>
          </cell>
          <cell r="C2760" t="str">
            <v>POL</v>
          </cell>
          <cell r="D2760" t="str">
            <v>KUUM_491</v>
          </cell>
          <cell r="E2760">
            <v>2</v>
          </cell>
          <cell r="F2760">
            <v>194</v>
          </cell>
          <cell r="H2760">
            <v>0</v>
          </cell>
          <cell r="I2760">
            <v>38.64</v>
          </cell>
          <cell r="J2760">
            <v>38.64</v>
          </cell>
          <cell r="L2760">
            <v>0.27</v>
          </cell>
          <cell r="M2760">
            <v>1.37</v>
          </cell>
          <cell r="N2760">
            <v>0</v>
          </cell>
          <cell r="P2760">
            <v>0</v>
          </cell>
          <cell r="R2760">
            <v>0</v>
          </cell>
          <cell r="V2760">
            <v>40.28</v>
          </cell>
        </row>
        <row r="2761">
          <cell r="A2761" t="str">
            <v>Jul 2011</v>
          </cell>
          <cell r="C2761" t="str">
            <v>POL</v>
          </cell>
          <cell r="D2761" t="str">
            <v>KUUM_491</v>
          </cell>
          <cell r="E2761">
            <v>11</v>
          </cell>
          <cell r="F2761">
            <v>1053</v>
          </cell>
          <cell r="H2761">
            <v>0</v>
          </cell>
          <cell r="I2761">
            <v>212.52</v>
          </cell>
          <cell r="J2761">
            <v>212.52</v>
          </cell>
          <cell r="L2761">
            <v>1.45</v>
          </cell>
          <cell r="M2761">
            <v>7.55</v>
          </cell>
          <cell r="N2761">
            <v>0</v>
          </cell>
          <cell r="P2761">
            <v>0</v>
          </cell>
          <cell r="R2761">
            <v>4.99</v>
          </cell>
          <cell r="V2761">
            <v>226.51000000000002</v>
          </cell>
        </row>
        <row r="2762">
          <cell r="A2762" t="str">
            <v>Jul 2011</v>
          </cell>
          <cell r="C2762" t="str">
            <v>POL</v>
          </cell>
          <cell r="D2762" t="str">
            <v>KUUM_491</v>
          </cell>
          <cell r="E2762">
            <v>1</v>
          </cell>
          <cell r="F2762">
            <v>90</v>
          </cell>
          <cell r="H2762">
            <v>0</v>
          </cell>
          <cell r="I2762">
            <v>19.32</v>
          </cell>
          <cell r="J2762">
            <v>19.32</v>
          </cell>
          <cell r="L2762">
            <v>0.12</v>
          </cell>
          <cell r="M2762">
            <v>0.69</v>
          </cell>
          <cell r="N2762">
            <v>0</v>
          </cell>
          <cell r="P2762">
            <v>0</v>
          </cell>
          <cell r="R2762">
            <v>0.45</v>
          </cell>
          <cell r="V2762">
            <v>20.580000000000002</v>
          </cell>
        </row>
        <row r="2763">
          <cell r="A2763" t="str">
            <v>Jul 2011</v>
          </cell>
          <cell r="C2763" t="str">
            <v>POL</v>
          </cell>
          <cell r="D2763" t="str">
            <v>KUUM_491</v>
          </cell>
          <cell r="E2763">
            <v>276</v>
          </cell>
          <cell r="F2763">
            <v>25375</v>
          </cell>
          <cell r="H2763">
            <v>0</v>
          </cell>
          <cell r="I2763">
            <v>5332.52</v>
          </cell>
          <cell r="J2763">
            <v>5332.52</v>
          </cell>
          <cell r="L2763">
            <v>34.81</v>
          </cell>
          <cell r="M2763">
            <v>189.48</v>
          </cell>
          <cell r="N2763">
            <v>0</v>
          </cell>
          <cell r="P2763">
            <v>0</v>
          </cell>
          <cell r="R2763">
            <v>130.94999999999999</v>
          </cell>
          <cell r="V2763">
            <v>5687.76</v>
          </cell>
        </row>
        <row r="2764">
          <cell r="A2764" t="str">
            <v>Jul 2011</v>
          </cell>
          <cell r="C2764" t="str">
            <v>POL</v>
          </cell>
          <cell r="D2764" t="str">
            <v>KUUM_451</v>
          </cell>
          <cell r="E2764">
            <v>191</v>
          </cell>
          <cell r="F2764">
            <v>17263</v>
          </cell>
          <cell r="H2764">
            <v>0</v>
          </cell>
          <cell r="I2764">
            <v>3334.29</v>
          </cell>
          <cell r="J2764">
            <v>3334.29</v>
          </cell>
          <cell r="L2764">
            <v>23.6</v>
          </cell>
          <cell r="M2764">
            <v>118.52</v>
          </cell>
          <cell r="N2764">
            <v>0</v>
          </cell>
          <cell r="P2764">
            <v>0</v>
          </cell>
          <cell r="R2764">
            <v>64.599999999999994</v>
          </cell>
          <cell r="V2764">
            <v>3541.0099999999998</v>
          </cell>
        </row>
        <row r="2765">
          <cell r="A2765" t="str">
            <v>Jul 2011</v>
          </cell>
          <cell r="C2765" t="str">
            <v>POL</v>
          </cell>
          <cell r="D2765" t="str">
            <v>KUUM_451</v>
          </cell>
          <cell r="E2765">
            <v>22</v>
          </cell>
          <cell r="F2765">
            <v>2025</v>
          </cell>
          <cell r="H2765">
            <v>0</v>
          </cell>
          <cell r="I2765">
            <v>388.3</v>
          </cell>
          <cell r="J2765">
            <v>388.3</v>
          </cell>
          <cell r="L2765">
            <v>2.79</v>
          </cell>
          <cell r="M2765">
            <v>13.82</v>
          </cell>
          <cell r="N2765">
            <v>0</v>
          </cell>
          <cell r="P2765">
            <v>0</v>
          </cell>
          <cell r="R2765">
            <v>7.82</v>
          </cell>
          <cell r="V2765">
            <v>412.73</v>
          </cell>
        </row>
        <row r="2766">
          <cell r="A2766" t="str">
            <v>Jul 2011</v>
          </cell>
          <cell r="C2766" t="str">
            <v>POL</v>
          </cell>
          <cell r="D2766" t="str">
            <v>KUUM_451</v>
          </cell>
          <cell r="E2766">
            <v>1</v>
          </cell>
          <cell r="F2766">
            <v>89</v>
          </cell>
          <cell r="H2766">
            <v>0</v>
          </cell>
          <cell r="I2766">
            <v>17.649999999999999</v>
          </cell>
          <cell r="J2766">
            <v>17.649999999999999</v>
          </cell>
          <cell r="L2766">
            <v>0.12</v>
          </cell>
          <cell r="M2766">
            <v>0.63</v>
          </cell>
          <cell r="N2766">
            <v>0</v>
          </cell>
          <cell r="P2766">
            <v>0</v>
          </cell>
          <cell r="R2766">
            <v>0</v>
          </cell>
          <cell r="V2766">
            <v>18.399999999999999</v>
          </cell>
        </row>
        <row r="2767">
          <cell r="A2767" t="str">
            <v>Jul 2011</v>
          </cell>
          <cell r="C2767" t="str">
            <v>POL</v>
          </cell>
          <cell r="D2767" t="str">
            <v>KUUM_451</v>
          </cell>
          <cell r="E2767">
            <v>17</v>
          </cell>
          <cell r="F2767">
            <v>1505</v>
          </cell>
          <cell r="H2767">
            <v>0</v>
          </cell>
          <cell r="I2767">
            <v>300.05</v>
          </cell>
          <cell r="J2767">
            <v>300.05</v>
          </cell>
          <cell r="L2767">
            <v>2.08</v>
          </cell>
          <cell r="M2767">
            <v>10.66</v>
          </cell>
          <cell r="N2767">
            <v>0</v>
          </cell>
          <cell r="P2767">
            <v>0</v>
          </cell>
          <cell r="R2767">
            <v>5.35</v>
          </cell>
          <cell r="V2767">
            <v>318.14000000000004</v>
          </cell>
        </row>
        <row r="2768">
          <cell r="A2768" t="str">
            <v>Jul 2011</v>
          </cell>
          <cell r="C2768" t="str">
            <v>POL</v>
          </cell>
          <cell r="D2768" t="str">
            <v>KUUM_451</v>
          </cell>
          <cell r="E2768">
            <v>438</v>
          </cell>
          <cell r="F2768">
            <v>39903</v>
          </cell>
          <cell r="H2768">
            <v>0</v>
          </cell>
          <cell r="I2768">
            <v>7718.16</v>
          </cell>
          <cell r="J2768">
            <v>7718.16</v>
          </cell>
          <cell r="L2768">
            <v>48.49</v>
          </cell>
          <cell r="M2768">
            <v>273.41000000000003</v>
          </cell>
          <cell r="N2768">
            <v>0</v>
          </cell>
          <cell r="P2768">
            <v>0</v>
          </cell>
          <cell r="R2768">
            <v>151.9</v>
          </cell>
          <cell r="V2768">
            <v>8191.9599999999991</v>
          </cell>
        </row>
        <row r="2769">
          <cell r="A2769" t="str">
            <v>Jul 2011</v>
          </cell>
          <cell r="C2769" t="str">
            <v>POL</v>
          </cell>
          <cell r="D2769" t="str">
            <v>KUUM_451</v>
          </cell>
          <cell r="E2769">
            <v>50</v>
          </cell>
          <cell r="F2769">
            <v>4449</v>
          </cell>
          <cell r="H2769">
            <v>0</v>
          </cell>
          <cell r="I2769">
            <v>857.79</v>
          </cell>
          <cell r="J2769">
            <v>857.79</v>
          </cell>
          <cell r="L2769">
            <v>6.13</v>
          </cell>
          <cell r="M2769">
            <v>30.56</v>
          </cell>
          <cell r="N2769">
            <v>0</v>
          </cell>
          <cell r="P2769">
            <v>0</v>
          </cell>
          <cell r="R2769">
            <v>9.41</v>
          </cell>
          <cell r="V2769">
            <v>903.88999999999987</v>
          </cell>
        </row>
        <row r="2770">
          <cell r="A2770" t="str">
            <v>Jul 2011</v>
          </cell>
          <cell r="C2770" t="str">
            <v>POL</v>
          </cell>
          <cell r="D2770" t="str">
            <v>KUUM_451</v>
          </cell>
          <cell r="E2770">
            <v>3807</v>
          </cell>
          <cell r="F2770">
            <v>344347</v>
          </cell>
          <cell r="H2770">
            <v>0</v>
          </cell>
          <cell r="I2770">
            <v>66877.679999999993</v>
          </cell>
          <cell r="J2770">
            <v>66877.679999999993</v>
          </cell>
          <cell r="L2770">
            <v>471.08</v>
          </cell>
          <cell r="M2770">
            <v>2377.08</v>
          </cell>
          <cell r="N2770">
            <v>0</v>
          </cell>
          <cell r="P2770">
            <v>0</v>
          </cell>
          <cell r="R2770">
            <v>1222.3</v>
          </cell>
          <cell r="V2770">
            <v>70948.14</v>
          </cell>
        </row>
        <row r="2771">
          <cell r="A2771" t="str">
            <v>Jul 2011</v>
          </cell>
          <cell r="C2771" t="str">
            <v>POL</v>
          </cell>
          <cell r="D2771" t="str">
            <v>KUUM_451</v>
          </cell>
          <cell r="E2771">
            <v>19</v>
          </cell>
          <cell r="F2771">
            <v>1719</v>
          </cell>
          <cell r="H2771">
            <v>0</v>
          </cell>
          <cell r="I2771">
            <v>335.35</v>
          </cell>
          <cell r="J2771">
            <v>335.35</v>
          </cell>
          <cell r="L2771">
            <v>2.37</v>
          </cell>
          <cell r="M2771">
            <v>11.92</v>
          </cell>
          <cell r="N2771">
            <v>0</v>
          </cell>
          <cell r="P2771">
            <v>0</v>
          </cell>
          <cell r="R2771">
            <v>10.06</v>
          </cell>
          <cell r="V2771">
            <v>359.70000000000005</v>
          </cell>
        </row>
        <row r="2772">
          <cell r="A2772" t="str">
            <v>Jul 2011</v>
          </cell>
          <cell r="C2772" t="str">
            <v>SL</v>
          </cell>
          <cell r="D2772" t="str">
            <v>KUUM_471</v>
          </cell>
          <cell r="E2772">
            <v>27</v>
          </cell>
          <cell r="F2772">
            <v>468</v>
          </cell>
          <cell r="H2772">
            <v>0</v>
          </cell>
          <cell r="I2772">
            <v>256.5</v>
          </cell>
          <cell r="J2772">
            <v>256.5</v>
          </cell>
          <cell r="L2772">
            <v>0.14000000000000001</v>
          </cell>
          <cell r="M2772">
            <v>8.8800000000000008</v>
          </cell>
          <cell r="N2772">
            <v>0</v>
          </cell>
          <cell r="P2772">
            <v>0</v>
          </cell>
          <cell r="R2772">
            <v>6</v>
          </cell>
          <cell r="V2772">
            <v>271.52</v>
          </cell>
        </row>
        <row r="2773">
          <cell r="A2773" t="str">
            <v>Jul 2011</v>
          </cell>
          <cell r="C2773" t="str">
            <v>SL</v>
          </cell>
          <cell r="D2773" t="str">
            <v>KUUM_471</v>
          </cell>
          <cell r="E2773">
            <v>3772</v>
          </cell>
          <cell r="F2773">
            <v>60998</v>
          </cell>
          <cell r="H2773">
            <v>0</v>
          </cell>
          <cell r="I2773">
            <v>35833.9</v>
          </cell>
          <cell r="J2773">
            <v>35833.9</v>
          </cell>
          <cell r="L2773">
            <v>17.760000000000002</v>
          </cell>
          <cell r="M2773">
            <v>1240.51</v>
          </cell>
          <cell r="N2773">
            <v>0</v>
          </cell>
          <cell r="P2773">
            <v>0</v>
          </cell>
          <cell r="R2773">
            <v>1112.24</v>
          </cell>
          <cell r="V2773">
            <v>38204.410000000003</v>
          </cell>
        </row>
        <row r="2774">
          <cell r="A2774" t="str">
            <v>Jul 2011</v>
          </cell>
          <cell r="C2774" t="str">
            <v>SL</v>
          </cell>
          <cell r="D2774" t="str">
            <v>KUUM_461</v>
          </cell>
          <cell r="E2774">
            <v>1720</v>
          </cell>
          <cell r="F2774">
            <v>28622</v>
          </cell>
          <cell r="H2774">
            <v>0</v>
          </cell>
          <cell r="I2774">
            <v>11454.52</v>
          </cell>
          <cell r="J2774">
            <v>11454.52</v>
          </cell>
          <cell r="L2774">
            <v>27.44</v>
          </cell>
          <cell r="M2774">
            <v>402.34</v>
          </cell>
          <cell r="N2774">
            <v>0</v>
          </cell>
          <cell r="P2774">
            <v>0</v>
          </cell>
          <cell r="R2774">
            <v>250.18</v>
          </cell>
          <cell r="V2774">
            <v>12134.480000000001</v>
          </cell>
        </row>
        <row r="2775">
          <cell r="A2775" t="str">
            <v>Jul 2011</v>
          </cell>
          <cell r="C2775" t="str">
            <v>SL</v>
          </cell>
          <cell r="D2775" t="str">
            <v>KUUM_461</v>
          </cell>
          <cell r="E2775">
            <v>1</v>
          </cell>
          <cell r="F2775">
            <v>17</v>
          </cell>
          <cell r="H2775">
            <v>0</v>
          </cell>
          <cell r="I2775">
            <v>6.65</v>
          </cell>
          <cell r="J2775">
            <v>6.65</v>
          </cell>
          <cell r="L2775">
            <v>0.02</v>
          </cell>
          <cell r="M2775">
            <v>0.24</v>
          </cell>
          <cell r="N2775">
            <v>0</v>
          </cell>
          <cell r="P2775">
            <v>0</v>
          </cell>
          <cell r="R2775">
            <v>0.15</v>
          </cell>
          <cell r="V2775">
            <v>7.0600000000000005</v>
          </cell>
        </row>
        <row r="2776">
          <cell r="A2776" t="str">
            <v>Jul 2011</v>
          </cell>
          <cell r="C2776" t="str">
            <v>SL</v>
          </cell>
          <cell r="D2776" t="str">
            <v>KUUM_461</v>
          </cell>
          <cell r="E2776">
            <v>25</v>
          </cell>
          <cell r="F2776">
            <v>383</v>
          </cell>
          <cell r="H2776">
            <v>0</v>
          </cell>
          <cell r="I2776">
            <v>166.25</v>
          </cell>
          <cell r="J2776">
            <v>166.25</v>
          </cell>
          <cell r="L2776">
            <v>0.52</v>
          </cell>
          <cell r="M2776">
            <v>5.89</v>
          </cell>
          <cell r="N2776">
            <v>0</v>
          </cell>
          <cell r="P2776">
            <v>0</v>
          </cell>
          <cell r="R2776">
            <v>0</v>
          </cell>
          <cell r="V2776">
            <v>172.66</v>
          </cell>
        </row>
        <row r="2777">
          <cell r="A2777" t="str">
            <v>Jul 2011</v>
          </cell>
          <cell r="C2777" t="str">
            <v>SL</v>
          </cell>
          <cell r="D2777" t="str">
            <v>KUUM_461</v>
          </cell>
          <cell r="E2777">
            <v>5220</v>
          </cell>
          <cell r="F2777">
            <v>81335</v>
          </cell>
          <cell r="H2777">
            <v>0</v>
          </cell>
          <cell r="I2777">
            <v>34730.980000000003</v>
          </cell>
          <cell r="J2777">
            <v>34730.980000000003</v>
          </cell>
          <cell r="L2777">
            <v>96.15</v>
          </cell>
          <cell r="M2777">
            <v>1225.18</v>
          </cell>
          <cell r="N2777">
            <v>0</v>
          </cell>
          <cell r="P2777">
            <v>0</v>
          </cell>
          <cell r="R2777">
            <v>779.66</v>
          </cell>
          <cell r="V2777">
            <v>36831.970000000008</v>
          </cell>
        </row>
        <row r="2778">
          <cell r="A2778" t="str">
            <v>Jul 2011</v>
          </cell>
          <cell r="C2778" t="str">
            <v>SL</v>
          </cell>
          <cell r="D2778" t="str">
            <v>KUUM_434</v>
          </cell>
          <cell r="E2778">
            <v>32</v>
          </cell>
          <cell r="F2778">
            <v>2882</v>
          </cell>
          <cell r="H2778">
            <v>0</v>
          </cell>
          <cell r="I2778">
            <v>226.24</v>
          </cell>
          <cell r="J2778">
            <v>226.24</v>
          </cell>
          <cell r="L2778">
            <v>0.83</v>
          </cell>
          <cell r="M2778">
            <v>7.86</v>
          </cell>
          <cell r="N2778">
            <v>0</v>
          </cell>
          <cell r="P2778">
            <v>0</v>
          </cell>
          <cell r="R2778">
            <v>6.94</v>
          </cell>
          <cell r="V2778">
            <v>241.87000000000003</v>
          </cell>
        </row>
        <row r="2779">
          <cell r="A2779" t="str">
            <v>Jul 2011</v>
          </cell>
          <cell r="C2779" t="str">
            <v>SL</v>
          </cell>
          <cell r="D2779" t="str">
            <v>KUUM_424</v>
          </cell>
          <cell r="E2779">
            <v>16</v>
          </cell>
          <cell r="F2779">
            <v>1362</v>
          </cell>
          <cell r="H2779">
            <v>0</v>
          </cell>
          <cell r="I2779">
            <v>97.23</v>
          </cell>
          <cell r="J2779">
            <v>97.23</v>
          </cell>
          <cell r="L2779">
            <v>1.58</v>
          </cell>
          <cell r="M2779">
            <v>3.47</v>
          </cell>
          <cell r="N2779">
            <v>0</v>
          </cell>
          <cell r="P2779">
            <v>0</v>
          </cell>
          <cell r="R2779">
            <v>0.4</v>
          </cell>
          <cell r="V2779">
            <v>102.68</v>
          </cell>
        </row>
        <row r="2780">
          <cell r="A2780" t="str">
            <v>Jul 2011</v>
          </cell>
          <cell r="C2780" t="str">
            <v>SL</v>
          </cell>
          <cell r="D2780" t="str">
            <v>KUUM_424</v>
          </cell>
          <cell r="E2780">
            <v>2</v>
          </cell>
          <cell r="F2780">
            <v>181</v>
          </cell>
          <cell r="H2780">
            <v>0</v>
          </cell>
          <cell r="I2780">
            <v>12.12</v>
          </cell>
          <cell r="J2780">
            <v>12.12</v>
          </cell>
          <cell r="L2780">
            <v>0.25</v>
          </cell>
          <cell r="M2780">
            <v>0.44</v>
          </cell>
          <cell r="N2780">
            <v>0</v>
          </cell>
          <cell r="P2780">
            <v>0</v>
          </cell>
          <cell r="R2780">
            <v>0</v>
          </cell>
          <cell r="V2780">
            <v>12.809999999999999</v>
          </cell>
        </row>
        <row r="2781">
          <cell r="A2781" t="str">
            <v>Jul 2011</v>
          </cell>
          <cell r="C2781" t="str">
            <v>SL</v>
          </cell>
          <cell r="D2781" t="str">
            <v>KUUM_424</v>
          </cell>
          <cell r="E2781">
            <v>6</v>
          </cell>
          <cell r="F2781">
            <v>543</v>
          </cell>
          <cell r="H2781">
            <v>0</v>
          </cell>
          <cell r="I2781">
            <v>36.36</v>
          </cell>
          <cell r="J2781">
            <v>36.36</v>
          </cell>
          <cell r="L2781">
            <v>0.75</v>
          </cell>
          <cell r="M2781">
            <v>1.31</v>
          </cell>
          <cell r="N2781">
            <v>0</v>
          </cell>
          <cell r="P2781">
            <v>0</v>
          </cell>
          <cell r="R2781">
            <v>1.1499999999999999</v>
          </cell>
          <cell r="V2781">
            <v>39.57</v>
          </cell>
        </row>
        <row r="2782">
          <cell r="A2782" t="str">
            <v>Jul 2011</v>
          </cell>
          <cell r="C2782" t="str">
            <v>SL</v>
          </cell>
          <cell r="D2782" t="str">
            <v>KUUM_424</v>
          </cell>
          <cell r="E2782">
            <v>222</v>
          </cell>
          <cell r="F2782">
            <v>20610</v>
          </cell>
          <cell r="H2782">
            <v>0</v>
          </cell>
          <cell r="I2782">
            <v>1357.21</v>
          </cell>
          <cell r="J2782">
            <v>1357.21</v>
          </cell>
          <cell r="L2782">
            <v>9.15</v>
          </cell>
          <cell r="M2782">
            <v>47.43</v>
          </cell>
          <cell r="N2782">
            <v>0</v>
          </cell>
          <cell r="P2782">
            <v>0</v>
          </cell>
          <cell r="R2782">
            <v>36.81</v>
          </cell>
          <cell r="V2782">
            <v>1450.6000000000001</v>
          </cell>
        </row>
        <row r="2783">
          <cell r="A2783" t="str">
            <v>Jul 2011</v>
          </cell>
          <cell r="C2783" t="str">
            <v>POL</v>
          </cell>
          <cell r="D2783" t="str">
            <v>KUUM_440</v>
          </cell>
          <cell r="E2783">
            <v>2</v>
          </cell>
          <cell r="F2783">
            <v>31</v>
          </cell>
          <cell r="H2783">
            <v>0</v>
          </cell>
          <cell r="I2783">
            <v>24.98</v>
          </cell>
          <cell r="J2783">
            <v>24.98</v>
          </cell>
          <cell r="L2783">
            <v>0.04</v>
          </cell>
          <cell r="M2783">
            <v>0.88</v>
          </cell>
          <cell r="N2783">
            <v>0</v>
          </cell>
          <cell r="P2783">
            <v>0</v>
          </cell>
          <cell r="R2783">
            <v>0.39</v>
          </cell>
          <cell r="V2783">
            <v>26.29</v>
          </cell>
        </row>
        <row r="2784">
          <cell r="A2784" t="str">
            <v>Jul 2011</v>
          </cell>
          <cell r="C2784" t="str">
            <v>SL</v>
          </cell>
          <cell r="D2784" t="str">
            <v>KUUM_410</v>
          </cell>
          <cell r="E2784">
            <v>153</v>
          </cell>
          <cell r="F2784">
            <v>2304</v>
          </cell>
          <cell r="H2784">
            <v>0</v>
          </cell>
          <cell r="I2784">
            <v>2888.64</v>
          </cell>
          <cell r="J2784">
            <v>2888.64</v>
          </cell>
          <cell r="L2784">
            <v>3.18</v>
          </cell>
          <cell r="M2784">
            <v>102.08</v>
          </cell>
          <cell r="N2784">
            <v>0</v>
          </cell>
          <cell r="P2784">
            <v>0</v>
          </cell>
          <cell r="R2784">
            <v>55.26</v>
          </cell>
          <cell r="V2784">
            <v>3049.16</v>
          </cell>
        </row>
        <row r="2785">
          <cell r="A2785" t="str">
            <v>Jul 2011</v>
          </cell>
          <cell r="C2785" t="str">
            <v>POL</v>
          </cell>
          <cell r="D2785" t="str">
            <v>KUUM_444</v>
          </cell>
          <cell r="E2785">
            <v>25</v>
          </cell>
          <cell r="F2785">
            <v>391</v>
          </cell>
          <cell r="H2785">
            <v>0</v>
          </cell>
          <cell r="I2785">
            <v>472</v>
          </cell>
          <cell r="J2785">
            <v>472</v>
          </cell>
          <cell r="L2785">
            <v>0.54</v>
          </cell>
          <cell r="M2785">
            <v>16.68</v>
          </cell>
          <cell r="N2785">
            <v>0</v>
          </cell>
          <cell r="P2785">
            <v>0</v>
          </cell>
          <cell r="R2785">
            <v>9.4499999999999993</v>
          </cell>
          <cell r="V2785">
            <v>498.67</v>
          </cell>
        </row>
        <row r="2786">
          <cell r="A2786" t="str">
            <v>Jul 2011</v>
          </cell>
          <cell r="C2786" t="str">
            <v>POL</v>
          </cell>
          <cell r="D2786" t="str">
            <v>KUUM_444</v>
          </cell>
          <cell r="E2786">
            <v>37</v>
          </cell>
          <cell r="F2786">
            <v>566</v>
          </cell>
          <cell r="H2786">
            <v>0</v>
          </cell>
          <cell r="I2786">
            <v>698.56</v>
          </cell>
          <cell r="J2786">
            <v>698.56</v>
          </cell>
          <cell r="L2786">
            <v>0.78</v>
          </cell>
          <cell r="M2786">
            <v>24.67</v>
          </cell>
          <cell r="N2786">
            <v>0</v>
          </cell>
          <cell r="P2786">
            <v>0</v>
          </cell>
          <cell r="R2786">
            <v>3.38</v>
          </cell>
          <cell r="V2786">
            <v>727.38999999999987</v>
          </cell>
        </row>
        <row r="2787">
          <cell r="A2787" t="str">
            <v>Jul 2011</v>
          </cell>
          <cell r="C2787" t="str">
            <v>POL</v>
          </cell>
          <cell r="D2787" t="str">
            <v>KUUM_480</v>
          </cell>
          <cell r="E2787">
            <v>2</v>
          </cell>
          <cell r="F2787">
            <v>30</v>
          </cell>
          <cell r="H2787">
            <v>0</v>
          </cell>
          <cell r="I2787">
            <v>17.3</v>
          </cell>
          <cell r="J2787">
            <v>17.3</v>
          </cell>
          <cell r="L2787">
            <v>0.04</v>
          </cell>
          <cell r="M2787">
            <v>0.61</v>
          </cell>
          <cell r="N2787">
            <v>0</v>
          </cell>
          <cell r="P2787">
            <v>0</v>
          </cell>
          <cell r="R2787">
            <v>0.35</v>
          </cell>
          <cell r="V2787">
            <v>18.3</v>
          </cell>
        </row>
        <row r="2788">
          <cell r="A2788" t="str">
            <v>Jul 2011</v>
          </cell>
          <cell r="C2788" t="str">
            <v>POL</v>
          </cell>
          <cell r="D2788" t="str">
            <v>KUUM_480</v>
          </cell>
          <cell r="E2788">
            <v>1</v>
          </cell>
          <cell r="F2788">
            <v>16</v>
          </cell>
          <cell r="H2788">
            <v>0</v>
          </cell>
          <cell r="I2788">
            <v>8.65</v>
          </cell>
          <cell r="J2788">
            <v>8.65</v>
          </cell>
          <cell r="L2788">
            <v>0.02</v>
          </cell>
          <cell r="M2788">
            <v>0.31</v>
          </cell>
          <cell r="N2788">
            <v>0</v>
          </cell>
          <cell r="P2788">
            <v>0</v>
          </cell>
          <cell r="R2788">
            <v>0.2</v>
          </cell>
          <cell r="V2788">
            <v>9.18</v>
          </cell>
        </row>
        <row r="2789">
          <cell r="A2789" t="str">
            <v>Jul 2011</v>
          </cell>
          <cell r="C2789" t="str">
            <v>POL</v>
          </cell>
          <cell r="D2789" t="str">
            <v>KUUM_480</v>
          </cell>
          <cell r="E2789">
            <v>72</v>
          </cell>
          <cell r="F2789">
            <v>1102</v>
          </cell>
          <cell r="H2789">
            <v>0</v>
          </cell>
          <cell r="I2789">
            <v>622.79999999999995</v>
          </cell>
          <cell r="J2789">
            <v>622.79999999999995</v>
          </cell>
          <cell r="L2789">
            <v>1.52</v>
          </cell>
          <cell r="M2789">
            <v>22.04</v>
          </cell>
          <cell r="N2789">
            <v>0</v>
          </cell>
          <cell r="P2789">
            <v>0</v>
          </cell>
          <cell r="R2789">
            <v>11.61</v>
          </cell>
          <cell r="V2789">
            <v>657.96999999999991</v>
          </cell>
        </row>
        <row r="2790">
          <cell r="A2790" t="str">
            <v>Jul 2011</v>
          </cell>
          <cell r="C2790" t="str">
            <v>POL</v>
          </cell>
          <cell r="D2790" t="str">
            <v>KUUM_480</v>
          </cell>
          <cell r="E2790">
            <v>8</v>
          </cell>
          <cell r="F2790">
            <v>125</v>
          </cell>
          <cell r="H2790">
            <v>0</v>
          </cell>
          <cell r="I2790">
            <v>69.2</v>
          </cell>
          <cell r="J2790">
            <v>69.2</v>
          </cell>
          <cell r="L2790">
            <v>0.17</v>
          </cell>
          <cell r="M2790">
            <v>2.4500000000000002</v>
          </cell>
          <cell r="N2790">
            <v>0</v>
          </cell>
          <cell r="P2790">
            <v>0</v>
          </cell>
          <cell r="R2790">
            <v>1.01</v>
          </cell>
          <cell r="V2790">
            <v>72.830000000000013</v>
          </cell>
        </row>
        <row r="2791">
          <cell r="A2791" t="str">
            <v>Jul 2011</v>
          </cell>
          <cell r="C2791" t="str">
            <v>SL</v>
          </cell>
          <cell r="D2791" t="str">
            <v>KUUM_466</v>
          </cell>
          <cell r="E2791">
            <v>5</v>
          </cell>
          <cell r="F2791">
            <v>78</v>
          </cell>
          <cell r="H2791">
            <v>0</v>
          </cell>
          <cell r="I2791">
            <v>43.25</v>
          </cell>
          <cell r="J2791">
            <v>43.25</v>
          </cell>
          <cell r="L2791">
            <v>0.11</v>
          </cell>
          <cell r="M2791">
            <v>1.53</v>
          </cell>
          <cell r="N2791">
            <v>0</v>
          </cell>
          <cell r="P2791">
            <v>0</v>
          </cell>
          <cell r="R2791">
            <v>0.87</v>
          </cell>
          <cell r="V2791">
            <v>45.76</v>
          </cell>
        </row>
        <row r="2792">
          <cell r="A2792" t="str">
            <v>Jul 2011</v>
          </cell>
          <cell r="C2792" t="str">
            <v>SL</v>
          </cell>
          <cell r="D2792" t="str">
            <v>KUUM_466</v>
          </cell>
          <cell r="E2792">
            <v>739</v>
          </cell>
          <cell r="F2792">
            <v>11241</v>
          </cell>
          <cell r="H2792">
            <v>0</v>
          </cell>
          <cell r="I2792">
            <v>6393.57</v>
          </cell>
          <cell r="J2792">
            <v>6393.57</v>
          </cell>
          <cell r="L2792">
            <v>14.37</v>
          </cell>
          <cell r="M2792">
            <v>225.82</v>
          </cell>
          <cell r="N2792">
            <v>0</v>
          </cell>
          <cell r="P2792">
            <v>0</v>
          </cell>
          <cell r="R2792">
            <v>146.69999999999999</v>
          </cell>
          <cell r="V2792">
            <v>6780.4599999999991</v>
          </cell>
        </row>
        <row r="2793">
          <cell r="A2793" t="str">
            <v>Jul 2011</v>
          </cell>
          <cell r="C2793" t="str">
            <v>SL</v>
          </cell>
          <cell r="D2793" t="str">
            <v>KUUM_472</v>
          </cell>
          <cell r="E2793">
            <v>8594</v>
          </cell>
          <cell r="F2793">
            <v>192268</v>
          </cell>
          <cell r="H2793">
            <v>0</v>
          </cell>
          <cell r="I2793">
            <v>89118.04</v>
          </cell>
          <cell r="J2793">
            <v>89118.04</v>
          </cell>
          <cell r="L2793">
            <v>57.87</v>
          </cell>
          <cell r="M2793">
            <v>3086.13</v>
          </cell>
          <cell r="N2793">
            <v>0</v>
          </cell>
          <cell r="P2793">
            <v>0</v>
          </cell>
          <cell r="R2793">
            <v>2758.32</v>
          </cell>
          <cell r="V2793">
            <v>95020.36</v>
          </cell>
        </row>
        <row r="2794">
          <cell r="A2794" t="str">
            <v>Jul 2011</v>
          </cell>
          <cell r="C2794" t="str">
            <v>SL</v>
          </cell>
          <cell r="D2794" t="str">
            <v>KUUM_462</v>
          </cell>
          <cell r="E2794">
            <v>877</v>
          </cell>
          <cell r="F2794">
            <v>19387</v>
          </cell>
          <cell r="H2794">
            <v>0</v>
          </cell>
          <cell r="I2794">
            <v>6595.96</v>
          </cell>
          <cell r="J2794">
            <v>6595.96</v>
          </cell>
          <cell r="L2794">
            <v>25.62</v>
          </cell>
          <cell r="M2794">
            <v>233.51</v>
          </cell>
          <cell r="N2794">
            <v>0</v>
          </cell>
          <cell r="P2794">
            <v>0</v>
          </cell>
          <cell r="R2794">
            <v>161.63</v>
          </cell>
          <cell r="V2794">
            <v>7016.72</v>
          </cell>
        </row>
        <row r="2795">
          <cell r="A2795" t="str">
            <v>Jul 2011</v>
          </cell>
          <cell r="C2795" t="str">
            <v>SL</v>
          </cell>
          <cell r="D2795" t="str">
            <v>KUUM_462</v>
          </cell>
          <cell r="E2795">
            <v>2</v>
          </cell>
          <cell r="F2795">
            <v>44</v>
          </cell>
          <cell r="H2795">
            <v>0</v>
          </cell>
          <cell r="I2795">
            <v>15.04</v>
          </cell>
          <cell r="J2795">
            <v>15.04</v>
          </cell>
          <cell r="L2795">
            <v>0.06</v>
          </cell>
          <cell r="M2795">
            <v>0.54</v>
          </cell>
          <cell r="N2795">
            <v>0</v>
          </cell>
          <cell r="P2795">
            <v>0</v>
          </cell>
          <cell r="R2795">
            <v>0.16</v>
          </cell>
          <cell r="V2795">
            <v>15.8</v>
          </cell>
        </row>
        <row r="2796">
          <cell r="A2796" t="str">
            <v>Jul 2011</v>
          </cell>
          <cell r="C2796" t="str">
            <v>SL</v>
          </cell>
          <cell r="D2796" t="str">
            <v>KUUM_462</v>
          </cell>
          <cell r="E2796">
            <v>7880</v>
          </cell>
          <cell r="F2796">
            <v>176152</v>
          </cell>
          <cell r="H2796">
            <v>0</v>
          </cell>
          <cell r="I2796">
            <v>59331.12</v>
          </cell>
          <cell r="J2796">
            <v>59331.12</v>
          </cell>
          <cell r="L2796">
            <v>151.02000000000001</v>
          </cell>
          <cell r="M2796">
            <v>2080.31</v>
          </cell>
          <cell r="N2796">
            <v>0</v>
          </cell>
          <cell r="P2796">
            <v>0</v>
          </cell>
          <cell r="R2796">
            <v>1375.1</v>
          </cell>
          <cell r="V2796">
            <v>62937.549999999996</v>
          </cell>
        </row>
        <row r="2797">
          <cell r="A2797" t="str">
            <v>Jul 2011</v>
          </cell>
          <cell r="C2797" t="str">
            <v>SL</v>
          </cell>
          <cell r="D2797" t="str">
            <v>KUUM_401</v>
          </cell>
          <cell r="E2797">
            <v>35</v>
          </cell>
          <cell r="F2797">
            <v>769</v>
          </cell>
          <cell r="H2797">
            <v>0</v>
          </cell>
          <cell r="I2797">
            <v>471.92</v>
          </cell>
          <cell r="J2797">
            <v>471.92</v>
          </cell>
          <cell r="L2797">
            <v>0.91</v>
          </cell>
          <cell r="M2797">
            <v>16.63</v>
          </cell>
          <cell r="N2797">
            <v>0</v>
          </cell>
          <cell r="P2797">
            <v>0</v>
          </cell>
          <cell r="R2797">
            <v>9.25</v>
          </cell>
          <cell r="V2797">
            <v>498.71000000000004</v>
          </cell>
        </row>
        <row r="2798">
          <cell r="A2798" t="str">
            <v>Jul 2011</v>
          </cell>
          <cell r="C2798" t="str">
            <v>POL</v>
          </cell>
          <cell r="D2798" t="str">
            <v>KUUM_441</v>
          </cell>
          <cell r="E2798">
            <v>11</v>
          </cell>
          <cell r="F2798">
            <v>233</v>
          </cell>
          <cell r="H2798">
            <v>0</v>
          </cell>
          <cell r="I2798">
            <v>148.28</v>
          </cell>
          <cell r="J2798">
            <v>148.28</v>
          </cell>
          <cell r="L2798">
            <v>0.32</v>
          </cell>
          <cell r="M2798">
            <v>5.24</v>
          </cell>
          <cell r="N2798">
            <v>0</v>
          </cell>
          <cell r="P2798">
            <v>0</v>
          </cell>
          <cell r="R2798">
            <v>2.58</v>
          </cell>
          <cell r="V2798">
            <v>156.42000000000002</v>
          </cell>
        </row>
        <row r="2799">
          <cell r="A2799" t="str">
            <v>Jul 2011</v>
          </cell>
          <cell r="C2799" t="str">
            <v>POL</v>
          </cell>
          <cell r="D2799" t="str">
            <v>KUUM_441</v>
          </cell>
          <cell r="E2799">
            <v>6</v>
          </cell>
          <cell r="F2799">
            <v>142</v>
          </cell>
          <cell r="H2799">
            <v>0</v>
          </cell>
          <cell r="I2799">
            <v>81</v>
          </cell>
          <cell r="J2799">
            <v>81</v>
          </cell>
          <cell r="L2799">
            <v>0.04</v>
          </cell>
          <cell r="M2799">
            <v>2.8</v>
          </cell>
          <cell r="N2799">
            <v>0</v>
          </cell>
          <cell r="P2799">
            <v>0</v>
          </cell>
          <cell r="R2799">
            <v>1.72</v>
          </cell>
          <cell r="V2799">
            <v>85.56</v>
          </cell>
        </row>
        <row r="2800">
          <cell r="A2800" t="str">
            <v>Jul 2011</v>
          </cell>
          <cell r="C2800" t="str">
            <v>SL</v>
          </cell>
          <cell r="D2800" t="str">
            <v>KUUM_411</v>
          </cell>
          <cell r="E2800">
            <v>72</v>
          </cell>
          <cell r="F2800">
            <v>1626</v>
          </cell>
          <cell r="H2800">
            <v>0</v>
          </cell>
          <cell r="I2800">
            <v>1422.72</v>
          </cell>
          <cell r="J2800">
            <v>1422.72</v>
          </cell>
          <cell r="L2800">
            <v>2.2400000000000002</v>
          </cell>
          <cell r="M2800">
            <v>50.3</v>
          </cell>
          <cell r="N2800">
            <v>0</v>
          </cell>
          <cell r="P2800">
            <v>0</v>
          </cell>
          <cell r="R2800">
            <v>22.19</v>
          </cell>
          <cell r="V2800">
            <v>1497.45</v>
          </cell>
        </row>
        <row r="2801">
          <cell r="A2801" t="str">
            <v>Jul 2011</v>
          </cell>
          <cell r="C2801" t="str">
            <v>POL</v>
          </cell>
          <cell r="D2801" t="str">
            <v>KUUM_445</v>
          </cell>
          <cell r="E2801">
            <v>1</v>
          </cell>
          <cell r="F2801">
            <v>21</v>
          </cell>
          <cell r="H2801">
            <v>0</v>
          </cell>
          <cell r="I2801">
            <v>19.760000000000002</v>
          </cell>
          <cell r="J2801">
            <v>19.760000000000002</v>
          </cell>
          <cell r="L2801">
            <v>0.03</v>
          </cell>
          <cell r="M2801">
            <v>0.7</v>
          </cell>
          <cell r="N2801">
            <v>0</v>
          </cell>
          <cell r="P2801">
            <v>0</v>
          </cell>
          <cell r="R2801">
            <v>0.61</v>
          </cell>
          <cell r="V2801">
            <v>21.1</v>
          </cell>
        </row>
        <row r="2802">
          <cell r="A2802" t="str">
            <v>Jul 2011</v>
          </cell>
          <cell r="C2802" t="str">
            <v>POL</v>
          </cell>
          <cell r="D2802" t="str">
            <v>KUUM_445</v>
          </cell>
          <cell r="E2802">
            <v>2</v>
          </cell>
          <cell r="F2802">
            <v>42</v>
          </cell>
          <cell r="H2802">
            <v>0</v>
          </cell>
          <cell r="I2802">
            <v>39.520000000000003</v>
          </cell>
          <cell r="J2802">
            <v>39.520000000000003</v>
          </cell>
          <cell r="L2802">
            <v>0.06</v>
          </cell>
          <cell r="M2802">
            <v>1.4</v>
          </cell>
          <cell r="N2802">
            <v>0</v>
          </cell>
          <cell r="P2802">
            <v>0</v>
          </cell>
          <cell r="R2802">
            <v>0.61</v>
          </cell>
          <cell r="V2802">
            <v>41.59</v>
          </cell>
        </row>
        <row r="2803">
          <cell r="A2803" t="str">
            <v>Jul 2011</v>
          </cell>
          <cell r="C2803" t="str">
            <v>POL</v>
          </cell>
          <cell r="D2803" t="str">
            <v>KUUM_445</v>
          </cell>
          <cell r="E2803">
            <v>71</v>
          </cell>
          <cell r="F2803">
            <v>1503</v>
          </cell>
          <cell r="H2803">
            <v>0</v>
          </cell>
          <cell r="I2803">
            <v>1402.96</v>
          </cell>
          <cell r="J2803">
            <v>1402.96</v>
          </cell>
          <cell r="L2803">
            <v>2.08</v>
          </cell>
          <cell r="M2803">
            <v>49.59</v>
          </cell>
          <cell r="N2803">
            <v>0</v>
          </cell>
          <cell r="P2803">
            <v>0</v>
          </cell>
          <cell r="R2803">
            <v>34.159999999999997</v>
          </cell>
          <cell r="V2803">
            <v>1488.79</v>
          </cell>
        </row>
        <row r="2804">
          <cell r="A2804" t="str">
            <v>Jul 2011</v>
          </cell>
          <cell r="C2804" t="str">
            <v>POL</v>
          </cell>
          <cell r="D2804" t="str">
            <v>KUUM_412</v>
          </cell>
          <cell r="E2804">
            <v>28</v>
          </cell>
          <cell r="F2804">
            <v>577</v>
          </cell>
          <cell r="H2804">
            <v>0</v>
          </cell>
          <cell r="I2804">
            <v>808.08</v>
          </cell>
          <cell r="J2804">
            <v>808.08</v>
          </cell>
          <cell r="L2804">
            <v>0.8</v>
          </cell>
          <cell r="M2804">
            <v>28.55</v>
          </cell>
          <cell r="N2804">
            <v>0</v>
          </cell>
          <cell r="P2804">
            <v>0</v>
          </cell>
          <cell r="R2804">
            <v>25.12</v>
          </cell>
          <cell r="V2804">
            <v>862.55</v>
          </cell>
        </row>
        <row r="2805">
          <cell r="A2805" t="str">
            <v>Jul 2011</v>
          </cell>
          <cell r="C2805" t="str">
            <v>POL</v>
          </cell>
          <cell r="D2805" t="str">
            <v>KUUM_414</v>
          </cell>
          <cell r="E2805">
            <v>21</v>
          </cell>
          <cell r="F2805">
            <v>497</v>
          </cell>
          <cell r="H2805">
            <v>0</v>
          </cell>
          <cell r="I2805">
            <v>606.48</v>
          </cell>
          <cell r="J2805">
            <v>606.48</v>
          </cell>
          <cell r="L2805">
            <v>0.14000000000000001</v>
          </cell>
          <cell r="M2805">
            <v>20.99</v>
          </cell>
          <cell r="N2805">
            <v>0</v>
          </cell>
          <cell r="P2805">
            <v>0</v>
          </cell>
          <cell r="R2805">
            <v>8.2799999999999994</v>
          </cell>
          <cell r="V2805">
            <v>635.89</v>
          </cell>
        </row>
        <row r="2806">
          <cell r="A2806" t="str">
            <v>Jul 2011</v>
          </cell>
          <cell r="C2806" t="str">
            <v>POL</v>
          </cell>
          <cell r="D2806" t="str">
            <v>KUUM_481</v>
          </cell>
          <cell r="E2806">
            <v>16</v>
          </cell>
          <cell r="F2806">
            <v>330</v>
          </cell>
          <cell r="H2806">
            <v>0</v>
          </cell>
          <cell r="I2806">
            <v>152.80000000000001</v>
          </cell>
          <cell r="J2806">
            <v>152.80000000000001</v>
          </cell>
          <cell r="L2806">
            <v>0.46</v>
          </cell>
          <cell r="M2806">
            <v>5.41</v>
          </cell>
          <cell r="N2806">
            <v>0</v>
          </cell>
          <cell r="P2806">
            <v>0</v>
          </cell>
          <cell r="R2806">
            <v>3.06</v>
          </cell>
          <cell r="V2806">
            <v>161.73000000000002</v>
          </cell>
        </row>
        <row r="2807">
          <cell r="A2807" t="str">
            <v>Jul 2011</v>
          </cell>
          <cell r="C2807" t="str">
            <v>POL</v>
          </cell>
          <cell r="D2807" t="str">
            <v>KUUM_481</v>
          </cell>
          <cell r="E2807">
            <v>15</v>
          </cell>
          <cell r="F2807">
            <v>314</v>
          </cell>
          <cell r="H2807">
            <v>0</v>
          </cell>
          <cell r="I2807">
            <v>143.25</v>
          </cell>
          <cell r="J2807">
            <v>143.25</v>
          </cell>
          <cell r="L2807">
            <v>0.45</v>
          </cell>
          <cell r="M2807">
            <v>5.0999999999999996</v>
          </cell>
          <cell r="N2807">
            <v>0</v>
          </cell>
          <cell r="P2807">
            <v>0</v>
          </cell>
          <cell r="R2807">
            <v>0.47</v>
          </cell>
          <cell r="V2807">
            <v>149.26999999999998</v>
          </cell>
        </row>
        <row r="2808">
          <cell r="A2808" t="str">
            <v>Jul 2011</v>
          </cell>
          <cell r="C2808" t="str">
            <v>POL</v>
          </cell>
          <cell r="D2808" t="str">
            <v>KUUM_481</v>
          </cell>
          <cell r="E2808">
            <v>137</v>
          </cell>
          <cell r="F2808">
            <v>2956</v>
          </cell>
          <cell r="H2808">
            <v>0</v>
          </cell>
          <cell r="I2808">
            <v>1308.3499999999999</v>
          </cell>
          <cell r="J2808">
            <v>1308.3499999999999</v>
          </cell>
          <cell r="L2808">
            <v>4.12</v>
          </cell>
          <cell r="M2808">
            <v>46.33</v>
          </cell>
          <cell r="N2808">
            <v>0</v>
          </cell>
          <cell r="P2808">
            <v>0</v>
          </cell>
          <cell r="R2808">
            <v>25.28</v>
          </cell>
          <cell r="V2808">
            <v>1384.0799999999997</v>
          </cell>
        </row>
        <row r="2809">
          <cell r="A2809" t="str">
            <v>Jul 2011</v>
          </cell>
          <cell r="C2809" t="str">
            <v>SL</v>
          </cell>
          <cell r="D2809" t="str">
            <v>KUUM_467</v>
          </cell>
          <cell r="E2809">
            <v>30</v>
          </cell>
          <cell r="F2809">
            <v>665</v>
          </cell>
          <cell r="H2809">
            <v>0</v>
          </cell>
          <cell r="I2809">
            <v>287.10000000000002</v>
          </cell>
          <cell r="J2809">
            <v>287.10000000000002</v>
          </cell>
          <cell r="L2809">
            <v>0.19</v>
          </cell>
          <cell r="M2809">
            <v>9.94</v>
          </cell>
          <cell r="N2809">
            <v>0</v>
          </cell>
          <cell r="P2809">
            <v>0</v>
          </cell>
          <cell r="R2809">
            <v>8.92</v>
          </cell>
          <cell r="V2809">
            <v>306.15000000000003</v>
          </cell>
        </row>
        <row r="2810">
          <cell r="A2810" t="str">
            <v>Jul 2011</v>
          </cell>
          <cell r="C2810" t="str">
            <v>SL</v>
          </cell>
          <cell r="D2810" t="str">
            <v>KUUM_467</v>
          </cell>
          <cell r="E2810">
            <v>2</v>
          </cell>
          <cell r="F2810">
            <v>43</v>
          </cell>
          <cell r="H2810">
            <v>0</v>
          </cell>
          <cell r="I2810">
            <v>19.100000000000001</v>
          </cell>
          <cell r="J2810">
            <v>19.100000000000001</v>
          </cell>
          <cell r="L2810">
            <v>0.06</v>
          </cell>
          <cell r="M2810">
            <v>0.68</v>
          </cell>
          <cell r="N2810">
            <v>0</v>
          </cell>
          <cell r="P2810">
            <v>0</v>
          </cell>
          <cell r="R2810">
            <v>0</v>
          </cell>
          <cell r="V2810">
            <v>19.84</v>
          </cell>
        </row>
        <row r="2811">
          <cell r="A2811" t="str">
            <v>Jul 2011</v>
          </cell>
          <cell r="C2811" t="str">
            <v>SL</v>
          </cell>
          <cell r="D2811" t="str">
            <v>KUUM_467</v>
          </cell>
          <cell r="E2811">
            <v>1085</v>
          </cell>
          <cell r="F2811">
            <v>24349</v>
          </cell>
          <cell r="H2811">
            <v>0</v>
          </cell>
          <cell r="I2811">
            <v>10397.4</v>
          </cell>
          <cell r="J2811">
            <v>10397.4</v>
          </cell>
          <cell r="L2811">
            <v>29.19</v>
          </cell>
          <cell r="M2811">
            <v>366.91</v>
          </cell>
          <cell r="N2811">
            <v>0</v>
          </cell>
          <cell r="P2811">
            <v>0</v>
          </cell>
          <cell r="R2811">
            <v>196.51</v>
          </cell>
          <cell r="V2811">
            <v>10990.01</v>
          </cell>
        </row>
        <row r="2812">
          <cell r="A2812" t="str">
            <v>Jul 2011</v>
          </cell>
          <cell r="C2812" t="str">
            <v>POL</v>
          </cell>
          <cell r="D2812" t="str">
            <v>KUUM_476</v>
          </cell>
          <cell r="E2812">
            <v>12</v>
          </cell>
          <cell r="F2812">
            <v>288</v>
          </cell>
          <cell r="H2812">
            <v>0</v>
          </cell>
          <cell r="I2812">
            <v>183.6</v>
          </cell>
          <cell r="J2812">
            <v>183.6</v>
          </cell>
          <cell r="L2812">
            <v>0.08</v>
          </cell>
          <cell r="M2812">
            <v>6.36</v>
          </cell>
          <cell r="N2812">
            <v>0</v>
          </cell>
          <cell r="P2812">
            <v>0</v>
          </cell>
          <cell r="R2812">
            <v>4.29</v>
          </cell>
          <cell r="V2812">
            <v>194.33</v>
          </cell>
        </row>
        <row r="2813">
          <cell r="A2813" t="str">
            <v>Jul 2011</v>
          </cell>
          <cell r="C2813" t="str">
            <v>POL</v>
          </cell>
          <cell r="D2813" t="str">
            <v>KUUM_476</v>
          </cell>
          <cell r="E2813">
            <v>4493</v>
          </cell>
          <cell r="F2813">
            <v>100551</v>
          </cell>
          <cell r="H2813">
            <v>0</v>
          </cell>
          <cell r="I2813">
            <v>68777.23</v>
          </cell>
          <cell r="J2813">
            <v>68777.23</v>
          </cell>
          <cell r="L2813">
            <v>29.4</v>
          </cell>
          <cell r="M2813">
            <v>2380.8200000000002</v>
          </cell>
          <cell r="N2813">
            <v>0</v>
          </cell>
          <cell r="P2813">
            <v>0</v>
          </cell>
          <cell r="R2813">
            <v>2135.2399999999998</v>
          </cell>
          <cell r="V2813">
            <v>73322.69</v>
          </cell>
        </row>
        <row r="2814">
          <cell r="A2814" t="str">
            <v>Jul 2011</v>
          </cell>
          <cell r="C2814" t="str">
            <v>POL</v>
          </cell>
          <cell r="D2814" t="str">
            <v>KUUM_426</v>
          </cell>
          <cell r="E2814">
            <v>1</v>
          </cell>
          <cell r="F2814">
            <v>21</v>
          </cell>
          <cell r="H2814">
            <v>0</v>
          </cell>
          <cell r="I2814">
            <v>6.34</v>
          </cell>
          <cell r="J2814">
            <v>6.34</v>
          </cell>
          <cell r="L2814">
            <v>0.03</v>
          </cell>
          <cell r="M2814">
            <v>0.22</v>
          </cell>
          <cell r="N2814">
            <v>0</v>
          </cell>
          <cell r="P2814">
            <v>0</v>
          </cell>
          <cell r="R2814">
            <v>0.19</v>
          </cell>
          <cell r="V2814">
            <v>6.78</v>
          </cell>
        </row>
        <row r="2815">
          <cell r="A2815" t="str">
            <v>Jul 2011</v>
          </cell>
          <cell r="C2815" t="str">
            <v>POL</v>
          </cell>
          <cell r="D2815" t="str">
            <v>KUUM_426</v>
          </cell>
          <cell r="E2815">
            <v>27</v>
          </cell>
          <cell r="F2815">
            <v>575</v>
          </cell>
          <cell r="H2815">
            <v>0</v>
          </cell>
          <cell r="I2815">
            <v>171.18</v>
          </cell>
          <cell r="J2815">
            <v>171.18</v>
          </cell>
          <cell r="L2815">
            <v>0.79</v>
          </cell>
          <cell r="M2815">
            <v>6.06</v>
          </cell>
          <cell r="N2815">
            <v>0</v>
          </cell>
          <cell r="P2815">
            <v>0</v>
          </cell>
          <cell r="R2815">
            <v>0.52</v>
          </cell>
          <cell r="V2815">
            <v>178.55</v>
          </cell>
        </row>
        <row r="2816">
          <cell r="A2816" t="str">
            <v>Jul 2011</v>
          </cell>
          <cell r="C2816" t="str">
            <v>POL</v>
          </cell>
          <cell r="D2816" t="str">
            <v>KUUM_426</v>
          </cell>
          <cell r="E2816">
            <v>153</v>
          </cell>
          <cell r="F2816">
            <v>3285</v>
          </cell>
          <cell r="H2816">
            <v>0</v>
          </cell>
          <cell r="I2816">
            <v>963.47</v>
          </cell>
          <cell r="J2816">
            <v>963.47</v>
          </cell>
          <cell r="L2816">
            <v>4.55</v>
          </cell>
          <cell r="M2816">
            <v>33.46</v>
          </cell>
          <cell r="N2816">
            <v>0</v>
          </cell>
          <cell r="P2816">
            <v>0</v>
          </cell>
          <cell r="R2816">
            <v>9.2200000000000006</v>
          </cell>
          <cell r="V2816">
            <v>1010.7</v>
          </cell>
        </row>
        <row r="2817">
          <cell r="A2817" t="str">
            <v>Jul 2011</v>
          </cell>
          <cell r="C2817" t="str">
            <v>POL</v>
          </cell>
          <cell r="D2817" t="str">
            <v>KUUM_426</v>
          </cell>
          <cell r="E2817">
            <v>30</v>
          </cell>
          <cell r="F2817">
            <v>654</v>
          </cell>
          <cell r="H2817">
            <v>0</v>
          </cell>
          <cell r="I2817">
            <v>190.2</v>
          </cell>
          <cell r="J2817">
            <v>190.2</v>
          </cell>
          <cell r="L2817">
            <v>0.9</v>
          </cell>
          <cell r="M2817">
            <v>6.62</v>
          </cell>
          <cell r="N2817">
            <v>0</v>
          </cell>
          <cell r="P2817">
            <v>0</v>
          </cell>
          <cell r="R2817">
            <v>3.42</v>
          </cell>
          <cell r="V2817">
            <v>201.14</v>
          </cell>
        </row>
        <row r="2818">
          <cell r="A2818" t="str">
            <v>Jul 2011</v>
          </cell>
          <cell r="C2818" t="str">
            <v>SL</v>
          </cell>
          <cell r="D2818" t="str">
            <v>KUUM_475</v>
          </cell>
          <cell r="E2818">
            <v>1</v>
          </cell>
          <cell r="F2818">
            <v>120</v>
          </cell>
          <cell r="H2818">
            <v>0</v>
          </cell>
          <cell r="I2818">
            <v>21.92</v>
          </cell>
          <cell r="J2818">
            <v>21.92</v>
          </cell>
          <cell r="L2818">
            <v>0.17</v>
          </cell>
          <cell r="M2818">
            <v>0.78</v>
          </cell>
          <cell r="N2818">
            <v>0</v>
          </cell>
          <cell r="P2818">
            <v>0</v>
          </cell>
          <cell r="R2818">
            <v>0.5</v>
          </cell>
          <cell r="V2818">
            <v>23.370000000000005</v>
          </cell>
        </row>
        <row r="2819">
          <cell r="A2819" t="str">
            <v>Jul 2011</v>
          </cell>
          <cell r="C2819" t="str">
            <v>SL</v>
          </cell>
          <cell r="D2819" t="str">
            <v>KUUM_475</v>
          </cell>
          <cell r="E2819">
            <v>54</v>
          </cell>
          <cell r="F2819">
            <v>7100</v>
          </cell>
          <cell r="H2819">
            <v>0</v>
          </cell>
          <cell r="I2819">
            <v>1188.72</v>
          </cell>
          <cell r="J2819">
            <v>1188.72</v>
          </cell>
          <cell r="L2819">
            <v>4.46</v>
          </cell>
          <cell r="M2819">
            <v>41.57</v>
          </cell>
          <cell r="N2819">
            <v>0</v>
          </cell>
          <cell r="P2819">
            <v>0</v>
          </cell>
          <cell r="R2819">
            <v>28.68</v>
          </cell>
          <cell r="V2819">
            <v>1263.43</v>
          </cell>
        </row>
        <row r="2820">
          <cell r="A2820" t="str">
            <v>Jul 2011</v>
          </cell>
          <cell r="C2820" t="str">
            <v>SL</v>
          </cell>
          <cell r="D2820" t="str">
            <v>KUUM_475</v>
          </cell>
          <cell r="E2820">
            <v>402</v>
          </cell>
          <cell r="F2820">
            <v>51300</v>
          </cell>
          <cell r="H2820">
            <v>0</v>
          </cell>
          <cell r="I2820">
            <v>8845.02</v>
          </cell>
          <cell r="J2820">
            <v>8845.02</v>
          </cell>
          <cell r="L2820">
            <v>37.57</v>
          </cell>
          <cell r="M2820">
            <v>309.89999999999998</v>
          </cell>
          <cell r="N2820">
            <v>0</v>
          </cell>
          <cell r="P2820">
            <v>0</v>
          </cell>
          <cell r="R2820">
            <v>226.18</v>
          </cell>
          <cell r="V2820">
            <v>9418.67</v>
          </cell>
        </row>
        <row r="2821">
          <cell r="A2821" t="str">
            <v>Jul 2011</v>
          </cell>
          <cell r="C2821" t="str">
            <v>SL</v>
          </cell>
          <cell r="D2821" t="str">
            <v>KUUM_465</v>
          </cell>
          <cell r="E2821">
            <v>5</v>
          </cell>
          <cell r="F2821">
            <v>652</v>
          </cell>
          <cell r="H2821">
            <v>0</v>
          </cell>
          <cell r="I2821">
            <v>101.8</v>
          </cell>
          <cell r="J2821">
            <v>101.8</v>
          </cell>
          <cell r="L2821">
            <v>0.9</v>
          </cell>
          <cell r="M2821">
            <v>3.63</v>
          </cell>
          <cell r="N2821">
            <v>0</v>
          </cell>
          <cell r="P2821">
            <v>0</v>
          </cell>
          <cell r="R2821">
            <v>0</v>
          </cell>
          <cell r="V2821">
            <v>106.33</v>
          </cell>
        </row>
        <row r="2822">
          <cell r="A2822" t="str">
            <v>Jul 2011</v>
          </cell>
          <cell r="C2822" t="str">
            <v>SL</v>
          </cell>
          <cell r="D2822" t="str">
            <v>KUUM_465</v>
          </cell>
          <cell r="E2822">
            <v>69</v>
          </cell>
          <cell r="F2822">
            <v>8548</v>
          </cell>
          <cell r="H2822">
            <v>0</v>
          </cell>
          <cell r="I2822">
            <v>1405.4</v>
          </cell>
          <cell r="J2822">
            <v>1405.4</v>
          </cell>
          <cell r="L2822">
            <v>11.22</v>
          </cell>
          <cell r="M2822">
            <v>49.96</v>
          </cell>
          <cell r="N2822">
            <v>0</v>
          </cell>
          <cell r="P2822">
            <v>0</v>
          </cell>
          <cell r="R2822">
            <v>35.33</v>
          </cell>
          <cell r="V2822">
            <v>1501.91</v>
          </cell>
        </row>
        <row r="2823">
          <cell r="A2823" t="str">
            <v>Jul 2011</v>
          </cell>
          <cell r="C2823" t="str">
            <v>SL</v>
          </cell>
          <cell r="D2823" t="str">
            <v>KUUM_465</v>
          </cell>
          <cell r="E2823">
            <v>3</v>
          </cell>
          <cell r="F2823">
            <v>376</v>
          </cell>
          <cell r="H2823">
            <v>0</v>
          </cell>
          <cell r="I2823">
            <v>61.36</v>
          </cell>
          <cell r="J2823">
            <v>61.36</v>
          </cell>
          <cell r="L2823">
            <v>0.24</v>
          </cell>
          <cell r="M2823">
            <v>2.14</v>
          </cell>
          <cell r="N2823">
            <v>0</v>
          </cell>
          <cell r="P2823">
            <v>0</v>
          </cell>
          <cell r="R2823">
            <v>1.03</v>
          </cell>
          <cell r="V2823">
            <v>64.77</v>
          </cell>
        </row>
        <row r="2824">
          <cell r="A2824" t="str">
            <v>Jul 2011</v>
          </cell>
          <cell r="C2824" t="str">
            <v>SL</v>
          </cell>
          <cell r="D2824" t="str">
            <v>KUUM_465</v>
          </cell>
          <cell r="E2824">
            <v>805</v>
          </cell>
          <cell r="F2824">
            <v>101201</v>
          </cell>
          <cell r="H2824">
            <v>0</v>
          </cell>
          <cell r="I2824">
            <v>16414.3</v>
          </cell>
          <cell r="J2824">
            <v>16414.3</v>
          </cell>
          <cell r="L2824">
            <v>114.91</v>
          </cell>
          <cell r="M2824">
            <v>580.91</v>
          </cell>
          <cell r="N2824">
            <v>0</v>
          </cell>
          <cell r="P2824">
            <v>0</v>
          </cell>
          <cell r="R2824">
            <v>372.73</v>
          </cell>
          <cell r="V2824">
            <v>17482.849999999999</v>
          </cell>
        </row>
        <row r="2825">
          <cell r="A2825" t="str">
            <v>Jul 2011</v>
          </cell>
          <cell r="C2825" t="str">
            <v>POL</v>
          </cell>
          <cell r="D2825" t="str">
            <v>KUUM_407</v>
          </cell>
          <cell r="E2825">
            <v>204</v>
          </cell>
          <cell r="F2825">
            <v>24902</v>
          </cell>
          <cell r="H2825">
            <v>0</v>
          </cell>
          <cell r="I2825">
            <v>4119.3900000000003</v>
          </cell>
          <cell r="J2825">
            <v>4119.3900000000003</v>
          </cell>
          <cell r="L2825">
            <v>33.74</v>
          </cell>
          <cell r="M2825">
            <v>146.44</v>
          </cell>
          <cell r="N2825">
            <v>0</v>
          </cell>
          <cell r="P2825">
            <v>0</v>
          </cell>
          <cell r="R2825">
            <v>60</v>
          </cell>
          <cell r="V2825">
            <v>4359.57</v>
          </cell>
        </row>
        <row r="2826">
          <cell r="A2826" t="str">
            <v>Jul 2011</v>
          </cell>
          <cell r="C2826" t="str">
            <v>POL</v>
          </cell>
          <cell r="D2826" t="str">
            <v>KUUM_407</v>
          </cell>
          <cell r="E2826">
            <v>2</v>
          </cell>
          <cell r="F2826">
            <v>250</v>
          </cell>
          <cell r="H2826">
            <v>0</v>
          </cell>
          <cell r="I2826">
            <v>40.72</v>
          </cell>
          <cell r="J2826">
            <v>40.72</v>
          </cell>
          <cell r="L2826">
            <v>0.35</v>
          </cell>
          <cell r="M2826">
            <v>1.45</v>
          </cell>
          <cell r="N2826">
            <v>0</v>
          </cell>
          <cell r="P2826">
            <v>0</v>
          </cell>
          <cell r="R2826">
            <v>0.5</v>
          </cell>
          <cell r="V2826">
            <v>43.02</v>
          </cell>
        </row>
        <row r="2827">
          <cell r="A2827" t="str">
            <v>Jul 2011</v>
          </cell>
          <cell r="C2827" t="str">
            <v>POL</v>
          </cell>
          <cell r="D2827" t="str">
            <v>KUUM_407</v>
          </cell>
          <cell r="E2827">
            <v>3</v>
          </cell>
          <cell r="F2827">
            <v>351</v>
          </cell>
          <cell r="H2827">
            <v>0</v>
          </cell>
          <cell r="I2827">
            <v>61.08</v>
          </cell>
          <cell r="J2827">
            <v>61.08</v>
          </cell>
          <cell r="L2827">
            <v>0.48</v>
          </cell>
          <cell r="M2827">
            <v>2.17</v>
          </cell>
          <cell r="N2827">
            <v>0</v>
          </cell>
          <cell r="P2827">
            <v>0</v>
          </cell>
          <cell r="R2827">
            <v>0</v>
          </cell>
          <cell r="V2827">
            <v>63.73</v>
          </cell>
        </row>
        <row r="2828">
          <cell r="A2828" t="str">
            <v>Jul 2011</v>
          </cell>
          <cell r="C2828" t="str">
            <v>POL</v>
          </cell>
          <cell r="D2828" t="str">
            <v>KUUM_407</v>
          </cell>
          <cell r="E2828">
            <v>1</v>
          </cell>
          <cell r="F2828">
            <v>122</v>
          </cell>
          <cell r="H2828">
            <v>0</v>
          </cell>
          <cell r="I2828">
            <v>20.36</v>
          </cell>
          <cell r="J2828">
            <v>20.36</v>
          </cell>
          <cell r="L2828">
            <v>0.17</v>
          </cell>
          <cell r="M2828">
            <v>0.72</v>
          </cell>
          <cell r="N2828">
            <v>0</v>
          </cell>
          <cell r="P2828">
            <v>0</v>
          </cell>
          <cell r="R2828">
            <v>0.55000000000000004</v>
          </cell>
          <cell r="V2828">
            <v>21.8</v>
          </cell>
        </row>
        <row r="2829">
          <cell r="A2829" t="str">
            <v>Jul 2011</v>
          </cell>
          <cell r="C2829" t="str">
            <v>POL</v>
          </cell>
          <cell r="D2829" t="str">
            <v>KUUM_407</v>
          </cell>
          <cell r="E2829">
            <v>284</v>
          </cell>
          <cell r="F2829">
            <v>34879</v>
          </cell>
          <cell r="H2829">
            <v>0</v>
          </cell>
          <cell r="I2829">
            <v>5788.54</v>
          </cell>
          <cell r="J2829">
            <v>5788.54</v>
          </cell>
          <cell r="L2829">
            <v>41.87</v>
          </cell>
          <cell r="M2829">
            <v>205.01</v>
          </cell>
          <cell r="N2829">
            <v>0</v>
          </cell>
          <cell r="P2829">
            <v>0</v>
          </cell>
          <cell r="R2829">
            <v>75.81</v>
          </cell>
          <cell r="V2829">
            <v>6111.2300000000005</v>
          </cell>
        </row>
        <row r="2830">
          <cell r="A2830" t="str">
            <v>Jul 2011</v>
          </cell>
          <cell r="C2830" t="str">
            <v>POL</v>
          </cell>
          <cell r="D2830" t="str">
            <v>KUUM_407</v>
          </cell>
          <cell r="E2830">
            <v>80</v>
          </cell>
          <cell r="F2830">
            <v>10076</v>
          </cell>
          <cell r="H2830">
            <v>0</v>
          </cell>
          <cell r="I2830">
            <v>1629.64</v>
          </cell>
          <cell r="J2830">
            <v>1629.64</v>
          </cell>
          <cell r="L2830">
            <v>13.04</v>
          </cell>
          <cell r="M2830">
            <v>57.82</v>
          </cell>
          <cell r="N2830">
            <v>0</v>
          </cell>
          <cell r="P2830">
            <v>0</v>
          </cell>
          <cell r="R2830">
            <v>13.63</v>
          </cell>
          <cell r="V2830">
            <v>1714.13</v>
          </cell>
        </row>
        <row r="2831">
          <cell r="A2831" t="str">
            <v>Jul 2011</v>
          </cell>
          <cell r="C2831" t="str">
            <v>POL</v>
          </cell>
          <cell r="D2831" t="str">
            <v>KUUM_407</v>
          </cell>
          <cell r="E2831">
            <v>1440</v>
          </cell>
          <cell r="F2831">
            <v>176652</v>
          </cell>
          <cell r="H2831">
            <v>0</v>
          </cell>
          <cell r="I2831">
            <v>29273.279999999999</v>
          </cell>
          <cell r="J2831">
            <v>29273.279999999999</v>
          </cell>
          <cell r="L2831">
            <v>237.52</v>
          </cell>
          <cell r="M2831">
            <v>1039.8900000000001</v>
          </cell>
          <cell r="N2831">
            <v>0</v>
          </cell>
          <cell r="P2831">
            <v>0</v>
          </cell>
          <cell r="R2831">
            <v>509.67</v>
          </cell>
          <cell r="V2831">
            <v>31060.359999999997</v>
          </cell>
        </row>
        <row r="2832">
          <cell r="A2832" t="str">
            <v>Jul 2011</v>
          </cell>
          <cell r="C2832" t="str">
            <v>POL</v>
          </cell>
          <cell r="D2832" t="str">
            <v>KUUM_407</v>
          </cell>
          <cell r="E2832">
            <v>1</v>
          </cell>
          <cell r="F2832">
            <v>122</v>
          </cell>
          <cell r="H2832">
            <v>0</v>
          </cell>
          <cell r="I2832">
            <v>20.36</v>
          </cell>
          <cell r="J2832">
            <v>20.36</v>
          </cell>
          <cell r="L2832">
            <v>0.17</v>
          </cell>
          <cell r="M2832">
            <v>0.72</v>
          </cell>
          <cell r="N2832">
            <v>0</v>
          </cell>
          <cell r="P2832">
            <v>0</v>
          </cell>
          <cell r="R2832">
            <v>0.46</v>
          </cell>
          <cell r="V2832">
            <v>21.71</v>
          </cell>
        </row>
        <row r="2833">
          <cell r="A2833" t="str">
            <v>Jul 2011</v>
          </cell>
          <cell r="C2833" t="str">
            <v>SL</v>
          </cell>
          <cell r="D2833" t="str">
            <v>KUUM_486</v>
          </cell>
          <cell r="E2833">
            <v>140</v>
          </cell>
          <cell r="F2833">
            <v>16962</v>
          </cell>
          <cell r="H2833">
            <v>0</v>
          </cell>
          <cell r="I2833">
            <v>4274.2</v>
          </cell>
          <cell r="J2833">
            <v>4274.2</v>
          </cell>
          <cell r="L2833">
            <v>23.4</v>
          </cell>
          <cell r="M2833">
            <v>151.69999999999999</v>
          </cell>
          <cell r="N2833">
            <v>0</v>
          </cell>
          <cell r="P2833">
            <v>0</v>
          </cell>
          <cell r="R2833">
            <v>22.24</v>
          </cell>
          <cell r="V2833">
            <v>4471.5399999999991</v>
          </cell>
        </row>
        <row r="2834">
          <cell r="A2834" t="str">
            <v>Jul 2011</v>
          </cell>
          <cell r="C2834" t="str">
            <v>SL</v>
          </cell>
          <cell r="D2834" t="str">
            <v>KUUM_486</v>
          </cell>
          <cell r="E2834">
            <v>100</v>
          </cell>
          <cell r="F2834">
            <v>12424</v>
          </cell>
          <cell r="H2834">
            <v>0</v>
          </cell>
          <cell r="I2834">
            <v>3053</v>
          </cell>
          <cell r="J2834">
            <v>3053</v>
          </cell>
          <cell r="L2834">
            <v>17.16</v>
          </cell>
          <cell r="M2834">
            <v>108.38</v>
          </cell>
          <cell r="N2834">
            <v>0</v>
          </cell>
          <cell r="P2834">
            <v>0</v>
          </cell>
          <cell r="R2834">
            <v>45.02</v>
          </cell>
          <cell r="V2834">
            <v>3223.56</v>
          </cell>
        </row>
        <row r="2835">
          <cell r="A2835" t="str">
            <v>Jul 2011</v>
          </cell>
          <cell r="C2835" t="str">
            <v>SL</v>
          </cell>
          <cell r="D2835" t="str">
            <v>KUUM_486</v>
          </cell>
          <cell r="E2835">
            <v>594</v>
          </cell>
          <cell r="F2835">
            <v>72607</v>
          </cell>
          <cell r="H2835">
            <v>0</v>
          </cell>
          <cell r="I2835">
            <v>18116.150000000001</v>
          </cell>
          <cell r="J2835">
            <v>18116.150000000001</v>
          </cell>
          <cell r="L2835">
            <v>97.74</v>
          </cell>
          <cell r="M2835">
            <v>642.53</v>
          </cell>
          <cell r="N2835">
            <v>0</v>
          </cell>
          <cell r="P2835">
            <v>0</v>
          </cell>
          <cell r="R2835">
            <v>393.47</v>
          </cell>
          <cell r="V2835">
            <v>19249.890000000003</v>
          </cell>
        </row>
        <row r="2836">
          <cell r="A2836" t="str">
            <v>Jul 2011</v>
          </cell>
          <cell r="C2836" t="str">
            <v>SL</v>
          </cell>
          <cell r="D2836" t="str">
            <v>KUUM_486</v>
          </cell>
          <cell r="E2836">
            <v>9</v>
          </cell>
          <cell r="F2836">
            <v>1167</v>
          </cell>
          <cell r="H2836">
            <v>0</v>
          </cell>
          <cell r="I2836">
            <v>274.77</v>
          </cell>
          <cell r="J2836">
            <v>274.77</v>
          </cell>
          <cell r="L2836">
            <v>1.61</v>
          </cell>
          <cell r="M2836">
            <v>9.76</v>
          </cell>
          <cell r="N2836">
            <v>0</v>
          </cell>
          <cell r="P2836">
            <v>0</v>
          </cell>
          <cell r="R2836">
            <v>8.58</v>
          </cell>
          <cell r="V2836">
            <v>294.71999999999997</v>
          </cell>
        </row>
        <row r="2837">
          <cell r="A2837" t="str">
            <v>Jul 2011</v>
          </cell>
          <cell r="C2837" t="str">
            <v>POL</v>
          </cell>
          <cell r="D2837" t="str">
            <v>KUUM_479</v>
          </cell>
          <cell r="E2837">
            <v>81</v>
          </cell>
          <cell r="F2837">
            <v>10543</v>
          </cell>
          <cell r="H2837">
            <v>0</v>
          </cell>
          <cell r="I2837">
            <v>2290.91</v>
          </cell>
          <cell r="J2837">
            <v>2290.91</v>
          </cell>
          <cell r="L2837">
            <v>3.32</v>
          </cell>
          <cell r="M2837">
            <v>79.42</v>
          </cell>
          <cell r="N2837">
            <v>0</v>
          </cell>
          <cell r="P2837">
            <v>0</v>
          </cell>
          <cell r="R2837">
            <v>68.790000000000006</v>
          </cell>
          <cell r="V2837">
            <v>2442.44</v>
          </cell>
        </row>
        <row r="2838">
          <cell r="A2838" t="str">
            <v>Jul 2011</v>
          </cell>
          <cell r="C2838" t="str">
            <v>POL</v>
          </cell>
          <cell r="D2838" t="str">
            <v>KUUM_489</v>
          </cell>
          <cell r="E2838">
            <v>562</v>
          </cell>
          <cell r="F2838">
            <v>68827</v>
          </cell>
          <cell r="H2838">
            <v>0</v>
          </cell>
          <cell r="I2838">
            <v>9596.91</v>
          </cell>
          <cell r="J2838">
            <v>9596.91</v>
          </cell>
          <cell r="L2838">
            <v>90.03</v>
          </cell>
          <cell r="M2838">
            <v>341.54</v>
          </cell>
          <cell r="N2838">
            <v>0</v>
          </cell>
          <cell r="P2838">
            <v>0</v>
          </cell>
          <cell r="R2838">
            <v>160.11000000000001</v>
          </cell>
          <cell r="V2838">
            <v>10188.590000000002</v>
          </cell>
        </row>
        <row r="2839">
          <cell r="A2839" t="str">
            <v>Jul 2011</v>
          </cell>
          <cell r="C2839" t="str">
            <v>POL</v>
          </cell>
          <cell r="D2839" t="str">
            <v>KUUM_489</v>
          </cell>
          <cell r="E2839">
            <v>24</v>
          </cell>
          <cell r="F2839">
            <v>3106</v>
          </cell>
          <cell r="H2839">
            <v>0</v>
          </cell>
          <cell r="I2839">
            <v>426.75</v>
          </cell>
          <cell r="J2839">
            <v>426.75</v>
          </cell>
          <cell r="L2839">
            <v>4.1500000000000004</v>
          </cell>
          <cell r="M2839">
            <v>15.2</v>
          </cell>
          <cell r="N2839">
            <v>0</v>
          </cell>
          <cell r="P2839">
            <v>0</v>
          </cell>
          <cell r="R2839">
            <v>6.93</v>
          </cell>
          <cell r="V2839">
            <v>453.03</v>
          </cell>
        </row>
        <row r="2840">
          <cell r="A2840" t="str">
            <v>Jul 2011</v>
          </cell>
          <cell r="C2840" t="str">
            <v>POL</v>
          </cell>
          <cell r="D2840" t="str">
            <v>KUUM_489</v>
          </cell>
          <cell r="E2840">
            <v>22</v>
          </cell>
          <cell r="F2840">
            <v>2598</v>
          </cell>
          <cell r="H2840">
            <v>0</v>
          </cell>
          <cell r="I2840">
            <v>376.42</v>
          </cell>
          <cell r="J2840">
            <v>376.42</v>
          </cell>
          <cell r="L2840">
            <v>3.58</v>
          </cell>
          <cell r="M2840">
            <v>13.42</v>
          </cell>
          <cell r="N2840">
            <v>0</v>
          </cell>
          <cell r="P2840">
            <v>0</v>
          </cell>
          <cell r="R2840">
            <v>2.95</v>
          </cell>
          <cell r="V2840">
            <v>396.37</v>
          </cell>
        </row>
        <row r="2841">
          <cell r="A2841" t="str">
            <v>Jul 2011</v>
          </cell>
          <cell r="C2841" t="str">
            <v>POL</v>
          </cell>
          <cell r="D2841" t="str">
            <v>KUUM_489</v>
          </cell>
          <cell r="E2841">
            <v>11</v>
          </cell>
          <cell r="F2841">
            <v>1339</v>
          </cell>
          <cell r="H2841">
            <v>0</v>
          </cell>
          <cell r="I2841">
            <v>188.21</v>
          </cell>
          <cell r="J2841">
            <v>188.21</v>
          </cell>
          <cell r="L2841">
            <v>1.86</v>
          </cell>
          <cell r="M2841">
            <v>6.71</v>
          </cell>
          <cell r="N2841">
            <v>0</v>
          </cell>
          <cell r="P2841">
            <v>0</v>
          </cell>
          <cell r="R2841">
            <v>0.8</v>
          </cell>
          <cell r="V2841">
            <v>197.58000000000004</v>
          </cell>
        </row>
        <row r="2842">
          <cell r="A2842" t="str">
            <v>Jul 2011</v>
          </cell>
          <cell r="C2842" t="str">
            <v>POL</v>
          </cell>
          <cell r="D2842" t="str">
            <v>KUUM_489</v>
          </cell>
          <cell r="E2842">
            <v>1000</v>
          </cell>
          <cell r="F2842">
            <v>123123</v>
          </cell>
          <cell r="H2842">
            <v>0</v>
          </cell>
          <cell r="I2842">
            <v>17123.27</v>
          </cell>
          <cell r="J2842">
            <v>17123.27</v>
          </cell>
          <cell r="L2842">
            <v>147.55000000000001</v>
          </cell>
          <cell r="M2842">
            <v>607.71</v>
          </cell>
          <cell r="N2842">
            <v>0</v>
          </cell>
          <cell r="P2842">
            <v>0</v>
          </cell>
          <cell r="R2842">
            <v>282.93</v>
          </cell>
          <cell r="V2842">
            <v>18161.46</v>
          </cell>
        </row>
        <row r="2843">
          <cell r="A2843" t="str">
            <v>Jul 2011</v>
          </cell>
          <cell r="C2843" t="str">
            <v>POL</v>
          </cell>
          <cell r="D2843" t="str">
            <v>KUUM_489</v>
          </cell>
          <cell r="E2843">
            <v>278</v>
          </cell>
          <cell r="F2843">
            <v>33617</v>
          </cell>
          <cell r="H2843">
            <v>0</v>
          </cell>
          <cell r="I2843">
            <v>4782.6499999999996</v>
          </cell>
          <cell r="J2843">
            <v>4782.6499999999996</v>
          </cell>
          <cell r="L2843">
            <v>44.61</v>
          </cell>
          <cell r="M2843">
            <v>166.56</v>
          </cell>
          <cell r="N2843">
            <v>0</v>
          </cell>
          <cell r="P2843">
            <v>0</v>
          </cell>
          <cell r="R2843">
            <v>34.72</v>
          </cell>
          <cell r="V2843">
            <v>5028.54</v>
          </cell>
        </row>
        <row r="2844">
          <cell r="A2844" t="str">
            <v>Jul 2011</v>
          </cell>
          <cell r="C2844" t="str">
            <v>POL</v>
          </cell>
          <cell r="D2844" t="str">
            <v>KUUM_489</v>
          </cell>
          <cell r="E2844">
            <v>5890</v>
          </cell>
          <cell r="F2844">
            <v>725538</v>
          </cell>
          <cell r="H2844">
            <v>0</v>
          </cell>
          <cell r="I2844">
            <v>100980.26</v>
          </cell>
          <cell r="J2844">
            <v>100980.26</v>
          </cell>
          <cell r="L2844">
            <v>978.09</v>
          </cell>
          <cell r="M2844">
            <v>3605.95</v>
          </cell>
          <cell r="N2844">
            <v>0</v>
          </cell>
          <cell r="P2844">
            <v>0</v>
          </cell>
          <cell r="R2844">
            <v>1874.18</v>
          </cell>
          <cell r="V2844">
            <v>107438.47999999998</v>
          </cell>
        </row>
        <row r="2845">
          <cell r="A2845" t="str">
            <v>Jul 2011</v>
          </cell>
          <cell r="C2845" t="str">
            <v>POL</v>
          </cell>
          <cell r="D2845" t="str">
            <v>KUUM_489</v>
          </cell>
          <cell r="E2845">
            <v>11</v>
          </cell>
          <cell r="F2845">
            <v>1329</v>
          </cell>
          <cell r="H2845">
            <v>0</v>
          </cell>
          <cell r="I2845">
            <v>188.21</v>
          </cell>
          <cell r="J2845">
            <v>188.21</v>
          </cell>
          <cell r="L2845">
            <v>1.84</v>
          </cell>
          <cell r="M2845">
            <v>6.71</v>
          </cell>
          <cell r="N2845">
            <v>0</v>
          </cell>
          <cell r="P2845">
            <v>0</v>
          </cell>
          <cell r="R2845">
            <v>4.6900000000000004</v>
          </cell>
          <cell r="V2845">
            <v>201.45000000000002</v>
          </cell>
        </row>
        <row r="2846">
          <cell r="A2846" t="str">
            <v>Jul 2011</v>
          </cell>
          <cell r="C2846" t="str">
            <v>POL</v>
          </cell>
          <cell r="D2846" t="str">
            <v>KUUM_409</v>
          </cell>
          <cell r="E2846">
            <v>28</v>
          </cell>
          <cell r="F2846">
            <v>3416</v>
          </cell>
          <cell r="H2846">
            <v>0</v>
          </cell>
          <cell r="I2846">
            <v>270.62</v>
          </cell>
          <cell r="J2846">
            <v>270.62</v>
          </cell>
          <cell r="L2846">
            <v>4.59</v>
          </cell>
          <cell r="M2846">
            <v>9.7100000000000009</v>
          </cell>
          <cell r="N2846">
            <v>0</v>
          </cell>
          <cell r="P2846">
            <v>0</v>
          </cell>
          <cell r="R2846">
            <v>6.48</v>
          </cell>
          <cell r="V2846">
            <v>291.39999999999998</v>
          </cell>
        </row>
        <row r="2847">
          <cell r="A2847" t="str">
            <v>Jul 2011</v>
          </cell>
          <cell r="C2847" t="str">
            <v>POL</v>
          </cell>
          <cell r="D2847" t="str">
            <v>KUUM_409</v>
          </cell>
          <cell r="E2847">
            <v>29</v>
          </cell>
          <cell r="F2847">
            <v>3753</v>
          </cell>
          <cell r="H2847">
            <v>0</v>
          </cell>
          <cell r="I2847">
            <v>282.66000000000003</v>
          </cell>
          <cell r="J2847">
            <v>282.66000000000003</v>
          </cell>
          <cell r="L2847">
            <v>2.56</v>
          </cell>
          <cell r="M2847">
            <v>9.9600000000000009</v>
          </cell>
          <cell r="N2847">
            <v>0</v>
          </cell>
          <cell r="P2847">
            <v>0</v>
          </cell>
          <cell r="R2847">
            <v>6.29</v>
          </cell>
          <cell r="V2847">
            <v>301.47000000000003</v>
          </cell>
        </row>
        <row r="2848">
          <cell r="A2848" t="str">
            <v>Jul 2011</v>
          </cell>
          <cell r="C2848" t="str">
            <v>POL</v>
          </cell>
          <cell r="D2848" t="str">
            <v>KUUM_409</v>
          </cell>
          <cell r="E2848">
            <v>98</v>
          </cell>
          <cell r="F2848">
            <v>12006</v>
          </cell>
          <cell r="H2848">
            <v>0</v>
          </cell>
          <cell r="I2848">
            <v>941.86</v>
          </cell>
          <cell r="J2848">
            <v>941.86</v>
          </cell>
          <cell r="L2848">
            <v>15.58</v>
          </cell>
          <cell r="M2848">
            <v>33.729999999999997</v>
          </cell>
          <cell r="N2848">
            <v>0</v>
          </cell>
          <cell r="P2848">
            <v>0</v>
          </cell>
          <cell r="R2848">
            <v>12.24</v>
          </cell>
          <cell r="V2848">
            <v>1003.4100000000001</v>
          </cell>
        </row>
        <row r="2849">
          <cell r="A2849" t="str">
            <v>Jul 2011</v>
          </cell>
          <cell r="C2849" t="str">
            <v>SL</v>
          </cell>
          <cell r="D2849" t="str">
            <v>KUUM_483</v>
          </cell>
          <cell r="E2849">
            <v>5</v>
          </cell>
          <cell r="F2849">
            <v>105</v>
          </cell>
          <cell r="H2849">
            <v>0</v>
          </cell>
          <cell r="I2849">
            <v>107.15</v>
          </cell>
          <cell r="J2849">
            <v>107.15</v>
          </cell>
          <cell r="L2849">
            <v>0.14000000000000001</v>
          </cell>
          <cell r="M2849">
            <v>3.79</v>
          </cell>
          <cell r="N2849">
            <v>0</v>
          </cell>
          <cell r="P2849">
            <v>0</v>
          </cell>
          <cell r="R2849">
            <v>3.33</v>
          </cell>
          <cell r="V2849">
            <v>114.41000000000001</v>
          </cell>
        </row>
        <row r="2850">
          <cell r="A2850" t="str">
            <v>Jul 2011</v>
          </cell>
          <cell r="C2850" t="str">
            <v>SL</v>
          </cell>
          <cell r="D2850" t="str">
            <v>KUUM_483</v>
          </cell>
          <cell r="E2850">
            <v>37</v>
          </cell>
          <cell r="F2850">
            <v>865</v>
          </cell>
          <cell r="H2850">
            <v>0</v>
          </cell>
          <cell r="I2850">
            <v>793.61</v>
          </cell>
          <cell r="J2850">
            <v>793.61</v>
          </cell>
          <cell r="L2850">
            <v>0.3</v>
          </cell>
          <cell r="M2850">
            <v>27.5</v>
          </cell>
          <cell r="N2850">
            <v>0</v>
          </cell>
          <cell r="P2850">
            <v>0</v>
          </cell>
          <cell r="R2850">
            <v>24.27</v>
          </cell>
          <cell r="V2850">
            <v>845.68</v>
          </cell>
        </row>
        <row r="2851">
          <cell r="A2851" t="str">
            <v>Jul 2011</v>
          </cell>
          <cell r="C2851" t="str">
            <v>SL</v>
          </cell>
          <cell r="D2851" t="str">
            <v>KUUM_483</v>
          </cell>
          <cell r="E2851">
            <v>2</v>
          </cell>
          <cell r="F2851">
            <v>46</v>
          </cell>
          <cell r="H2851">
            <v>0</v>
          </cell>
          <cell r="I2851">
            <v>42.86</v>
          </cell>
          <cell r="J2851">
            <v>42.86</v>
          </cell>
          <cell r="L2851">
            <v>0.06</v>
          </cell>
          <cell r="M2851">
            <v>1.52</v>
          </cell>
          <cell r="N2851">
            <v>0</v>
          </cell>
          <cell r="P2851">
            <v>0</v>
          </cell>
          <cell r="R2851">
            <v>0</v>
          </cell>
          <cell r="V2851">
            <v>44.440000000000005</v>
          </cell>
        </row>
        <row r="2852">
          <cell r="A2852" t="str">
            <v>Jul 2011</v>
          </cell>
          <cell r="C2852" t="str">
            <v>SL</v>
          </cell>
          <cell r="D2852" t="str">
            <v>KUUM_425</v>
          </cell>
          <cell r="E2852">
            <v>3</v>
          </cell>
          <cell r="F2852">
            <v>375</v>
          </cell>
          <cell r="H2852">
            <v>0</v>
          </cell>
          <cell r="I2852">
            <v>23.92</v>
          </cell>
          <cell r="J2852">
            <v>23.92</v>
          </cell>
          <cell r="L2852">
            <v>0.38</v>
          </cell>
          <cell r="M2852">
            <v>0.86</v>
          </cell>
          <cell r="N2852">
            <v>0</v>
          </cell>
          <cell r="P2852">
            <v>0</v>
          </cell>
          <cell r="R2852">
            <v>0.49</v>
          </cell>
          <cell r="V2852">
            <v>25.65</v>
          </cell>
        </row>
        <row r="2853">
          <cell r="A2853" t="str">
            <v>Jul 2011</v>
          </cell>
          <cell r="C2853" t="str">
            <v>SL</v>
          </cell>
          <cell r="D2853" t="str">
            <v>KUUM_456</v>
          </cell>
          <cell r="E2853">
            <v>141</v>
          </cell>
          <cell r="F2853">
            <v>8011</v>
          </cell>
          <cell r="H2853">
            <v>0</v>
          </cell>
          <cell r="I2853">
            <v>1511.25</v>
          </cell>
          <cell r="J2853">
            <v>1511.25</v>
          </cell>
          <cell r="L2853">
            <v>9.81</v>
          </cell>
          <cell r="M2853">
            <v>53.54</v>
          </cell>
          <cell r="N2853">
            <v>0</v>
          </cell>
          <cell r="P2853">
            <v>0</v>
          </cell>
          <cell r="R2853">
            <v>30.27</v>
          </cell>
          <cell r="V2853">
            <v>1604.87</v>
          </cell>
        </row>
        <row r="2854">
          <cell r="A2854" t="str">
            <v>Jul 2011</v>
          </cell>
          <cell r="C2854" t="str">
            <v>SL</v>
          </cell>
          <cell r="D2854" t="str">
            <v>KUUM_446</v>
          </cell>
          <cell r="E2854">
            <v>122</v>
          </cell>
          <cell r="F2854">
            <v>6650</v>
          </cell>
          <cell r="H2854">
            <v>0</v>
          </cell>
          <cell r="I2854">
            <v>1038.3</v>
          </cell>
          <cell r="J2854">
            <v>1038.3</v>
          </cell>
          <cell r="L2854">
            <v>6.48</v>
          </cell>
          <cell r="M2854">
            <v>36.619999999999997</v>
          </cell>
          <cell r="N2854">
            <v>0</v>
          </cell>
          <cell r="P2854">
            <v>0</v>
          </cell>
          <cell r="R2854">
            <v>9.7899999999999991</v>
          </cell>
          <cell r="V2854">
            <v>1091.1899999999998</v>
          </cell>
        </row>
        <row r="2855">
          <cell r="A2855" t="str">
            <v>Jul 2011</v>
          </cell>
          <cell r="C2855" t="str">
            <v>SL</v>
          </cell>
          <cell r="D2855" t="str">
            <v>KUUM_446</v>
          </cell>
          <cell r="E2855">
            <v>3</v>
          </cell>
          <cell r="F2855">
            <v>158</v>
          </cell>
          <cell r="H2855">
            <v>0</v>
          </cell>
          <cell r="I2855">
            <v>25.47</v>
          </cell>
          <cell r="J2855">
            <v>25.47</v>
          </cell>
          <cell r="L2855">
            <v>0.22</v>
          </cell>
          <cell r="M2855">
            <v>0.91</v>
          </cell>
          <cell r="N2855">
            <v>0</v>
          </cell>
          <cell r="P2855">
            <v>0</v>
          </cell>
          <cell r="R2855">
            <v>0</v>
          </cell>
          <cell r="V2855">
            <v>26.599999999999998</v>
          </cell>
        </row>
        <row r="2856">
          <cell r="A2856" t="str">
            <v>Jul 2011</v>
          </cell>
          <cell r="C2856" t="str">
            <v>SL</v>
          </cell>
          <cell r="D2856" t="str">
            <v>KUUM_446</v>
          </cell>
          <cell r="E2856">
            <v>1021</v>
          </cell>
          <cell r="F2856">
            <v>56403</v>
          </cell>
          <cell r="H2856">
            <v>0</v>
          </cell>
          <cell r="I2856">
            <v>8686.0499999999993</v>
          </cell>
          <cell r="J2856">
            <v>8686.0499999999993</v>
          </cell>
          <cell r="L2856">
            <v>59.21</v>
          </cell>
          <cell r="M2856">
            <v>306.92</v>
          </cell>
          <cell r="N2856">
            <v>0</v>
          </cell>
          <cell r="P2856">
            <v>0</v>
          </cell>
          <cell r="R2856">
            <v>203.97</v>
          </cell>
          <cell r="V2856">
            <v>9256.1499999999978</v>
          </cell>
        </row>
        <row r="2857">
          <cell r="A2857" t="str">
            <v>Jul 2011</v>
          </cell>
          <cell r="C2857" t="str">
            <v>POL</v>
          </cell>
          <cell r="D2857" t="str">
            <v>KUUM_404</v>
          </cell>
          <cell r="E2857">
            <v>201</v>
          </cell>
          <cell r="F2857">
            <v>10676</v>
          </cell>
          <cell r="H2857">
            <v>0</v>
          </cell>
          <cell r="I2857">
            <v>1885.75</v>
          </cell>
          <cell r="J2857">
            <v>1885.75</v>
          </cell>
          <cell r="L2857">
            <v>13.9</v>
          </cell>
          <cell r="M2857">
            <v>67.13</v>
          </cell>
          <cell r="N2857">
            <v>0</v>
          </cell>
          <cell r="P2857">
            <v>0</v>
          </cell>
          <cell r="R2857">
            <v>27.05</v>
          </cell>
          <cell r="V2857">
            <v>1993.8300000000002</v>
          </cell>
        </row>
        <row r="2858">
          <cell r="A2858" t="str">
            <v>Jul 2011</v>
          </cell>
          <cell r="C2858" t="str">
            <v>POL</v>
          </cell>
          <cell r="D2858" t="str">
            <v>KUUM_404</v>
          </cell>
          <cell r="E2858">
            <v>2</v>
          </cell>
          <cell r="F2858">
            <v>105</v>
          </cell>
          <cell r="H2858">
            <v>0</v>
          </cell>
          <cell r="I2858">
            <v>18.920000000000002</v>
          </cell>
          <cell r="J2858">
            <v>18.920000000000002</v>
          </cell>
          <cell r="L2858">
            <v>0.14000000000000001</v>
          </cell>
          <cell r="M2858">
            <v>0.68</v>
          </cell>
          <cell r="N2858">
            <v>0</v>
          </cell>
          <cell r="P2858">
            <v>0</v>
          </cell>
          <cell r="R2858">
            <v>0</v>
          </cell>
          <cell r="V2858">
            <v>19.740000000000002</v>
          </cell>
        </row>
        <row r="2859">
          <cell r="A2859" t="str">
            <v>Jul 2011</v>
          </cell>
          <cell r="C2859" t="str">
            <v>POL</v>
          </cell>
          <cell r="D2859" t="str">
            <v>KUUM_404</v>
          </cell>
          <cell r="E2859">
            <v>5</v>
          </cell>
          <cell r="F2859">
            <v>268</v>
          </cell>
          <cell r="H2859">
            <v>0</v>
          </cell>
          <cell r="I2859">
            <v>47.3</v>
          </cell>
          <cell r="J2859">
            <v>47.3</v>
          </cell>
          <cell r="L2859">
            <v>0.37</v>
          </cell>
          <cell r="M2859">
            <v>1.68</v>
          </cell>
          <cell r="N2859">
            <v>0</v>
          </cell>
          <cell r="P2859">
            <v>0</v>
          </cell>
          <cell r="R2859">
            <v>0.89</v>
          </cell>
          <cell r="V2859">
            <v>50.239999999999995</v>
          </cell>
        </row>
        <row r="2860">
          <cell r="A2860" t="str">
            <v>Jul 2011</v>
          </cell>
          <cell r="C2860" t="str">
            <v>POL</v>
          </cell>
          <cell r="D2860" t="str">
            <v>KUUM_404</v>
          </cell>
          <cell r="E2860">
            <v>14</v>
          </cell>
          <cell r="F2860">
            <v>769</v>
          </cell>
          <cell r="H2860">
            <v>0</v>
          </cell>
          <cell r="I2860">
            <v>132.68</v>
          </cell>
          <cell r="J2860">
            <v>132.68</v>
          </cell>
          <cell r="L2860">
            <v>0.78</v>
          </cell>
          <cell r="M2860">
            <v>4.72</v>
          </cell>
          <cell r="N2860">
            <v>0</v>
          </cell>
          <cell r="P2860">
            <v>0</v>
          </cell>
          <cell r="R2860">
            <v>1.87</v>
          </cell>
          <cell r="V2860">
            <v>140.05000000000001</v>
          </cell>
        </row>
        <row r="2861">
          <cell r="A2861" t="str">
            <v>Jul 2011</v>
          </cell>
          <cell r="C2861" t="str">
            <v>POL</v>
          </cell>
          <cell r="D2861" t="str">
            <v>KUUM_404</v>
          </cell>
          <cell r="E2861">
            <v>418</v>
          </cell>
          <cell r="F2861">
            <v>22847</v>
          </cell>
          <cell r="H2861">
            <v>0</v>
          </cell>
          <cell r="I2861">
            <v>3959.27</v>
          </cell>
          <cell r="J2861">
            <v>3959.27</v>
          </cell>
          <cell r="L2861">
            <v>25.76</v>
          </cell>
          <cell r="M2861">
            <v>140.43</v>
          </cell>
          <cell r="N2861">
            <v>0</v>
          </cell>
          <cell r="P2861">
            <v>0</v>
          </cell>
          <cell r="R2861">
            <v>78.41</v>
          </cell>
          <cell r="V2861">
            <v>4203.87</v>
          </cell>
        </row>
        <row r="2862">
          <cell r="A2862" t="str">
            <v>Jul 2011</v>
          </cell>
          <cell r="C2862" t="str">
            <v>POL</v>
          </cell>
          <cell r="D2862" t="str">
            <v>KUUM_404</v>
          </cell>
          <cell r="E2862">
            <v>4765</v>
          </cell>
          <cell r="F2862">
            <v>253314</v>
          </cell>
          <cell r="H2862">
            <v>0</v>
          </cell>
          <cell r="I2862">
            <v>44688.02</v>
          </cell>
          <cell r="J2862">
            <v>44688.02</v>
          </cell>
          <cell r="L2862">
            <v>343.08</v>
          </cell>
          <cell r="M2862">
            <v>1607.31</v>
          </cell>
          <cell r="N2862">
            <v>0</v>
          </cell>
          <cell r="P2862">
            <v>0</v>
          </cell>
          <cell r="R2862">
            <v>410.76</v>
          </cell>
          <cell r="V2862">
            <v>47049.17</v>
          </cell>
        </row>
        <row r="2863">
          <cell r="A2863" t="str">
            <v>Jul 2011</v>
          </cell>
          <cell r="C2863" t="str">
            <v>POL</v>
          </cell>
          <cell r="D2863" t="str">
            <v>KUUM_404</v>
          </cell>
          <cell r="E2863">
            <v>3086</v>
          </cell>
          <cell r="F2863">
            <v>166093</v>
          </cell>
          <cell r="H2863">
            <v>0</v>
          </cell>
          <cell r="I2863">
            <v>29056.28</v>
          </cell>
          <cell r="J2863">
            <v>29056.28</v>
          </cell>
          <cell r="L2863">
            <v>222.78</v>
          </cell>
          <cell r="M2863">
            <v>1046.74</v>
          </cell>
          <cell r="N2863">
            <v>0</v>
          </cell>
          <cell r="P2863">
            <v>0</v>
          </cell>
          <cell r="R2863">
            <v>491.12</v>
          </cell>
          <cell r="V2863">
            <v>30816.92</v>
          </cell>
        </row>
        <row r="2864">
          <cell r="A2864" t="str">
            <v>Jul 2011</v>
          </cell>
          <cell r="C2864" t="str">
            <v>POL</v>
          </cell>
          <cell r="D2864" t="str">
            <v>KUUM_404</v>
          </cell>
          <cell r="E2864">
            <v>12</v>
          </cell>
          <cell r="F2864">
            <v>648</v>
          </cell>
          <cell r="H2864">
            <v>0</v>
          </cell>
          <cell r="I2864">
            <v>113.7</v>
          </cell>
          <cell r="J2864">
            <v>113.7</v>
          </cell>
          <cell r="L2864">
            <v>0.7</v>
          </cell>
          <cell r="M2864">
            <v>4.03</v>
          </cell>
          <cell r="N2864">
            <v>0</v>
          </cell>
          <cell r="P2864">
            <v>0</v>
          </cell>
          <cell r="R2864">
            <v>2.15</v>
          </cell>
          <cell r="V2864">
            <v>120.58000000000001</v>
          </cell>
        </row>
        <row r="2865">
          <cell r="A2865" t="str">
            <v>Jul 2011</v>
          </cell>
          <cell r="C2865" t="str">
            <v>SL</v>
          </cell>
          <cell r="D2865" t="str">
            <v>KUUM_473</v>
          </cell>
          <cell r="E2865">
            <v>404</v>
          </cell>
          <cell r="F2865">
            <v>12840</v>
          </cell>
          <cell r="H2865">
            <v>0</v>
          </cell>
          <cell r="I2865">
            <v>4510.59</v>
          </cell>
          <cell r="J2865">
            <v>4510.59</v>
          </cell>
          <cell r="L2865">
            <v>15.33</v>
          </cell>
          <cell r="M2865">
            <v>159.25</v>
          </cell>
          <cell r="N2865">
            <v>0</v>
          </cell>
          <cell r="P2865">
            <v>0</v>
          </cell>
          <cell r="R2865">
            <v>101.95</v>
          </cell>
          <cell r="V2865">
            <v>4787.12</v>
          </cell>
        </row>
        <row r="2866">
          <cell r="A2866" t="str">
            <v>Jul 2011</v>
          </cell>
          <cell r="C2866" t="str">
            <v>SL</v>
          </cell>
          <cell r="D2866" t="str">
            <v>KUUM_473</v>
          </cell>
          <cell r="E2866">
            <v>36</v>
          </cell>
          <cell r="F2866">
            <v>1069</v>
          </cell>
          <cell r="H2866">
            <v>0</v>
          </cell>
          <cell r="I2866">
            <v>401.76</v>
          </cell>
          <cell r="J2866">
            <v>401.76</v>
          </cell>
          <cell r="L2866">
            <v>1.47</v>
          </cell>
          <cell r="M2866">
            <v>14.23</v>
          </cell>
          <cell r="N2866">
            <v>0</v>
          </cell>
          <cell r="P2866">
            <v>0</v>
          </cell>
          <cell r="R2866">
            <v>3.82</v>
          </cell>
          <cell r="V2866">
            <v>421.28000000000003</v>
          </cell>
        </row>
        <row r="2867">
          <cell r="A2867" t="str">
            <v>Jul 2011</v>
          </cell>
          <cell r="C2867" t="str">
            <v>SL</v>
          </cell>
          <cell r="D2867" t="str">
            <v>KUUM_473</v>
          </cell>
          <cell r="E2867">
            <v>2721</v>
          </cell>
          <cell r="F2867">
            <v>84838</v>
          </cell>
          <cell r="H2867">
            <v>0</v>
          </cell>
          <cell r="I2867">
            <v>30418.84</v>
          </cell>
          <cell r="J2867">
            <v>30418.84</v>
          </cell>
          <cell r="L2867">
            <v>53.75</v>
          </cell>
          <cell r="M2867">
            <v>1061.33</v>
          </cell>
          <cell r="N2867">
            <v>0</v>
          </cell>
          <cell r="P2867">
            <v>0</v>
          </cell>
          <cell r="R2867">
            <v>863.07</v>
          </cell>
          <cell r="V2867">
            <v>32396.989999999998</v>
          </cell>
        </row>
        <row r="2868">
          <cell r="A2868" t="str">
            <v>Jul 2011</v>
          </cell>
          <cell r="C2868" t="str">
            <v>SL</v>
          </cell>
          <cell r="D2868" t="str">
            <v>KUUM_463</v>
          </cell>
          <cell r="E2868">
            <v>1</v>
          </cell>
          <cell r="F2868">
            <v>31</v>
          </cell>
          <cell r="H2868">
            <v>0</v>
          </cell>
          <cell r="I2868">
            <v>8.15</v>
          </cell>
          <cell r="J2868">
            <v>8.15</v>
          </cell>
          <cell r="L2868">
            <v>0.01</v>
          </cell>
          <cell r="M2868">
            <v>0.28000000000000003</v>
          </cell>
          <cell r="N2868">
            <v>0</v>
          </cell>
          <cell r="P2868">
            <v>0</v>
          </cell>
          <cell r="R2868">
            <v>0</v>
          </cell>
          <cell r="V2868">
            <v>8.44</v>
          </cell>
        </row>
        <row r="2869">
          <cell r="A2869" t="str">
            <v>Jul 2011</v>
          </cell>
          <cell r="C2869" t="str">
            <v>SL</v>
          </cell>
          <cell r="D2869" t="str">
            <v>KUUM_463</v>
          </cell>
          <cell r="E2869">
            <v>1</v>
          </cell>
          <cell r="F2869">
            <v>32</v>
          </cell>
          <cell r="H2869">
            <v>0</v>
          </cell>
          <cell r="I2869">
            <v>8.1199999999999992</v>
          </cell>
          <cell r="J2869">
            <v>8.1199999999999992</v>
          </cell>
          <cell r="L2869">
            <v>0.04</v>
          </cell>
          <cell r="M2869">
            <v>0.28999999999999998</v>
          </cell>
          <cell r="N2869">
            <v>0</v>
          </cell>
          <cell r="P2869">
            <v>0</v>
          </cell>
          <cell r="R2869">
            <v>0.16</v>
          </cell>
          <cell r="V2869">
            <v>8.6099999999999977</v>
          </cell>
        </row>
        <row r="2870">
          <cell r="A2870" t="str">
            <v>Jul 2011</v>
          </cell>
          <cell r="C2870" t="str">
            <v>SL</v>
          </cell>
          <cell r="D2870" t="str">
            <v>KUUM_463</v>
          </cell>
          <cell r="E2870">
            <v>3479</v>
          </cell>
          <cell r="F2870">
            <v>109509</v>
          </cell>
          <cell r="H2870">
            <v>0</v>
          </cell>
          <cell r="I2870">
            <v>28264.6</v>
          </cell>
          <cell r="J2870">
            <v>28264.6</v>
          </cell>
          <cell r="L2870">
            <v>132.88999999999999</v>
          </cell>
          <cell r="M2870">
            <v>999.62</v>
          </cell>
          <cell r="N2870">
            <v>0</v>
          </cell>
          <cell r="P2870">
            <v>0</v>
          </cell>
          <cell r="R2870">
            <v>687.78</v>
          </cell>
          <cell r="V2870">
            <v>30084.889999999996</v>
          </cell>
        </row>
        <row r="2871">
          <cell r="A2871" t="str">
            <v>Jul 2011</v>
          </cell>
          <cell r="C2871" t="str">
            <v>SL</v>
          </cell>
          <cell r="D2871" t="str">
            <v>KUUM_463</v>
          </cell>
          <cell r="E2871">
            <v>7</v>
          </cell>
          <cell r="F2871">
            <v>216</v>
          </cell>
          <cell r="H2871">
            <v>0</v>
          </cell>
          <cell r="I2871">
            <v>56.84</v>
          </cell>
          <cell r="J2871">
            <v>56.84</v>
          </cell>
          <cell r="L2871">
            <v>0.28999999999999998</v>
          </cell>
          <cell r="M2871">
            <v>2.0299999999999998</v>
          </cell>
          <cell r="N2871">
            <v>0</v>
          </cell>
          <cell r="P2871">
            <v>0</v>
          </cell>
          <cell r="R2871">
            <v>1.26</v>
          </cell>
          <cell r="V2871">
            <v>60.42</v>
          </cell>
        </row>
        <row r="2872">
          <cell r="A2872" t="str">
            <v>Jul 2011</v>
          </cell>
          <cell r="C2872" t="str">
            <v>SL</v>
          </cell>
          <cell r="D2872" t="str">
            <v>KUUM_463</v>
          </cell>
          <cell r="E2872">
            <v>97</v>
          </cell>
          <cell r="F2872">
            <v>2920</v>
          </cell>
          <cell r="H2872">
            <v>0</v>
          </cell>
          <cell r="I2872">
            <v>788</v>
          </cell>
          <cell r="J2872">
            <v>788</v>
          </cell>
          <cell r="L2872">
            <v>3.6</v>
          </cell>
          <cell r="M2872">
            <v>27.89</v>
          </cell>
          <cell r="N2872">
            <v>0</v>
          </cell>
          <cell r="P2872">
            <v>0</v>
          </cell>
          <cell r="R2872">
            <v>5.95</v>
          </cell>
          <cell r="V2872">
            <v>825.44</v>
          </cell>
        </row>
        <row r="2873">
          <cell r="A2873" t="str">
            <v>Jul 2011</v>
          </cell>
          <cell r="C2873" t="str">
            <v>SL</v>
          </cell>
          <cell r="D2873" t="str">
            <v>KUUM_463</v>
          </cell>
          <cell r="E2873">
            <v>16496</v>
          </cell>
          <cell r="F2873">
            <v>509882</v>
          </cell>
          <cell r="H2873">
            <v>0</v>
          </cell>
          <cell r="I2873">
            <v>134068.87</v>
          </cell>
          <cell r="J2873">
            <v>134068.87</v>
          </cell>
          <cell r="L2873">
            <v>568.51</v>
          </cell>
          <cell r="M2873">
            <v>4731.2299999999996</v>
          </cell>
          <cell r="N2873">
            <v>0</v>
          </cell>
          <cell r="P2873">
            <v>0</v>
          </cell>
          <cell r="R2873">
            <v>3110.64</v>
          </cell>
          <cell r="V2873">
            <v>142479.25000000003</v>
          </cell>
        </row>
        <row r="2874">
          <cell r="A2874" t="str">
            <v>Jul 2011</v>
          </cell>
          <cell r="C2874" t="str">
            <v>SL</v>
          </cell>
          <cell r="D2874" t="str">
            <v>KUUM_420</v>
          </cell>
          <cell r="E2874">
            <v>5</v>
          </cell>
          <cell r="F2874">
            <v>149</v>
          </cell>
          <cell r="H2874">
            <v>0</v>
          </cell>
          <cell r="I2874">
            <v>70.5</v>
          </cell>
          <cell r="J2874">
            <v>70.5</v>
          </cell>
          <cell r="L2874">
            <v>0.21</v>
          </cell>
          <cell r="M2874">
            <v>2.5</v>
          </cell>
          <cell r="N2874">
            <v>0</v>
          </cell>
          <cell r="P2874">
            <v>0</v>
          </cell>
          <cell r="R2874">
            <v>1.95</v>
          </cell>
          <cell r="V2874">
            <v>75.16</v>
          </cell>
        </row>
        <row r="2875">
          <cell r="A2875" t="str">
            <v>Jul 2011</v>
          </cell>
          <cell r="C2875" t="str">
            <v>SL</v>
          </cell>
          <cell r="D2875" t="str">
            <v>KUUM_420</v>
          </cell>
          <cell r="E2875">
            <v>10</v>
          </cell>
          <cell r="F2875">
            <v>305</v>
          </cell>
          <cell r="H2875">
            <v>0</v>
          </cell>
          <cell r="I2875">
            <v>141</v>
          </cell>
          <cell r="J2875">
            <v>141</v>
          </cell>
          <cell r="L2875">
            <v>0.43</v>
          </cell>
          <cell r="M2875">
            <v>4.99</v>
          </cell>
          <cell r="N2875">
            <v>0</v>
          </cell>
          <cell r="P2875">
            <v>0</v>
          </cell>
          <cell r="R2875">
            <v>0</v>
          </cell>
          <cell r="V2875">
            <v>146.42000000000002</v>
          </cell>
        </row>
        <row r="2876">
          <cell r="A2876" t="str">
            <v>Jul 2011</v>
          </cell>
          <cell r="C2876" t="str">
            <v>SL</v>
          </cell>
          <cell r="D2876" t="str">
            <v>KUUM_420</v>
          </cell>
          <cell r="E2876">
            <v>3</v>
          </cell>
          <cell r="F2876">
            <v>91</v>
          </cell>
          <cell r="H2876">
            <v>0</v>
          </cell>
          <cell r="I2876">
            <v>42.3</v>
          </cell>
          <cell r="J2876">
            <v>42.3</v>
          </cell>
          <cell r="L2876">
            <v>0.13</v>
          </cell>
          <cell r="M2876">
            <v>1.5</v>
          </cell>
          <cell r="N2876">
            <v>0</v>
          </cell>
          <cell r="P2876">
            <v>0</v>
          </cell>
          <cell r="R2876">
            <v>0</v>
          </cell>
          <cell r="V2876">
            <v>43.93</v>
          </cell>
        </row>
        <row r="2877">
          <cell r="A2877" t="str">
            <v>Jul 2011</v>
          </cell>
          <cell r="C2877" t="str">
            <v>SL</v>
          </cell>
          <cell r="D2877" t="str">
            <v>KUUM_420</v>
          </cell>
          <cell r="E2877">
            <v>166</v>
          </cell>
          <cell r="F2877">
            <v>5215</v>
          </cell>
          <cell r="H2877">
            <v>0</v>
          </cell>
          <cell r="I2877">
            <v>2342.4899999999998</v>
          </cell>
          <cell r="J2877">
            <v>2342.4899999999998</v>
          </cell>
          <cell r="L2877">
            <v>4.91</v>
          </cell>
          <cell r="M2877">
            <v>82.25</v>
          </cell>
          <cell r="N2877">
            <v>0</v>
          </cell>
          <cell r="P2877">
            <v>0</v>
          </cell>
          <cell r="R2877">
            <v>53.42</v>
          </cell>
          <cell r="V2877">
            <v>2483.0699999999997</v>
          </cell>
        </row>
        <row r="2878">
          <cell r="A2878" t="str">
            <v>Jul 2011</v>
          </cell>
          <cell r="C2878" t="str">
            <v>POL</v>
          </cell>
          <cell r="D2878" t="str">
            <v>KUUM_442</v>
          </cell>
          <cell r="E2878">
            <v>23</v>
          </cell>
          <cell r="F2878">
            <v>775</v>
          </cell>
          <cell r="H2878">
            <v>0</v>
          </cell>
          <cell r="I2878">
            <v>324.99</v>
          </cell>
          <cell r="J2878">
            <v>324.99</v>
          </cell>
          <cell r="L2878">
            <v>0.22</v>
          </cell>
          <cell r="M2878">
            <v>11.25</v>
          </cell>
          <cell r="N2878">
            <v>0</v>
          </cell>
          <cell r="P2878">
            <v>0</v>
          </cell>
          <cell r="R2878">
            <v>10.09</v>
          </cell>
          <cell r="V2878">
            <v>346.55</v>
          </cell>
        </row>
        <row r="2879">
          <cell r="A2879" t="str">
            <v>Jul 2011</v>
          </cell>
          <cell r="C2879" t="str">
            <v>POL</v>
          </cell>
          <cell r="D2879" t="str">
            <v>KUUM_442</v>
          </cell>
          <cell r="E2879">
            <v>33</v>
          </cell>
          <cell r="F2879">
            <v>1021</v>
          </cell>
          <cell r="H2879">
            <v>0</v>
          </cell>
          <cell r="I2879">
            <v>465.3</v>
          </cell>
          <cell r="J2879">
            <v>465.3</v>
          </cell>
          <cell r="L2879">
            <v>1.42</v>
          </cell>
          <cell r="M2879">
            <v>16.5</v>
          </cell>
          <cell r="N2879">
            <v>0</v>
          </cell>
          <cell r="P2879">
            <v>0</v>
          </cell>
          <cell r="R2879">
            <v>6.61</v>
          </cell>
          <cell r="V2879">
            <v>489.83000000000004</v>
          </cell>
        </row>
        <row r="2880">
          <cell r="A2880" t="str">
            <v>Jul 2011</v>
          </cell>
          <cell r="C2880" t="str">
            <v>POL</v>
          </cell>
          <cell r="D2880" t="str">
            <v>KUUM_442</v>
          </cell>
          <cell r="E2880">
            <v>170</v>
          </cell>
          <cell r="F2880">
            <v>5177</v>
          </cell>
          <cell r="H2880">
            <v>0</v>
          </cell>
          <cell r="I2880">
            <v>2397.6</v>
          </cell>
          <cell r="J2880">
            <v>2397.6</v>
          </cell>
          <cell r="L2880">
            <v>6.45</v>
          </cell>
          <cell r="M2880">
            <v>84.71</v>
          </cell>
          <cell r="N2880">
            <v>0</v>
          </cell>
          <cell r="P2880">
            <v>0</v>
          </cell>
          <cell r="R2880">
            <v>45.17</v>
          </cell>
          <cell r="V2880">
            <v>2533.9299999999998</v>
          </cell>
        </row>
        <row r="2881">
          <cell r="A2881" t="str">
            <v>Jul 2011</v>
          </cell>
          <cell r="C2881" t="str">
            <v>SL</v>
          </cell>
          <cell r="D2881" t="str">
            <v>KUUM_430</v>
          </cell>
          <cell r="E2881">
            <v>31</v>
          </cell>
          <cell r="F2881">
            <v>1005</v>
          </cell>
          <cell r="H2881">
            <v>0</v>
          </cell>
          <cell r="I2881">
            <v>635.19000000000005</v>
          </cell>
          <cell r="J2881">
            <v>635.19000000000005</v>
          </cell>
          <cell r="L2881">
            <v>1.39</v>
          </cell>
          <cell r="M2881">
            <v>22.47</v>
          </cell>
          <cell r="N2881">
            <v>0</v>
          </cell>
          <cell r="P2881">
            <v>0</v>
          </cell>
          <cell r="R2881">
            <v>16.670000000000002</v>
          </cell>
          <cell r="V2881">
            <v>675.72</v>
          </cell>
        </row>
        <row r="2882">
          <cell r="A2882" t="str">
            <v>Jul 2011</v>
          </cell>
          <cell r="C2882" t="str">
            <v>SL</v>
          </cell>
          <cell r="D2882" t="str">
            <v>KUUM_430</v>
          </cell>
          <cell r="E2882">
            <v>106</v>
          </cell>
          <cell r="F2882">
            <v>3171</v>
          </cell>
          <cell r="H2882">
            <v>0</v>
          </cell>
          <cell r="I2882">
            <v>2171.94</v>
          </cell>
          <cell r="J2882">
            <v>2171.94</v>
          </cell>
          <cell r="L2882">
            <v>4.38</v>
          </cell>
          <cell r="M2882">
            <v>76.83</v>
          </cell>
          <cell r="N2882">
            <v>0</v>
          </cell>
          <cell r="P2882">
            <v>0</v>
          </cell>
          <cell r="R2882">
            <v>0</v>
          </cell>
          <cell r="V2882">
            <v>2253.15</v>
          </cell>
        </row>
        <row r="2883">
          <cell r="A2883" t="str">
            <v>Jul 2011</v>
          </cell>
          <cell r="C2883" t="str">
            <v>SL</v>
          </cell>
          <cell r="D2883" t="str">
            <v>KUUM_430</v>
          </cell>
          <cell r="E2883">
            <v>284</v>
          </cell>
          <cell r="F2883">
            <v>8749</v>
          </cell>
          <cell r="H2883">
            <v>0</v>
          </cell>
          <cell r="I2883">
            <v>5701.27</v>
          </cell>
          <cell r="J2883">
            <v>5701.27</v>
          </cell>
          <cell r="L2883">
            <v>9.23</v>
          </cell>
          <cell r="M2883">
            <v>200.47</v>
          </cell>
          <cell r="N2883">
            <v>0</v>
          </cell>
          <cell r="P2883">
            <v>0</v>
          </cell>
          <cell r="R2883">
            <v>124.79</v>
          </cell>
          <cell r="V2883">
            <v>6035.76</v>
          </cell>
        </row>
        <row r="2884">
          <cell r="A2884" t="str">
            <v>Jul 2011</v>
          </cell>
          <cell r="C2884" t="str">
            <v>POL</v>
          </cell>
          <cell r="D2884" t="str">
            <v>KUUM_449</v>
          </cell>
          <cell r="E2884">
            <v>1</v>
          </cell>
          <cell r="F2884">
            <v>29</v>
          </cell>
          <cell r="H2884">
            <v>0</v>
          </cell>
          <cell r="I2884">
            <v>20.49</v>
          </cell>
          <cell r="J2884">
            <v>20.49</v>
          </cell>
          <cell r="L2884">
            <v>0.04</v>
          </cell>
          <cell r="M2884">
            <v>0.72</v>
          </cell>
          <cell r="N2884">
            <v>0</v>
          </cell>
          <cell r="P2884">
            <v>0</v>
          </cell>
          <cell r="R2884">
            <v>0.64</v>
          </cell>
          <cell r="V2884">
            <v>21.889999999999997</v>
          </cell>
        </row>
        <row r="2885">
          <cell r="A2885" t="str">
            <v>Jul 2011</v>
          </cell>
          <cell r="C2885" t="str">
            <v>POL</v>
          </cell>
          <cell r="D2885" t="str">
            <v>KUUM_449</v>
          </cell>
          <cell r="E2885">
            <v>59</v>
          </cell>
          <cell r="F2885">
            <v>1779</v>
          </cell>
          <cell r="H2885">
            <v>0</v>
          </cell>
          <cell r="I2885">
            <v>1209.33</v>
          </cell>
          <cell r="J2885">
            <v>1209.33</v>
          </cell>
          <cell r="L2885">
            <v>1.98</v>
          </cell>
          <cell r="M2885">
            <v>42.56</v>
          </cell>
          <cell r="N2885">
            <v>0</v>
          </cell>
          <cell r="P2885">
            <v>0</v>
          </cell>
          <cell r="R2885">
            <v>29.16</v>
          </cell>
          <cell r="V2885">
            <v>1283.03</v>
          </cell>
        </row>
        <row r="2886">
          <cell r="A2886" t="str">
            <v>Jul 2011</v>
          </cell>
          <cell r="C2886" t="str">
            <v>POL</v>
          </cell>
          <cell r="D2886" t="str">
            <v>KUUM_449</v>
          </cell>
          <cell r="E2886">
            <v>31</v>
          </cell>
          <cell r="F2886">
            <v>981</v>
          </cell>
          <cell r="H2886">
            <v>0</v>
          </cell>
          <cell r="I2886">
            <v>635.19000000000005</v>
          </cell>
          <cell r="J2886">
            <v>635.19000000000005</v>
          </cell>
          <cell r="L2886">
            <v>1.32</v>
          </cell>
          <cell r="M2886">
            <v>22.42</v>
          </cell>
          <cell r="N2886">
            <v>0</v>
          </cell>
          <cell r="P2886">
            <v>0</v>
          </cell>
          <cell r="R2886">
            <v>3.55</v>
          </cell>
          <cell r="V2886">
            <v>662.48</v>
          </cell>
        </row>
        <row r="2887">
          <cell r="A2887" t="str">
            <v>Jul 2011</v>
          </cell>
          <cell r="C2887" t="str">
            <v>POL</v>
          </cell>
          <cell r="D2887" t="str">
            <v>KUUM_449</v>
          </cell>
          <cell r="E2887">
            <v>547</v>
          </cell>
          <cell r="F2887">
            <v>16506</v>
          </cell>
          <cell r="H2887">
            <v>0</v>
          </cell>
          <cell r="I2887">
            <v>11208.42</v>
          </cell>
          <cell r="J2887">
            <v>11208.42</v>
          </cell>
          <cell r="L2887">
            <v>22.32</v>
          </cell>
          <cell r="M2887">
            <v>396.2</v>
          </cell>
          <cell r="N2887">
            <v>0</v>
          </cell>
          <cell r="P2887">
            <v>0</v>
          </cell>
          <cell r="R2887">
            <v>241.27</v>
          </cell>
          <cell r="V2887">
            <v>11868.210000000001</v>
          </cell>
        </row>
        <row r="2888">
          <cell r="A2888" t="str">
            <v>Jul 2011</v>
          </cell>
          <cell r="C2888" t="str">
            <v>SL</v>
          </cell>
          <cell r="D2888" t="str">
            <v>KUUM_413</v>
          </cell>
          <cell r="E2888">
            <v>5</v>
          </cell>
          <cell r="F2888">
            <v>149</v>
          </cell>
          <cell r="H2888">
            <v>0</v>
          </cell>
          <cell r="I2888">
            <v>146.80000000000001</v>
          </cell>
          <cell r="J2888">
            <v>146.80000000000001</v>
          </cell>
          <cell r="L2888">
            <v>0.2</v>
          </cell>
          <cell r="M2888">
            <v>5.19</v>
          </cell>
          <cell r="N2888">
            <v>0</v>
          </cell>
          <cell r="P2888">
            <v>0</v>
          </cell>
          <cell r="R2888">
            <v>2.44</v>
          </cell>
          <cell r="V2888">
            <v>154.63</v>
          </cell>
        </row>
        <row r="2889">
          <cell r="A2889" t="str">
            <v>Jul 2011</v>
          </cell>
          <cell r="C2889" t="str">
            <v>SL</v>
          </cell>
          <cell r="D2889" t="str">
            <v>KUUM_413</v>
          </cell>
          <cell r="E2889">
            <v>100</v>
          </cell>
          <cell r="F2889">
            <v>3018</v>
          </cell>
          <cell r="H2889">
            <v>0</v>
          </cell>
          <cell r="I2889">
            <v>2936</v>
          </cell>
          <cell r="J2889">
            <v>2936</v>
          </cell>
          <cell r="L2889">
            <v>4.16</v>
          </cell>
          <cell r="M2889">
            <v>103.78</v>
          </cell>
          <cell r="N2889">
            <v>0</v>
          </cell>
          <cell r="P2889">
            <v>0</v>
          </cell>
          <cell r="R2889">
            <v>75.8</v>
          </cell>
          <cell r="V2889">
            <v>3119.7400000000002</v>
          </cell>
        </row>
        <row r="2890">
          <cell r="A2890" t="str">
            <v>Jul 2011</v>
          </cell>
          <cell r="C2890" t="str">
            <v>SL</v>
          </cell>
          <cell r="D2890" t="str">
            <v>KUUM_415</v>
          </cell>
          <cell r="E2890">
            <v>10</v>
          </cell>
          <cell r="F2890">
            <v>334</v>
          </cell>
          <cell r="H2890">
            <v>0</v>
          </cell>
          <cell r="I2890">
            <v>293.89999999999998</v>
          </cell>
          <cell r="J2890">
            <v>293.89999999999998</v>
          </cell>
          <cell r="L2890">
            <v>0.1</v>
          </cell>
          <cell r="M2890">
            <v>10.17</v>
          </cell>
          <cell r="N2890">
            <v>0</v>
          </cell>
          <cell r="P2890">
            <v>0</v>
          </cell>
          <cell r="R2890">
            <v>4.0199999999999996</v>
          </cell>
          <cell r="V2890">
            <v>308.19</v>
          </cell>
        </row>
        <row r="2891">
          <cell r="A2891" t="str">
            <v>Jul 2011</v>
          </cell>
          <cell r="C2891" t="str">
            <v>POL</v>
          </cell>
          <cell r="D2891" t="str">
            <v>KUUM_482</v>
          </cell>
          <cell r="E2891">
            <v>17</v>
          </cell>
          <cell r="F2891">
            <v>506</v>
          </cell>
          <cell r="H2891">
            <v>0</v>
          </cell>
          <cell r="I2891">
            <v>171.02</v>
          </cell>
          <cell r="J2891">
            <v>171.02</v>
          </cell>
          <cell r="L2891">
            <v>0.69</v>
          </cell>
          <cell r="M2891">
            <v>6.06</v>
          </cell>
          <cell r="N2891">
            <v>0</v>
          </cell>
          <cell r="P2891">
            <v>0</v>
          </cell>
          <cell r="R2891">
            <v>0.15</v>
          </cell>
          <cell r="V2891">
            <v>177.92000000000002</v>
          </cell>
        </row>
        <row r="2892">
          <cell r="A2892" t="str">
            <v>Jul 2011</v>
          </cell>
          <cell r="C2892" t="str">
            <v>POL</v>
          </cell>
          <cell r="D2892" t="str">
            <v>KUUM_482</v>
          </cell>
          <cell r="E2892">
            <v>129</v>
          </cell>
          <cell r="F2892">
            <v>3934</v>
          </cell>
          <cell r="H2892">
            <v>0</v>
          </cell>
          <cell r="I2892">
            <v>1297.95</v>
          </cell>
          <cell r="J2892">
            <v>1297.95</v>
          </cell>
          <cell r="L2892">
            <v>5.18</v>
          </cell>
          <cell r="M2892">
            <v>45.97</v>
          </cell>
          <cell r="N2892">
            <v>0</v>
          </cell>
          <cell r="P2892">
            <v>0</v>
          </cell>
          <cell r="R2892">
            <v>22.52</v>
          </cell>
          <cell r="V2892">
            <v>1371.6200000000001</v>
          </cell>
        </row>
        <row r="2893">
          <cell r="A2893" t="str">
            <v>Jul 2011</v>
          </cell>
          <cell r="C2893" t="str">
            <v>POL</v>
          </cell>
          <cell r="D2893" t="str">
            <v>KUUM_482</v>
          </cell>
          <cell r="E2893">
            <v>179</v>
          </cell>
          <cell r="F2893">
            <v>5463</v>
          </cell>
          <cell r="H2893">
            <v>0</v>
          </cell>
          <cell r="I2893">
            <v>1800.74</v>
          </cell>
          <cell r="J2893">
            <v>1800.74</v>
          </cell>
          <cell r="L2893">
            <v>7.4</v>
          </cell>
          <cell r="M2893">
            <v>64.08</v>
          </cell>
          <cell r="N2893">
            <v>0</v>
          </cell>
          <cell r="P2893">
            <v>0</v>
          </cell>
          <cell r="R2893">
            <v>7.78</v>
          </cell>
          <cell r="V2893">
            <v>1880</v>
          </cell>
        </row>
        <row r="2894">
          <cell r="A2894" t="str">
            <v>Jul 2011</v>
          </cell>
          <cell r="C2894" t="str">
            <v>POL</v>
          </cell>
          <cell r="D2894" t="str">
            <v>KUUM_482</v>
          </cell>
          <cell r="E2894">
            <v>1393</v>
          </cell>
          <cell r="F2894">
            <v>42264</v>
          </cell>
          <cell r="H2894">
            <v>0</v>
          </cell>
          <cell r="I2894">
            <v>13955.6</v>
          </cell>
          <cell r="J2894">
            <v>13955.6</v>
          </cell>
          <cell r="L2894">
            <v>57.82</v>
          </cell>
          <cell r="M2894">
            <v>494.73</v>
          </cell>
          <cell r="N2894">
            <v>0</v>
          </cell>
          <cell r="P2894">
            <v>0</v>
          </cell>
          <cell r="R2894">
            <v>249.68</v>
          </cell>
          <cell r="V2894">
            <v>14757.83</v>
          </cell>
        </row>
        <row r="2895">
          <cell r="A2895" t="str">
            <v>Jul 2011</v>
          </cell>
          <cell r="C2895" t="str">
            <v>SL</v>
          </cell>
          <cell r="D2895" t="str">
            <v>KUUM_468</v>
          </cell>
          <cell r="E2895">
            <v>331</v>
          </cell>
          <cell r="F2895">
            <v>10151</v>
          </cell>
          <cell r="H2895">
            <v>0</v>
          </cell>
          <cell r="I2895">
            <v>3329.86</v>
          </cell>
          <cell r="J2895">
            <v>3329.86</v>
          </cell>
          <cell r="L2895">
            <v>14</v>
          </cell>
          <cell r="M2895">
            <v>118.04</v>
          </cell>
          <cell r="N2895">
            <v>0</v>
          </cell>
          <cell r="P2895">
            <v>0</v>
          </cell>
          <cell r="R2895">
            <v>94.45</v>
          </cell>
          <cell r="V2895">
            <v>3556.35</v>
          </cell>
        </row>
        <row r="2896">
          <cell r="A2896" t="str">
            <v>Jul 2011</v>
          </cell>
          <cell r="C2896" t="str">
            <v>SL</v>
          </cell>
          <cell r="D2896" t="str">
            <v>KUUM_468</v>
          </cell>
          <cell r="E2896">
            <v>21</v>
          </cell>
          <cell r="F2896">
            <v>647</v>
          </cell>
          <cell r="H2896">
            <v>0</v>
          </cell>
          <cell r="I2896">
            <v>211.26</v>
          </cell>
          <cell r="J2896">
            <v>211.26</v>
          </cell>
          <cell r="L2896">
            <v>0.84</v>
          </cell>
          <cell r="M2896">
            <v>7.56</v>
          </cell>
          <cell r="N2896">
            <v>0</v>
          </cell>
          <cell r="P2896">
            <v>0</v>
          </cell>
          <cell r="R2896">
            <v>0.44</v>
          </cell>
          <cell r="V2896">
            <v>220.1</v>
          </cell>
        </row>
        <row r="2897">
          <cell r="A2897" t="str">
            <v>Jul 2011</v>
          </cell>
          <cell r="C2897" t="str">
            <v>SL</v>
          </cell>
          <cell r="D2897" t="str">
            <v>KUUM_468</v>
          </cell>
          <cell r="E2897">
            <v>20</v>
          </cell>
          <cell r="F2897">
            <v>620</v>
          </cell>
          <cell r="H2897">
            <v>0</v>
          </cell>
          <cell r="I2897">
            <v>201.2</v>
          </cell>
          <cell r="J2897">
            <v>201.2</v>
          </cell>
          <cell r="L2897">
            <v>0.85</v>
          </cell>
          <cell r="M2897">
            <v>7.13</v>
          </cell>
          <cell r="N2897">
            <v>0</v>
          </cell>
          <cell r="P2897">
            <v>0</v>
          </cell>
          <cell r="R2897">
            <v>0</v>
          </cell>
          <cell r="V2897">
            <v>209.17999999999998</v>
          </cell>
        </row>
        <row r="2898">
          <cell r="A2898" t="str">
            <v>Jul 2011</v>
          </cell>
          <cell r="C2898" t="str">
            <v>SL</v>
          </cell>
          <cell r="D2898" t="str">
            <v>KUUM_468</v>
          </cell>
          <cell r="E2898">
            <v>1569</v>
          </cell>
          <cell r="F2898">
            <v>48489</v>
          </cell>
          <cell r="H2898">
            <v>0</v>
          </cell>
          <cell r="I2898">
            <v>15792.18</v>
          </cell>
          <cell r="J2898">
            <v>15792.18</v>
          </cell>
          <cell r="L2898">
            <v>61.73</v>
          </cell>
          <cell r="M2898">
            <v>558.66</v>
          </cell>
          <cell r="N2898">
            <v>0</v>
          </cell>
          <cell r="P2898">
            <v>0</v>
          </cell>
          <cell r="R2898">
            <v>314.48</v>
          </cell>
          <cell r="V2898">
            <v>16727.05</v>
          </cell>
        </row>
        <row r="2899">
          <cell r="A2899" t="str">
            <v>Jul 2011</v>
          </cell>
          <cell r="C2899" t="str">
            <v>SL</v>
          </cell>
          <cell r="D2899" t="str">
            <v>KUUM_484</v>
          </cell>
          <cell r="E2899">
            <v>3</v>
          </cell>
          <cell r="F2899">
            <v>95</v>
          </cell>
          <cell r="H2899">
            <v>0</v>
          </cell>
          <cell r="I2899">
            <v>64.680000000000007</v>
          </cell>
          <cell r="J2899">
            <v>64.680000000000007</v>
          </cell>
          <cell r="L2899">
            <v>0.13</v>
          </cell>
          <cell r="M2899">
            <v>2.29</v>
          </cell>
          <cell r="N2899">
            <v>0</v>
          </cell>
          <cell r="P2899">
            <v>0</v>
          </cell>
          <cell r="R2899">
            <v>1.53</v>
          </cell>
          <cell r="V2899">
            <v>68.63000000000001</v>
          </cell>
        </row>
        <row r="2900">
          <cell r="A2900" t="str">
            <v>Jul 2011</v>
          </cell>
          <cell r="C2900" t="str">
            <v>SL</v>
          </cell>
          <cell r="D2900" t="str">
            <v>KUUM_484</v>
          </cell>
          <cell r="E2900">
            <v>8</v>
          </cell>
          <cell r="F2900">
            <v>254</v>
          </cell>
          <cell r="H2900">
            <v>0</v>
          </cell>
          <cell r="I2900">
            <v>172.48</v>
          </cell>
          <cell r="J2900">
            <v>172.48</v>
          </cell>
          <cell r="L2900">
            <v>0.35</v>
          </cell>
          <cell r="M2900">
            <v>6.1</v>
          </cell>
          <cell r="N2900">
            <v>0</v>
          </cell>
          <cell r="P2900">
            <v>0</v>
          </cell>
          <cell r="R2900">
            <v>5.37</v>
          </cell>
          <cell r="V2900">
            <v>184.29999999999998</v>
          </cell>
        </row>
        <row r="2901">
          <cell r="A2901" t="str">
            <v>Jul 2011</v>
          </cell>
          <cell r="C2901" t="str">
            <v>SL</v>
          </cell>
          <cell r="D2901" t="str">
            <v>KUUM_484</v>
          </cell>
          <cell r="E2901">
            <v>90</v>
          </cell>
          <cell r="F2901">
            <v>2729</v>
          </cell>
          <cell r="H2901">
            <v>0</v>
          </cell>
          <cell r="I2901">
            <v>1941</v>
          </cell>
          <cell r="J2901">
            <v>1941</v>
          </cell>
          <cell r="L2901">
            <v>3.09</v>
          </cell>
          <cell r="M2901">
            <v>68.34</v>
          </cell>
          <cell r="N2901">
            <v>0</v>
          </cell>
          <cell r="P2901">
            <v>0</v>
          </cell>
          <cell r="R2901">
            <v>23.85</v>
          </cell>
          <cell r="V2901">
            <v>2036.2799999999997</v>
          </cell>
        </row>
        <row r="2902">
          <cell r="A2902" t="str">
            <v>Jul 2011</v>
          </cell>
          <cell r="C2902" t="str">
            <v>SL</v>
          </cell>
          <cell r="D2902" t="str">
            <v>KUUM_484</v>
          </cell>
          <cell r="E2902">
            <v>29</v>
          </cell>
          <cell r="F2902">
            <v>920</v>
          </cell>
          <cell r="H2902">
            <v>0</v>
          </cell>
          <cell r="I2902">
            <v>625.24</v>
          </cell>
          <cell r="J2902">
            <v>625.24</v>
          </cell>
          <cell r="L2902">
            <v>1.27</v>
          </cell>
          <cell r="M2902">
            <v>22.11</v>
          </cell>
          <cell r="N2902">
            <v>0</v>
          </cell>
          <cell r="P2902">
            <v>0</v>
          </cell>
          <cell r="R2902">
            <v>16.62</v>
          </cell>
          <cell r="V2902">
            <v>665.24</v>
          </cell>
        </row>
        <row r="2903">
          <cell r="A2903" t="str">
            <v>Jul 2011</v>
          </cell>
          <cell r="C2903" t="str">
            <v>SL</v>
          </cell>
          <cell r="D2903" t="str">
            <v>KUUM_484</v>
          </cell>
          <cell r="E2903">
            <v>305</v>
          </cell>
          <cell r="F2903">
            <v>9478</v>
          </cell>
          <cell r="H2903">
            <v>0</v>
          </cell>
          <cell r="I2903">
            <v>6577.06</v>
          </cell>
          <cell r="J2903">
            <v>6577.06</v>
          </cell>
          <cell r="L2903">
            <v>11.55</v>
          </cell>
          <cell r="M2903">
            <v>231.92</v>
          </cell>
          <cell r="N2903">
            <v>0</v>
          </cell>
          <cell r="P2903">
            <v>0</v>
          </cell>
          <cell r="R2903">
            <v>149.07</v>
          </cell>
          <cell r="V2903">
            <v>6969.6</v>
          </cell>
        </row>
        <row r="2904">
          <cell r="A2904" t="str">
            <v>Jul 2011</v>
          </cell>
          <cell r="C2904" t="str">
            <v>POL</v>
          </cell>
          <cell r="D2904" t="str">
            <v>KUUM_477</v>
          </cell>
          <cell r="E2904">
            <v>1</v>
          </cell>
          <cell r="F2904">
            <v>32</v>
          </cell>
          <cell r="H2904">
            <v>0</v>
          </cell>
          <cell r="I2904">
            <v>17.899999999999999</v>
          </cell>
          <cell r="J2904">
            <v>17.899999999999999</v>
          </cell>
          <cell r="L2904">
            <v>0.04</v>
          </cell>
          <cell r="M2904">
            <v>0.63</v>
          </cell>
          <cell r="N2904">
            <v>0</v>
          </cell>
          <cell r="P2904">
            <v>0</v>
          </cell>
          <cell r="R2904">
            <v>0.42</v>
          </cell>
          <cell r="V2904">
            <v>18.989999999999998</v>
          </cell>
        </row>
        <row r="2905">
          <cell r="A2905" t="str">
            <v>Jul 2011</v>
          </cell>
          <cell r="C2905" t="str">
            <v>POL</v>
          </cell>
          <cell r="D2905" t="str">
            <v>KUUM_477</v>
          </cell>
          <cell r="E2905">
            <v>557</v>
          </cell>
          <cell r="F2905">
            <v>17491</v>
          </cell>
          <cell r="H2905">
            <v>0</v>
          </cell>
          <cell r="I2905">
            <v>9985.09</v>
          </cell>
          <cell r="J2905">
            <v>9985.09</v>
          </cell>
          <cell r="L2905">
            <v>7.12</v>
          </cell>
          <cell r="M2905">
            <v>346.53</v>
          </cell>
          <cell r="N2905">
            <v>0</v>
          </cell>
          <cell r="P2905">
            <v>0</v>
          </cell>
          <cell r="R2905">
            <v>289.07</v>
          </cell>
          <cell r="V2905">
            <v>10627.810000000001</v>
          </cell>
        </row>
        <row r="2906">
          <cell r="A2906" t="str">
            <v>Jul 2011</v>
          </cell>
          <cell r="C2906" t="str">
            <v>POL</v>
          </cell>
          <cell r="D2906" t="str">
            <v>KUUM_487</v>
          </cell>
          <cell r="E2906">
            <v>92</v>
          </cell>
          <cell r="F2906">
            <v>2809</v>
          </cell>
          <cell r="H2906">
            <v>0</v>
          </cell>
          <cell r="I2906">
            <v>726.76</v>
          </cell>
          <cell r="J2906">
            <v>726.76</v>
          </cell>
          <cell r="L2906">
            <v>3.74</v>
          </cell>
          <cell r="M2906">
            <v>25.69</v>
          </cell>
          <cell r="N2906">
            <v>0</v>
          </cell>
          <cell r="P2906">
            <v>0</v>
          </cell>
          <cell r="R2906">
            <v>11.92</v>
          </cell>
          <cell r="V2906">
            <v>768.11</v>
          </cell>
        </row>
        <row r="2907">
          <cell r="A2907" t="str">
            <v>Jul 2011</v>
          </cell>
          <cell r="C2907" t="str">
            <v>POL</v>
          </cell>
          <cell r="D2907" t="str">
            <v>KUUM_487</v>
          </cell>
          <cell r="E2907">
            <v>7</v>
          </cell>
          <cell r="F2907">
            <v>222</v>
          </cell>
          <cell r="H2907">
            <v>0</v>
          </cell>
          <cell r="I2907">
            <v>55.89</v>
          </cell>
          <cell r="J2907">
            <v>55.89</v>
          </cell>
          <cell r="L2907">
            <v>0.26</v>
          </cell>
          <cell r="M2907">
            <v>1.96</v>
          </cell>
          <cell r="N2907">
            <v>0</v>
          </cell>
          <cell r="P2907">
            <v>0</v>
          </cell>
          <cell r="R2907">
            <v>0.7</v>
          </cell>
          <cell r="V2907">
            <v>58.81</v>
          </cell>
        </row>
        <row r="2908">
          <cell r="A2908" t="str">
            <v>Jul 2011</v>
          </cell>
          <cell r="C2908" t="str">
            <v>POL</v>
          </cell>
          <cell r="D2908" t="str">
            <v>KUUM_487</v>
          </cell>
          <cell r="E2908">
            <v>3</v>
          </cell>
          <cell r="F2908">
            <v>89</v>
          </cell>
          <cell r="H2908">
            <v>0</v>
          </cell>
          <cell r="I2908">
            <v>23.94</v>
          </cell>
          <cell r="J2908">
            <v>23.94</v>
          </cell>
          <cell r="L2908">
            <v>0.12</v>
          </cell>
          <cell r="M2908">
            <v>0.84</v>
          </cell>
          <cell r="N2908">
            <v>0</v>
          </cell>
          <cell r="P2908">
            <v>0</v>
          </cell>
          <cell r="R2908">
            <v>0.23</v>
          </cell>
          <cell r="V2908">
            <v>25.130000000000003</v>
          </cell>
        </row>
        <row r="2909">
          <cell r="A2909" t="str">
            <v>Jul 2011</v>
          </cell>
          <cell r="C2909" t="str">
            <v>POL</v>
          </cell>
          <cell r="D2909" t="str">
            <v>KUUM_487</v>
          </cell>
          <cell r="E2909">
            <v>436</v>
          </cell>
          <cell r="F2909">
            <v>13375</v>
          </cell>
          <cell r="H2909">
            <v>0</v>
          </cell>
          <cell r="I2909">
            <v>3470.38</v>
          </cell>
          <cell r="J2909">
            <v>3470.38</v>
          </cell>
          <cell r="L2909">
            <v>16.190000000000001</v>
          </cell>
          <cell r="M2909">
            <v>122.4</v>
          </cell>
          <cell r="N2909">
            <v>0</v>
          </cell>
          <cell r="P2909">
            <v>0</v>
          </cell>
          <cell r="R2909">
            <v>69.67</v>
          </cell>
          <cell r="V2909">
            <v>3678.6400000000003</v>
          </cell>
        </row>
        <row r="2910">
          <cell r="A2910" t="str">
            <v>Jul 2011</v>
          </cell>
          <cell r="C2910" t="str">
            <v>POL</v>
          </cell>
          <cell r="D2910" t="str">
            <v>KUUM_487</v>
          </cell>
          <cell r="E2910">
            <v>6851</v>
          </cell>
          <cell r="F2910">
            <v>207081</v>
          </cell>
          <cell r="H2910">
            <v>0</v>
          </cell>
          <cell r="I2910">
            <v>54373.73</v>
          </cell>
          <cell r="J2910">
            <v>54373.73</v>
          </cell>
          <cell r="L2910">
            <v>275.61</v>
          </cell>
          <cell r="M2910">
            <v>1910.64</v>
          </cell>
          <cell r="N2910">
            <v>0</v>
          </cell>
          <cell r="P2910">
            <v>0</v>
          </cell>
          <cell r="R2910">
            <v>540.47</v>
          </cell>
          <cell r="V2910">
            <v>57100.450000000004</v>
          </cell>
        </row>
        <row r="2911">
          <cell r="A2911" t="str">
            <v>Jul 2011</v>
          </cell>
          <cell r="C2911" t="str">
            <v>POL</v>
          </cell>
          <cell r="D2911" t="str">
            <v>KUUM_487</v>
          </cell>
          <cell r="E2911">
            <v>3378</v>
          </cell>
          <cell r="F2911">
            <v>103079</v>
          </cell>
          <cell r="H2911">
            <v>0</v>
          </cell>
          <cell r="I2911">
            <v>26951.35</v>
          </cell>
          <cell r="J2911">
            <v>26951.35</v>
          </cell>
          <cell r="L2911">
            <v>137.79</v>
          </cell>
          <cell r="M2911">
            <v>952</v>
          </cell>
          <cell r="N2911">
            <v>0</v>
          </cell>
          <cell r="P2911">
            <v>0</v>
          </cell>
          <cell r="R2911">
            <v>457.73</v>
          </cell>
          <cell r="V2911">
            <v>28498.87</v>
          </cell>
        </row>
        <row r="2912">
          <cell r="A2912" t="str">
            <v>Jul 2011</v>
          </cell>
          <cell r="C2912" t="str">
            <v>POL</v>
          </cell>
          <cell r="D2912" t="str">
            <v>KUUM_487</v>
          </cell>
          <cell r="E2912">
            <v>5</v>
          </cell>
          <cell r="F2912">
            <v>153</v>
          </cell>
          <cell r="H2912">
            <v>0</v>
          </cell>
          <cell r="I2912">
            <v>39.9</v>
          </cell>
          <cell r="J2912">
            <v>39.9</v>
          </cell>
          <cell r="L2912">
            <v>0.21</v>
          </cell>
          <cell r="M2912">
            <v>1.4</v>
          </cell>
          <cell r="N2912">
            <v>0</v>
          </cell>
          <cell r="P2912">
            <v>0</v>
          </cell>
          <cell r="R2912">
            <v>0.56000000000000005</v>
          </cell>
          <cell r="V2912">
            <v>42.07</v>
          </cell>
        </row>
        <row r="2913">
          <cell r="A2913" t="str">
            <v>Jul 2011</v>
          </cell>
          <cell r="C2913" t="str">
            <v>POL</v>
          </cell>
          <cell r="D2913" t="str">
            <v>KUUM_428</v>
          </cell>
          <cell r="E2913">
            <v>219</v>
          </cell>
          <cell r="F2913">
            <v>6664</v>
          </cell>
          <cell r="H2913">
            <v>0</v>
          </cell>
          <cell r="I2913">
            <v>1495.09</v>
          </cell>
          <cell r="J2913">
            <v>1495.09</v>
          </cell>
          <cell r="L2913">
            <v>8.7899999999999991</v>
          </cell>
          <cell r="M2913">
            <v>52.77</v>
          </cell>
          <cell r="N2913">
            <v>0</v>
          </cell>
          <cell r="P2913">
            <v>0</v>
          </cell>
          <cell r="R2913">
            <v>24.6</v>
          </cell>
          <cell r="V2913">
            <v>1581.2499999999998</v>
          </cell>
        </row>
        <row r="2914">
          <cell r="A2914" t="str">
            <v>Jul 2011</v>
          </cell>
          <cell r="C2914" t="str">
            <v>POL</v>
          </cell>
          <cell r="D2914" t="str">
            <v>KUUM_428</v>
          </cell>
          <cell r="E2914">
            <v>18</v>
          </cell>
          <cell r="F2914">
            <v>539</v>
          </cell>
          <cell r="H2914">
            <v>0</v>
          </cell>
          <cell r="I2914">
            <v>123.66</v>
          </cell>
          <cell r="J2914">
            <v>123.66</v>
          </cell>
          <cell r="L2914">
            <v>0.72</v>
          </cell>
          <cell r="M2914">
            <v>4.33</v>
          </cell>
          <cell r="N2914">
            <v>0</v>
          </cell>
          <cell r="P2914">
            <v>0</v>
          </cell>
          <cell r="R2914">
            <v>1.74</v>
          </cell>
          <cell r="V2914">
            <v>130.45000000000002</v>
          </cell>
        </row>
        <row r="2915">
          <cell r="A2915" t="str">
            <v>Jul 2011</v>
          </cell>
          <cell r="C2915" t="str">
            <v>POL</v>
          </cell>
          <cell r="D2915" t="str">
            <v>KUUM_428</v>
          </cell>
          <cell r="E2915">
            <v>1</v>
          </cell>
          <cell r="F2915">
            <v>32</v>
          </cell>
          <cell r="H2915">
            <v>0</v>
          </cell>
          <cell r="I2915">
            <v>6.87</v>
          </cell>
          <cell r="J2915">
            <v>6.87</v>
          </cell>
          <cell r="L2915">
            <v>0.04</v>
          </cell>
          <cell r="M2915">
            <v>0.24</v>
          </cell>
          <cell r="N2915">
            <v>0</v>
          </cell>
          <cell r="P2915">
            <v>0</v>
          </cell>
          <cell r="R2915">
            <v>0</v>
          </cell>
          <cell r="V2915">
            <v>7.15</v>
          </cell>
        </row>
        <row r="2916">
          <cell r="A2916" t="str">
            <v>Jul 2011</v>
          </cell>
          <cell r="C2916" t="str">
            <v>POL</v>
          </cell>
          <cell r="D2916" t="str">
            <v>KUUM_428</v>
          </cell>
          <cell r="E2916">
            <v>8</v>
          </cell>
          <cell r="F2916">
            <v>245</v>
          </cell>
          <cell r="H2916">
            <v>0</v>
          </cell>
          <cell r="I2916">
            <v>55.02</v>
          </cell>
          <cell r="J2916">
            <v>55.02</v>
          </cell>
          <cell r="L2916">
            <v>0.26</v>
          </cell>
          <cell r="M2916">
            <v>1.92</v>
          </cell>
          <cell r="N2916">
            <v>0</v>
          </cell>
          <cell r="P2916">
            <v>0</v>
          </cell>
          <cell r="R2916">
            <v>0.51</v>
          </cell>
          <cell r="V2916">
            <v>57.71</v>
          </cell>
        </row>
        <row r="2917">
          <cell r="A2917" t="str">
            <v>Jul 2011</v>
          </cell>
          <cell r="C2917" t="str">
            <v>POL</v>
          </cell>
          <cell r="D2917" t="str">
            <v>KUUM_428</v>
          </cell>
          <cell r="E2917">
            <v>686</v>
          </cell>
          <cell r="F2917">
            <v>20922</v>
          </cell>
          <cell r="H2917">
            <v>0</v>
          </cell>
          <cell r="I2917">
            <v>4714.17</v>
          </cell>
          <cell r="J2917">
            <v>4714.17</v>
          </cell>
          <cell r="L2917">
            <v>27.09</v>
          </cell>
          <cell r="M2917">
            <v>166.34</v>
          </cell>
          <cell r="N2917">
            <v>0</v>
          </cell>
          <cell r="P2917">
            <v>0</v>
          </cell>
          <cell r="R2917">
            <v>74.510000000000005</v>
          </cell>
          <cell r="V2917">
            <v>4982.1100000000006</v>
          </cell>
        </row>
        <row r="2918">
          <cell r="A2918" t="str">
            <v>Jul 2011</v>
          </cell>
          <cell r="C2918" t="str">
            <v>POL</v>
          </cell>
          <cell r="D2918" t="str">
            <v>KUUM_428</v>
          </cell>
          <cell r="E2918">
            <v>27219</v>
          </cell>
          <cell r="F2918">
            <v>820440</v>
          </cell>
          <cell r="H2918">
            <v>0</v>
          </cell>
          <cell r="I2918">
            <v>185540.41</v>
          </cell>
          <cell r="J2918">
            <v>185540.41</v>
          </cell>
          <cell r="L2918">
            <v>1093.28</v>
          </cell>
          <cell r="M2918">
            <v>6488.28</v>
          </cell>
          <cell r="N2918">
            <v>-0.01</v>
          </cell>
          <cell r="P2918">
            <v>0</v>
          </cell>
          <cell r="R2918">
            <v>1170.76</v>
          </cell>
          <cell r="V2918">
            <v>194292.72</v>
          </cell>
        </row>
        <row r="2919">
          <cell r="A2919" t="str">
            <v>Jul 2011</v>
          </cell>
          <cell r="C2919" t="str">
            <v>POL</v>
          </cell>
          <cell r="D2919" t="str">
            <v>KUUM_428</v>
          </cell>
          <cell r="E2919">
            <v>7321</v>
          </cell>
          <cell r="F2919">
            <v>222671</v>
          </cell>
          <cell r="H2919">
            <v>0</v>
          </cell>
          <cell r="I2919">
            <v>50214.98</v>
          </cell>
          <cell r="J2919">
            <v>50214.98</v>
          </cell>
          <cell r="L2919">
            <v>297.93</v>
          </cell>
          <cell r="M2919">
            <v>1767.48</v>
          </cell>
          <cell r="N2919">
            <v>0</v>
          </cell>
          <cell r="P2919">
            <v>0</v>
          </cell>
          <cell r="R2919">
            <v>580.29999999999995</v>
          </cell>
          <cell r="V2919">
            <v>52860.69000000001</v>
          </cell>
        </row>
        <row r="2920">
          <cell r="A2920" t="str">
            <v>Jul 2011</v>
          </cell>
          <cell r="C2920" t="str">
            <v>POL</v>
          </cell>
          <cell r="D2920" t="str">
            <v>KUUM_428</v>
          </cell>
          <cell r="E2920">
            <v>52</v>
          </cell>
          <cell r="F2920">
            <v>1666</v>
          </cell>
          <cell r="H2920">
            <v>0</v>
          </cell>
          <cell r="I2920">
            <v>357.24</v>
          </cell>
          <cell r="J2920">
            <v>357.24</v>
          </cell>
          <cell r="L2920">
            <v>2.2799999999999998</v>
          </cell>
          <cell r="M2920">
            <v>12.66</v>
          </cell>
          <cell r="N2920">
            <v>0</v>
          </cell>
          <cell r="P2920">
            <v>0</v>
          </cell>
          <cell r="R2920">
            <v>8.5500000000000007</v>
          </cell>
          <cell r="V2920">
            <v>380.73</v>
          </cell>
        </row>
        <row r="2921">
          <cell r="A2921" t="str">
            <v>Jul 2011</v>
          </cell>
          <cell r="C2921" t="str">
            <v>EF</v>
          </cell>
          <cell r="D2921" t="str">
            <v>KUUM_825</v>
          </cell>
          <cell r="E2921" t="str">
            <v>45</v>
          </cell>
          <cell r="H2921">
            <v>0</v>
          </cell>
          <cell r="I2921">
            <v>0</v>
          </cell>
          <cell r="J2921">
            <v>0</v>
          </cell>
          <cell r="T2921">
            <v>0</v>
          </cell>
          <cell r="V2921">
            <v>0</v>
          </cell>
        </row>
        <row r="2922">
          <cell r="A2922" t="str">
            <v>Jul 2011</v>
          </cell>
          <cell r="C2922" t="str">
            <v>EF</v>
          </cell>
          <cell r="D2922" t="str">
            <v>KUUM_825</v>
          </cell>
          <cell r="E2922" t="str">
            <v>5</v>
          </cell>
          <cell r="H2922">
            <v>0</v>
          </cell>
          <cell r="I2922">
            <v>0</v>
          </cell>
          <cell r="J2922">
            <v>0</v>
          </cell>
          <cell r="T2922">
            <v>0</v>
          </cell>
          <cell r="V2922">
            <v>0</v>
          </cell>
        </row>
        <row r="2923">
          <cell r="A2923" t="str">
            <v>Jul 2011</v>
          </cell>
          <cell r="C2923" t="str">
            <v>EF</v>
          </cell>
          <cell r="D2923" t="str">
            <v>KUUM_825</v>
          </cell>
          <cell r="E2923" t="str">
            <v>8</v>
          </cell>
          <cell r="H2923">
            <v>0</v>
          </cell>
          <cell r="I2923">
            <v>0</v>
          </cell>
          <cell r="J2923">
            <v>0</v>
          </cell>
          <cell r="T2923">
            <v>0</v>
          </cell>
          <cell r="V2923">
            <v>0</v>
          </cell>
        </row>
        <row r="2924">
          <cell r="A2924" t="str">
            <v>Jul 2011</v>
          </cell>
          <cell r="C2924" t="str">
            <v>EF</v>
          </cell>
          <cell r="D2924" t="str">
            <v>KUUM_826</v>
          </cell>
          <cell r="E2924" t="str">
            <v>5</v>
          </cell>
          <cell r="H2924">
            <v>0</v>
          </cell>
          <cell r="I2924">
            <v>0</v>
          </cell>
          <cell r="J2924">
            <v>0</v>
          </cell>
          <cell r="T2924">
            <v>0</v>
          </cell>
          <cell r="V2924">
            <v>0</v>
          </cell>
        </row>
        <row r="2925">
          <cell r="A2925" t="str">
            <v>Jul 2011</v>
          </cell>
          <cell r="C2925" t="str">
            <v>EF</v>
          </cell>
          <cell r="D2925" t="str">
            <v>KUUM_826</v>
          </cell>
          <cell r="E2925" t="str">
            <v>2</v>
          </cell>
          <cell r="H2925">
            <v>0</v>
          </cell>
          <cell r="I2925">
            <v>0</v>
          </cell>
          <cell r="J2925">
            <v>0</v>
          </cell>
          <cell r="T2925">
            <v>0</v>
          </cell>
          <cell r="V2925">
            <v>0</v>
          </cell>
        </row>
        <row r="2926">
          <cell r="A2926" t="str">
            <v>Jul 2011</v>
          </cell>
          <cell r="C2926" t="str">
            <v>EF</v>
          </cell>
          <cell r="D2926" t="str">
            <v>KUUM_820</v>
          </cell>
          <cell r="E2926" t="str">
            <v>135</v>
          </cell>
          <cell r="H2926">
            <v>0</v>
          </cell>
          <cell r="I2926">
            <v>0</v>
          </cell>
          <cell r="J2926">
            <v>0</v>
          </cell>
          <cell r="T2926">
            <v>0</v>
          </cell>
          <cell r="V2926">
            <v>0</v>
          </cell>
        </row>
        <row r="2927">
          <cell r="A2927" t="str">
            <v>Jul 2011</v>
          </cell>
          <cell r="C2927" t="str">
            <v>EF</v>
          </cell>
          <cell r="D2927" t="str">
            <v>KUUM_820</v>
          </cell>
          <cell r="E2927" t="str">
            <v>8</v>
          </cell>
          <cell r="H2927">
            <v>0</v>
          </cell>
          <cell r="I2927">
            <v>0</v>
          </cell>
          <cell r="J2927">
            <v>0</v>
          </cell>
          <cell r="T2927">
            <v>0</v>
          </cell>
          <cell r="V2927">
            <v>0</v>
          </cell>
        </row>
        <row r="2928">
          <cell r="A2928" t="str">
            <v>Jul 2011</v>
          </cell>
          <cell r="C2928" t="str">
            <v>EF</v>
          </cell>
          <cell r="D2928" t="str">
            <v>KUUM_820</v>
          </cell>
          <cell r="E2928" t="str">
            <v>60</v>
          </cell>
          <cell r="H2928">
            <v>0</v>
          </cell>
          <cell r="I2928">
            <v>0</v>
          </cell>
          <cell r="J2928">
            <v>0</v>
          </cell>
          <cell r="T2928">
            <v>0</v>
          </cell>
          <cell r="V2928">
            <v>0</v>
          </cell>
        </row>
        <row r="2929">
          <cell r="A2929" t="str">
            <v>Jul 2011</v>
          </cell>
          <cell r="C2929" t="str">
            <v>EF</v>
          </cell>
          <cell r="D2929" t="str">
            <v>KUUM_820</v>
          </cell>
          <cell r="E2929" t="str">
            <v>5350</v>
          </cell>
          <cell r="H2929">
            <v>0</v>
          </cell>
          <cell r="I2929">
            <v>0</v>
          </cell>
          <cell r="J2929">
            <v>0</v>
          </cell>
          <cell r="T2929">
            <v>0</v>
          </cell>
          <cell r="V2929">
            <v>0</v>
          </cell>
        </row>
        <row r="2930">
          <cell r="A2930" t="str">
            <v>Jul 2011</v>
          </cell>
          <cell r="C2930" t="str">
            <v>EF</v>
          </cell>
          <cell r="D2930" t="str">
            <v>KUUM_820</v>
          </cell>
          <cell r="E2930" t="str">
            <v>798</v>
          </cell>
          <cell r="H2930">
            <v>0</v>
          </cell>
          <cell r="I2930">
            <v>0</v>
          </cell>
          <cell r="J2930">
            <v>0</v>
          </cell>
          <cell r="T2930">
            <v>0</v>
          </cell>
          <cell r="V2930">
            <v>0</v>
          </cell>
        </row>
        <row r="2931">
          <cell r="A2931" t="str">
            <v>Jul 2011</v>
          </cell>
          <cell r="C2931" t="str">
            <v>EF</v>
          </cell>
          <cell r="D2931" t="str">
            <v>KUUM_820</v>
          </cell>
          <cell r="E2931" t="str">
            <v>4</v>
          </cell>
          <cell r="H2931">
            <v>0</v>
          </cell>
          <cell r="I2931">
            <v>0</v>
          </cell>
          <cell r="J2931">
            <v>0</v>
          </cell>
          <cell r="T2931">
            <v>0</v>
          </cell>
          <cell r="V2931">
            <v>0</v>
          </cell>
        </row>
        <row r="2932">
          <cell r="A2932" t="str">
            <v>Jul 2011</v>
          </cell>
          <cell r="C2932" t="str">
            <v>TN-RS</v>
          </cell>
          <cell r="D2932" t="str">
            <v>KTRSE020</v>
          </cell>
          <cell r="T2932">
            <v>0</v>
          </cell>
          <cell r="V2932">
            <v>0</v>
          </cell>
        </row>
        <row r="2933">
          <cell r="A2933" t="str">
            <v>Jul 2011</v>
          </cell>
          <cell r="C2933" t="str">
            <v>TN-RS</v>
          </cell>
          <cell r="D2933" t="str">
            <v>KTRSE030</v>
          </cell>
          <cell r="T2933">
            <v>0</v>
          </cell>
          <cell r="V2933">
            <v>0</v>
          </cell>
        </row>
        <row r="2934">
          <cell r="A2934" t="str">
            <v>Aug 2011</v>
          </cell>
          <cell r="C2934" t="str">
            <v>AES</v>
          </cell>
          <cell r="D2934" t="str">
            <v>KUCME220</v>
          </cell>
          <cell r="E2934">
            <v>314</v>
          </cell>
          <cell r="F2934">
            <v>508061</v>
          </cell>
          <cell r="G2934">
            <v>5565</v>
          </cell>
          <cell r="H2934">
            <v>0</v>
          </cell>
          <cell r="I2934">
            <v>33633.75</v>
          </cell>
          <cell r="J2934">
            <v>39198.75</v>
          </cell>
          <cell r="K2934">
            <v>127.06</v>
          </cell>
          <cell r="L2934">
            <v>570.54</v>
          </cell>
          <cell r="M2934">
            <v>1044.1500000000001</v>
          </cell>
          <cell r="N2934">
            <v>0</v>
          </cell>
          <cell r="O2934">
            <v>0</v>
          </cell>
          <cell r="P2934">
            <v>0</v>
          </cell>
          <cell r="R2934">
            <v>642.51</v>
          </cell>
          <cell r="S2934">
            <v>0</v>
          </cell>
          <cell r="T2934">
            <v>0</v>
          </cell>
          <cell r="U2934">
            <v>0</v>
          </cell>
          <cell r="V2934">
            <v>41583.01</v>
          </cell>
        </row>
        <row r="2935">
          <cell r="A2935" t="str">
            <v>Aug 2011</v>
          </cell>
          <cell r="C2935" t="str">
            <v>AES</v>
          </cell>
          <cell r="D2935" t="str">
            <v>KUCME220</v>
          </cell>
          <cell r="E2935">
            <v>59</v>
          </cell>
          <cell r="F2935">
            <v>72322</v>
          </cell>
          <cell r="G2935">
            <v>1033.6600000000001</v>
          </cell>
          <cell r="H2935">
            <v>0</v>
          </cell>
          <cell r="I2935">
            <v>4787.72</v>
          </cell>
          <cell r="J2935">
            <v>5821.38</v>
          </cell>
          <cell r="K2935">
            <v>18.059999999999999</v>
          </cell>
          <cell r="L2935">
            <v>81.78</v>
          </cell>
          <cell r="M2935">
            <v>155.94</v>
          </cell>
          <cell r="N2935">
            <v>0</v>
          </cell>
          <cell r="O2935">
            <v>0</v>
          </cell>
          <cell r="P2935">
            <v>0</v>
          </cell>
          <cell r="R2935">
            <v>82.7</v>
          </cell>
          <cell r="S2935">
            <v>0</v>
          </cell>
          <cell r="T2935">
            <v>0</v>
          </cell>
          <cell r="U2935">
            <v>0</v>
          </cell>
          <cell r="V2935">
            <v>6159.86</v>
          </cell>
        </row>
        <row r="2936">
          <cell r="A2936" t="str">
            <v>Aug 2011</v>
          </cell>
          <cell r="C2936" t="str">
            <v>AESP</v>
          </cell>
          <cell r="D2936" t="str">
            <v>KUCME221</v>
          </cell>
          <cell r="E2936">
            <v>8</v>
          </cell>
          <cell r="F2936">
            <v>4200</v>
          </cell>
          <cell r="G2936">
            <v>140</v>
          </cell>
          <cell r="H2936">
            <v>0</v>
          </cell>
          <cell r="I2936">
            <v>278.04000000000002</v>
          </cell>
          <cell r="J2936">
            <v>418.04</v>
          </cell>
          <cell r="K2936">
            <v>1.06</v>
          </cell>
          <cell r="L2936">
            <v>4.53</v>
          </cell>
          <cell r="M2936">
            <v>10.43</v>
          </cell>
          <cell r="N2936">
            <v>0</v>
          </cell>
          <cell r="O2936">
            <v>0</v>
          </cell>
          <cell r="P2936">
            <v>0</v>
          </cell>
          <cell r="R2936">
            <v>7.85</v>
          </cell>
          <cell r="S2936">
            <v>0</v>
          </cell>
          <cell r="T2936">
            <v>0</v>
          </cell>
          <cell r="U2936">
            <v>0</v>
          </cell>
          <cell r="V2936">
            <v>441.91</v>
          </cell>
        </row>
        <row r="2937">
          <cell r="A2937" t="str">
            <v>Aug 2011</v>
          </cell>
          <cell r="C2937" t="str">
            <v>AES3</v>
          </cell>
          <cell r="D2937" t="str">
            <v>KUCME223</v>
          </cell>
          <cell r="E2937">
            <v>1</v>
          </cell>
          <cell r="F2937">
            <v>24240</v>
          </cell>
          <cell r="G2937">
            <v>32.5</v>
          </cell>
          <cell r="H2937">
            <v>0</v>
          </cell>
          <cell r="I2937">
            <v>1604.69</v>
          </cell>
          <cell r="J2937">
            <v>1637.19</v>
          </cell>
          <cell r="K2937">
            <v>6.06</v>
          </cell>
          <cell r="L2937">
            <v>26.18</v>
          </cell>
          <cell r="M2937">
            <v>41.07</v>
          </cell>
          <cell r="N2937">
            <v>0</v>
          </cell>
          <cell r="O2937">
            <v>0</v>
          </cell>
          <cell r="P2937">
            <v>0</v>
          </cell>
          <cell r="R2937">
            <v>38.659999999999997</v>
          </cell>
          <cell r="S2937">
            <v>0</v>
          </cell>
          <cell r="T2937">
            <v>0</v>
          </cell>
          <cell r="U2937">
            <v>0</v>
          </cell>
          <cell r="V2937">
            <v>1749.16</v>
          </cell>
        </row>
        <row r="2938">
          <cell r="A2938" t="str">
            <v>Aug 2011</v>
          </cell>
          <cell r="C2938" t="str">
            <v>AES3</v>
          </cell>
          <cell r="D2938" t="str">
            <v>KUCME223</v>
          </cell>
          <cell r="E2938">
            <v>3</v>
          </cell>
          <cell r="F2938">
            <v>262360</v>
          </cell>
          <cell r="G2938">
            <v>97.5</v>
          </cell>
          <cell r="H2938">
            <v>0</v>
          </cell>
          <cell r="I2938">
            <v>17368.239999999998</v>
          </cell>
          <cell r="J2938">
            <v>17465.739999999998</v>
          </cell>
          <cell r="K2938">
            <v>65.59</v>
          </cell>
          <cell r="L2938">
            <v>283.33999999999997</v>
          </cell>
          <cell r="M2938">
            <v>438.24</v>
          </cell>
          <cell r="N2938">
            <v>0</v>
          </cell>
          <cell r="O2938">
            <v>0</v>
          </cell>
          <cell r="P2938">
            <v>0</v>
          </cell>
          <cell r="R2938">
            <v>316.91000000000003</v>
          </cell>
          <cell r="S2938">
            <v>0</v>
          </cell>
          <cell r="T2938">
            <v>0</v>
          </cell>
          <cell r="U2938">
            <v>0</v>
          </cell>
          <cell r="V2938">
            <v>18569.82</v>
          </cell>
        </row>
        <row r="2939">
          <cell r="A2939" t="str">
            <v>Aug 2011</v>
          </cell>
          <cell r="C2939" t="str">
            <v>AES3</v>
          </cell>
          <cell r="D2939" t="str">
            <v>KUCME223</v>
          </cell>
          <cell r="E2939">
            <v>218</v>
          </cell>
          <cell r="F2939">
            <v>10807223</v>
          </cell>
          <cell r="G2939">
            <v>7410</v>
          </cell>
          <cell r="H2939">
            <v>0</v>
          </cell>
          <cell r="I2939">
            <v>715438.19</v>
          </cell>
          <cell r="J2939">
            <v>722848.19</v>
          </cell>
          <cell r="K2939">
            <v>2701.87</v>
          </cell>
          <cell r="L2939">
            <v>12180.46</v>
          </cell>
          <cell r="M2939">
            <v>19391.97</v>
          </cell>
          <cell r="N2939">
            <v>0</v>
          </cell>
          <cell r="O2939">
            <v>0</v>
          </cell>
          <cell r="P2939">
            <v>0</v>
          </cell>
          <cell r="R2939">
            <v>12025.1</v>
          </cell>
          <cell r="S2939">
            <v>0</v>
          </cell>
          <cell r="T2939">
            <v>0</v>
          </cell>
          <cell r="U2939">
            <v>0</v>
          </cell>
          <cell r="V2939">
            <v>769147.58999999985</v>
          </cell>
        </row>
        <row r="2940">
          <cell r="A2940" t="str">
            <v>Aug 2011</v>
          </cell>
          <cell r="C2940" t="str">
            <v>AES3</v>
          </cell>
          <cell r="D2940" t="str">
            <v>KUCME223</v>
          </cell>
          <cell r="E2940">
            <v>38</v>
          </cell>
          <cell r="F2940">
            <v>889525</v>
          </cell>
          <cell r="G2940">
            <v>1267.5</v>
          </cell>
          <cell r="H2940">
            <v>0</v>
          </cell>
          <cell r="I2940">
            <v>58886.569999999992</v>
          </cell>
          <cell r="J2940">
            <v>60154.069999999992</v>
          </cell>
          <cell r="K2940">
            <v>222.38</v>
          </cell>
          <cell r="L2940">
            <v>1019.15</v>
          </cell>
          <cell r="M2940">
            <v>1653.86</v>
          </cell>
          <cell r="N2940">
            <v>0</v>
          </cell>
          <cell r="O2940">
            <v>0</v>
          </cell>
          <cell r="P2940">
            <v>0</v>
          </cell>
          <cell r="R2940">
            <v>1228.44</v>
          </cell>
          <cell r="S2940">
            <v>0</v>
          </cell>
          <cell r="T2940">
            <v>0</v>
          </cell>
          <cell r="U2940">
            <v>0</v>
          </cell>
          <cell r="V2940">
            <v>64277.899999999994</v>
          </cell>
        </row>
        <row r="2941">
          <cell r="A2941" t="str">
            <v>Aug 2011</v>
          </cell>
          <cell r="C2941" t="str">
            <v>CSR</v>
          </cell>
          <cell r="D2941" t="str">
            <v>KUCSR760</v>
          </cell>
          <cell r="E2941">
            <v>1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-559679.91</v>
          </cell>
          <cell r="P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-559679.91</v>
          </cell>
        </row>
        <row r="2942">
          <cell r="A2942" t="str">
            <v>Aug 2011</v>
          </cell>
          <cell r="C2942" t="str">
            <v>CSR</v>
          </cell>
          <cell r="D2942" t="str">
            <v>KUCSR761</v>
          </cell>
          <cell r="E2942">
            <v>2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-20882.509999999998</v>
          </cell>
          <cell r="P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-20882.509999999998</v>
          </cell>
        </row>
        <row r="2943">
          <cell r="A2943" t="str">
            <v>Aug 2011</v>
          </cell>
          <cell r="C2943" t="str">
            <v>GS</v>
          </cell>
          <cell r="D2943" t="str">
            <v>KUCME110</v>
          </cell>
          <cell r="E2943">
            <v>303</v>
          </cell>
          <cell r="F2943">
            <v>1228470</v>
          </cell>
          <cell r="G2943">
            <v>5324.08</v>
          </cell>
          <cell r="H2943">
            <v>0</v>
          </cell>
          <cell r="I2943">
            <v>94714.9</v>
          </cell>
          <cell r="J2943">
            <v>100038.98</v>
          </cell>
          <cell r="K2943">
            <v>783.27</v>
          </cell>
          <cell r="L2943">
            <v>1352.92</v>
          </cell>
          <cell r="M2943">
            <v>2589.1999999999998</v>
          </cell>
          <cell r="N2943">
            <v>0</v>
          </cell>
          <cell r="O2943">
            <v>0</v>
          </cell>
          <cell r="P2943">
            <v>0</v>
          </cell>
          <cell r="R2943">
            <v>1149.99</v>
          </cell>
          <cell r="S2943">
            <v>0</v>
          </cell>
          <cell r="T2943">
            <v>0</v>
          </cell>
          <cell r="U2943">
            <v>0</v>
          </cell>
          <cell r="V2943">
            <v>105914.36</v>
          </cell>
        </row>
        <row r="2944">
          <cell r="A2944" t="str">
            <v>Aug 2011</v>
          </cell>
          <cell r="C2944" t="str">
            <v>GS</v>
          </cell>
          <cell r="D2944" t="str">
            <v>KUCME110</v>
          </cell>
          <cell r="E2944">
            <v>734</v>
          </cell>
          <cell r="F2944">
            <v>4634848</v>
          </cell>
          <cell r="G2944">
            <v>12897.5</v>
          </cell>
          <cell r="H2944">
            <v>0</v>
          </cell>
          <cell r="I2944">
            <v>357346.72</v>
          </cell>
          <cell r="J2944">
            <v>370244.22</v>
          </cell>
          <cell r="K2944">
            <v>7832.74</v>
          </cell>
          <cell r="L2944">
            <v>5043.7700000000004</v>
          </cell>
          <cell r="M2944">
            <v>9537.3799999999992</v>
          </cell>
          <cell r="N2944">
            <v>0</v>
          </cell>
          <cell r="O2944">
            <v>0</v>
          </cell>
          <cell r="P2944">
            <v>0</v>
          </cell>
          <cell r="R2944">
            <v>7156.61</v>
          </cell>
          <cell r="S2944">
            <v>0</v>
          </cell>
          <cell r="T2944">
            <v>0</v>
          </cell>
          <cell r="U2944">
            <v>0</v>
          </cell>
          <cell r="V2944">
            <v>399814.72</v>
          </cell>
        </row>
        <row r="2945">
          <cell r="A2945" t="str">
            <v>Aug 2011</v>
          </cell>
          <cell r="C2945" t="str">
            <v>GS</v>
          </cell>
          <cell r="D2945" t="str">
            <v>KUCME110</v>
          </cell>
          <cell r="E2945">
            <v>43</v>
          </cell>
          <cell r="F2945">
            <v>292253</v>
          </cell>
          <cell r="G2945">
            <v>770</v>
          </cell>
          <cell r="H2945">
            <v>0</v>
          </cell>
          <cell r="I2945">
            <v>22532.7</v>
          </cell>
          <cell r="J2945">
            <v>23302.7</v>
          </cell>
          <cell r="K2945">
            <v>5</v>
          </cell>
          <cell r="L2945">
            <v>330.51</v>
          </cell>
          <cell r="M2945">
            <v>623.52</v>
          </cell>
          <cell r="N2945">
            <v>0</v>
          </cell>
          <cell r="O2945">
            <v>0</v>
          </cell>
          <cell r="P2945">
            <v>0</v>
          </cell>
          <cell r="R2945">
            <v>141.37</v>
          </cell>
          <cell r="S2945">
            <v>0</v>
          </cell>
          <cell r="T2945">
            <v>0</v>
          </cell>
          <cell r="U2945">
            <v>0</v>
          </cell>
          <cell r="V2945">
            <v>24403.1</v>
          </cell>
        </row>
        <row r="2946">
          <cell r="A2946" t="str">
            <v>Aug 2011</v>
          </cell>
          <cell r="C2946" t="str">
            <v>GS</v>
          </cell>
          <cell r="D2946" t="str">
            <v>KUCME110</v>
          </cell>
          <cell r="E2946">
            <v>117</v>
          </cell>
          <cell r="F2946">
            <v>352142</v>
          </cell>
          <cell r="G2946">
            <v>2056.83</v>
          </cell>
          <cell r="H2946">
            <v>0</v>
          </cell>
          <cell r="I2946">
            <v>27150.160000000003</v>
          </cell>
          <cell r="J2946">
            <v>29206.990000000005</v>
          </cell>
          <cell r="K2946">
            <v>595.17999999999995</v>
          </cell>
          <cell r="L2946">
            <v>441.44</v>
          </cell>
          <cell r="M2946">
            <v>922.89</v>
          </cell>
          <cell r="N2946">
            <v>0</v>
          </cell>
          <cell r="O2946">
            <v>0</v>
          </cell>
          <cell r="P2946">
            <v>0</v>
          </cell>
          <cell r="R2946">
            <v>397.45</v>
          </cell>
          <cell r="S2946">
            <v>0</v>
          </cell>
          <cell r="T2946">
            <v>0</v>
          </cell>
          <cell r="U2946">
            <v>-3.85</v>
          </cell>
          <cell r="V2946">
            <v>31560.100000000006</v>
          </cell>
        </row>
        <row r="2947">
          <cell r="A2947" t="str">
            <v>Aug 2011</v>
          </cell>
          <cell r="C2947" t="str">
            <v>GS</v>
          </cell>
          <cell r="D2947" t="str">
            <v>KUCME110</v>
          </cell>
          <cell r="E2947">
            <v>4034</v>
          </cell>
          <cell r="F2947">
            <v>5253844</v>
          </cell>
          <cell r="G2947">
            <v>71920.3</v>
          </cell>
          <cell r="H2947">
            <v>0</v>
          </cell>
          <cell r="I2947">
            <v>405069.85</v>
          </cell>
          <cell r="J2947">
            <v>476990.14999999997</v>
          </cell>
          <cell r="K2947">
            <v>8878.51</v>
          </cell>
          <cell r="L2947">
            <v>5865.2</v>
          </cell>
          <cell r="M2947">
            <v>12750.56</v>
          </cell>
          <cell r="N2947">
            <v>0</v>
          </cell>
          <cell r="O2947">
            <v>0</v>
          </cell>
          <cell r="P2947">
            <v>0</v>
          </cell>
          <cell r="R2947">
            <v>8775.93</v>
          </cell>
          <cell r="S2947">
            <v>0</v>
          </cell>
          <cell r="T2947">
            <v>0</v>
          </cell>
          <cell r="U2947">
            <v>0</v>
          </cell>
          <cell r="V2947">
            <v>513260.35</v>
          </cell>
        </row>
        <row r="2948">
          <cell r="A2948" t="str">
            <v>Aug 2011</v>
          </cell>
          <cell r="C2948" t="str">
            <v>GS</v>
          </cell>
          <cell r="D2948" t="str">
            <v>KUCME110</v>
          </cell>
          <cell r="E2948">
            <v>50</v>
          </cell>
          <cell r="F2948">
            <v>11887</v>
          </cell>
          <cell r="G2948">
            <v>565.25</v>
          </cell>
          <cell r="H2948">
            <v>0</v>
          </cell>
          <cell r="I2948">
            <v>916.49</v>
          </cell>
          <cell r="J2948">
            <v>1481.74</v>
          </cell>
          <cell r="K2948">
            <v>20.100000000000001</v>
          </cell>
          <cell r="L2948">
            <v>12.85</v>
          </cell>
          <cell r="M2948">
            <v>37.729999999999997</v>
          </cell>
          <cell r="N2948">
            <v>0</v>
          </cell>
          <cell r="O2948">
            <v>0</v>
          </cell>
          <cell r="P2948">
            <v>0</v>
          </cell>
          <cell r="R2948">
            <v>25.73</v>
          </cell>
          <cell r="S2948">
            <v>0</v>
          </cell>
          <cell r="T2948">
            <v>0</v>
          </cell>
          <cell r="U2948">
            <v>0</v>
          </cell>
          <cell r="V2948">
            <v>1578.1499999999999</v>
          </cell>
        </row>
        <row r="2949">
          <cell r="A2949" t="str">
            <v>Aug 2011</v>
          </cell>
          <cell r="C2949" t="str">
            <v>GS</v>
          </cell>
          <cell r="D2949" t="str">
            <v>KUCME110</v>
          </cell>
          <cell r="E2949">
            <v>58874</v>
          </cell>
          <cell r="F2949">
            <v>73200481</v>
          </cell>
          <cell r="G2949">
            <v>1051692.8600000001</v>
          </cell>
          <cell r="H2949">
            <v>0</v>
          </cell>
          <cell r="I2949">
            <v>5643650.6999999993</v>
          </cell>
          <cell r="J2949">
            <v>6695343.5599999996</v>
          </cell>
          <cell r="K2949">
            <v>122843.37</v>
          </cell>
          <cell r="L2949">
            <v>79614.149999999994</v>
          </cell>
          <cell r="M2949">
            <v>171093.8</v>
          </cell>
          <cell r="N2949">
            <v>0</v>
          </cell>
          <cell r="O2949">
            <v>0</v>
          </cell>
          <cell r="P2949">
            <v>0</v>
          </cell>
          <cell r="R2949">
            <v>115500.56</v>
          </cell>
          <cell r="S2949">
            <v>0</v>
          </cell>
          <cell r="T2949">
            <v>0</v>
          </cell>
          <cell r="U2949">
            <v>-646.07000000000005</v>
          </cell>
          <cell r="V2949">
            <v>7183749.3699999992</v>
          </cell>
        </row>
        <row r="2950">
          <cell r="A2950" t="str">
            <v>Aug 2011</v>
          </cell>
          <cell r="C2950" t="str">
            <v>GS</v>
          </cell>
          <cell r="D2950" t="str">
            <v>KUCME110</v>
          </cell>
          <cell r="E2950">
            <v>379</v>
          </cell>
          <cell r="F2950">
            <v>105949</v>
          </cell>
          <cell r="G2950">
            <v>6667.5</v>
          </cell>
          <cell r="H2950">
            <v>0</v>
          </cell>
          <cell r="I2950">
            <v>8167.0300000000007</v>
          </cell>
          <cell r="J2950">
            <v>14834.53</v>
          </cell>
          <cell r="K2950">
            <v>179.01</v>
          </cell>
          <cell r="L2950">
            <v>121.47</v>
          </cell>
          <cell r="M2950">
            <v>403.28</v>
          </cell>
          <cell r="N2950">
            <v>0</v>
          </cell>
          <cell r="O2950">
            <v>0</v>
          </cell>
          <cell r="P2950">
            <v>0</v>
          </cell>
          <cell r="R2950">
            <v>283.49</v>
          </cell>
          <cell r="S2950">
            <v>0</v>
          </cell>
          <cell r="T2950">
            <v>0</v>
          </cell>
          <cell r="U2950">
            <v>0</v>
          </cell>
          <cell r="V2950">
            <v>15821.78</v>
          </cell>
        </row>
        <row r="2951">
          <cell r="A2951" t="str">
            <v>Aug 2011</v>
          </cell>
          <cell r="C2951" t="str">
            <v>GS</v>
          </cell>
          <cell r="D2951" t="str">
            <v>KUCME112</v>
          </cell>
          <cell r="E2951">
            <v>25</v>
          </cell>
          <cell r="F2951">
            <v>6887</v>
          </cell>
          <cell r="G2951">
            <v>437.5</v>
          </cell>
          <cell r="H2951">
            <v>0</v>
          </cell>
          <cell r="I2951">
            <v>531.02</v>
          </cell>
          <cell r="J2951">
            <v>968.52</v>
          </cell>
          <cell r="K2951">
            <v>11.64</v>
          </cell>
          <cell r="L2951">
            <v>7.45</v>
          </cell>
          <cell r="M2951">
            <v>24.3</v>
          </cell>
          <cell r="N2951">
            <v>0</v>
          </cell>
          <cell r="O2951">
            <v>0</v>
          </cell>
          <cell r="P2951">
            <v>0</v>
          </cell>
          <cell r="R2951">
            <v>18.14</v>
          </cell>
          <cell r="S2951">
            <v>0</v>
          </cell>
          <cell r="T2951">
            <v>0</v>
          </cell>
          <cell r="U2951">
            <v>0</v>
          </cell>
          <cell r="V2951">
            <v>1030.05</v>
          </cell>
        </row>
        <row r="2952">
          <cell r="A2952" t="str">
            <v>Aug 2011</v>
          </cell>
          <cell r="C2952" t="str">
            <v>GS</v>
          </cell>
          <cell r="D2952" t="str">
            <v>KUCME112</v>
          </cell>
          <cell r="E2952">
            <v>24</v>
          </cell>
          <cell r="F2952">
            <v>1254</v>
          </cell>
          <cell r="G2952">
            <v>420</v>
          </cell>
          <cell r="H2952">
            <v>0</v>
          </cell>
          <cell r="I2952">
            <v>96.7</v>
          </cell>
          <cell r="J2952">
            <v>516.70000000000005</v>
          </cell>
          <cell r="K2952">
            <v>2.12</v>
          </cell>
          <cell r="L2952">
            <v>1.52</v>
          </cell>
          <cell r="M2952">
            <v>14.29</v>
          </cell>
          <cell r="N2952">
            <v>0</v>
          </cell>
          <cell r="O2952">
            <v>0</v>
          </cell>
          <cell r="P2952">
            <v>0</v>
          </cell>
          <cell r="R2952">
            <v>7.72</v>
          </cell>
          <cell r="S2952">
            <v>0</v>
          </cell>
          <cell r="T2952">
            <v>0</v>
          </cell>
          <cell r="U2952">
            <v>0</v>
          </cell>
          <cell r="V2952">
            <v>542.35</v>
          </cell>
        </row>
        <row r="2953">
          <cell r="A2953" t="str">
            <v>Aug 2011</v>
          </cell>
          <cell r="C2953" t="str">
            <v>GS</v>
          </cell>
          <cell r="D2953" t="str">
            <v>KUCME112</v>
          </cell>
          <cell r="E2953">
            <v>10</v>
          </cell>
          <cell r="F2953">
            <v>2009</v>
          </cell>
          <cell r="G2953">
            <v>175</v>
          </cell>
          <cell r="H2953">
            <v>0</v>
          </cell>
          <cell r="I2953">
            <v>154.88999999999999</v>
          </cell>
          <cell r="J2953">
            <v>329.89</v>
          </cell>
          <cell r="K2953">
            <v>3.38</v>
          </cell>
          <cell r="L2953">
            <v>2.59</v>
          </cell>
          <cell r="M2953">
            <v>9.77</v>
          </cell>
          <cell r="N2953">
            <v>0</v>
          </cell>
          <cell r="O2953">
            <v>0</v>
          </cell>
          <cell r="P2953">
            <v>0</v>
          </cell>
          <cell r="R2953">
            <v>3.99</v>
          </cell>
          <cell r="S2953">
            <v>0</v>
          </cell>
          <cell r="T2953">
            <v>0</v>
          </cell>
          <cell r="U2953">
            <v>0</v>
          </cell>
          <cell r="V2953">
            <v>349.61999999999995</v>
          </cell>
        </row>
        <row r="2954">
          <cell r="A2954" t="str">
            <v>Aug 2011</v>
          </cell>
          <cell r="C2954" t="str">
            <v>GS</v>
          </cell>
          <cell r="D2954" t="str">
            <v>KUCME112</v>
          </cell>
          <cell r="E2954">
            <v>6</v>
          </cell>
          <cell r="F2954">
            <v>1185</v>
          </cell>
          <cell r="G2954">
            <v>122.5</v>
          </cell>
          <cell r="H2954">
            <v>0</v>
          </cell>
          <cell r="I2954">
            <v>91.38</v>
          </cell>
          <cell r="J2954">
            <v>213.88</v>
          </cell>
          <cell r="K2954">
            <v>1.99</v>
          </cell>
          <cell r="L2954">
            <v>1.29</v>
          </cell>
          <cell r="M2954">
            <v>5.77</v>
          </cell>
          <cell r="N2954">
            <v>0</v>
          </cell>
          <cell r="O2954">
            <v>0</v>
          </cell>
          <cell r="P2954">
            <v>0</v>
          </cell>
          <cell r="R2954">
            <v>3.83</v>
          </cell>
          <cell r="S2954">
            <v>0</v>
          </cell>
          <cell r="T2954">
            <v>0</v>
          </cell>
          <cell r="U2954">
            <v>0</v>
          </cell>
          <cell r="V2954">
            <v>226.76000000000002</v>
          </cell>
        </row>
        <row r="2955">
          <cell r="A2955" t="str">
            <v>Aug 2011</v>
          </cell>
          <cell r="C2955" t="str">
            <v>GS</v>
          </cell>
          <cell r="D2955" t="str">
            <v>KUCME710</v>
          </cell>
          <cell r="E2955">
            <v>1</v>
          </cell>
          <cell r="F2955">
            <v>1598</v>
          </cell>
          <cell r="G2955">
            <v>17.5</v>
          </cell>
          <cell r="H2955">
            <v>0</v>
          </cell>
          <cell r="I2955">
            <v>123.21000000000001</v>
          </cell>
          <cell r="J2955">
            <v>140.71</v>
          </cell>
          <cell r="K2955">
            <v>2.7</v>
          </cell>
          <cell r="L2955">
            <v>2.21</v>
          </cell>
          <cell r="M2955">
            <v>5.14</v>
          </cell>
          <cell r="N2955">
            <v>0</v>
          </cell>
          <cell r="O2955">
            <v>0</v>
          </cell>
          <cell r="P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150.76</v>
          </cell>
        </row>
        <row r="2956">
          <cell r="A2956" t="str">
            <v>Aug 2011</v>
          </cell>
          <cell r="C2956" t="str">
            <v>GS</v>
          </cell>
          <cell r="D2956" t="str">
            <v>KUCME710</v>
          </cell>
          <cell r="E2956">
            <v>4</v>
          </cell>
          <cell r="F2956">
            <v>5738</v>
          </cell>
          <cell r="G2956">
            <v>70</v>
          </cell>
          <cell r="H2956">
            <v>0</v>
          </cell>
          <cell r="I2956">
            <v>442.4</v>
          </cell>
          <cell r="J2956">
            <v>512.4</v>
          </cell>
          <cell r="K2956">
            <v>9.6999999999999993</v>
          </cell>
          <cell r="L2956">
            <v>6.2</v>
          </cell>
          <cell r="M2956">
            <v>13</v>
          </cell>
          <cell r="N2956">
            <v>0</v>
          </cell>
          <cell r="O2956">
            <v>0</v>
          </cell>
          <cell r="P2956">
            <v>0</v>
          </cell>
          <cell r="R2956">
            <v>7.2</v>
          </cell>
          <cell r="S2956">
            <v>0</v>
          </cell>
          <cell r="T2956">
            <v>0</v>
          </cell>
          <cell r="U2956">
            <v>0</v>
          </cell>
          <cell r="V2956">
            <v>548.50000000000011</v>
          </cell>
        </row>
        <row r="2957">
          <cell r="A2957" t="str">
            <v>Aug 2011</v>
          </cell>
          <cell r="C2957" t="str">
            <v>GS3</v>
          </cell>
          <cell r="D2957" t="str">
            <v>KUCME113</v>
          </cell>
          <cell r="E2957">
            <v>540</v>
          </cell>
          <cell r="F2957">
            <v>5803104</v>
          </cell>
          <cell r="G2957">
            <v>17979.419999999998</v>
          </cell>
          <cell r="H2957">
            <v>0</v>
          </cell>
          <cell r="I2957">
            <v>447794.05</v>
          </cell>
          <cell r="J2957">
            <v>465773.47</v>
          </cell>
          <cell r="K2957">
            <v>1581.57</v>
          </cell>
          <cell r="L2957">
            <v>6114.69</v>
          </cell>
          <cell r="M2957">
            <v>11949.55</v>
          </cell>
          <cell r="N2957">
            <v>0</v>
          </cell>
          <cell r="O2957">
            <v>0</v>
          </cell>
          <cell r="P2957">
            <v>0</v>
          </cell>
          <cell r="R2957">
            <v>7430.1</v>
          </cell>
          <cell r="S2957">
            <v>0</v>
          </cell>
          <cell r="T2957">
            <v>0</v>
          </cell>
          <cell r="U2957">
            <v>0</v>
          </cell>
          <cell r="V2957">
            <v>492849.37999999995</v>
          </cell>
        </row>
        <row r="2958">
          <cell r="A2958" t="str">
            <v>Aug 2011</v>
          </cell>
          <cell r="C2958" t="str">
            <v>GS3</v>
          </cell>
          <cell r="D2958" t="str">
            <v>KUCME113</v>
          </cell>
          <cell r="E2958">
            <v>827</v>
          </cell>
          <cell r="F2958">
            <v>6322120</v>
          </cell>
          <cell r="G2958">
            <v>27387.759999999998</v>
          </cell>
          <cell r="H2958">
            <v>0</v>
          </cell>
          <cell r="I2958">
            <v>487497.24</v>
          </cell>
          <cell r="J2958">
            <v>514885</v>
          </cell>
          <cell r="K2958">
            <v>10686.73</v>
          </cell>
          <cell r="L2958">
            <v>6796.06</v>
          </cell>
          <cell r="M2958">
            <v>13292.25</v>
          </cell>
          <cell r="N2958">
            <v>0</v>
          </cell>
          <cell r="O2958">
            <v>0</v>
          </cell>
          <cell r="P2958">
            <v>0</v>
          </cell>
          <cell r="R2958">
            <v>11697.21</v>
          </cell>
          <cell r="S2958">
            <v>0</v>
          </cell>
          <cell r="T2958">
            <v>0</v>
          </cell>
          <cell r="U2958">
            <v>0</v>
          </cell>
          <cell r="V2958">
            <v>557357.25</v>
          </cell>
        </row>
        <row r="2959">
          <cell r="A2959" t="str">
            <v>Aug 2011</v>
          </cell>
          <cell r="C2959" t="str">
            <v>GS3</v>
          </cell>
          <cell r="D2959" t="str">
            <v>KUCME113</v>
          </cell>
          <cell r="E2959">
            <v>39</v>
          </cell>
          <cell r="F2959">
            <v>827050</v>
          </cell>
          <cell r="G2959">
            <v>1267.5</v>
          </cell>
          <cell r="H2959">
            <v>0</v>
          </cell>
          <cell r="I2959">
            <v>63765.59</v>
          </cell>
          <cell r="J2959">
            <v>65033.09</v>
          </cell>
          <cell r="K2959">
            <v>19.87</v>
          </cell>
          <cell r="L2959">
            <v>893.22</v>
          </cell>
          <cell r="M2959">
            <v>1622.29</v>
          </cell>
          <cell r="N2959">
            <v>0</v>
          </cell>
          <cell r="O2959">
            <v>0</v>
          </cell>
          <cell r="P2959">
            <v>0</v>
          </cell>
          <cell r="R2959">
            <v>311.22000000000003</v>
          </cell>
          <cell r="S2959">
            <v>0</v>
          </cell>
          <cell r="T2959">
            <v>0</v>
          </cell>
          <cell r="U2959">
            <v>0</v>
          </cell>
          <cell r="V2959">
            <v>67879.689999999988</v>
          </cell>
        </row>
        <row r="2960">
          <cell r="A2960" t="str">
            <v>Aug 2011</v>
          </cell>
          <cell r="C2960" t="str">
            <v>GS3</v>
          </cell>
          <cell r="D2960" t="str">
            <v>KUCME113</v>
          </cell>
          <cell r="E2960">
            <v>135</v>
          </cell>
          <cell r="F2960">
            <v>1036169</v>
          </cell>
          <cell r="G2960">
            <v>4485</v>
          </cell>
          <cell r="H2960">
            <v>0</v>
          </cell>
          <cell r="I2960">
            <v>79888.7</v>
          </cell>
          <cell r="J2960">
            <v>84373.7</v>
          </cell>
          <cell r="K2960">
            <v>1751.11</v>
          </cell>
          <cell r="L2960">
            <v>1161.8599999999999</v>
          </cell>
          <cell r="M2960">
            <v>2275.6</v>
          </cell>
          <cell r="N2960">
            <v>0</v>
          </cell>
          <cell r="O2960">
            <v>0</v>
          </cell>
          <cell r="P2960">
            <v>0</v>
          </cell>
          <cell r="R2960">
            <v>1221.31</v>
          </cell>
          <cell r="S2960">
            <v>0</v>
          </cell>
          <cell r="T2960">
            <v>0</v>
          </cell>
          <cell r="U2960">
            <v>0</v>
          </cell>
          <cell r="V2960">
            <v>90783.58</v>
          </cell>
        </row>
        <row r="2961">
          <cell r="A2961" t="str">
            <v>Aug 2011</v>
          </cell>
          <cell r="C2961" t="str">
            <v>GS3</v>
          </cell>
          <cell r="D2961" t="str">
            <v>KUCME113</v>
          </cell>
          <cell r="E2961">
            <v>1424</v>
          </cell>
          <cell r="F2961">
            <v>8536484</v>
          </cell>
          <cell r="G2961">
            <v>46789.17</v>
          </cell>
          <cell r="H2961">
            <v>0</v>
          </cell>
          <cell r="I2961">
            <v>658160.56000000006</v>
          </cell>
          <cell r="J2961">
            <v>704949.7300000001</v>
          </cell>
          <cell r="K2961">
            <v>14402.16</v>
          </cell>
          <cell r="L2961">
            <v>9564.83</v>
          </cell>
          <cell r="M2961">
            <v>18990.75</v>
          </cell>
          <cell r="N2961">
            <v>0</v>
          </cell>
          <cell r="O2961">
            <v>0</v>
          </cell>
          <cell r="P2961">
            <v>0</v>
          </cell>
          <cell r="R2961">
            <v>12400.85</v>
          </cell>
          <cell r="S2961">
            <v>0</v>
          </cell>
          <cell r="T2961">
            <v>0</v>
          </cell>
          <cell r="U2961">
            <v>-8.0500000000000007</v>
          </cell>
          <cell r="V2961">
            <v>760300.27</v>
          </cell>
        </row>
        <row r="2962">
          <cell r="A2962" t="str">
            <v>Aug 2011</v>
          </cell>
          <cell r="C2962" t="str">
            <v>GS3</v>
          </cell>
          <cell r="D2962" t="str">
            <v>KUCME113</v>
          </cell>
          <cell r="E2962">
            <v>3</v>
          </cell>
          <cell r="F2962">
            <v>19909</v>
          </cell>
          <cell r="G2962">
            <v>130</v>
          </cell>
          <cell r="H2962">
            <v>0</v>
          </cell>
          <cell r="I2962">
            <v>1534.99</v>
          </cell>
          <cell r="J2962">
            <v>1664.99</v>
          </cell>
          <cell r="K2962">
            <v>33.64</v>
          </cell>
          <cell r="L2962">
            <v>24.09</v>
          </cell>
          <cell r="M2962">
            <v>50.13</v>
          </cell>
          <cell r="N2962">
            <v>0</v>
          </cell>
          <cell r="O2962">
            <v>0</v>
          </cell>
          <cell r="P2962">
            <v>0</v>
          </cell>
          <cell r="R2962">
            <v>5.19</v>
          </cell>
          <cell r="S2962">
            <v>0</v>
          </cell>
          <cell r="T2962">
            <v>0</v>
          </cell>
          <cell r="U2962">
            <v>0</v>
          </cell>
          <cell r="V2962">
            <v>1778.0400000000002</v>
          </cell>
        </row>
        <row r="2963">
          <cell r="A2963" t="str">
            <v>Aug 2011</v>
          </cell>
          <cell r="C2963" t="str">
            <v>GS3</v>
          </cell>
          <cell r="D2963" t="str">
            <v>KUCME113</v>
          </cell>
          <cell r="E2963">
            <v>13984</v>
          </cell>
          <cell r="F2963">
            <v>91929278</v>
          </cell>
          <cell r="G2963">
            <v>455395.22</v>
          </cell>
          <cell r="H2963">
            <v>0</v>
          </cell>
          <cell r="I2963">
            <v>7085935.6900000004</v>
          </cell>
          <cell r="J2963">
            <v>7541330.9100000001</v>
          </cell>
          <cell r="K2963">
            <v>153521.56</v>
          </cell>
          <cell r="L2963">
            <v>100170.2</v>
          </cell>
          <cell r="M2963">
            <v>193434.99</v>
          </cell>
          <cell r="N2963">
            <v>1.44</v>
          </cell>
          <cell r="O2963">
            <v>0</v>
          </cell>
          <cell r="P2963">
            <v>0</v>
          </cell>
          <cell r="R2963">
            <v>158022.38</v>
          </cell>
          <cell r="S2963">
            <v>0</v>
          </cell>
          <cell r="T2963">
            <v>0</v>
          </cell>
          <cell r="U2963">
            <v>-1454.82</v>
          </cell>
          <cell r="V2963">
            <v>8145026.6600000001</v>
          </cell>
        </row>
        <row r="2964">
          <cell r="A2964" t="str">
            <v>Aug 2011</v>
          </cell>
          <cell r="C2964" t="str">
            <v>GS3</v>
          </cell>
          <cell r="D2964" t="str">
            <v>KUCME113</v>
          </cell>
          <cell r="E2964">
            <v>11</v>
          </cell>
          <cell r="F2964">
            <v>88125</v>
          </cell>
          <cell r="G2964">
            <v>357.5</v>
          </cell>
          <cell r="H2964">
            <v>0</v>
          </cell>
          <cell r="I2964">
            <v>6794.43</v>
          </cell>
          <cell r="J2964">
            <v>7151.93</v>
          </cell>
          <cell r="K2964">
            <v>148.93</v>
          </cell>
          <cell r="L2964">
            <v>98.78</v>
          </cell>
          <cell r="M2964">
            <v>192.7</v>
          </cell>
          <cell r="N2964">
            <v>0</v>
          </cell>
          <cell r="O2964">
            <v>0</v>
          </cell>
          <cell r="P2964">
            <v>0</v>
          </cell>
          <cell r="R2964">
            <v>172.28</v>
          </cell>
          <cell r="S2964">
            <v>0</v>
          </cell>
          <cell r="T2964">
            <v>0</v>
          </cell>
          <cell r="U2964">
            <v>0</v>
          </cell>
          <cell r="V2964">
            <v>7764.62</v>
          </cell>
        </row>
        <row r="2965">
          <cell r="A2965" t="str">
            <v>Aug 2011</v>
          </cell>
          <cell r="C2965" t="str">
            <v>GS3</v>
          </cell>
          <cell r="D2965" t="str">
            <v>KUCME713</v>
          </cell>
          <cell r="E2965">
            <v>4</v>
          </cell>
          <cell r="F2965">
            <v>25403</v>
          </cell>
          <cell r="G2965">
            <v>130</v>
          </cell>
          <cell r="H2965">
            <v>0</v>
          </cell>
          <cell r="I2965">
            <v>1958.5800000000002</v>
          </cell>
          <cell r="J2965">
            <v>2088.58</v>
          </cell>
          <cell r="K2965">
            <v>42.92</v>
          </cell>
          <cell r="L2965">
            <v>27.88</v>
          </cell>
          <cell r="M2965">
            <v>54.72</v>
          </cell>
          <cell r="N2965">
            <v>0</v>
          </cell>
          <cell r="O2965">
            <v>0</v>
          </cell>
          <cell r="P2965">
            <v>0</v>
          </cell>
          <cell r="R2965">
            <v>12.96</v>
          </cell>
          <cell r="S2965">
            <v>0</v>
          </cell>
          <cell r="T2965">
            <v>0</v>
          </cell>
          <cell r="U2965">
            <v>0</v>
          </cell>
          <cell r="V2965">
            <v>2227.06</v>
          </cell>
        </row>
        <row r="2966">
          <cell r="A2966" t="str">
            <v>Aug 2011</v>
          </cell>
          <cell r="C2966" t="str">
            <v>FLST</v>
          </cell>
          <cell r="D2966" t="str">
            <v>KUINE730</v>
          </cell>
          <cell r="E2966">
            <v>1</v>
          </cell>
          <cell r="F2966">
            <v>32741117</v>
          </cell>
          <cell r="G2966">
            <v>500</v>
          </cell>
          <cell r="H2966">
            <v>602879.79</v>
          </cell>
          <cell r="I2966">
            <v>964880.72</v>
          </cell>
          <cell r="J2966">
            <v>1568260.51</v>
          </cell>
          <cell r="K2966">
            <v>0</v>
          </cell>
          <cell r="L2966">
            <v>35360.410000000003</v>
          </cell>
          <cell r="M2966">
            <v>39449.07</v>
          </cell>
          <cell r="N2966">
            <v>0</v>
          </cell>
          <cell r="O2966">
            <v>0</v>
          </cell>
          <cell r="P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1643069.99</v>
          </cell>
        </row>
        <row r="2967">
          <cell r="A2967" t="str">
            <v>Aug 2011</v>
          </cell>
          <cell r="C2967" t="str">
            <v>LTODP</v>
          </cell>
          <cell r="D2967" t="str">
            <v>KUCIE563</v>
          </cell>
          <cell r="E2967">
            <v>38</v>
          </cell>
          <cell r="F2967">
            <v>195034211</v>
          </cell>
          <cell r="G2967">
            <v>12000</v>
          </cell>
          <cell r="H2967">
            <v>3580946.63</v>
          </cell>
          <cell r="I2967">
            <v>6869104.9100000001</v>
          </cell>
          <cell r="J2967">
            <v>10462051.539999999</v>
          </cell>
          <cell r="K2967">
            <v>933.98</v>
          </cell>
          <cell r="L2967">
            <v>214490.95</v>
          </cell>
          <cell r="M2967">
            <v>269837.48</v>
          </cell>
          <cell r="N2967">
            <v>0</v>
          </cell>
          <cell r="O2967">
            <v>0</v>
          </cell>
          <cell r="P2967">
            <v>0</v>
          </cell>
          <cell r="R2967">
            <v>102209.42</v>
          </cell>
          <cell r="S2967">
            <v>0</v>
          </cell>
          <cell r="T2967">
            <v>0</v>
          </cell>
          <cell r="U2967">
            <v>0</v>
          </cell>
          <cell r="V2967">
            <v>11049523.369999999</v>
          </cell>
        </row>
        <row r="2968">
          <cell r="A2968" t="str">
            <v>Aug 2011</v>
          </cell>
          <cell r="C2968" t="str">
            <v>LTODP</v>
          </cell>
          <cell r="D2968" t="str">
            <v>KUCIE563</v>
          </cell>
          <cell r="E2968">
            <v>1</v>
          </cell>
          <cell r="F2968">
            <v>4038336</v>
          </cell>
          <cell r="G2968">
            <v>300</v>
          </cell>
          <cell r="H2968">
            <v>54673.009999999995</v>
          </cell>
          <cell r="I2968">
            <v>142230.19</v>
          </cell>
          <cell r="J2968">
            <v>197203.20000000001</v>
          </cell>
          <cell r="K2968">
            <v>0</v>
          </cell>
          <cell r="L2968">
            <v>4361.3999999999996</v>
          </cell>
          <cell r="M2968">
            <v>4958.49</v>
          </cell>
          <cell r="N2968">
            <v>0</v>
          </cell>
          <cell r="O2968">
            <v>0</v>
          </cell>
          <cell r="P2968">
            <v>0</v>
          </cell>
          <cell r="R2968">
            <v>3985.9</v>
          </cell>
          <cell r="S2968">
            <v>0</v>
          </cell>
          <cell r="T2968">
            <v>0</v>
          </cell>
          <cell r="U2968">
            <v>0</v>
          </cell>
          <cell r="V2968">
            <v>210508.99</v>
          </cell>
        </row>
        <row r="2969">
          <cell r="A2969" t="str">
            <v>Aug 2011</v>
          </cell>
          <cell r="C2969" t="str">
            <v>LTODP</v>
          </cell>
          <cell r="D2969" t="str">
            <v>KUCIE563</v>
          </cell>
          <cell r="E2969">
            <v>6</v>
          </cell>
          <cell r="F2969">
            <v>5251793</v>
          </cell>
          <cell r="G2969">
            <v>1800</v>
          </cell>
          <cell r="H2969">
            <v>182557.56</v>
          </cell>
          <cell r="I2969">
            <v>184968.13</v>
          </cell>
          <cell r="J2969">
            <v>369325.69</v>
          </cell>
          <cell r="K2969">
            <v>0</v>
          </cell>
          <cell r="L2969">
            <v>5671.94</v>
          </cell>
          <cell r="M2969">
            <v>9224.94</v>
          </cell>
          <cell r="N2969">
            <v>0</v>
          </cell>
          <cell r="O2969">
            <v>0</v>
          </cell>
          <cell r="P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384222.57</v>
          </cell>
        </row>
        <row r="2970">
          <cell r="A2970" t="str">
            <v>Aug 2011</v>
          </cell>
          <cell r="C2970" t="str">
            <v>LTODP</v>
          </cell>
          <cell r="D2970" t="str">
            <v>KUCIE563</v>
          </cell>
          <cell r="E2970">
            <v>7</v>
          </cell>
          <cell r="F2970">
            <v>50430950</v>
          </cell>
          <cell r="G2970">
            <v>2100</v>
          </cell>
          <cell r="H2970">
            <v>883318.39</v>
          </cell>
          <cell r="I2970">
            <v>1776178.06</v>
          </cell>
          <cell r="J2970">
            <v>2661596.4500000002</v>
          </cell>
          <cell r="K2970">
            <v>11599.12</v>
          </cell>
          <cell r="L2970">
            <v>55586.87</v>
          </cell>
          <cell r="M2970">
            <v>69232.52</v>
          </cell>
          <cell r="N2970">
            <v>0</v>
          </cell>
          <cell r="O2970">
            <v>0</v>
          </cell>
          <cell r="P2970">
            <v>0</v>
          </cell>
          <cell r="R2970">
            <v>71457.16</v>
          </cell>
          <cell r="S2970">
            <v>0</v>
          </cell>
          <cell r="T2970">
            <v>0</v>
          </cell>
          <cell r="U2970">
            <v>0</v>
          </cell>
          <cell r="V2970">
            <v>2869472.1200000006</v>
          </cell>
        </row>
        <row r="2971">
          <cell r="A2971" t="str">
            <v>Aug 2011</v>
          </cell>
          <cell r="C2971" t="str">
            <v>PSP</v>
          </cell>
          <cell r="D2971" t="str">
            <v>KUCIE561</v>
          </cell>
          <cell r="E2971">
            <v>40</v>
          </cell>
          <cell r="F2971">
            <v>1081878</v>
          </cell>
          <cell r="G2971">
            <v>3840</v>
          </cell>
          <cell r="H2971">
            <v>44379.47</v>
          </cell>
          <cell r="I2971">
            <v>35701.979999999996</v>
          </cell>
          <cell r="J2971">
            <v>83921.45</v>
          </cell>
          <cell r="K2971">
            <v>151.69999999999999</v>
          </cell>
          <cell r="L2971">
            <v>1186.93</v>
          </cell>
          <cell r="M2971">
            <v>2141.7600000000002</v>
          </cell>
          <cell r="N2971">
            <v>0</v>
          </cell>
          <cell r="O2971">
            <v>0</v>
          </cell>
          <cell r="P2971">
            <v>0</v>
          </cell>
          <cell r="R2971">
            <v>751.35</v>
          </cell>
          <cell r="S2971">
            <v>0</v>
          </cell>
          <cell r="T2971">
            <v>0</v>
          </cell>
          <cell r="U2971">
            <v>0</v>
          </cell>
          <cell r="V2971">
            <v>88153.189999999988</v>
          </cell>
        </row>
        <row r="2972">
          <cell r="A2972" t="str">
            <v>Aug 2011</v>
          </cell>
          <cell r="C2972" t="str">
            <v>PSP</v>
          </cell>
          <cell r="D2972" t="str">
            <v>KUCIE561</v>
          </cell>
          <cell r="E2972">
            <v>23</v>
          </cell>
          <cell r="F2972">
            <v>771640</v>
          </cell>
          <cell r="G2972">
            <v>2070</v>
          </cell>
          <cell r="H2972">
            <v>32742.36</v>
          </cell>
          <cell r="I2972">
            <v>25464.120000000003</v>
          </cell>
          <cell r="J2972">
            <v>60276.480000000003</v>
          </cell>
          <cell r="K2972">
            <v>177.48</v>
          </cell>
          <cell r="L2972">
            <v>833.34</v>
          </cell>
          <cell r="M2972">
            <v>1507.68</v>
          </cell>
          <cell r="N2972">
            <v>0</v>
          </cell>
          <cell r="O2972">
            <v>0</v>
          </cell>
          <cell r="P2972">
            <v>0</v>
          </cell>
          <cell r="R2972">
            <v>941.32</v>
          </cell>
          <cell r="S2972">
            <v>0</v>
          </cell>
          <cell r="T2972">
            <v>0</v>
          </cell>
          <cell r="U2972">
            <v>0</v>
          </cell>
          <cell r="V2972">
            <v>63736.3</v>
          </cell>
        </row>
        <row r="2973">
          <cell r="A2973" t="str">
            <v>Aug 2011</v>
          </cell>
          <cell r="C2973" t="str">
            <v>PSP</v>
          </cell>
          <cell r="D2973" t="str">
            <v>KUCIE561</v>
          </cell>
          <cell r="E2973">
            <v>13</v>
          </cell>
          <cell r="F2973">
            <v>592240</v>
          </cell>
          <cell r="G2973">
            <v>1170</v>
          </cell>
          <cell r="H2973">
            <v>35815.5</v>
          </cell>
          <cell r="I2973">
            <v>19543.919999999998</v>
          </cell>
          <cell r="J2973">
            <v>56529.42</v>
          </cell>
          <cell r="K2973">
            <v>0</v>
          </cell>
          <cell r="L2973">
            <v>639.61</v>
          </cell>
          <cell r="M2973">
            <v>1406.35</v>
          </cell>
          <cell r="N2973">
            <v>0</v>
          </cell>
          <cell r="O2973">
            <v>0</v>
          </cell>
          <cell r="P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58575.38</v>
          </cell>
        </row>
        <row r="2974">
          <cell r="A2974" t="str">
            <v>Aug 2011</v>
          </cell>
          <cell r="C2974" t="str">
            <v>PSP</v>
          </cell>
          <cell r="D2974" t="str">
            <v>KUCIE561</v>
          </cell>
          <cell r="E2974">
            <v>1</v>
          </cell>
          <cell r="F2974">
            <v>27264</v>
          </cell>
          <cell r="G2974">
            <v>228.1</v>
          </cell>
          <cell r="H2974">
            <v>948.13</v>
          </cell>
          <cell r="I2974">
            <v>923.15</v>
          </cell>
          <cell r="J2974">
            <v>2099.38</v>
          </cell>
          <cell r="K2974">
            <v>5.97</v>
          </cell>
          <cell r="L2974">
            <v>18.989999999999998</v>
          </cell>
          <cell r="M2974">
            <v>144.55000000000001</v>
          </cell>
          <cell r="N2974">
            <v>0</v>
          </cell>
          <cell r="O2974">
            <v>0</v>
          </cell>
          <cell r="P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2268.89</v>
          </cell>
        </row>
        <row r="2975">
          <cell r="A2975" t="str">
            <v>Aug 2011</v>
          </cell>
          <cell r="C2975" t="str">
            <v>PSP</v>
          </cell>
          <cell r="D2975" t="str">
            <v>KUCIE561</v>
          </cell>
          <cell r="E2975">
            <v>101</v>
          </cell>
          <cell r="F2975">
            <v>4607232</v>
          </cell>
          <cell r="G2975">
            <v>9027</v>
          </cell>
          <cell r="H2975">
            <v>159475.04999999999</v>
          </cell>
          <cell r="I2975">
            <v>152038.66</v>
          </cell>
          <cell r="J2975">
            <v>320540.70999999996</v>
          </cell>
          <cell r="K2975">
            <v>1059.67</v>
          </cell>
          <cell r="L2975">
            <v>4947.6000000000004</v>
          </cell>
          <cell r="M2975">
            <v>8033.96</v>
          </cell>
          <cell r="N2975">
            <v>0</v>
          </cell>
          <cell r="O2975">
            <v>0</v>
          </cell>
          <cell r="P2975">
            <v>0</v>
          </cell>
          <cell r="R2975">
            <v>5808.57</v>
          </cell>
          <cell r="S2975">
            <v>0</v>
          </cell>
          <cell r="T2975">
            <v>0</v>
          </cell>
          <cell r="U2975">
            <v>0</v>
          </cell>
          <cell r="V2975">
            <v>340390.50999999995</v>
          </cell>
        </row>
        <row r="2976">
          <cell r="A2976" t="str">
            <v>Aug 2011</v>
          </cell>
          <cell r="C2976" t="str">
            <v>PSP</v>
          </cell>
          <cell r="D2976" t="str">
            <v>KUCIE566</v>
          </cell>
          <cell r="E2976">
            <v>73</v>
          </cell>
          <cell r="F2976">
            <v>32188449</v>
          </cell>
          <cell r="G2976">
            <v>7035.5</v>
          </cell>
          <cell r="H2976">
            <v>855470.3</v>
          </cell>
          <cell r="I2976">
            <v>1062285.8900000001</v>
          </cell>
          <cell r="J2976">
            <v>1924791.6900000002</v>
          </cell>
          <cell r="K2976">
            <v>630.37</v>
          </cell>
          <cell r="L2976">
            <v>35801.49</v>
          </cell>
          <cell r="M2976">
            <v>49589.66</v>
          </cell>
          <cell r="N2976">
            <v>0</v>
          </cell>
          <cell r="O2976">
            <v>0</v>
          </cell>
          <cell r="P2976">
            <v>0</v>
          </cell>
          <cell r="R2976">
            <v>22784.67</v>
          </cell>
          <cell r="S2976">
            <v>0</v>
          </cell>
          <cell r="T2976">
            <v>0</v>
          </cell>
          <cell r="U2976">
            <v>0</v>
          </cell>
          <cell r="V2976">
            <v>2033597.8800000001</v>
          </cell>
        </row>
        <row r="2977">
          <cell r="A2977" t="str">
            <v>Aug 2011</v>
          </cell>
          <cell r="C2977" t="str">
            <v>PSP</v>
          </cell>
          <cell r="D2977" t="str">
            <v>KUCIE566</v>
          </cell>
          <cell r="E2977">
            <v>28</v>
          </cell>
          <cell r="F2977">
            <v>17930000</v>
          </cell>
          <cell r="G2977">
            <v>2520</v>
          </cell>
          <cell r="H2977">
            <v>451578.7</v>
          </cell>
          <cell r="I2977">
            <v>591690</v>
          </cell>
          <cell r="J2977">
            <v>1045788.7</v>
          </cell>
          <cell r="K2977">
            <v>4123.91</v>
          </cell>
          <cell r="L2977">
            <v>19364.400000000001</v>
          </cell>
          <cell r="M2977">
            <v>26293.32</v>
          </cell>
          <cell r="N2977">
            <v>0</v>
          </cell>
          <cell r="O2977">
            <v>0</v>
          </cell>
          <cell r="P2977">
            <v>0</v>
          </cell>
          <cell r="R2977">
            <v>24469.32</v>
          </cell>
          <cell r="S2977">
            <v>0</v>
          </cell>
          <cell r="T2977">
            <v>0</v>
          </cell>
          <cell r="U2977">
            <v>0</v>
          </cell>
          <cell r="V2977">
            <v>1120039.6499999999</v>
          </cell>
        </row>
        <row r="2978">
          <cell r="A2978" t="str">
            <v>Aug 2011</v>
          </cell>
          <cell r="C2978" t="str">
            <v>PSP</v>
          </cell>
          <cell r="D2978" t="str">
            <v>KUCIE566</v>
          </cell>
          <cell r="E2978">
            <v>8</v>
          </cell>
          <cell r="F2978">
            <v>1821200</v>
          </cell>
          <cell r="G2978">
            <v>720</v>
          </cell>
          <cell r="H2978">
            <v>130622.94</v>
          </cell>
          <cell r="I2978">
            <v>60099.600000000006</v>
          </cell>
          <cell r="J2978">
            <v>191442.54</v>
          </cell>
          <cell r="K2978">
            <v>0</v>
          </cell>
          <cell r="L2978">
            <v>1966.9</v>
          </cell>
          <cell r="M2978">
            <v>4757.87</v>
          </cell>
          <cell r="N2978">
            <v>0</v>
          </cell>
          <cell r="O2978">
            <v>0</v>
          </cell>
          <cell r="P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198167.31</v>
          </cell>
        </row>
        <row r="2979">
          <cell r="A2979" t="str">
            <v>Aug 2011</v>
          </cell>
          <cell r="C2979" t="str">
            <v>PSP</v>
          </cell>
          <cell r="D2979" t="str">
            <v>KUCIE566</v>
          </cell>
          <cell r="E2979">
            <v>4</v>
          </cell>
          <cell r="F2979">
            <v>1370700</v>
          </cell>
          <cell r="G2979">
            <v>360</v>
          </cell>
          <cell r="H2979">
            <v>32797.800000000003</v>
          </cell>
          <cell r="I2979">
            <v>45233.1</v>
          </cell>
          <cell r="J2979">
            <v>78390.899999999994</v>
          </cell>
          <cell r="K2979">
            <v>315.26</v>
          </cell>
          <cell r="L2979">
            <v>1480.36</v>
          </cell>
          <cell r="M2979">
            <v>1972.59</v>
          </cell>
          <cell r="N2979">
            <v>0</v>
          </cell>
          <cell r="O2979">
            <v>0</v>
          </cell>
          <cell r="P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82159.109999999986</v>
          </cell>
        </row>
        <row r="2980">
          <cell r="A2980" t="str">
            <v>Aug 2011</v>
          </cell>
          <cell r="C2980" t="str">
            <v>PSP</v>
          </cell>
          <cell r="D2980" t="str">
            <v>KUCIE566</v>
          </cell>
          <cell r="E2980">
            <v>33</v>
          </cell>
          <cell r="F2980">
            <v>15816920</v>
          </cell>
          <cell r="G2980">
            <v>2970</v>
          </cell>
          <cell r="H2980">
            <v>424754.88</v>
          </cell>
          <cell r="I2980">
            <v>521958.36</v>
          </cell>
          <cell r="J2980">
            <v>949683.24</v>
          </cell>
          <cell r="K2980">
            <v>3637.91</v>
          </cell>
          <cell r="L2980">
            <v>18164.060000000001</v>
          </cell>
          <cell r="M2980">
            <v>26308.95</v>
          </cell>
          <cell r="N2980">
            <v>0</v>
          </cell>
          <cell r="O2980">
            <v>0</v>
          </cell>
          <cell r="P2980">
            <v>0</v>
          </cell>
          <cell r="R2980">
            <v>17925.63</v>
          </cell>
          <cell r="S2980">
            <v>0</v>
          </cell>
          <cell r="T2980">
            <v>0</v>
          </cell>
          <cell r="U2980">
            <v>0</v>
          </cell>
          <cell r="V2980">
            <v>1015719.79</v>
          </cell>
        </row>
        <row r="2981">
          <cell r="A2981" t="str">
            <v>Aug 2011</v>
          </cell>
          <cell r="C2981" t="str">
            <v>PSS</v>
          </cell>
          <cell r="D2981" t="str">
            <v>KUCIE562</v>
          </cell>
          <cell r="E2981">
            <v>744</v>
          </cell>
          <cell r="F2981">
            <v>26139176</v>
          </cell>
          <cell r="G2981">
            <v>67937.17</v>
          </cell>
          <cell r="H2981">
            <v>957610.89</v>
          </cell>
          <cell r="I2981">
            <v>863236.31</v>
          </cell>
          <cell r="J2981">
            <v>1888784.37</v>
          </cell>
          <cell r="K2981">
            <v>4085.15</v>
          </cell>
          <cell r="L2981">
            <v>28223.18</v>
          </cell>
          <cell r="M2981">
            <v>48048.76</v>
          </cell>
          <cell r="N2981">
            <v>0</v>
          </cell>
          <cell r="O2981">
            <v>0</v>
          </cell>
          <cell r="P2981">
            <v>0</v>
          </cell>
          <cell r="R2981">
            <v>39483.19</v>
          </cell>
          <cell r="S2981">
            <v>0</v>
          </cell>
          <cell r="T2981">
            <v>0</v>
          </cell>
          <cell r="U2981">
            <v>0</v>
          </cell>
          <cell r="V2981">
            <v>2008624.65</v>
          </cell>
        </row>
        <row r="2982">
          <cell r="A2982" t="str">
            <v>Aug 2011</v>
          </cell>
          <cell r="C2982" t="str">
            <v>PSS</v>
          </cell>
          <cell r="D2982" t="str">
            <v>KUCIE562</v>
          </cell>
          <cell r="E2982">
            <v>3536</v>
          </cell>
          <cell r="F2982">
            <v>112392775</v>
          </cell>
          <cell r="G2982">
            <v>317430.83</v>
          </cell>
          <cell r="H2982">
            <v>3908867.4799999995</v>
          </cell>
          <cell r="I2982">
            <v>3708406.37</v>
          </cell>
          <cell r="J2982">
            <v>7934704.6799999997</v>
          </cell>
          <cell r="K2982">
            <v>25875.02</v>
          </cell>
          <cell r="L2982">
            <v>122390.79</v>
          </cell>
          <cell r="M2982">
            <v>200208.37</v>
          </cell>
          <cell r="N2982">
            <v>0</v>
          </cell>
          <cell r="O2982">
            <v>0</v>
          </cell>
          <cell r="P2982">
            <v>0</v>
          </cell>
          <cell r="R2982">
            <v>176703.61</v>
          </cell>
          <cell r="S2982">
            <v>0</v>
          </cell>
          <cell r="T2982">
            <v>0</v>
          </cell>
          <cell r="U2982">
            <v>0</v>
          </cell>
          <cell r="V2982">
            <v>8459882.4699999988</v>
          </cell>
        </row>
        <row r="2983">
          <cell r="A2983" t="str">
            <v>Aug 2011</v>
          </cell>
          <cell r="C2983" t="str">
            <v>PSS</v>
          </cell>
          <cell r="D2983" t="str">
            <v>KUCIE562</v>
          </cell>
          <cell r="E2983">
            <v>1</v>
          </cell>
          <cell r="F2983">
            <v>7920</v>
          </cell>
          <cell r="G2983">
            <v>90</v>
          </cell>
          <cell r="H2983">
            <v>639</v>
          </cell>
          <cell r="I2983">
            <v>261.36</v>
          </cell>
          <cell r="J2983">
            <v>990.36</v>
          </cell>
          <cell r="K2983">
            <v>0</v>
          </cell>
          <cell r="L2983">
            <v>8.5500000000000007</v>
          </cell>
          <cell r="M2983">
            <v>24.57</v>
          </cell>
          <cell r="N2983">
            <v>0</v>
          </cell>
          <cell r="O2983">
            <v>0</v>
          </cell>
          <cell r="P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1023.48</v>
          </cell>
        </row>
        <row r="2984">
          <cell r="A2984" t="str">
            <v>Aug 2011</v>
          </cell>
          <cell r="C2984" t="str">
            <v>PSS</v>
          </cell>
          <cell r="D2984" t="str">
            <v>KUCIE562</v>
          </cell>
          <cell r="E2984">
            <v>38</v>
          </cell>
          <cell r="F2984">
            <v>1408205</v>
          </cell>
          <cell r="G2984">
            <v>3420</v>
          </cell>
          <cell r="H2984">
            <v>54025.54</v>
          </cell>
          <cell r="I2984">
            <v>46470.78</v>
          </cell>
          <cell r="J2984">
            <v>103916.32</v>
          </cell>
          <cell r="K2984">
            <v>323.89</v>
          </cell>
          <cell r="L2984">
            <v>1628.33</v>
          </cell>
          <cell r="M2984">
            <v>2846.55</v>
          </cell>
          <cell r="N2984">
            <v>0</v>
          </cell>
          <cell r="O2984">
            <v>0</v>
          </cell>
          <cell r="P2984">
            <v>0</v>
          </cell>
          <cell r="R2984">
            <v>1010.2</v>
          </cell>
          <cell r="S2984">
            <v>0</v>
          </cell>
          <cell r="T2984">
            <v>0</v>
          </cell>
          <cell r="U2984">
            <v>0</v>
          </cell>
          <cell r="V2984">
            <v>109725.29000000001</v>
          </cell>
        </row>
        <row r="2985">
          <cell r="A2985" t="str">
            <v>Aug 2011</v>
          </cell>
          <cell r="C2985" t="str">
            <v>PSS</v>
          </cell>
          <cell r="D2985" t="str">
            <v>KUCIE562</v>
          </cell>
          <cell r="E2985">
            <v>820</v>
          </cell>
          <cell r="F2985">
            <v>28608913</v>
          </cell>
          <cell r="G2985">
            <v>75432</v>
          </cell>
          <cell r="H2985">
            <v>1152187.6499999999</v>
          </cell>
          <cell r="I2985">
            <v>944092.89</v>
          </cell>
          <cell r="J2985">
            <v>2171712.54</v>
          </cell>
          <cell r="K2985">
            <v>6580.27</v>
          </cell>
          <cell r="L2985">
            <v>32596.19</v>
          </cell>
          <cell r="M2985">
            <v>59419.78</v>
          </cell>
          <cell r="N2985">
            <v>0</v>
          </cell>
          <cell r="O2985">
            <v>0</v>
          </cell>
          <cell r="P2985">
            <v>0</v>
          </cell>
          <cell r="R2985">
            <v>38765.56</v>
          </cell>
          <cell r="S2985">
            <v>0</v>
          </cell>
          <cell r="T2985">
            <v>0</v>
          </cell>
          <cell r="U2985">
            <v>0</v>
          </cell>
          <cell r="V2985">
            <v>2309074.34</v>
          </cell>
        </row>
        <row r="2986">
          <cell r="A2986" t="str">
            <v>Aug 2011</v>
          </cell>
          <cell r="C2986" t="str">
            <v>PSS</v>
          </cell>
          <cell r="D2986" t="str">
            <v>KUCIE562</v>
          </cell>
          <cell r="E2986">
            <v>131</v>
          </cell>
          <cell r="F2986">
            <v>6043054</v>
          </cell>
          <cell r="G2986">
            <v>11412</v>
          </cell>
          <cell r="H2986">
            <v>188228.52000000002</v>
          </cell>
          <cell r="I2986">
            <v>199420.78999999998</v>
          </cell>
          <cell r="J2986">
            <v>399061.31</v>
          </cell>
          <cell r="K2986">
            <v>1369.74</v>
          </cell>
          <cell r="L2986">
            <v>6573.94</v>
          </cell>
          <cell r="M2986">
            <v>10146.9</v>
          </cell>
          <cell r="N2986">
            <v>0</v>
          </cell>
          <cell r="O2986">
            <v>0</v>
          </cell>
          <cell r="P2986">
            <v>0</v>
          </cell>
          <cell r="R2986">
            <v>8463.67</v>
          </cell>
          <cell r="S2986">
            <v>0</v>
          </cell>
          <cell r="T2986">
            <v>0</v>
          </cell>
          <cell r="U2986">
            <v>0</v>
          </cell>
          <cell r="V2986">
            <v>425615.56</v>
          </cell>
        </row>
        <row r="2987">
          <cell r="A2987" t="str">
            <v>Aug 2011</v>
          </cell>
          <cell r="C2987" t="str">
            <v>PSS</v>
          </cell>
          <cell r="D2987" t="str">
            <v>KUCIE568</v>
          </cell>
          <cell r="E2987">
            <v>235</v>
          </cell>
          <cell r="F2987">
            <v>59236190</v>
          </cell>
          <cell r="G2987">
            <v>20847</v>
          </cell>
          <cell r="H2987">
            <v>1870400.71</v>
          </cell>
          <cell r="I2987">
            <v>1954794.25</v>
          </cell>
          <cell r="J2987">
            <v>3846041.96</v>
          </cell>
          <cell r="K2987">
            <v>1741.72</v>
          </cell>
          <cell r="L2987">
            <v>64328.46</v>
          </cell>
          <cell r="M2987">
            <v>97072.76</v>
          </cell>
          <cell r="N2987">
            <v>0</v>
          </cell>
          <cell r="O2987">
            <v>0</v>
          </cell>
          <cell r="P2987">
            <v>0</v>
          </cell>
          <cell r="R2987">
            <v>63517.120000000003</v>
          </cell>
          <cell r="S2987">
            <v>0</v>
          </cell>
          <cell r="T2987">
            <v>0</v>
          </cell>
          <cell r="U2987">
            <v>0</v>
          </cell>
          <cell r="V2987">
            <v>4072702.02</v>
          </cell>
        </row>
        <row r="2988">
          <cell r="A2988" t="str">
            <v>Aug 2011</v>
          </cell>
          <cell r="C2988" t="str">
            <v>PSS</v>
          </cell>
          <cell r="D2988" t="str">
            <v>KUCIE568</v>
          </cell>
          <cell r="E2988">
            <v>211</v>
          </cell>
          <cell r="F2988">
            <v>51585820</v>
          </cell>
          <cell r="G2988">
            <v>19350</v>
          </cell>
          <cell r="H2988">
            <v>1465846.83</v>
          </cell>
          <cell r="I2988">
            <v>1702332.0599999998</v>
          </cell>
          <cell r="J2988">
            <v>3187528.8899999997</v>
          </cell>
          <cell r="K2988">
            <v>11822.08</v>
          </cell>
          <cell r="L2988">
            <v>56724.25</v>
          </cell>
          <cell r="M2988">
            <v>82486.63</v>
          </cell>
          <cell r="N2988">
            <v>0</v>
          </cell>
          <cell r="O2988">
            <v>0</v>
          </cell>
          <cell r="P2988">
            <v>0</v>
          </cell>
          <cell r="R2988">
            <v>74971.44</v>
          </cell>
          <cell r="S2988">
            <v>0</v>
          </cell>
          <cell r="T2988">
            <v>0</v>
          </cell>
          <cell r="U2988">
            <v>0</v>
          </cell>
          <cell r="V2988">
            <v>3413533.2899999996</v>
          </cell>
        </row>
        <row r="2989">
          <cell r="A2989" t="str">
            <v>Aug 2011</v>
          </cell>
          <cell r="C2989" t="str">
            <v>PSS</v>
          </cell>
          <cell r="D2989" t="str">
            <v>KUCIE568</v>
          </cell>
          <cell r="E2989">
            <v>1</v>
          </cell>
          <cell r="F2989">
            <v>103440</v>
          </cell>
          <cell r="G2989">
            <v>90</v>
          </cell>
          <cell r="H2989">
            <v>6020.66</v>
          </cell>
          <cell r="I2989">
            <v>3413.5200000000004</v>
          </cell>
          <cell r="J2989">
            <v>9524.18</v>
          </cell>
          <cell r="K2989">
            <v>0</v>
          </cell>
          <cell r="L2989">
            <v>111.72</v>
          </cell>
          <cell r="M2989">
            <v>237.04</v>
          </cell>
          <cell r="N2989">
            <v>0</v>
          </cell>
          <cell r="O2989">
            <v>0</v>
          </cell>
          <cell r="P2989">
            <v>0</v>
          </cell>
          <cell r="R2989">
            <v>130.32</v>
          </cell>
          <cell r="S2989">
            <v>0</v>
          </cell>
          <cell r="T2989">
            <v>0</v>
          </cell>
          <cell r="U2989">
            <v>0</v>
          </cell>
          <cell r="V2989">
            <v>10003.26</v>
          </cell>
        </row>
        <row r="2990">
          <cell r="A2990" t="str">
            <v>Aug 2011</v>
          </cell>
          <cell r="C2990" t="str">
            <v>PSS</v>
          </cell>
          <cell r="D2990" t="str">
            <v>KUCIE568</v>
          </cell>
          <cell r="E2990">
            <v>9</v>
          </cell>
          <cell r="F2990">
            <v>1239160</v>
          </cell>
          <cell r="G2990">
            <v>810</v>
          </cell>
          <cell r="H2990">
            <v>45197.740000000005</v>
          </cell>
          <cell r="I2990">
            <v>40892.28</v>
          </cell>
          <cell r="J2990">
            <v>86900.02</v>
          </cell>
          <cell r="K2990">
            <v>284.99</v>
          </cell>
          <cell r="L2990">
            <v>1385.57</v>
          </cell>
          <cell r="M2990">
            <v>2322.6799999999998</v>
          </cell>
          <cell r="N2990">
            <v>0</v>
          </cell>
          <cell r="O2990">
            <v>0</v>
          </cell>
          <cell r="P2990">
            <v>0</v>
          </cell>
          <cell r="R2990">
            <v>694.48</v>
          </cell>
          <cell r="S2990">
            <v>0</v>
          </cell>
          <cell r="T2990">
            <v>0</v>
          </cell>
          <cell r="U2990">
            <v>0</v>
          </cell>
          <cell r="V2990">
            <v>91587.74</v>
          </cell>
        </row>
        <row r="2991">
          <cell r="A2991" t="str">
            <v>Aug 2011</v>
          </cell>
          <cell r="C2991" t="str">
            <v>PSS</v>
          </cell>
          <cell r="D2991" t="str">
            <v>KUCIE568</v>
          </cell>
          <cell r="E2991">
            <v>119</v>
          </cell>
          <cell r="F2991">
            <v>18405718</v>
          </cell>
          <cell r="G2991">
            <v>10890</v>
          </cell>
          <cell r="H2991">
            <v>636656.53</v>
          </cell>
          <cell r="I2991">
            <v>607388.71</v>
          </cell>
          <cell r="J2991">
            <v>1254935.24</v>
          </cell>
          <cell r="K2991">
            <v>4233.34</v>
          </cell>
          <cell r="L2991">
            <v>21007.8</v>
          </cell>
          <cell r="M2991">
            <v>34463.93</v>
          </cell>
          <cell r="N2991">
            <v>0</v>
          </cell>
          <cell r="O2991">
            <v>0</v>
          </cell>
          <cell r="P2991">
            <v>0</v>
          </cell>
          <cell r="R2991">
            <v>24281.98</v>
          </cell>
          <cell r="S2991">
            <v>0</v>
          </cell>
          <cell r="T2991">
            <v>0</v>
          </cell>
          <cell r="U2991">
            <v>0</v>
          </cell>
          <cell r="V2991">
            <v>1338922.29</v>
          </cell>
        </row>
        <row r="2992">
          <cell r="A2992" t="str">
            <v>Aug 2011</v>
          </cell>
          <cell r="C2992" t="str">
            <v>PSS</v>
          </cell>
          <cell r="D2992" t="str">
            <v>KUCIE568</v>
          </cell>
          <cell r="E2992">
            <v>2</v>
          </cell>
          <cell r="F2992">
            <v>329760</v>
          </cell>
          <cell r="G2992">
            <v>180</v>
          </cell>
          <cell r="H2992">
            <v>9193.48</v>
          </cell>
          <cell r="I2992">
            <v>10882.08</v>
          </cell>
          <cell r="J2992">
            <v>20255.559999999998</v>
          </cell>
          <cell r="K2992">
            <v>75.84</v>
          </cell>
          <cell r="L2992">
            <v>356.14</v>
          </cell>
          <cell r="M2992">
            <v>504.21</v>
          </cell>
          <cell r="N2992">
            <v>0</v>
          </cell>
          <cell r="O2992">
            <v>0</v>
          </cell>
          <cell r="P2992">
            <v>0</v>
          </cell>
          <cell r="R2992">
            <v>78.75</v>
          </cell>
          <cell r="S2992">
            <v>0</v>
          </cell>
          <cell r="T2992">
            <v>0</v>
          </cell>
          <cell r="U2992">
            <v>0</v>
          </cell>
          <cell r="V2992">
            <v>21270.499999999996</v>
          </cell>
        </row>
        <row r="2993">
          <cell r="A2993" t="str">
            <v>Aug 2011</v>
          </cell>
          <cell r="C2993" t="str">
            <v>PSS</v>
          </cell>
          <cell r="D2993" t="str">
            <v>KUCIE717</v>
          </cell>
          <cell r="E2993">
            <v>3</v>
          </cell>
          <cell r="F2993">
            <v>47120</v>
          </cell>
          <cell r="G2993">
            <v>270</v>
          </cell>
          <cell r="H2993">
            <v>2159.8200000000002</v>
          </cell>
          <cell r="I2993">
            <v>1554.96</v>
          </cell>
          <cell r="J2993">
            <v>3984.78</v>
          </cell>
          <cell r="K2993">
            <v>10.84</v>
          </cell>
          <cell r="L2993">
            <v>59.61</v>
          </cell>
          <cell r="M2993">
            <v>126.12</v>
          </cell>
          <cell r="N2993">
            <v>0</v>
          </cell>
          <cell r="O2993">
            <v>0</v>
          </cell>
          <cell r="P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4181.3500000000004</v>
          </cell>
        </row>
        <row r="2994">
          <cell r="A2994" t="str">
            <v>Aug 2011</v>
          </cell>
          <cell r="C2994" t="str">
            <v>RS</v>
          </cell>
          <cell r="D2994" t="str">
            <v>KURSE010</v>
          </cell>
          <cell r="E2994">
            <v>246</v>
          </cell>
          <cell r="F2994">
            <v>216031</v>
          </cell>
          <cell r="G2994">
            <v>2084.4899999999998</v>
          </cell>
          <cell r="H2994">
            <v>0</v>
          </cell>
          <cell r="I2994">
            <v>14515.18</v>
          </cell>
          <cell r="J2994">
            <v>16599.669999999998</v>
          </cell>
          <cell r="K2994">
            <v>406.18</v>
          </cell>
          <cell r="L2994">
            <v>235.94</v>
          </cell>
          <cell r="M2994">
            <v>431.65</v>
          </cell>
          <cell r="N2994">
            <v>0</v>
          </cell>
          <cell r="O2994">
            <v>0</v>
          </cell>
          <cell r="P2994">
            <v>0</v>
          </cell>
          <cell r="R2994">
            <v>298.60000000000002</v>
          </cell>
          <cell r="S2994">
            <v>37.35</v>
          </cell>
          <cell r="T2994">
            <v>0</v>
          </cell>
          <cell r="U2994">
            <v>0</v>
          </cell>
          <cell r="V2994">
            <v>18009.389999999996</v>
          </cell>
        </row>
        <row r="2995">
          <cell r="A2995" t="str">
            <v>Aug 2011</v>
          </cell>
          <cell r="C2995" t="str">
            <v>RS</v>
          </cell>
          <cell r="D2995" t="str">
            <v>KURSE010</v>
          </cell>
          <cell r="E2995">
            <v>225637</v>
          </cell>
          <cell r="F2995">
            <v>348561614</v>
          </cell>
          <cell r="G2995">
            <v>1905982.44</v>
          </cell>
          <cell r="H2995">
            <v>0</v>
          </cell>
          <cell r="I2995">
            <v>23419793.32</v>
          </cell>
          <cell r="J2995">
            <v>25325775.760000002</v>
          </cell>
          <cell r="K2995">
            <v>655326.68999999994</v>
          </cell>
          <cell r="L2995">
            <v>376427.19</v>
          </cell>
          <cell r="M2995">
            <v>648560.38</v>
          </cell>
          <cell r="N2995">
            <v>-0.04</v>
          </cell>
          <cell r="O2995">
            <v>0</v>
          </cell>
          <cell r="P2995">
            <v>0</v>
          </cell>
          <cell r="R2995">
            <v>517929.21</v>
          </cell>
          <cell r="S2995">
            <v>34298.550000000003</v>
          </cell>
          <cell r="T2995">
            <v>0</v>
          </cell>
          <cell r="U2995">
            <v>-59.25</v>
          </cell>
          <cell r="V2995">
            <v>27558258.490000006</v>
          </cell>
        </row>
        <row r="2996">
          <cell r="A2996" t="str">
            <v>Aug 2011</v>
          </cell>
          <cell r="C2996" t="str">
            <v>RS</v>
          </cell>
          <cell r="D2996" t="str">
            <v>KURSE010</v>
          </cell>
          <cell r="E2996">
            <v>17</v>
          </cell>
          <cell r="F2996">
            <v>12853</v>
          </cell>
          <cell r="G2996">
            <v>100.59</v>
          </cell>
          <cell r="H2996">
            <v>0</v>
          </cell>
          <cell r="I2996">
            <v>862.95999999999992</v>
          </cell>
          <cell r="J2996">
            <v>963.55</v>
          </cell>
          <cell r="K2996">
            <v>23.76</v>
          </cell>
          <cell r="L2996">
            <v>14.65</v>
          </cell>
          <cell r="M2996">
            <v>25.96</v>
          </cell>
          <cell r="N2996">
            <v>0</v>
          </cell>
          <cell r="O2996">
            <v>0</v>
          </cell>
          <cell r="P2996">
            <v>0</v>
          </cell>
          <cell r="R2996">
            <v>8.69</v>
          </cell>
          <cell r="S2996">
            <v>2.4</v>
          </cell>
          <cell r="T2996">
            <v>0</v>
          </cell>
          <cell r="U2996">
            <v>0</v>
          </cell>
          <cell r="V2996">
            <v>1039.01</v>
          </cell>
        </row>
        <row r="2997">
          <cell r="A2997" t="str">
            <v>Aug 2011</v>
          </cell>
          <cell r="C2997" t="str">
            <v>RS</v>
          </cell>
          <cell r="D2997" t="str">
            <v>KURSE010</v>
          </cell>
          <cell r="E2997">
            <v>1</v>
          </cell>
          <cell r="F2997">
            <v>1920</v>
          </cell>
          <cell r="G2997">
            <v>8.5</v>
          </cell>
          <cell r="H2997">
            <v>0</v>
          </cell>
          <cell r="I2997">
            <v>129</v>
          </cell>
          <cell r="J2997">
            <v>137.5</v>
          </cell>
          <cell r="K2997">
            <v>3.61</v>
          </cell>
          <cell r="L2997">
            <v>2.0699999999999998</v>
          </cell>
          <cell r="M2997">
            <v>3.52</v>
          </cell>
          <cell r="N2997">
            <v>0</v>
          </cell>
          <cell r="O2997">
            <v>0</v>
          </cell>
          <cell r="P2997">
            <v>0</v>
          </cell>
          <cell r="R2997">
            <v>3.23</v>
          </cell>
          <cell r="S2997">
            <v>0.15</v>
          </cell>
          <cell r="T2997">
            <v>0</v>
          </cell>
          <cell r="U2997">
            <v>0</v>
          </cell>
          <cell r="V2997">
            <v>150.08000000000001</v>
          </cell>
        </row>
        <row r="2998">
          <cell r="A2998" t="str">
            <v>Aug 2011</v>
          </cell>
          <cell r="C2998" t="str">
            <v>RS</v>
          </cell>
          <cell r="D2998" t="str">
            <v>KURSE080</v>
          </cell>
          <cell r="E2998">
            <v>38</v>
          </cell>
          <cell r="F2998">
            <v>77620</v>
          </cell>
          <cell r="G2998">
            <v>323</v>
          </cell>
          <cell r="H2998">
            <v>0</v>
          </cell>
          <cell r="I2998">
            <v>5215.33</v>
          </cell>
          <cell r="J2998">
            <v>5538.33</v>
          </cell>
          <cell r="K2998">
            <v>145.93</v>
          </cell>
          <cell r="L2998">
            <v>86.95</v>
          </cell>
          <cell r="M2998">
            <v>149.99</v>
          </cell>
          <cell r="N2998">
            <v>0</v>
          </cell>
          <cell r="O2998">
            <v>0</v>
          </cell>
          <cell r="P2998">
            <v>0</v>
          </cell>
          <cell r="R2998">
            <v>96.94</v>
          </cell>
          <cell r="S2998">
            <v>0</v>
          </cell>
          <cell r="T2998">
            <v>0</v>
          </cell>
          <cell r="U2998">
            <v>0</v>
          </cell>
          <cell r="V2998">
            <v>6018.1399999999994</v>
          </cell>
        </row>
        <row r="2999">
          <cell r="A2999" t="str">
            <v>Aug 2011</v>
          </cell>
          <cell r="C2999" t="str">
            <v>RS</v>
          </cell>
          <cell r="D2999" t="str">
            <v>KURSE080</v>
          </cell>
          <cell r="E2999">
            <v>7</v>
          </cell>
          <cell r="F2999">
            <v>10476</v>
          </cell>
          <cell r="G2999">
            <v>59.5</v>
          </cell>
          <cell r="H2999">
            <v>0</v>
          </cell>
          <cell r="I2999">
            <v>703.89</v>
          </cell>
          <cell r="J2999">
            <v>763.39</v>
          </cell>
          <cell r="K2999">
            <v>19.7</v>
          </cell>
          <cell r="L2999">
            <v>11.31</v>
          </cell>
          <cell r="M2999">
            <v>19.53</v>
          </cell>
          <cell r="N2999">
            <v>0</v>
          </cell>
          <cell r="O2999">
            <v>0</v>
          </cell>
          <cell r="P2999">
            <v>0</v>
          </cell>
          <cell r="R2999">
            <v>5.47</v>
          </cell>
          <cell r="S2999">
            <v>0</v>
          </cell>
          <cell r="T2999">
            <v>0</v>
          </cell>
          <cell r="U2999">
            <v>0</v>
          </cell>
          <cell r="V2999">
            <v>819.4</v>
          </cell>
        </row>
        <row r="3000">
          <cell r="A3000" t="str">
            <v>Aug 2011</v>
          </cell>
          <cell r="C3000" t="str">
            <v>RS</v>
          </cell>
          <cell r="D3000" t="str">
            <v>KURSE080</v>
          </cell>
          <cell r="E3000">
            <v>2</v>
          </cell>
          <cell r="F3000">
            <v>4177</v>
          </cell>
          <cell r="G3000">
            <v>17</v>
          </cell>
          <cell r="H3000">
            <v>0</v>
          </cell>
          <cell r="I3000">
            <v>280.65999999999997</v>
          </cell>
          <cell r="J3000">
            <v>297.65999999999997</v>
          </cell>
          <cell r="K3000">
            <v>7.85</v>
          </cell>
          <cell r="L3000">
            <v>4.51</v>
          </cell>
          <cell r="M3000">
            <v>7.63</v>
          </cell>
          <cell r="N3000">
            <v>0</v>
          </cell>
          <cell r="O3000">
            <v>0</v>
          </cell>
          <cell r="P3000">
            <v>0</v>
          </cell>
          <cell r="R3000">
            <v>6.7</v>
          </cell>
          <cell r="S3000">
            <v>0</v>
          </cell>
          <cell r="T3000">
            <v>0</v>
          </cell>
          <cell r="U3000">
            <v>0</v>
          </cell>
          <cell r="V3000">
            <v>324.34999999999997</v>
          </cell>
        </row>
        <row r="3001">
          <cell r="A3001" t="str">
            <v>Aug 2011</v>
          </cell>
          <cell r="C3001" t="str">
            <v>RS</v>
          </cell>
          <cell r="D3001" t="str">
            <v>KURSE715</v>
          </cell>
          <cell r="E3001">
            <v>27</v>
          </cell>
          <cell r="F3001">
            <v>37854</v>
          </cell>
          <cell r="G3001">
            <v>215.9</v>
          </cell>
          <cell r="H3001">
            <v>0</v>
          </cell>
          <cell r="I3001">
            <v>2543.4300000000003</v>
          </cell>
          <cell r="J3001">
            <v>2759.3300000000004</v>
          </cell>
          <cell r="K3001">
            <v>71.19</v>
          </cell>
          <cell r="L3001">
            <v>40.950000000000003</v>
          </cell>
          <cell r="M3001">
            <v>70.83</v>
          </cell>
          <cell r="N3001">
            <v>0</v>
          </cell>
          <cell r="O3001">
            <v>0</v>
          </cell>
          <cell r="P3001">
            <v>0</v>
          </cell>
          <cell r="R3001">
            <v>23.82</v>
          </cell>
          <cell r="S3001">
            <v>4.05</v>
          </cell>
          <cell r="T3001">
            <v>0</v>
          </cell>
          <cell r="U3001">
            <v>0</v>
          </cell>
          <cell r="V3001">
            <v>2970.1700000000005</v>
          </cell>
        </row>
        <row r="3002">
          <cell r="A3002" t="str">
            <v>Aug 2011</v>
          </cell>
          <cell r="C3002" t="str">
            <v>RS3</v>
          </cell>
          <cell r="D3002" t="str">
            <v>KURSE025</v>
          </cell>
          <cell r="E3002">
            <v>266</v>
          </cell>
          <cell r="F3002">
            <v>870020</v>
          </cell>
          <cell r="G3002">
            <v>2284.23</v>
          </cell>
          <cell r="H3002">
            <v>0</v>
          </cell>
          <cell r="I3002">
            <v>58456.72</v>
          </cell>
          <cell r="J3002">
            <v>60740.950000000004</v>
          </cell>
          <cell r="K3002">
            <v>1635.82</v>
          </cell>
          <cell r="L3002">
            <v>955.37</v>
          </cell>
          <cell r="M3002">
            <v>1598.1</v>
          </cell>
          <cell r="N3002">
            <v>0</v>
          </cell>
          <cell r="O3002">
            <v>0</v>
          </cell>
          <cell r="P3002">
            <v>0</v>
          </cell>
          <cell r="R3002">
            <v>1426.84</v>
          </cell>
          <cell r="S3002">
            <v>40.200000000000003</v>
          </cell>
          <cell r="T3002">
            <v>0</v>
          </cell>
          <cell r="U3002">
            <v>0</v>
          </cell>
          <cell r="V3002">
            <v>66397.279999999999</v>
          </cell>
        </row>
        <row r="3003">
          <cell r="A3003" t="str">
            <v>Aug 2011</v>
          </cell>
          <cell r="C3003" t="str">
            <v>RSE</v>
          </cell>
          <cell r="D3003" t="str">
            <v>KURSE020</v>
          </cell>
          <cell r="E3003">
            <v>132</v>
          </cell>
          <cell r="F3003">
            <v>65802</v>
          </cell>
          <cell r="G3003">
            <v>1123.1400000000001</v>
          </cell>
          <cell r="H3003">
            <v>0</v>
          </cell>
          <cell r="I3003">
            <v>4421.25</v>
          </cell>
          <cell r="J3003">
            <v>5544.39</v>
          </cell>
          <cell r="K3003">
            <v>123.74</v>
          </cell>
          <cell r="L3003">
            <v>84.32</v>
          </cell>
          <cell r="M3003">
            <v>183.39</v>
          </cell>
          <cell r="N3003">
            <v>0</v>
          </cell>
          <cell r="O3003">
            <v>0</v>
          </cell>
          <cell r="P3003">
            <v>0</v>
          </cell>
          <cell r="R3003">
            <v>103.69</v>
          </cell>
          <cell r="S3003">
            <v>20.55</v>
          </cell>
          <cell r="T3003">
            <v>0</v>
          </cell>
          <cell r="U3003">
            <v>0</v>
          </cell>
          <cell r="V3003">
            <v>6060.08</v>
          </cell>
        </row>
        <row r="3004">
          <cell r="A3004" t="str">
            <v>Aug 2011</v>
          </cell>
          <cell r="C3004" t="str">
            <v>RSE</v>
          </cell>
          <cell r="D3004" t="str">
            <v>KURSE020</v>
          </cell>
          <cell r="E3004">
            <v>196314</v>
          </cell>
          <cell r="F3004">
            <v>281965415</v>
          </cell>
          <cell r="G3004">
            <v>1651355.87</v>
          </cell>
          <cell r="H3004">
            <v>0</v>
          </cell>
          <cell r="I3004">
            <v>18945252.52</v>
          </cell>
          <cell r="J3004">
            <v>20596608.390000001</v>
          </cell>
          <cell r="K3004">
            <v>530130.64</v>
          </cell>
          <cell r="L3004">
            <v>304492.90000000002</v>
          </cell>
          <cell r="M3004">
            <v>527411.80000000005</v>
          </cell>
          <cell r="N3004">
            <v>0</v>
          </cell>
          <cell r="O3004">
            <v>0</v>
          </cell>
          <cell r="P3004">
            <v>0</v>
          </cell>
          <cell r="R3004">
            <v>311816.2</v>
          </cell>
          <cell r="S3004">
            <v>29964.6</v>
          </cell>
          <cell r="T3004">
            <v>0</v>
          </cell>
          <cell r="U3004">
            <v>-81.569999999999993</v>
          </cell>
          <cell r="V3004">
            <v>22300342.960000001</v>
          </cell>
        </row>
        <row r="3005">
          <cell r="A3005" t="str">
            <v>Aug 2011</v>
          </cell>
          <cell r="C3005" t="str">
            <v>RSE</v>
          </cell>
          <cell r="D3005" t="str">
            <v>KURSE020</v>
          </cell>
          <cell r="E3005">
            <v>3</v>
          </cell>
          <cell r="F3005">
            <v>3134</v>
          </cell>
          <cell r="G3005">
            <v>-35.700000000000003</v>
          </cell>
          <cell r="H3005">
            <v>0</v>
          </cell>
          <cell r="I3005">
            <v>210.27</v>
          </cell>
          <cell r="J3005">
            <v>174.57</v>
          </cell>
          <cell r="K3005">
            <v>5.75</v>
          </cell>
          <cell r="L3005">
            <v>3.8</v>
          </cell>
          <cell r="M3005">
            <v>4.68</v>
          </cell>
          <cell r="N3005">
            <v>0</v>
          </cell>
          <cell r="O3005">
            <v>0</v>
          </cell>
          <cell r="P3005">
            <v>0</v>
          </cell>
          <cell r="R3005">
            <v>5.95</v>
          </cell>
          <cell r="S3005">
            <v>-0.75</v>
          </cell>
          <cell r="T3005">
            <v>0</v>
          </cell>
          <cell r="U3005">
            <v>0</v>
          </cell>
          <cell r="V3005">
            <v>194</v>
          </cell>
        </row>
        <row r="3006">
          <cell r="A3006" t="str">
            <v>Aug 2011</v>
          </cell>
          <cell r="C3006" t="str">
            <v>RSE</v>
          </cell>
          <cell r="D3006" t="str">
            <v>KURSE020</v>
          </cell>
          <cell r="E3006">
            <v>1</v>
          </cell>
          <cell r="F3006">
            <v>694</v>
          </cell>
          <cell r="G3006">
            <v>8.5</v>
          </cell>
          <cell r="H3006">
            <v>0</v>
          </cell>
          <cell r="I3006">
            <v>46.629999999999995</v>
          </cell>
          <cell r="J3006">
            <v>55.129999999999995</v>
          </cell>
          <cell r="K3006">
            <v>1.3</v>
          </cell>
          <cell r="L3006">
            <v>0.75</v>
          </cell>
          <cell r="M3006">
            <v>1.41</v>
          </cell>
          <cell r="N3006">
            <v>0</v>
          </cell>
          <cell r="O3006">
            <v>0</v>
          </cell>
          <cell r="P3006">
            <v>0</v>
          </cell>
          <cell r="R3006">
            <v>0</v>
          </cell>
          <cell r="S3006">
            <v>0.15</v>
          </cell>
          <cell r="T3006">
            <v>0</v>
          </cell>
          <cell r="U3006">
            <v>0</v>
          </cell>
          <cell r="V3006">
            <v>58.739999999999988</v>
          </cell>
        </row>
        <row r="3007">
          <cell r="A3007" t="str">
            <v>Aug 2011</v>
          </cell>
          <cell r="C3007" t="str">
            <v>RTS</v>
          </cell>
          <cell r="D3007" t="str">
            <v>KUCIE550</v>
          </cell>
          <cell r="E3007">
            <v>18</v>
          </cell>
          <cell r="F3007">
            <v>98447813</v>
          </cell>
          <cell r="G3007">
            <v>8416.66</v>
          </cell>
          <cell r="H3007">
            <v>1519674.1099999999</v>
          </cell>
          <cell r="I3007">
            <v>3361008.34</v>
          </cell>
          <cell r="J3007">
            <v>4889099.1099999994</v>
          </cell>
          <cell r="K3007">
            <v>0</v>
          </cell>
          <cell r="L3007">
            <v>106323.63</v>
          </cell>
          <cell r="M3007">
            <v>122887.42</v>
          </cell>
          <cell r="N3007">
            <v>0</v>
          </cell>
          <cell r="O3007">
            <v>0</v>
          </cell>
          <cell r="P3007">
            <v>0</v>
          </cell>
          <cell r="R3007">
            <v>12153.61</v>
          </cell>
          <cell r="S3007">
            <v>0</v>
          </cell>
          <cell r="T3007">
            <v>0</v>
          </cell>
          <cell r="U3007">
            <v>0</v>
          </cell>
          <cell r="V3007">
            <v>5130463.7699999996</v>
          </cell>
        </row>
        <row r="3008">
          <cell r="A3008" t="str">
            <v>Aug 2011</v>
          </cell>
          <cell r="C3008" t="str">
            <v>RTS</v>
          </cell>
          <cell r="D3008" t="str">
            <v>KUCIE550</v>
          </cell>
          <cell r="E3008">
            <v>14</v>
          </cell>
          <cell r="F3008">
            <v>25301712</v>
          </cell>
          <cell r="G3008">
            <v>7000</v>
          </cell>
          <cell r="H3008">
            <v>519803.8</v>
          </cell>
          <cell r="I3008">
            <v>863800.45000000007</v>
          </cell>
          <cell r="J3008">
            <v>1390604.25</v>
          </cell>
          <cell r="K3008">
            <v>0</v>
          </cell>
          <cell r="L3008">
            <v>27329.45</v>
          </cell>
          <cell r="M3008">
            <v>34909.360000000001</v>
          </cell>
          <cell r="N3008">
            <v>0</v>
          </cell>
          <cell r="O3008">
            <v>0</v>
          </cell>
          <cell r="P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1452843.06</v>
          </cell>
        </row>
        <row r="3009">
          <cell r="A3009" t="str">
            <v>Aug 2011</v>
          </cell>
          <cell r="C3009" t="str">
            <v>RTS</v>
          </cell>
          <cell r="D3009" t="str">
            <v>KUCIE550</v>
          </cell>
          <cell r="E3009">
            <v>1</v>
          </cell>
          <cell r="F3009">
            <v>84000</v>
          </cell>
          <cell r="G3009">
            <v>500</v>
          </cell>
          <cell r="H3009">
            <v>3358.67</v>
          </cell>
          <cell r="I3009">
            <v>2867.7599999999998</v>
          </cell>
          <cell r="J3009">
            <v>6726.43</v>
          </cell>
          <cell r="K3009">
            <v>0</v>
          </cell>
          <cell r="L3009">
            <v>90.72</v>
          </cell>
          <cell r="M3009">
            <v>167.7</v>
          </cell>
          <cell r="N3009">
            <v>0</v>
          </cell>
          <cell r="O3009">
            <v>0</v>
          </cell>
          <cell r="P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6984.85</v>
          </cell>
        </row>
        <row r="3010">
          <cell r="A3010" t="str">
            <v>Aug 2011</v>
          </cell>
          <cell r="C3010" t="str">
            <v>RTS</v>
          </cell>
          <cell r="D3010" t="str">
            <v>KUCIE550</v>
          </cell>
          <cell r="E3010">
            <v>3</v>
          </cell>
          <cell r="F3010">
            <v>1520588</v>
          </cell>
          <cell r="G3010">
            <v>1500</v>
          </cell>
          <cell r="H3010">
            <v>38821.22</v>
          </cell>
          <cell r="I3010">
            <v>51912.87</v>
          </cell>
          <cell r="J3010">
            <v>92234.09</v>
          </cell>
          <cell r="K3010">
            <v>0</v>
          </cell>
          <cell r="L3010">
            <v>1642.24</v>
          </cell>
          <cell r="M3010">
            <v>2309.36</v>
          </cell>
          <cell r="N3010">
            <v>0</v>
          </cell>
          <cell r="O3010">
            <v>0</v>
          </cell>
          <cell r="P3010">
            <v>0</v>
          </cell>
          <cell r="R3010">
            <v>117.87</v>
          </cell>
          <cell r="S3010">
            <v>0</v>
          </cell>
          <cell r="T3010">
            <v>0</v>
          </cell>
          <cell r="U3010">
            <v>0</v>
          </cell>
          <cell r="V3010">
            <v>96303.56</v>
          </cell>
        </row>
        <row r="3011">
          <cell r="A3011" t="str">
            <v>Aug 2011</v>
          </cell>
          <cell r="C3011" t="str">
            <v>TE</v>
          </cell>
          <cell r="D3011" t="str">
            <v>KUCME291</v>
          </cell>
          <cell r="E3011">
            <v>1</v>
          </cell>
          <cell r="F3011">
            <v>2530</v>
          </cell>
          <cell r="G3011">
            <v>0</v>
          </cell>
          <cell r="H3011">
            <v>0</v>
          </cell>
          <cell r="I3011">
            <v>136.09</v>
          </cell>
          <cell r="J3011">
            <v>136.09</v>
          </cell>
          <cell r="K3011">
            <v>0</v>
          </cell>
          <cell r="L3011">
            <v>3.49</v>
          </cell>
          <cell r="M3011">
            <v>4.93</v>
          </cell>
          <cell r="N3011">
            <v>0</v>
          </cell>
          <cell r="O3011">
            <v>0</v>
          </cell>
          <cell r="P3011">
            <v>0</v>
          </cell>
          <cell r="R3011">
            <v>4.0999999999999996</v>
          </cell>
          <cell r="S3011">
            <v>0</v>
          </cell>
          <cell r="T3011">
            <v>0</v>
          </cell>
          <cell r="U3011">
            <v>0</v>
          </cell>
          <cell r="V3011">
            <v>148.61000000000001</v>
          </cell>
        </row>
        <row r="3012">
          <cell r="A3012" t="str">
            <v>Aug 2011</v>
          </cell>
          <cell r="C3012" t="str">
            <v>TE</v>
          </cell>
          <cell r="D3012" t="str">
            <v>KUCME295</v>
          </cell>
          <cell r="E3012">
            <v>47</v>
          </cell>
          <cell r="F3012">
            <v>7133</v>
          </cell>
          <cell r="G3012">
            <v>146.43</v>
          </cell>
          <cell r="H3012">
            <v>0</v>
          </cell>
          <cell r="I3012">
            <v>493.19000000000005</v>
          </cell>
          <cell r="J3012">
            <v>639.62000000000012</v>
          </cell>
          <cell r="K3012">
            <v>0</v>
          </cell>
          <cell r="L3012">
            <v>8.9499999999999993</v>
          </cell>
          <cell r="M3012">
            <v>19.920000000000002</v>
          </cell>
          <cell r="N3012">
            <v>0</v>
          </cell>
          <cell r="O3012">
            <v>0</v>
          </cell>
          <cell r="P3012">
            <v>0</v>
          </cell>
          <cell r="R3012">
            <v>18.25</v>
          </cell>
          <cell r="S3012">
            <v>0</v>
          </cell>
          <cell r="T3012">
            <v>0</v>
          </cell>
          <cell r="U3012">
            <v>0</v>
          </cell>
          <cell r="V3012">
            <v>686.74000000000012</v>
          </cell>
        </row>
        <row r="3013">
          <cell r="A3013" t="str">
            <v>Aug 2011</v>
          </cell>
          <cell r="C3013" t="str">
            <v>TE</v>
          </cell>
          <cell r="D3013" t="str">
            <v>KUCME295</v>
          </cell>
          <cell r="E3013">
            <v>118</v>
          </cell>
          <cell r="F3013">
            <v>23160</v>
          </cell>
          <cell r="G3013">
            <v>372.72</v>
          </cell>
          <cell r="H3013">
            <v>0</v>
          </cell>
          <cell r="I3013">
            <v>1601.3</v>
          </cell>
          <cell r="J3013">
            <v>1974.02</v>
          </cell>
          <cell r="K3013">
            <v>0</v>
          </cell>
          <cell r="L3013">
            <v>29.14</v>
          </cell>
          <cell r="M3013">
            <v>62.4</v>
          </cell>
          <cell r="N3013">
            <v>0</v>
          </cell>
          <cell r="O3013">
            <v>0</v>
          </cell>
          <cell r="P3013">
            <v>0</v>
          </cell>
          <cell r="R3013">
            <v>62.02</v>
          </cell>
          <cell r="S3013">
            <v>0</v>
          </cell>
          <cell r="T3013">
            <v>0</v>
          </cell>
          <cell r="U3013">
            <v>0</v>
          </cell>
          <cell r="V3013">
            <v>2127.58</v>
          </cell>
        </row>
        <row r="3014">
          <cell r="A3014" t="str">
            <v>Aug 2011</v>
          </cell>
          <cell r="C3014" t="str">
            <v>TE</v>
          </cell>
          <cell r="D3014" t="str">
            <v>KUCME295</v>
          </cell>
          <cell r="E3014">
            <v>283</v>
          </cell>
          <cell r="F3014">
            <v>44539</v>
          </cell>
          <cell r="G3014">
            <v>891.76</v>
          </cell>
          <cell r="H3014">
            <v>0</v>
          </cell>
          <cell r="I3014">
            <v>3079.4399999999996</v>
          </cell>
          <cell r="J3014">
            <v>3971.2</v>
          </cell>
          <cell r="K3014">
            <v>0</v>
          </cell>
          <cell r="L3014">
            <v>56.5</v>
          </cell>
          <cell r="M3014">
            <v>126.12</v>
          </cell>
          <cell r="N3014">
            <v>0</v>
          </cell>
          <cell r="O3014">
            <v>0</v>
          </cell>
          <cell r="P3014">
            <v>0</v>
          </cell>
          <cell r="R3014">
            <v>122.4</v>
          </cell>
          <cell r="S3014">
            <v>0</v>
          </cell>
          <cell r="T3014">
            <v>0</v>
          </cell>
          <cell r="U3014">
            <v>0</v>
          </cell>
          <cell r="V3014">
            <v>4276.2199999999993</v>
          </cell>
        </row>
        <row r="3015">
          <cell r="A3015" t="str">
            <v>Aug 2011</v>
          </cell>
          <cell r="C3015" t="str">
            <v>TE</v>
          </cell>
          <cell r="D3015" t="str">
            <v>KUCME297</v>
          </cell>
          <cell r="E3015">
            <v>155</v>
          </cell>
          <cell r="F3015">
            <v>8164</v>
          </cell>
          <cell r="G3015">
            <v>483.66</v>
          </cell>
          <cell r="H3015">
            <v>0</v>
          </cell>
          <cell r="I3015">
            <v>563.78</v>
          </cell>
          <cell r="J3015">
            <v>1047.44</v>
          </cell>
          <cell r="K3015">
            <v>0</v>
          </cell>
          <cell r="L3015">
            <v>9.24</v>
          </cell>
          <cell r="M3015">
            <v>26.19</v>
          </cell>
          <cell r="N3015">
            <v>0</v>
          </cell>
          <cell r="O3015">
            <v>0</v>
          </cell>
          <cell r="P3015">
            <v>0</v>
          </cell>
          <cell r="R3015">
            <v>32.35</v>
          </cell>
          <cell r="S3015">
            <v>0</v>
          </cell>
          <cell r="T3015">
            <v>0</v>
          </cell>
          <cell r="U3015">
            <v>0</v>
          </cell>
          <cell r="V3015">
            <v>1115.22</v>
          </cell>
        </row>
        <row r="3016">
          <cell r="A3016" t="str">
            <v>Aug 2011</v>
          </cell>
          <cell r="C3016" t="str">
            <v>TE</v>
          </cell>
          <cell r="D3016" t="str">
            <v>KUCME297</v>
          </cell>
          <cell r="E3016">
            <v>118</v>
          </cell>
          <cell r="F3016">
            <v>7163</v>
          </cell>
          <cell r="G3016">
            <v>424.25</v>
          </cell>
          <cell r="H3016">
            <v>0</v>
          </cell>
          <cell r="I3016">
            <v>494.79</v>
          </cell>
          <cell r="J3016">
            <v>919.04</v>
          </cell>
          <cell r="K3016">
            <v>0</v>
          </cell>
          <cell r="L3016">
            <v>8.07</v>
          </cell>
          <cell r="M3016">
            <v>22.94</v>
          </cell>
          <cell r="N3016">
            <v>0</v>
          </cell>
          <cell r="O3016">
            <v>0</v>
          </cell>
          <cell r="P3016">
            <v>0</v>
          </cell>
          <cell r="R3016">
            <v>28.35</v>
          </cell>
          <cell r="S3016">
            <v>0</v>
          </cell>
          <cell r="T3016">
            <v>0</v>
          </cell>
          <cell r="U3016">
            <v>0</v>
          </cell>
          <cell r="V3016">
            <v>978.40000000000009</v>
          </cell>
        </row>
        <row r="3017">
          <cell r="A3017" t="str">
            <v>Aug 2011</v>
          </cell>
          <cell r="C3017" t="str">
            <v>TODP</v>
          </cell>
          <cell r="D3017" t="str">
            <v>KUCIE571</v>
          </cell>
          <cell r="E3017">
            <v>67</v>
          </cell>
          <cell r="F3017">
            <v>55917500</v>
          </cell>
          <cell r="G3017">
            <v>20100</v>
          </cell>
          <cell r="H3017">
            <v>1132879.96</v>
          </cell>
          <cell r="I3017">
            <v>1969414.3199999998</v>
          </cell>
          <cell r="J3017">
            <v>3122394.28</v>
          </cell>
          <cell r="K3017">
            <v>746.27</v>
          </cell>
          <cell r="L3017">
            <v>61365.57</v>
          </cell>
          <cell r="M3017">
            <v>80106.31</v>
          </cell>
          <cell r="N3017">
            <v>0</v>
          </cell>
          <cell r="O3017">
            <v>0</v>
          </cell>
          <cell r="P3017">
            <v>0</v>
          </cell>
          <cell r="R3017">
            <v>32660.26</v>
          </cell>
          <cell r="S3017">
            <v>0</v>
          </cell>
          <cell r="T3017">
            <v>0</v>
          </cell>
          <cell r="U3017">
            <v>0</v>
          </cell>
          <cell r="V3017">
            <v>3297272.6899999995</v>
          </cell>
        </row>
        <row r="3018">
          <cell r="A3018" t="str">
            <v>Aug 2011</v>
          </cell>
          <cell r="C3018" t="str">
            <v>TODP</v>
          </cell>
          <cell r="D3018" t="str">
            <v>KUCIE571</v>
          </cell>
          <cell r="E3018">
            <v>5</v>
          </cell>
          <cell r="F3018">
            <v>3928000</v>
          </cell>
          <cell r="G3018">
            <v>1500</v>
          </cell>
          <cell r="H3018">
            <v>74470.48</v>
          </cell>
          <cell r="I3018">
            <v>138344.16999999998</v>
          </cell>
          <cell r="J3018">
            <v>214314.64999999997</v>
          </cell>
          <cell r="K3018">
            <v>560.09</v>
          </cell>
          <cell r="L3018">
            <v>4242.2299999999996</v>
          </cell>
          <cell r="M3018">
            <v>5390.27</v>
          </cell>
          <cell r="N3018">
            <v>0</v>
          </cell>
          <cell r="O3018">
            <v>0</v>
          </cell>
          <cell r="P3018">
            <v>0</v>
          </cell>
          <cell r="R3018">
            <v>2750.91</v>
          </cell>
          <cell r="S3018">
            <v>0</v>
          </cell>
          <cell r="T3018">
            <v>0</v>
          </cell>
          <cell r="U3018">
            <v>0</v>
          </cell>
          <cell r="V3018">
            <v>227258.14999999997</v>
          </cell>
        </row>
        <row r="3019">
          <cell r="A3019" t="str">
            <v>Aug 2011</v>
          </cell>
          <cell r="C3019" t="str">
            <v>TODP</v>
          </cell>
          <cell r="D3019" t="str">
            <v>KUCIE571</v>
          </cell>
          <cell r="E3019">
            <v>14</v>
          </cell>
          <cell r="F3019">
            <v>3022240</v>
          </cell>
          <cell r="G3019">
            <v>4500</v>
          </cell>
          <cell r="H3019">
            <v>150021.68</v>
          </cell>
          <cell r="I3019">
            <v>106443.3</v>
          </cell>
          <cell r="J3019">
            <v>260964.97999999998</v>
          </cell>
          <cell r="K3019">
            <v>0</v>
          </cell>
          <cell r="L3019">
            <v>3266.41</v>
          </cell>
          <cell r="M3019">
            <v>6555.22</v>
          </cell>
          <cell r="N3019">
            <v>0</v>
          </cell>
          <cell r="O3019">
            <v>0</v>
          </cell>
          <cell r="P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270786.60999999993</v>
          </cell>
        </row>
        <row r="3020">
          <cell r="A3020" t="str">
            <v>Aug 2011</v>
          </cell>
          <cell r="C3020" t="str">
            <v>TODP</v>
          </cell>
          <cell r="D3020" t="str">
            <v>KUCIE571</v>
          </cell>
          <cell r="E3020">
            <v>3</v>
          </cell>
          <cell r="F3020">
            <v>5476800</v>
          </cell>
          <cell r="G3020">
            <v>1200</v>
          </cell>
          <cell r="H3020">
            <v>109734.32</v>
          </cell>
          <cell r="I3020">
            <v>192892.9</v>
          </cell>
          <cell r="J3020">
            <v>303827.21999999997</v>
          </cell>
          <cell r="K3020">
            <v>1259.6600000000001</v>
          </cell>
          <cell r="L3020">
            <v>6188.72</v>
          </cell>
          <cell r="M3020">
            <v>8184.12</v>
          </cell>
          <cell r="N3020">
            <v>0</v>
          </cell>
          <cell r="O3020">
            <v>0</v>
          </cell>
          <cell r="P3020">
            <v>0</v>
          </cell>
          <cell r="R3020">
            <v>6321.67</v>
          </cell>
          <cell r="S3020">
            <v>0</v>
          </cell>
          <cell r="T3020">
            <v>0</v>
          </cell>
          <cell r="U3020">
            <v>0</v>
          </cell>
          <cell r="V3020">
            <v>325781.3899999999</v>
          </cell>
        </row>
        <row r="3021">
          <cell r="A3021" t="str">
            <v>Aug 2011</v>
          </cell>
          <cell r="C3021" t="str">
            <v>TODP</v>
          </cell>
          <cell r="D3021" t="str">
            <v>KUCIE571</v>
          </cell>
          <cell r="E3021">
            <v>6</v>
          </cell>
          <cell r="F3021">
            <v>1412544</v>
          </cell>
          <cell r="G3021">
            <v>5100</v>
          </cell>
          <cell r="H3021">
            <v>54797.4</v>
          </cell>
          <cell r="I3021">
            <v>49947.439999999995</v>
          </cell>
          <cell r="J3021">
            <v>109844.84</v>
          </cell>
          <cell r="K3021">
            <v>319.82</v>
          </cell>
          <cell r="L3021">
            <v>1264.79</v>
          </cell>
          <cell r="M3021">
            <v>2816.47</v>
          </cell>
          <cell r="N3021">
            <v>0</v>
          </cell>
          <cell r="O3021">
            <v>0</v>
          </cell>
          <cell r="P3021">
            <v>0</v>
          </cell>
          <cell r="R3021">
            <v>413.6</v>
          </cell>
          <cell r="S3021">
            <v>0</v>
          </cell>
          <cell r="T3021">
            <v>0</v>
          </cell>
          <cell r="U3021">
            <v>0</v>
          </cell>
          <cell r="V3021">
            <v>114659.52</v>
          </cell>
        </row>
        <row r="3022">
          <cell r="A3022" t="str">
            <v>Aug 2011</v>
          </cell>
          <cell r="C3022" t="str">
            <v>TODS</v>
          </cell>
          <cell r="D3022" t="str">
            <v>KUCIE572</v>
          </cell>
          <cell r="E3022">
            <v>30</v>
          </cell>
          <cell r="F3022">
            <v>14615380</v>
          </cell>
          <cell r="G3022">
            <v>6600</v>
          </cell>
          <cell r="H3022">
            <v>336871.55</v>
          </cell>
          <cell r="I3022">
            <v>510400.80000000005</v>
          </cell>
          <cell r="J3022">
            <v>853872.35000000009</v>
          </cell>
          <cell r="K3022">
            <v>1970.81</v>
          </cell>
          <cell r="L3022">
            <v>15922.29</v>
          </cell>
          <cell r="M3022">
            <v>22553.33</v>
          </cell>
          <cell r="N3022">
            <v>0</v>
          </cell>
          <cell r="O3022">
            <v>0</v>
          </cell>
          <cell r="P3022">
            <v>0</v>
          </cell>
          <cell r="R3022">
            <v>16998.240000000002</v>
          </cell>
          <cell r="S3022">
            <v>0</v>
          </cell>
          <cell r="T3022">
            <v>0</v>
          </cell>
          <cell r="U3022">
            <v>0</v>
          </cell>
          <cell r="V3022">
            <v>911317.02000000014</v>
          </cell>
        </row>
        <row r="3023">
          <cell r="A3023" t="str">
            <v>Aug 2011</v>
          </cell>
          <cell r="C3023" t="str">
            <v>TODS</v>
          </cell>
          <cell r="D3023" t="str">
            <v>KUCIE572</v>
          </cell>
          <cell r="E3023">
            <v>26</v>
          </cell>
          <cell r="F3023">
            <v>9373472</v>
          </cell>
          <cell r="G3023">
            <v>5200</v>
          </cell>
          <cell r="H3023">
            <v>189531.64</v>
          </cell>
          <cell r="I3023">
            <v>327134.17</v>
          </cell>
          <cell r="J3023">
            <v>521865.81</v>
          </cell>
          <cell r="K3023">
            <v>2155.89</v>
          </cell>
          <cell r="L3023">
            <v>10123.35</v>
          </cell>
          <cell r="M3023">
            <v>13077.24</v>
          </cell>
          <cell r="N3023">
            <v>0</v>
          </cell>
          <cell r="O3023">
            <v>0</v>
          </cell>
          <cell r="P3023">
            <v>0</v>
          </cell>
          <cell r="R3023">
            <v>11558.82</v>
          </cell>
          <cell r="S3023">
            <v>0</v>
          </cell>
          <cell r="T3023">
            <v>0</v>
          </cell>
          <cell r="U3023">
            <v>0</v>
          </cell>
          <cell r="V3023">
            <v>558781.11</v>
          </cell>
        </row>
        <row r="3024">
          <cell r="A3024" t="str">
            <v>Aug 2011</v>
          </cell>
          <cell r="C3024" t="str">
            <v>TODS</v>
          </cell>
          <cell r="D3024" t="str">
            <v>KUCIE572</v>
          </cell>
          <cell r="E3024">
            <v>4</v>
          </cell>
          <cell r="F3024">
            <v>1058680</v>
          </cell>
          <cell r="G3024">
            <v>1000</v>
          </cell>
          <cell r="H3024">
            <v>27593.559999999998</v>
          </cell>
          <cell r="I3024">
            <v>36947.93</v>
          </cell>
          <cell r="J3024">
            <v>65541.489999999991</v>
          </cell>
          <cell r="K3024">
            <v>243.51</v>
          </cell>
          <cell r="L3024">
            <v>1811.68</v>
          </cell>
          <cell r="M3024">
            <v>1541.54</v>
          </cell>
          <cell r="N3024">
            <v>0</v>
          </cell>
          <cell r="O3024">
            <v>0</v>
          </cell>
          <cell r="P3024">
            <v>0</v>
          </cell>
          <cell r="R3024">
            <v>1958.22</v>
          </cell>
          <cell r="S3024">
            <v>0</v>
          </cell>
          <cell r="T3024">
            <v>0</v>
          </cell>
          <cell r="U3024">
            <v>0</v>
          </cell>
          <cell r="V3024">
            <v>71096.439999999973</v>
          </cell>
        </row>
        <row r="3025">
          <cell r="A3025" t="str">
            <v>Aug 2011</v>
          </cell>
          <cell r="C3025" t="str">
            <v>TODS</v>
          </cell>
          <cell r="D3025" t="str">
            <v>KUCIE572</v>
          </cell>
          <cell r="E3025">
            <v>50</v>
          </cell>
          <cell r="F3025">
            <v>16184572</v>
          </cell>
          <cell r="G3025">
            <v>10200</v>
          </cell>
          <cell r="H3025">
            <v>349600.72</v>
          </cell>
          <cell r="I3025">
            <v>564841.57000000007</v>
          </cell>
          <cell r="J3025">
            <v>924642.29</v>
          </cell>
          <cell r="K3025">
            <v>3423.71</v>
          </cell>
          <cell r="L3025">
            <v>17568.509999999998</v>
          </cell>
          <cell r="M3025">
            <v>23455.34</v>
          </cell>
          <cell r="N3025">
            <v>0</v>
          </cell>
          <cell r="O3025">
            <v>0</v>
          </cell>
          <cell r="P3025">
            <v>0</v>
          </cell>
          <cell r="R3025">
            <v>20860.52</v>
          </cell>
          <cell r="S3025">
            <v>0</v>
          </cell>
          <cell r="T3025">
            <v>0</v>
          </cell>
          <cell r="U3025">
            <v>0</v>
          </cell>
          <cell r="V3025">
            <v>989950.37</v>
          </cell>
        </row>
        <row r="3026">
          <cell r="A3026" t="str">
            <v>Aug 2011</v>
          </cell>
          <cell r="C3026" t="str">
            <v>WPS</v>
          </cell>
          <cell r="D3026" t="str">
            <v>KUMNE902</v>
          </cell>
          <cell r="T3026">
            <v>0</v>
          </cell>
          <cell r="V3026">
            <v>0</v>
          </cell>
        </row>
        <row r="3027">
          <cell r="A3027" t="str">
            <v>Aug 2011</v>
          </cell>
          <cell r="C3027" t="str">
            <v>WPS</v>
          </cell>
          <cell r="D3027" t="str">
            <v>KUMNE903</v>
          </cell>
          <cell r="T3027">
            <v>0</v>
          </cell>
          <cell r="V3027">
            <v>0</v>
          </cell>
        </row>
        <row r="3028">
          <cell r="A3028" t="str">
            <v>Aug 2011</v>
          </cell>
          <cell r="C3028" t="str">
            <v>WPS</v>
          </cell>
          <cell r="D3028" t="str">
            <v>KUMNE934</v>
          </cell>
          <cell r="T3028">
            <v>0</v>
          </cell>
          <cell r="V3028">
            <v>0</v>
          </cell>
        </row>
        <row r="3029">
          <cell r="A3029" t="str">
            <v>Aug 2011</v>
          </cell>
          <cell r="C3029" t="str">
            <v>WPS</v>
          </cell>
          <cell r="D3029" t="str">
            <v>KUUM_827</v>
          </cell>
          <cell r="T3029">
            <v>0</v>
          </cell>
          <cell r="V3029">
            <v>0</v>
          </cell>
        </row>
        <row r="3030">
          <cell r="A3030" t="str">
            <v>Aug 2011</v>
          </cell>
          <cell r="D3030" t="str">
            <v>KTUM_406</v>
          </cell>
          <cell r="T3030">
            <v>0</v>
          </cell>
          <cell r="V3030">
            <v>0</v>
          </cell>
        </row>
        <row r="3031">
          <cell r="A3031" t="str">
            <v>Aug 2011</v>
          </cell>
          <cell r="D3031" t="str">
            <v>KTUM_428</v>
          </cell>
          <cell r="T3031">
            <v>0</v>
          </cell>
          <cell r="V3031">
            <v>0</v>
          </cell>
        </row>
        <row r="3032">
          <cell r="A3032" t="str">
            <v>Aug 2011</v>
          </cell>
          <cell r="C3032" t="str">
            <v>SL</v>
          </cell>
          <cell r="D3032" t="str">
            <v>KUUM_421</v>
          </cell>
          <cell r="E3032">
            <v>6</v>
          </cell>
          <cell r="F3032">
            <v>159</v>
          </cell>
          <cell r="G3032">
            <v>0</v>
          </cell>
          <cell r="H3032">
            <v>0</v>
          </cell>
          <cell r="I3032">
            <v>18.059999999999999</v>
          </cell>
          <cell r="J3032">
            <v>18.059999999999999</v>
          </cell>
          <cell r="K3032">
            <v>0</v>
          </cell>
          <cell r="L3032">
            <v>0.22</v>
          </cell>
          <cell r="M3032">
            <v>0.65</v>
          </cell>
          <cell r="N3032">
            <v>0</v>
          </cell>
          <cell r="O3032">
            <v>0</v>
          </cell>
          <cell r="P3032">
            <v>0</v>
          </cell>
          <cell r="R3032">
            <v>0.4</v>
          </cell>
          <cell r="S3032">
            <v>0</v>
          </cell>
          <cell r="T3032">
            <v>0</v>
          </cell>
          <cell r="U3032">
            <v>0</v>
          </cell>
          <cell r="V3032">
            <v>19.329999999999995</v>
          </cell>
        </row>
        <row r="3033">
          <cell r="A3033" t="str">
            <v>Aug 2011</v>
          </cell>
          <cell r="C3033" t="str">
            <v>SL</v>
          </cell>
          <cell r="D3033" t="str">
            <v>KUUM_421</v>
          </cell>
          <cell r="E3033">
            <v>10</v>
          </cell>
          <cell r="F3033">
            <v>271</v>
          </cell>
          <cell r="G3033">
            <v>0</v>
          </cell>
          <cell r="H3033">
            <v>0</v>
          </cell>
          <cell r="I3033">
            <v>30.1</v>
          </cell>
          <cell r="J3033">
            <v>30.1</v>
          </cell>
          <cell r="K3033">
            <v>0</v>
          </cell>
          <cell r="L3033">
            <v>0.28999999999999998</v>
          </cell>
          <cell r="M3033">
            <v>0.74</v>
          </cell>
          <cell r="N3033">
            <v>0</v>
          </cell>
          <cell r="O3033">
            <v>0</v>
          </cell>
          <cell r="P3033">
            <v>0</v>
          </cell>
          <cell r="R3033">
            <v>0.21</v>
          </cell>
          <cell r="S3033">
            <v>0</v>
          </cell>
          <cell r="T3033">
            <v>0</v>
          </cell>
          <cell r="U3033">
            <v>0</v>
          </cell>
          <cell r="V3033">
            <v>31.34</v>
          </cell>
        </row>
        <row r="3034">
          <cell r="A3034" t="str">
            <v>Aug 2011</v>
          </cell>
          <cell r="C3034" t="str">
            <v>SL</v>
          </cell>
          <cell r="D3034" t="str">
            <v>KUUM_457</v>
          </cell>
          <cell r="E3034">
            <v>23</v>
          </cell>
          <cell r="F3034">
            <v>1712</v>
          </cell>
          <cell r="G3034">
            <v>0</v>
          </cell>
          <cell r="H3034">
            <v>0</v>
          </cell>
          <cell r="I3034">
            <v>275.54000000000002</v>
          </cell>
          <cell r="J3034">
            <v>275.54000000000002</v>
          </cell>
          <cell r="K3034">
            <v>0</v>
          </cell>
          <cell r="L3034">
            <v>2.36</v>
          </cell>
          <cell r="M3034">
            <v>9.81</v>
          </cell>
          <cell r="N3034">
            <v>0</v>
          </cell>
          <cell r="O3034">
            <v>0</v>
          </cell>
          <cell r="P3034">
            <v>0</v>
          </cell>
          <cell r="R3034">
            <v>6.5</v>
          </cell>
          <cell r="S3034">
            <v>0</v>
          </cell>
          <cell r="T3034">
            <v>0</v>
          </cell>
          <cell r="U3034">
            <v>0</v>
          </cell>
          <cell r="V3034">
            <v>294.21000000000004</v>
          </cell>
        </row>
        <row r="3035">
          <cell r="A3035" t="str">
            <v>Aug 2011</v>
          </cell>
          <cell r="C3035" t="str">
            <v>SL</v>
          </cell>
          <cell r="D3035" t="str">
            <v>KUUM_457</v>
          </cell>
          <cell r="E3035">
            <v>1</v>
          </cell>
          <cell r="F3035">
            <v>83</v>
          </cell>
          <cell r="G3035">
            <v>0</v>
          </cell>
          <cell r="H3035">
            <v>0</v>
          </cell>
          <cell r="I3035">
            <v>11.98</v>
          </cell>
          <cell r="J3035">
            <v>11.98</v>
          </cell>
          <cell r="K3035">
            <v>0</v>
          </cell>
          <cell r="L3035">
            <v>0.09</v>
          </cell>
          <cell r="M3035">
            <v>0.3</v>
          </cell>
          <cell r="N3035">
            <v>0</v>
          </cell>
          <cell r="O3035">
            <v>0</v>
          </cell>
          <cell r="P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12.370000000000001</v>
          </cell>
        </row>
        <row r="3036">
          <cell r="A3036" t="str">
            <v>Aug 2011</v>
          </cell>
          <cell r="C3036" t="str">
            <v>SL</v>
          </cell>
          <cell r="D3036" t="str">
            <v>KUUM_457</v>
          </cell>
          <cell r="E3036">
            <v>478</v>
          </cell>
          <cell r="F3036">
            <v>35654</v>
          </cell>
          <cell r="G3036">
            <v>0</v>
          </cell>
          <cell r="H3036">
            <v>0</v>
          </cell>
          <cell r="I3036">
            <v>5726.44</v>
          </cell>
          <cell r="J3036">
            <v>5726.44</v>
          </cell>
          <cell r="K3036">
            <v>0</v>
          </cell>
          <cell r="L3036">
            <v>49.2</v>
          </cell>
          <cell r="M3036">
            <v>203.88</v>
          </cell>
          <cell r="N3036">
            <v>0</v>
          </cell>
          <cell r="O3036">
            <v>0</v>
          </cell>
          <cell r="P3036">
            <v>0</v>
          </cell>
          <cell r="R3036">
            <v>179.39</v>
          </cell>
          <cell r="S3036">
            <v>0</v>
          </cell>
          <cell r="T3036">
            <v>0</v>
          </cell>
          <cell r="U3036">
            <v>0</v>
          </cell>
          <cell r="V3036">
            <v>6158.91</v>
          </cell>
        </row>
        <row r="3037">
          <cell r="A3037" t="str">
            <v>Aug 2011</v>
          </cell>
          <cell r="C3037" t="str">
            <v>SL</v>
          </cell>
          <cell r="D3037" t="str">
            <v>KUUM_447</v>
          </cell>
          <cell r="E3037">
            <v>1</v>
          </cell>
          <cell r="F3037">
            <v>74</v>
          </cell>
          <cell r="G3037">
            <v>0</v>
          </cell>
          <cell r="H3037">
            <v>0</v>
          </cell>
          <cell r="I3037">
            <v>10.01</v>
          </cell>
          <cell r="J3037">
            <v>10.01</v>
          </cell>
          <cell r="K3037">
            <v>0</v>
          </cell>
          <cell r="L3037">
            <v>0.1</v>
          </cell>
          <cell r="M3037">
            <v>0.36</v>
          </cell>
          <cell r="N3037">
            <v>0</v>
          </cell>
          <cell r="O3037">
            <v>0</v>
          </cell>
          <cell r="P3037">
            <v>0</v>
          </cell>
          <cell r="R3037">
            <v>0.24</v>
          </cell>
          <cell r="S3037">
            <v>0</v>
          </cell>
          <cell r="T3037">
            <v>0</v>
          </cell>
          <cell r="U3037">
            <v>0</v>
          </cell>
          <cell r="V3037">
            <v>10.709999999999999</v>
          </cell>
        </row>
        <row r="3038">
          <cell r="A3038" t="str">
            <v>Aug 2011</v>
          </cell>
          <cell r="C3038" t="str">
            <v>SL</v>
          </cell>
          <cell r="D3038" t="str">
            <v>KUUM_447</v>
          </cell>
          <cell r="E3038">
            <v>807</v>
          </cell>
          <cell r="F3038">
            <v>60321</v>
          </cell>
          <cell r="G3038">
            <v>0</v>
          </cell>
          <cell r="H3038">
            <v>0</v>
          </cell>
          <cell r="I3038">
            <v>8078.07</v>
          </cell>
          <cell r="J3038">
            <v>8078.07</v>
          </cell>
          <cell r="K3038">
            <v>0</v>
          </cell>
          <cell r="L3038">
            <v>82.6</v>
          </cell>
          <cell r="M3038">
            <v>285.14999999999998</v>
          </cell>
          <cell r="N3038">
            <v>0</v>
          </cell>
          <cell r="O3038">
            <v>0</v>
          </cell>
          <cell r="P3038">
            <v>0</v>
          </cell>
          <cell r="R3038">
            <v>249.12</v>
          </cell>
          <cell r="S3038">
            <v>0</v>
          </cell>
          <cell r="T3038">
            <v>0</v>
          </cell>
          <cell r="U3038">
            <v>0</v>
          </cell>
          <cell r="V3038">
            <v>8694.94</v>
          </cell>
        </row>
        <row r="3039">
          <cell r="A3039" t="str">
            <v>Aug 2011</v>
          </cell>
          <cell r="C3039" t="str">
            <v>POL</v>
          </cell>
          <cell r="D3039" t="str">
            <v>KUUM_496</v>
          </cell>
          <cell r="E3039">
            <v>3</v>
          </cell>
          <cell r="F3039">
            <v>906</v>
          </cell>
          <cell r="G3039">
            <v>0</v>
          </cell>
          <cell r="H3039">
            <v>0</v>
          </cell>
          <cell r="I3039">
            <v>157.74</v>
          </cell>
          <cell r="J3039">
            <v>157.74</v>
          </cell>
          <cell r="K3039">
            <v>0</v>
          </cell>
          <cell r="L3039">
            <v>0.98</v>
          </cell>
          <cell r="M3039">
            <v>3.9</v>
          </cell>
          <cell r="N3039">
            <v>0</v>
          </cell>
          <cell r="O3039">
            <v>0</v>
          </cell>
          <cell r="P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162.62</v>
          </cell>
        </row>
        <row r="3040">
          <cell r="A3040" t="str">
            <v>Aug 2011</v>
          </cell>
          <cell r="C3040" t="str">
            <v>POL</v>
          </cell>
          <cell r="D3040" t="str">
            <v>KUUM_496</v>
          </cell>
          <cell r="E3040">
            <v>2</v>
          </cell>
          <cell r="F3040">
            <v>650</v>
          </cell>
          <cell r="G3040">
            <v>0</v>
          </cell>
          <cell r="H3040">
            <v>0</v>
          </cell>
          <cell r="I3040">
            <v>105.16</v>
          </cell>
          <cell r="J3040">
            <v>105.16</v>
          </cell>
          <cell r="K3040">
            <v>0</v>
          </cell>
          <cell r="L3040">
            <v>0.7</v>
          </cell>
          <cell r="M3040">
            <v>2.6</v>
          </cell>
          <cell r="N3040">
            <v>0</v>
          </cell>
          <cell r="O3040">
            <v>0</v>
          </cell>
          <cell r="P3040">
            <v>0</v>
          </cell>
          <cell r="R3040">
            <v>2.35</v>
          </cell>
          <cell r="S3040">
            <v>0</v>
          </cell>
          <cell r="T3040">
            <v>0</v>
          </cell>
          <cell r="U3040">
            <v>0</v>
          </cell>
          <cell r="V3040">
            <v>110.80999999999999</v>
          </cell>
        </row>
        <row r="3041">
          <cell r="A3041" t="str">
            <v>Aug 2011</v>
          </cell>
          <cell r="C3041" t="str">
            <v>POL</v>
          </cell>
          <cell r="D3041" t="str">
            <v>KUUM_496</v>
          </cell>
          <cell r="E3041">
            <v>36</v>
          </cell>
          <cell r="F3041">
            <v>11605</v>
          </cell>
          <cell r="G3041">
            <v>0</v>
          </cell>
          <cell r="H3041">
            <v>0</v>
          </cell>
          <cell r="I3041">
            <v>1892.88</v>
          </cell>
          <cell r="J3041">
            <v>1892.88</v>
          </cell>
          <cell r="K3041">
            <v>0</v>
          </cell>
          <cell r="L3041">
            <v>12.52</v>
          </cell>
          <cell r="M3041">
            <v>46.88</v>
          </cell>
          <cell r="N3041">
            <v>0</v>
          </cell>
          <cell r="O3041">
            <v>0</v>
          </cell>
          <cell r="P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1952.2800000000002</v>
          </cell>
        </row>
        <row r="3042">
          <cell r="A3042" t="str">
            <v>Aug 2011</v>
          </cell>
          <cell r="C3042" t="str">
            <v>POL</v>
          </cell>
          <cell r="D3042" t="str">
            <v>KUUM_496</v>
          </cell>
          <cell r="E3042">
            <v>3</v>
          </cell>
          <cell r="F3042">
            <v>836</v>
          </cell>
          <cell r="G3042">
            <v>0</v>
          </cell>
          <cell r="H3042">
            <v>0</v>
          </cell>
          <cell r="I3042">
            <v>157.74</v>
          </cell>
          <cell r="J3042">
            <v>157.74</v>
          </cell>
          <cell r="K3042">
            <v>0</v>
          </cell>
          <cell r="L3042">
            <v>0.9</v>
          </cell>
          <cell r="M3042">
            <v>3.9</v>
          </cell>
          <cell r="N3042">
            <v>0</v>
          </cell>
          <cell r="O3042">
            <v>0</v>
          </cell>
          <cell r="P3042">
            <v>0</v>
          </cell>
          <cell r="R3042">
            <v>2.31</v>
          </cell>
          <cell r="S3042">
            <v>0</v>
          </cell>
          <cell r="T3042">
            <v>0</v>
          </cell>
          <cell r="U3042">
            <v>0</v>
          </cell>
          <cell r="V3042">
            <v>164.85000000000002</v>
          </cell>
        </row>
        <row r="3043">
          <cell r="A3043" t="str">
            <v>Aug 2011</v>
          </cell>
          <cell r="C3043" t="str">
            <v>POL</v>
          </cell>
          <cell r="D3043" t="str">
            <v>KUUM_496</v>
          </cell>
          <cell r="E3043">
            <v>120</v>
          </cell>
          <cell r="F3043">
            <v>35391</v>
          </cell>
          <cell r="G3043">
            <v>0</v>
          </cell>
          <cell r="H3043">
            <v>0</v>
          </cell>
          <cell r="I3043">
            <v>6309.6</v>
          </cell>
          <cell r="J3043">
            <v>6309.6</v>
          </cell>
          <cell r="K3043">
            <v>0</v>
          </cell>
          <cell r="L3043">
            <v>38.979999999999997</v>
          </cell>
          <cell r="M3043">
            <v>161.25</v>
          </cell>
          <cell r="N3043">
            <v>0</v>
          </cell>
          <cell r="O3043">
            <v>0</v>
          </cell>
          <cell r="P3043">
            <v>0</v>
          </cell>
          <cell r="R3043">
            <v>121.82</v>
          </cell>
          <cell r="S3043">
            <v>0</v>
          </cell>
          <cell r="T3043">
            <v>0</v>
          </cell>
          <cell r="U3043">
            <v>0</v>
          </cell>
          <cell r="V3043">
            <v>6631.65</v>
          </cell>
        </row>
        <row r="3044">
          <cell r="A3044" t="str">
            <v>Aug 2011</v>
          </cell>
          <cell r="C3044" t="str">
            <v>POL</v>
          </cell>
          <cell r="D3044" t="str">
            <v>KUUM_470</v>
          </cell>
          <cell r="E3044">
            <v>4</v>
          </cell>
          <cell r="F3044">
            <v>1275</v>
          </cell>
          <cell r="G3044">
            <v>0</v>
          </cell>
          <cell r="H3044">
            <v>0</v>
          </cell>
          <cell r="I3044">
            <v>197.44</v>
          </cell>
          <cell r="J3044">
            <v>197.44</v>
          </cell>
          <cell r="K3044">
            <v>0</v>
          </cell>
          <cell r="L3044">
            <v>1.38</v>
          </cell>
          <cell r="M3044">
            <v>4.8899999999999997</v>
          </cell>
          <cell r="N3044">
            <v>0</v>
          </cell>
          <cell r="O3044">
            <v>0</v>
          </cell>
          <cell r="P3044">
            <v>0</v>
          </cell>
          <cell r="R3044">
            <v>3.93</v>
          </cell>
          <cell r="S3044">
            <v>0</v>
          </cell>
          <cell r="T3044">
            <v>0</v>
          </cell>
          <cell r="U3044">
            <v>0</v>
          </cell>
          <cell r="V3044">
            <v>207.64</v>
          </cell>
        </row>
        <row r="3045">
          <cell r="A3045" t="str">
            <v>Aug 2011</v>
          </cell>
          <cell r="C3045" t="str">
            <v>POL</v>
          </cell>
          <cell r="D3045" t="str">
            <v>KUUM_470</v>
          </cell>
          <cell r="E3045">
            <v>1</v>
          </cell>
          <cell r="F3045">
            <v>307</v>
          </cell>
          <cell r="G3045">
            <v>0</v>
          </cell>
          <cell r="H3045">
            <v>0</v>
          </cell>
          <cell r="I3045">
            <v>49.36</v>
          </cell>
          <cell r="J3045">
            <v>49.36</v>
          </cell>
          <cell r="K3045">
            <v>0</v>
          </cell>
          <cell r="L3045">
            <v>0.33</v>
          </cell>
          <cell r="M3045">
            <v>1.22</v>
          </cell>
          <cell r="N3045">
            <v>0</v>
          </cell>
          <cell r="O3045">
            <v>0</v>
          </cell>
          <cell r="P3045">
            <v>0</v>
          </cell>
          <cell r="R3045">
            <v>1.0900000000000001</v>
          </cell>
          <cell r="S3045">
            <v>0</v>
          </cell>
          <cell r="T3045">
            <v>0</v>
          </cell>
          <cell r="U3045">
            <v>0</v>
          </cell>
          <cell r="V3045">
            <v>52</v>
          </cell>
        </row>
        <row r="3046">
          <cell r="A3046" t="str">
            <v>Aug 2011</v>
          </cell>
          <cell r="C3046" t="str">
            <v>POL</v>
          </cell>
          <cell r="D3046" t="str">
            <v>KUUM_470</v>
          </cell>
          <cell r="E3046">
            <v>1</v>
          </cell>
          <cell r="F3046">
            <v>285</v>
          </cell>
          <cell r="G3046">
            <v>0</v>
          </cell>
          <cell r="H3046">
            <v>0</v>
          </cell>
          <cell r="I3046">
            <v>49.36</v>
          </cell>
          <cell r="J3046">
            <v>49.36</v>
          </cell>
          <cell r="K3046">
            <v>0</v>
          </cell>
          <cell r="L3046">
            <v>0.31</v>
          </cell>
          <cell r="M3046">
            <v>1.22</v>
          </cell>
          <cell r="N3046">
            <v>0</v>
          </cell>
          <cell r="O3046">
            <v>0</v>
          </cell>
          <cell r="P3046">
            <v>0</v>
          </cell>
          <cell r="R3046">
            <v>1.1499999999999999</v>
          </cell>
          <cell r="S3046">
            <v>0</v>
          </cell>
          <cell r="T3046">
            <v>0</v>
          </cell>
          <cell r="U3046">
            <v>0</v>
          </cell>
          <cell r="V3046">
            <v>52.04</v>
          </cell>
        </row>
        <row r="3047">
          <cell r="A3047" t="str">
            <v>Aug 2011</v>
          </cell>
          <cell r="C3047" t="str">
            <v>POL</v>
          </cell>
          <cell r="D3047" t="str">
            <v>KUUM_470</v>
          </cell>
          <cell r="E3047">
            <v>71</v>
          </cell>
          <cell r="F3047">
            <v>20890</v>
          </cell>
          <cell r="G3047">
            <v>0</v>
          </cell>
          <cell r="H3047">
            <v>0</v>
          </cell>
          <cell r="I3047">
            <v>3412.42</v>
          </cell>
          <cell r="J3047">
            <v>3412.42</v>
          </cell>
          <cell r="K3047">
            <v>0</v>
          </cell>
          <cell r="L3047">
            <v>22.55</v>
          </cell>
          <cell r="M3047">
            <v>84.49</v>
          </cell>
          <cell r="N3047">
            <v>0</v>
          </cell>
          <cell r="O3047">
            <v>0</v>
          </cell>
          <cell r="P3047">
            <v>0</v>
          </cell>
          <cell r="R3047">
            <v>52.23</v>
          </cell>
          <cell r="S3047">
            <v>0</v>
          </cell>
          <cell r="T3047">
            <v>0</v>
          </cell>
          <cell r="U3047">
            <v>0</v>
          </cell>
          <cell r="V3047">
            <v>3571.69</v>
          </cell>
        </row>
        <row r="3048">
          <cell r="A3048" t="str">
            <v>Aug 2011</v>
          </cell>
          <cell r="C3048" t="str">
            <v>POL</v>
          </cell>
          <cell r="D3048" t="str">
            <v>KUUM_459</v>
          </cell>
          <cell r="E3048">
            <v>27</v>
          </cell>
          <cell r="F3048">
            <v>8508</v>
          </cell>
          <cell r="G3048">
            <v>0</v>
          </cell>
          <cell r="H3048">
            <v>0</v>
          </cell>
          <cell r="I3048">
            <v>1111.8599999999999</v>
          </cell>
          <cell r="J3048">
            <v>1111.8599999999999</v>
          </cell>
          <cell r="K3048">
            <v>0</v>
          </cell>
          <cell r="L3048">
            <v>9.19</v>
          </cell>
          <cell r="M3048">
            <v>27.57</v>
          </cell>
          <cell r="N3048">
            <v>0</v>
          </cell>
          <cell r="O3048">
            <v>0</v>
          </cell>
          <cell r="P3048">
            <v>0</v>
          </cell>
          <cell r="R3048">
            <v>2.99</v>
          </cell>
          <cell r="S3048">
            <v>0</v>
          </cell>
          <cell r="T3048">
            <v>0</v>
          </cell>
          <cell r="U3048">
            <v>0</v>
          </cell>
          <cell r="V3048">
            <v>1151.6099999999999</v>
          </cell>
        </row>
        <row r="3049">
          <cell r="A3049" t="str">
            <v>Aug 2011</v>
          </cell>
          <cell r="C3049" t="str">
            <v>POL</v>
          </cell>
          <cell r="D3049" t="str">
            <v>KUUM_459</v>
          </cell>
          <cell r="E3049">
            <v>30</v>
          </cell>
          <cell r="F3049">
            <v>9083</v>
          </cell>
          <cell r="G3049">
            <v>0</v>
          </cell>
          <cell r="H3049">
            <v>0</v>
          </cell>
          <cell r="I3049">
            <v>1235.4000000000001</v>
          </cell>
          <cell r="J3049">
            <v>1235.4000000000001</v>
          </cell>
          <cell r="K3049">
            <v>0</v>
          </cell>
          <cell r="L3049">
            <v>10.31</v>
          </cell>
          <cell r="M3049">
            <v>33.29</v>
          </cell>
          <cell r="N3049">
            <v>0</v>
          </cell>
          <cell r="O3049">
            <v>0</v>
          </cell>
          <cell r="P3049">
            <v>0</v>
          </cell>
          <cell r="R3049">
            <v>25.33</v>
          </cell>
          <cell r="S3049">
            <v>0</v>
          </cell>
          <cell r="T3049">
            <v>0</v>
          </cell>
          <cell r="U3049">
            <v>0</v>
          </cell>
          <cell r="V3049">
            <v>1304.33</v>
          </cell>
        </row>
        <row r="3050">
          <cell r="A3050" t="str">
            <v>Aug 2011</v>
          </cell>
          <cell r="C3050" t="str">
            <v>POL</v>
          </cell>
          <cell r="D3050" t="str">
            <v>KUUM_459</v>
          </cell>
          <cell r="E3050">
            <v>6</v>
          </cell>
          <cell r="F3050">
            <v>1772</v>
          </cell>
          <cell r="G3050">
            <v>0</v>
          </cell>
          <cell r="H3050">
            <v>0</v>
          </cell>
          <cell r="I3050">
            <v>247.08</v>
          </cell>
          <cell r="J3050">
            <v>247.08</v>
          </cell>
          <cell r="K3050">
            <v>0</v>
          </cell>
          <cell r="L3050">
            <v>1.91</v>
          </cell>
          <cell r="M3050">
            <v>6.12</v>
          </cell>
          <cell r="N3050">
            <v>0</v>
          </cell>
          <cell r="O3050">
            <v>0</v>
          </cell>
          <cell r="P3050">
            <v>0</v>
          </cell>
          <cell r="R3050">
            <v>2.97</v>
          </cell>
          <cell r="S3050">
            <v>0</v>
          </cell>
          <cell r="T3050">
            <v>0</v>
          </cell>
          <cell r="U3050">
            <v>0</v>
          </cell>
          <cell r="V3050">
            <v>258.08000000000004</v>
          </cell>
        </row>
        <row r="3051">
          <cell r="A3051" t="str">
            <v>Aug 2011</v>
          </cell>
          <cell r="C3051" t="str">
            <v>POL</v>
          </cell>
          <cell r="D3051" t="str">
            <v>KUUM_459</v>
          </cell>
          <cell r="E3051">
            <v>203</v>
          </cell>
          <cell r="F3051">
            <v>62156</v>
          </cell>
          <cell r="G3051">
            <v>0</v>
          </cell>
          <cell r="H3051">
            <v>0</v>
          </cell>
          <cell r="I3051">
            <v>8359.5400000000009</v>
          </cell>
          <cell r="J3051">
            <v>8359.5400000000009</v>
          </cell>
          <cell r="K3051">
            <v>0</v>
          </cell>
          <cell r="L3051">
            <v>67.489999999999995</v>
          </cell>
          <cell r="M3051">
            <v>208.92</v>
          </cell>
          <cell r="N3051">
            <v>0</v>
          </cell>
          <cell r="O3051">
            <v>0</v>
          </cell>
          <cell r="P3051">
            <v>0</v>
          </cell>
          <cell r="R3051">
            <v>118.75</v>
          </cell>
          <cell r="S3051">
            <v>0</v>
          </cell>
          <cell r="T3051">
            <v>0</v>
          </cell>
          <cell r="U3051">
            <v>0</v>
          </cell>
          <cell r="V3051">
            <v>8754.7000000000007</v>
          </cell>
        </row>
        <row r="3052">
          <cell r="A3052" t="str">
            <v>Aug 2011</v>
          </cell>
          <cell r="C3052" t="str">
            <v>POL</v>
          </cell>
          <cell r="D3052" t="str">
            <v>KUUM_493</v>
          </cell>
          <cell r="E3052">
            <v>3</v>
          </cell>
          <cell r="F3052">
            <v>855</v>
          </cell>
          <cell r="G3052">
            <v>0</v>
          </cell>
          <cell r="H3052">
            <v>0</v>
          </cell>
          <cell r="I3052">
            <v>120.51</v>
          </cell>
          <cell r="J3052">
            <v>120.51</v>
          </cell>
          <cell r="K3052">
            <v>0</v>
          </cell>
          <cell r="L3052">
            <v>0.92</v>
          </cell>
          <cell r="M3052">
            <v>2.99</v>
          </cell>
          <cell r="N3052">
            <v>0</v>
          </cell>
          <cell r="O3052">
            <v>0</v>
          </cell>
          <cell r="P3052">
            <v>0</v>
          </cell>
          <cell r="R3052">
            <v>2.99</v>
          </cell>
          <cell r="S3052">
            <v>0</v>
          </cell>
          <cell r="T3052">
            <v>0</v>
          </cell>
          <cell r="U3052">
            <v>0</v>
          </cell>
          <cell r="V3052">
            <v>127.41</v>
          </cell>
        </row>
        <row r="3053">
          <cell r="A3053" t="str">
            <v>Aug 2011</v>
          </cell>
          <cell r="C3053" t="str">
            <v>POL</v>
          </cell>
          <cell r="D3053" t="str">
            <v>KUUM_493</v>
          </cell>
          <cell r="E3053">
            <v>5</v>
          </cell>
          <cell r="F3053">
            <v>1586</v>
          </cell>
          <cell r="G3053">
            <v>0</v>
          </cell>
          <cell r="H3053">
            <v>0</v>
          </cell>
          <cell r="I3053">
            <v>200.85</v>
          </cell>
          <cell r="J3053">
            <v>200.85</v>
          </cell>
          <cell r="K3053">
            <v>0</v>
          </cell>
          <cell r="L3053">
            <v>1.71</v>
          </cell>
          <cell r="M3053">
            <v>4.99</v>
          </cell>
          <cell r="N3053">
            <v>0</v>
          </cell>
          <cell r="O3053">
            <v>0</v>
          </cell>
          <cell r="P3053">
            <v>0</v>
          </cell>
          <cell r="R3053">
            <v>3.58</v>
          </cell>
          <cell r="S3053">
            <v>0</v>
          </cell>
          <cell r="T3053">
            <v>0</v>
          </cell>
          <cell r="U3053">
            <v>0</v>
          </cell>
          <cell r="V3053">
            <v>211.13000000000002</v>
          </cell>
        </row>
        <row r="3054">
          <cell r="A3054" t="str">
            <v>Aug 2011</v>
          </cell>
          <cell r="C3054" t="str">
            <v>POL</v>
          </cell>
          <cell r="D3054" t="str">
            <v>KUUM_493</v>
          </cell>
          <cell r="E3054">
            <v>41</v>
          </cell>
          <cell r="F3054">
            <v>12383</v>
          </cell>
          <cell r="G3054">
            <v>0</v>
          </cell>
          <cell r="H3054">
            <v>0</v>
          </cell>
          <cell r="I3054">
            <v>1646.97</v>
          </cell>
          <cell r="J3054">
            <v>1646.97</v>
          </cell>
          <cell r="K3054">
            <v>0</v>
          </cell>
          <cell r="L3054">
            <v>13.37</v>
          </cell>
          <cell r="M3054">
            <v>40.86</v>
          </cell>
          <cell r="N3054">
            <v>0</v>
          </cell>
          <cell r="O3054">
            <v>0</v>
          </cell>
          <cell r="P3054">
            <v>0</v>
          </cell>
          <cell r="R3054">
            <v>19.760000000000002</v>
          </cell>
          <cell r="S3054">
            <v>0</v>
          </cell>
          <cell r="T3054">
            <v>0</v>
          </cell>
          <cell r="U3054">
            <v>0</v>
          </cell>
          <cell r="V3054">
            <v>1720.9599999999998</v>
          </cell>
        </row>
        <row r="3055">
          <cell r="A3055" t="str">
            <v>Aug 2011</v>
          </cell>
          <cell r="C3055" t="str">
            <v>POL</v>
          </cell>
          <cell r="D3055" t="str">
            <v>KUUM_452</v>
          </cell>
          <cell r="E3055">
            <v>126</v>
          </cell>
          <cell r="F3055">
            <v>39252</v>
          </cell>
          <cell r="G3055">
            <v>0</v>
          </cell>
          <cell r="H3055">
            <v>0</v>
          </cell>
          <cell r="I3055">
            <v>4822.09</v>
          </cell>
          <cell r="J3055">
            <v>4822.09</v>
          </cell>
          <cell r="K3055">
            <v>0</v>
          </cell>
          <cell r="L3055">
            <v>43.53</v>
          </cell>
          <cell r="M3055">
            <v>126.55</v>
          </cell>
          <cell r="N3055">
            <v>0</v>
          </cell>
          <cell r="O3055">
            <v>0</v>
          </cell>
          <cell r="P3055">
            <v>0</v>
          </cell>
          <cell r="R3055">
            <v>48.87</v>
          </cell>
          <cell r="S3055">
            <v>0</v>
          </cell>
          <cell r="T3055">
            <v>0</v>
          </cell>
          <cell r="U3055">
            <v>0</v>
          </cell>
          <cell r="V3055">
            <v>5041.04</v>
          </cell>
        </row>
        <row r="3056">
          <cell r="A3056" t="str">
            <v>Aug 2011</v>
          </cell>
          <cell r="C3056" t="str">
            <v>POL</v>
          </cell>
          <cell r="D3056" t="str">
            <v>KUUM_452</v>
          </cell>
          <cell r="E3056">
            <v>2</v>
          </cell>
          <cell r="F3056">
            <v>637</v>
          </cell>
          <cell r="G3056">
            <v>0</v>
          </cell>
          <cell r="H3056">
            <v>0</v>
          </cell>
          <cell r="I3056">
            <v>73.900000000000006</v>
          </cell>
          <cell r="J3056">
            <v>73.900000000000006</v>
          </cell>
          <cell r="K3056">
            <v>0</v>
          </cell>
          <cell r="L3056">
            <v>0.68</v>
          </cell>
          <cell r="M3056">
            <v>1.84</v>
          </cell>
          <cell r="N3056">
            <v>0</v>
          </cell>
          <cell r="O3056">
            <v>0</v>
          </cell>
          <cell r="P3056">
            <v>0</v>
          </cell>
          <cell r="R3056">
            <v>0.74</v>
          </cell>
          <cell r="S3056">
            <v>0</v>
          </cell>
          <cell r="T3056">
            <v>0</v>
          </cell>
          <cell r="U3056">
            <v>0</v>
          </cell>
          <cell r="V3056">
            <v>77.160000000000011</v>
          </cell>
        </row>
        <row r="3057">
          <cell r="A3057" t="str">
            <v>Aug 2011</v>
          </cell>
          <cell r="C3057" t="str">
            <v>POL</v>
          </cell>
          <cell r="D3057" t="str">
            <v>KUUM_452</v>
          </cell>
          <cell r="E3057">
            <v>3</v>
          </cell>
          <cell r="F3057">
            <v>855</v>
          </cell>
          <cell r="G3057">
            <v>0</v>
          </cell>
          <cell r="H3057">
            <v>0</v>
          </cell>
          <cell r="I3057">
            <v>110.85</v>
          </cell>
          <cell r="J3057">
            <v>110.85</v>
          </cell>
          <cell r="K3057">
            <v>0</v>
          </cell>
          <cell r="L3057">
            <v>0.93</v>
          </cell>
          <cell r="M3057">
            <v>2.75</v>
          </cell>
          <cell r="N3057">
            <v>0</v>
          </cell>
          <cell r="O3057">
            <v>0</v>
          </cell>
          <cell r="P3057">
            <v>0</v>
          </cell>
          <cell r="R3057">
            <v>1.68</v>
          </cell>
          <cell r="S3057">
            <v>0</v>
          </cell>
          <cell r="T3057">
            <v>0</v>
          </cell>
          <cell r="U3057">
            <v>0</v>
          </cell>
          <cell r="V3057">
            <v>116.21000000000001</v>
          </cell>
        </row>
        <row r="3058">
          <cell r="A3058" t="str">
            <v>Aug 2011</v>
          </cell>
          <cell r="C3058" t="str">
            <v>POL</v>
          </cell>
          <cell r="D3058" t="str">
            <v>KUUM_452</v>
          </cell>
          <cell r="E3058">
            <v>84</v>
          </cell>
          <cell r="F3058">
            <v>24722</v>
          </cell>
          <cell r="G3058">
            <v>0</v>
          </cell>
          <cell r="H3058">
            <v>0</v>
          </cell>
          <cell r="I3058">
            <v>3090.25</v>
          </cell>
          <cell r="J3058">
            <v>3090.25</v>
          </cell>
          <cell r="K3058">
            <v>0</v>
          </cell>
          <cell r="L3058">
            <v>28.79</v>
          </cell>
          <cell r="M3058">
            <v>86.74</v>
          </cell>
          <cell r="N3058">
            <v>0</v>
          </cell>
          <cell r="O3058">
            <v>0</v>
          </cell>
          <cell r="P3058">
            <v>0</v>
          </cell>
          <cell r="R3058">
            <v>59.14</v>
          </cell>
          <cell r="S3058">
            <v>0</v>
          </cell>
          <cell r="T3058">
            <v>0</v>
          </cell>
          <cell r="U3058">
            <v>0</v>
          </cell>
          <cell r="V3058">
            <v>3264.9199999999996</v>
          </cell>
        </row>
        <row r="3059">
          <cell r="A3059" t="str">
            <v>Aug 2011</v>
          </cell>
          <cell r="C3059" t="str">
            <v>POL</v>
          </cell>
          <cell r="D3059" t="str">
            <v>KUUM_452</v>
          </cell>
          <cell r="E3059">
            <v>1</v>
          </cell>
          <cell r="F3059">
            <v>285</v>
          </cell>
          <cell r="G3059">
            <v>0</v>
          </cell>
          <cell r="H3059">
            <v>0</v>
          </cell>
          <cell r="I3059">
            <v>36.950000000000003</v>
          </cell>
          <cell r="J3059">
            <v>36.950000000000003</v>
          </cell>
          <cell r="K3059">
            <v>0</v>
          </cell>
          <cell r="L3059">
            <v>0.31</v>
          </cell>
          <cell r="M3059">
            <v>0.92</v>
          </cell>
          <cell r="N3059">
            <v>0</v>
          </cell>
          <cell r="O3059">
            <v>0</v>
          </cell>
          <cell r="P3059">
            <v>0</v>
          </cell>
          <cell r="R3059">
            <v>0.83</v>
          </cell>
          <cell r="S3059">
            <v>0</v>
          </cell>
          <cell r="T3059">
            <v>0</v>
          </cell>
          <cell r="U3059">
            <v>0</v>
          </cell>
          <cell r="V3059">
            <v>39.010000000000005</v>
          </cell>
        </row>
        <row r="3060">
          <cell r="A3060" t="str">
            <v>Aug 2011</v>
          </cell>
          <cell r="C3060" t="str">
            <v>POL</v>
          </cell>
          <cell r="D3060" t="str">
            <v>KUUM_452</v>
          </cell>
          <cell r="E3060">
            <v>818</v>
          </cell>
          <cell r="F3060">
            <v>246353</v>
          </cell>
          <cell r="G3060">
            <v>0</v>
          </cell>
          <cell r="H3060">
            <v>0</v>
          </cell>
          <cell r="I3060">
            <v>30149.67</v>
          </cell>
          <cell r="J3060">
            <v>30149.67</v>
          </cell>
          <cell r="K3060">
            <v>0</v>
          </cell>
          <cell r="L3060">
            <v>267.43</v>
          </cell>
          <cell r="M3060">
            <v>747.05</v>
          </cell>
          <cell r="N3060">
            <v>0</v>
          </cell>
          <cell r="O3060">
            <v>0</v>
          </cell>
          <cell r="P3060">
            <v>0</v>
          </cell>
          <cell r="R3060">
            <v>485.14</v>
          </cell>
          <cell r="S3060">
            <v>0</v>
          </cell>
          <cell r="T3060">
            <v>0</v>
          </cell>
          <cell r="U3060">
            <v>0</v>
          </cell>
          <cell r="V3060">
            <v>31649.289999999997</v>
          </cell>
        </row>
        <row r="3061">
          <cell r="A3061" t="str">
            <v>Aug 2011</v>
          </cell>
          <cell r="C3061" t="str">
            <v>POL</v>
          </cell>
          <cell r="D3061" t="str">
            <v>KUUM_494</v>
          </cell>
          <cell r="E3061">
            <v>14</v>
          </cell>
          <cell r="F3061">
            <v>596</v>
          </cell>
          <cell r="G3061">
            <v>0</v>
          </cell>
          <cell r="H3061">
            <v>0</v>
          </cell>
          <cell r="I3061">
            <v>362.88</v>
          </cell>
          <cell r="J3061">
            <v>362.88</v>
          </cell>
          <cell r="K3061">
            <v>0</v>
          </cell>
          <cell r="L3061">
            <v>0.64</v>
          </cell>
          <cell r="M3061">
            <v>8.94</v>
          </cell>
          <cell r="N3061">
            <v>0</v>
          </cell>
          <cell r="O3061">
            <v>0</v>
          </cell>
          <cell r="P3061">
            <v>0</v>
          </cell>
          <cell r="R3061">
            <v>8.64</v>
          </cell>
          <cell r="S3061">
            <v>0</v>
          </cell>
          <cell r="T3061">
            <v>0</v>
          </cell>
          <cell r="U3061">
            <v>0</v>
          </cell>
          <cell r="V3061">
            <v>381.09999999999997</v>
          </cell>
        </row>
        <row r="3062">
          <cell r="A3062" t="str">
            <v>Aug 2011</v>
          </cell>
          <cell r="C3062" t="str">
            <v>POL</v>
          </cell>
          <cell r="D3062" t="str">
            <v>KUUM_494</v>
          </cell>
          <cell r="E3062">
            <v>66</v>
          </cell>
          <cell r="F3062">
            <v>2714</v>
          </cell>
          <cell r="G3062">
            <v>0</v>
          </cell>
          <cell r="H3062">
            <v>0</v>
          </cell>
          <cell r="I3062">
            <v>1710.72</v>
          </cell>
          <cell r="J3062">
            <v>1710.72</v>
          </cell>
          <cell r="K3062">
            <v>0</v>
          </cell>
          <cell r="L3062">
            <v>3.27</v>
          </cell>
          <cell r="M3062">
            <v>49.94</v>
          </cell>
          <cell r="N3062">
            <v>0</v>
          </cell>
          <cell r="O3062">
            <v>0</v>
          </cell>
          <cell r="P3062">
            <v>0</v>
          </cell>
          <cell r="R3062">
            <v>52.92</v>
          </cell>
          <cell r="S3062">
            <v>0</v>
          </cell>
          <cell r="T3062">
            <v>0</v>
          </cell>
          <cell r="U3062">
            <v>0</v>
          </cell>
          <cell r="V3062">
            <v>1816.8500000000001</v>
          </cell>
        </row>
        <row r="3063">
          <cell r="A3063" t="str">
            <v>Aug 2011</v>
          </cell>
          <cell r="C3063" t="str">
            <v>POL</v>
          </cell>
          <cell r="D3063" t="str">
            <v>KUUM_494</v>
          </cell>
          <cell r="E3063">
            <v>139</v>
          </cell>
          <cell r="F3063">
            <v>5995</v>
          </cell>
          <cell r="G3063">
            <v>0</v>
          </cell>
          <cell r="H3063">
            <v>0</v>
          </cell>
          <cell r="I3063">
            <v>3602.88</v>
          </cell>
          <cell r="J3063">
            <v>3602.88</v>
          </cell>
          <cell r="K3063">
            <v>0</v>
          </cell>
          <cell r="L3063">
            <v>6.66</v>
          </cell>
          <cell r="M3063">
            <v>92.96</v>
          </cell>
          <cell r="N3063">
            <v>0</v>
          </cell>
          <cell r="O3063">
            <v>0</v>
          </cell>
          <cell r="P3063">
            <v>0</v>
          </cell>
          <cell r="R3063">
            <v>99.35</v>
          </cell>
          <cell r="S3063">
            <v>0</v>
          </cell>
          <cell r="T3063">
            <v>0</v>
          </cell>
          <cell r="U3063">
            <v>0</v>
          </cell>
          <cell r="V3063">
            <v>3801.85</v>
          </cell>
        </row>
        <row r="3064">
          <cell r="A3064" t="str">
            <v>Aug 2011</v>
          </cell>
          <cell r="C3064" t="str">
            <v>POL</v>
          </cell>
          <cell r="D3064" t="str">
            <v>KUUM_460</v>
          </cell>
          <cell r="E3064">
            <v>25</v>
          </cell>
          <cell r="F3064">
            <v>1060</v>
          </cell>
          <cell r="G3064">
            <v>0</v>
          </cell>
          <cell r="H3064">
            <v>0</v>
          </cell>
          <cell r="I3064">
            <v>618.75</v>
          </cell>
          <cell r="J3064">
            <v>618.75</v>
          </cell>
          <cell r="K3064">
            <v>0</v>
          </cell>
          <cell r="L3064">
            <v>1.29</v>
          </cell>
          <cell r="M3064">
            <v>18.18</v>
          </cell>
          <cell r="N3064">
            <v>0</v>
          </cell>
          <cell r="O3064">
            <v>0</v>
          </cell>
          <cell r="P3064">
            <v>0</v>
          </cell>
          <cell r="R3064">
            <v>16.62</v>
          </cell>
          <cell r="S3064">
            <v>0</v>
          </cell>
          <cell r="T3064">
            <v>0</v>
          </cell>
          <cell r="U3064">
            <v>0</v>
          </cell>
          <cell r="V3064">
            <v>654.83999999999992</v>
          </cell>
        </row>
        <row r="3065">
          <cell r="A3065" t="str">
            <v>Aug 2011</v>
          </cell>
          <cell r="C3065" t="str">
            <v>POL</v>
          </cell>
          <cell r="D3065" t="str">
            <v>KUUM_454</v>
          </cell>
          <cell r="E3065">
            <v>3</v>
          </cell>
          <cell r="F3065">
            <v>120</v>
          </cell>
          <cell r="G3065">
            <v>0</v>
          </cell>
          <cell r="H3065">
            <v>0</v>
          </cell>
          <cell r="I3065">
            <v>49.71</v>
          </cell>
          <cell r="J3065">
            <v>49.71</v>
          </cell>
          <cell r="K3065">
            <v>0</v>
          </cell>
          <cell r="L3065">
            <v>0.14000000000000001</v>
          </cell>
          <cell r="M3065">
            <v>1.41</v>
          </cell>
          <cell r="N3065">
            <v>0</v>
          </cell>
          <cell r="O3065">
            <v>0</v>
          </cell>
          <cell r="P3065">
            <v>0</v>
          </cell>
          <cell r="R3065">
            <v>0.33</v>
          </cell>
          <cell r="S3065">
            <v>0</v>
          </cell>
          <cell r="T3065">
            <v>0</v>
          </cell>
          <cell r="U3065">
            <v>0</v>
          </cell>
          <cell r="V3065">
            <v>51.589999999999996</v>
          </cell>
        </row>
        <row r="3066">
          <cell r="A3066" t="str">
            <v>Aug 2011</v>
          </cell>
          <cell r="C3066" t="str">
            <v>POL</v>
          </cell>
          <cell r="D3066" t="str">
            <v>KUUM_454</v>
          </cell>
          <cell r="E3066">
            <v>22</v>
          </cell>
          <cell r="F3066">
            <v>913</v>
          </cell>
          <cell r="G3066">
            <v>0</v>
          </cell>
          <cell r="H3066">
            <v>0</v>
          </cell>
          <cell r="I3066">
            <v>364.54</v>
          </cell>
          <cell r="J3066">
            <v>364.54</v>
          </cell>
          <cell r="K3066">
            <v>0</v>
          </cell>
          <cell r="L3066">
            <v>1.08</v>
          </cell>
          <cell r="M3066">
            <v>9.9</v>
          </cell>
          <cell r="N3066">
            <v>0</v>
          </cell>
          <cell r="O3066">
            <v>0</v>
          </cell>
          <cell r="P3066">
            <v>0</v>
          </cell>
          <cell r="R3066">
            <v>7.21</v>
          </cell>
          <cell r="S3066">
            <v>0</v>
          </cell>
          <cell r="T3066">
            <v>0</v>
          </cell>
          <cell r="U3066">
            <v>0</v>
          </cell>
          <cell r="V3066">
            <v>382.72999999999996</v>
          </cell>
        </row>
        <row r="3067">
          <cell r="A3067" t="str">
            <v>Aug 2011</v>
          </cell>
          <cell r="C3067" t="str">
            <v>POL</v>
          </cell>
          <cell r="D3067" t="str">
            <v>KUUM_454</v>
          </cell>
          <cell r="E3067">
            <v>5</v>
          </cell>
          <cell r="F3067">
            <v>204</v>
          </cell>
          <cell r="G3067">
            <v>0</v>
          </cell>
          <cell r="H3067">
            <v>0</v>
          </cell>
          <cell r="I3067">
            <v>82.85</v>
          </cell>
          <cell r="J3067">
            <v>82.85</v>
          </cell>
          <cell r="K3067">
            <v>0</v>
          </cell>
          <cell r="L3067">
            <v>0.23</v>
          </cell>
          <cell r="M3067">
            <v>2.0499999999999998</v>
          </cell>
          <cell r="N3067">
            <v>0</v>
          </cell>
          <cell r="O3067">
            <v>0</v>
          </cell>
          <cell r="P3067">
            <v>0</v>
          </cell>
          <cell r="R3067">
            <v>0.84</v>
          </cell>
          <cell r="S3067">
            <v>0</v>
          </cell>
          <cell r="T3067">
            <v>0</v>
          </cell>
          <cell r="U3067">
            <v>0</v>
          </cell>
          <cell r="V3067">
            <v>85.97</v>
          </cell>
        </row>
        <row r="3068">
          <cell r="A3068" t="str">
            <v>Aug 2011</v>
          </cell>
          <cell r="C3068" t="str">
            <v>POL</v>
          </cell>
          <cell r="D3068" t="str">
            <v>KUUM_454</v>
          </cell>
          <cell r="E3068">
            <v>118</v>
          </cell>
          <cell r="F3068">
            <v>4926</v>
          </cell>
          <cell r="G3068">
            <v>0</v>
          </cell>
          <cell r="H3068">
            <v>0</v>
          </cell>
          <cell r="I3068">
            <v>1955.26</v>
          </cell>
          <cell r="J3068">
            <v>1955.26</v>
          </cell>
          <cell r="K3068">
            <v>0</v>
          </cell>
          <cell r="L3068">
            <v>5.48</v>
          </cell>
          <cell r="M3068">
            <v>49.06</v>
          </cell>
          <cell r="N3068">
            <v>0</v>
          </cell>
          <cell r="O3068">
            <v>0</v>
          </cell>
          <cell r="P3068">
            <v>0</v>
          </cell>
          <cell r="R3068">
            <v>26.15</v>
          </cell>
          <cell r="S3068">
            <v>0</v>
          </cell>
          <cell r="T3068">
            <v>0</v>
          </cell>
          <cell r="U3068">
            <v>0</v>
          </cell>
          <cell r="V3068">
            <v>2035.95</v>
          </cell>
        </row>
        <row r="3069">
          <cell r="A3069" t="str">
            <v>Aug 2011</v>
          </cell>
          <cell r="C3069" t="str">
            <v>POL</v>
          </cell>
          <cell r="D3069" t="str">
            <v>KUUM_490</v>
          </cell>
          <cell r="E3069">
            <v>7</v>
          </cell>
          <cell r="F3069">
            <v>293</v>
          </cell>
          <cell r="G3069">
            <v>0</v>
          </cell>
          <cell r="H3069">
            <v>0</v>
          </cell>
          <cell r="I3069">
            <v>94.57</v>
          </cell>
          <cell r="J3069">
            <v>94.57</v>
          </cell>
          <cell r="K3069">
            <v>0</v>
          </cell>
          <cell r="L3069">
            <v>0.33</v>
          </cell>
          <cell r="M3069">
            <v>2.48</v>
          </cell>
          <cell r="N3069">
            <v>0</v>
          </cell>
          <cell r="O3069">
            <v>0</v>
          </cell>
          <cell r="P3069">
            <v>0</v>
          </cell>
          <cell r="R3069">
            <v>2.8</v>
          </cell>
          <cell r="S3069">
            <v>0</v>
          </cell>
          <cell r="T3069">
            <v>0</v>
          </cell>
          <cell r="U3069">
            <v>0</v>
          </cell>
          <cell r="V3069">
            <v>100.17999999999999</v>
          </cell>
        </row>
        <row r="3070">
          <cell r="A3070" t="str">
            <v>Aug 2011</v>
          </cell>
          <cell r="C3070" t="str">
            <v>POL</v>
          </cell>
          <cell r="D3070" t="str">
            <v>KUUM_490</v>
          </cell>
          <cell r="E3070">
            <v>51</v>
          </cell>
          <cell r="F3070">
            <v>2170</v>
          </cell>
          <cell r="G3070">
            <v>0</v>
          </cell>
          <cell r="H3070">
            <v>0</v>
          </cell>
          <cell r="I3070">
            <v>689.01</v>
          </cell>
          <cell r="J3070">
            <v>689.01</v>
          </cell>
          <cell r="K3070">
            <v>0</v>
          </cell>
          <cell r="L3070">
            <v>2.39</v>
          </cell>
          <cell r="M3070">
            <v>17.3</v>
          </cell>
          <cell r="N3070">
            <v>0</v>
          </cell>
          <cell r="O3070">
            <v>0</v>
          </cell>
          <cell r="P3070">
            <v>0</v>
          </cell>
          <cell r="R3070">
            <v>17.170000000000002</v>
          </cell>
          <cell r="S3070">
            <v>0</v>
          </cell>
          <cell r="T3070">
            <v>0</v>
          </cell>
          <cell r="U3070">
            <v>0</v>
          </cell>
          <cell r="V3070">
            <v>725.86999999999989</v>
          </cell>
        </row>
        <row r="3071">
          <cell r="A3071" t="str">
            <v>Aug 2011</v>
          </cell>
          <cell r="C3071" t="str">
            <v>POL</v>
          </cell>
          <cell r="D3071" t="str">
            <v>KUUM_450</v>
          </cell>
          <cell r="E3071">
            <v>25</v>
          </cell>
          <cell r="F3071">
            <v>725</v>
          </cell>
          <cell r="G3071">
            <v>0</v>
          </cell>
          <cell r="H3071">
            <v>0</v>
          </cell>
          <cell r="I3071">
            <v>214.72</v>
          </cell>
          <cell r="J3071">
            <v>214.72</v>
          </cell>
          <cell r="K3071">
            <v>0</v>
          </cell>
          <cell r="L3071">
            <v>0.87</v>
          </cell>
          <cell r="M3071">
            <v>5.45</v>
          </cell>
          <cell r="N3071">
            <v>0</v>
          </cell>
          <cell r="O3071">
            <v>0</v>
          </cell>
          <cell r="P3071">
            <v>0</v>
          </cell>
          <cell r="R3071">
            <v>3.93</v>
          </cell>
          <cell r="S3071">
            <v>0</v>
          </cell>
          <cell r="T3071">
            <v>0</v>
          </cell>
          <cell r="U3071">
            <v>0</v>
          </cell>
          <cell r="V3071">
            <v>224.97</v>
          </cell>
        </row>
        <row r="3072">
          <cell r="A3072" t="str">
            <v>Aug 2011</v>
          </cell>
          <cell r="C3072" t="str">
            <v>POL</v>
          </cell>
          <cell r="D3072" t="str">
            <v>KUUM_450</v>
          </cell>
          <cell r="E3072">
            <v>3</v>
          </cell>
          <cell r="F3072">
            <v>133</v>
          </cell>
          <cell r="G3072">
            <v>0</v>
          </cell>
          <cell r="H3072">
            <v>0</v>
          </cell>
          <cell r="I3072">
            <v>37.020000000000003</v>
          </cell>
          <cell r="J3072">
            <v>37.020000000000003</v>
          </cell>
          <cell r="K3072">
            <v>0</v>
          </cell>
          <cell r="L3072">
            <v>0.14000000000000001</v>
          </cell>
          <cell r="M3072">
            <v>0.91</v>
          </cell>
          <cell r="N3072">
            <v>0</v>
          </cell>
          <cell r="O3072">
            <v>0</v>
          </cell>
          <cell r="P3072">
            <v>0</v>
          </cell>
          <cell r="R3072">
            <v>0.73</v>
          </cell>
          <cell r="S3072">
            <v>0</v>
          </cell>
          <cell r="T3072">
            <v>0</v>
          </cell>
          <cell r="U3072">
            <v>0</v>
          </cell>
          <cell r="V3072">
            <v>38.799999999999997</v>
          </cell>
        </row>
        <row r="3073">
          <cell r="A3073" t="str">
            <v>Aug 2011</v>
          </cell>
          <cell r="C3073" t="str">
            <v>POL</v>
          </cell>
          <cell r="D3073" t="str">
            <v>KUUM_450</v>
          </cell>
          <cell r="E3073">
            <v>48</v>
          </cell>
          <cell r="F3073">
            <v>1940</v>
          </cell>
          <cell r="G3073">
            <v>0</v>
          </cell>
          <cell r="H3073">
            <v>0</v>
          </cell>
          <cell r="I3073">
            <v>583.38</v>
          </cell>
          <cell r="J3073">
            <v>583.38</v>
          </cell>
          <cell r="K3073">
            <v>0</v>
          </cell>
          <cell r="L3073">
            <v>2.2200000000000002</v>
          </cell>
          <cell r="M3073">
            <v>15.11</v>
          </cell>
          <cell r="N3073">
            <v>0</v>
          </cell>
          <cell r="O3073">
            <v>0</v>
          </cell>
          <cell r="P3073">
            <v>0</v>
          </cell>
          <cell r="R3073">
            <v>12.62</v>
          </cell>
          <cell r="S3073">
            <v>0</v>
          </cell>
          <cell r="T3073">
            <v>0</v>
          </cell>
          <cell r="U3073">
            <v>0</v>
          </cell>
          <cell r="V3073">
            <v>613.33000000000004</v>
          </cell>
        </row>
        <row r="3074">
          <cell r="A3074" t="str">
            <v>Aug 2011</v>
          </cell>
          <cell r="C3074" t="str">
            <v>POL</v>
          </cell>
          <cell r="D3074" t="str">
            <v>KUUM_450</v>
          </cell>
          <cell r="E3074">
            <v>41</v>
          </cell>
          <cell r="F3074">
            <v>1715</v>
          </cell>
          <cell r="G3074">
            <v>0</v>
          </cell>
          <cell r="H3074">
            <v>0</v>
          </cell>
          <cell r="I3074">
            <v>505.94</v>
          </cell>
          <cell r="J3074">
            <v>505.94</v>
          </cell>
          <cell r="K3074">
            <v>0</v>
          </cell>
          <cell r="L3074">
            <v>1.89</v>
          </cell>
          <cell r="M3074">
            <v>12.34</v>
          </cell>
          <cell r="N3074">
            <v>0</v>
          </cell>
          <cell r="O3074">
            <v>0</v>
          </cell>
          <cell r="P3074">
            <v>0</v>
          </cell>
          <cell r="R3074">
            <v>5.27</v>
          </cell>
          <cell r="S3074">
            <v>0</v>
          </cell>
          <cell r="T3074">
            <v>0</v>
          </cell>
          <cell r="U3074">
            <v>0</v>
          </cell>
          <cell r="V3074">
            <v>525.43999999999994</v>
          </cell>
        </row>
        <row r="3075">
          <cell r="A3075" t="str">
            <v>Aug 2011</v>
          </cell>
          <cell r="C3075" t="str">
            <v>POL</v>
          </cell>
          <cell r="D3075" t="str">
            <v>KUUM_450</v>
          </cell>
          <cell r="E3075">
            <v>493</v>
          </cell>
          <cell r="F3075">
            <v>20341</v>
          </cell>
          <cell r="G3075">
            <v>0</v>
          </cell>
          <cell r="H3075">
            <v>0</v>
          </cell>
          <cell r="I3075">
            <v>6021.5</v>
          </cell>
          <cell r="J3075">
            <v>6021.5</v>
          </cell>
          <cell r="K3075">
            <v>0</v>
          </cell>
          <cell r="L3075">
            <v>22.35</v>
          </cell>
          <cell r="M3075">
            <v>149.07</v>
          </cell>
          <cell r="N3075">
            <v>0</v>
          </cell>
          <cell r="O3075">
            <v>0</v>
          </cell>
          <cell r="P3075">
            <v>0</v>
          </cell>
          <cell r="R3075">
            <v>104.38</v>
          </cell>
          <cell r="S3075">
            <v>0</v>
          </cell>
          <cell r="T3075">
            <v>0</v>
          </cell>
          <cell r="U3075">
            <v>0</v>
          </cell>
          <cell r="V3075">
            <v>6297.3</v>
          </cell>
        </row>
        <row r="3076">
          <cell r="A3076" t="str">
            <v>Aug 2011</v>
          </cell>
          <cell r="C3076" t="str">
            <v>SL</v>
          </cell>
          <cell r="D3076" t="str">
            <v>KUUM_370</v>
          </cell>
          <cell r="E3076">
            <v>14</v>
          </cell>
          <cell r="F3076">
            <v>649</v>
          </cell>
          <cell r="G3076">
            <v>0</v>
          </cell>
          <cell r="H3076">
            <v>0</v>
          </cell>
          <cell r="I3076">
            <v>948.5</v>
          </cell>
          <cell r="J3076">
            <v>948.5</v>
          </cell>
          <cell r="K3076">
            <v>0</v>
          </cell>
          <cell r="L3076">
            <v>0.9</v>
          </cell>
          <cell r="M3076">
            <v>33.520000000000003</v>
          </cell>
          <cell r="N3076">
            <v>0</v>
          </cell>
          <cell r="O3076">
            <v>0</v>
          </cell>
          <cell r="P3076">
            <v>0</v>
          </cell>
          <cell r="R3076">
            <v>29.49</v>
          </cell>
          <cell r="S3076">
            <v>0</v>
          </cell>
          <cell r="T3076">
            <v>0</v>
          </cell>
          <cell r="U3076">
            <v>0</v>
          </cell>
          <cell r="V3076">
            <v>1012.41</v>
          </cell>
        </row>
        <row r="3077">
          <cell r="A3077" t="str">
            <v>Aug 2011</v>
          </cell>
          <cell r="C3077" t="str">
            <v>SL</v>
          </cell>
          <cell r="D3077" t="str">
            <v>KUUM_373</v>
          </cell>
          <cell r="E3077">
            <v>20</v>
          </cell>
          <cell r="F3077">
            <v>943</v>
          </cell>
          <cell r="G3077">
            <v>0</v>
          </cell>
          <cell r="H3077">
            <v>0</v>
          </cell>
          <cell r="I3077">
            <v>1355</v>
          </cell>
          <cell r="J3077">
            <v>1355</v>
          </cell>
          <cell r="K3077">
            <v>0</v>
          </cell>
          <cell r="L3077">
            <v>1.3</v>
          </cell>
          <cell r="M3077">
            <v>47.87</v>
          </cell>
          <cell r="N3077">
            <v>0</v>
          </cell>
          <cell r="O3077">
            <v>0</v>
          </cell>
          <cell r="P3077">
            <v>0</v>
          </cell>
          <cell r="R3077">
            <v>42.13</v>
          </cell>
          <cell r="S3077">
            <v>0</v>
          </cell>
          <cell r="T3077">
            <v>0</v>
          </cell>
          <cell r="U3077">
            <v>0</v>
          </cell>
          <cell r="V3077">
            <v>1446.3</v>
          </cell>
        </row>
        <row r="3078">
          <cell r="A3078" t="str">
            <v>Aug 2011</v>
          </cell>
          <cell r="C3078" t="str">
            <v>SL</v>
          </cell>
          <cell r="D3078" t="str">
            <v>KUUM_377</v>
          </cell>
          <cell r="E3078">
            <v>51</v>
          </cell>
          <cell r="F3078">
            <v>2392</v>
          </cell>
          <cell r="G3078">
            <v>0</v>
          </cell>
          <cell r="H3078">
            <v>0</v>
          </cell>
          <cell r="I3078">
            <v>2948.31</v>
          </cell>
          <cell r="J3078">
            <v>2948.31</v>
          </cell>
          <cell r="K3078">
            <v>0</v>
          </cell>
          <cell r="L3078">
            <v>3.3</v>
          </cell>
          <cell r="M3078">
            <v>104.19</v>
          </cell>
          <cell r="N3078">
            <v>0</v>
          </cell>
          <cell r="O3078">
            <v>0</v>
          </cell>
          <cell r="P3078">
            <v>0</v>
          </cell>
          <cell r="R3078">
            <v>91.68</v>
          </cell>
          <cell r="S3078">
            <v>0</v>
          </cell>
          <cell r="T3078">
            <v>0</v>
          </cell>
          <cell r="U3078">
            <v>0</v>
          </cell>
          <cell r="V3078">
            <v>3147.48</v>
          </cell>
        </row>
        <row r="3079">
          <cell r="A3079" t="str">
            <v>Aug 2011</v>
          </cell>
          <cell r="C3079" t="str">
            <v>SL</v>
          </cell>
          <cell r="D3079" t="str">
            <v>KUUM_376</v>
          </cell>
          <cell r="E3079">
            <v>2</v>
          </cell>
          <cell r="F3079">
            <v>94</v>
          </cell>
          <cell r="G3079">
            <v>0</v>
          </cell>
          <cell r="H3079">
            <v>0</v>
          </cell>
          <cell r="I3079">
            <v>140.78</v>
          </cell>
          <cell r="J3079">
            <v>140.78</v>
          </cell>
          <cell r="K3079">
            <v>0</v>
          </cell>
          <cell r="L3079">
            <v>0.13</v>
          </cell>
          <cell r="M3079">
            <v>4.97</v>
          </cell>
          <cell r="N3079">
            <v>0</v>
          </cell>
          <cell r="O3079">
            <v>0</v>
          </cell>
          <cell r="P3079">
            <v>0</v>
          </cell>
          <cell r="R3079">
            <v>4.38</v>
          </cell>
          <cell r="S3079">
            <v>0</v>
          </cell>
          <cell r="T3079">
            <v>0</v>
          </cell>
          <cell r="U3079">
            <v>0</v>
          </cell>
          <cell r="V3079">
            <v>150.26</v>
          </cell>
        </row>
        <row r="3080">
          <cell r="A3080" t="str">
            <v>Aug 2011</v>
          </cell>
          <cell r="C3080" t="str">
            <v>SL</v>
          </cell>
          <cell r="D3080" t="str">
            <v>KUUM_374</v>
          </cell>
          <cell r="E3080">
            <v>4</v>
          </cell>
          <cell r="F3080">
            <v>186</v>
          </cell>
          <cell r="G3080">
            <v>0</v>
          </cell>
          <cell r="H3080">
            <v>0</v>
          </cell>
          <cell r="I3080">
            <v>276.24</v>
          </cell>
          <cell r="J3080">
            <v>276.24</v>
          </cell>
          <cell r="K3080">
            <v>0</v>
          </cell>
          <cell r="L3080">
            <v>0.26</v>
          </cell>
          <cell r="M3080">
            <v>9.76</v>
          </cell>
          <cell r="N3080">
            <v>0</v>
          </cell>
          <cell r="O3080">
            <v>0</v>
          </cell>
          <cell r="P3080">
            <v>0</v>
          </cell>
          <cell r="R3080">
            <v>8.58</v>
          </cell>
          <cell r="S3080">
            <v>0</v>
          </cell>
          <cell r="T3080">
            <v>0</v>
          </cell>
          <cell r="U3080">
            <v>0</v>
          </cell>
          <cell r="V3080">
            <v>294.83999999999997</v>
          </cell>
        </row>
        <row r="3081">
          <cell r="A3081" t="str">
            <v>Aug 2011</v>
          </cell>
          <cell r="C3081" t="str">
            <v>SL</v>
          </cell>
          <cell r="D3081" t="str">
            <v>KUUM_372</v>
          </cell>
          <cell r="E3081">
            <v>1</v>
          </cell>
          <cell r="F3081">
            <v>46</v>
          </cell>
          <cell r="G3081">
            <v>0</v>
          </cell>
          <cell r="H3081">
            <v>0</v>
          </cell>
          <cell r="I3081">
            <v>75.239999999999995</v>
          </cell>
          <cell r="J3081">
            <v>75.239999999999995</v>
          </cell>
          <cell r="K3081">
            <v>0</v>
          </cell>
          <cell r="L3081">
            <v>0.06</v>
          </cell>
          <cell r="M3081">
            <v>2.66</v>
          </cell>
          <cell r="N3081">
            <v>0</v>
          </cell>
          <cell r="O3081">
            <v>0</v>
          </cell>
          <cell r="P3081">
            <v>0</v>
          </cell>
          <cell r="R3081">
            <v>2.34</v>
          </cell>
          <cell r="S3081">
            <v>0</v>
          </cell>
          <cell r="T3081">
            <v>0</v>
          </cell>
          <cell r="U3081">
            <v>0</v>
          </cell>
          <cell r="V3081">
            <v>80.3</v>
          </cell>
        </row>
        <row r="3082">
          <cell r="A3082" t="str">
            <v>Aug 2011</v>
          </cell>
          <cell r="C3082" t="str">
            <v>SL</v>
          </cell>
          <cell r="D3082" t="str">
            <v>KUUM_375</v>
          </cell>
          <cell r="E3082">
            <v>3</v>
          </cell>
          <cell r="F3082">
            <v>141</v>
          </cell>
          <cell r="G3082">
            <v>0</v>
          </cell>
          <cell r="H3082">
            <v>0</v>
          </cell>
          <cell r="I3082">
            <v>216.09</v>
          </cell>
          <cell r="J3082">
            <v>216.09</v>
          </cell>
          <cell r="K3082">
            <v>0</v>
          </cell>
          <cell r="L3082">
            <v>0.19</v>
          </cell>
          <cell r="M3082">
            <v>7.63</v>
          </cell>
          <cell r="N3082">
            <v>0</v>
          </cell>
          <cell r="O3082">
            <v>0</v>
          </cell>
          <cell r="P3082">
            <v>0</v>
          </cell>
          <cell r="R3082">
            <v>6.72</v>
          </cell>
          <cell r="S3082">
            <v>0</v>
          </cell>
          <cell r="T3082">
            <v>0</v>
          </cell>
          <cell r="U3082">
            <v>0</v>
          </cell>
          <cell r="V3082">
            <v>230.63</v>
          </cell>
        </row>
        <row r="3083">
          <cell r="A3083" t="str">
            <v>Aug 2011</v>
          </cell>
          <cell r="C3083" t="str">
            <v>SL</v>
          </cell>
          <cell r="D3083" t="str">
            <v>KUUM_367</v>
          </cell>
          <cell r="E3083">
            <v>3</v>
          </cell>
          <cell r="F3083">
            <v>140</v>
          </cell>
          <cell r="G3083">
            <v>0</v>
          </cell>
          <cell r="H3083">
            <v>0</v>
          </cell>
          <cell r="I3083">
            <v>164.91</v>
          </cell>
          <cell r="J3083">
            <v>164.91</v>
          </cell>
          <cell r="K3083">
            <v>0</v>
          </cell>
          <cell r="L3083">
            <v>0.19</v>
          </cell>
          <cell r="M3083">
            <v>5.83</v>
          </cell>
          <cell r="N3083">
            <v>0</v>
          </cell>
          <cell r="O3083">
            <v>0</v>
          </cell>
          <cell r="P3083">
            <v>0</v>
          </cell>
          <cell r="R3083">
            <v>5.13</v>
          </cell>
          <cell r="S3083">
            <v>0</v>
          </cell>
          <cell r="T3083">
            <v>0</v>
          </cell>
          <cell r="U3083">
            <v>0</v>
          </cell>
          <cell r="V3083">
            <v>176.06</v>
          </cell>
        </row>
        <row r="3084">
          <cell r="A3084" t="str">
            <v>Aug 2011</v>
          </cell>
          <cell r="C3084" t="str">
            <v>SL</v>
          </cell>
          <cell r="D3084" t="str">
            <v>KUUM_367</v>
          </cell>
          <cell r="E3084">
            <v>22</v>
          </cell>
          <cell r="F3084">
            <v>1030</v>
          </cell>
          <cell r="G3084">
            <v>0</v>
          </cell>
          <cell r="H3084">
            <v>0</v>
          </cell>
          <cell r="I3084">
            <v>1209.3399999999999</v>
          </cell>
          <cell r="J3084">
            <v>1209.3399999999999</v>
          </cell>
          <cell r="K3084">
            <v>0</v>
          </cell>
          <cell r="L3084">
            <v>1.42</v>
          </cell>
          <cell r="M3084">
            <v>42.74</v>
          </cell>
          <cell r="N3084">
            <v>0</v>
          </cell>
          <cell r="O3084">
            <v>0</v>
          </cell>
          <cell r="P3084">
            <v>0</v>
          </cell>
          <cell r="R3084">
            <v>37.6</v>
          </cell>
          <cell r="S3084">
            <v>0</v>
          </cell>
          <cell r="T3084">
            <v>0</v>
          </cell>
          <cell r="U3084">
            <v>0</v>
          </cell>
          <cell r="V3084">
            <v>1291.0999999999999</v>
          </cell>
        </row>
        <row r="3085">
          <cell r="A3085" t="str">
            <v>Aug 2011</v>
          </cell>
          <cell r="C3085" t="str">
            <v>SL</v>
          </cell>
          <cell r="D3085" t="str">
            <v>KUUM_368</v>
          </cell>
          <cell r="E3085">
            <v>1</v>
          </cell>
          <cell r="F3085">
            <v>46</v>
          </cell>
          <cell r="G3085">
            <v>0</v>
          </cell>
          <cell r="H3085">
            <v>0</v>
          </cell>
          <cell r="I3085">
            <v>50.6</v>
          </cell>
          <cell r="J3085">
            <v>50.6</v>
          </cell>
          <cell r="K3085">
            <v>0</v>
          </cell>
          <cell r="L3085">
            <v>0.06</v>
          </cell>
          <cell r="M3085">
            <v>1.79</v>
          </cell>
          <cell r="N3085">
            <v>0</v>
          </cell>
          <cell r="O3085">
            <v>0</v>
          </cell>
          <cell r="P3085">
            <v>0</v>
          </cell>
          <cell r="R3085">
            <v>1.57</v>
          </cell>
          <cell r="S3085">
            <v>0</v>
          </cell>
          <cell r="T3085">
            <v>0</v>
          </cell>
          <cell r="U3085">
            <v>0</v>
          </cell>
          <cell r="V3085">
            <v>54.02</v>
          </cell>
        </row>
        <row r="3086">
          <cell r="A3086" t="str">
            <v>Aug 2011</v>
          </cell>
          <cell r="C3086" t="str">
            <v>SL</v>
          </cell>
          <cell r="D3086" t="str">
            <v>KUUM_378</v>
          </cell>
          <cell r="E3086">
            <v>2</v>
          </cell>
          <cell r="F3086">
            <v>92</v>
          </cell>
          <cell r="G3086">
            <v>0</v>
          </cell>
          <cell r="H3086">
            <v>0</v>
          </cell>
          <cell r="I3086">
            <v>138.16</v>
          </cell>
          <cell r="J3086">
            <v>138.16</v>
          </cell>
          <cell r="K3086">
            <v>0</v>
          </cell>
          <cell r="L3086">
            <v>0.13</v>
          </cell>
          <cell r="M3086">
            <v>4.88</v>
          </cell>
          <cell r="N3086">
            <v>0</v>
          </cell>
          <cell r="O3086">
            <v>0</v>
          </cell>
          <cell r="P3086">
            <v>0</v>
          </cell>
          <cell r="R3086">
            <v>4.3</v>
          </cell>
          <cell r="S3086">
            <v>0</v>
          </cell>
          <cell r="T3086">
            <v>0</v>
          </cell>
          <cell r="U3086">
            <v>0</v>
          </cell>
          <cell r="V3086">
            <v>147.47</v>
          </cell>
        </row>
        <row r="3087">
          <cell r="A3087" t="str">
            <v>Aug 2011</v>
          </cell>
          <cell r="C3087" t="str">
            <v>SL</v>
          </cell>
          <cell r="D3087" t="str">
            <v>KUUM_360</v>
          </cell>
          <cell r="E3087">
            <v>4</v>
          </cell>
          <cell r="F3087">
            <v>214</v>
          </cell>
          <cell r="G3087">
            <v>0</v>
          </cell>
          <cell r="H3087">
            <v>0</v>
          </cell>
          <cell r="I3087">
            <v>197.16</v>
          </cell>
          <cell r="J3087">
            <v>197.16</v>
          </cell>
          <cell r="K3087">
            <v>0</v>
          </cell>
          <cell r="L3087">
            <v>0.23</v>
          </cell>
          <cell r="M3087">
            <v>4.8600000000000003</v>
          </cell>
          <cell r="N3087">
            <v>0</v>
          </cell>
          <cell r="O3087">
            <v>0</v>
          </cell>
          <cell r="P3087">
            <v>0</v>
          </cell>
          <cell r="R3087">
            <v>6.07</v>
          </cell>
          <cell r="S3087">
            <v>0</v>
          </cell>
          <cell r="T3087">
            <v>0</v>
          </cell>
          <cell r="U3087">
            <v>0</v>
          </cell>
          <cell r="V3087">
            <v>208.32</v>
          </cell>
        </row>
        <row r="3088">
          <cell r="A3088" t="str">
            <v>Aug 2011</v>
          </cell>
          <cell r="C3088" t="str">
            <v>SL</v>
          </cell>
          <cell r="D3088" t="str">
            <v>KUUM_360</v>
          </cell>
          <cell r="E3088">
            <v>172</v>
          </cell>
          <cell r="F3088">
            <v>8061</v>
          </cell>
          <cell r="G3088">
            <v>0</v>
          </cell>
          <cell r="H3088">
            <v>0</v>
          </cell>
          <cell r="I3088">
            <v>8477.8799999999992</v>
          </cell>
          <cell r="J3088">
            <v>8477.8799999999992</v>
          </cell>
          <cell r="K3088">
            <v>0</v>
          </cell>
          <cell r="L3088">
            <v>11.13</v>
          </cell>
          <cell r="M3088">
            <v>299.67</v>
          </cell>
          <cell r="N3088">
            <v>0</v>
          </cell>
          <cell r="O3088">
            <v>0</v>
          </cell>
          <cell r="P3088">
            <v>0</v>
          </cell>
          <cell r="R3088">
            <v>263.66000000000003</v>
          </cell>
          <cell r="S3088">
            <v>0</v>
          </cell>
          <cell r="T3088">
            <v>0</v>
          </cell>
          <cell r="U3088">
            <v>0</v>
          </cell>
          <cell r="V3088">
            <v>9052.3399999999983</v>
          </cell>
        </row>
        <row r="3089">
          <cell r="A3089" t="str">
            <v>Aug 2011</v>
          </cell>
          <cell r="C3089" t="str">
            <v>POL</v>
          </cell>
          <cell r="D3089" t="str">
            <v>KUUM_395</v>
          </cell>
          <cell r="E3089">
            <v>4</v>
          </cell>
          <cell r="F3089">
            <v>213</v>
          </cell>
          <cell r="G3089">
            <v>0</v>
          </cell>
          <cell r="H3089">
            <v>0</v>
          </cell>
          <cell r="I3089">
            <v>197.16</v>
          </cell>
          <cell r="J3089">
            <v>197.16</v>
          </cell>
          <cell r="K3089">
            <v>0</v>
          </cell>
          <cell r="L3089">
            <v>0.23</v>
          </cell>
          <cell r="M3089">
            <v>4.8600000000000003</v>
          </cell>
          <cell r="N3089">
            <v>0</v>
          </cell>
          <cell r="O3089">
            <v>0</v>
          </cell>
          <cell r="P3089">
            <v>0</v>
          </cell>
          <cell r="R3089">
            <v>4.3899999999999997</v>
          </cell>
          <cell r="S3089">
            <v>0</v>
          </cell>
          <cell r="T3089">
            <v>0</v>
          </cell>
          <cell r="U3089">
            <v>0</v>
          </cell>
          <cell r="V3089">
            <v>206.64</v>
          </cell>
        </row>
        <row r="3090">
          <cell r="A3090" t="str">
            <v>Aug 2011</v>
          </cell>
          <cell r="C3090" t="str">
            <v>POL</v>
          </cell>
          <cell r="D3090" t="str">
            <v>KUUM_395</v>
          </cell>
          <cell r="E3090">
            <v>5</v>
          </cell>
          <cell r="F3090">
            <v>272</v>
          </cell>
          <cell r="G3090">
            <v>0</v>
          </cell>
          <cell r="H3090">
            <v>0</v>
          </cell>
          <cell r="I3090">
            <v>246.45</v>
          </cell>
          <cell r="J3090">
            <v>246.45</v>
          </cell>
          <cell r="K3090">
            <v>0</v>
          </cell>
          <cell r="L3090">
            <v>0.28999999999999998</v>
          </cell>
          <cell r="M3090">
            <v>6.07</v>
          </cell>
          <cell r="N3090">
            <v>0</v>
          </cell>
          <cell r="O3090">
            <v>0</v>
          </cell>
          <cell r="P3090">
            <v>0</v>
          </cell>
          <cell r="R3090">
            <v>5.49</v>
          </cell>
          <cell r="S3090">
            <v>0</v>
          </cell>
          <cell r="T3090">
            <v>0</v>
          </cell>
          <cell r="U3090">
            <v>0</v>
          </cell>
          <cell r="V3090">
            <v>258.29999999999995</v>
          </cell>
        </row>
        <row r="3091">
          <cell r="A3091" t="str">
            <v>Aug 2011</v>
          </cell>
          <cell r="C3091" t="str">
            <v>SL</v>
          </cell>
          <cell r="D3091" t="str">
            <v>KUUM_361</v>
          </cell>
          <cell r="E3091">
            <v>27</v>
          </cell>
          <cell r="F3091">
            <v>1256</v>
          </cell>
          <cell r="G3091">
            <v>0</v>
          </cell>
          <cell r="H3091">
            <v>0</v>
          </cell>
          <cell r="I3091">
            <v>2053.89</v>
          </cell>
          <cell r="J3091">
            <v>2053.89</v>
          </cell>
          <cell r="K3091">
            <v>0</v>
          </cell>
          <cell r="L3091">
            <v>1.74</v>
          </cell>
          <cell r="M3091">
            <v>72.58</v>
          </cell>
          <cell r="N3091">
            <v>0</v>
          </cell>
          <cell r="O3091">
            <v>0</v>
          </cell>
          <cell r="P3091">
            <v>0</v>
          </cell>
          <cell r="R3091">
            <v>63.85</v>
          </cell>
          <cell r="S3091">
            <v>0</v>
          </cell>
          <cell r="T3091">
            <v>0</v>
          </cell>
          <cell r="U3091">
            <v>0</v>
          </cell>
          <cell r="V3091">
            <v>2192.0599999999995</v>
          </cell>
        </row>
        <row r="3092">
          <cell r="A3092" t="str">
            <v>Aug 2011</v>
          </cell>
          <cell r="C3092" t="str">
            <v>SL</v>
          </cell>
          <cell r="D3092" t="str">
            <v>KUUM_362</v>
          </cell>
          <cell r="E3092">
            <v>41</v>
          </cell>
          <cell r="F3092">
            <v>1544</v>
          </cell>
          <cell r="G3092">
            <v>0</v>
          </cell>
          <cell r="H3092">
            <v>0</v>
          </cell>
          <cell r="I3092">
            <v>2196.37</v>
          </cell>
          <cell r="J3092">
            <v>2196.37</v>
          </cell>
          <cell r="K3092">
            <v>0</v>
          </cell>
          <cell r="L3092">
            <v>2.12</v>
          </cell>
          <cell r="M3092">
            <v>77.62</v>
          </cell>
          <cell r="N3092">
            <v>0</v>
          </cell>
          <cell r="O3092">
            <v>0</v>
          </cell>
          <cell r="P3092">
            <v>0</v>
          </cell>
          <cell r="R3092">
            <v>68.28</v>
          </cell>
          <cell r="S3092">
            <v>0</v>
          </cell>
          <cell r="T3092">
            <v>0</v>
          </cell>
          <cell r="U3092">
            <v>0</v>
          </cell>
          <cell r="V3092">
            <v>2344.39</v>
          </cell>
        </row>
        <row r="3093">
          <cell r="A3093" t="str">
            <v>Aug 2011</v>
          </cell>
          <cell r="C3093" t="str">
            <v>SL</v>
          </cell>
          <cell r="D3093" t="str">
            <v>KUUM_363</v>
          </cell>
          <cell r="E3093">
            <v>5</v>
          </cell>
          <cell r="F3093">
            <v>230</v>
          </cell>
          <cell r="G3093">
            <v>0</v>
          </cell>
          <cell r="H3093">
            <v>0</v>
          </cell>
          <cell r="I3093">
            <v>277.35000000000002</v>
          </cell>
          <cell r="J3093">
            <v>277.35000000000002</v>
          </cell>
          <cell r="K3093">
            <v>0</v>
          </cell>
          <cell r="L3093">
            <v>0.31</v>
          </cell>
          <cell r="M3093">
            <v>9.8000000000000007</v>
          </cell>
          <cell r="N3093">
            <v>0</v>
          </cell>
          <cell r="O3093">
            <v>0</v>
          </cell>
          <cell r="P3093">
            <v>0</v>
          </cell>
          <cell r="R3093">
            <v>8.6199999999999992</v>
          </cell>
          <cell r="S3093">
            <v>0</v>
          </cell>
          <cell r="T3093">
            <v>0</v>
          </cell>
          <cell r="U3093">
            <v>0</v>
          </cell>
          <cell r="V3093">
            <v>296.08000000000004</v>
          </cell>
        </row>
        <row r="3094">
          <cell r="A3094" t="str">
            <v>Aug 2011</v>
          </cell>
          <cell r="C3094" t="str">
            <v>SL</v>
          </cell>
          <cell r="D3094" t="str">
            <v>KUUM_364</v>
          </cell>
          <cell r="E3094">
            <v>1</v>
          </cell>
          <cell r="F3094">
            <v>46</v>
          </cell>
          <cell r="G3094">
            <v>0</v>
          </cell>
          <cell r="H3094">
            <v>0</v>
          </cell>
          <cell r="I3094">
            <v>56.78</v>
          </cell>
          <cell r="J3094">
            <v>56.78</v>
          </cell>
          <cell r="K3094">
            <v>0</v>
          </cell>
          <cell r="L3094">
            <v>0.06</v>
          </cell>
          <cell r="M3094">
            <v>2.0099999999999998</v>
          </cell>
          <cell r="N3094">
            <v>0</v>
          </cell>
          <cell r="O3094">
            <v>0</v>
          </cell>
          <cell r="P3094">
            <v>0</v>
          </cell>
          <cell r="R3094">
            <v>1.77</v>
          </cell>
          <cell r="S3094">
            <v>0</v>
          </cell>
          <cell r="T3094">
            <v>0</v>
          </cell>
          <cell r="U3094">
            <v>0</v>
          </cell>
          <cell r="V3094">
            <v>60.620000000000005</v>
          </cell>
        </row>
        <row r="3095">
          <cell r="A3095" t="str">
            <v>Aug 2011</v>
          </cell>
          <cell r="C3095" t="str">
            <v>SL</v>
          </cell>
          <cell r="D3095" t="str">
            <v>KUUM_365</v>
          </cell>
          <cell r="E3095">
            <v>5</v>
          </cell>
          <cell r="F3095">
            <v>231</v>
          </cell>
          <cell r="G3095">
            <v>0</v>
          </cell>
          <cell r="H3095">
            <v>0</v>
          </cell>
          <cell r="I3095">
            <v>369.65</v>
          </cell>
          <cell r="J3095">
            <v>369.65</v>
          </cell>
          <cell r="K3095">
            <v>0</v>
          </cell>
          <cell r="L3095">
            <v>0.31</v>
          </cell>
          <cell r="M3095">
            <v>13.06</v>
          </cell>
          <cell r="N3095">
            <v>0</v>
          </cell>
          <cell r="O3095">
            <v>0</v>
          </cell>
          <cell r="P3095">
            <v>0</v>
          </cell>
          <cell r="R3095">
            <v>11.49</v>
          </cell>
          <cell r="S3095">
            <v>0</v>
          </cell>
          <cell r="T3095">
            <v>0</v>
          </cell>
          <cell r="U3095">
            <v>0</v>
          </cell>
          <cell r="V3095">
            <v>394.51</v>
          </cell>
        </row>
        <row r="3096">
          <cell r="A3096" t="str">
            <v>Aug 2011</v>
          </cell>
          <cell r="C3096" t="str">
            <v>SL</v>
          </cell>
          <cell r="D3096" t="str">
            <v>KUUM_366</v>
          </cell>
          <cell r="E3096">
            <v>10</v>
          </cell>
          <cell r="F3096">
            <v>463</v>
          </cell>
          <cell r="G3096">
            <v>0</v>
          </cell>
          <cell r="H3096">
            <v>0</v>
          </cell>
          <cell r="I3096">
            <v>720.3</v>
          </cell>
          <cell r="J3096">
            <v>720.3</v>
          </cell>
          <cell r="K3096">
            <v>0</v>
          </cell>
          <cell r="L3096">
            <v>0.64</v>
          </cell>
          <cell r="M3096">
            <v>25.45</v>
          </cell>
          <cell r="N3096">
            <v>0</v>
          </cell>
          <cell r="O3096">
            <v>0</v>
          </cell>
          <cell r="P3096">
            <v>0</v>
          </cell>
          <cell r="R3096">
            <v>22.39</v>
          </cell>
          <cell r="S3096">
            <v>0</v>
          </cell>
          <cell r="T3096">
            <v>0</v>
          </cell>
          <cell r="U3096">
            <v>0</v>
          </cell>
          <cell r="V3096">
            <v>768.78</v>
          </cell>
        </row>
        <row r="3097">
          <cell r="A3097" t="str">
            <v>Aug 2011</v>
          </cell>
          <cell r="C3097" t="str">
            <v>SL</v>
          </cell>
          <cell r="D3097" t="str">
            <v>KUUM_432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Aug 2011</v>
          </cell>
          <cell r="C3098" t="str">
            <v>SL</v>
          </cell>
          <cell r="D3098" t="str">
            <v>KUUM_422</v>
          </cell>
          <cell r="E3098">
            <v>338</v>
          </cell>
          <cell r="F3098">
            <v>18979</v>
          </cell>
          <cell r="G3098">
            <v>0</v>
          </cell>
          <cell r="H3098">
            <v>0</v>
          </cell>
          <cell r="I3098">
            <v>1348.62</v>
          </cell>
          <cell r="J3098">
            <v>1348.62</v>
          </cell>
          <cell r="K3098">
            <v>0</v>
          </cell>
          <cell r="L3098">
            <v>21.03</v>
          </cell>
          <cell r="M3098">
            <v>35.18</v>
          </cell>
          <cell r="N3098">
            <v>0</v>
          </cell>
          <cell r="O3098">
            <v>0</v>
          </cell>
          <cell r="P3098">
            <v>0</v>
          </cell>
          <cell r="R3098">
            <v>29.66</v>
          </cell>
          <cell r="S3098">
            <v>0</v>
          </cell>
          <cell r="T3098">
            <v>0</v>
          </cell>
          <cell r="U3098">
            <v>0</v>
          </cell>
          <cell r="V3098">
            <v>1434.49</v>
          </cell>
        </row>
        <row r="3099">
          <cell r="A3099" t="str">
            <v>Aug 2011</v>
          </cell>
          <cell r="C3099" t="str">
            <v>SL</v>
          </cell>
          <cell r="D3099" t="str">
            <v>KUUM_422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Aug 2011</v>
          </cell>
          <cell r="C3100" t="str">
            <v>SL</v>
          </cell>
          <cell r="D3100" t="str">
            <v>KUUM_422</v>
          </cell>
          <cell r="E3100">
            <v>498</v>
          </cell>
          <cell r="F3100">
            <v>27436</v>
          </cell>
          <cell r="G3100">
            <v>0</v>
          </cell>
          <cell r="H3100">
            <v>0</v>
          </cell>
          <cell r="I3100">
            <v>1984.27</v>
          </cell>
          <cell r="J3100">
            <v>1984.27</v>
          </cell>
          <cell r="K3100">
            <v>0</v>
          </cell>
          <cell r="L3100">
            <v>31.33</v>
          </cell>
          <cell r="M3100">
            <v>54.26</v>
          </cell>
          <cell r="N3100">
            <v>0</v>
          </cell>
          <cell r="O3100">
            <v>0</v>
          </cell>
          <cell r="P3100">
            <v>0</v>
          </cell>
          <cell r="R3100">
            <v>48.44</v>
          </cell>
          <cell r="S3100">
            <v>0</v>
          </cell>
          <cell r="T3100">
            <v>0</v>
          </cell>
          <cell r="U3100">
            <v>0</v>
          </cell>
          <cell r="V3100">
            <v>2118.3000000000002</v>
          </cell>
        </row>
        <row r="3101">
          <cell r="A3101" t="str">
            <v>Aug 2011</v>
          </cell>
          <cell r="C3101" t="str">
            <v>SL</v>
          </cell>
          <cell r="D3101" t="str">
            <v>KUUM_458</v>
          </cell>
          <cell r="E3101">
            <v>92</v>
          </cell>
          <cell r="F3101">
            <v>11155</v>
          </cell>
          <cell r="G3101">
            <v>0</v>
          </cell>
          <cell r="H3101">
            <v>0</v>
          </cell>
          <cell r="I3101">
            <v>1268.68</v>
          </cell>
          <cell r="J3101">
            <v>1268.68</v>
          </cell>
          <cell r="K3101">
            <v>0</v>
          </cell>
          <cell r="L3101">
            <v>13.71</v>
          </cell>
          <cell r="M3101">
            <v>38.71</v>
          </cell>
          <cell r="N3101">
            <v>0</v>
          </cell>
          <cell r="O3101">
            <v>0</v>
          </cell>
          <cell r="P3101">
            <v>0</v>
          </cell>
          <cell r="R3101">
            <v>28.35</v>
          </cell>
          <cell r="S3101">
            <v>0</v>
          </cell>
          <cell r="T3101">
            <v>0</v>
          </cell>
          <cell r="U3101">
            <v>0</v>
          </cell>
          <cell r="V3101">
            <v>1349.45</v>
          </cell>
        </row>
        <row r="3102">
          <cell r="A3102" t="str">
            <v>Aug 2011</v>
          </cell>
          <cell r="C3102" t="str">
            <v>SL</v>
          </cell>
          <cell r="D3102" t="str">
            <v>KUUM_458</v>
          </cell>
          <cell r="E3102">
            <v>1</v>
          </cell>
          <cell r="F3102">
            <v>128</v>
          </cell>
          <cell r="G3102">
            <v>0</v>
          </cell>
          <cell r="H3102">
            <v>0</v>
          </cell>
          <cell r="I3102">
            <v>13.79</v>
          </cell>
          <cell r="J3102">
            <v>13.79</v>
          </cell>
          <cell r="K3102">
            <v>0</v>
          </cell>
          <cell r="L3102">
            <v>0.14000000000000001</v>
          </cell>
          <cell r="M3102">
            <v>0.34</v>
          </cell>
          <cell r="N3102">
            <v>0</v>
          </cell>
          <cell r="O3102">
            <v>0</v>
          </cell>
          <cell r="P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14.27</v>
          </cell>
        </row>
        <row r="3103">
          <cell r="A3103" t="str">
            <v>Aug 2011</v>
          </cell>
          <cell r="C3103" t="str">
            <v>SL</v>
          </cell>
          <cell r="D3103" t="str">
            <v>KUUM_458</v>
          </cell>
          <cell r="E3103">
            <v>1210</v>
          </cell>
          <cell r="F3103">
            <v>139811</v>
          </cell>
          <cell r="G3103">
            <v>0</v>
          </cell>
          <cell r="H3103">
            <v>0</v>
          </cell>
          <cell r="I3103">
            <v>16679.990000000002</v>
          </cell>
          <cell r="J3103">
            <v>16679.990000000002</v>
          </cell>
          <cell r="K3103">
            <v>0</v>
          </cell>
          <cell r="L3103">
            <v>191.61</v>
          </cell>
          <cell r="M3103">
            <v>590.19000000000005</v>
          </cell>
          <cell r="N3103">
            <v>0</v>
          </cell>
          <cell r="O3103">
            <v>0</v>
          </cell>
          <cell r="P3103">
            <v>0</v>
          </cell>
          <cell r="R3103">
            <v>497.62</v>
          </cell>
          <cell r="S3103">
            <v>0</v>
          </cell>
          <cell r="T3103">
            <v>0</v>
          </cell>
          <cell r="U3103">
            <v>0</v>
          </cell>
          <cell r="V3103">
            <v>17959.41</v>
          </cell>
        </row>
        <row r="3104">
          <cell r="A3104" t="str">
            <v>Aug 2011</v>
          </cell>
          <cell r="C3104" t="str">
            <v>SL</v>
          </cell>
          <cell r="D3104" t="str">
            <v>KUUM_448</v>
          </cell>
          <cell r="E3104">
            <v>111</v>
          </cell>
          <cell r="F3104">
            <v>13918</v>
          </cell>
          <cell r="G3104">
            <v>0</v>
          </cell>
          <cell r="H3104">
            <v>0</v>
          </cell>
          <cell r="I3104">
            <v>1356.42</v>
          </cell>
          <cell r="J3104">
            <v>1356.42</v>
          </cell>
          <cell r="K3104">
            <v>0</v>
          </cell>
          <cell r="L3104">
            <v>15.92</v>
          </cell>
          <cell r="M3104">
            <v>37.08</v>
          </cell>
          <cell r="N3104">
            <v>0</v>
          </cell>
          <cell r="O3104">
            <v>0</v>
          </cell>
          <cell r="P3104">
            <v>0</v>
          </cell>
          <cell r="R3104">
            <v>29.01</v>
          </cell>
          <cell r="S3104">
            <v>0</v>
          </cell>
          <cell r="T3104">
            <v>0</v>
          </cell>
          <cell r="U3104">
            <v>0</v>
          </cell>
          <cell r="V3104">
            <v>1438.43</v>
          </cell>
        </row>
        <row r="3105">
          <cell r="A3105" t="str">
            <v>Aug 2011</v>
          </cell>
          <cell r="C3105" t="str">
            <v>SL</v>
          </cell>
          <cell r="D3105" t="str">
            <v>KUUM_448</v>
          </cell>
          <cell r="E3105">
            <v>1300</v>
          </cell>
          <cell r="F3105">
            <v>156121</v>
          </cell>
          <cell r="G3105">
            <v>0</v>
          </cell>
          <cell r="H3105">
            <v>0</v>
          </cell>
          <cell r="I3105">
            <v>15878.89</v>
          </cell>
          <cell r="J3105">
            <v>15878.89</v>
          </cell>
          <cell r="K3105">
            <v>0</v>
          </cell>
          <cell r="L3105">
            <v>193.16</v>
          </cell>
          <cell r="M3105">
            <v>489.2</v>
          </cell>
          <cell r="N3105">
            <v>0</v>
          </cell>
          <cell r="O3105">
            <v>0</v>
          </cell>
          <cell r="P3105">
            <v>0</v>
          </cell>
          <cell r="R3105">
            <v>423.05</v>
          </cell>
          <cell r="S3105">
            <v>0</v>
          </cell>
          <cell r="T3105">
            <v>0</v>
          </cell>
          <cell r="U3105">
            <v>0</v>
          </cell>
          <cell r="V3105">
            <v>16984.3</v>
          </cell>
        </row>
        <row r="3106">
          <cell r="A3106" t="str">
            <v>Aug 2011</v>
          </cell>
          <cell r="C3106" t="str">
            <v>POL</v>
          </cell>
          <cell r="D3106" t="str">
            <v>KUUM_405</v>
          </cell>
          <cell r="E3106">
            <v>33</v>
          </cell>
          <cell r="F3106">
            <v>3989</v>
          </cell>
          <cell r="G3106">
            <v>0</v>
          </cell>
          <cell r="H3106">
            <v>0</v>
          </cell>
          <cell r="I3106">
            <v>396.34</v>
          </cell>
          <cell r="J3106">
            <v>396.34</v>
          </cell>
          <cell r="K3106">
            <v>0</v>
          </cell>
          <cell r="L3106">
            <v>4.45</v>
          </cell>
          <cell r="M3106">
            <v>10.199999999999999</v>
          </cell>
          <cell r="N3106">
            <v>0</v>
          </cell>
          <cell r="O3106">
            <v>0</v>
          </cell>
          <cell r="P3106">
            <v>0</v>
          </cell>
          <cell r="R3106">
            <v>4.95</v>
          </cell>
          <cell r="S3106">
            <v>0</v>
          </cell>
          <cell r="T3106">
            <v>0</v>
          </cell>
          <cell r="U3106">
            <v>0</v>
          </cell>
          <cell r="V3106">
            <v>415.93999999999994</v>
          </cell>
        </row>
        <row r="3107">
          <cell r="A3107" t="str">
            <v>Aug 2011</v>
          </cell>
          <cell r="C3107" t="str">
            <v>POL</v>
          </cell>
          <cell r="D3107" t="str">
            <v>KUUM_405</v>
          </cell>
          <cell r="E3107">
            <v>1</v>
          </cell>
          <cell r="F3107">
            <v>136</v>
          </cell>
          <cell r="G3107">
            <v>0</v>
          </cell>
          <cell r="H3107">
            <v>0</v>
          </cell>
          <cell r="I3107">
            <v>12.22</v>
          </cell>
          <cell r="J3107">
            <v>12.22</v>
          </cell>
          <cell r="K3107">
            <v>0</v>
          </cell>
          <cell r="L3107">
            <v>0.15</v>
          </cell>
          <cell r="M3107">
            <v>0.3</v>
          </cell>
          <cell r="N3107">
            <v>0</v>
          </cell>
          <cell r="O3107">
            <v>0</v>
          </cell>
          <cell r="P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12.670000000000002</v>
          </cell>
        </row>
        <row r="3108">
          <cell r="A3108" t="str">
            <v>Aug 2011</v>
          </cell>
          <cell r="C3108" t="str">
            <v>POL</v>
          </cell>
          <cell r="D3108" t="str">
            <v>KUUM_405</v>
          </cell>
          <cell r="E3108">
            <v>39</v>
          </cell>
          <cell r="F3108">
            <v>4810</v>
          </cell>
          <cell r="G3108">
            <v>0</v>
          </cell>
          <cell r="H3108">
            <v>0</v>
          </cell>
          <cell r="I3108">
            <v>476.58</v>
          </cell>
          <cell r="J3108">
            <v>476.58</v>
          </cell>
          <cell r="K3108">
            <v>0</v>
          </cell>
          <cell r="L3108">
            <v>5.57</v>
          </cell>
          <cell r="M3108">
            <v>13.14</v>
          </cell>
          <cell r="N3108">
            <v>0</v>
          </cell>
          <cell r="O3108">
            <v>0</v>
          </cell>
          <cell r="P3108">
            <v>0</v>
          </cell>
          <cell r="R3108">
            <v>7.6</v>
          </cell>
          <cell r="S3108">
            <v>0</v>
          </cell>
          <cell r="T3108">
            <v>0</v>
          </cell>
          <cell r="U3108">
            <v>0</v>
          </cell>
          <cell r="V3108">
            <v>502.89</v>
          </cell>
        </row>
        <row r="3109">
          <cell r="A3109" t="str">
            <v>Aug 2011</v>
          </cell>
          <cell r="C3109" t="str">
            <v>POL</v>
          </cell>
          <cell r="D3109" t="str">
            <v>KUUM_405</v>
          </cell>
          <cell r="E3109">
            <v>13</v>
          </cell>
          <cell r="F3109">
            <v>1631</v>
          </cell>
          <cell r="G3109">
            <v>0</v>
          </cell>
          <cell r="H3109">
            <v>0</v>
          </cell>
          <cell r="I3109">
            <v>158.86000000000001</v>
          </cell>
          <cell r="J3109">
            <v>158.86000000000001</v>
          </cell>
          <cell r="K3109">
            <v>0</v>
          </cell>
          <cell r="L3109">
            <v>1.78</v>
          </cell>
          <cell r="M3109">
            <v>3.91</v>
          </cell>
          <cell r="N3109">
            <v>0</v>
          </cell>
          <cell r="O3109">
            <v>0</v>
          </cell>
          <cell r="P3109">
            <v>0</v>
          </cell>
          <cell r="R3109">
            <v>1.5</v>
          </cell>
          <cell r="S3109">
            <v>0</v>
          </cell>
          <cell r="T3109">
            <v>0</v>
          </cell>
          <cell r="U3109">
            <v>0</v>
          </cell>
          <cell r="V3109">
            <v>166.05</v>
          </cell>
        </row>
        <row r="3110">
          <cell r="A3110" t="str">
            <v>Aug 2011</v>
          </cell>
          <cell r="C3110" t="str">
            <v>POL</v>
          </cell>
          <cell r="D3110" t="str">
            <v>KUUM_405</v>
          </cell>
          <cell r="E3110">
            <v>371</v>
          </cell>
          <cell r="F3110">
            <v>46320</v>
          </cell>
          <cell r="G3110">
            <v>0</v>
          </cell>
          <cell r="H3110">
            <v>0</v>
          </cell>
          <cell r="I3110">
            <v>4478.63</v>
          </cell>
          <cell r="J3110">
            <v>4478.63</v>
          </cell>
          <cell r="K3110">
            <v>0</v>
          </cell>
          <cell r="L3110">
            <v>51.06</v>
          </cell>
          <cell r="M3110">
            <v>114.07</v>
          </cell>
          <cell r="N3110">
            <v>0</v>
          </cell>
          <cell r="O3110">
            <v>0</v>
          </cell>
          <cell r="P3110">
            <v>0</v>
          </cell>
          <cell r="R3110">
            <v>94.02</v>
          </cell>
          <cell r="S3110">
            <v>0</v>
          </cell>
          <cell r="T3110">
            <v>0</v>
          </cell>
          <cell r="U3110">
            <v>0</v>
          </cell>
          <cell r="V3110">
            <v>4737.7800000000007</v>
          </cell>
        </row>
        <row r="3111">
          <cell r="A3111" t="str">
            <v>Aug 2011</v>
          </cell>
          <cell r="C3111" t="str">
            <v>POL</v>
          </cell>
          <cell r="D3111" t="str">
            <v>KUUM_408</v>
          </cell>
          <cell r="E3111">
            <v>55</v>
          </cell>
          <cell r="F3111">
            <v>6963</v>
          </cell>
          <cell r="G3111">
            <v>0</v>
          </cell>
          <cell r="H3111">
            <v>0</v>
          </cell>
          <cell r="I3111">
            <v>412.5</v>
          </cell>
          <cell r="J3111">
            <v>412.5</v>
          </cell>
          <cell r="K3111">
            <v>0</v>
          </cell>
          <cell r="L3111">
            <v>7.73</v>
          </cell>
          <cell r="M3111">
            <v>10.83</v>
          </cell>
          <cell r="N3111">
            <v>0</v>
          </cell>
          <cell r="O3111">
            <v>0</v>
          </cell>
          <cell r="P3111">
            <v>0</v>
          </cell>
          <cell r="R3111">
            <v>6.3</v>
          </cell>
          <cell r="S3111">
            <v>0</v>
          </cell>
          <cell r="T3111">
            <v>0</v>
          </cell>
          <cell r="U3111">
            <v>0</v>
          </cell>
          <cell r="V3111">
            <v>437.36</v>
          </cell>
        </row>
        <row r="3112">
          <cell r="A3112" t="str">
            <v>Aug 2011</v>
          </cell>
          <cell r="C3112" t="str">
            <v>POL</v>
          </cell>
          <cell r="D3112" t="str">
            <v>KUUM_408</v>
          </cell>
          <cell r="E3112">
            <v>26</v>
          </cell>
          <cell r="F3112">
            <v>3057</v>
          </cell>
          <cell r="G3112">
            <v>0</v>
          </cell>
          <cell r="H3112">
            <v>0</v>
          </cell>
          <cell r="I3112">
            <v>195</v>
          </cell>
          <cell r="J3112">
            <v>195</v>
          </cell>
          <cell r="K3112">
            <v>0</v>
          </cell>
          <cell r="L3112">
            <v>3.3</v>
          </cell>
          <cell r="M3112">
            <v>4.8899999999999997</v>
          </cell>
          <cell r="N3112">
            <v>0</v>
          </cell>
          <cell r="O3112">
            <v>0</v>
          </cell>
          <cell r="P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203.19</v>
          </cell>
        </row>
        <row r="3113">
          <cell r="A3113" t="str">
            <v>Aug 2011</v>
          </cell>
          <cell r="C3113" t="str">
            <v>POL</v>
          </cell>
          <cell r="D3113" t="str">
            <v>KUUM_408</v>
          </cell>
          <cell r="E3113">
            <v>37</v>
          </cell>
          <cell r="F3113">
            <v>4659</v>
          </cell>
          <cell r="G3113">
            <v>0</v>
          </cell>
          <cell r="H3113">
            <v>0</v>
          </cell>
          <cell r="I3113">
            <v>277.5</v>
          </cell>
          <cell r="J3113">
            <v>277.5</v>
          </cell>
          <cell r="K3113">
            <v>0</v>
          </cell>
          <cell r="L3113">
            <v>5.39</v>
          </cell>
          <cell r="M3113">
            <v>7.79</v>
          </cell>
          <cell r="N3113">
            <v>0</v>
          </cell>
          <cell r="O3113">
            <v>0</v>
          </cell>
          <cell r="P3113">
            <v>0</v>
          </cell>
          <cell r="R3113">
            <v>6.41</v>
          </cell>
          <cell r="S3113">
            <v>0</v>
          </cell>
          <cell r="T3113">
            <v>0</v>
          </cell>
          <cell r="U3113">
            <v>0</v>
          </cell>
          <cell r="V3113">
            <v>297.09000000000003</v>
          </cell>
        </row>
        <row r="3114">
          <cell r="A3114" t="str">
            <v>Aug 2011</v>
          </cell>
          <cell r="C3114" t="str">
            <v>POL</v>
          </cell>
          <cell r="D3114" t="str">
            <v>KUUM_408</v>
          </cell>
          <cell r="E3114">
            <v>1</v>
          </cell>
          <cell r="F3114">
            <v>136</v>
          </cell>
          <cell r="G3114">
            <v>0</v>
          </cell>
          <cell r="H3114">
            <v>0</v>
          </cell>
          <cell r="I3114">
            <v>7.5</v>
          </cell>
          <cell r="J3114">
            <v>7.5</v>
          </cell>
          <cell r="K3114">
            <v>0</v>
          </cell>
          <cell r="L3114">
            <v>0.15</v>
          </cell>
          <cell r="M3114">
            <v>0.19</v>
          </cell>
          <cell r="N3114">
            <v>0</v>
          </cell>
          <cell r="O3114">
            <v>0</v>
          </cell>
          <cell r="P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7.8400000000000007</v>
          </cell>
        </row>
        <row r="3115">
          <cell r="A3115" t="str">
            <v>Aug 2011</v>
          </cell>
          <cell r="C3115" t="str">
            <v>POL</v>
          </cell>
          <cell r="D3115" t="str">
            <v>KUUM_408</v>
          </cell>
          <cell r="E3115">
            <v>274</v>
          </cell>
          <cell r="F3115">
            <v>34389</v>
          </cell>
          <cell r="G3115">
            <v>0</v>
          </cell>
          <cell r="H3115">
            <v>0</v>
          </cell>
          <cell r="I3115">
            <v>2052.25</v>
          </cell>
          <cell r="J3115">
            <v>2052.25</v>
          </cell>
          <cell r="K3115">
            <v>0</v>
          </cell>
          <cell r="L3115">
            <v>38.04</v>
          </cell>
          <cell r="M3115">
            <v>53.5</v>
          </cell>
          <cell r="N3115">
            <v>0</v>
          </cell>
          <cell r="O3115">
            <v>0</v>
          </cell>
          <cell r="P3115">
            <v>0</v>
          </cell>
          <cell r="R3115">
            <v>34.619999999999997</v>
          </cell>
          <cell r="S3115">
            <v>0</v>
          </cell>
          <cell r="T3115">
            <v>0</v>
          </cell>
          <cell r="U3115">
            <v>0</v>
          </cell>
          <cell r="V3115">
            <v>2178.41</v>
          </cell>
        </row>
        <row r="3116">
          <cell r="A3116" t="str">
            <v>Aug 2011</v>
          </cell>
          <cell r="C3116" t="str">
            <v>SL</v>
          </cell>
          <cell r="D3116" t="str">
            <v>KUUM_474</v>
          </cell>
          <cell r="E3116">
            <v>347</v>
          </cell>
          <cell r="F3116">
            <v>23424</v>
          </cell>
          <cell r="G3116">
            <v>0</v>
          </cell>
          <cell r="H3116">
            <v>0</v>
          </cell>
          <cell r="I3116">
            <v>5395.85</v>
          </cell>
          <cell r="J3116">
            <v>5395.85</v>
          </cell>
          <cell r="K3116">
            <v>0</v>
          </cell>
          <cell r="L3116">
            <v>26.04</v>
          </cell>
          <cell r="M3116">
            <v>140.06</v>
          </cell>
          <cell r="N3116">
            <v>0</v>
          </cell>
          <cell r="O3116">
            <v>0</v>
          </cell>
          <cell r="P3116">
            <v>0</v>
          </cell>
          <cell r="R3116">
            <v>112.47</v>
          </cell>
          <cell r="S3116">
            <v>0</v>
          </cell>
          <cell r="T3116">
            <v>0</v>
          </cell>
          <cell r="U3116">
            <v>0</v>
          </cell>
          <cell r="V3116">
            <v>5674.420000000001</v>
          </cell>
        </row>
        <row r="3117">
          <cell r="A3117" t="str">
            <v>Aug 2011</v>
          </cell>
          <cell r="C3117" t="str">
            <v>SL</v>
          </cell>
          <cell r="D3117" t="str">
            <v>KUUM_474</v>
          </cell>
          <cell r="E3117">
            <v>1</v>
          </cell>
          <cell r="F3117">
            <v>69</v>
          </cell>
          <cell r="G3117">
            <v>0</v>
          </cell>
          <cell r="H3117">
            <v>0</v>
          </cell>
          <cell r="I3117">
            <v>15.55</v>
          </cell>
          <cell r="J3117">
            <v>15.55</v>
          </cell>
          <cell r="K3117">
            <v>0</v>
          </cell>
          <cell r="L3117">
            <v>7.0000000000000007E-2</v>
          </cell>
          <cell r="M3117">
            <v>0.38</v>
          </cell>
          <cell r="N3117">
            <v>0</v>
          </cell>
          <cell r="O3117">
            <v>0</v>
          </cell>
          <cell r="P3117">
            <v>0</v>
          </cell>
          <cell r="R3117">
            <v>0.27</v>
          </cell>
          <cell r="S3117">
            <v>0</v>
          </cell>
          <cell r="T3117">
            <v>0</v>
          </cell>
          <cell r="U3117">
            <v>0</v>
          </cell>
          <cell r="V3117">
            <v>16.27</v>
          </cell>
        </row>
        <row r="3118">
          <cell r="A3118" t="str">
            <v>Aug 2011</v>
          </cell>
          <cell r="C3118" t="str">
            <v>SL</v>
          </cell>
          <cell r="D3118" t="str">
            <v>KUUM_474</v>
          </cell>
          <cell r="E3118">
            <v>4</v>
          </cell>
          <cell r="F3118">
            <v>270</v>
          </cell>
          <cell r="G3118">
            <v>0</v>
          </cell>
          <cell r="H3118">
            <v>0</v>
          </cell>
          <cell r="I3118">
            <v>62.2</v>
          </cell>
          <cell r="J3118">
            <v>62.2</v>
          </cell>
          <cell r="K3118">
            <v>0</v>
          </cell>
          <cell r="L3118">
            <v>0.28999999999999998</v>
          </cell>
          <cell r="M3118">
            <v>1.53</v>
          </cell>
          <cell r="N3118">
            <v>0</v>
          </cell>
          <cell r="O3118">
            <v>0</v>
          </cell>
          <cell r="P3118">
            <v>0</v>
          </cell>
          <cell r="R3118">
            <v>0.19</v>
          </cell>
          <cell r="S3118">
            <v>0</v>
          </cell>
          <cell r="T3118">
            <v>0</v>
          </cell>
          <cell r="U3118">
            <v>0</v>
          </cell>
          <cell r="V3118">
            <v>64.209999999999994</v>
          </cell>
        </row>
        <row r="3119">
          <cell r="A3119" t="str">
            <v>Aug 2011</v>
          </cell>
          <cell r="C3119" t="str">
            <v>SL</v>
          </cell>
          <cell r="D3119" t="str">
            <v>KUUM_474</v>
          </cell>
          <cell r="E3119">
            <v>4676</v>
          </cell>
          <cell r="F3119">
            <v>293814</v>
          </cell>
          <cell r="G3119">
            <v>0</v>
          </cell>
          <cell r="H3119">
            <v>0</v>
          </cell>
          <cell r="I3119">
            <v>72715.55</v>
          </cell>
          <cell r="J3119">
            <v>72715.55</v>
          </cell>
          <cell r="K3119">
            <v>0</v>
          </cell>
          <cell r="L3119">
            <v>377.06</v>
          </cell>
          <cell r="M3119">
            <v>2339.41</v>
          </cell>
          <cell r="N3119">
            <v>0</v>
          </cell>
          <cell r="O3119">
            <v>0</v>
          </cell>
          <cell r="P3119">
            <v>0</v>
          </cell>
          <cell r="R3119">
            <v>1968.16</v>
          </cell>
          <cell r="S3119">
            <v>0</v>
          </cell>
          <cell r="T3119">
            <v>0</v>
          </cell>
          <cell r="U3119">
            <v>0</v>
          </cell>
          <cell r="V3119">
            <v>77400.180000000008</v>
          </cell>
        </row>
        <row r="3120">
          <cell r="A3120" t="str">
            <v>Aug 2011</v>
          </cell>
          <cell r="C3120" t="str">
            <v>SL</v>
          </cell>
          <cell r="D3120" t="str">
            <v>KUUM_464</v>
          </cell>
          <cell r="E3120">
            <v>1</v>
          </cell>
          <cell r="F3120">
            <v>63</v>
          </cell>
          <cell r="G3120">
            <v>0</v>
          </cell>
          <cell r="H3120">
            <v>0</v>
          </cell>
          <cell r="I3120">
            <v>12.51</v>
          </cell>
          <cell r="J3120">
            <v>12.51</v>
          </cell>
          <cell r="K3120">
            <v>0</v>
          </cell>
          <cell r="L3120">
            <v>7.0000000000000007E-2</v>
          </cell>
          <cell r="M3120">
            <v>0.31</v>
          </cell>
          <cell r="N3120">
            <v>0</v>
          </cell>
          <cell r="O3120">
            <v>0</v>
          </cell>
          <cell r="P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12.89</v>
          </cell>
        </row>
        <row r="3121">
          <cell r="A3121" t="str">
            <v>Aug 2011</v>
          </cell>
          <cell r="C3121" t="str">
            <v>SL</v>
          </cell>
          <cell r="D3121" t="str">
            <v>KUUM_464</v>
          </cell>
          <cell r="E3121">
            <v>649</v>
          </cell>
          <cell r="F3121">
            <v>42867</v>
          </cell>
          <cell r="G3121">
            <v>0</v>
          </cell>
          <cell r="H3121">
            <v>0</v>
          </cell>
          <cell r="I3121">
            <v>8118.99</v>
          </cell>
          <cell r="J3121">
            <v>8118.99</v>
          </cell>
          <cell r="K3121">
            <v>0</v>
          </cell>
          <cell r="L3121">
            <v>48.57</v>
          </cell>
          <cell r="M3121">
            <v>217.52</v>
          </cell>
          <cell r="N3121">
            <v>0</v>
          </cell>
          <cell r="O3121">
            <v>0</v>
          </cell>
          <cell r="P3121">
            <v>0</v>
          </cell>
          <cell r="R3121">
            <v>197.77</v>
          </cell>
          <cell r="S3121">
            <v>0</v>
          </cell>
          <cell r="T3121">
            <v>0</v>
          </cell>
          <cell r="U3121">
            <v>0</v>
          </cell>
          <cell r="V3121">
            <v>8582.85</v>
          </cell>
        </row>
        <row r="3122">
          <cell r="A3122" t="str">
            <v>Aug 2011</v>
          </cell>
          <cell r="C3122" t="str">
            <v>SL</v>
          </cell>
          <cell r="D3122" t="str">
            <v>KUUM_464</v>
          </cell>
          <cell r="E3122">
            <v>3</v>
          </cell>
          <cell r="F3122">
            <v>205</v>
          </cell>
          <cell r="G3122">
            <v>0</v>
          </cell>
          <cell r="H3122">
            <v>0</v>
          </cell>
          <cell r="I3122">
            <v>37.53</v>
          </cell>
          <cell r="J3122">
            <v>37.53</v>
          </cell>
          <cell r="K3122">
            <v>0</v>
          </cell>
          <cell r="L3122">
            <v>0.22</v>
          </cell>
          <cell r="M3122">
            <v>0.93</v>
          </cell>
          <cell r="N3122">
            <v>0</v>
          </cell>
          <cell r="O3122">
            <v>0</v>
          </cell>
          <cell r="P3122">
            <v>0</v>
          </cell>
          <cell r="R3122">
            <v>0.88</v>
          </cell>
          <cell r="S3122">
            <v>0</v>
          </cell>
          <cell r="T3122">
            <v>0</v>
          </cell>
          <cell r="U3122">
            <v>0</v>
          </cell>
          <cell r="V3122">
            <v>39.56</v>
          </cell>
        </row>
        <row r="3123">
          <cell r="A3123" t="str">
            <v>Aug 2011</v>
          </cell>
          <cell r="C3123" t="str">
            <v>SL</v>
          </cell>
          <cell r="D3123" t="str">
            <v>KUUM_464</v>
          </cell>
          <cell r="E3123">
            <v>56</v>
          </cell>
          <cell r="F3123">
            <v>3798</v>
          </cell>
          <cell r="G3123">
            <v>0</v>
          </cell>
          <cell r="H3123">
            <v>0</v>
          </cell>
          <cell r="I3123">
            <v>700.56</v>
          </cell>
          <cell r="J3123">
            <v>700.56</v>
          </cell>
          <cell r="K3123">
            <v>0</v>
          </cell>
          <cell r="L3123">
            <v>4.12</v>
          </cell>
          <cell r="M3123">
            <v>17.34</v>
          </cell>
          <cell r="N3123">
            <v>0</v>
          </cell>
          <cell r="O3123">
            <v>0</v>
          </cell>
          <cell r="P3123">
            <v>0</v>
          </cell>
          <cell r="R3123">
            <v>1.47</v>
          </cell>
          <cell r="S3123">
            <v>0</v>
          </cell>
          <cell r="T3123">
            <v>0</v>
          </cell>
          <cell r="U3123">
            <v>0</v>
          </cell>
          <cell r="V3123">
            <v>723.49</v>
          </cell>
        </row>
        <row r="3124">
          <cell r="A3124" t="str">
            <v>Aug 2011</v>
          </cell>
          <cell r="C3124" t="str">
            <v>SL</v>
          </cell>
          <cell r="D3124" t="str">
            <v>KUUM_464</v>
          </cell>
          <cell r="E3124">
            <v>5204</v>
          </cell>
          <cell r="F3124">
            <v>341066</v>
          </cell>
          <cell r="G3124">
            <v>0</v>
          </cell>
          <cell r="H3124">
            <v>0</v>
          </cell>
          <cell r="I3124">
            <v>65178.44</v>
          </cell>
          <cell r="J3124">
            <v>65178.44</v>
          </cell>
          <cell r="K3124">
            <v>0</v>
          </cell>
          <cell r="L3124">
            <v>391.11</v>
          </cell>
          <cell r="M3124">
            <v>1778.25</v>
          </cell>
          <cell r="N3124">
            <v>0</v>
          </cell>
          <cell r="O3124">
            <v>0</v>
          </cell>
          <cell r="P3124">
            <v>0</v>
          </cell>
          <cell r="R3124">
            <v>1460.39</v>
          </cell>
          <cell r="S3124">
            <v>0</v>
          </cell>
          <cell r="T3124">
            <v>0</v>
          </cell>
          <cell r="U3124">
            <v>0</v>
          </cell>
          <cell r="V3124">
            <v>68808.19</v>
          </cell>
        </row>
        <row r="3125">
          <cell r="A3125" t="str">
            <v>Aug 2011</v>
          </cell>
          <cell r="C3125" t="str">
            <v>POL</v>
          </cell>
          <cell r="D3125" t="str">
            <v>KUUM_429</v>
          </cell>
          <cell r="E3125">
            <v>64</v>
          </cell>
          <cell r="F3125">
            <v>4439</v>
          </cell>
          <cell r="G3125">
            <v>0</v>
          </cell>
          <cell r="H3125">
            <v>0</v>
          </cell>
          <cell r="I3125">
            <v>800.64</v>
          </cell>
          <cell r="J3125">
            <v>800.64</v>
          </cell>
          <cell r="K3125">
            <v>0</v>
          </cell>
          <cell r="L3125">
            <v>4.84</v>
          </cell>
          <cell r="M3125">
            <v>20.11</v>
          </cell>
          <cell r="N3125">
            <v>0</v>
          </cell>
          <cell r="O3125">
            <v>0</v>
          </cell>
          <cell r="P3125">
            <v>0</v>
          </cell>
          <cell r="R3125">
            <v>11.43</v>
          </cell>
          <cell r="S3125">
            <v>0</v>
          </cell>
          <cell r="T3125">
            <v>0</v>
          </cell>
          <cell r="U3125">
            <v>0</v>
          </cell>
          <cell r="V3125">
            <v>837.02</v>
          </cell>
        </row>
        <row r="3126">
          <cell r="A3126" t="str">
            <v>Aug 2011</v>
          </cell>
          <cell r="C3126" t="str">
            <v>POL</v>
          </cell>
          <cell r="D3126" t="str">
            <v>KUUM_429</v>
          </cell>
          <cell r="E3126">
            <v>1</v>
          </cell>
          <cell r="F3126">
            <v>64</v>
          </cell>
          <cell r="G3126">
            <v>0</v>
          </cell>
          <cell r="H3126">
            <v>0</v>
          </cell>
          <cell r="I3126">
            <v>12.51</v>
          </cell>
          <cell r="J3126">
            <v>12.51</v>
          </cell>
          <cell r="K3126">
            <v>0</v>
          </cell>
          <cell r="L3126">
            <v>7.0000000000000007E-2</v>
          </cell>
          <cell r="M3126">
            <v>0.31</v>
          </cell>
          <cell r="N3126">
            <v>0</v>
          </cell>
          <cell r="O3126">
            <v>0</v>
          </cell>
          <cell r="P3126">
            <v>0</v>
          </cell>
          <cell r="R3126">
            <v>0.37</v>
          </cell>
          <cell r="S3126">
            <v>0</v>
          </cell>
          <cell r="T3126">
            <v>0</v>
          </cell>
          <cell r="U3126">
            <v>0</v>
          </cell>
          <cell r="V3126">
            <v>13.26</v>
          </cell>
        </row>
        <row r="3127">
          <cell r="A3127" t="str">
            <v>Aug 2011</v>
          </cell>
          <cell r="C3127" t="str">
            <v>POL</v>
          </cell>
          <cell r="D3127" t="str">
            <v>KUUM_429</v>
          </cell>
          <cell r="E3127">
            <v>5</v>
          </cell>
          <cell r="F3127">
            <v>320</v>
          </cell>
          <cell r="G3127">
            <v>0</v>
          </cell>
          <cell r="H3127">
            <v>0</v>
          </cell>
          <cell r="I3127">
            <v>62.55</v>
          </cell>
          <cell r="J3127">
            <v>62.55</v>
          </cell>
          <cell r="K3127">
            <v>0</v>
          </cell>
          <cell r="L3127">
            <v>0.37</v>
          </cell>
          <cell r="M3127">
            <v>1.68</v>
          </cell>
          <cell r="N3127">
            <v>0</v>
          </cell>
          <cell r="O3127">
            <v>0</v>
          </cell>
          <cell r="P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64.599999999999994</v>
          </cell>
        </row>
        <row r="3128">
          <cell r="A3128" t="str">
            <v>Aug 2011</v>
          </cell>
          <cell r="C3128" t="str">
            <v>POL</v>
          </cell>
          <cell r="D3128" t="str">
            <v>KUUM_429</v>
          </cell>
          <cell r="E3128">
            <v>8</v>
          </cell>
          <cell r="F3128">
            <v>557</v>
          </cell>
          <cell r="G3128">
            <v>0</v>
          </cell>
          <cell r="H3128">
            <v>0</v>
          </cell>
          <cell r="I3128">
            <v>100.08</v>
          </cell>
          <cell r="J3128">
            <v>100.08</v>
          </cell>
          <cell r="K3128">
            <v>0</v>
          </cell>
          <cell r="L3128">
            <v>0.6</v>
          </cell>
          <cell r="M3128">
            <v>2.48</v>
          </cell>
          <cell r="N3128">
            <v>0</v>
          </cell>
          <cell r="O3128">
            <v>0</v>
          </cell>
          <cell r="P3128">
            <v>0</v>
          </cell>
          <cell r="R3128">
            <v>0.62</v>
          </cell>
          <cell r="S3128">
            <v>0</v>
          </cell>
          <cell r="T3128">
            <v>0</v>
          </cell>
          <cell r="U3128">
            <v>0</v>
          </cell>
          <cell r="V3128">
            <v>103.78</v>
          </cell>
        </row>
        <row r="3129">
          <cell r="A3129" t="str">
            <v>Aug 2011</v>
          </cell>
          <cell r="C3129" t="str">
            <v>POL</v>
          </cell>
          <cell r="D3129" t="str">
            <v>KUUM_429</v>
          </cell>
          <cell r="E3129">
            <v>246</v>
          </cell>
          <cell r="F3129">
            <v>16656</v>
          </cell>
          <cell r="G3129">
            <v>0</v>
          </cell>
          <cell r="H3129">
            <v>0</v>
          </cell>
          <cell r="I3129">
            <v>3077.46</v>
          </cell>
          <cell r="J3129">
            <v>3077.46</v>
          </cell>
          <cell r="K3129">
            <v>0</v>
          </cell>
          <cell r="L3129">
            <v>18.41</v>
          </cell>
          <cell r="M3129">
            <v>79.540000000000006</v>
          </cell>
          <cell r="N3129">
            <v>0</v>
          </cell>
          <cell r="O3129">
            <v>0</v>
          </cell>
          <cell r="P3129">
            <v>0</v>
          </cell>
          <cell r="R3129">
            <v>52.65</v>
          </cell>
          <cell r="S3129">
            <v>0</v>
          </cell>
          <cell r="T3129">
            <v>0</v>
          </cell>
          <cell r="U3129">
            <v>0</v>
          </cell>
          <cell r="V3129">
            <v>3228.06</v>
          </cell>
        </row>
        <row r="3130">
          <cell r="A3130" t="str">
            <v>Aug 2011</v>
          </cell>
          <cell r="C3130" t="str">
            <v>POL</v>
          </cell>
          <cell r="D3130" t="str">
            <v>KUUM_429</v>
          </cell>
          <cell r="E3130">
            <v>145</v>
          </cell>
          <cell r="F3130">
            <v>9825</v>
          </cell>
          <cell r="G3130">
            <v>0</v>
          </cell>
          <cell r="H3130">
            <v>0</v>
          </cell>
          <cell r="I3130">
            <v>1807.28</v>
          </cell>
          <cell r="J3130">
            <v>1807.28</v>
          </cell>
          <cell r="K3130">
            <v>0</v>
          </cell>
          <cell r="L3130">
            <v>10.65</v>
          </cell>
          <cell r="M3130">
            <v>45.58</v>
          </cell>
          <cell r="N3130">
            <v>0</v>
          </cell>
          <cell r="O3130">
            <v>0</v>
          </cell>
          <cell r="P3130">
            <v>0</v>
          </cell>
          <cell r="R3130">
            <v>11.79</v>
          </cell>
          <cell r="S3130">
            <v>0</v>
          </cell>
          <cell r="T3130">
            <v>0</v>
          </cell>
          <cell r="U3130">
            <v>0</v>
          </cell>
          <cell r="V3130">
            <v>1875.3</v>
          </cell>
        </row>
        <row r="3131">
          <cell r="A3131" t="str">
            <v>Aug 2011</v>
          </cell>
          <cell r="C3131" t="str">
            <v>POL</v>
          </cell>
          <cell r="D3131" t="str">
            <v>KUUM_429</v>
          </cell>
          <cell r="E3131">
            <v>1070</v>
          </cell>
          <cell r="F3131">
            <v>71828</v>
          </cell>
          <cell r="G3131">
            <v>0</v>
          </cell>
          <cell r="H3131">
            <v>0</v>
          </cell>
          <cell r="I3131">
            <v>13382.4</v>
          </cell>
          <cell r="J3131">
            <v>13382.4</v>
          </cell>
          <cell r="K3131">
            <v>0</v>
          </cell>
          <cell r="L3131">
            <v>77.91</v>
          </cell>
          <cell r="M3131">
            <v>334.88</v>
          </cell>
          <cell r="N3131">
            <v>0</v>
          </cell>
          <cell r="O3131">
            <v>0</v>
          </cell>
          <cell r="P3131">
            <v>0</v>
          </cell>
          <cell r="R3131">
            <v>245.35</v>
          </cell>
          <cell r="S3131">
            <v>0</v>
          </cell>
          <cell r="T3131">
            <v>0</v>
          </cell>
          <cell r="U3131">
            <v>0</v>
          </cell>
          <cell r="V3131">
            <v>14040.539999999999</v>
          </cell>
        </row>
        <row r="3132">
          <cell r="A3132" t="str">
            <v>Aug 2011</v>
          </cell>
          <cell r="C3132" t="str">
            <v>POL</v>
          </cell>
          <cell r="D3132" t="str">
            <v>KUUM_429</v>
          </cell>
          <cell r="E3132">
            <v>11</v>
          </cell>
          <cell r="F3132">
            <v>725</v>
          </cell>
          <cell r="G3132">
            <v>0</v>
          </cell>
          <cell r="H3132">
            <v>0</v>
          </cell>
          <cell r="I3132">
            <v>137.61000000000001</v>
          </cell>
          <cell r="J3132">
            <v>137.61000000000001</v>
          </cell>
          <cell r="K3132">
            <v>0</v>
          </cell>
          <cell r="L3132">
            <v>0.78</v>
          </cell>
          <cell r="M3132">
            <v>3.41</v>
          </cell>
          <cell r="N3132">
            <v>0</v>
          </cell>
          <cell r="O3132">
            <v>0</v>
          </cell>
          <cell r="P3132">
            <v>0</v>
          </cell>
          <cell r="R3132">
            <v>3.07</v>
          </cell>
          <cell r="S3132">
            <v>0</v>
          </cell>
          <cell r="T3132">
            <v>0</v>
          </cell>
          <cell r="U3132">
            <v>0</v>
          </cell>
          <cell r="V3132">
            <v>144.87</v>
          </cell>
        </row>
        <row r="3133">
          <cell r="A3133" t="str">
            <v>Aug 2011</v>
          </cell>
          <cell r="C3133" t="str">
            <v>SL</v>
          </cell>
          <cell r="D3133" t="str">
            <v>KUUM_485</v>
          </cell>
          <cell r="E3133">
            <v>58</v>
          </cell>
          <cell r="F3133">
            <v>4076</v>
          </cell>
          <cell r="G3133">
            <v>0</v>
          </cell>
          <cell r="H3133">
            <v>0</v>
          </cell>
          <cell r="I3133">
            <v>1583.98</v>
          </cell>
          <cell r="J3133">
            <v>1583.98</v>
          </cell>
          <cell r="K3133">
            <v>0</v>
          </cell>
          <cell r="L3133">
            <v>4.41</v>
          </cell>
          <cell r="M3133">
            <v>39.07</v>
          </cell>
          <cell r="N3133">
            <v>0</v>
          </cell>
          <cell r="O3133">
            <v>0</v>
          </cell>
          <cell r="P3133">
            <v>0</v>
          </cell>
          <cell r="R3133">
            <v>13.82</v>
          </cell>
          <cell r="S3133">
            <v>0</v>
          </cell>
          <cell r="T3133">
            <v>0</v>
          </cell>
          <cell r="U3133">
            <v>0</v>
          </cell>
          <cell r="V3133">
            <v>1641.28</v>
          </cell>
        </row>
        <row r="3134">
          <cell r="A3134" t="str">
            <v>Aug 2011</v>
          </cell>
          <cell r="C3134" t="str">
            <v>SL</v>
          </cell>
          <cell r="D3134" t="str">
            <v>KUUM_485</v>
          </cell>
          <cell r="E3134">
            <v>2</v>
          </cell>
          <cell r="F3134">
            <v>143</v>
          </cell>
          <cell r="G3134">
            <v>0</v>
          </cell>
          <cell r="H3134">
            <v>0</v>
          </cell>
          <cell r="I3134">
            <v>54.62</v>
          </cell>
          <cell r="J3134">
            <v>54.62</v>
          </cell>
          <cell r="K3134">
            <v>0</v>
          </cell>
          <cell r="L3134">
            <v>0.15</v>
          </cell>
          <cell r="M3134">
            <v>1.35</v>
          </cell>
          <cell r="N3134">
            <v>0</v>
          </cell>
          <cell r="O3134">
            <v>0</v>
          </cell>
          <cell r="P3134">
            <v>0</v>
          </cell>
          <cell r="R3134">
            <v>1.28</v>
          </cell>
          <cell r="S3134">
            <v>0</v>
          </cell>
          <cell r="T3134">
            <v>0</v>
          </cell>
          <cell r="U3134">
            <v>0</v>
          </cell>
          <cell r="V3134">
            <v>57.4</v>
          </cell>
        </row>
        <row r="3135">
          <cell r="A3135" t="str">
            <v>Aug 2011</v>
          </cell>
          <cell r="C3135" t="str">
            <v>SL</v>
          </cell>
          <cell r="D3135" t="str">
            <v>KUUM_485</v>
          </cell>
          <cell r="E3135">
            <v>255</v>
          </cell>
          <cell r="F3135">
            <v>16896</v>
          </cell>
          <cell r="G3135">
            <v>0</v>
          </cell>
          <cell r="H3135">
            <v>0</v>
          </cell>
          <cell r="I3135">
            <v>6964.05</v>
          </cell>
          <cell r="J3135">
            <v>6964.05</v>
          </cell>
          <cell r="K3135">
            <v>0</v>
          </cell>
          <cell r="L3135">
            <v>19.7</v>
          </cell>
          <cell r="M3135">
            <v>194.05</v>
          </cell>
          <cell r="N3135">
            <v>0</v>
          </cell>
          <cell r="O3135">
            <v>0</v>
          </cell>
          <cell r="P3135">
            <v>0</v>
          </cell>
          <cell r="R3135">
            <v>148.11000000000001</v>
          </cell>
          <cell r="S3135">
            <v>0</v>
          </cell>
          <cell r="T3135">
            <v>0</v>
          </cell>
          <cell r="U3135">
            <v>0</v>
          </cell>
          <cell r="V3135">
            <v>7325.91</v>
          </cell>
        </row>
        <row r="3136">
          <cell r="A3136" t="str">
            <v>Aug 2011</v>
          </cell>
          <cell r="C3136" t="str">
            <v>SL</v>
          </cell>
          <cell r="D3136" t="str">
            <v>KUUM_485</v>
          </cell>
          <cell r="E3136">
            <v>10</v>
          </cell>
          <cell r="F3136">
            <v>688</v>
          </cell>
          <cell r="G3136">
            <v>0</v>
          </cell>
          <cell r="H3136">
            <v>0</v>
          </cell>
          <cell r="I3136">
            <v>273.10000000000002</v>
          </cell>
          <cell r="J3136">
            <v>273.10000000000002</v>
          </cell>
          <cell r="K3136">
            <v>0</v>
          </cell>
          <cell r="L3136">
            <v>0.74</v>
          </cell>
          <cell r="M3136">
            <v>6.73</v>
          </cell>
          <cell r="N3136">
            <v>0</v>
          </cell>
          <cell r="O3136">
            <v>0</v>
          </cell>
          <cell r="P3136">
            <v>0</v>
          </cell>
          <cell r="R3136">
            <v>5.93</v>
          </cell>
          <cell r="S3136">
            <v>0</v>
          </cell>
          <cell r="T3136">
            <v>0</v>
          </cell>
          <cell r="U3136">
            <v>0</v>
          </cell>
          <cell r="V3136">
            <v>286.50000000000006</v>
          </cell>
        </row>
        <row r="3137">
          <cell r="A3137" t="str">
            <v>Aug 2011</v>
          </cell>
          <cell r="C3137" t="str">
            <v>SL</v>
          </cell>
          <cell r="D3137" t="str">
            <v>KUUM_485</v>
          </cell>
          <cell r="E3137">
            <v>420</v>
          </cell>
          <cell r="F3137">
            <v>28387</v>
          </cell>
          <cell r="G3137">
            <v>0</v>
          </cell>
          <cell r="H3137">
            <v>0</v>
          </cell>
          <cell r="I3137">
            <v>11451.08</v>
          </cell>
          <cell r="J3137">
            <v>11451.08</v>
          </cell>
          <cell r="K3137">
            <v>0</v>
          </cell>
          <cell r="L3137">
            <v>31.1</v>
          </cell>
          <cell r="M3137">
            <v>287.98</v>
          </cell>
          <cell r="N3137">
            <v>0</v>
          </cell>
          <cell r="O3137">
            <v>0</v>
          </cell>
          <cell r="P3137">
            <v>0</v>
          </cell>
          <cell r="R3137">
            <v>227.37</v>
          </cell>
          <cell r="S3137">
            <v>0</v>
          </cell>
          <cell r="T3137">
            <v>0</v>
          </cell>
          <cell r="U3137">
            <v>0</v>
          </cell>
          <cell r="V3137">
            <v>11997.53</v>
          </cell>
        </row>
        <row r="3138">
          <cell r="A3138" t="str">
            <v>Aug 2011</v>
          </cell>
          <cell r="C3138" t="str">
            <v>POL</v>
          </cell>
          <cell r="D3138" t="str">
            <v>KUUM_478</v>
          </cell>
          <cell r="E3138">
            <v>9</v>
          </cell>
          <cell r="F3138">
            <v>592</v>
          </cell>
          <cell r="G3138">
            <v>0</v>
          </cell>
          <cell r="H3138">
            <v>0</v>
          </cell>
          <cell r="I3138">
            <v>194.22</v>
          </cell>
          <cell r="J3138">
            <v>194.22</v>
          </cell>
          <cell r="K3138">
            <v>0</v>
          </cell>
          <cell r="L3138">
            <v>0.68</v>
          </cell>
          <cell r="M3138">
            <v>5.25</v>
          </cell>
          <cell r="N3138">
            <v>0</v>
          </cell>
          <cell r="O3138">
            <v>0</v>
          </cell>
          <cell r="P3138">
            <v>0</v>
          </cell>
          <cell r="R3138">
            <v>3.71</v>
          </cell>
          <cell r="S3138">
            <v>0</v>
          </cell>
          <cell r="T3138">
            <v>0</v>
          </cell>
          <cell r="U3138">
            <v>0</v>
          </cell>
          <cell r="V3138">
            <v>203.86</v>
          </cell>
        </row>
        <row r="3139">
          <cell r="A3139" t="str">
            <v>Aug 2011</v>
          </cell>
          <cell r="C3139" t="str">
            <v>POL</v>
          </cell>
          <cell r="D3139" t="str">
            <v>KUUM_478</v>
          </cell>
          <cell r="E3139">
            <v>664</v>
          </cell>
          <cell r="F3139">
            <v>41752</v>
          </cell>
          <cell r="G3139">
            <v>0</v>
          </cell>
          <cell r="H3139">
            <v>0</v>
          </cell>
          <cell r="I3139">
            <v>14345.49</v>
          </cell>
          <cell r="J3139">
            <v>14345.49</v>
          </cell>
          <cell r="K3139">
            <v>0</v>
          </cell>
          <cell r="L3139">
            <v>54.32</v>
          </cell>
          <cell r="M3139">
            <v>470.31</v>
          </cell>
          <cell r="N3139">
            <v>0</v>
          </cell>
          <cell r="O3139">
            <v>0</v>
          </cell>
          <cell r="P3139">
            <v>0</v>
          </cell>
          <cell r="R3139">
            <v>408.6</v>
          </cell>
          <cell r="S3139">
            <v>0</v>
          </cell>
          <cell r="T3139">
            <v>0</v>
          </cell>
          <cell r="U3139">
            <v>0</v>
          </cell>
          <cell r="V3139">
            <v>15278.72</v>
          </cell>
        </row>
        <row r="3140">
          <cell r="A3140" t="str">
            <v>Aug 2011</v>
          </cell>
          <cell r="C3140" t="str">
            <v>POL</v>
          </cell>
          <cell r="D3140" t="str">
            <v>KUUM_488</v>
          </cell>
          <cell r="E3140">
            <v>278</v>
          </cell>
          <cell r="F3140">
            <v>18672</v>
          </cell>
          <cell r="G3140">
            <v>0</v>
          </cell>
          <cell r="H3140">
            <v>0</v>
          </cell>
          <cell r="I3140">
            <v>3289.12</v>
          </cell>
          <cell r="J3140">
            <v>3289.12</v>
          </cell>
          <cell r="K3140">
            <v>0</v>
          </cell>
          <cell r="L3140">
            <v>20.29</v>
          </cell>
          <cell r="M3140">
            <v>81.83</v>
          </cell>
          <cell r="N3140">
            <v>0</v>
          </cell>
          <cell r="O3140">
            <v>0</v>
          </cell>
          <cell r="P3140">
            <v>0</v>
          </cell>
          <cell r="R3140">
            <v>64.010000000000005</v>
          </cell>
          <cell r="S3140">
            <v>0</v>
          </cell>
          <cell r="T3140">
            <v>0</v>
          </cell>
          <cell r="U3140">
            <v>0</v>
          </cell>
          <cell r="V3140">
            <v>3455.25</v>
          </cell>
        </row>
        <row r="3141">
          <cell r="A3141" t="str">
            <v>Aug 2011</v>
          </cell>
          <cell r="C3141" t="str">
            <v>POL</v>
          </cell>
          <cell r="D3141" t="str">
            <v>KUUM_488</v>
          </cell>
          <cell r="E3141">
            <v>9</v>
          </cell>
          <cell r="F3141">
            <v>597</v>
          </cell>
          <cell r="G3141">
            <v>0</v>
          </cell>
          <cell r="H3141">
            <v>0</v>
          </cell>
          <cell r="I3141">
            <v>107.28</v>
          </cell>
          <cell r="J3141">
            <v>107.28</v>
          </cell>
          <cell r="K3141">
            <v>0</v>
          </cell>
          <cell r="L3141">
            <v>0.64</v>
          </cell>
          <cell r="M3141">
            <v>2.64</v>
          </cell>
          <cell r="N3141">
            <v>0</v>
          </cell>
          <cell r="O3141">
            <v>0</v>
          </cell>
          <cell r="P3141">
            <v>0</v>
          </cell>
          <cell r="R3141">
            <v>2.4900000000000002</v>
          </cell>
          <cell r="S3141">
            <v>0</v>
          </cell>
          <cell r="T3141">
            <v>0</v>
          </cell>
          <cell r="U3141">
            <v>0</v>
          </cell>
          <cell r="V3141">
            <v>113.05</v>
          </cell>
        </row>
        <row r="3142">
          <cell r="A3142" t="str">
            <v>Aug 2011</v>
          </cell>
          <cell r="C3142" t="str">
            <v>POL</v>
          </cell>
          <cell r="D3142" t="str">
            <v>KUUM_488</v>
          </cell>
          <cell r="E3142">
            <v>12</v>
          </cell>
          <cell r="F3142">
            <v>831</v>
          </cell>
          <cell r="G3142">
            <v>0</v>
          </cell>
          <cell r="H3142">
            <v>0</v>
          </cell>
          <cell r="I3142">
            <v>143.04</v>
          </cell>
          <cell r="J3142">
            <v>143.04</v>
          </cell>
          <cell r="K3142">
            <v>0</v>
          </cell>
          <cell r="L3142">
            <v>0.88</v>
          </cell>
          <cell r="M3142">
            <v>3.51</v>
          </cell>
          <cell r="N3142">
            <v>0</v>
          </cell>
          <cell r="O3142">
            <v>0</v>
          </cell>
          <cell r="P3142">
            <v>0</v>
          </cell>
          <cell r="R3142">
            <v>2.56</v>
          </cell>
          <cell r="S3142">
            <v>0</v>
          </cell>
          <cell r="T3142">
            <v>0</v>
          </cell>
          <cell r="U3142">
            <v>0</v>
          </cell>
          <cell r="V3142">
            <v>149.98999999999998</v>
          </cell>
        </row>
        <row r="3143">
          <cell r="A3143" t="str">
            <v>Aug 2011</v>
          </cell>
          <cell r="C3143" t="str">
            <v>POL</v>
          </cell>
          <cell r="D3143" t="str">
            <v>KUUM_488</v>
          </cell>
          <cell r="E3143">
            <v>655</v>
          </cell>
          <cell r="F3143">
            <v>43641</v>
          </cell>
          <cell r="G3143">
            <v>0</v>
          </cell>
          <cell r="H3143">
            <v>0</v>
          </cell>
          <cell r="I3143">
            <v>7814.17</v>
          </cell>
          <cell r="J3143">
            <v>7814.17</v>
          </cell>
          <cell r="K3143">
            <v>0</v>
          </cell>
          <cell r="L3143">
            <v>48.94</v>
          </cell>
          <cell r="M3143">
            <v>205.03</v>
          </cell>
          <cell r="N3143">
            <v>0</v>
          </cell>
          <cell r="O3143">
            <v>0</v>
          </cell>
          <cell r="P3143">
            <v>0</v>
          </cell>
          <cell r="R3143">
            <v>138.97</v>
          </cell>
          <cell r="S3143">
            <v>0</v>
          </cell>
          <cell r="T3143">
            <v>0</v>
          </cell>
          <cell r="U3143">
            <v>0</v>
          </cell>
          <cell r="V3143">
            <v>8207.1099999999988</v>
          </cell>
        </row>
        <row r="3144">
          <cell r="A3144" t="str">
            <v>Aug 2011</v>
          </cell>
          <cell r="C3144" t="str">
            <v>POL</v>
          </cell>
          <cell r="D3144" t="str">
            <v>KUUM_488</v>
          </cell>
          <cell r="E3144">
            <v>1147</v>
          </cell>
          <cell r="F3144">
            <v>76817</v>
          </cell>
          <cell r="G3144">
            <v>0</v>
          </cell>
          <cell r="H3144">
            <v>0</v>
          </cell>
          <cell r="I3144">
            <v>13548.63</v>
          </cell>
          <cell r="J3144">
            <v>13548.63</v>
          </cell>
          <cell r="K3144">
            <v>0</v>
          </cell>
          <cell r="L3144">
            <v>82.38</v>
          </cell>
          <cell r="M3144">
            <v>333.16</v>
          </cell>
          <cell r="N3144">
            <v>0</v>
          </cell>
          <cell r="O3144">
            <v>0</v>
          </cell>
          <cell r="P3144">
            <v>0</v>
          </cell>
          <cell r="R3144">
            <v>77.430000000000007</v>
          </cell>
          <cell r="S3144">
            <v>0</v>
          </cell>
          <cell r="T3144">
            <v>0</v>
          </cell>
          <cell r="U3144">
            <v>0</v>
          </cell>
          <cell r="V3144">
            <v>14041.599999999999</v>
          </cell>
        </row>
        <row r="3145">
          <cell r="A3145" t="str">
            <v>Aug 2011</v>
          </cell>
          <cell r="C3145" t="str">
            <v>POL</v>
          </cell>
          <cell r="D3145" t="str">
            <v>KUUM_488</v>
          </cell>
          <cell r="E3145">
            <v>4353</v>
          </cell>
          <cell r="F3145">
            <v>291611</v>
          </cell>
          <cell r="G3145">
            <v>0</v>
          </cell>
          <cell r="H3145">
            <v>0</v>
          </cell>
          <cell r="I3145">
            <v>51686.05</v>
          </cell>
          <cell r="J3145">
            <v>51686.05</v>
          </cell>
          <cell r="K3145">
            <v>0</v>
          </cell>
          <cell r="L3145">
            <v>317.45</v>
          </cell>
          <cell r="M3145">
            <v>1290.9000000000001</v>
          </cell>
          <cell r="N3145">
            <v>0</v>
          </cell>
          <cell r="O3145">
            <v>0</v>
          </cell>
          <cell r="P3145">
            <v>0</v>
          </cell>
          <cell r="R3145">
            <v>938.96</v>
          </cell>
          <cell r="S3145">
            <v>0</v>
          </cell>
          <cell r="T3145">
            <v>0</v>
          </cell>
          <cell r="U3145">
            <v>0</v>
          </cell>
          <cell r="V3145">
            <v>54233.36</v>
          </cell>
        </row>
        <row r="3146">
          <cell r="A3146" t="str">
            <v>Aug 2011</v>
          </cell>
          <cell r="C3146" t="str">
            <v>POL</v>
          </cell>
          <cell r="D3146" t="str">
            <v>KUUM_488</v>
          </cell>
          <cell r="E3146">
            <v>3</v>
          </cell>
          <cell r="F3146">
            <v>206</v>
          </cell>
          <cell r="G3146">
            <v>0</v>
          </cell>
          <cell r="H3146">
            <v>0</v>
          </cell>
          <cell r="I3146">
            <v>35.76</v>
          </cell>
          <cell r="J3146">
            <v>35.76</v>
          </cell>
          <cell r="K3146">
            <v>0</v>
          </cell>
          <cell r="L3146">
            <v>0.22</v>
          </cell>
          <cell r="M3146">
            <v>0.88</v>
          </cell>
          <cell r="N3146">
            <v>0</v>
          </cell>
          <cell r="O3146">
            <v>0</v>
          </cell>
          <cell r="P3146">
            <v>0</v>
          </cell>
          <cell r="R3146">
            <v>0.98</v>
          </cell>
          <cell r="S3146">
            <v>0</v>
          </cell>
          <cell r="T3146">
            <v>0</v>
          </cell>
          <cell r="U3146">
            <v>0</v>
          </cell>
          <cell r="V3146">
            <v>37.839999999999996</v>
          </cell>
        </row>
        <row r="3147">
          <cell r="A3147" t="str">
            <v>Aug 2011</v>
          </cell>
          <cell r="C3147" t="str">
            <v>POL</v>
          </cell>
          <cell r="D3147" t="str">
            <v>KUUM_498</v>
          </cell>
          <cell r="E3147">
            <v>4</v>
          </cell>
          <cell r="F3147">
            <v>255</v>
          </cell>
          <cell r="G3147">
            <v>0</v>
          </cell>
          <cell r="H3147">
            <v>0</v>
          </cell>
          <cell r="I3147">
            <v>172.6</v>
          </cell>
          <cell r="J3147">
            <v>172.6</v>
          </cell>
          <cell r="K3147">
            <v>0</v>
          </cell>
          <cell r="L3147">
            <v>0.28000000000000003</v>
          </cell>
          <cell r="M3147">
            <v>4.25</v>
          </cell>
          <cell r="N3147">
            <v>0</v>
          </cell>
          <cell r="O3147">
            <v>0</v>
          </cell>
          <cell r="P3147">
            <v>0</v>
          </cell>
          <cell r="R3147">
            <v>5.31</v>
          </cell>
          <cell r="S3147">
            <v>0</v>
          </cell>
          <cell r="T3147">
            <v>0</v>
          </cell>
          <cell r="U3147">
            <v>0</v>
          </cell>
          <cell r="V3147">
            <v>182.44</v>
          </cell>
        </row>
        <row r="3148">
          <cell r="A3148" t="str">
            <v>Aug 2011</v>
          </cell>
          <cell r="C3148" t="str">
            <v>POL</v>
          </cell>
          <cell r="D3148" t="str">
            <v>KUUM_498</v>
          </cell>
          <cell r="E3148">
            <v>2</v>
          </cell>
          <cell r="F3148">
            <v>137</v>
          </cell>
          <cell r="G3148">
            <v>0</v>
          </cell>
          <cell r="H3148">
            <v>0</v>
          </cell>
          <cell r="I3148">
            <v>86.3</v>
          </cell>
          <cell r="J3148">
            <v>86.3</v>
          </cell>
          <cell r="K3148">
            <v>0</v>
          </cell>
          <cell r="L3148">
            <v>0.15</v>
          </cell>
          <cell r="M3148">
            <v>2.13</v>
          </cell>
          <cell r="N3148">
            <v>0</v>
          </cell>
          <cell r="O3148">
            <v>0</v>
          </cell>
          <cell r="P3148">
            <v>0</v>
          </cell>
          <cell r="R3148">
            <v>2.66</v>
          </cell>
          <cell r="S3148">
            <v>0</v>
          </cell>
          <cell r="T3148">
            <v>0</v>
          </cell>
          <cell r="U3148">
            <v>0</v>
          </cell>
          <cell r="V3148">
            <v>91.24</v>
          </cell>
        </row>
        <row r="3149">
          <cell r="A3149" t="str">
            <v>Aug 2011</v>
          </cell>
          <cell r="C3149" t="str">
            <v>POL</v>
          </cell>
          <cell r="D3149" t="str">
            <v>KUUM_495</v>
          </cell>
          <cell r="E3149">
            <v>9</v>
          </cell>
          <cell r="F3149">
            <v>949</v>
          </cell>
          <cell r="G3149">
            <v>0</v>
          </cell>
          <cell r="H3149">
            <v>0</v>
          </cell>
          <cell r="I3149">
            <v>285.57</v>
          </cell>
          <cell r="J3149">
            <v>285.57</v>
          </cell>
          <cell r="K3149">
            <v>0</v>
          </cell>
          <cell r="L3149">
            <v>1.02</v>
          </cell>
          <cell r="M3149">
            <v>7.05</v>
          </cell>
          <cell r="N3149">
            <v>0</v>
          </cell>
          <cell r="O3149">
            <v>0</v>
          </cell>
          <cell r="P3149">
            <v>0</v>
          </cell>
          <cell r="R3149">
            <v>8.81</v>
          </cell>
          <cell r="S3149">
            <v>0</v>
          </cell>
          <cell r="T3149">
            <v>0</v>
          </cell>
          <cell r="U3149">
            <v>0</v>
          </cell>
          <cell r="V3149">
            <v>302.45</v>
          </cell>
        </row>
        <row r="3150">
          <cell r="A3150" t="str">
            <v>Aug 2011</v>
          </cell>
          <cell r="C3150" t="str">
            <v>POL</v>
          </cell>
          <cell r="D3150" t="str">
            <v>KUUM_495</v>
          </cell>
          <cell r="E3150">
            <v>4</v>
          </cell>
          <cell r="F3150">
            <v>369</v>
          </cell>
          <cell r="G3150">
            <v>0</v>
          </cell>
          <cell r="H3150">
            <v>0</v>
          </cell>
          <cell r="I3150">
            <v>126.92</v>
          </cell>
          <cell r="J3150">
            <v>126.92</v>
          </cell>
          <cell r="K3150">
            <v>0</v>
          </cell>
          <cell r="L3150">
            <v>0.4</v>
          </cell>
          <cell r="M3150">
            <v>3.14</v>
          </cell>
          <cell r="N3150">
            <v>0</v>
          </cell>
          <cell r="O3150">
            <v>0</v>
          </cell>
          <cell r="P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130.46</v>
          </cell>
        </row>
        <row r="3151">
          <cell r="A3151" t="str">
            <v>Aug 2011</v>
          </cell>
          <cell r="C3151" t="str">
            <v>POL</v>
          </cell>
          <cell r="D3151" t="str">
            <v>KUUM_495</v>
          </cell>
          <cell r="E3151">
            <v>51</v>
          </cell>
          <cell r="F3151">
            <v>4770</v>
          </cell>
          <cell r="G3151">
            <v>0</v>
          </cell>
          <cell r="H3151">
            <v>0</v>
          </cell>
          <cell r="I3151">
            <v>1618.23</v>
          </cell>
          <cell r="J3151">
            <v>1618.23</v>
          </cell>
          <cell r="K3151">
            <v>0</v>
          </cell>
          <cell r="L3151">
            <v>5.15</v>
          </cell>
          <cell r="M3151">
            <v>39.93</v>
          </cell>
          <cell r="N3151">
            <v>0</v>
          </cell>
          <cell r="O3151">
            <v>0</v>
          </cell>
          <cell r="P3151">
            <v>0</v>
          </cell>
          <cell r="R3151">
            <v>26.57</v>
          </cell>
          <cell r="S3151">
            <v>0</v>
          </cell>
          <cell r="T3151">
            <v>0</v>
          </cell>
          <cell r="U3151">
            <v>0</v>
          </cell>
          <cell r="V3151">
            <v>1689.88</v>
          </cell>
        </row>
        <row r="3152">
          <cell r="A3152" t="str">
            <v>Aug 2011</v>
          </cell>
          <cell r="C3152" t="str">
            <v>POL</v>
          </cell>
          <cell r="D3152" t="str">
            <v>KUUM_495</v>
          </cell>
          <cell r="E3152">
            <v>9</v>
          </cell>
          <cell r="F3152">
            <v>908</v>
          </cell>
          <cell r="G3152">
            <v>0</v>
          </cell>
          <cell r="H3152">
            <v>0</v>
          </cell>
          <cell r="I3152">
            <v>285.57</v>
          </cell>
          <cell r="J3152">
            <v>285.57</v>
          </cell>
          <cell r="K3152">
            <v>0</v>
          </cell>
          <cell r="L3152">
            <v>0.98</v>
          </cell>
          <cell r="M3152">
            <v>7.05</v>
          </cell>
          <cell r="N3152">
            <v>0</v>
          </cell>
          <cell r="O3152">
            <v>0</v>
          </cell>
          <cell r="P3152">
            <v>0</v>
          </cell>
          <cell r="R3152">
            <v>4.95</v>
          </cell>
          <cell r="S3152">
            <v>0</v>
          </cell>
          <cell r="T3152">
            <v>0</v>
          </cell>
          <cell r="U3152">
            <v>0</v>
          </cell>
          <cell r="V3152">
            <v>298.55</v>
          </cell>
        </row>
        <row r="3153">
          <cell r="A3153" t="str">
            <v>Aug 2011</v>
          </cell>
          <cell r="C3153" t="str">
            <v>POL</v>
          </cell>
          <cell r="D3153" t="str">
            <v>KUUM_495</v>
          </cell>
          <cell r="E3153">
            <v>526</v>
          </cell>
          <cell r="F3153">
            <v>51069</v>
          </cell>
          <cell r="G3153">
            <v>0</v>
          </cell>
          <cell r="H3153">
            <v>0</v>
          </cell>
          <cell r="I3153">
            <v>16630.75</v>
          </cell>
          <cell r="J3153">
            <v>16630.75</v>
          </cell>
          <cell r="K3153">
            <v>0</v>
          </cell>
          <cell r="L3153">
            <v>55.17</v>
          </cell>
          <cell r="M3153">
            <v>410.48</v>
          </cell>
          <cell r="N3153">
            <v>0</v>
          </cell>
          <cell r="O3153">
            <v>0</v>
          </cell>
          <cell r="P3153">
            <v>0</v>
          </cell>
          <cell r="R3153">
            <v>377.73</v>
          </cell>
          <cell r="S3153">
            <v>0</v>
          </cell>
          <cell r="T3153">
            <v>0</v>
          </cell>
          <cell r="U3153">
            <v>0</v>
          </cell>
          <cell r="V3153">
            <v>17474.129999999997</v>
          </cell>
        </row>
        <row r="3154">
          <cell r="A3154" t="str">
            <v>Aug 2011</v>
          </cell>
          <cell r="C3154" t="str">
            <v>POL</v>
          </cell>
          <cell r="D3154" t="str">
            <v>KUUM_469</v>
          </cell>
          <cell r="E3154">
            <v>1</v>
          </cell>
          <cell r="F3154">
            <v>92</v>
          </cell>
          <cell r="G3154">
            <v>0</v>
          </cell>
          <cell r="H3154">
            <v>0</v>
          </cell>
          <cell r="I3154">
            <v>30.06</v>
          </cell>
          <cell r="J3154">
            <v>30.06</v>
          </cell>
          <cell r="K3154">
            <v>0</v>
          </cell>
          <cell r="L3154">
            <v>0.1</v>
          </cell>
          <cell r="M3154">
            <v>0.74</v>
          </cell>
          <cell r="N3154">
            <v>0</v>
          </cell>
          <cell r="O3154">
            <v>0</v>
          </cell>
          <cell r="P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30.9</v>
          </cell>
        </row>
        <row r="3155">
          <cell r="A3155" t="str">
            <v>Aug 2011</v>
          </cell>
          <cell r="C3155" t="str">
            <v>POL</v>
          </cell>
          <cell r="D3155" t="str">
            <v>KUUM_469</v>
          </cell>
          <cell r="E3155">
            <v>39</v>
          </cell>
          <cell r="F3155">
            <v>3687</v>
          </cell>
          <cell r="G3155">
            <v>0</v>
          </cell>
          <cell r="H3155">
            <v>0</v>
          </cell>
          <cell r="I3155">
            <v>1172.3399999999999</v>
          </cell>
          <cell r="J3155">
            <v>1172.3399999999999</v>
          </cell>
          <cell r="K3155">
            <v>0</v>
          </cell>
          <cell r="L3155">
            <v>4.3499999999999996</v>
          </cell>
          <cell r="M3155">
            <v>33.44</v>
          </cell>
          <cell r="N3155">
            <v>0</v>
          </cell>
          <cell r="O3155">
            <v>0</v>
          </cell>
          <cell r="P3155">
            <v>0</v>
          </cell>
          <cell r="R3155">
            <v>29.42</v>
          </cell>
          <cell r="S3155">
            <v>0</v>
          </cell>
          <cell r="T3155">
            <v>0</v>
          </cell>
          <cell r="U3155">
            <v>0</v>
          </cell>
          <cell r="V3155">
            <v>1239.55</v>
          </cell>
        </row>
        <row r="3156">
          <cell r="A3156" t="str">
            <v>Aug 2011</v>
          </cell>
          <cell r="C3156" t="str">
            <v>POL</v>
          </cell>
          <cell r="D3156" t="str">
            <v>KUUM_469</v>
          </cell>
          <cell r="E3156">
            <v>217</v>
          </cell>
          <cell r="F3156">
            <v>21018</v>
          </cell>
          <cell r="G3156">
            <v>0</v>
          </cell>
          <cell r="H3156">
            <v>0</v>
          </cell>
          <cell r="I3156">
            <v>6509.87</v>
          </cell>
          <cell r="J3156">
            <v>6509.87</v>
          </cell>
          <cell r="K3156">
            <v>0</v>
          </cell>
          <cell r="L3156">
            <v>22.8</v>
          </cell>
          <cell r="M3156">
            <v>161.80000000000001</v>
          </cell>
          <cell r="N3156">
            <v>0</v>
          </cell>
          <cell r="O3156">
            <v>0</v>
          </cell>
          <cell r="P3156">
            <v>0</v>
          </cell>
          <cell r="R3156">
            <v>122.93</v>
          </cell>
          <cell r="S3156">
            <v>0</v>
          </cell>
          <cell r="T3156">
            <v>0</v>
          </cell>
          <cell r="U3156">
            <v>0</v>
          </cell>
          <cell r="V3156">
            <v>6817.4000000000005</v>
          </cell>
        </row>
        <row r="3157">
          <cell r="A3157" t="str">
            <v>Aug 2011</v>
          </cell>
          <cell r="C3157" t="str">
            <v>POL</v>
          </cell>
          <cell r="D3157" t="str">
            <v>KUUM_469</v>
          </cell>
          <cell r="E3157">
            <v>3</v>
          </cell>
          <cell r="F3157">
            <v>582</v>
          </cell>
          <cell r="G3157">
            <v>0</v>
          </cell>
          <cell r="H3157">
            <v>0</v>
          </cell>
          <cell r="I3157">
            <v>183.37</v>
          </cell>
          <cell r="J3157">
            <v>183.37</v>
          </cell>
          <cell r="K3157">
            <v>0</v>
          </cell>
          <cell r="L3157">
            <v>0.63</v>
          </cell>
          <cell r="M3157">
            <v>4.53</v>
          </cell>
          <cell r="N3157">
            <v>0</v>
          </cell>
          <cell r="O3157">
            <v>0</v>
          </cell>
          <cell r="P3157">
            <v>0</v>
          </cell>
          <cell r="R3157">
            <v>5.66</v>
          </cell>
          <cell r="S3157">
            <v>0</v>
          </cell>
          <cell r="T3157">
            <v>0</v>
          </cell>
          <cell r="U3157">
            <v>0</v>
          </cell>
          <cell r="V3157">
            <v>194.19</v>
          </cell>
        </row>
        <row r="3158">
          <cell r="A3158" t="str">
            <v>Aug 2011</v>
          </cell>
          <cell r="C3158" t="str">
            <v>POL</v>
          </cell>
          <cell r="D3158" t="str">
            <v>KUUM_469</v>
          </cell>
          <cell r="E3158">
            <v>12</v>
          </cell>
          <cell r="F3158">
            <v>808</v>
          </cell>
          <cell r="G3158">
            <v>0</v>
          </cell>
          <cell r="H3158">
            <v>0</v>
          </cell>
          <cell r="I3158">
            <v>285.57</v>
          </cell>
          <cell r="J3158">
            <v>285.57</v>
          </cell>
          <cell r="K3158">
            <v>0</v>
          </cell>
          <cell r="L3158">
            <v>0.97</v>
          </cell>
          <cell r="M3158">
            <v>8.17</v>
          </cell>
          <cell r="N3158">
            <v>0</v>
          </cell>
          <cell r="O3158">
            <v>0</v>
          </cell>
          <cell r="P3158">
            <v>0</v>
          </cell>
          <cell r="R3158">
            <v>6.77</v>
          </cell>
          <cell r="S3158">
            <v>0</v>
          </cell>
          <cell r="T3158">
            <v>0</v>
          </cell>
          <cell r="U3158">
            <v>0</v>
          </cell>
          <cell r="V3158">
            <v>301.48</v>
          </cell>
        </row>
        <row r="3159">
          <cell r="A3159" t="str">
            <v>Aug 2011</v>
          </cell>
          <cell r="C3159" t="str">
            <v>POL</v>
          </cell>
          <cell r="D3159" t="str">
            <v>KUUM_455</v>
          </cell>
          <cell r="E3159">
            <v>61</v>
          </cell>
          <cell r="F3159">
            <v>5977</v>
          </cell>
          <cell r="G3159">
            <v>0</v>
          </cell>
          <cell r="H3159">
            <v>0</v>
          </cell>
          <cell r="I3159">
            <v>1343.43</v>
          </cell>
          <cell r="J3159">
            <v>1343.43</v>
          </cell>
          <cell r="K3159">
            <v>0</v>
          </cell>
          <cell r="L3159">
            <v>6.44</v>
          </cell>
          <cell r="M3159">
            <v>33.18</v>
          </cell>
          <cell r="N3159">
            <v>0</v>
          </cell>
          <cell r="O3159">
            <v>0</v>
          </cell>
          <cell r="P3159">
            <v>0</v>
          </cell>
          <cell r="R3159">
            <v>17.88</v>
          </cell>
          <cell r="S3159">
            <v>0</v>
          </cell>
          <cell r="T3159">
            <v>0</v>
          </cell>
          <cell r="U3159">
            <v>0</v>
          </cell>
          <cell r="V3159">
            <v>1400.9300000000003</v>
          </cell>
        </row>
        <row r="3160">
          <cell r="A3160" t="str">
            <v>Aug 2011</v>
          </cell>
          <cell r="C3160" t="str">
            <v>POL</v>
          </cell>
          <cell r="D3160" t="str">
            <v>KUUM_455</v>
          </cell>
          <cell r="E3160">
            <v>10</v>
          </cell>
          <cell r="F3160">
            <v>967</v>
          </cell>
          <cell r="G3160">
            <v>0</v>
          </cell>
          <cell r="H3160">
            <v>0</v>
          </cell>
          <cell r="I3160">
            <v>218.8</v>
          </cell>
          <cell r="J3160">
            <v>218.8</v>
          </cell>
          <cell r="K3160">
            <v>0</v>
          </cell>
          <cell r="L3160">
            <v>1.05</v>
          </cell>
          <cell r="M3160">
            <v>5.4</v>
          </cell>
          <cell r="N3160">
            <v>0</v>
          </cell>
          <cell r="O3160">
            <v>0</v>
          </cell>
          <cell r="P3160">
            <v>0</v>
          </cell>
          <cell r="R3160">
            <v>3.29</v>
          </cell>
          <cell r="S3160">
            <v>0</v>
          </cell>
          <cell r="T3160">
            <v>0</v>
          </cell>
          <cell r="U3160">
            <v>0</v>
          </cell>
          <cell r="V3160">
            <v>228.54000000000002</v>
          </cell>
        </row>
        <row r="3161">
          <cell r="A3161" t="str">
            <v>Aug 2011</v>
          </cell>
          <cell r="C3161" t="str">
            <v>POL</v>
          </cell>
          <cell r="D3161" t="str">
            <v>KUUM_455</v>
          </cell>
          <cell r="E3161">
            <v>1</v>
          </cell>
          <cell r="F3161">
            <v>110</v>
          </cell>
          <cell r="G3161">
            <v>0</v>
          </cell>
          <cell r="H3161">
            <v>0</v>
          </cell>
          <cell r="I3161">
            <v>21.88</v>
          </cell>
          <cell r="J3161">
            <v>21.88</v>
          </cell>
          <cell r="K3161">
            <v>0</v>
          </cell>
          <cell r="L3161">
            <v>0.12</v>
          </cell>
          <cell r="M3161">
            <v>0.54</v>
          </cell>
          <cell r="N3161">
            <v>0</v>
          </cell>
          <cell r="O3161">
            <v>0</v>
          </cell>
          <cell r="P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22.54</v>
          </cell>
        </row>
        <row r="3162">
          <cell r="A3162" t="str">
            <v>Aug 2011</v>
          </cell>
          <cell r="C3162" t="str">
            <v>POL</v>
          </cell>
          <cell r="D3162" t="str">
            <v>KUUM_455</v>
          </cell>
          <cell r="E3162">
            <v>4</v>
          </cell>
          <cell r="F3162">
            <v>371</v>
          </cell>
          <cell r="G3162">
            <v>0</v>
          </cell>
          <cell r="H3162">
            <v>0</v>
          </cell>
          <cell r="I3162">
            <v>87.52</v>
          </cell>
          <cell r="J3162">
            <v>87.52</v>
          </cell>
          <cell r="K3162">
            <v>0</v>
          </cell>
          <cell r="L3162">
            <v>0.4</v>
          </cell>
          <cell r="M3162">
            <v>2.16</v>
          </cell>
          <cell r="N3162">
            <v>0</v>
          </cell>
          <cell r="O3162">
            <v>0</v>
          </cell>
          <cell r="P3162">
            <v>0</v>
          </cell>
          <cell r="R3162">
            <v>1.61</v>
          </cell>
          <cell r="S3162">
            <v>0</v>
          </cell>
          <cell r="T3162">
            <v>0</v>
          </cell>
          <cell r="U3162">
            <v>0</v>
          </cell>
          <cell r="V3162">
            <v>91.69</v>
          </cell>
        </row>
        <row r="3163">
          <cell r="A3163" t="str">
            <v>Aug 2011</v>
          </cell>
          <cell r="C3163" t="str">
            <v>POL</v>
          </cell>
          <cell r="D3163" t="str">
            <v>KUUM_455</v>
          </cell>
          <cell r="E3163">
            <v>79</v>
          </cell>
          <cell r="F3163">
            <v>7561</v>
          </cell>
          <cell r="G3163">
            <v>0</v>
          </cell>
          <cell r="H3163">
            <v>0</v>
          </cell>
          <cell r="I3163">
            <v>1713.93</v>
          </cell>
          <cell r="J3163">
            <v>1713.93</v>
          </cell>
          <cell r="K3163">
            <v>0</v>
          </cell>
          <cell r="L3163">
            <v>8.35</v>
          </cell>
          <cell r="M3163">
            <v>43.5</v>
          </cell>
          <cell r="N3163">
            <v>0</v>
          </cell>
          <cell r="O3163">
            <v>0</v>
          </cell>
          <cell r="P3163">
            <v>0</v>
          </cell>
          <cell r="R3163">
            <v>31.74</v>
          </cell>
          <cell r="S3163">
            <v>0</v>
          </cell>
          <cell r="T3163">
            <v>0</v>
          </cell>
          <cell r="U3163">
            <v>0</v>
          </cell>
          <cell r="V3163">
            <v>1797.52</v>
          </cell>
        </row>
        <row r="3164">
          <cell r="A3164" t="str">
            <v>Aug 2011</v>
          </cell>
          <cell r="C3164" t="str">
            <v>POL</v>
          </cell>
          <cell r="D3164" t="str">
            <v>KUUM_455</v>
          </cell>
          <cell r="E3164">
            <v>7</v>
          </cell>
          <cell r="F3164">
            <v>676</v>
          </cell>
          <cell r="G3164">
            <v>0</v>
          </cell>
          <cell r="H3164">
            <v>0</v>
          </cell>
          <cell r="I3164">
            <v>153.16</v>
          </cell>
          <cell r="J3164">
            <v>153.16</v>
          </cell>
          <cell r="K3164">
            <v>0</v>
          </cell>
          <cell r="L3164">
            <v>0.74</v>
          </cell>
          <cell r="M3164">
            <v>3.78</v>
          </cell>
          <cell r="N3164">
            <v>0</v>
          </cell>
          <cell r="O3164">
            <v>0</v>
          </cell>
          <cell r="P3164">
            <v>0</v>
          </cell>
          <cell r="R3164">
            <v>2.64</v>
          </cell>
          <cell r="S3164">
            <v>0</v>
          </cell>
          <cell r="T3164">
            <v>0</v>
          </cell>
          <cell r="U3164">
            <v>0</v>
          </cell>
          <cell r="V3164">
            <v>160.32</v>
          </cell>
        </row>
        <row r="3165">
          <cell r="A3165" t="str">
            <v>Aug 2011</v>
          </cell>
          <cell r="C3165" t="str">
            <v>POL</v>
          </cell>
          <cell r="D3165" t="str">
            <v>KUUM_455</v>
          </cell>
          <cell r="E3165">
            <v>849</v>
          </cell>
          <cell r="F3165">
            <v>82515</v>
          </cell>
          <cell r="G3165">
            <v>0</v>
          </cell>
          <cell r="H3165">
            <v>0</v>
          </cell>
          <cell r="I3165">
            <v>18527.36</v>
          </cell>
          <cell r="J3165">
            <v>18527.36</v>
          </cell>
          <cell r="K3165">
            <v>0</v>
          </cell>
          <cell r="L3165">
            <v>89.5</v>
          </cell>
          <cell r="M3165">
            <v>459.21</v>
          </cell>
          <cell r="N3165">
            <v>0</v>
          </cell>
          <cell r="O3165">
            <v>0</v>
          </cell>
          <cell r="P3165">
            <v>0</v>
          </cell>
          <cell r="R3165">
            <v>278.42</v>
          </cell>
          <cell r="S3165">
            <v>0</v>
          </cell>
          <cell r="T3165">
            <v>0</v>
          </cell>
          <cell r="U3165">
            <v>0</v>
          </cell>
          <cell r="V3165">
            <v>19354.489999999998</v>
          </cell>
        </row>
        <row r="3166">
          <cell r="A3166" t="str">
            <v>Aug 2011</v>
          </cell>
          <cell r="C3166" t="str">
            <v>POL</v>
          </cell>
          <cell r="D3166" t="str">
            <v>KUUM_455</v>
          </cell>
          <cell r="E3166">
            <v>4</v>
          </cell>
          <cell r="F3166">
            <v>367</v>
          </cell>
          <cell r="G3166">
            <v>0</v>
          </cell>
          <cell r="H3166">
            <v>0</v>
          </cell>
          <cell r="I3166">
            <v>87.52</v>
          </cell>
          <cell r="J3166">
            <v>87.52</v>
          </cell>
          <cell r="K3166">
            <v>0</v>
          </cell>
          <cell r="L3166">
            <v>0.4</v>
          </cell>
          <cell r="M3166">
            <v>2.16</v>
          </cell>
          <cell r="N3166">
            <v>0</v>
          </cell>
          <cell r="O3166">
            <v>0</v>
          </cell>
          <cell r="P3166">
            <v>0</v>
          </cell>
          <cell r="R3166">
            <v>1.35</v>
          </cell>
          <cell r="S3166">
            <v>0</v>
          </cell>
          <cell r="T3166">
            <v>0</v>
          </cell>
          <cell r="U3166">
            <v>0</v>
          </cell>
          <cell r="V3166">
            <v>91.429999999999993</v>
          </cell>
        </row>
        <row r="3167">
          <cell r="A3167" t="str">
            <v>Aug 2011</v>
          </cell>
          <cell r="C3167" t="str">
            <v>POL</v>
          </cell>
          <cell r="D3167" t="str">
            <v>KUUM_491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</row>
        <row r="3168">
          <cell r="A3168" t="str">
            <v>Aug 2011</v>
          </cell>
          <cell r="C3168" t="str">
            <v>POL</v>
          </cell>
          <cell r="D3168" t="str">
            <v>KUUM_491</v>
          </cell>
          <cell r="E3168">
            <v>2</v>
          </cell>
          <cell r="F3168">
            <v>185</v>
          </cell>
          <cell r="G3168">
            <v>0</v>
          </cell>
          <cell r="H3168">
            <v>0</v>
          </cell>
          <cell r="I3168">
            <v>38.64</v>
          </cell>
          <cell r="J3168">
            <v>38.64</v>
          </cell>
          <cell r="K3168">
            <v>0</v>
          </cell>
          <cell r="L3168">
            <v>0.2</v>
          </cell>
          <cell r="M3168">
            <v>0.96</v>
          </cell>
          <cell r="N3168">
            <v>0</v>
          </cell>
          <cell r="O3168">
            <v>0</v>
          </cell>
          <cell r="P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39.800000000000004</v>
          </cell>
        </row>
        <row r="3169">
          <cell r="A3169" t="str">
            <v>Aug 2011</v>
          </cell>
          <cell r="C3169" t="str">
            <v>POL</v>
          </cell>
          <cell r="D3169" t="str">
            <v>KUUM_491</v>
          </cell>
          <cell r="E3169">
            <v>11</v>
          </cell>
          <cell r="F3169">
            <v>1011</v>
          </cell>
          <cell r="G3169">
            <v>0</v>
          </cell>
          <cell r="H3169">
            <v>0</v>
          </cell>
          <cell r="I3169">
            <v>212.52</v>
          </cell>
          <cell r="J3169">
            <v>212.52</v>
          </cell>
          <cell r="K3169">
            <v>0</v>
          </cell>
          <cell r="L3169">
            <v>1.1000000000000001</v>
          </cell>
          <cell r="M3169">
            <v>5.27</v>
          </cell>
          <cell r="N3169">
            <v>0</v>
          </cell>
          <cell r="O3169">
            <v>0</v>
          </cell>
          <cell r="P3169">
            <v>0</v>
          </cell>
          <cell r="R3169">
            <v>4.93</v>
          </cell>
          <cell r="S3169">
            <v>0</v>
          </cell>
          <cell r="T3169">
            <v>0</v>
          </cell>
          <cell r="U3169">
            <v>0</v>
          </cell>
          <cell r="V3169">
            <v>223.82000000000002</v>
          </cell>
        </row>
        <row r="3170">
          <cell r="A3170" t="str">
            <v>Aug 2011</v>
          </cell>
          <cell r="C3170" t="str">
            <v>POL</v>
          </cell>
          <cell r="D3170" t="str">
            <v>KUUM_491</v>
          </cell>
          <cell r="E3170">
            <v>1</v>
          </cell>
          <cell r="F3170">
            <v>91</v>
          </cell>
          <cell r="G3170">
            <v>0</v>
          </cell>
          <cell r="H3170">
            <v>0</v>
          </cell>
          <cell r="I3170">
            <v>19.32</v>
          </cell>
          <cell r="J3170">
            <v>19.32</v>
          </cell>
          <cell r="K3170">
            <v>0</v>
          </cell>
          <cell r="L3170">
            <v>0.1</v>
          </cell>
          <cell r="M3170">
            <v>0.48</v>
          </cell>
          <cell r="N3170">
            <v>0</v>
          </cell>
          <cell r="O3170">
            <v>0</v>
          </cell>
          <cell r="P3170">
            <v>0</v>
          </cell>
          <cell r="R3170">
            <v>0.45</v>
          </cell>
          <cell r="S3170">
            <v>0</v>
          </cell>
          <cell r="T3170">
            <v>0</v>
          </cell>
          <cell r="U3170">
            <v>0</v>
          </cell>
          <cell r="V3170">
            <v>20.350000000000001</v>
          </cell>
        </row>
        <row r="3171">
          <cell r="A3171" t="str">
            <v>Aug 2011</v>
          </cell>
          <cell r="C3171" t="str">
            <v>POL</v>
          </cell>
          <cell r="D3171" t="str">
            <v>KUUM_491</v>
          </cell>
          <cell r="E3171">
            <v>280</v>
          </cell>
          <cell r="F3171">
            <v>26958</v>
          </cell>
          <cell r="G3171">
            <v>0</v>
          </cell>
          <cell r="H3171">
            <v>0</v>
          </cell>
          <cell r="I3171">
            <v>5409.6</v>
          </cell>
          <cell r="J3171">
            <v>5409.6</v>
          </cell>
          <cell r="K3171">
            <v>0</v>
          </cell>
          <cell r="L3171">
            <v>29.21</v>
          </cell>
          <cell r="M3171">
            <v>134.30000000000001</v>
          </cell>
          <cell r="N3171">
            <v>0</v>
          </cell>
          <cell r="O3171">
            <v>0</v>
          </cell>
          <cell r="P3171">
            <v>0</v>
          </cell>
          <cell r="R3171">
            <v>131.02000000000001</v>
          </cell>
          <cell r="S3171">
            <v>0</v>
          </cell>
          <cell r="T3171">
            <v>0</v>
          </cell>
          <cell r="U3171">
            <v>0</v>
          </cell>
          <cell r="V3171">
            <v>5704.130000000001</v>
          </cell>
        </row>
        <row r="3172">
          <cell r="A3172" t="str">
            <v>Aug 2011</v>
          </cell>
          <cell r="C3172" t="str">
            <v>POL</v>
          </cell>
          <cell r="D3172" t="str">
            <v>KUUM_451</v>
          </cell>
          <cell r="E3172">
            <v>207</v>
          </cell>
          <cell r="F3172">
            <v>20489</v>
          </cell>
          <cell r="G3172">
            <v>0</v>
          </cell>
          <cell r="H3172">
            <v>0</v>
          </cell>
          <cell r="I3172">
            <v>3655.9</v>
          </cell>
          <cell r="J3172">
            <v>3655.9</v>
          </cell>
          <cell r="K3172">
            <v>0</v>
          </cell>
          <cell r="L3172">
            <v>22.22</v>
          </cell>
          <cell r="M3172">
            <v>90.84</v>
          </cell>
          <cell r="N3172">
            <v>0</v>
          </cell>
          <cell r="O3172">
            <v>0</v>
          </cell>
          <cell r="P3172">
            <v>0</v>
          </cell>
          <cell r="R3172">
            <v>73.02</v>
          </cell>
          <cell r="S3172">
            <v>0</v>
          </cell>
          <cell r="T3172">
            <v>0</v>
          </cell>
          <cell r="U3172">
            <v>0</v>
          </cell>
          <cell r="V3172">
            <v>3841.98</v>
          </cell>
        </row>
        <row r="3173">
          <cell r="A3173" t="str">
            <v>Aug 2011</v>
          </cell>
          <cell r="C3173" t="str">
            <v>POL</v>
          </cell>
          <cell r="D3173" t="str">
            <v>KUUM_451</v>
          </cell>
          <cell r="E3173">
            <v>23</v>
          </cell>
          <cell r="F3173">
            <v>2155</v>
          </cell>
          <cell r="G3173">
            <v>0</v>
          </cell>
          <cell r="H3173">
            <v>0</v>
          </cell>
          <cell r="I3173">
            <v>389.48</v>
          </cell>
          <cell r="J3173">
            <v>389.48</v>
          </cell>
          <cell r="K3173">
            <v>0</v>
          </cell>
          <cell r="L3173">
            <v>2.34</v>
          </cell>
          <cell r="M3173">
            <v>9.67</v>
          </cell>
          <cell r="N3173">
            <v>0</v>
          </cell>
          <cell r="O3173">
            <v>0</v>
          </cell>
          <cell r="P3173">
            <v>0</v>
          </cell>
          <cell r="R3173">
            <v>7.74</v>
          </cell>
          <cell r="S3173">
            <v>0</v>
          </cell>
          <cell r="T3173">
            <v>0</v>
          </cell>
          <cell r="U3173">
            <v>0</v>
          </cell>
          <cell r="V3173">
            <v>409.23</v>
          </cell>
        </row>
        <row r="3174">
          <cell r="A3174" t="str">
            <v>Aug 2011</v>
          </cell>
          <cell r="C3174" t="str">
            <v>POL</v>
          </cell>
          <cell r="D3174" t="str">
            <v>KUUM_451</v>
          </cell>
          <cell r="E3174">
            <v>1</v>
          </cell>
          <cell r="F3174">
            <v>110</v>
          </cell>
          <cell r="G3174">
            <v>0</v>
          </cell>
          <cell r="H3174">
            <v>0</v>
          </cell>
          <cell r="I3174">
            <v>17.649999999999999</v>
          </cell>
          <cell r="J3174">
            <v>17.649999999999999</v>
          </cell>
          <cell r="K3174">
            <v>0</v>
          </cell>
          <cell r="L3174">
            <v>0.12</v>
          </cell>
          <cell r="M3174">
            <v>0.44</v>
          </cell>
          <cell r="N3174">
            <v>0</v>
          </cell>
          <cell r="O3174">
            <v>0</v>
          </cell>
          <cell r="P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18.21</v>
          </cell>
        </row>
        <row r="3175">
          <cell r="A3175" t="str">
            <v>Aug 2011</v>
          </cell>
          <cell r="C3175" t="str">
            <v>POL</v>
          </cell>
          <cell r="D3175" t="str">
            <v>KUUM_451</v>
          </cell>
          <cell r="E3175">
            <v>17</v>
          </cell>
          <cell r="F3175">
            <v>1640</v>
          </cell>
          <cell r="G3175">
            <v>0</v>
          </cell>
          <cell r="H3175">
            <v>0</v>
          </cell>
          <cell r="I3175">
            <v>300.05</v>
          </cell>
          <cell r="J3175">
            <v>300.05</v>
          </cell>
          <cell r="K3175">
            <v>0</v>
          </cell>
          <cell r="L3175">
            <v>1.76</v>
          </cell>
          <cell r="M3175">
            <v>7.42</v>
          </cell>
          <cell r="N3175">
            <v>0</v>
          </cell>
          <cell r="O3175">
            <v>0</v>
          </cell>
          <cell r="P3175">
            <v>0</v>
          </cell>
          <cell r="R3175">
            <v>5.3</v>
          </cell>
          <cell r="S3175">
            <v>0</v>
          </cell>
          <cell r="T3175">
            <v>0</v>
          </cell>
          <cell r="U3175">
            <v>0</v>
          </cell>
          <cell r="V3175">
            <v>314.53000000000003</v>
          </cell>
        </row>
        <row r="3176">
          <cell r="A3176" t="str">
            <v>Aug 2011</v>
          </cell>
          <cell r="C3176" t="str">
            <v>POL</v>
          </cell>
          <cell r="D3176" t="str">
            <v>KUUM_451</v>
          </cell>
          <cell r="E3176">
            <v>464</v>
          </cell>
          <cell r="F3176">
            <v>45023</v>
          </cell>
          <cell r="G3176">
            <v>0</v>
          </cell>
          <cell r="H3176">
            <v>0</v>
          </cell>
          <cell r="I3176">
            <v>8188.2</v>
          </cell>
          <cell r="J3176">
            <v>8188.2</v>
          </cell>
          <cell r="K3176">
            <v>0</v>
          </cell>
          <cell r="L3176">
            <v>50.88</v>
          </cell>
          <cell r="M3176">
            <v>218.2</v>
          </cell>
          <cell r="N3176">
            <v>0</v>
          </cell>
          <cell r="O3176">
            <v>0</v>
          </cell>
          <cell r="P3176">
            <v>0</v>
          </cell>
          <cell r="R3176">
            <v>161.31</v>
          </cell>
          <cell r="S3176">
            <v>0</v>
          </cell>
          <cell r="T3176">
            <v>0</v>
          </cell>
          <cell r="U3176">
            <v>0</v>
          </cell>
          <cell r="V3176">
            <v>8618.59</v>
          </cell>
        </row>
        <row r="3177">
          <cell r="A3177" t="str">
            <v>Aug 2011</v>
          </cell>
          <cell r="C3177" t="str">
            <v>POL</v>
          </cell>
          <cell r="D3177" t="str">
            <v>KUUM_451</v>
          </cell>
          <cell r="E3177">
            <v>55</v>
          </cell>
          <cell r="F3177">
            <v>5494</v>
          </cell>
          <cell r="G3177">
            <v>0</v>
          </cell>
          <cell r="H3177">
            <v>0</v>
          </cell>
          <cell r="I3177">
            <v>988.99</v>
          </cell>
          <cell r="J3177">
            <v>988.99</v>
          </cell>
          <cell r="K3177">
            <v>0</v>
          </cell>
          <cell r="L3177">
            <v>5.97</v>
          </cell>
          <cell r="M3177">
            <v>24.53</v>
          </cell>
          <cell r="N3177">
            <v>0</v>
          </cell>
          <cell r="O3177">
            <v>0</v>
          </cell>
          <cell r="P3177">
            <v>0</v>
          </cell>
          <cell r="R3177">
            <v>10.09</v>
          </cell>
          <cell r="S3177">
            <v>0</v>
          </cell>
          <cell r="T3177">
            <v>0</v>
          </cell>
          <cell r="U3177">
            <v>0</v>
          </cell>
          <cell r="V3177">
            <v>1029.58</v>
          </cell>
        </row>
        <row r="3178">
          <cell r="A3178" t="str">
            <v>Aug 2011</v>
          </cell>
          <cell r="C3178" t="str">
            <v>POL</v>
          </cell>
          <cell r="D3178" t="str">
            <v>KUUM_451</v>
          </cell>
          <cell r="E3178">
            <v>3825</v>
          </cell>
          <cell r="F3178">
            <v>370780</v>
          </cell>
          <cell r="G3178">
            <v>0</v>
          </cell>
          <cell r="H3178">
            <v>0</v>
          </cell>
          <cell r="I3178">
            <v>67201.84</v>
          </cell>
          <cell r="J3178">
            <v>67201.84</v>
          </cell>
          <cell r="K3178">
            <v>0</v>
          </cell>
          <cell r="L3178">
            <v>402.54</v>
          </cell>
          <cell r="M3178">
            <v>1674.55</v>
          </cell>
          <cell r="N3178">
            <v>0</v>
          </cell>
          <cell r="O3178">
            <v>0</v>
          </cell>
          <cell r="P3178">
            <v>0</v>
          </cell>
          <cell r="R3178">
            <v>1206.74</v>
          </cell>
          <cell r="S3178">
            <v>0</v>
          </cell>
          <cell r="T3178">
            <v>0</v>
          </cell>
          <cell r="U3178">
            <v>0</v>
          </cell>
          <cell r="V3178">
            <v>70485.67</v>
          </cell>
        </row>
        <row r="3179">
          <cell r="A3179" t="str">
            <v>Aug 2011</v>
          </cell>
          <cell r="C3179" t="str">
            <v>POL</v>
          </cell>
          <cell r="D3179" t="str">
            <v>KUUM_451</v>
          </cell>
          <cell r="E3179">
            <v>40</v>
          </cell>
          <cell r="F3179">
            <v>3206</v>
          </cell>
          <cell r="G3179">
            <v>0</v>
          </cell>
          <cell r="H3179">
            <v>0</v>
          </cell>
          <cell r="I3179">
            <v>632.46</v>
          </cell>
          <cell r="J3179">
            <v>632.46</v>
          </cell>
          <cell r="K3179">
            <v>0</v>
          </cell>
          <cell r="L3179">
            <v>3.71</v>
          </cell>
          <cell r="M3179">
            <v>17.329999999999998</v>
          </cell>
          <cell r="N3179">
            <v>0</v>
          </cell>
          <cell r="O3179">
            <v>0</v>
          </cell>
          <cell r="P3179">
            <v>0</v>
          </cell>
          <cell r="R3179">
            <v>15.34</v>
          </cell>
          <cell r="S3179">
            <v>0</v>
          </cell>
          <cell r="T3179">
            <v>0</v>
          </cell>
          <cell r="U3179">
            <v>0</v>
          </cell>
          <cell r="V3179">
            <v>668.84000000000015</v>
          </cell>
        </row>
        <row r="3180">
          <cell r="A3180" t="str">
            <v>Aug 2011</v>
          </cell>
          <cell r="C3180" t="str">
            <v>SL</v>
          </cell>
          <cell r="D3180" t="str">
            <v>KUUM_471</v>
          </cell>
          <cell r="E3180">
            <v>27</v>
          </cell>
          <cell r="F3180">
            <v>410</v>
          </cell>
          <cell r="G3180">
            <v>0</v>
          </cell>
          <cell r="H3180">
            <v>0</v>
          </cell>
          <cell r="I3180">
            <v>255.96</v>
          </cell>
          <cell r="J3180">
            <v>255.96</v>
          </cell>
          <cell r="K3180">
            <v>0</v>
          </cell>
          <cell r="L3180">
            <v>0.56999999999999995</v>
          </cell>
          <cell r="M3180">
            <v>9.06</v>
          </cell>
          <cell r="N3180">
            <v>0</v>
          </cell>
          <cell r="O3180">
            <v>0</v>
          </cell>
          <cell r="P3180">
            <v>0</v>
          </cell>
          <cell r="R3180">
            <v>6</v>
          </cell>
          <cell r="S3180">
            <v>0</v>
          </cell>
          <cell r="T3180">
            <v>0</v>
          </cell>
          <cell r="U3180">
            <v>0</v>
          </cell>
          <cell r="V3180">
            <v>271.59000000000003</v>
          </cell>
        </row>
        <row r="3181">
          <cell r="A3181" t="str">
            <v>Aug 2011</v>
          </cell>
          <cell r="C3181" t="str">
            <v>SL</v>
          </cell>
          <cell r="D3181" t="str">
            <v>KUUM_471</v>
          </cell>
          <cell r="E3181">
            <v>3772</v>
          </cell>
          <cell r="F3181">
            <v>57428</v>
          </cell>
          <cell r="G3181">
            <v>0</v>
          </cell>
          <cell r="H3181">
            <v>0</v>
          </cell>
          <cell r="I3181">
            <v>35758.559999999998</v>
          </cell>
          <cell r="J3181">
            <v>35758.559999999998</v>
          </cell>
          <cell r="K3181">
            <v>0</v>
          </cell>
          <cell r="L3181">
            <v>79.23</v>
          </cell>
          <cell r="M3181">
            <v>1264.57</v>
          </cell>
          <cell r="N3181">
            <v>0</v>
          </cell>
          <cell r="O3181">
            <v>0</v>
          </cell>
          <cell r="P3181">
            <v>0</v>
          </cell>
          <cell r="R3181">
            <v>1112.55</v>
          </cell>
          <cell r="S3181">
            <v>0</v>
          </cell>
          <cell r="T3181">
            <v>0</v>
          </cell>
          <cell r="U3181">
            <v>0</v>
          </cell>
          <cell r="V3181">
            <v>38214.910000000003</v>
          </cell>
        </row>
        <row r="3182">
          <cell r="A3182" t="str">
            <v>Aug 2011</v>
          </cell>
          <cell r="C3182" t="str">
            <v>SL</v>
          </cell>
          <cell r="D3182" t="str">
            <v>KUUM_461</v>
          </cell>
          <cell r="E3182">
            <v>1721</v>
          </cell>
          <cell r="F3182">
            <v>28162</v>
          </cell>
          <cell r="G3182">
            <v>0</v>
          </cell>
          <cell r="H3182">
            <v>0</v>
          </cell>
          <cell r="I3182">
            <v>11444.65</v>
          </cell>
          <cell r="J3182">
            <v>11444.65</v>
          </cell>
          <cell r="K3182">
            <v>0</v>
          </cell>
          <cell r="L3182">
            <v>33.33</v>
          </cell>
          <cell r="M3182">
            <v>327.89</v>
          </cell>
          <cell r="N3182">
            <v>0</v>
          </cell>
          <cell r="O3182">
            <v>0</v>
          </cell>
          <cell r="P3182">
            <v>0</v>
          </cell>
          <cell r="R3182">
            <v>248.53</v>
          </cell>
          <cell r="S3182">
            <v>0</v>
          </cell>
          <cell r="T3182">
            <v>0</v>
          </cell>
          <cell r="U3182">
            <v>0</v>
          </cell>
          <cell r="V3182">
            <v>12054.4</v>
          </cell>
        </row>
        <row r="3183">
          <cell r="A3183" t="str">
            <v>Aug 2011</v>
          </cell>
          <cell r="C3183" t="str">
            <v>SL</v>
          </cell>
          <cell r="D3183" t="str">
            <v>KUUM_461</v>
          </cell>
          <cell r="E3183">
            <v>1</v>
          </cell>
          <cell r="F3183">
            <v>16</v>
          </cell>
          <cell r="G3183">
            <v>0</v>
          </cell>
          <cell r="H3183">
            <v>0</v>
          </cell>
          <cell r="I3183">
            <v>6.65</v>
          </cell>
          <cell r="J3183">
            <v>6.65</v>
          </cell>
          <cell r="K3183">
            <v>0</v>
          </cell>
          <cell r="L3183">
            <v>0.02</v>
          </cell>
          <cell r="M3183">
            <v>0.16</v>
          </cell>
          <cell r="N3183">
            <v>0</v>
          </cell>
          <cell r="O3183">
            <v>0</v>
          </cell>
          <cell r="P3183">
            <v>0</v>
          </cell>
          <cell r="R3183">
            <v>0.14000000000000001</v>
          </cell>
          <cell r="S3183">
            <v>0</v>
          </cell>
          <cell r="T3183">
            <v>0</v>
          </cell>
          <cell r="U3183">
            <v>0</v>
          </cell>
          <cell r="V3183">
            <v>6.97</v>
          </cell>
        </row>
        <row r="3184">
          <cell r="A3184" t="str">
            <v>Aug 2011</v>
          </cell>
          <cell r="C3184" t="str">
            <v>SL</v>
          </cell>
          <cell r="D3184" t="str">
            <v>KUUM_461</v>
          </cell>
          <cell r="E3184">
            <v>25</v>
          </cell>
          <cell r="F3184">
            <v>466</v>
          </cell>
          <cell r="G3184">
            <v>0</v>
          </cell>
          <cell r="H3184">
            <v>0</v>
          </cell>
          <cell r="I3184">
            <v>166.25</v>
          </cell>
          <cell r="J3184">
            <v>166.25</v>
          </cell>
          <cell r="K3184">
            <v>0</v>
          </cell>
          <cell r="L3184">
            <v>0.51</v>
          </cell>
          <cell r="M3184">
            <v>4.0999999999999996</v>
          </cell>
          <cell r="N3184">
            <v>0</v>
          </cell>
          <cell r="O3184">
            <v>0</v>
          </cell>
          <cell r="P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170.85999999999999</v>
          </cell>
        </row>
        <row r="3185">
          <cell r="A3185" t="str">
            <v>Aug 2011</v>
          </cell>
          <cell r="C3185" t="str">
            <v>SL</v>
          </cell>
          <cell r="D3185" t="str">
            <v>KUUM_461</v>
          </cell>
          <cell r="E3185">
            <v>5220</v>
          </cell>
          <cell r="F3185">
            <v>87839</v>
          </cell>
          <cell r="G3185">
            <v>0</v>
          </cell>
          <cell r="H3185">
            <v>0</v>
          </cell>
          <cell r="I3185">
            <v>34713</v>
          </cell>
          <cell r="J3185">
            <v>34713</v>
          </cell>
          <cell r="K3185">
            <v>0</v>
          </cell>
          <cell r="L3185">
            <v>98.98</v>
          </cell>
          <cell r="M3185">
            <v>920.54</v>
          </cell>
          <cell r="N3185">
            <v>0</v>
          </cell>
          <cell r="O3185">
            <v>0</v>
          </cell>
          <cell r="P3185">
            <v>0</v>
          </cell>
          <cell r="R3185">
            <v>773.28</v>
          </cell>
          <cell r="S3185">
            <v>0</v>
          </cell>
          <cell r="T3185">
            <v>0</v>
          </cell>
          <cell r="U3185">
            <v>0</v>
          </cell>
          <cell r="V3185">
            <v>36505.800000000003</v>
          </cell>
        </row>
        <row r="3186">
          <cell r="A3186" t="str">
            <v>Aug 2011</v>
          </cell>
          <cell r="C3186" t="str">
            <v>SL</v>
          </cell>
          <cell r="D3186" t="str">
            <v>KUUM_434</v>
          </cell>
          <cell r="E3186">
            <v>32</v>
          </cell>
          <cell r="F3186">
            <v>2780</v>
          </cell>
          <cell r="G3186">
            <v>0</v>
          </cell>
          <cell r="H3186">
            <v>0</v>
          </cell>
          <cell r="I3186">
            <v>223.36</v>
          </cell>
          <cell r="J3186">
            <v>223.36</v>
          </cell>
          <cell r="K3186">
            <v>0</v>
          </cell>
          <cell r="L3186">
            <v>3.84</v>
          </cell>
          <cell r="M3186">
            <v>8.02</v>
          </cell>
          <cell r="N3186">
            <v>0</v>
          </cell>
          <cell r="O3186">
            <v>0</v>
          </cell>
          <cell r="P3186">
            <v>0</v>
          </cell>
          <cell r="R3186">
            <v>6.94</v>
          </cell>
          <cell r="S3186">
            <v>0</v>
          </cell>
          <cell r="T3186">
            <v>0</v>
          </cell>
          <cell r="U3186">
            <v>0</v>
          </cell>
          <cell r="V3186">
            <v>242.16000000000003</v>
          </cell>
        </row>
        <row r="3187">
          <cell r="A3187" t="str">
            <v>Aug 2011</v>
          </cell>
          <cell r="C3187" t="str">
            <v>SL</v>
          </cell>
          <cell r="D3187" t="str">
            <v>KUUM_424</v>
          </cell>
          <cell r="E3187">
            <v>16</v>
          </cell>
          <cell r="F3187">
            <v>1594</v>
          </cell>
          <cell r="G3187">
            <v>0</v>
          </cell>
          <cell r="H3187">
            <v>0</v>
          </cell>
          <cell r="I3187">
            <v>96.96</v>
          </cell>
          <cell r="J3187">
            <v>96.96</v>
          </cell>
          <cell r="K3187">
            <v>0</v>
          </cell>
          <cell r="L3187">
            <v>1.8</v>
          </cell>
          <cell r="M3187">
            <v>2.62</v>
          </cell>
          <cell r="N3187">
            <v>0</v>
          </cell>
          <cell r="O3187">
            <v>0</v>
          </cell>
          <cell r="P3187">
            <v>0</v>
          </cell>
          <cell r="R3187">
            <v>0.4</v>
          </cell>
          <cell r="S3187">
            <v>0</v>
          </cell>
          <cell r="T3187">
            <v>0</v>
          </cell>
          <cell r="U3187">
            <v>0</v>
          </cell>
          <cell r="V3187">
            <v>101.78</v>
          </cell>
        </row>
        <row r="3188">
          <cell r="A3188" t="str">
            <v>Aug 2011</v>
          </cell>
          <cell r="C3188" t="str">
            <v>SL</v>
          </cell>
          <cell r="D3188" t="str">
            <v>KUUM_424</v>
          </cell>
          <cell r="E3188">
            <v>2</v>
          </cell>
          <cell r="F3188">
            <v>172</v>
          </cell>
          <cell r="G3188">
            <v>0</v>
          </cell>
          <cell r="H3188">
            <v>0</v>
          </cell>
          <cell r="I3188">
            <v>12.12</v>
          </cell>
          <cell r="J3188">
            <v>12.12</v>
          </cell>
          <cell r="K3188">
            <v>0</v>
          </cell>
          <cell r="L3188">
            <v>0.19</v>
          </cell>
          <cell r="M3188">
            <v>0.3</v>
          </cell>
          <cell r="N3188">
            <v>0</v>
          </cell>
          <cell r="O3188">
            <v>0</v>
          </cell>
          <cell r="P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12.61</v>
          </cell>
        </row>
        <row r="3189">
          <cell r="A3189" t="str">
            <v>Aug 2011</v>
          </cell>
          <cell r="C3189" t="str">
            <v>SL</v>
          </cell>
          <cell r="D3189" t="str">
            <v>KUUM_424</v>
          </cell>
          <cell r="E3189">
            <v>7</v>
          </cell>
          <cell r="F3189">
            <v>608</v>
          </cell>
          <cell r="G3189">
            <v>0</v>
          </cell>
          <cell r="H3189">
            <v>0</v>
          </cell>
          <cell r="I3189">
            <v>42.42</v>
          </cell>
          <cell r="J3189">
            <v>42.42</v>
          </cell>
          <cell r="K3189">
            <v>0</v>
          </cell>
          <cell r="L3189">
            <v>0.66</v>
          </cell>
          <cell r="M3189">
            <v>1.06</v>
          </cell>
          <cell r="N3189">
            <v>0</v>
          </cell>
          <cell r="O3189">
            <v>0</v>
          </cell>
          <cell r="P3189">
            <v>0</v>
          </cell>
          <cell r="R3189">
            <v>1.1299999999999999</v>
          </cell>
          <cell r="S3189">
            <v>0</v>
          </cell>
          <cell r="T3189">
            <v>0</v>
          </cell>
          <cell r="U3189">
            <v>0</v>
          </cell>
          <cell r="V3189">
            <v>45.27</v>
          </cell>
        </row>
        <row r="3190">
          <cell r="A3190" t="str">
            <v>Aug 2011</v>
          </cell>
          <cell r="C3190" t="str">
            <v>SL</v>
          </cell>
          <cell r="D3190" t="str">
            <v>KUUM_424</v>
          </cell>
          <cell r="E3190">
            <v>220</v>
          </cell>
          <cell r="F3190">
            <v>18438</v>
          </cell>
          <cell r="G3190">
            <v>0</v>
          </cell>
          <cell r="H3190">
            <v>0</v>
          </cell>
          <cell r="I3190">
            <v>1333.2</v>
          </cell>
          <cell r="J3190">
            <v>1333.2</v>
          </cell>
          <cell r="K3190">
            <v>0</v>
          </cell>
          <cell r="L3190">
            <v>24.55</v>
          </cell>
          <cell r="M3190">
            <v>45.75</v>
          </cell>
          <cell r="N3190">
            <v>0</v>
          </cell>
          <cell r="O3190">
            <v>0</v>
          </cell>
          <cell r="P3190">
            <v>0</v>
          </cell>
          <cell r="R3190">
            <v>36.75</v>
          </cell>
          <cell r="S3190">
            <v>0</v>
          </cell>
          <cell r="T3190">
            <v>0</v>
          </cell>
          <cell r="U3190">
            <v>0</v>
          </cell>
          <cell r="V3190">
            <v>1440.25</v>
          </cell>
        </row>
        <row r="3191">
          <cell r="A3191" t="str">
            <v>Aug 2011</v>
          </cell>
          <cell r="C3191" t="str">
            <v>POL</v>
          </cell>
          <cell r="D3191" t="str">
            <v>KUUM_440</v>
          </cell>
          <cell r="E3191">
            <v>2</v>
          </cell>
          <cell r="F3191">
            <v>33</v>
          </cell>
          <cell r="G3191">
            <v>0</v>
          </cell>
          <cell r="H3191">
            <v>0</v>
          </cell>
          <cell r="I3191">
            <v>24.98</v>
          </cell>
          <cell r="J3191">
            <v>24.98</v>
          </cell>
          <cell r="K3191">
            <v>0</v>
          </cell>
          <cell r="L3191">
            <v>0.04</v>
          </cell>
          <cell r="M3191">
            <v>0.62</v>
          </cell>
          <cell r="N3191">
            <v>0</v>
          </cell>
          <cell r="O3191">
            <v>0</v>
          </cell>
          <cell r="P3191">
            <v>0</v>
          </cell>
          <cell r="R3191">
            <v>0.38</v>
          </cell>
          <cell r="S3191">
            <v>0</v>
          </cell>
          <cell r="T3191">
            <v>0</v>
          </cell>
          <cell r="U3191">
            <v>0</v>
          </cell>
          <cell r="V3191">
            <v>26.02</v>
          </cell>
        </row>
        <row r="3192">
          <cell r="A3192" t="str">
            <v>Aug 2011</v>
          </cell>
          <cell r="C3192" t="str">
            <v>SL</v>
          </cell>
          <cell r="D3192" t="str">
            <v>KUUM_410</v>
          </cell>
          <cell r="E3192">
            <v>153</v>
          </cell>
          <cell r="F3192">
            <v>2607</v>
          </cell>
          <cell r="G3192">
            <v>0</v>
          </cell>
          <cell r="H3192">
            <v>0</v>
          </cell>
          <cell r="I3192">
            <v>2888.64</v>
          </cell>
          <cell r="J3192">
            <v>2888.64</v>
          </cell>
          <cell r="K3192">
            <v>0</v>
          </cell>
          <cell r="L3192">
            <v>2.81</v>
          </cell>
          <cell r="M3192">
            <v>71.12</v>
          </cell>
          <cell r="N3192">
            <v>0</v>
          </cell>
          <cell r="O3192">
            <v>0</v>
          </cell>
          <cell r="P3192">
            <v>0</v>
          </cell>
          <cell r="R3192">
            <v>54.68</v>
          </cell>
          <cell r="S3192">
            <v>0</v>
          </cell>
          <cell r="T3192">
            <v>0</v>
          </cell>
          <cell r="U3192">
            <v>0</v>
          </cell>
          <cell r="V3192">
            <v>3017.2499999999995</v>
          </cell>
        </row>
        <row r="3193">
          <cell r="A3193" t="str">
            <v>Aug 2011</v>
          </cell>
          <cell r="C3193" t="str">
            <v>POL</v>
          </cell>
          <cell r="D3193" t="str">
            <v>KUUM_444</v>
          </cell>
          <cell r="E3193">
            <v>25</v>
          </cell>
          <cell r="F3193">
            <v>441</v>
          </cell>
          <cell r="G3193">
            <v>0</v>
          </cell>
          <cell r="H3193">
            <v>0</v>
          </cell>
          <cell r="I3193">
            <v>472</v>
          </cell>
          <cell r="J3193">
            <v>472</v>
          </cell>
          <cell r="K3193">
            <v>0</v>
          </cell>
          <cell r="L3193">
            <v>0.47</v>
          </cell>
          <cell r="M3193">
            <v>11.62</v>
          </cell>
          <cell r="N3193">
            <v>0</v>
          </cell>
          <cell r="O3193">
            <v>0</v>
          </cell>
          <cell r="P3193">
            <v>0</v>
          </cell>
          <cell r="R3193">
            <v>9.34</v>
          </cell>
          <cell r="S3193">
            <v>0</v>
          </cell>
          <cell r="T3193">
            <v>0</v>
          </cell>
          <cell r="U3193">
            <v>0</v>
          </cell>
          <cell r="V3193">
            <v>493.43</v>
          </cell>
        </row>
        <row r="3194">
          <cell r="A3194" t="str">
            <v>Aug 2011</v>
          </cell>
          <cell r="C3194" t="str">
            <v>POL</v>
          </cell>
          <cell r="D3194" t="str">
            <v>KUUM_444</v>
          </cell>
          <cell r="E3194">
            <v>37</v>
          </cell>
          <cell r="F3194">
            <v>695</v>
          </cell>
          <cell r="G3194">
            <v>0</v>
          </cell>
          <cell r="H3194">
            <v>0</v>
          </cell>
          <cell r="I3194">
            <v>698.56</v>
          </cell>
          <cell r="J3194">
            <v>698.56</v>
          </cell>
          <cell r="K3194">
            <v>0</v>
          </cell>
          <cell r="L3194">
            <v>0.75</v>
          </cell>
          <cell r="M3194">
            <v>17.190000000000001</v>
          </cell>
          <cell r="N3194">
            <v>0</v>
          </cell>
          <cell r="O3194">
            <v>0</v>
          </cell>
          <cell r="P3194">
            <v>0</v>
          </cell>
          <cell r="R3194">
            <v>3.35</v>
          </cell>
          <cell r="S3194">
            <v>0</v>
          </cell>
          <cell r="T3194">
            <v>0</v>
          </cell>
          <cell r="U3194">
            <v>0</v>
          </cell>
          <cell r="V3194">
            <v>719.85</v>
          </cell>
        </row>
        <row r="3195">
          <cell r="A3195" t="str">
            <v>Aug 2011</v>
          </cell>
          <cell r="C3195" t="str">
            <v>POL</v>
          </cell>
          <cell r="D3195" t="str">
            <v>KUUM_480</v>
          </cell>
          <cell r="E3195">
            <v>2</v>
          </cell>
          <cell r="F3195">
            <v>34</v>
          </cell>
          <cell r="G3195">
            <v>0</v>
          </cell>
          <cell r="H3195">
            <v>0</v>
          </cell>
          <cell r="I3195">
            <v>17.3</v>
          </cell>
          <cell r="J3195">
            <v>17.3</v>
          </cell>
          <cell r="K3195">
            <v>0</v>
          </cell>
          <cell r="L3195">
            <v>0.04</v>
          </cell>
          <cell r="M3195">
            <v>0.43</v>
          </cell>
          <cell r="N3195">
            <v>0</v>
          </cell>
          <cell r="O3195">
            <v>0</v>
          </cell>
          <cell r="P3195">
            <v>0</v>
          </cell>
          <cell r="R3195">
            <v>0.34</v>
          </cell>
          <cell r="S3195">
            <v>0</v>
          </cell>
          <cell r="T3195">
            <v>0</v>
          </cell>
          <cell r="U3195">
            <v>0</v>
          </cell>
          <cell r="V3195">
            <v>18.11</v>
          </cell>
        </row>
        <row r="3196">
          <cell r="A3196" t="str">
            <v>Aug 2011</v>
          </cell>
          <cell r="C3196" t="str">
            <v>POL</v>
          </cell>
          <cell r="D3196" t="str">
            <v>KUUM_480</v>
          </cell>
          <cell r="E3196">
            <v>1</v>
          </cell>
          <cell r="F3196">
            <v>17</v>
          </cell>
          <cell r="G3196">
            <v>0</v>
          </cell>
          <cell r="H3196">
            <v>0</v>
          </cell>
          <cell r="I3196">
            <v>8.65</v>
          </cell>
          <cell r="J3196">
            <v>8.65</v>
          </cell>
          <cell r="K3196">
            <v>0</v>
          </cell>
          <cell r="L3196">
            <v>0.02</v>
          </cell>
          <cell r="M3196">
            <v>0.21</v>
          </cell>
          <cell r="N3196">
            <v>0</v>
          </cell>
          <cell r="O3196">
            <v>0</v>
          </cell>
          <cell r="P3196">
            <v>0</v>
          </cell>
          <cell r="R3196">
            <v>0.2</v>
          </cell>
          <cell r="S3196">
            <v>0</v>
          </cell>
          <cell r="T3196">
            <v>0</v>
          </cell>
          <cell r="U3196">
            <v>0</v>
          </cell>
          <cell r="V3196">
            <v>9.08</v>
          </cell>
        </row>
        <row r="3197">
          <cell r="A3197" t="str">
            <v>Aug 2011</v>
          </cell>
          <cell r="C3197" t="str">
            <v>POL</v>
          </cell>
          <cell r="D3197" t="str">
            <v>KUUM_480</v>
          </cell>
          <cell r="E3197">
            <v>72</v>
          </cell>
          <cell r="F3197">
            <v>1211</v>
          </cell>
          <cell r="G3197">
            <v>0</v>
          </cell>
          <cell r="H3197">
            <v>0</v>
          </cell>
          <cell r="I3197">
            <v>622.79999999999995</v>
          </cell>
          <cell r="J3197">
            <v>622.79999999999995</v>
          </cell>
          <cell r="K3197">
            <v>0</v>
          </cell>
          <cell r="L3197">
            <v>1.3</v>
          </cell>
          <cell r="M3197">
            <v>15.37</v>
          </cell>
          <cell r="N3197">
            <v>0</v>
          </cell>
          <cell r="O3197">
            <v>0</v>
          </cell>
          <cell r="P3197">
            <v>0</v>
          </cell>
          <cell r="R3197">
            <v>11.48</v>
          </cell>
          <cell r="S3197">
            <v>0</v>
          </cell>
          <cell r="T3197">
            <v>0</v>
          </cell>
          <cell r="U3197">
            <v>0</v>
          </cell>
          <cell r="V3197">
            <v>650.94999999999993</v>
          </cell>
        </row>
        <row r="3198">
          <cell r="A3198" t="str">
            <v>Aug 2011</v>
          </cell>
          <cell r="C3198" t="str">
            <v>POL</v>
          </cell>
          <cell r="D3198" t="str">
            <v>KUUM_480</v>
          </cell>
          <cell r="E3198">
            <v>8</v>
          </cell>
          <cell r="F3198">
            <v>141</v>
          </cell>
          <cell r="G3198">
            <v>0</v>
          </cell>
          <cell r="H3198">
            <v>0</v>
          </cell>
          <cell r="I3198">
            <v>69.2</v>
          </cell>
          <cell r="J3198">
            <v>69.2</v>
          </cell>
          <cell r="K3198">
            <v>0</v>
          </cell>
          <cell r="L3198">
            <v>0.15</v>
          </cell>
          <cell r="M3198">
            <v>1.71</v>
          </cell>
          <cell r="N3198">
            <v>0</v>
          </cell>
          <cell r="O3198">
            <v>0</v>
          </cell>
          <cell r="P3198">
            <v>0</v>
          </cell>
          <cell r="R3198">
            <v>1</v>
          </cell>
          <cell r="S3198">
            <v>0</v>
          </cell>
          <cell r="T3198">
            <v>0</v>
          </cell>
          <cell r="U3198">
            <v>0</v>
          </cell>
          <cell r="V3198">
            <v>72.06</v>
          </cell>
        </row>
        <row r="3199">
          <cell r="A3199" t="str">
            <v>Aug 2011</v>
          </cell>
          <cell r="C3199" t="str">
            <v>SL</v>
          </cell>
          <cell r="D3199" t="str">
            <v>KUUM_466</v>
          </cell>
          <cell r="E3199">
            <v>5</v>
          </cell>
          <cell r="F3199">
            <v>78</v>
          </cell>
          <cell r="G3199">
            <v>0</v>
          </cell>
          <cell r="H3199">
            <v>0</v>
          </cell>
          <cell r="I3199">
            <v>43.25</v>
          </cell>
          <cell r="J3199">
            <v>43.25</v>
          </cell>
          <cell r="K3199">
            <v>0</v>
          </cell>
          <cell r="L3199">
            <v>0.08</v>
          </cell>
          <cell r="M3199">
            <v>1.07</v>
          </cell>
          <cell r="N3199">
            <v>0</v>
          </cell>
          <cell r="O3199">
            <v>0</v>
          </cell>
          <cell r="P3199">
            <v>0</v>
          </cell>
          <cell r="R3199">
            <v>0.86</v>
          </cell>
          <cell r="S3199">
            <v>0</v>
          </cell>
          <cell r="T3199">
            <v>0</v>
          </cell>
          <cell r="U3199">
            <v>0</v>
          </cell>
          <cell r="V3199">
            <v>45.26</v>
          </cell>
        </row>
        <row r="3200">
          <cell r="A3200" t="str">
            <v>Aug 2011</v>
          </cell>
          <cell r="C3200" t="str">
            <v>SL</v>
          </cell>
          <cell r="D3200" t="str">
            <v>KUUM_466</v>
          </cell>
          <cell r="E3200">
            <v>11</v>
          </cell>
          <cell r="F3200">
            <v>185</v>
          </cell>
          <cell r="G3200">
            <v>0</v>
          </cell>
          <cell r="H3200">
            <v>0</v>
          </cell>
          <cell r="I3200">
            <v>95.15</v>
          </cell>
          <cell r="J3200">
            <v>95.15</v>
          </cell>
          <cell r="K3200">
            <v>0</v>
          </cell>
          <cell r="L3200">
            <v>0.2</v>
          </cell>
          <cell r="M3200">
            <v>2.35</v>
          </cell>
          <cell r="N3200">
            <v>0</v>
          </cell>
          <cell r="O3200">
            <v>0</v>
          </cell>
          <cell r="P3200">
            <v>0</v>
          </cell>
          <cell r="R3200">
            <v>2.93</v>
          </cell>
          <cell r="S3200">
            <v>0</v>
          </cell>
          <cell r="T3200">
            <v>0</v>
          </cell>
          <cell r="U3200">
            <v>0</v>
          </cell>
          <cell r="V3200">
            <v>100.63000000000001</v>
          </cell>
        </row>
        <row r="3201">
          <cell r="A3201" t="str">
            <v>Aug 2011</v>
          </cell>
          <cell r="C3201" t="str">
            <v>SL</v>
          </cell>
          <cell r="D3201" t="str">
            <v>KUUM_466</v>
          </cell>
          <cell r="E3201">
            <v>728</v>
          </cell>
          <cell r="F3201">
            <v>12248</v>
          </cell>
          <cell r="G3201">
            <v>0</v>
          </cell>
          <cell r="H3201">
            <v>0</v>
          </cell>
          <cell r="I3201">
            <v>6297.2</v>
          </cell>
          <cell r="J3201">
            <v>6297.2</v>
          </cell>
          <cell r="K3201">
            <v>0</v>
          </cell>
          <cell r="L3201">
            <v>13.51</v>
          </cell>
          <cell r="M3201">
            <v>160.91</v>
          </cell>
          <cell r="N3201">
            <v>0</v>
          </cell>
          <cell r="O3201">
            <v>0</v>
          </cell>
          <cell r="P3201">
            <v>0</v>
          </cell>
          <cell r="R3201">
            <v>142.30000000000001</v>
          </cell>
          <cell r="S3201">
            <v>0</v>
          </cell>
          <cell r="T3201">
            <v>0</v>
          </cell>
          <cell r="U3201">
            <v>0</v>
          </cell>
          <cell r="V3201">
            <v>6613.92</v>
          </cell>
        </row>
        <row r="3202">
          <cell r="A3202" t="str">
            <v>Aug 2011</v>
          </cell>
          <cell r="C3202" t="str">
            <v>SL</v>
          </cell>
          <cell r="D3202" t="str">
            <v>KUUM_472</v>
          </cell>
          <cell r="E3202">
            <v>8594</v>
          </cell>
          <cell r="F3202">
            <v>181087</v>
          </cell>
          <cell r="G3202">
            <v>0</v>
          </cell>
          <cell r="H3202">
            <v>0</v>
          </cell>
          <cell r="I3202">
            <v>88947.9</v>
          </cell>
          <cell r="J3202">
            <v>88947.9</v>
          </cell>
          <cell r="K3202">
            <v>0</v>
          </cell>
          <cell r="L3202">
            <v>249.32</v>
          </cell>
          <cell r="M3202">
            <v>3139.01</v>
          </cell>
          <cell r="N3202">
            <v>0</v>
          </cell>
          <cell r="O3202">
            <v>0</v>
          </cell>
          <cell r="P3202">
            <v>0</v>
          </cell>
          <cell r="R3202">
            <v>2760.65</v>
          </cell>
          <cell r="S3202">
            <v>0</v>
          </cell>
          <cell r="T3202">
            <v>0</v>
          </cell>
          <cell r="U3202">
            <v>0</v>
          </cell>
          <cell r="V3202">
            <v>95096.87999999999</v>
          </cell>
        </row>
        <row r="3203">
          <cell r="A3203" t="str">
            <v>Aug 2011</v>
          </cell>
          <cell r="C3203" t="str">
            <v>SL</v>
          </cell>
          <cell r="D3203" t="str">
            <v>KUUM_462</v>
          </cell>
          <cell r="E3203">
            <v>905</v>
          </cell>
          <cell r="F3203">
            <v>19749</v>
          </cell>
          <cell r="G3203">
            <v>0</v>
          </cell>
          <cell r="H3203">
            <v>0</v>
          </cell>
          <cell r="I3203">
            <v>6805.6</v>
          </cell>
          <cell r="J3203">
            <v>6805.6</v>
          </cell>
          <cell r="K3203">
            <v>0</v>
          </cell>
          <cell r="L3203">
            <v>21.64</v>
          </cell>
          <cell r="M3203">
            <v>171.68</v>
          </cell>
          <cell r="N3203">
            <v>0</v>
          </cell>
          <cell r="O3203">
            <v>0</v>
          </cell>
          <cell r="P3203">
            <v>0</v>
          </cell>
          <cell r="R3203">
            <v>159.83000000000001</v>
          </cell>
          <cell r="S3203">
            <v>0</v>
          </cell>
          <cell r="T3203">
            <v>0</v>
          </cell>
          <cell r="U3203">
            <v>0</v>
          </cell>
          <cell r="V3203">
            <v>7158.7500000000009</v>
          </cell>
        </row>
        <row r="3204">
          <cell r="A3204" t="str">
            <v>Aug 2011</v>
          </cell>
          <cell r="C3204" t="str">
            <v>SL</v>
          </cell>
          <cell r="D3204" t="str">
            <v>KUUM_462</v>
          </cell>
          <cell r="E3204">
            <v>3</v>
          </cell>
          <cell r="F3204">
            <v>69</v>
          </cell>
          <cell r="G3204">
            <v>0</v>
          </cell>
          <cell r="H3204">
            <v>0</v>
          </cell>
          <cell r="I3204">
            <v>22.56</v>
          </cell>
          <cell r="J3204">
            <v>22.56</v>
          </cell>
          <cell r="K3204">
            <v>0</v>
          </cell>
          <cell r="L3204">
            <v>7.0000000000000007E-2</v>
          </cell>
          <cell r="M3204">
            <v>0.56000000000000005</v>
          </cell>
          <cell r="N3204">
            <v>0</v>
          </cell>
          <cell r="O3204">
            <v>0</v>
          </cell>
          <cell r="P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23.189999999999998</v>
          </cell>
        </row>
        <row r="3205">
          <cell r="A3205" t="str">
            <v>Aug 2011</v>
          </cell>
          <cell r="C3205" t="str">
            <v>SL</v>
          </cell>
          <cell r="D3205" t="str">
            <v>KUUM_462</v>
          </cell>
          <cell r="E3205">
            <v>7858</v>
          </cell>
          <cell r="F3205">
            <v>171256</v>
          </cell>
          <cell r="G3205">
            <v>0</v>
          </cell>
          <cell r="H3205">
            <v>0</v>
          </cell>
          <cell r="I3205">
            <v>59087.64</v>
          </cell>
          <cell r="J3205">
            <v>59087.64</v>
          </cell>
          <cell r="K3205">
            <v>0</v>
          </cell>
          <cell r="L3205">
            <v>208.25</v>
          </cell>
          <cell r="M3205">
            <v>1755.87</v>
          </cell>
          <cell r="N3205">
            <v>0</v>
          </cell>
          <cell r="O3205">
            <v>0</v>
          </cell>
          <cell r="P3205">
            <v>0</v>
          </cell>
          <cell r="R3205">
            <v>1369.74</v>
          </cell>
          <cell r="S3205">
            <v>0</v>
          </cell>
          <cell r="T3205">
            <v>0</v>
          </cell>
          <cell r="U3205">
            <v>0</v>
          </cell>
          <cell r="V3205">
            <v>62421.5</v>
          </cell>
        </row>
        <row r="3206">
          <cell r="A3206" t="str">
            <v>Aug 2011</v>
          </cell>
          <cell r="C3206" t="str">
            <v>SL</v>
          </cell>
          <cell r="D3206" t="str">
            <v>KUUM_401</v>
          </cell>
          <cell r="E3206">
            <v>35</v>
          </cell>
          <cell r="F3206">
            <v>836</v>
          </cell>
          <cell r="G3206">
            <v>0</v>
          </cell>
          <cell r="H3206">
            <v>0</v>
          </cell>
          <cell r="I3206">
            <v>471.8</v>
          </cell>
          <cell r="J3206">
            <v>471.8</v>
          </cell>
          <cell r="K3206">
            <v>0</v>
          </cell>
          <cell r="L3206">
            <v>0.95</v>
          </cell>
          <cell r="M3206">
            <v>12.5</v>
          </cell>
          <cell r="N3206">
            <v>0</v>
          </cell>
          <cell r="O3206">
            <v>0</v>
          </cell>
          <cell r="P3206">
            <v>0</v>
          </cell>
          <cell r="R3206">
            <v>9.15</v>
          </cell>
          <cell r="S3206">
            <v>0</v>
          </cell>
          <cell r="T3206">
            <v>0</v>
          </cell>
          <cell r="U3206">
            <v>0</v>
          </cell>
          <cell r="V3206">
            <v>494.4</v>
          </cell>
        </row>
        <row r="3207">
          <cell r="A3207" t="str">
            <v>Aug 2011</v>
          </cell>
          <cell r="C3207" t="str">
            <v>POL</v>
          </cell>
          <cell r="D3207" t="str">
            <v>KUUM_441</v>
          </cell>
          <cell r="E3207">
            <v>9</v>
          </cell>
          <cell r="F3207">
            <v>232</v>
          </cell>
          <cell r="G3207">
            <v>0</v>
          </cell>
          <cell r="H3207">
            <v>0</v>
          </cell>
          <cell r="I3207">
            <v>121.32</v>
          </cell>
          <cell r="J3207">
            <v>121.32</v>
          </cell>
          <cell r="K3207">
            <v>0</v>
          </cell>
          <cell r="L3207">
            <v>0.25</v>
          </cell>
          <cell r="M3207">
            <v>2.99</v>
          </cell>
          <cell r="N3207">
            <v>0</v>
          </cell>
          <cell r="O3207">
            <v>0</v>
          </cell>
          <cell r="P3207">
            <v>0</v>
          </cell>
          <cell r="R3207">
            <v>2.33</v>
          </cell>
          <cell r="S3207">
            <v>0</v>
          </cell>
          <cell r="T3207">
            <v>0</v>
          </cell>
          <cell r="U3207">
            <v>0</v>
          </cell>
          <cell r="V3207">
            <v>126.88999999999999</v>
          </cell>
        </row>
        <row r="3208">
          <cell r="A3208" t="str">
            <v>Aug 2011</v>
          </cell>
          <cell r="C3208" t="str">
            <v>POL</v>
          </cell>
          <cell r="D3208" t="str">
            <v>KUUM_441</v>
          </cell>
          <cell r="E3208">
            <v>6</v>
          </cell>
          <cell r="F3208">
            <v>127</v>
          </cell>
          <cell r="G3208">
            <v>0</v>
          </cell>
          <cell r="H3208">
            <v>0</v>
          </cell>
          <cell r="I3208">
            <v>80.88</v>
          </cell>
          <cell r="J3208">
            <v>80.88</v>
          </cell>
          <cell r="K3208">
            <v>0</v>
          </cell>
          <cell r="L3208">
            <v>0.18</v>
          </cell>
          <cell r="M3208">
            <v>2.86</v>
          </cell>
          <cell r="N3208">
            <v>0</v>
          </cell>
          <cell r="O3208">
            <v>0</v>
          </cell>
          <cell r="P3208">
            <v>0</v>
          </cell>
          <cell r="R3208">
            <v>1.72</v>
          </cell>
          <cell r="S3208">
            <v>0</v>
          </cell>
          <cell r="T3208">
            <v>0</v>
          </cell>
          <cell r="U3208">
            <v>0</v>
          </cell>
          <cell r="V3208">
            <v>85.64</v>
          </cell>
        </row>
        <row r="3209">
          <cell r="A3209" t="str">
            <v>Aug 2011</v>
          </cell>
          <cell r="C3209" t="str">
            <v>POL</v>
          </cell>
          <cell r="D3209" t="str">
            <v>KUUM_441</v>
          </cell>
          <cell r="E3209">
            <v>2</v>
          </cell>
          <cell r="F3209">
            <v>44</v>
          </cell>
          <cell r="G3209">
            <v>0</v>
          </cell>
          <cell r="H3209">
            <v>0</v>
          </cell>
          <cell r="I3209">
            <v>26.96</v>
          </cell>
          <cell r="J3209">
            <v>26.96</v>
          </cell>
          <cell r="K3209">
            <v>0</v>
          </cell>
          <cell r="L3209">
            <v>0.05</v>
          </cell>
          <cell r="M3209">
            <v>0.66</v>
          </cell>
          <cell r="N3209">
            <v>0</v>
          </cell>
          <cell r="O3209">
            <v>0</v>
          </cell>
          <cell r="P3209">
            <v>0</v>
          </cell>
          <cell r="R3209">
            <v>0.23</v>
          </cell>
          <cell r="S3209">
            <v>0</v>
          </cell>
          <cell r="T3209">
            <v>0</v>
          </cell>
          <cell r="U3209">
            <v>0</v>
          </cell>
          <cell r="V3209">
            <v>27.900000000000002</v>
          </cell>
        </row>
        <row r="3210">
          <cell r="A3210" t="str">
            <v>Aug 2011</v>
          </cell>
          <cell r="C3210" t="str">
            <v>SL</v>
          </cell>
          <cell r="D3210" t="str">
            <v>KUUM_411</v>
          </cell>
          <cell r="E3210">
            <v>72</v>
          </cell>
          <cell r="F3210">
            <v>1584</v>
          </cell>
          <cell r="G3210">
            <v>0</v>
          </cell>
          <cell r="H3210">
            <v>0</v>
          </cell>
          <cell r="I3210">
            <v>1422.72</v>
          </cell>
          <cell r="J3210">
            <v>1422.72</v>
          </cell>
          <cell r="K3210">
            <v>0</v>
          </cell>
          <cell r="L3210">
            <v>1.71</v>
          </cell>
          <cell r="M3210">
            <v>35.03</v>
          </cell>
          <cell r="N3210">
            <v>0</v>
          </cell>
          <cell r="O3210">
            <v>0</v>
          </cell>
          <cell r="P3210">
            <v>0</v>
          </cell>
          <cell r="R3210">
            <v>21.96</v>
          </cell>
          <cell r="S3210">
            <v>0</v>
          </cell>
          <cell r="T3210">
            <v>0</v>
          </cell>
          <cell r="U3210">
            <v>0</v>
          </cell>
          <cell r="V3210">
            <v>1481.42</v>
          </cell>
        </row>
        <row r="3211">
          <cell r="A3211" t="str">
            <v>Aug 2011</v>
          </cell>
          <cell r="C3211" t="str">
            <v>POL</v>
          </cell>
          <cell r="D3211" t="str">
            <v>KUUM_445</v>
          </cell>
          <cell r="E3211">
            <v>1</v>
          </cell>
          <cell r="F3211">
            <v>23</v>
          </cell>
          <cell r="G3211">
            <v>0</v>
          </cell>
          <cell r="H3211">
            <v>0</v>
          </cell>
          <cell r="I3211">
            <v>19.760000000000002</v>
          </cell>
          <cell r="J3211">
            <v>19.760000000000002</v>
          </cell>
          <cell r="K3211">
            <v>0</v>
          </cell>
          <cell r="L3211">
            <v>0.02</v>
          </cell>
          <cell r="M3211">
            <v>0.49</v>
          </cell>
          <cell r="N3211">
            <v>0</v>
          </cell>
          <cell r="O3211">
            <v>0</v>
          </cell>
          <cell r="P3211">
            <v>0</v>
          </cell>
          <cell r="R3211">
            <v>0.61</v>
          </cell>
          <cell r="S3211">
            <v>0</v>
          </cell>
          <cell r="T3211">
            <v>0</v>
          </cell>
          <cell r="U3211">
            <v>0</v>
          </cell>
          <cell r="V3211">
            <v>20.88</v>
          </cell>
        </row>
        <row r="3212">
          <cell r="A3212" t="str">
            <v>Aug 2011</v>
          </cell>
          <cell r="C3212" t="str">
            <v>POL</v>
          </cell>
          <cell r="D3212" t="str">
            <v>KUUM_445</v>
          </cell>
          <cell r="E3212">
            <v>2</v>
          </cell>
          <cell r="F3212">
            <v>46</v>
          </cell>
          <cell r="G3212">
            <v>0</v>
          </cell>
          <cell r="H3212">
            <v>0</v>
          </cell>
          <cell r="I3212">
            <v>39.520000000000003</v>
          </cell>
          <cell r="J3212">
            <v>39.520000000000003</v>
          </cell>
          <cell r="K3212">
            <v>0</v>
          </cell>
          <cell r="L3212">
            <v>0.04</v>
          </cell>
          <cell r="M3212">
            <v>0.98</v>
          </cell>
          <cell r="N3212">
            <v>0</v>
          </cell>
          <cell r="O3212">
            <v>0</v>
          </cell>
          <cell r="P3212">
            <v>0</v>
          </cell>
          <cell r="R3212">
            <v>0.61</v>
          </cell>
          <cell r="S3212">
            <v>0</v>
          </cell>
          <cell r="T3212">
            <v>0</v>
          </cell>
          <cell r="U3212">
            <v>0</v>
          </cell>
          <cell r="V3212">
            <v>41.15</v>
          </cell>
        </row>
        <row r="3213">
          <cell r="A3213" t="str">
            <v>Aug 2011</v>
          </cell>
          <cell r="C3213" t="str">
            <v>POL</v>
          </cell>
          <cell r="D3213" t="str">
            <v>KUUM_445</v>
          </cell>
          <cell r="E3213">
            <v>71</v>
          </cell>
          <cell r="F3213">
            <v>1739</v>
          </cell>
          <cell r="G3213">
            <v>0</v>
          </cell>
          <cell r="H3213">
            <v>0</v>
          </cell>
          <cell r="I3213">
            <v>1402.96</v>
          </cell>
          <cell r="J3213">
            <v>1402.96</v>
          </cell>
          <cell r="K3213">
            <v>0</v>
          </cell>
          <cell r="L3213">
            <v>1.88</v>
          </cell>
          <cell r="M3213">
            <v>34.56</v>
          </cell>
          <cell r="N3213">
            <v>0</v>
          </cell>
          <cell r="O3213">
            <v>0</v>
          </cell>
          <cell r="P3213">
            <v>0</v>
          </cell>
          <cell r="R3213">
            <v>33.81</v>
          </cell>
          <cell r="S3213">
            <v>0</v>
          </cell>
          <cell r="T3213">
            <v>0</v>
          </cell>
          <cell r="U3213">
            <v>0</v>
          </cell>
          <cell r="V3213">
            <v>1473.21</v>
          </cell>
        </row>
        <row r="3214">
          <cell r="A3214" t="str">
            <v>Aug 2011</v>
          </cell>
          <cell r="C3214" t="str">
            <v>POL</v>
          </cell>
          <cell r="D3214" t="str">
            <v>KUUM_412</v>
          </cell>
          <cell r="E3214">
            <v>28</v>
          </cell>
          <cell r="F3214">
            <v>613</v>
          </cell>
          <cell r="G3214">
            <v>0</v>
          </cell>
          <cell r="H3214">
            <v>0</v>
          </cell>
          <cell r="I3214">
            <v>808.08</v>
          </cell>
          <cell r="J3214">
            <v>808.08</v>
          </cell>
          <cell r="K3214">
            <v>0</v>
          </cell>
          <cell r="L3214">
            <v>0.66</v>
          </cell>
          <cell r="M3214">
            <v>19.899999999999999</v>
          </cell>
          <cell r="N3214">
            <v>0</v>
          </cell>
          <cell r="O3214">
            <v>0</v>
          </cell>
          <cell r="P3214">
            <v>0</v>
          </cell>
          <cell r="R3214">
            <v>24.86</v>
          </cell>
          <cell r="S3214">
            <v>0</v>
          </cell>
          <cell r="T3214">
            <v>0</v>
          </cell>
          <cell r="U3214">
            <v>0</v>
          </cell>
          <cell r="V3214">
            <v>853.5</v>
          </cell>
        </row>
        <row r="3215">
          <cell r="A3215" t="str">
            <v>Aug 2011</v>
          </cell>
          <cell r="C3215" t="str">
            <v>POL</v>
          </cell>
          <cell r="D3215" t="str">
            <v>KUUM_414</v>
          </cell>
          <cell r="E3215">
            <v>21</v>
          </cell>
          <cell r="F3215">
            <v>444</v>
          </cell>
          <cell r="G3215">
            <v>0</v>
          </cell>
          <cell r="H3215">
            <v>0</v>
          </cell>
          <cell r="I3215">
            <v>606.05999999999995</v>
          </cell>
          <cell r="J3215">
            <v>606.05999999999995</v>
          </cell>
          <cell r="K3215">
            <v>0</v>
          </cell>
          <cell r="L3215">
            <v>0.61</v>
          </cell>
          <cell r="M3215">
            <v>21.42</v>
          </cell>
          <cell r="N3215">
            <v>0</v>
          </cell>
          <cell r="O3215">
            <v>0</v>
          </cell>
          <cell r="P3215">
            <v>0</v>
          </cell>
          <cell r="R3215">
            <v>8.2899999999999991</v>
          </cell>
          <cell r="S3215">
            <v>0</v>
          </cell>
          <cell r="T3215">
            <v>0</v>
          </cell>
          <cell r="U3215">
            <v>0</v>
          </cell>
          <cell r="V3215">
            <v>636.37999999999988</v>
          </cell>
        </row>
        <row r="3216">
          <cell r="A3216" t="str">
            <v>Aug 2011</v>
          </cell>
          <cell r="C3216" t="str">
            <v>POL</v>
          </cell>
          <cell r="D3216" t="str">
            <v>KUUM_481</v>
          </cell>
          <cell r="E3216">
            <v>16</v>
          </cell>
          <cell r="F3216">
            <v>375</v>
          </cell>
          <cell r="G3216">
            <v>0</v>
          </cell>
          <cell r="H3216">
            <v>0</v>
          </cell>
          <cell r="I3216">
            <v>152.80000000000001</v>
          </cell>
          <cell r="J3216">
            <v>152.80000000000001</v>
          </cell>
          <cell r="K3216">
            <v>0</v>
          </cell>
          <cell r="L3216">
            <v>0.41</v>
          </cell>
          <cell r="M3216">
            <v>3.77</v>
          </cell>
          <cell r="N3216">
            <v>0</v>
          </cell>
          <cell r="O3216">
            <v>0</v>
          </cell>
          <cell r="P3216">
            <v>0</v>
          </cell>
          <cell r="R3216">
            <v>3.03</v>
          </cell>
          <cell r="S3216">
            <v>0</v>
          </cell>
          <cell r="T3216">
            <v>0</v>
          </cell>
          <cell r="U3216">
            <v>0</v>
          </cell>
          <cell r="V3216">
            <v>160.01000000000002</v>
          </cell>
        </row>
        <row r="3217">
          <cell r="A3217" t="str">
            <v>Aug 2011</v>
          </cell>
          <cell r="C3217" t="str">
            <v>POL</v>
          </cell>
          <cell r="D3217" t="str">
            <v>KUUM_481</v>
          </cell>
          <cell r="E3217">
            <v>15</v>
          </cell>
          <cell r="F3217">
            <v>333</v>
          </cell>
          <cell r="G3217">
            <v>0</v>
          </cell>
          <cell r="H3217">
            <v>0</v>
          </cell>
          <cell r="I3217">
            <v>143.25</v>
          </cell>
          <cell r="J3217">
            <v>143.25</v>
          </cell>
          <cell r="K3217">
            <v>0</v>
          </cell>
          <cell r="L3217">
            <v>0.33</v>
          </cell>
          <cell r="M3217">
            <v>3.58</v>
          </cell>
          <cell r="N3217">
            <v>0</v>
          </cell>
          <cell r="O3217">
            <v>0</v>
          </cell>
          <cell r="P3217">
            <v>0</v>
          </cell>
          <cell r="R3217">
            <v>0.47</v>
          </cell>
          <cell r="S3217">
            <v>0</v>
          </cell>
          <cell r="T3217">
            <v>0</v>
          </cell>
          <cell r="U3217">
            <v>0</v>
          </cell>
          <cell r="V3217">
            <v>147.63000000000002</v>
          </cell>
        </row>
        <row r="3218">
          <cell r="A3218" t="str">
            <v>Aug 2011</v>
          </cell>
          <cell r="C3218" t="str">
            <v>POL</v>
          </cell>
          <cell r="D3218" t="str">
            <v>KUUM_481</v>
          </cell>
          <cell r="E3218">
            <v>157</v>
          </cell>
          <cell r="F3218">
            <v>3631</v>
          </cell>
          <cell r="G3218">
            <v>0</v>
          </cell>
          <cell r="H3218">
            <v>0</v>
          </cell>
          <cell r="I3218">
            <v>1499.35</v>
          </cell>
          <cell r="J3218">
            <v>1499.35</v>
          </cell>
          <cell r="K3218">
            <v>0</v>
          </cell>
          <cell r="L3218">
            <v>4</v>
          </cell>
          <cell r="M3218">
            <v>38.01</v>
          </cell>
          <cell r="N3218">
            <v>0</v>
          </cell>
          <cell r="O3218">
            <v>0</v>
          </cell>
          <cell r="P3218">
            <v>0</v>
          </cell>
          <cell r="R3218">
            <v>30.95</v>
          </cell>
          <cell r="S3218">
            <v>0</v>
          </cell>
          <cell r="T3218">
            <v>0</v>
          </cell>
          <cell r="U3218">
            <v>0</v>
          </cell>
          <cell r="V3218">
            <v>1572.31</v>
          </cell>
        </row>
        <row r="3219">
          <cell r="A3219" t="str">
            <v>Aug 2011</v>
          </cell>
          <cell r="C3219" t="str">
            <v>SL</v>
          </cell>
          <cell r="D3219" t="str">
            <v>KUUM_467</v>
          </cell>
          <cell r="E3219">
            <v>30</v>
          </cell>
          <cell r="F3219">
            <v>690</v>
          </cell>
          <cell r="G3219">
            <v>0</v>
          </cell>
          <cell r="H3219">
            <v>0</v>
          </cell>
          <cell r="I3219">
            <v>286.5</v>
          </cell>
          <cell r="J3219">
            <v>286.5</v>
          </cell>
          <cell r="K3219">
            <v>0</v>
          </cell>
          <cell r="L3219">
            <v>0.95</v>
          </cell>
          <cell r="M3219">
            <v>10.15</v>
          </cell>
          <cell r="N3219">
            <v>0</v>
          </cell>
          <cell r="O3219">
            <v>0</v>
          </cell>
          <cell r="P3219">
            <v>0</v>
          </cell>
          <cell r="R3219">
            <v>8.93</v>
          </cell>
          <cell r="S3219">
            <v>0</v>
          </cell>
          <cell r="T3219">
            <v>0</v>
          </cell>
          <cell r="U3219">
            <v>0</v>
          </cell>
          <cell r="V3219">
            <v>306.52999999999997</v>
          </cell>
        </row>
        <row r="3220">
          <cell r="A3220" t="str">
            <v>Aug 2011</v>
          </cell>
          <cell r="C3220" t="str">
            <v>SL</v>
          </cell>
          <cell r="D3220" t="str">
            <v>KUUM_467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Aug 2011</v>
          </cell>
          <cell r="C3221" t="str">
            <v>SL</v>
          </cell>
          <cell r="D3221" t="str">
            <v>KUUM_467</v>
          </cell>
          <cell r="E3221">
            <v>1096</v>
          </cell>
          <cell r="F3221">
            <v>24604</v>
          </cell>
          <cell r="G3221">
            <v>0</v>
          </cell>
          <cell r="H3221">
            <v>0</v>
          </cell>
          <cell r="I3221">
            <v>10483.93</v>
          </cell>
          <cell r="J3221">
            <v>10483.93</v>
          </cell>
          <cell r="K3221">
            <v>0</v>
          </cell>
          <cell r="L3221">
            <v>27.64</v>
          </cell>
          <cell r="M3221">
            <v>276.12</v>
          </cell>
          <cell r="N3221">
            <v>0</v>
          </cell>
          <cell r="O3221">
            <v>0</v>
          </cell>
          <cell r="P3221">
            <v>0</v>
          </cell>
          <cell r="R3221">
            <v>195.54</v>
          </cell>
          <cell r="S3221">
            <v>0</v>
          </cell>
          <cell r="T3221">
            <v>0</v>
          </cell>
          <cell r="U3221">
            <v>0</v>
          </cell>
          <cell r="V3221">
            <v>10983.230000000001</v>
          </cell>
        </row>
        <row r="3222">
          <cell r="A3222" t="str">
            <v>Aug 2011</v>
          </cell>
          <cell r="C3222" t="str">
            <v>POL</v>
          </cell>
          <cell r="D3222" t="str">
            <v>KUUM_476</v>
          </cell>
          <cell r="E3222">
            <v>12</v>
          </cell>
          <cell r="F3222">
            <v>252</v>
          </cell>
          <cell r="G3222">
            <v>0</v>
          </cell>
          <cell r="H3222">
            <v>0</v>
          </cell>
          <cell r="I3222">
            <v>183.36</v>
          </cell>
          <cell r="J3222">
            <v>183.36</v>
          </cell>
          <cell r="K3222">
            <v>0</v>
          </cell>
          <cell r="L3222">
            <v>0.35</v>
          </cell>
          <cell r="M3222">
            <v>6.48</v>
          </cell>
          <cell r="N3222">
            <v>0</v>
          </cell>
          <cell r="O3222">
            <v>0</v>
          </cell>
          <cell r="P3222">
            <v>0</v>
          </cell>
          <cell r="R3222">
            <v>4.3</v>
          </cell>
          <cell r="S3222">
            <v>0</v>
          </cell>
          <cell r="T3222">
            <v>0</v>
          </cell>
          <cell r="U3222">
            <v>0</v>
          </cell>
          <cell r="V3222">
            <v>194.49</v>
          </cell>
        </row>
        <row r="3223">
          <cell r="A3223" t="str">
            <v>Aug 2011</v>
          </cell>
          <cell r="C3223" t="str">
            <v>POL</v>
          </cell>
          <cell r="D3223" t="str">
            <v>KUUM_476</v>
          </cell>
          <cell r="E3223">
            <v>4498</v>
          </cell>
          <cell r="F3223">
            <v>94744</v>
          </cell>
          <cell r="G3223">
            <v>0</v>
          </cell>
          <cell r="H3223">
            <v>0</v>
          </cell>
          <cell r="I3223">
            <v>68729.440000000002</v>
          </cell>
          <cell r="J3223">
            <v>68729.440000000002</v>
          </cell>
          <cell r="K3223">
            <v>0</v>
          </cell>
          <cell r="L3223">
            <v>130.66999999999999</v>
          </cell>
          <cell r="M3223">
            <v>2428.96</v>
          </cell>
          <cell r="N3223">
            <v>0</v>
          </cell>
          <cell r="O3223">
            <v>0</v>
          </cell>
          <cell r="P3223">
            <v>0</v>
          </cell>
          <cell r="R3223">
            <v>2138.3000000000002</v>
          </cell>
          <cell r="S3223">
            <v>0</v>
          </cell>
          <cell r="T3223">
            <v>0</v>
          </cell>
          <cell r="U3223">
            <v>0</v>
          </cell>
          <cell r="V3223">
            <v>73427.37000000001</v>
          </cell>
        </row>
        <row r="3224">
          <cell r="A3224" t="str">
            <v>Aug 2011</v>
          </cell>
          <cell r="C3224" t="str">
            <v>POL</v>
          </cell>
          <cell r="D3224" t="str">
            <v>KUUM_426</v>
          </cell>
          <cell r="E3224">
            <v>1</v>
          </cell>
          <cell r="F3224">
            <v>23</v>
          </cell>
          <cell r="G3224">
            <v>0</v>
          </cell>
          <cell r="H3224">
            <v>0</v>
          </cell>
          <cell r="I3224">
            <v>6.34</v>
          </cell>
          <cell r="J3224">
            <v>6.34</v>
          </cell>
          <cell r="K3224">
            <v>0</v>
          </cell>
          <cell r="L3224">
            <v>0.02</v>
          </cell>
          <cell r="M3224">
            <v>0.16</v>
          </cell>
          <cell r="N3224">
            <v>0</v>
          </cell>
          <cell r="O3224">
            <v>0</v>
          </cell>
          <cell r="P3224">
            <v>0</v>
          </cell>
          <cell r="R3224">
            <v>0.19</v>
          </cell>
          <cell r="S3224">
            <v>0</v>
          </cell>
          <cell r="T3224">
            <v>0</v>
          </cell>
          <cell r="U3224">
            <v>0</v>
          </cell>
          <cell r="V3224">
            <v>6.71</v>
          </cell>
        </row>
        <row r="3225">
          <cell r="A3225" t="str">
            <v>Aug 2011</v>
          </cell>
          <cell r="C3225" t="str">
            <v>POL</v>
          </cell>
          <cell r="D3225" t="str">
            <v>KUUM_426</v>
          </cell>
          <cell r="E3225">
            <v>27</v>
          </cell>
          <cell r="F3225">
            <v>695</v>
          </cell>
          <cell r="G3225">
            <v>0</v>
          </cell>
          <cell r="H3225">
            <v>0</v>
          </cell>
          <cell r="I3225">
            <v>171.18</v>
          </cell>
          <cell r="J3225">
            <v>171.18</v>
          </cell>
          <cell r="K3225">
            <v>0</v>
          </cell>
          <cell r="L3225">
            <v>0.76</v>
          </cell>
          <cell r="M3225">
            <v>4.24</v>
          </cell>
          <cell r="N3225">
            <v>0</v>
          </cell>
          <cell r="O3225">
            <v>0</v>
          </cell>
          <cell r="P3225">
            <v>0</v>
          </cell>
          <cell r="R3225">
            <v>0.51</v>
          </cell>
          <cell r="S3225">
            <v>0</v>
          </cell>
          <cell r="T3225">
            <v>0</v>
          </cell>
          <cell r="U3225">
            <v>0</v>
          </cell>
          <cell r="V3225">
            <v>176.69</v>
          </cell>
        </row>
        <row r="3226">
          <cell r="A3226" t="str">
            <v>Aug 2011</v>
          </cell>
          <cell r="C3226" t="str">
            <v>POL</v>
          </cell>
          <cell r="D3226" t="str">
            <v>KUUM_426</v>
          </cell>
          <cell r="E3226">
            <v>152</v>
          </cell>
          <cell r="F3226">
            <v>3455</v>
          </cell>
          <cell r="G3226">
            <v>0</v>
          </cell>
          <cell r="H3226">
            <v>0</v>
          </cell>
          <cell r="I3226">
            <v>951.64</v>
          </cell>
          <cell r="J3226">
            <v>951.64</v>
          </cell>
          <cell r="K3226">
            <v>0</v>
          </cell>
          <cell r="L3226">
            <v>3.58</v>
          </cell>
          <cell r="M3226">
            <v>23.99</v>
          </cell>
          <cell r="N3226">
            <v>0</v>
          </cell>
          <cell r="O3226">
            <v>0</v>
          </cell>
          <cell r="P3226">
            <v>0</v>
          </cell>
          <cell r="R3226">
            <v>9.14</v>
          </cell>
          <cell r="S3226">
            <v>0</v>
          </cell>
          <cell r="T3226">
            <v>0</v>
          </cell>
          <cell r="U3226">
            <v>0</v>
          </cell>
          <cell r="V3226">
            <v>988.35</v>
          </cell>
        </row>
        <row r="3227">
          <cell r="A3227" t="str">
            <v>Aug 2011</v>
          </cell>
          <cell r="C3227" t="str">
            <v>POL</v>
          </cell>
          <cell r="D3227" t="str">
            <v>KUUM_426</v>
          </cell>
          <cell r="E3227">
            <v>30</v>
          </cell>
          <cell r="F3227">
            <v>682</v>
          </cell>
          <cell r="G3227">
            <v>0</v>
          </cell>
          <cell r="H3227">
            <v>0</v>
          </cell>
          <cell r="I3227">
            <v>190.2</v>
          </cell>
          <cell r="J3227">
            <v>190.2</v>
          </cell>
          <cell r="K3227">
            <v>0</v>
          </cell>
          <cell r="L3227">
            <v>0.71</v>
          </cell>
          <cell r="M3227">
            <v>4.78</v>
          </cell>
          <cell r="N3227">
            <v>0</v>
          </cell>
          <cell r="O3227">
            <v>0</v>
          </cell>
          <cell r="P3227">
            <v>0</v>
          </cell>
          <cell r="R3227">
            <v>3.38</v>
          </cell>
          <cell r="S3227">
            <v>0</v>
          </cell>
          <cell r="T3227">
            <v>0</v>
          </cell>
          <cell r="U3227">
            <v>0</v>
          </cell>
          <cell r="V3227">
            <v>199.07</v>
          </cell>
        </row>
        <row r="3228">
          <cell r="A3228" t="str">
            <v>Aug 2011</v>
          </cell>
          <cell r="C3228" t="str">
            <v>SL</v>
          </cell>
          <cell r="D3228" t="str">
            <v>KUUM_475</v>
          </cell>
          <cell r="E3228">
            <v>1</v>
          </cell>
          <cell r="F3228">
            <v>148</v>
          </cell>
          <cell r="G3228">
            <v>0</v>
          </cell>
          <cell r="H3228">
            <v>0</v>
          </cell>
          <cell r="I3228">
            <v>21.92</v>
          </cell>
          <cell r="J3228">
            <v>21.92</v>
          </cell>
          <cell r="K3228">
            <v>0</v>
          </cell>
          <cell r="L3228">
            <v>0.16</v>
          </cell>
          <cell r="M3228">
            <v>0.54</v>
          </cell>
          <cell r="N3228">
            <v>0</v>
          </cell>
          <cell r="O3228">
            <v>0</v>
          </cell>
          <cell r="P3228">
            <v>0</v>
          </cell>
          <cell r="R3228">
            <v>0.5</v>
          </cell>
          <cell r="S3228">
            <v>0</v>
          </cell>
          <cell r="T3228">
            <v>0</v>
          </cell>
          <cell r="U3228">
            <v>0</v>
          </cell>
          <cell r="V3228">
            <v>23.12</v>
          </cell>
        </row>
        <row r="3229">
          <cell r="A3229" t="str">
            <v>Aug 2011</v>
          </cell>
          <cell r="C3229" t="str">
            <v>SL</v>
          </cell>
          <cell r="D3229" t="str">
            <v>KUUM_475</v>
          </cell>
          <cell r="E3229">
            <v>54</v>
          </cell>
          <cell r="F3229">
            <v>6557</v>
          </cell>
          <cell r="G3229">
            <v>0</v>
          </cell>
          <cell r="H3229">
            <v>0</v>
          </cell>
          <cell r="I3229">
            <v>1183.68</v>
          </cell>
          <cell r="J3229">
            <v>1183.68</v>
          </cell>
          <cell r="K3229">
            <v>0</v>
          </cell>
          <cell r="L3229">
            <v>8.36</v>
          </cell>
          <cell r="M3229">
            <v>37.840000000000003</v>
          </cell>
          <cell r="N3229">
            <v>0</v>
          </cell>
          <cell r="O3229">
            <v>0</v>
          </cell>
          <cell r="P3229">
            <v>0</v>
          </cell>
          <cell r="R3229">
            <v>28.56</v>
          </cell>
          <cell r="S3229">
            <v>0</v>
          </cell>
          <cell r="T3229">
            <v>0</v>
          </cell>
          <cell r="U3229">
            <v>0</v>
          </cell>
          <cell r="V3229">
            <v>1258.4399999999998</v>
          </cell>
        </row>
        <row r="3230">
          <cell r="A3230" t="str">
            <v>Aug 2011</v>
          </cell>
          <cell r="C3230" t="str">
            <v>SL</v>
          </cell>
          <cell r="D3230" t="str">
            <v>KUUM_475</v>
          </cell>
          <cell r="E3230">
            <v>408</v>
          </cell>
          <cell r="F3230">
            <v>49994</v>
          </cell>
          <cell r="G3230">
            <v>0</v>
          </cell>
          <cell r="H3230">
            <v>0</v>
          </cell>
          <cell r="I3230">
            <v>8943.36</v>
          </cell>
          <cell r="J3230">
            <v>8943.36</v>
          </cell>
          <cell r="K3230">
            <v>0</v>
          </cell>
          <cell r="L3230">
            <v>62.71</v>
          </cell>
          <cell r="M3230">
            <v>278.97000000000003</v>
          </cell>
          <cell r="N3230">
            <v>0</v>
          </cell>
          <cell r="O3230">
            <v>0</v>
          </cell>
          <cell r="P3230">
            <v>0</v>
          </cell>
          <cell r="R3230">
            <v>227.87</v>
          </cell>
          <cell r="S3230">
            <v>0</v>
          </cell>
          <cell r="T3230">
            <v>0</v>
          </cell>
          <cell r="U3230">
            <v>0</v>
          </cell>
          <cell r="V3230">
            <v>9512.91</v>
          </cell>
        </row>
        <row r="3231">
          <cell r="A3231" t="str">
            <v>Aug 2011</v>
          </cell>
          <cell r="C3231" t="str">
            <v>SL</v>
          </cell>
          <cell r="D3231" t="str">
            <v>KUUM_465</v>
          </cell>
          <cell r="E3231">
            <v>5</v>
          </cell>
          <cell r="F3231">
            <v>621</v>
          </cell>
          <cell r="G3231">
            <v>0</v>
          </cell>
          <cell r="H3231">
            <v>0</v>
          </cell>
          <cell r="I3231">
            <v>101.8</v>
          </cell>
          <cell r="J3231">
            <v>101.8</v>
          </cell>
          <cell r="K3231">
            <v>0</v>
          </cell>
          <cell r="L3231">
            <v>0.67</v>
          </cell>
          <cell r="M3231">
            <v>2.52</v>
          </cell>
          <cell r="N3231">
            <v>0</v>
          </cell>
          <cell r="O3231">
            <v>0</v>
          </cell>
          <cell r="P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104.99</v>
          </cell>
        </row>
        <row r="3232">
          <cell r="A3232" t="str">
            <v>Aug 2011</v>
          </cell>
          <cell r="C3232" t="str">
            <v>SL</v>
          </cell>
          <cell r="D3232" t="str">
            <v>KUUM_465</v>
          </cell>
          <cell r="E3232">
            <v>74</v>
          </cell>
          <cell r="F3232">
            <v>9452</v>
          </cell>
          <cell r="G3232">
            <v>0</v>
          </cell>
          <cell r="H3232">
            <v>0</v>
          </cell>
          <cell r="I3232">
            <v>1506.64</v>
          </cell>
          <cell r="J3232">
            <v>1506.64</v>
          </cell>
          <cell r="K3232">
            <v>0</v>
          </cell>
          <cell r="L3232">
            <v>10.43</v>
          </cell>
          <cell r="M3232">
            <v>38.61</v>
          </cell>
          <cell r="N3232">
            <v>0</v>
          </cell>
          <cell r="O3232">
            <v>0</v>
          </cell>
          <cell r="P3232">
            <v>0</v>
          </cell>
          <cell r="R3232">
            <v>37.549999999999997</v>
          </cell>
          <cell r="S3232">
            <v>0</v>
          </cell>
          <cell r="T3232">
            <v>0</v>
          </cell>
          <cell r="U3232">
            <v>0</v>
          </cell>
          <cell r="V3232">
            <v>1593.23</v>
          </cell>
        </row>
        <row r="3233">
          <cell r="A3233" t="str">
            <v>Aug 2011</v>
          </cell>
          <cell r="C3233" t="str">
            <v>SL</v>
          </cell>
          <cell r="D3233" t="str">
            <v>KUUM_465</v>
          </cell>
          <cell r="E3233">
            <v>1</v>
          </cell>
          <cell r="F3233">
            <v>122</v>
          </cell>
          <cell r="G3233">
            <v>0</v>
          </cell>
          <cell r="H3233">
            <v>0</v>
          </cell>
          <cell r="I3233">
            <v>20.36</v>
          </cell>
          <cell r="J3233">
            <v>20.36</v>
          </cell>
          <cell r="K3233">
            <v>0</v>
          </cell>
          <cell r="L3233">
            <v>0.13</v>
          </cell>
          <cell r="M3233">
            <v>0.5</v>
          </cell>
          <cell r="N3233">
            <v>0</v>
          </cell>
          <cell r="O3233">
            <v>0</v>
          </cell>
          <cell r="P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20.99</v>
          </cell>
        </row>
        <row r="3234">
          <cell r="A3234" t="str">
            <v>Aug 2011</v>
          </cell>
          <cell r="C3234" t="str">
            <v>SL</v>
          </cell>
          <cell r="D3234" t="str">
            <v>KUUM_465</v>
          </cell>
          <cell r="E3234">
            <v>802</v>
          </cell>
          <cell r="F3234">
            <v>101872</v>
          </cell>
          <cell r="G3234">
            <v>0</v>
          </cell>
          <cell r="H3234">
            <v>0</v>
          </cell>
          <cell r="I3234">
            <v>16328.72</v>
          </cell>
          <cell r="J3234">
            <v>16328.72</v>
          </cell>
          <cell r="K3234">
            <v>0</v>
          </cell>
          <cell r="L3234">
            <v>116.27</v>
          </cell>
          <cell r="M3234">
            <v>442.88</v>
          </cell>
          <cell r="N3234">
            <v>0</v>
          </cell>
          <cell r="O3234">
            <v>0</v>
          </cell>
          <cell r="P3234">
            <v>0</v>
          </cell>
          <cell r="R3234">
            <v>367.96</v>
          </cell>
          <cell r="S3234">
            <v>0</v>
          </cell>
          <cell r="T3234">
            <v>0</v>
          </cell>
          <cell r="U3234">
            <v>0</v>
          </cell>
          <cell r="V3234">
            <v>17255.829999999998</v>
          </cell>
        </row>
        <row r="3235">
          <cell r="A3235" t="str">
            <v>Aug 2011</v>
          </cell>
          <cell r="C3235" t="str">
            <v>POL</v>
          </cell>
          <cell r="D3235" t="str">
            <v>KUUM_407</v>
          </cell>
          <cell r="E3235">
            <v>245</v>
          </cell>
          <cell r="F3235">
            <v>30988</v>
          </cell>
          <cell r="G3235">
            <v>0</v>
          </cell>
          <cell r="H3235">
            <v>0</v>
          </cell>
          <cell r="I3235">
            <v>4909.0200000000004</v>
          </cell>
          <cell r="J3235">
            <v>4909.0200000000004</v>
          </cell>
          <cell r="K3235">
            <v>0</v>
          </cell>
          <cell r="L3235">
            <v>33.700000000000003</v>
          </cell>
          <cell r="M3235">
            <v>125.07</v>
          </cell>
          <cell r="N3235">
            <v>0</v>
          </cell>
          <cell r="O3235">
            <v>0</v>
          </cell>
          <cell r="P3235">
            <v>0</v>
          </cell>
          <cell r="R3235">
            <v>63.48</v>
          </cell>
          <cell r="S3235">
            <v>0</v>
          </cell>
          <cell r="T3235">
            <v>0</v>
          </cell>
          <cell r="U3235">
            <v>0</v>
          </cell>
          <cell r="V3235">
            <v>5131.2699999999995</v>
          </cell>
        </row>
        <row r="3236">
          <cell r="A3236" t="str">
            <v>Aug 2011</v>
          </cell>
          <cell r="C3236" t="str">
            <v>POL</v>
          </cell>
          <cell r="D3236" t="str">
            <v>KUUM_407</v>
          </cell>
          <cell r="E3236">
            <v>2</v>
          </cell>
          <cell r="F3236">
            <v>259</v>
          </cell>
          <cell r="G3236">
            <v>0</v>
          </cell>
          <cell r="H3236">
            <v>0</v>
          </cell>
          <cell r="I3236">
            <v>40.72</v>
          </cell>
          <cell r="J3236">
            <v>40.72</v>
          </cell>
          <cell r="K3236">
            <v>0</v>
          </cell>
          <cell r="L3236">
            <v>0.28000000000000003</v>
          </cell>
          <cell r="M3236">
            <v>1</v>
          </cell>
          <cell r="N3236">
            <v>0</v>
          </cell>
          <cell r="O3236">
            <v>0</v>
          </cell>
          <cell r="P3236">
            <v>0</v>
          </cell>
          <cell r="R3236">
            <v>0.5</v>
          </cell>
          <cell r="S3236">
            <v>0</v>
          </cell>
          <cell r="T3236">
            <v>0</v>
          </cell>
          <cell r="U3236">
            <v>0</v>
          </cell>
          <cell r="V3236">
            <v>42.5</v>
          </cell>
        </row>
        <row r="3237">
          <cell r="A3237" t="str">
            <v>Aug 2011</v>
          </cell>
          <cell r="C3237" t="str">
            <v>POL</v>
          </cell>
          <cell r="D3237" t="str">
            <v>KUUM_407</v>
          </cell>
          <cell r="E3237">
            <v>3</v>
          </cell>
          <cell r="F3237">
            <v>399</v>
          </cell>
          <cell r="G3237">
            <v>0</v>
          </cell>
          <cell r="H3237">
            <v>0</v>
          </cell>
          <cell r="I3237">
            <v>61.08</v>
          </cell>
          <cell r="J3237">
            <v>61.08</v>
          </cell>
          <cell r="K3237">
            <v>0</v>
          </cell>
          <cell r="L3237">
            <v>0.43</v>
          </cell>
          <cell r="M3237">
            <v>1.51</v>
          </cell>
          <cell r="N3237">
            <v>0</v>
          </cell>
          <cell r="O3237">
            <v>0</v>
          </cell>
          <cell r="P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63.019999999999996</v>
          </cell>
        </row>
        <row r="3238">
          <cell r="A3238" t="str">
            <v>Aug 2011</v>
          </cell>
          <cell r="C3238" t="str">
            <v>POL</v>
          </cell>
          <cell r="D3238" t="str">
            <v>KUUM_407</v>
          </cell>
          <cell r="E3238">
            <v>1</v>
          </cell>
          <cell r="F3238">
            <v>122</v>
          </cell>
          <cell r="G3238">
            <v>0</v>
          </cell>
          <cell r="H3238">
            <v>0</v>
          </cell>
          <cell r="I3238">
            <v>20.36</v>
          </cell>
          <cell r="J3238">
            <v>20.36</v>
          </cell>
          <cell r="K3238">
            <v>0</v>
          </cell>
          <cell r="L3238">
            <v>0.13</v>
          </cell>
          <cell r="M3238">
            <v>0.5</v>
          </cell>
          <cell r="N3238">
            <v>0</v>
          </cell>
          <cell r="O3238">
            <v>0</v>
          </cell>
          <cell r="P3238">
            <v>0</v>
          </cell>
          <cell r="R3238">
            <v>0.54</v>
          </cell>
          <cell r="S3238">
            <v>0</v>
          </cell>
          <cell r="T3238">
            <v>0</v>
          </cell>
          <cell r="U3238">
            <v>0</v>
          </cell>
          <cell r="V3238">
            <v>21.529999999999998</v>
          </cell>
        </row>
        <row r="3239">
          <cell r="A3239" t="str">
            <v>Aug 2011</v>
          </cell>
          <cell r="C3239" t="str">
            <v>POL</v>
          </cell>
          <cell r="D3239" t="str">
            <v>KUUM_407</v>
          </cell>
          <cell r="E3239">
            <v>302</v>
          </cell>
          <cell r="F3239">
            <v>39512</v>
          </cell>
          <cell r="G3239">
            <v>0</v>
          </cell>
          <cell r="H3239">
            <v>0</v>
          </cell>
          <cell r="I3239">
            <v>6148.72</v>
          </cell>
          <cell r="J3239">
            <v>6148.72</v>
          </cell>
          <cell r="K3239">
            <v>0</v>
          </cell>
          <cell r="L3239">
            <v>44.7</v>
          </cell>
          <cell r="M3239">
            <v>164.11</v>
          </cell>
          <cell r="N3239">
            <v>0</v>
          </cell>
          <cell r="O3239">
            <v>0</v>
          </cell>
          <cell r="P3239">
            <v>0</v>
          </cell>
          <cell r="R3239">
            <v>80.03</v>
          </cell>
          <cell r="S3239">
            <v>0</v>
          </cell>
          <cell r="T3239">
            <v>0</v>
          </cell>
          <cell r="U3239">
            <v>0</v>
          </cell>
          <cell r="V3239">
            <v>6437.5599999999995</v>
          </cell>
        </row>
        <row r="3240">
          <cell r="A3240" t="str">
            <v>Aug 2011</v>
          </cell>
          <cell r="C3240" t="str">
            <v>POL</v>
          </cell>
          <cell r="D3240" t="str">
            <v>KUUM_407</v>
          </cell>
          <cell r="E3240">
            <v>76</v>
          </cell>
          <cell r="F3240">
            <v>9904</v>
          </cell>
          <cell r="G3240">
            <v>0</v>
          </cell>
          <cell r="H3240">
            <v>0</v>
          </cell>
          <cell r="I3240">
            <v>1529.71</v>
          </cell>
          <cell r="J3240">
            <v>1529.71</v>
          </cell>
          <cell r="K3240">
            <v>0</v>
          </cell>
          <cell r="L3240">
            <v>10.79</v>
          </cell>
          <cell r="M3240">
            <v>39.090000000000003</v>
          </cell>
          <cell r="N3240">
            <v>0</v>
          </cell>
          <cell r="O3240">
            <v>0</v>
          </cell>
          <cell r="P3240">
            <v>0</v>
          </cell>
          <cell r="R3240">
            <v>13</v>
          </cell>
          <cell r="S3240">
            <v>0</v>
          </cell>
          <cell r="T3240">
            <v>0</v>
          </cell>
          <cell r="U3240">
            <v>0</v>
          </cell>
          <cell r="V3240">
            <v>1592.59</v>
          </cell>
        </row>
        <row r="3241">
          <cell r="A3241" t="str">
            <v>Aug 2011</v>
          </cell>
          <cell r="C3241" t="str">
            <v>POL</v>
          </cell>
          <cell r="D3241" t="str">
            <v>KUUM_407</v>
          </cell>
          <cell r="E3241">
            <v>1434</v>
          </cell>
          <cell r="F3241">
            <v>185716</v>
          </cell>
          <cell r="G3241">
            <v>0</v>
          </cell>
          <cell r="H3241">
            <v>0</v>
          </cell>
          <cell r="I3241">
            <v>29034.59</v>
          </cell>
          <cell r="J3241">
            <v>29034.59</v>
          </cell>
          <cell r="K3241">
            <v>0</v>
          </cell>
          <cell r="L3241">
            <v>201.55</v>
          </cell>
          <cell r="M3241">
            <v>728.42</v>
          </cell>
          <cell r="N3241">
            <v>0</v>
          </cell>
          <cell r="O3241">
            <v>0</v>
          </cell>
          <cell r="P3241">
            <v>0</v>
          </cell>
          <cell r="R3241">
            <v>501.69</v>
          </cell>
          <cell r="S3241">
            <v>0</v>
          </cell>
          <cell r="T3241">
            <v>0</v>
          </cell>
          <cell r="U3241">
            <v>0</v>
          </cell>
          <cell r="V3241">
            <v>30466.249999999996</v>
          </cell>
        </row>
        <row r="3242">
          <cell r="A3242" t="str">
            <v>Aug 2011</v>
          </cell>
          <cell r="C3242" t="str">
            <v>POL</v>
          </cell>
          <cell r="D3242" t="str">
            <v>KUUM_407</v>
          </cell>
          <cell r="E3242">
            <v>1</v>
          </cell>
          <cell r="F3242">
            <v>122</v>
          </cell>
          <cell r="G3242">
            <v>0</v>
          </cell>
          <cell r="H3242">
            <v>0</v>
          </cell>
          <cell r="I3242">
            <v>20.36</v>
          </cell>
          <cell r="J3242">
            <v>20.36</v>
          </cell>
          <cell r="K3242">
            <v>0</v>
          </cell>
          <cell r="L3242">
            <v>0.13</v>
          </cell>
          <cell r="M3242">
            <v>0.5</v>
          </cell>
          <cell r="N3242">
            <v>0</v>
          </cell>
          <cell r="O3242">
            <v>0</v>
          </cell>
          <cell r="P3242">
            <v>0</v>
          </cell>
          <cell r="R3242">
            <v>0.46</v>
          </cell>
          <cell r="S3242">
            <v>0</v>
          </cell>
          <cell r="T3242">
            <v>0</v>
          </cell>
          <cell r="U3242">
            <v>0</v>
          </cell>
          <cell r="V3242">
            <v>21.45</v>
          </cell>
        </row>
        <row r="3243">
          <cell r="A3243" t="str">
            <v>Aug 2011</v>
          </cell>
          <cell r="C3243" t="str">
            <v>SL</v>
          </cell>
          <cell r="D3243" t="str">
            <v>KUUM_486</v>
          </cell>
          <cell r="E3243">
            <v>144</v>
          </cell>
          <cell r="F3243">
            <v>19379</v>
          </cell>
          <cell r="G3243">
            <v>0</v>
          </cell>
          <cell r="H3243">
            <v>0</v>
          </cell>
          <cell r="I3243">
            <v>4396.32</v>
          </cell>
          <cell r="J3243">
            <v>4396.32</v>
          </cell>
          <cell r="K3243">
            <v>0</v>
          </cell>
          <cell r="L3243">
            <v>20.92</v>
          </cell>
          <cell r="M3243">
            <v>108.67</v>
          </cell>
          <cell r="N3243">
            <v>0</v>
          </cell>
          <cell r="O3243">
            <v>0</v>
          </cell>
          <cell r="P3243">
            <v>0</v>
          </cell>
          <cell r="R3243">
            <v>24.48</v>
          </cell>
          <cell r="S3243">
            <v>0</v>
          </cell>
          <cell r="T3243">
            <v>0</v>
          </cell>
          <cell r="U3243">
            <v>0</v>
          </cell>
          <cell r="V3243">
            <v>4550.3899999999994</v>
          </cell>
        </row>
        <row r="3244">
          <cell r="A3244" t="str">
            <v>Aug 2011</v>
          </cell>
          <cell r="C3244" t="str">
            <v>SL</v>
          </cell>
          <cell r="D3244" t="str">
            <v>KUUM_486</v>
          </cell>
          <cell r="E3244">
            <v>100</v>
          </cell>
          <cell r="F3244">
            <v>12907</v>
          </cell>
          <cell r="G3244">
            <v>0</v>
          </cell>
          <cell r="H3244">
            <v>0</v>
          </cell>
          <cell r="I3244">
            <v>3053</v>
          </cell>
          <cell r="J3244">
            <v>3053</v>
          </cell>
          <cell r="K3244">
            <v>0</v>
          </cell>
          <cell r="L3244">
            <v>13.93</v>
          </cell>
          <cell r="M3244">
            <v>75.430000000000007</v>
          </cell>
          <cell r="N3244">
            <v>0</v>
          </cell>
          <cell r="O3244">
            <v>0</v>
          </cell>
          <cell r="P3244">
            <v>0</v>
          </cell>
          <cell r="R3244">
            <v>44.54</v>
          </cell>
          <cell r="S3244">
            <v>0</v>
          </cell>
          <cell r="T3244">
            <v>0</v>
          </cell>
          <cell r="U3244">
            <v>0</v>
          </cell>
          <cell r="V3244">
            <v>3186.8999999999996</v>
          </cell>
        </row>
        <row r="3245">
          <cell r="A3245" t="str">
            <v>Aug 2011</v>
          </cell>
          <cell r="C3245" t="str">
            <v>SL</v>
          </cell>
          <cell r="D3245" t="str">
            <v>KUUM_486</v>
          </cell>
          <cell r="E3245">
            <v>609</v>
          </cell>
          <cell r="F3245">
            <v>80081</v>
          </cell>
          <cell r="G3245">
            <v>0</v>
          </cell>
          <cell r="H3245">
            <v>0</v>
          </cell>
          <cell r="I3245">
            <v>18592.77</v>
          </cell>
          <cell r="J3245">
            <v>18592.77</v>
          </cell>
          <cell r="K3245">
            <v>0</v>
          </cell>
          <cell r="L3245">
            <v>87.43</v>
          </cell>
          <cell r="M3245">
            <v>468.31</v>
          </cell>
          <cell r="N3245">
            <v>0</v>
          </cell>
          <cell r="O3245">
            <v>0</v>
          </cell>
          <cell r="P3245">
            <v>0</v>
          </cell>
          <cell r="R3245">
            <v>399.7</v>
          </cell>
          <cell r="S3245">
            <v>0</v>
          </cell>
          <cell r="T3245">
            <v>0</v>
          </cell>
          <cell r="U3245">
            <v>0</v>
          </cell>
          <cell r="V3245">
            <v>19548.210000000003</v>
          </cell>
        </row>
        <row r="3246">
          <cell r="A3246" t="str">
            <v>Aug 2011</v>
          </cell>
          <cell r="C3246" t="str">
            <v>SL</v>
          </cell>
          <cell r="D3246" t="str">
            <v>KUUM_486</v>
          </cell>
          <cell r="E3246">
            <v>9</v>
          </cell>
          <cell r="F3246">
            <v>1093</v>
          </cell>
          <cell r="G3246">
            <v>0</v>
          </cell>
          <cell r="H3246">
            <v>0</v>
          </cell>
          <cell r="I3246">
            <v>274.77</v>
          </cell>
          <cell r="J3246">
            <v>274.77</v>
          </cell>
          <cell r="K3246">
            <v>0</v>
          </cell>
          <cell r="L3246">
            <v>1.18</v>
          </cell>
          <cell r="M3246">
            <v>6.79</v>
          </cell>
          <cell r="N3246">
            <v>0</v>
          </cell>
          <cell r="O3246">
            <v>0</v>
          </cell>
          <cell r="P3246">
            <v>0</v>
          </cell>
          <cell r="R3246">
            <v>8.48</v>
          </cell>
          <cell r="S3246">
            <v>0</v>
          </cell>
          <cell r="T3246">
            <v>0</v>
          </cell>
          <cell r="U3246">
            <v>0</v>
          </cell>
          <cell r="V3246">
            <v>291.22000000000003</v>
          </cell>
        </row>
        <row r="3247">
          <cell r="A3247" t="str">
            <v>Aug 2011</v>
          </cell>
          <cell r="C3247" t="str">
            <v>POL</v>
          </cell>
          <cell r="D3247" t="str">
            <v>KUUM_479</v>
          </cell>
          <cell r="E3247">
            <v>86</v>
          </cell>
          <cell r="F3247">
            <v>10309</v>
          </cell>
          <cell r="G3247">
            <v>0</v>
          </cell>
          <cell r="H3247">
            <v>0</v>
          </cell>
          <cell r="I3247">
            <v>2368.44</v>
          </cell>
          <cell r="J3247">
            <v>2368.44</v>
          </cell>
          <cell r="K3247">
            <v>0</v>
          </cell>
          <cell r="L3247">
            <v>14.15</v>
          </cell>
          <cell r="M3247">
            <v>83.51</v>
          </cell>
          <cell r="N3247">
            <v>0</v>
          </cell>
          <cell r="O3247">
            <v>0</v>
          </cell>
          <cell r="P3247">
            <v>0</v>
          </cell>
          <cell r="R3247">
            <v>71.569999999999993</v>
          </cell>
          <cell r="S3247">
            <v>0</v>
          </cell>
          <cell r="T3247">
            <v>0</v>
          </cell>
          <cell r="U3247">
            <v>0</v>
          </cell>
          <cell r="V3247">
            <v>2537.6700000000005</v>
          </cell>
        </row>
        <row r="3248">
          <cell r="A3248" t="str">
            <v>Aug 2011</v>
          </cell>
          <cell r="C3248" t="str">
            <v>POL</v>
          </cell>
          <cell r="D3248" t="str">
            <v>KUUM_489</v>
          </cell>
          <cell r="E3248">
            <v>601</v>
          </cell>
          <cell r="F3248">
            <v>77887</v>
          </cell>
          <cell r="G3248">
            <v>0</v>
          </cell>
          <cell r="H3248">
            <v>0</v>
          </cell>
          <cell r="I3248">
            <v>10228.93</v>
          </cell>
          <cell r="J3248">
            <v>10228.93</v>
          </cell>
          <cell r="K3248">
            <v>0</v>
          </cell>
          <cell r="L3248">
            <v>85.96</v>
          </cell>
          <cell r="M3248">
            <v>263.29000000000002</v>
          </cell>
          <cell r="N3248">
            <v>0</v>
          </cell>
          <cell r="O3248">
            <v>0</v>
          </cell>
          <cell r="P3248">
            <v>0</v>
          </cell>
          <cell r="R3248">
            <v>170.7</v>
          </cell>
          <cell r="S3248">
            <v>0</v>
          </cell>
          <cell r="T3248">
            <v>0</v>
          </cell>
          <cell r="U3248">
            <v>0</v>
          </cell>
          <cell r="V3248">
            <v>10748.880000000001</v>
          </cell>
        </row>
        <row r="3249">
          <cell r="A3249" t="str">
            <v>Aug 2011</v>
          </cell>
          <cell r="C3249" t="str">
            <v>POL</v>
          </cell>
          <cell r="D3249" t="str">
            <v>KUUM_489</v>
          </cell>
          <cell r="E3249">
            <v>26</v>
          </cell>
          <cell r="F3249">
            <v>3437</v>
          </cell>
          <cell r="G3249">
            <v>0</v>
          </cell>
          <cell r="H3249">
            <v>0</v>
          </cell>
          <cell r="I3249">
            <v>465.39</v>
          </cell>
          <cell r="J3249">
            <v>465.39</v>
          </cell>
          <cell r="K3249">
            <v>0</v>
          </cell>
          <cell r="L3249">
            <v>3.77</v>
          </cell>
          <cell r="M3249">
            <v>11.92</v>
          </cell>
          <cell r="N3249">
            <v>0</v>
          </cell>
          <cell r="O3249">
            <v>0</v>
          </cell>
          <cell r="P3249">
            <v>0</v>
          </cell>
          <cell r="R3249">
            <v>9.14</v>
          </cell>
          <cell r="S3249">
            <v>0</v>
          </cell>
          <cell r="T3249">
            <v>0</v>
          </cell>
          <cell r="U3249">
            <v>0</v>
          </cell>
          <cell r="V3249">
            <v>490.21999999999997</v>
          </cell>
        </row>
        <row r="3250">
          <cell r="A3250" t="str">
            <v>Aug 2011</v>
          </cell>
          <cell r="C3250" t="str">
            <v>POL</v>
          </cell>
          <cell r="D3250" t="str">
            <v>KUUM_489</v>
          </cell>
          <cell r="E3250">
            <v>18</v>
          </cell>
          <cell r="F3250">
            <v>2298</v>
          </cell>
          <cell r="G3250">
            <v>0</v>
          </cell>
          <cell r="H3250">
            <v>0</v>
          </cell>
          <cell r="I3250">
            <v>307.98</v>
          </cell>
          <cell r="J3250">
            <v>307.98</v>
          </cell>
          <cell r="K3250">
            <v>0</v>
          </cell>
          <cell r="L3250">
            <v>2.48</v>
          </cell>
          <cell r="M3250">
            <v>7.63</v>
          </cell>
          <cell r="N3250">
            <v>0</v>
          </cell>
          <cell r="O3250">
            <v>0</v>
          </cell>
          <cell r="P3250">
            <v>0</v>
          </cell>
          <cell r="R3250">
            <v>1.99</v>
          </cell>
          <cell r="S3250">
            <v>0</v>
          </cell>
          <cell r="T3250">
            <v>0</v>
          </cell>
          <cell r="U3250">
            <v>0</v>
          </cell>
          <cell r="V3250">
            <v>320.08000000000004</v>
          </cell>
        </row>
        <row r="3251">
          <cell r="A3251" t="str">
            <v>Aug 2011</v>
          </cell>
          <cell r="C3251" t="str">
            <v>POL</v>
          </cell>
          <cell r="D3251" t="str">
            <v>KUUM_489</v>
          </cell>
          <cell r="E3251">
            <v>11</v>
          </cell>
          <cell r="F3251">
            <v>1466</v>
          </cell>
          <cell r="G3251">
            <v>0</v>
          </cell>
          <cell r="H3251">
            <v>0</v>
          </cell>
          <cell r="I3251">
            <v>188.21</v>
          </cell>
          <cell r="J3251">
            <v>188.21</v>
          </cell>
          <cell r="K3251">
            <v>0</v>
          </cell>
          <cell r="L3251">
            <v>1.57</v>
          </cell>
          <cell r="M3251">
            <v>4.6399999999999997</v>
          </cell>
          <cell r="N3251">
            <v>0</v>
          </cell>
          <cell r="O3251">
            <v>0</v>
          </cell>
          <cell r="P3251">
            <v>0</v>
          </cell>
          <cell r="R3251">
            <v>0.8</v>
          </cell>
          <cell r="S3251">
            <v>0</v>
          </cell>
          <cell r="T3251">
            <v>0</v>
          </cell>
          <cell r="U3251">
            <v>0</v>
          </cell>
          <cell r="V3251">
            <v>195.22</v>
          </cell>
        </row>
        <row r="3252">
          <cell r="A3252" t="str">
            <v>Aug 2011</v>
          </cell>
          <cell r="C3252" t="str">
            <v>POL</v>
          </cell>
          <cell r="D3252" t="str">
            <v>KUUM_489</v>
          </cell>
          <cell r="E3252">
            <v>1034</v>
          </cell>
          <cell r="F3252">
            <v>136033</v>
          </cell>
          <cell r="G3252">
            <v>0</v>
          </cell>
          <cell r="H3252">
            <v>0</v>
          </cell>
          <cell r="I3252">
            <v>17756.64</v>
          </cell>
          <cell r="J3252">
            <v>17756.64</v>
          </cell>
          <cell r="K3252">
            <v>0</v>
          </cell>
          <cell r="L3252">
            <v>153.07</v>
          </cell>
          <cell r="M3252">
            <v>471.97</v>
          </cell>
          <cell r="N3252">
            <v>0</v>
          </cell>
          <cell r="O3252">
            <v>0</v>
          </cell>
          <cell r="P3252">
            <v>0</v>
          </cell>
          <cell r="R3252">
            <v>292.76</v>
          </cell>
          <cell r="S3252">
            <v>0</v>
          </cell>
          <cell r="T3252">
            <v>0</v>
          </cell>
          <cell r="U3252">
            <v>0</v>
          </cell>
          <cell r="V3252">
            <v>18674.439999999999</v>
          </cell>
        </row>
        <row r="3253">
          <cell r="A3253" t="str">
            <v>Aug 2011</v>
          </cell>
          <cell r="C3253" t="str">
            <v>POL</v>
          </cell>
          <cell r="D3253" t="str">
            <v>KUUM_489</v>
          </cell>
          <cell r="E3253">
            <v>307</v>
          </cell>
          <cell r="F3253">
            <v>39280</v>
          </cell>
          <cell r="G3253">
            <v>0</v>
          </cell>
          <cell r="H3253">
            <v>0</v>
          </cell>
          <cell r="I3253">
            <v>5203.5200000000004</v>
          </cell>
          <cell r="J3253">
            <v>5203.5200000000004</v>
          </cell>
          <cell r="K3253">
            <v>0</v>
          </cell>
          <cell r="L3253">
            <v>43.25</v>
          </cell>
          <cell r="M3253">
            <v>134.5</v>
          </cell>
          <cell r="N3253">
            <v>0</v>
          </cell>
          <cell r="O3253">
            <v>0</v>
          </cell>
          <cell r="P3253">
            <v>0</v>
          </cell>
          <cell r="R3253">
            <v>35.81</v>
          </cell>
          <cell r="S3253">
            <v>0</v>
          </cell>
          <cell r="T3253">
            <v>0</v>
          </cell>
          <cell r="U3253">
            <v>0</v>
          </cell>
          <cell r="V3253">
            <v>5417.0800000000008</v>
          </cell>
        </row>
        <row r="3254">
          <cell r="A3254" t="str">
            <v>Aug 2011</v>
          </cell>
          <cell r="C3254" t="str">
            <v>POL</v>
          </cell>
          <cell r="D3254" t="str">
            <v>KUUM_489</v>
          </cell>
          <cell r="E3254">
            <v>5975</v>
          </cell>
          <cell r="F3254">
            <v>776553</v>
          </cell>
          <cell r="G3254">
            <v>0</v>
          </cell>
          <cell r="H3254">
            <v>0</v>
          </cell>
          <cell r="I3254">
            <v>101597.39</v>
          </cell>
          <cell r="J3254">
            <v>101597.39</v>
          </cell>
          <cell r="K3254">
            <v>0</v>
          </cell>
          <cell r="L3254">
            <v>842.75</v>
          </cell>
          <cell r="M3254">
            <v>2550.09</v>
          </cell>
          <cell r="N3254">
            <v>0</v>
          </cell>
          <cell r="O3254">
            <v>0</v>
          </cell>
          <cell r="P3254">
            <v>0</v>
          </cell>
          <cell r="R3254">
            <v>1840.87</v>
          </cell>
          <cell r="S3254">
            <v>0</v>
          </cell>
          <cell r="T3254">
            <v>0</v>
          </cell>
          <cell r="U3254">
            <v>0</v>
          </cell>
          <cell r="V3254">
            <v>106831.09999999999</v>
          </cell>
        </row>
        <row r="3255">
          <cell r="A3255" t="str">
            <v>Aug 2011</v>
          </cell>
          <cell r="C3255" t="str">
            <v>POL</v>
          </cell>
          <cell r="D3255" t="str">
            <v>KUUM_489</v>
          </cell>
          <cell r="E3255">
            <v>11</v>
          </cell>
          <cell r="F3255">
            <v>1396</v>
          </cell>
          <cell r="G3255">
            <v>0</v>
          </cell>
          <cell r="H3255">
            <v>0</v>
          </cell>
          <cell r="I3255">
            <v>188.21</v>
          </cell>
          <cell r="J3255">
            <v>188.21</v>
          </cell>
          <cell r="K3255">
            <v>0</v>
          </cell>
          <cell r="L3255">
            <v>1.49</v>
          </cell>
          <cell r="M3255">
            <v>4.6399999999999997</v>
          </cell>
          <cell r="N3255">
            <v>0</v>
          </cell>
          <cell r="O3255">
            <v>0</v>
          </cell>
          <cell r="P3255">
            <v>0</v>
          </cell>
          <cell r="R3255">
            <v>4.6500000000000004</v>
          </cell>
          <cell r="S3255">
            <v>0</v>
          </cell>
          <cell r="T3255">
            <v>0</v>
          </cell>
          <cell r="U3255">
            <v>0</v>
          </cell>
          <cell r="V3255">
            <v>198.99</v>
          </cell>
        </row>
        <row r="3256">
          <cell r="A3256" t="str">
            <v>Aug 2011</v>
          </cell>
          <cell r="C3256" t="str">
            <v>POL</v>
          </cell>
          <cell r="D3256" t="str">
            <v>KUUM_409</v>
          </cell>
          <cell r="E3256">
            <v>27</v>
          </cell>
          <cell r="F3256">
            <v>3738</v>
          </cell>
          <cell r="G3256">
            <v>0</v>
          </cell>
          <cell r="H3256">
            <v>0</v>
          </cell>
          <cell r="I3256">
            <v>260.82</v>
          </cell>
          <cell r="J3256">
            <v>260.82</v>
          </cell>
          <cell r="K3256">
            <v>0</v>
          </cell>
          <cell r="L3256">
            <v>4.03</v>
          </cell>
          <cell r="M3256">
            <v>6.51</v>
          </cell>
          <cell r="N3256">
            <v>0</v>
          </cell>
          <cell r="O3256">
            <v>0</v>
          </cell>
          <cell r="P3256">
            <v>0</v>
          </cell>
          <cell r="R3256">
            <v>6.14</v>
          </cell>
          <cell r="S3256">
            <v>0</v>
          </cell>
          <cell r="T3256">
            <v>0</v>
          </cell>
          <cell r="U3256">
            <v>0</v>
          </cell>
          <cell r="V3256">
            <v>277.49999999999994</v>
          </cell>
        </row>
        <row r="3257">
          <cell r="A3257" t="str">
            <v>Aug 2011</v>
          </cell>
          <cell r="C3257" t="str">
            <v>POL</v>
          </cell>
          <cell r="D3257" t="str">
            <v>KUUM_409</v>
          </cell>
          <cell r="E3257">
            <v>29</v>
          </cell>
          <cell r="F3257">
            <v>3678</v>
          </cell>
          <cell r="G3257">
            <v>0</v>
          </cell>
          <cell r="H3257">
            <v>0</v>
          </cell>
          <cell r="I3257">
            <v>280.14</v>
          </cell>
          <cell r="J3257">
            <v>280.14</v>
          </cell>
          <cell r="K3257">
            <v>0</v>
          </cell>
          <cell r="L3257">
            <v>4.5999999999999996</v>
          </cell>
          <cell r="M3257">
            <v>8.89</v>
          </cell>
          <cell r="N3257">
            <v>0</v>
          </cell>
          <cell r="O3257">
            <v>0</v>
          </cell>
          <cell r="P3257">
            <v>0</v>
          </cell>
          <cell r="R3257">
            <v>6.27</v>
          </cell>
          <cell r="S3257">
            <v>0</v>
          </cell>
          <cell r="T3257">
            <v>0</v>
          </cell>
          <cell r="U3257">
            <v>0</v>
          </cell>
          <cell r="V3257">
            <v>299.89999999999998</v>
          </cell>
        </row>
        <row r="3258">
          <cell r="A3258" t="str">
            <v>Aug 2011</v>
          </cell>
          <cell r="C3258" t="str">
            <v>POL</v>
          </cell>
          <cell r="D3258" t="str">
            <v>KUUM_409</v>
          </cell>
          <cell r="E3258">
            <v>110</v>
          </cell>
          <cell r="F3258">
            <v>14088</v>
          </cell>
          <cell r="G3258">
            <v>0</v>
          </cell>
          <cell r="H3258">
            <v>0</v>
          </cell>
          <cell r="I3258">
            <v>1062.5999999999999</v>
          </cell>
          <cell r="J3258">
            <v>1062.5999999999999</v>
          </cell>
          <cell r="K3258">
            <v>0</v>
          </cell>
          <cell r="L3258">
            <v>15.68</v>
          </cell>
          <cell r="M3258">
            <v>27.95</v>
          </cell>
          <cell r="N3258">
            <v>0</v>
          </cell>
          <cell r="O3258">
            <v>0</v>
          </cell>
          <cell r="P3258">
            <v>0</v>
          </cell>
          <cell r="R3258">
            <v>12.27</v>
          </cell>
          <cell r="S3258">
            <v>0</v>
          </cell>
          <cell r="T3258">
            <v>0</v>
          </cell>
          <cell r="U3258">
            <v>0</v>
          </cell>
          <cell r="V3258">
            <v>1118.5</v>
          </cell>
        </row>
        <row r="3259">
          <cell r="A3259" t="str">
            <v>Aug 2011</v>
          </cell>
          <cell r="C3259" t="str">
            <v>SL</v>
          </cell>
          <cell r="D3259" t="str">
            <v>KUUM_483</v>
          </cell>
          <cell r="E3259">
            <v>5</v>
          </cell>
          <cell r="F3259">
            <v>125</v>
          </cell>
          <cell r="G3259">
            <v>0</v>
          </cell>
          <cell r="H3259">
            <v>0</v>
          </cell>
          <cell r="I3259">
            <v>107.15</v>
          </cell>
          <cell r="J3259">
            <v>107.15</v>
          </cell>
          <cell r="K3259">
            <v>0</v>
          </cell>
          <cell r="L3259">
            <v>0.14000000000000001</v>
          </cell>
          <cell r="M3259">
            <v>2.64</v>
          </cell>
          <cell r="N3259">
            <v>0</v>
          </cell>
          <cell r="O3259">
            <v>0</v>
          </cell>
          <cell r="P3259">
            <v>0</v>
          </cell>
          <cell r="R3259">
            <v>3.3</v>
          </cell>
          <cell r="S3259">
            <v>0</v>
          </cell>
          <cell r="T3259">
            <v>0</v>
          </cell>
          <cell r="U3259">
            <v>0</v>
          </cell>
          <cell r="V3259">
            <v>113.23</v>
          </cell>
        </row>
        <row r="3260">
          <cell r="A3260" t="str">
            <v>Aug 2011</v>
          </cell>
          <cell r="C3260" t="str">
            <v>SL</v>
          </cell>
          <cell r="D3260" t="str">
            <v>KUUM_483</v>
          </cell>
          <cell r="E3260">
            <v>37</v>
          </cell>
          <cell r="F3260">
            <v>799</v>
          </cell>
          <cell r="G3260">
            <v>0</v>
          </cell>
          <cell r="H3260">
            <v>0</v>
          </cell>
          <cell r="I3260">
            <v>792.91</v>
          </cell>
          <cell r="J3260">
            <v>792.91</v>
          </cell>
          <cell r="K3260">
            <v>0</v>
          </cell>
          <cell r="L3260">
            <v>1.0900000000000001</v>
          </cell>
          <cell r="M3260">
            <v>27.57</v>
          </cell>
          <cell r="N3260">
            <v>0</v>
          </cell>
          <cell r="O3260">
            <v>0</v>
          </cell>
          <cell r="P3260">
            <v>0</v>
          </cell>
          <cell r="R3260">
            <v>24.28</v>
          </cell>
          <cell r="S3260">
            <v>0</v>
          </cell>
          <cell r="T3260">
            <v>0</v>
          </cell>
          <cell r="U3260">
            <v>0</v>
          </cell>
          <cell r="V3260">
            <v>845.85</v>
          </cell>
        </row>
        <row r="3261">
          <cell r="A3261" t="str">
            <v>Aug 2011</v>
          </cell>
          <cell r="C3261" t="str">
            <v>SL</v>
          </cell>
          <cell r="D3261" t="str">
            <v>KUUM_483</v>
          </cell>
          <cell r="E3261">
            <v>2</v>
          </cell>
          <cell r="F3261">
            <v>48</v>
          </cell>
          <cell r="G3261">
            <v>0</v>
          </cell>
          <cell r="H3261">
            <v>0</v>
          </cell>
          <cell r="I3261">
            <v>42.86</v>
          </cell>
          <cell r="J3261">
            <v>42.86</v>
          </cell>
          <cell r="K3261">
            <v>0</v>
          </cell>
          <cell r="L3261">
            <v>0.06</v>
          </cell>
          <cell r="M3261">
            <v>1.06</v>
          </cell>
          <cell r="N3261">
            <v>0</v>
          </cell>
          <cell r="O3261">
            <v>0</v>
          </cell>
          <cell r="P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43.980000000000004</v>
          </cell>
        </row>
        <row r="3262">
          <cell r="A3262" t="str">
            <v>Aug 2011</v>
          </cell>
          <cell r="C3262" t="str">
            <v>SL</v>
          </cell>
          <cell r="D3262" t="str">
            <v>KUUM_425</v>
          </cell>
          <cell r="E3262">
            <v>3</v>
          </cell>
          <cell r="F3262">
            <v>347</v>
          </cell>
          <cell r="G3262">
            <v>0</v>
          </cell>
          <cell r="H3262">
            <v>0</v>
          </cell>
          <cell r="I3262">
            <v>23.79</v>
          </cell>
          <cell r="J3262">
            <v>23.79</v>
          </cell>
          <cell r="K3262">
            <v>0</v>
          </cell>
          <cell r="L3262">
            <v>0.41</v>
          </cell>
          <cell r="M3262">
            <v>0.69</v>
          </cell>
          <cell r="N3262">
            <v>0</v>
          </cell>
          <cell r="O3262">
            <v>0</v>
          </cell>
          <cell r="P3262">
            <v>0</v>
          </cell>
          <cell r="R3262">
            <v>0.49</v>
          </cell>
          <cell r="S3262">
            <v>0</v>
          </cell>
          <cell r="T3262">
            <v>0</v>
          </cell>
          <cell r="U3262">
            <v>0</v>
          </cell>
          <cell r="V3262">
            <v>25.38</v>
          </cell>
        </row>
        <row r="3263">
          <cell r="A3263" t="str">
            <v>Aug 2011</v>
          </cell>
          <cell r="C3263" t="str">
            <v>SL</v>
          </cell>
          <cell r="D3263" t="str">
            <v>KUUM_456</v>
          </cell>
          <cell r="E3263">
            <v>139</v>
          </cell>
          <cell r="F3263">
            <v>7777</v>
          </cell>
          <cell r="G3263">
            <v>0</v>
          </cell>
          <cell r="H3263">
            <v>0</v>
          </cell>
          <cell r="I3263">
            <v>1488.69</v>
          </cell>
          <cell r="J3263">
            <v>1488.69</v>
          </cell>
          <cell r="K3263">
            <v>0</v>
          </cell>
          <cell r="L3263">
            <v>8.68</v>
          </cell>
          <cell r="M3263">
            <v>38.909999999999997</v>
          </cell>
          <cell r="N3263">
            <v>0</v>
          </cell>
          <cell r="O3263">
            <v>0</v>
          </cell>
          <cell r="P3263">
            <v>0</v>
          </cell>
          <cell r="R3263">
            <v>29.38</v>
          </cell>
          <cell r="S3263">
            <v>0</v>
          </cell>
          <cell r="T3263">
            <v>0</v>
          </cell>
          <cell r="U3263">
            <v>0</v>
          </cell>
          <cell r="V3263">
            <v>1565.6600000000003</v>
          </cell>
        </row>
        <row r="3264">
          <cell r="A3264" t="str">
            <v>Aug 2011</v>
          </cell>
          <cell r="C3264" t="str">
            <v>SL</v>
          </cell>
          <cell r="D3264" t="str">
            <v>KUUM_446</v>
          </cell>
          <cell r="E3264">
            <v>122</v>
          </cell>
          <cell r="F3264">
            <v>6863</v>
          </cell>
          <cell r="G3264">
            <v>0</v>
          </cell>
          <cell r="H3264">
            <v>0</v>
          </cell>
          <cell r="I3264">
            <v>1035.78</v>
          </cell>
          <cell r="J3264">
            <v>1035.78</v>
          </cell>
          <cell r="K3264">
            <v>0</v>
          </cell>
          <cell r="L3264">
            <v>8.09</v>
          </cell>
          <cell r="M3264">
            <v>29.53</v>
          </cell>
          <cell r="N3264">
            <v>0</v>
          </cell>
          <cell r="O3264">
            <v>0</v>
          </cell>
          <cell r="P3264">
            <v>0</v>
          </cell>
          <cell r="R3264">
            <v>9.75</v>
          </cell>
          <cell r="S3264">
            <v>0</v>
          </cell>
          <cell r="T3264">
            <v>0</v>
          </cell>
          <cell r="U3264">
            <v>0</v>
          </cell>
          <cell r="V3264">
            <v>1083.1499999999999</v>
          </cell>
        </row>
        <row r="3265">
          <cell r="A3265" t="str">
            <v>Aug 2011</v>
          </cell>
          <cell r="C3265" t="str">
            <v>SL</v>
          </cell>
          <cell r="D3265" t="str">
            <v>KUUM_446</v>
          </cell>
          <cell r="E3265">
            <v>10</v>
          </cell>
          <cell r="F3265">
            <v>623</v>
          </cell>
          <cell r="G3265">
            <v>0</v>
          </cell>
          <cell r="H3265">
            <v>0</v>
          </cell>
          <cell r="I3265">
            <v>84.9</v>
          </cell>
          <cell r="J3265">
            <v>84.9</v>
          </cell>
          <cell r="K3265">
            <v>0</v>
          </cell>
          <cell r="L3265">
            <v>0.67</v>
          </cell>
          <cell r="M3265">
            <v>2.1</v>
          </cell>
          <cell r="N3265">
            <v>0</v>
          </cell>
          <cell r="O3265">
            <v>0</v>
          </cell>
          <cell r="P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87.67</v>
          </cell>
        </row>
        <row r="3266">
          <cell r="A3266" t="str">
            <v>Aug 2011</v>
          </cell>
          <cell r="C3266" t="str">
            <v>SL</v>
          </cell>
          <cell r="D3266" t="str">
            <v>KUUM_446</v>
          </cell>
          <cell r="E3266">
            <v>1014</v>
          </cell>
          <cell r="F3266">
            <v>57459</v>
          </cell>
          <cell r="G3266">
            <v>0</v>
          </cell>
          <cell r="H3266">
            <v>0</v>
          </cell>
          <cell r="I3266">
            <v>8606.32</v>
          </cell>
          <cell r="J3266">
            <v>8606.32</v>
          </cell>
          <cell r="K3266">
            <v>0</v>
          </cell>
          <cell r="L3266">
            <v>66.760000000000005</v>
          </cell>
          <cell r="M3266">
            <v>240.47</v>
          </cell>
          <cell r="N3266">
            <v>0</v>
          </cell>
          <cell r="O3266">
            <v>0</v>
          </cell>
          <cell r="P3266">
            <v>0</v>
          </cell>
          <cell r="R3266">
            <v>202.34</v>
          </cell>
          <cell r="S3266">
            <v>0</v>
          </cell>
          <cell r="T3266">
            <v>0</v>
          </cell>
          <cell r="U3266">
            <v>0</v>
          </cell>
          <cell r="V3266">
            <v>9115.89</v>
          </cell>
        </row>
        <row r="3267">
          <cell r="A3267" t="str">
            <v>Aug 2011</v>
          </cell>
          <cell r="C3267" t="str">
            <v>POL</v>
          </cell>
          <cell r="D3267" t="str">
            <v>KUUM_404</v>
          </cell>
          <cell r="E3267">
            <v>189</v>
          </cell>
          <cell r="F3267">
            <v>10863</v>
          </cell>
          <cell r="G3267">
            <v>0</v>
          </cell>
          <cell r="H3267">
            <v>0</v>
          </cell>
          <cell r="I3267">
            <v>1779.74</v>
          </cell>
          <cell r="J3267">
            <v>1779.74</v>
          </cell>
          <cell r="K3267">
            <v>0</v>
          </cell>
          <cell r="L3267">
            <v>11.97</v>
          </cell>
          <cell r="M3267">
            <v>44.78</v>
          </cell>
          <cell r="N3267">
            <v>0</v>
          </cell>
          <cell r="O3267">
            <v>0</v>
          </cell>
          <cell r="P3267">
            <v>0</v>
          </cell>
          <cell r="R3267">
            <v>25.91</v>
          </cell>
          <cell r="S3267">
            <v>0</v>
          </cell>
          <cell r="T3267">
            <v>0</v>
          </cell>
          <cell r="U3267">
            <v>0</v>
          </cell>
          <cell r="V3267">
            <v>1862.4</v>
          </cell>
        </row>
        <row r="3268">
          <cell r="A3268" t="str">
            <v>Aug 2011</v>
          </cell>
          <cell r="C3268" t="str">
            <v>POL</v>
          </cell>
          <cell r="D3268" t="str">
            <v>KUUM_404</v>
          </cell>
          <cell r="E3268">
            <v>2</v>
          </cell>
          <cell r="F3268">
            <v>112</v>
          </cell>
          <cell r="G3268">
            <v>0</v>
          </cell>
          <cell r="H3268">
            <v>0</v>
          </cell>
          <cell r="I3268">
            <v>18.920000000000002</v>
          </cell>
          <cell r="J3268">
            <v>18.920000000000002</v>
          </cell>
          <cell r="K3268">
            <v>0</v>
          </cell>
          <cell r="L3268">
            <v>0.12</v>
          </cell>
          <cell r="M3268">
            <v>0.46</v>
          </cell>
          <cell r="N3268">
            <v>0</v>
          </cell>
          <cell r="O3268">
            <v>0</v>
          </cell>
          <cell r="P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19.500000000000004</v>
          </cell>
        </row>
        <row r="3269">
          <cell r="A3269" t="str">
            <v>Aug 2011</v>
          </cell>
          <cell r="C3269" t="str">
            <v>POL</v>
          </cell>
          <cell r="D3269" t="str">
            <v>KUUM_404</v>
          </cell>
          <cell r="E3269">
            <v>5</v>
          </cell>
          <cell r="F3269">
            <v>271</v>
          </cell>
          <cell r="G3269">
            <v>0</v>
          </cell>
          <cell r="H3269">
            <v>0</v>
          </cell>
          <cell r="I3269">
            <v>47.3</v>
          </cell>
          <cell r="J3269">
            <v>47.3</v>
          </cell>
          <cell r="K3269">
            <v>0</v>
          </cell>
          <cell r="L3269">
            <v>0.3</v>
          </cell>
          <cell r="M3269">
            <v>1.17</v>
          </cell>
          <cell r="N3269">
            <v>0</v>
          </cell>
          <cell r="O3269">
            <v>0</v>
          </cell>
          <cell r="P3269">
            <v>0</v>
          </cell>
          <cell r="R3269">
            <v>0.88</v>
          </cell>
          <cell r="S3269">
            <v>0</v>
          </cell>
          <cell r="T3269">
            <v>0</v>
          </cell>
          <cell r="U3269">
            <v>0</v>
          </cell>
          <cell r="V3269">
            <v>49.65</v>
          </cell>
        </row>
        <row r="3270">
          <cell r="A3270" t="str">
            <v>Aug 2011</v>
          </cell>
          <cell r="C3270" t="str">
            <v>POL</v>
          </cell>
          <cell r="D3270" t="str">
            <v>KUUM_404</v>
          </cell>
          <cell r="E3270">
            <v>14</v>
          </cell>
          <cell r="F3270">
            <v>789</v>
          </cell>
          <cell r="G3270">
            <v>0</v>
          </cell>
          <cell r="H3270">
            <v>0</v>
          </cell>
          <cell r="I3270">
            <v>132.44</v>
          </cell>
          <cell r="J3270">
            <v>132.44</v>
          </cell>
          <cell r="K3270">
            <v>0</v>
          </cell>
          <cell r="L3270">
            <v>0.91</v>
          </cell>
          <cell r="M3270">
            <v>3.65</v>
          </cell>
          <cell r="N3270">
            <v>0</v>
          </cell>
          <cell r="O3270">
            <v>0</v>
          </cell>
          <cell r="P3270">
            <v>0</v>
          </cell>
          <cell r="R3270">
            <v>1.86</v>
          </cell>
          <cell r="S3270">
            <v>0</v>
          </cell>
          <cell r="T3270">
            <v>0</v>
          </cell>
          <cell r="U3270">
            <v>0</v>
          </cell>
          <cell r="V3270">
            <v>138.86000000000001</v>
          </cell>
        </row>
        <row r="3271">
          <cell r="A3271" t="str">
            <v>Aug 2011</v>
          </cell>
          <cell r="C3271" t="str">
            <v>POL</v>
          </cell>
          <cell r="D3271" t="str">
            <v>KUUM_404</v>
          </cell>
          <cell r="E3271">
            <v>440</v>
          </cell>
          <cell r="F3271">
            <v>25028</v>
          </cell>
          <cell r="G3271">
            <v>0</v>
          </cell>
          <cell r="H3271">
            <v>0</v>
          </cell>
          <cell r="I3271">
            <v>4153.8900000000003</v>
          </cell>
          <cell r="J3271">
            <v>4153.8900000000003</v>
          </cell>
          <cell r="K3271">
            <v>0</v>
          </cell>
          <cell r="L3271">
            <v>28.66</v>
          </cell>
          <cell r="M3271">
            <v>112.62</v>
          </cell>
          <cell r="N3271">
            <v>0</v>
          </cell>
          <cell r="O3271">
            <v>0</v>
          </cell>
          <cell r="P3271">
            <v>0</v>
          </cell>
          <cell r="R3271">
            <v>79.11</v>
          </cell>
          <cell r="S3271">
            <v>0</v>
          </cell>
          <cell r="T3271">
            <v>0</v>
          </cell>
          <cell r="U3271">
            <v>0</v>
          </cell>
          <cell r="V3271">
            <v>4374.28</v>
          </cell>
        </row>
        <row r="3272">
          <cell r="A3272" t="str">
            <v>Aug 2011</v>
          </cell>
          <cell r="C3272" t="str">
            <v>POL</v>
          </cell>
          <cell r="D3272" t="str">
            <v>KUUM_404</v>
          </cell>
          <cell r="E3272">
            <v>4756</v>
          </cell>
          <cell r="F3272">
            <v>273443</v>
          </cell>
          <cell r="G3272">
            <v>0</v>
          </cell>
          <cell r="H3272">
            <v>0</v>
          </cell>
          <cell r="I3272">
            <v>44587.17</v>
          </cell>
          <cell r="J3272">
            <v>44587.17</v>
          </cell>
          <cell r="K3272">
            <v>0</v>
          </cell>
          <cell r="L3272">
            <v>295.14</v>
          </cell>
          <cell r="M3272">
            <v>1085.3499999999999</v>
          </cell>
          <cell r="N3272">
            <v>0</v>
          </cell>
          <cell r="O3272">
            <v>0</v>
          </cell>
          <cell r="P3272">
            <v>0</v>
          </cell>
          <cell r="R3272">
            <v>399.47</v>
          </cell>
          <cell r="S3272">
            <v>0</v>
          </cell>
          <cell r="T3272">
            <v>0</v>
          </cell>
          <cell r="U3272">
            <v>0</v>
          </cell>
          <cell r="V3272">
            <v>46367.13</v>
          </cell>
        </row>
        <row r="3273">
          <cell r="A3273" t="str">
            <v>Aug 2011</v>
          </cell>
          <cell r="C3273" t="str">
            <v>POL</v>
          </cell>
          <cell r="D3273" t="str">
            <v>KUUM_404</v>
          </cell>
          <cell r="E3273">
            <v>3029</v>
          </cell>
          <cell r="F3273">
            <v>173906</v>
          </cell>
          <cell r="G3273">
            <v>0</v>
          </cell>
          <cell r="H3273">
            <v>0</v>
          </cell>
          <cell r="I3273">
            <v>28588.77</v>
          </cell>
          <cell r="J3273">
            <v>28588.77</v>
          </cell>
          <cell r="K3273">
            <v>0</v>
          </cell>
          <cell r="L3273">
            <v>189.53</v>
          </cell>
          <cell r="M3273">
            <v>694.82</v>
          </cell>
          <cell r="N3273">
            <v>0</v>
          </cell>
          <cell r="O3273">
            <v>0</v>
          </cell>
          <cell r="P3273">
            <v>0</v>
          </cell>
          <cell r="R3273">
            <v>482.9</v>
          </cell>
          <cell r="S3273">
            <v>0</v>
          </cell>
          <cell r="T3273">
            <v>0</v>
          </cell>
          <cell r="U3273">
            <v>0</v>
          </cell>
          <cell r="V3273">
            <v>29956.02</v>
          </cell>
        </row>
        <row r="3274">
          <cell r="A3274" t="str">
            <v>Aug 2011</v>
          </cell>
          <cell r="C3274" t="str">
            <v>POL</v>
          </cell>
          <cell r="D3274" t="str">
            <v>KUUM_404</v>
          </cell>
          <cell r="E3274">
            <v>18</v>
          </cell>
          <cell r="F3274">
            <v>1023</v>
          </cell>
          <cell r="G3274">
            <v>0</v>
          </cell>
          <cell r="H3274">
            <v>0</v>
          </cell>
          <cell r="I3274">
            <v>170.28</v>
          </cell>
          <cell r="J3274">
            <v>170.28</v>
          </cell>
          <cell r="K3274">
            <v>0</v>
          </cell>
          <cell r="L3274">
            <v>1.19</v>
          </cell>
          <cell r="M3274">
            <v>4.83</v>
          </cell>
          <cell r="N3274">
            <v>0</v>
          </cell>
          <cell r="O3274">
            <v>0</v>
          </cell>
          <cell r="P3274">
            <v>0</v>
          </cell>
          <cell r="R3274">
            <v>3.52</v>
          </cell>
          <cell r="S3274">
            <v>0</v>
          </cell>
          <cell r="T3274">
            <v>0</v>
          </cell>
          <cell r="U3274">
            <v>0</v>
          </cell>
          <cell r="V3274">
            <v>179.82000000000002</v>
          </cell>
        </row>
        <row r="3275">
          <cell r="A3275" t="str">
            <v>Aug 2011</v>
          </cell>
          <cell r="C3275" t="str">
            <v>SL</v>
          </cell>
          <cell r="D3275" t="str">
            <v>KUUM_473</v>
          </cell>
          <cell r="E3275">
            <v>404</v>
          </cell>
          <cell r="F3275">
            <v>13107</v>
          </cell>
          <cell r="G3275">
            <v>0</v>
          </cell>
          <cell r="H3275">
            <v>0</v>
          </cell>
          <cell r="I3275">
            <v>4560.72</v>
          </cell>
          <cell r="J3275">
            <v>4560.72</v>
          </cell>
          <cell r="K3275">
            <v>0</v>
          </cell>
          <cell r="L3275">
            <v>14.74</v>
          </cell>
          <cell r="M3275">
            <v>120.33</v>
          </cell>
          <cell r="N3275">
            <v>0</v>
          </cell>
          <cell r="O3275">
            <v>0</v>
          </cell>
          <cell r="P3275">
            <v>0</v>
          </cell>
          <cell r="R3275">
            <v>102.09</v>
          </cell>
          <cell r="S3275">
            <v>0</v>
          </cell>
          <cell r="T3275">
            <v>0</v>
          </cell>
          <cell r="U3275">
            <v>0</v>
          </cell>
          <cell r="V3275">
            <v>4797.88</v>
          </cell>
        </row>
        <row r="3276">
          <cell r="A3276" t="str">
            <v>Aug 2011</v>
          </cell>
          <cell r="C3276" t="str">
            <v>SL</v>
          </cell>
          <cell r="D3276" t="str">
            <v>KUUM_473</v>
          </cell>
          <cell r="E3276">
            <v>19</v>
          </cell>
          <cell r="F3276">
            <v>587</v>
          </cell>
          <cell r="G3276">
            <v>0</v>
          </cell>
          <cell r="H3276">
            <v>0</v>
          </cell>
          <cell r="I3276">
            <v>212.04</v>
          </cell>
          <cell r="J3276">
            <v>212.04</v>
          </cell>
          <cell r="K3276">
            <v>0</v>
          </cell>
          <cell r="L3276">
            <v>0.63</v>
          </cell>
          <cell r="M3276">
            <v>5.23</v>
          </cell>
          <cell r="N3276">
            <v>0</v>
          </cell>
          <cell r="O3276">
            <v>0</v>
          </cell>
          <cell r="P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217.89999999999998</v>
          </cell>
        </row>
        <row r="3277">
          <cell r="A3277" t="str">
            <v>Aug 2011</v>
          </cell>
          <cell r="C3277" t="str">
            <v>SL</v>
          </cell>
          <cell r="D3277" t="str">
            <v>KUUM_473</v>
          </cell>
          <cell r="E3277">
            <v>2741</v>
          </cell>
          <cell r="F3277">
            <v>84104</v>
          </cell>
          <cell r="G3277">
            <v>0</v>
          </cell>
          <cell r="H3277">
            <v>0</v>
          </cell>
          <cell r="I3277">
            <v>30589.56</v>
          </cell>
          <cell r="J3277">
            <v>30589.56</v>
          </cell>
          <cell r="K3277">
            <v>0</v>
          </cell>
          <cell r="L3277">
            <v>107.24</v>
          </cell>
          <cell r="M3277">
            <v>975.83</v>
          </cell>
          <cell r="N3277">
            <v>0</v>
          </cell>
          <cell r="O3277">
            <v>0</v>
          </cell>
          <cell r="P3277">
            <v>0</v>
          </cell>
          <cell r="R3277">
            <v>865.77</v>
          </cell>
          <cell r="S3277">
            <v>0</v>
          </cell>
          <cell r="T3277">
            <v>0</v>
          </cell>
          <cell r="U3277">
            <v>0</v>
          </cell>
          <cell r="V3277">
            <v>32538.400000000005</v>
          </cell>
        </row>
        <row r="3278">
          <cell r="A3278" t="str">
            <v>Aug 2011</v>
          </cell>
          <cell r="C3278" t="str">
            <v>SL</v>
          </cell>
          <cell r="D3278" t="str">
            <v>KUUM_463</v>
          </cell>
          <cell r="E3278">
            <v>1</v>
          </cell>
          <cell r="F3278">
            <v>32</v>
          </cell>
          <cell r="G3278">
            <v>0</v>
          </cell>
          <cell r="H3278">
            <v>0</v>
          </cell>
          <cell r="I3278">
            <v>8.1199999999999992</v>
          </cell>
          <cell r="J3278">
            <v>8.1199999999999992</v>
          </cell>
          <cell r="K3278">
            <v>0</v>
          </cell>
          <cell r="L3278">
            <v>0.04</v>
          </cell>
          <cell r="M3278">
            <v>0.28999999999999998</v>
          </cell>
          <cell r="N3278">
            <v>0</v>
          </cell>
          <cell r="O3278">
            <v>0</v>
          </cell>
          <cell r="P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8.4499999999999975</v>
          </cell>
        </row>
        <row r="3279">
          <cell r="A3279" t="str">
            <v>Aug 2011</v>
          </cell>
          <cell r="C3279" t="str">
            <v>SL</v>
          </cell>
          <cell r="D3279" t="str">
            <v>KUUM_463</v>
          </cell>
          <cell r="E3279">
            <v>1</v>
          </cell>
          <cell r="F3279">
            <v>33</v>
          </cell>
          <cell r="G3279">
            <v>0</v>
          </cell>
          <cell r="H3279">
            <v>0</v>
          </cell>
          <cell r="I3279">
            <v>8.1199999999999992</v>
          </cell>
          <cell r="J3279">
            <v>8.1199999999999992</v>
          </cell>
          <cell r="K3279">
            <v>0</v>
          </cell>
          <cell r="L3279">
            <v>0.04</v>
          </cell>
          <cell r="M3279">
            <v>0.2</v>
          </cell>
          <cell r="N3279">
            <v>0</v>
          </cell>
          <cell r="O3279">
            <v>0</v>
          </cell>
          <cell r="P3279">
            <v>0</v>
          </cell>
          <cell r="R3279">
            <v>0.16</v>
          </cell>
          <cell r="S3279">
            <v>0</v>
          </cell>
          <cell r="T3279">
            <v>0</v>
          </cell>
          <cell r="U3279">
            <v>0</v>
          </cell>
          <cell r="V3279">
            <v>8.5199999999999978</v>
          </cell>
        </row>
        <row r="3280">
          <cell r="A3280" t="str">
            <v>Aug 2011</v>
          </cell>
          <cell r="C3280" t="str">
            <v>SL</v>
          </cell>
          <cell r="D3280" t="str">
            <v>KUUM_463</v>
          </cell>
          <cell r="E3280">
            <v>3480</v>
          </cell>
          <cell r="F3280">
            <v>113180</v>
          </cell>
          <cell r="G3280">
            <v>0</v>
          </cell>
          <cell r="H3280">
            <v>0</v>
          </cell>
          <cell r="I3280">
            <v>28257.599999999999</v>
          </cell>
          <cell r="J3280">
            <v>28257.599999999999</v>
          </cell>
          <cell r="K3280">
            <v>0</v>
          </cell>
          <cell r="L3280">
            <v>126.85</v>
          </cell>
          <cell r="M3280">
            <v>742.36</v>
          </cell>
          <cell r="N3280">
            <v>0</v>
          </cell>
          <cell r="O3280">
            <v>0</v>
          </cell>
          <cell r="P3280">
            <v>0</v>
          </cell>
          <cell r="R3280">
            <v>681.5</v>
          </cell>
          <cell r="S3280">
            <v>0</v>
          </cell>
          <cell r="T3280">
            <v>0</v>
          </cell>
          <cell r="U3280">
            <v>0</v>
          </cell>
          <cell r="V3280">
            <v>29808.309999999998</v>
          </cell>
        </row>
        <row r="3281">
          <cell r="A3281" t="str">
            <v>Aug 2011</v>
          </cell>
          <cell r="C3281" t="str">
            <v>SL</v>
          </cell>
          <cell r="D3281" t="str">
            <v>KUUM_463</v>
          </cell>
          <cell r="E3281">
            <v>6</v>
          </cell>
          <cell r="F3281">
            <v>186</v>
          </cell>
          <cell r="G3281">
            <v>0</v>
          </cell>
          <cell r="H3281">
            <v>0</v>
          </cell>
          <cell r="I3281">
            <v>48.72</v>
          </cell>
          <cell r="J3281">
            <v>48.72</v>
          </cell>
          <cell r="K3281">
            <v>0</v>
          </cell>
          <cell r="L3281">
            <v>0.2</v>
          </cell>
          <cell r="M3281">
            <v>1.2</v>
          </cell>
          <cell r="N3281">
            <v>0</v>
          </cell>
          <cell r="O3281">
            <v>0</v>
          </cell>
          <cell r="P3281">
            <v>0</v>
          </cell>
          <cell r="R3281">
            <v>1.03</v>
          </cell>
          <cell r="S3281">
            <v>0</v>
          </cell>
          <cell r="T3281">
            <v>0</v>
          </cell>
          <cell r="U3281">
            <v>0</v>
          </cell>
          <cell r="V3281">
            <v>51.150000000000006</v>
          </cell>
        </row>
        <row r="3282">
          <cell r="A3282" t="str">
            <v>Aug 2011</v>
          </cell>
          <cell r="C3282" t="str">
            <v>SL</v>
          </cell>
          <cell r="D3282" t="str">
            <v>KUUM_463</v>
          </cell>
          <cell r="E3282">
            <v>52</v>
          </cell>
          <cell r="F3282">
            <v>1660</v>
          </cell>
          <cell r="G3282">
            <v>0</v>
          </cell>
          <cell r="H3282">
            <v>0</v>
          </cell>
          <cell r="I3282">
            <v>428.4</v>
          </cell>
          <cell r="J3282">
            <v>428.4</v>
          </cell>
          <cell r="K3282">
            <v>0</v>
          </cell>
          <cell r="L3282">
            <v>1.8</v>
          </cell>
          <cell r="M3282">
            <v>10.57</v>
          </cell>
          <cell r="N3282">
            <v>0</v>
          </cell>
          <cell r="O3282">
            <v>0</v>
          </cell>
          <cell r="P3282">
            <v>0</v>
          </cell>
          <cell r="R3282">
            <v>0.35</v>
          </cell>
          <cell r="S3282">
            <v>0</v>
          </cell>
          <cell r="T3282">
            <v>0</v>
          </cell>
          <cell r="U3282">
            <v>0</v>
          </cell>
          <cell r="V3282">
            <v>441.12</v>
          </cell>
        </row>
        <row r="3283">
          <cell r="A3283" t="str">
            <v>Aug 2011</v>
          </cell>
          <cell r="C3283" t="str">
            <v>SL</v>
          </cell>
          <cell r="D3283" t="str">
            <v>KUUM_463</v>
          </cell>
          <cell r="E3283">
            <v>16711</v>
          </cell>
          <cell r="F3283">
            <v>535165</v>
          </cell>
          <cell r="G3283">
            <v>0</v>
          </cell>
          <cell r="H3283">
            <v>0</v>
          </cell>
          <cell r="I3283">
            <v>135691.44</v>
          </cell>
          <cell r="J3283">
            <v>135691.44</v>
          </cell>
          <cell r="K3283">
            <v>0</v>
          </cell>
          <cell r="L3283">
            <v>613.01</v>
          </cell>
          <cell r="M3283">
            <v>3691.03</v>
          </cell>
          <cell r="N3283">
            <v>0</v>
          </cell>
          <cell r="O3283">
            <v>0</v>
          </cell>
          <cell r="P3283">
            <v>0</v>
          </cell>
          <cell r="R3283">
            <v>3124.03</v>
          </cell>
          <cell r="S3283">
            <v>0</v>
          </cell>
          <cell r="T3283">
            <v>0</v>
          </cell>
          <cell r="U3283">
            <v>0</v>
          </cell>
          <cell r="V3283">
            <v>143119.51</v>
          </cell>
        </row>
        <row r="3284">
          <cell r="A3284" t="str">
            <v>Aug 2011</v>
          </cell>
          <cell r="C3284" t="str">
            <v>SL</v>
          </cell>
          <cell r="D3284" t="str">
            <v>KUUM_420</v>
          </cell>
          <cell r="E3284">
            <v>5</v>
          </cell>
          <cell r="F3284">
            <v>167</v>
          </cell>
          <cell r="G3284">
            <v>0</v>
          </cell>
          <cell r="H3284">
            <v>0</v>
          </cell>
          <cell r="I3284">
            <v>70.5</v>
          </cell>
          <cell r="J3284">
            <v>70.5</v>
          </cell>
          <cell r="K3284">
            <v>0</v>
          </cell>
          <cell r="L3284">
            <v>0.18</v>
          </cell>
          <cell r="M3284">
            <v>1.74</v>
          </cell>
          <cell r="N3284">
            <v>0</v>
          </cell>
          <cell r="O3284">
            <v>0</v>
          </cell>
          <cell r="P3284">
            <v>0</v>
          </cell>
          <cell r="R3284">
            <v>1.93</v>
          </cell>
          <cell r="S3284">
            <v>0</v>
          </cell>
          <cell r="T3284">
            <v>0</v>
          </cell>
          <cell r="U3284">
            <v>0</v>
          </cell>
          <cell r="V3284">
            <v>74.350000000000009</v>
          </cell>
        </row>
        <row r="3285">
          <cell r="A3285" t="str">
            <v>Aug 2011</v>
          </cell>
          <cell r="C3285" t="str">
            <v>SL</v>
          </cell>
          <cell r="D3285" t="str">
            <v>KUUM_420</v>
          </cell>
          <cell r="E3285">
            <v>10</v>
          </cell>
          <cell r="F3285">
            <v>337</v>
          </cell>
          <cell r="G3285">
            <v>0</v>
          </cell>
          <cell r="H3285">
            <v>0</v>
          </cell>
          <cell r="I3285">
            <v>141</v>
          </cell>
          <cell r="J3285">
            <v>141</v>
          </cell>
          <cell r="K3285">
            <v>0</v>
          </cell>
          <cell r="L3285">
            <v>0.37</v>
          </cell>
          <cell r="M3285">
            <v>3.48</v>
          </cell>
          <cell r="N3285">
            <v>0</v>
          </cell>
          <cell r="O3285">
            <v>0</v>
          </cell>
          <cell r="P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144.85</v>
          </cell>
        </row>
        <row r="3286">
          <cell r="A3286" t="str">
            <v>Aug 2011</v>
          </cell>
          <cell r="C3286" t="str">
            <v>SL</v>
          </cell>
          <cell r="D3286" t="str">
            <v>KUUM_420</v>
          </cell>
          <cell r="E3286">
            <v>3</v>
          </cell>
          <cell r="F3286">
            <v>103</v>
          </cell>
          <cell r="G3286">
            <v>0</v>
          </cell>
          <cell r="H3286">
            <v>0</v>
          </cell>
          <cell r="I3286">
            <v>42.3</v>
          </cell>
          <cell r="J3286">
            <v>42.3</v>
          </cell>
          <cell r="K3286">
            <v>0</v>
          </cell>
          <cell r="L3286">
            <v>0.11</v>
          </cell>
          <cell r="M3286">
            <v>1.04</v>
          </cell>
          <cell r="N3286">
            <v>0</v>
          </cell>
          <cell r="O3286">
            <v>0</v>
          </cell>
          <cell r="P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43.449999999999996</v>
          </cell>
        </row>
        <row r="3287">
          <cell r="A3287" t="str">
            <v>Aug 2011</v>
          </cell>
          <cell r="C3287" t="str">
            <v>SL</v>
          </cell>
          <cell r="D3287" t="str">
            <v>KUUM_420</v>
          </cell>
          <cell r="E3287">
            <v>166</v>
          </cell>
          <cell r="F3287">
            <v>5204</v>
          </cell>
          <cell r="G3287">
            <v>0</v>
          </cell>
          <cell r="H3287">
            <v>0</v>
          </cell>
          <cell r="I3287">
            <v>2340.6</v>
          </cell>
          <cell r="J3287">
            <v>2340.6</v>
          </cell>
          <cell r="K3287">
            <v>0</v>
          </cell>
          <cell r="L3287">
            <v>6.19</v>
          </cell>
          <cell r="M3287">
            <v>67.27</v>
          </cell>
          <cell r="N3287">
            <v>0</v>
          </cell>
          <cell r="O3287">
            <v>0</v>
          </cell>
          <cell r="P3287">
            <v>0</v>
          </cell>
          <cell r="R3287">
            <v>53.12</v>
          </cell>
          <cell r="S3287">
            <v>0</v>
          </cell>
          <cell r="T3287">
            <v>0</v>
          </cell>
          <cell r="U3287">
            <v>0</v>
          </cell>
          <cell r="V3287">
            <v>2467.1799999999998</v>
          </cell>
        </row>
        <row r="3288">
          <cell r="A3288" t="str">
            <v>Aug 2011</v>
          </cell>
          <cell r="C3288" t="str">
            <v>POL</v>
          </cell>
          <cell r="D3288" t="str">
            <v>KUUM_442</v>
          </cell>
          <cell r="E3288">
            <v>23</v>
          </cell>
          <cell r="F3288">
            <v>682</v>
          </cell>
          <cell r="G3288">
            <v>0</v>
          </cell>
          <cell r="H3288">
            <v>0</v>
          </cell>
          <cell r="I3288">
            <v>324.3</v>
          </cell>
          <cell r="J3288">
            <v>324.3</v>
          </cell>
          <cell r="K3288">
            <v>0</v>
          </cell>
          <cell r="L3288">
            <v>0.94</v>
          </cell>
          <cell r="M3288">
            <v>11.48</v>
          </cell>
          <cell r="N3288">
            <v>0</v>
          </cell>
          <cell r="O3288">
            <v>0</v>
          </cell>
          <cell r="P3288">
            <v>0</v>
          </cell>
          <cell r="R3288">
            <v>10.1</v>
          </cell>
          <cell r="S3288">
            <v>0</v>
          </cell>
          <cell r="T3288">
            <v>0</v>
          </cell>
          <cell r="U3288">
            <v>0</v>
          </cell>
          <cell r="V3288">
            <v>346.82000000000005</v>
          </cell>
        </row>
        <row r="3289">
          <cell r="A3289" t="str">
            <v>Aug 2011</v>
          </cell>
          <cell r="C3289" t="str">
            <v>POL</v>
          </cell>
          <cell r="D3289" t="str">
            <v>KUUM_442</v>
          </cell>
          <cell r="E3289">
            <v>34</v>
          </cell>
          <cell r="F3289">
            <v>1066</v>
          </cell>
          <cell r="G3289">
            <v>0</v>
          </cell>
          <cell r="H3289">
            <v>0</v>
          </cell>
          <cell r="I3289">
            <v>468.12</v>
          </cell>
          <cell r="J3289">
            <v>468.12</v>
          </cell>
          <cell r="K3289">
            <v>0</v>
          </cell>
          <cell r="L3289">
            <v>1.1599999999999999</v>
          </cell>
          <cell r="M3289">
            <v>11.6</v>
          </cell>
          <cell r="N3289">
            <v>0</v>
          </cell>
          <cell r="O3289">
            <v>0</v>
          </cell>
          <cell r="P3289">
            <v>0</v>
          </cell>
          <cell r="R3289">
            <v>6.57</v>
          </cell>
          <cell r="S3289">
            <v>0</v>
          </cell>
          <cell r="T3289">
            <v>0</v>
          </cell>
          <cell r="U3289">
            <v>0</v>
          </cell>
          <cell r="V3289">
            <v>487.45000000000005</v>
          </cell>
        </row>
        <row r="3290">
          <cell r="A3290" t="str">
            <v>Aug 2011</v>
          </cell>
          <cell r="C3290" t="str">
            <v>POL</v>
          </cell>
          <cell r="D3290" t="str">
            <v>KUUM_442</v>
          </cell>
          <cell r="E3290">
            <v>170</v>
          </cell>
          <cell r="F3290">
            <v>5373</v>
          </cell>
          <cell r="G3290">
            <v>0</v>
          </cell>
          <cell r="H3290">
            <v>0</v>
          </cell>
          <cell r="I3290">
            <v>2397</v>
          </cell>
          <cell r="J3290">
            <v>2397</v>
          </cell>
          <cell r="K3290">
            <v>0</v>
          </cell>
          <cell r="L3290">
            <v>6</v>
          </cell>
          <cell r="M3290">
            <v>62.17</v>
          </cell>
          <cell r="N3290">
            <v>0</v>
          </cell>
          <cell r="O3290">
            <v>0</v>
          </cell>
          <cell r="P3290">
            <v>0</v>
          </cell>
          <cell r="R3290">
            <v>44.74</v>
          </cell>
          <cell r="S3290">
            <v>0</v>
          </cell>
          <cell r="T3290">
            <v>0</v>
          </cell>
          <cell r="U3290">
            <v>0</v>
          </cell>
          <cell r="V3290">
            <v>2509.91</v>
          </cell>
        </row>
        <row r="3291">
          <cell r="A3291" t="str">
            <v>Aug 2011</v>
          </cell>
          <cell r="C3291" t="str">
            <v>SL</v>
          </cell>
          <cell r="D3291" t="str">
            <v>KUUM_430</v>
          </cell>
          <cell r="E3291">
            <v>31</v>
          </cell>
          <cell r="F3291">
            <v>957</v>
          </cell>
          <cell r="G3291">
            <v>0</v>
          </cell>
          <cell r="H3291">
            <v>0</v>
          </cell>
          <cell r="I3291">
            <v>635.19000000000005</v>
          </cell>
          <cell r="J3291">
            <v>635.19000000000005</v>
          </cell>
          <cell r="K3291">
            <v>0</v>
          </cell>
          <cell r="L3291">
            <v>1.03</v>
          </cell>
          <cell r="M3291">
            <v>15.65</v>
          </cell>
          <cell r="N3291">
            <v>0</v>
          </cell>
          <cell r="O3291">
            <v>0</v>
          </cell>
          <cell r="P3291">
            <v>0</v>
          </cell>
          <cell r="R3291">
            <v>16.489999999999998</v>
          </cell>
          <cell r="S3291">
            <v>0</v>
          </cell>
          <cell r="T3291">
            <v>0</v>
          </cell>
          <cell r="U3291">
            <v>0</v>
          </cell>
          <cell r="V3291">
            <v>668.36</v>
          </cell>
        </row>
        <row r="3292">
          <cell r="A3292" t="str">
            <v>Aug 2011</v>
          </cell>
          <cell r="C3292" t="str">
            <v>SL</v>
          </cell>
          <cell r="D3292" t="str">
            <v>KUUM_430</v>
          </cell>
          <cell r="E3292">
            <v>66</v>
          </cell>
          <cell r="F3292">
            <v>2202</v>
          </cell>
          <cell r="G3292">
            <v>0</v>
          </cell>
          <cell r="H3292">
            <v>0</v>
          </cell>
          <cell r="I3292">
            <v>1352.34</v>
          </cell>
          <cell r="J3292">
            <v>1352.34</v>
          </cell>
          <cell r="K3292">
            <v>0</v>
          </cell>
          <cell r="L3292">
            <v>2.37</v>
          </cell>
          <cell r="M3292">
            <v>33.33</v>
          </cell>
          <cell r="N3292">
            <v>0</v>
          </cell>
          <cell r="O3292">
            <v>0</v>
          </cell>
          <cell r="P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1388.0399999999997</v>
          </cell>
        </row>
        <row r="3293">
          <cell r="A3293" t="str">
            <v>Aug 2011</v>
          </cell>
          <cell r="C3293" t="str">
            <v>SL</v>
          </cell>
          <cell r="D3293" t="str">
            <v>KUUM_430</v>
          </cell>
          <cell r="E3293">
            <v>344</v>
          </cell>
          <cell r="F3293">
            <v>10911</v>
          </cell>
          <cell r="G3293">
            <v>0</v>
          </cell>
          <cell r="H3293">
            <v>0</v>
          </cell>
          <cell r="I3293">
            <v>7048.56</v>
          </cell>
          <cell r="J3293">
            <v>7048.56</v>
          </cell>
          <cell r="K3293">
            <v>0</v>
          </cell>
          <cell r="L3293">
            <v>12.72</v>
          </cell>
          <cell r="M3293">
            <v>196.31</v>
          </cell>
          <cell r="N3293">
            <v>0</v>
          </cell>
          <cell r="O3293">
            <v>0</v>
          </cell>
          <cell r="P3293">
            <v>0</v>
          </cell>
          <cell r="R3293">
            <v>134.38999999999999</v>
          </cell>
          <cell r="S3293">
            <v>0</v>
          </cell>
          <cell r="T3293">
            <v>0</v>
          </cell>
          <cell r="U3293">
            <v>0</v>
          </cell>
          <cell r="V3293">
            <v>7391.9800000000014</v>
          </cell>
        </row>
        <row r="3294">
          <cell r="A3294" t="str">
            <v>Aug 2011</v>
          </cell>
          <cell r="C3294" t="str">
            <v>POL</v>
          </cell>
          <cell r="D3294" t="str">
            <v>KUUM_449</v>
          </cell>
          <cell r="E3294">
            <v>1</v>
          </cell>
          <cell r="F3294">
            <v>33</v>
          </cell>
          <cell r="G3294">
            <v>0</v>
          </cell>
          <cell r="H3294">
            <v>0</v>
          </cell>
          <cell r="I3294">
            <v>20.49</v>
          </cell>
          <cell r="J3294">
            <v>20.49</v>
          </cell>
          <cell r="K3294">
            <v>0</v>
          </cell>
          <cell r="L3294">
            <v>0.04</v>
          </cell>
          <cell r="M3294">
            <v>0.51</v>
          </cell>
          <cell r="N3294">
            <v>0</v>
          </cell>
          <cell r="O3294">
            <v>0</v>
          </cell>
          <cell r="P3294">
            <v>0</v>
          </cell>
          <cell r="R3294">
            <v>0.63</v>
          </cell>
          <cell r="S3294">
            <v>0</v>
          </cell>
          <cell r="T3294">
            <v>0</v>
          </cell>
          <cell r="U3294">
            <v>0</v>
          </cell>
          <cell r="V3294">
            <v>21.669999999999998</v>
          </cell>
        </row>
        <row r="3295">
          <cell r="A3295" t="str">
            <v>Aug 2011</v>
          </cell>
          <cell r="C3295" t="str">
            <v>POL</v>
          </cell>
          <cell r="D3295" t="str">
            <v>KUUM_449</v>
          </cell>
          <cell r="E3295">
            <v>62</v>
          </cell>
          <cell r="F3295">
            <v>1998</v>
          </cell>
          <cell r="G3295">
            <v>0</v>
          </cell>
          <cell r="H3295">
            <v>0</v>
          </cell>
          <cell r="I3295">
            <v>1270.3800000000001</v>
          </cell>
          <cell r="J3295">
            <v>1270.3800000000001</v>
          </cell>
          <cell r="K3295">
            <v>0</v>
          </cell>
          <cell r="L3295">
            <v>2.27</v>
          </cell>
          <cell r="M3295">
            <v>34.380000000000003</v>
          </cell>
          <cell r="N3295">
            <v>0</v>
          </cell>
          <cell r="O3295">
            <v>0</v>
          </cell>
          <cell r="P3295">
            <v>0</v>
          </cell>
          <cell r="R3295">
            <v>29.5</v>
          </cell>
          <cell r="S3295">
            <v>0</v>
          </cell>
          <cell r="T3295">
            <v>0</v>
          </cell>
          <cell r="U3295">
            <v>0</v>
          </cell>
          <cell r="V3295">
            <v>1336.5300000000002</v>
          </cell>
        </row>
        <row r="3296">
          <cell r="A3296" t="str">
            <v>Aug 2011</v>
          </cell>
          <cell r="C3296" t="str">
            <v>POL</v>
          </cell>
          <cell r="D3296" t="str">
            <v>KUUM_449</v>
          </cell>
          <cell r="E3296">
            <v>31</v>
          </cell>
          <cell r="F3296">
            <v>1020</v>
          </cell>
          <cell r="G3296">
            <v>0</v>
          </cell>
          <cell r="H3296">
            <v>0</v>
          </cell>
          <cell r="I3296">
            <v>635.19000000000005</v>
          </cell>
          <cell r="J3296">
            <v>635.19000000000005</v>
          </cell>
          <cell r="K3296">
            <v>0</v>
          </cell>
          <cell r="L3296">
            <v>1.1200000000000001</v>
          </cell>
          <cell r="M3296">
            <v>15.68</v>
          </cell>
          <cell r="N3296">
            <v>0</v>
          </cell>
          <cell r="O3296">
            <v>0</v>
          </cell>
          <cell r="P3296">
            <v>0</v>
          </cell>
          <cell r="R3296">
            <v>3.51</v>
          </cell>
          <cell r="S3296">
            <v>0</v>
          </cell>
          <cell r="T3296">
            <v>0</v>
          </cell>
          <cell r="U3296">
            <v>0</v>
          </cell>
          <cell r="V3296">
            <v>655.5</v>
          </cell>
        </row>
        <row r="3297">
          <cell r="A3297" t="str">
            <v>Aug 2011</v>
          </cell>
          <cell r="C3297" t="str">
            <v>POL</v>
          </cell>
          <cell r="D3297" t="str">
            <v>KUUM_449</v>
          </cell>
          <cell r="E3297">
            <v>482</v>
          </cell>
          <cell r="F3297">
            <v>15221</v>
          </cell>
          <cell r="G3297">
            <v>0</v>
          </cell>
          <cell r="H3297">
            <v>0</v>
          </cell>
          <cell r="I3297">
            <v>9899.15</v>
          </cell>
          <cell r="J3297">
            <v>9899.15</v>
          </cell>
          <cell r="K3297">
            <v>0</v>
          </cell>
          <cell r="L3297">
            <v>17.93</v>
          </cell>
          <cell r="M3297">
            <v>191.7</v>
          </cell>
          <cell r="N3297">
            <v>0</v>
          </cell>
          <cell r="O3297">
            <v>0</v>
          </cell>
          <cell r="P3297">
            <v>0</v>
          </cell>
          <cell r="R3297">
            <v>198.22</v>
          </cell>
          <cell r="S3297">
            <v>0</v>
          </cell>
          <cell r="T3297">
            <v>0</v>
          </cell>
          <cell r="U3297">
            <v>0</v>
          </cell>
          <cell r="V3297">
            <v>10307</v>
          </cell>
        </row>
        <row r="3298">
          <cell r="A3298" t="str">
            <v>Aug 2011</v>
          </cell>
          <cell r="C3298" t="str">
            <v>SL</v>
          </cell>
          <cell r="D3298" t="str">
            <v>KUUM_413</v>
          </cell>
          <cell r="E3298">
            <v>5</v>
          </cell>
          <cell r="F3298">
            <v>169</v>
          </cell>
          <cell r="G3298">
            <v>0</v>
          </cell>
          <cell r="H3298">
            <v>0</v>
          </cell>
          <cell r="I3298">
            <v>146.80000000000001</v>
          </cell>
          <cell r="J3298">
            <v>146.80000000000001</v>
          </cell>
          <cell r="K3298">
            <v>0</v>
          </cell>
          <cell r="L3298">
            <v>0.18</v>
          </cell>
          <cell r="M3298">
            <v>3.61</v>
          </cell>
          <cell r="N3298">
            <v>0</v>
          </cell>
          <cell r="O3298">
            <v>0</v>
          </cell>
          <cell r="P3298">
            <v>0</v>
          </cell>
          <cell r="R3298">
            <v>2.42</v>
          </cell>
          <cell r="S3298">
            <v>0</v>
          </cell>
          <cell r="T3298">
            <v>0</v>
          </cell>
          <cell r="U3298">
            <v>0</v>
          </cell>
          <cell r="V3298">
            <v>153.01000000000002</v>
          </cell>
        </row>
        <row r="3299">
          <cell r="A3299" t="str">
            <v>Aug 2011</v>
          </cell>
          <cell r="C3299" t="str">
            <v>SL</v>
          </cell>
          <cell r="D3299" t="str">
            <v>KUUM_413</v>
          </cell>
          <cell r="E3299">
            <v>100</v>
          </cell>
          <cell r="F3299">
            <v>3215</v>
          </cell>
          <cell r="G3299">
            <v>0</v>
          </cell>
          <cell r="H3299">
            <v>0</v>
          </cell>
          <cell r="I3299">
            <v>2936</v>
          </cell>
          <cell r="J3299">
            <v>2936</v>
          </cell>
          <cell r="K3299">
            <v>0</v>
          </cell>
          <cell r="L3299">
            <v>3.47</v>
          </cell>
          <cell r="M3299">
            <v>72.319999999999993</v>
          </cell>
          <cell r="N3299">
            <v>0</v>
          </cell>
          <cell r="O3299">
            <v>0</v>
          </cell>
          <cell r="P3299">
            <v>0</v>
          </cell>
          <cell r="R3299">
            <v>75</v>
          </cell>
          <cell r="S3299">
            <v>0</v>
          </cell>
          <cell r="T3299">
            <v>0</v>
          </cell>
          <cell r="U3299">
            <v>0</v>
          </cell>
          <cell r="V3299">
            <v>3086.79</v>
          </cell>
        </row>
        <row r="3300">
          <cell r="A3300" t="str">
            <v>Aug 2011</v>
          </cell>
          <cell r="C3300" t="str">
            <v>SL</v>
          </cell>
          <cell r="D3300" t="str">
            <v>KUUM_415</v>
          </cell>
          <cell r="E3300">
            <v>10</v>
          </cell>
          <cell r="F3300">
            <v>298</v>
          </cell>
          <cell r="G3300">
            <v>0</v>
          </cell>
          <cell r="H3300">
            <v>0</v>
          </cell>
          <cell r="I3300">
            <v>293.60000000000002</v>
          </cell>
          <cell r="J3300">
            <v>293.60000000000002</v>
          </cell>
          <cell r="K3300">
            <v>0</v>
          </cell>
          <cell r="L3300">
            <v>0.41</v>
          </cell>
          <cell r="M3300">
            <v>10.38</v>
          </cell>
          <cell r="N3300">
            <v>0</v>
          </cell>
          <cell r="O3300">
            <v>0</v>
          </cell>
          <cell r="P3300">
            <v>0</v>
          </cell>
          <cell r="R3300">
            <v>4.0199999999999996</v>
          </cell>
          <cell r="S3300">
            <v>0</v>
          </cell>
          <cell r="T3300">
            <v>0</v>
          </cell>
          <cell r="U3300">
            <v>0</v>
          </cell>
          <cell r="V3300">
            <v>308.41000000000003</v>
          </cell>
        </row>
        <row r="3301">
          <cell r="A3301" t="str">
            <v>Aug 2011</v>
          </cell>
          <cell r="C3301" t="str">
            <v>POL</v>
          </cell>
          <cell r="D3301" t="str">
            <v>KUUM_482</v>
          </cell>
          <cell r="E3301">
            <v>17</v>
          </cell>
          <cell r="F3301">
            <v>554</v>
          </cell>
          <cell r="G3301">
            <v>0</v>
          </cell>
          <cell r="H3301">
            <v>0</v>
          </cell>
          <cell r="I3301">
            <v>171.02</v>
          </cell>
          <cell r="J3301">
            <v>171.02</v>
          </cell>
          <cell r="K3301">
            <v>0</v>
          </cell>
          <cell r="L3301">
            <v>0.6</v>
          </cell>
          <cell r="M3301">
            <v>4.22</v>
          </cell>
          <cell r="N3301">
            <v>0</v>
          </cell>
          <cell r="O3301">
            <v>0</v>
          </cell>
          <cell r="P3301">
            <v>0</v>
          </cell>
          <cell r="R3301">
            <v>0.15</v>
          </cell>
          <cell r="S3301">
            <v>0</v>
          </cell>
          <cell r="T3301">
            <v>0</v>
          </cell>
          <cell r="U3301">
            <v>0</v>
          </cell>
          <cell r="V3301">
            <v>175.99</v>
          </cell>
        </row>
        <row r="3302">
          <cell r="A3302" t="str">
            <v>Aug 2011</v>
          </cell>
          <cell r="C3302" t="str">
            <v>POL</v>
          </cell>
          <cell r="D3302" t="str">
            <v>KUUM_482</v>
          </cell>
          <cell r="E3302">
            <v>129</v>
          </cell>
          <cell r="F3302">
            <v>4180</v>
          </cell>
          <cell r="G3302">
            <v>0</v>
          </cell>
          <cell r="H3302">
            <v>0</v>
          </cell>
          <cell r="I3302">
            <v>1297.74</v>
          </cell>
          <cell r="J3302">
            <v>1297.74</v>
          </cell>
          <cell r="K3302">
            <v>0</v>
          </cell>
          <cell r="L3302">
            <v>4.6100000000000003</v>
          </cell>
          <cell r="M3302">
            <v>32.82</v>
          </cell>
          <cell r="N3302">
            <v>0</v>
          </cell>
          <cell r="O3302">
            <v>0</v>
          </cell>
          <cell r="P3302">
            <v>0</v>
          </cell>
          <cell r="R3302">
            <v>22.29</v>
          </cell>
          <cell r="S3302">
            <v>0</v>
          </cell>
          <cell r="T3302">
            <v>0</v>
          </cell>
          <cell r="U3302">
            <v>0</v>
          </cell>
          <cell r="V3302">
            <v>1357.4599999999998</v>
          </cell>
        </row>
        <row r="3303">
          <cell r="A3303" t="str">
            <v>Aug 2011</v>
          </cell>
          <cell r="C3303" t="str">
            <v>POL</v>
          </cell>
          <cell r="D3303" t="str">
            <v>KUUM_482</v>
          </cell>
          <cell r="E3303">
            <v>179</v>
          </cell>
          <cell r="F3303">
            <v>5924</v>
          </cell>
          <cell r="G3303">
            <v>0</v>
          </cell>
          <cell r="H3303">
            <v>0</v>
          </cell>
          <cell r="I3303">
            <v>1796.72</v>
          </cell>
          <cell r="J3303">
            <v>1796.72</v>
          </cell>
          <cell r="K3303">
            <v>0</v>
          </cell>
          <cell r="L3303">
            <v>6.46</v>
          </cell>
          <cell r="M3303">
            <v>44.48</v>
          </cell>
          <cell r="N3303">
            <v>0</v>
          </cell>
          <cell r="O3303">
            <v>0</v>
          </cell>
          <cell r="P3303">
            <v>0</v>
          </cell>
          <cell r="R3303">
            <v>7.72</v>
          </cell>
          <cell r="S3303">
            <v>0</v>
          </cell>
          <cell r="T3303">
            <v>0</v>
          </cell>
          <cell r="U3303">
            <v>0</v>
          </cell>
          <cell r="V3303">
            <v>1855.38</v>
          </cell>
        </row>
        <row r="3304">
          <cell r="A3304" t="str">
            <v>Aug 2011</v>
          </cell>
          <cell r="C3304" t="str">
            <v>POL</v>
          </cell>
          <cell r="D3304" t="str">
            <v>KUUM_482</v>
          </cell>
          <cell r="E3304">
            <v>1390</v>
          </cell>
          <cell r="F3304">
            <v>45124</v>
          </cell>
          <cell r="G3304">
            <v>0</v>
          </cell>
          <cell r="H3304">
            <v>0</v>
          </cell>
          <cell r="I3304">
            <v>13965.29</v>
          </cell>
          <cell r="J3304">
            <v>13965.29</v>
          </cell>
          <cell r="K3304">
            <v>0</v>
          </cell>
          <cell r="L3304">
            <v>48.88</v>
          </cell>
          <cell r="M3304">
            <v>346.11</v>
          </cell>
          <cell r="N3304">
            <v>0</v>
          </cell>
          <cell r="O3304">
            <v>0</v>
          </cell>
          <cell r="P3304">
            <v>0</v>
          </cell>
          <cell r="R3304">
            <v>246.87</v>
          </cell>
          <cell r="S3304">
            <v>0</v>
          </cell>
          <cell r="T3304">
            <v>0</v>
          </cell>
          <cell r="U3304">
            <v>0</v>
          </cell>
          <cell r="V3304">
            <v>14607.150000000001</v>
          </cell>
        </row>
        <row r="3305">
          <cell r="A3305" t="str">
            <v>Aug 2011</v>
          </cell>
          <cell r="C3305" t="str">
            <v>SL</v>
          </cell>
          <cell r="D3305" t="str">
            <v>KUUM_468</v>
          </cell>
          <cell r="E3305">
            <v>331</v>
          </cell>
          <cell r="F3305">
            <v>10238</v>
          </cell>
          <cell r="G3305">
            <v>0</v>
          </cell>
          <cell r="H3305">
            <v>0</v>
          </cell>
          <cell r="I3305">
            <v>3329.86</v>
          </cell>
          <cell r="J3305">
            <v>3329.86</v>
          </cell>
          <cell r="K3305">
            <v>0</v>
          </cell>
          <cell r="L3305">
            <v>11.06</v>
          </cell>
          <cell r="M3305">
            <v>82.19</v>
          </cell>
          <cell r="N3305">
            <v>0</v>
          </cell>
          <cell r="O3305">
            <v>0</v>
          </cell>
          <cell r="P3305">
            <v>0</v>
          </cell>
          <cell r="R3305">
            <v>93.38</v>
          </cell>
          <cell r="S3305">
            <v>0</v>
          </cell>
          <cell r="T3305">
            <v>0</v>
          </cell>
          <cell r="U3305">
            <v>0</v>
          </cell>
          <cell r="V3305">
            <v>3516.4900000000002</v>
          </cell>
        </row>
        <row r="3306">
          <cell r="A3306" t="str">
            <v>Aug 2011</v>
          </cell>
          <cell r="C3306" t="str">
            <v>SL</v>
          </cell>
          <cell r="D3306" t="str">
            <v>KUUM_468</v>
          </cell>
          <cell r="E3306">
            <v>21</v>
          </cell>
          <cell r="F3306">
            <v>728</v>
          </cell>
          <cell r="G3306">
            <v>0</v>
          </cell>
          <cell r="H3306">
            <v>0</v>
          </cell>
          <cell r="I3306">
            <v>211.26</v>
          </cell>
          <cell r="J3306">
            <v>211.26</v>
          </cell>
          <cell r="K3306">
            <v>0</v>
          </cell>
          <cell r="L3306">
            <v>0.84</v>
          </cell>
          <cell r="M3306">
            <v>5.25</v>
          </cell>
          <cell r="N3306">
            <v>0</v>
          </cell>
          <cell r="O3306">
            <v>0</v>
          </cell>
          <cell r="P3306">
            <v>0</v>
          </cell>
          <cell r="R3306">
            <v>0.44</v>
          </cell>
          <cell r="S3306">
            <v>0</v>
          </cell>
          <cell r="T3306">
            <v>0</v>
          </cell>
          <cell r="U3306">
            <v>0</v>
          </cell>
          <cell r="V3306">
            <v>217.79</v>
          </cell>
        </row>
        <row r="3307">
          <cell r="A3307" t="str">
            <v>Aug 2011</v>
          </cell>
          <cell r="C3307" t="str">
            <v>SL</v>
          </cell>
          <cell r="D3307" t="str">
            <v>KUUM_468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Aug 2011</v>
          </cell>
          <cell r="C3308" t="str">
            <v>SL</v>
          </cell>
          <cell r="D3308" t="str">
            <v>KUUM_468</v>
          </cell>
          <cell r="E3308">
            <v>1590</v>
          </cell>
          <cell r="F3308">
            <v>49774</v>
          </cell>
          <cell r="G3308">
            <v>0</v>
          </cell>
          <cell r="H3308">
            <v>0</v>
          </cell>
          <cell r="I3308">
            <v>16026.28</v>
          </cell>
          <cell r="J3308">
            <v>16026.28</v>
          </cell>
          <cell r="K3308">
            <v>0</v>
          </cell>
          <cell r="L3308">
            <v>55.05</v>
          </cell>
          <cell r="M3308">
            <v>410.97</v>
          </cell>
          <cell r="N3308">
            <v>0</v>
          </cell>
          <cell r="O3308">
            <v>0</v>
          </cell>
          <cell r="P3308">
            <v>0</v>
          </cell>
          <cell r="R3308">
            <v>312.11</v>
          </cell>
          <cell r="S3308">
            <v>0</v>
          </cell>
          <cell r="T3308">
            <v>0</v>
          </cell>
          <cell r="U3308">
            <v>0</v>
          </cell>
          <cell r="V3308">
            <v>16804.41</v>
          </cell>
        </row>
        <row r="3309">
          <cell r="A3309" t="str">
            <v>Aug 2011</v>
          </cell>
          <cell r="C3309" t="str">
            <v>SL</v>
          </cell>
          <cell r="D3309" t="str">
            <v>KUUM_484</v>
          </cell>
          <cell r="E3309">
            <v>3</v>
          </cell>
          <cell r="F3309">
            <v>95</v>
          </cell>
          <cell r="G3309">
            <v>0</v>
          </cell>
          <cell r="H3309">
            <v>0</v>
          </cell>
          <cell r="I3309">
            <v>64.680000000000007</v>
          </cell>
          <cell r="J3309">
            <v>64.680000000000007</v>
          </cell>
          <cell r="K3309">
            <v>0</v>
          </cell>
          <cell r="L3309">
            <v>0.11</v>
          </cell>
          <cell r="M3309">
            <v>1.59</v>
          </cell>
          <cell r="N3309">
            <v>0</v>
          </cell>
          <cell r="O3309">
            <v>0</v>
          </cell>
          <cell r="P3309">
            <v>0</v>
          </cell>
          <cell r="R3309">
            <v>1.51</v>
          </cell>
          <cell r="S3309">
            <v>0</v>
          </cell>
          <cell r="T3309">
            <v>0</v>
          </cell>
          <cell r="U3309">
            <v>0</v>
          </cell>
          <cell r="V3309">
            <v>67.890000000000015</v>
          </cell>
        </row>
        <row r="3310">
          <cell r="A3310" t="str">
            <v>Aug 2011</v>
          </cell>
          <cell r="C3310" t="str">
            <v>SL</v>
          </cell>
          <cell r="D3310" t="str">
            <v>KUUM_484</v>
          </cell>
          <cell r="E3310">
            <v>8</v>
          </cell>
          <cell r="F3310">
            <v>266</v>
          </cell>
          <cell r="G3310">
            <v>0</v>
          </cell>
          <cell r="H3310">
            <v>0</v>
          </cell>
          <cell r="I3310">
            <v>172.48</v>
          </cell>
          <cell r="J3310">
            <v>172.48</v>
          </cell>
          <cell r="K3310">
            <v>0</v>
          </cell>
          <cell r="L3310">
            <v>0.28999999999999998</v>
          </cell>
          <cell r="M3310">
            <v>4.25</v>
          </cell>
          <cell r="N3310">
            <v>0</v>
          </cell>
          <cell r="O3310">
            <v>0</v>
          </cell>
          <cell r="P3310">
            <v>0</v>
          </cell>
          <cell r="R3310">
            <v>5.31</v>
          </cell>
          <cell r="S3310">
            <v>0</v>
          </cell>
          <cell r="T3310">
            <v>0</v>
          </cell>
          <cell r="U3310">
            <v>0</v>
          </cell>
          <cell r="V3310">
            <v>182.32999999999998</v>
          </cell>
        </row>
        <row r="3311">
          <cell r="A3311" t="str">
            <v>Aug 2011</v>
          </cell>
          <cell r="C3311" t="str">
            <v>SL</v>
          </cell>
          <cell r="D3311" t="str">
            <v>KUUM_484</v>
          </cell>
          <cell r="E3311">
            <v>90</v>
          </cell>
          <cell r="F3311">
            <v>3051</v>
          </cell>
          <cell r="G3311">
            <v>0</v>
          </cell>
          <cell r="H3311">
            <v>0</v>
          </cell>
          <cell r="I3311">
            <v>1940.4</v>
          </cell>
          <cell r="J3311">
            <v>1940.4</v>
          </cell>
          <cell r="K3311">
            <v>0</v>
          </cell>
          <cell r="L3311">
            <v>3.5</v>
          </cell>
          <cell r="M3311">
            <v>52.45</v>
          </cell>
          <cell r="N3311">
            <v>0</v>
          </cell>
          <cell r="O3311">
            <v>0</v>
          </cell>
          <cell r="P3311">
            <v>0</v>
          </cell>
          <cell r="R3311">
            <v>23.75</v>
          </cell>
          <cell r="S3311">
            <v>0</v>
          </cell>
          <cell r="T3311">
            <v>0</v>
          </cell>
          <cell r="U3311">
            <v>0</v>
          </cell>
          <cell r="V3311">
            <v>2020.1000000000001</v>
          </cell>
        </row>
        <row r="3312">
          <cell r="A3312" t="str">
            <v>Aug 2011</v>
          </cell>
          <cell r="C3312" t="str">
            <v>SL</v>
          </cell>
          <cell r="D3312" t="str">
            <v>KUUM_484</v>
          </cell>
          <cell r="E3312">
            <v>29</v>
          </cell>
          <cell r="F3312">
            <v>903</v>
          </cell>
          <cell r="G3312">
            <v>0</v>
          </cell>
          <cell r="H3312">
            <v>0</v>
          </cell>
          <cell r="I3312">
            <v>625.24</v>
          </cell>
          <cell r="J3312">
            <v>625.24</v>
          </cell>
          <cell r="K3312">
            <v>0</v>
          </cell>
          <cell r="L3312">
            <v>0.97</v>
          </cell>
          <cell r="M3312">
            <v>15.39</v>
          </cell>
          <cell r="N3312">
            <v>0</v>
          </cell>
          <cell r="O3312">
            <v>0</v>
          </cell>
          <cell r="P3312">
            <v>0</v>
          </cell>
          <cell r="R3312">
            <v>16.440000000000001</v>
          </cell>
          <cell r="S3312">
            <v>0</v>
          </cell>
          <cell r="T3312">
            <v>0</v>
          </cell>
          <cell r="U3312">
            <v>0</v>
          </cell>
          <cell r="V3312">
            <v>658.04000000000008</v>
          </cell>
        </row>
        <row r="3313">
          <cell r="A3313" t="str">
            <v>Aug 2011</v>
          </cell>
          <cell r="C3313" t="str">
            <v>SL</v>
          </cell>
          <cell r="D3313" t="str">
            <v>KUUM_484</v>
          </cell>
          <cell r="E3313">
            <v>293</v>
          </cell>
          <cell r="F3313">
            <v>7302</v>
          </cell>
          <cell r="G3313">
            <v>0</v>
          </cell>
          <cell r="H3313">
            <v>0</v>
          </cell>
          <cell r="I3313">
            <v>5367.01</v>
          </cell>
          <cell r="J3313">
            <v>5367.01</v>
          </cell>
          <cell r="K3313">
            <v>0</v>
          </cell>
          <cell r="L3313">
            <v>11.8</v>
          </cell>
          <cell r="M3313">
            <v>138.21</v>
          </cell>
          <cell r="N3313">
            <v>0</v>
          </cell>
          <cell r="O3313">
            <v>0</v>
          </cell>
          <cell r="P3313">
            <v>0</v>
          </cell>
          <cell r="R3313">
            <v>110.55</v>
          </cell>
          <cell r="S3313">
            <v>0</v>
          </cell>
          <cell r="T3313">
            <v>0</v>
          </cell>
          <cell r="U3313">
            <v>0</v>
          </cell>
          <cell r="V3313">
            <v>5627.5700000000006</v>
          </cell>
        </row>
        <row r="3314">
          <cell r="A3314" t="str">
            <v>Aug 2011</v>
          </cell>
          <cell r="C3314" t="str">
            <v>POL</v>
          </cell>
          <cell r="D3314" t="str">
            <v>KUUM_477</v>
          </cell>
          <cell r="E3314">
            <v>1</v>
          </cell>
          <cell r="F3314">
            <v>30</v>
          </cell>
          <cell r="G3314">
            <v>0</v>
          </cell>
          <cell r="H3314">
            <v>0</v>
          </cell>
          <cell r="I3314">
            <v>17.899999999999999</v>
          </cell>
          <cell r="J3314">
            <v>17.899999999999999</v>
          </cell>
          <cell r="K3314">
            <v>0</v>
          </cell>
          <cell r="L3314">
            <v>0.03</v>
          </cell>
          <cell r="M3314">
            <v>0.44</v>
          </cell>
          <cell r="N3314">
            <v>0</v>
          </cell>
          <cell r="O3314">
            <v>0</v>
          </cell>
          <cell r="P3314">
            <v>0</v>
          </cell>
          <cell r="R3314">
            <v>0.42</v>
          </cell>
          <cell r="S3314">
            <v>0</v>
          </cell>
          <cell r="T3314">
            <v>0</v>
          </cell>
          <cell r="U3314">
            <v>0</v>
          </cell>
          <cell r="V3314">
            <v>18.790000000000003</v>
          </cell>
        </row>
        <row r="3315">
          <cell r="A3315" t="str">
            <v>Aug 2011</v>
          </cell>
          <cell r="C3315" t="str">
            <v>POL</v>
          </cell>
          <cell r="D3315" t="str">
            <v>KUUM_477</v>
          </cell>
          <cell r="E3315">
            <v>557</v>
          </cell>
          <cell r="F3315">
            <v>16718</v>
          </cell>
          <cell r="G3315">
            <v>0</v>
          </cell>
          <cell r="H3315">
            <v>0</v>
          </cell>
          <cell r="I3315">
            <v>9970.2999999999993</v>
          </cell>
          <cell r="J3315">
            <v>9970.2999999999993</v>
          </cell>
          <cell r="K3315">
            <v>0</v>
          </cell>
          <cell r="L3315">
            <v>22.45</v>
          </cell>
          <cell r="M3315">
            <v>340.46</v>
          </cell>
          <cell r="N3315">
            <v>0</v>
          </cell>
          <cell r="O3315">
            <v>0</v>
          </cell>
          <cell r="P3315">
            <v>0</v>
          </cell>
          <cell r="R3315">
            <v>289.02999999999997</v>
          </cell>
          <cell r="S3315">
            <v>0</v>
          </cell>
          <cell r="T3315">
            <v>0</v>
          </cell>
          <cell r="U3315">
            <v>0</v>
          </cell>
          <cell r="V3315">
            <v>10622.24</v>
          </cell>
        </row>
        <row r="3316">
          <cell r="A3316" t="str">
            <v>Aug 2011</v>
          </cell>
          <cell r="C3316" t="str">
            <v>POL</v>
          </cell>
          <cell r="D3316" t="str">
            <v>KUUM_487</v>
          </cell>
          <cell r="E3316">
            <v>91</v>
          </cell>
          <cell r="F3316">
            <v>2950</v>
          </cell>
          <cell r="G3316">
            <v>0</v>
          </cell>
          <cell r="H3316">
            <v>0</v>
          </cell>
          <cell r="I3316">
            <v>722.72</v>
          </cell>
          <cell r="J3316">
            <v>722.72</v>
          </cell>
          <cell r="K3316">
            <v>0</v>
          </cell>
          <cell r="L3316">
            <v>3.25</v>
          </cell>
          <cell r="M3316">
            <v>18.079999999999998</v>
          </cell>
          <cell r="N3316">
            <v>0</v>
          </cell>
          <cell r="O3316">
            <v>0</v>
          </cell>
          <cell r="P3316">
            <v>0</v>
          </cell>
          <cell r="R3316">
            <v>12.08</v>
          </cell>
          <cell r="S3316">
            <v>0</v>
          </cell>
          <cell r="T3316">
            <v>0</v>
          </cell>
          <cell r="U3316">
            <v>0</v>
          </cell>
          <cell r="V3316">
            <v>756.13000000000011</v>
          </cell>
        </row>
        <row r="3317">
          <cell r="A3317" t="str">
            <v>Aug 2011</v>
          </cell>
          <cell r="C3317" t="str">
            <v>POL</v>
          </cell>
          <cell r="D3317" t="str">
            <v>KUUM_487</v>
          </cell>
          <cell r="E3317">
            <v>7</v>
          </cell>
          <cell r="F3317">
            <v>227</v>
          </cell>
          <cell r="G3317">
            <v>0</v>
          </cell>
          <cell r="H3317">
            <v>0</v>
          </cell>
          <cell r="I3317">
            <v>55.86</v>
          </cell>
          <cell r="J3317">
            <v>55.86</v>
          </cell>
          <cell r="K3317">
            <v>0</v>
          </cell>
          <cell r="L3317">
            <v>0.27</v>
          </cell>
          <cell r="M3317">
            <v>1.48</v>
          </cell>
          <cell r="N3317">
            <v>0</v>
          </cell>
          <cell r="O3317">
            <v>0</v>
          </cell>
          <cell r="P3317">
            <v>0</v>
          </cell>
          <cell r="R3317">
            <v>0.7</v>
          </cell>
          <cell r="S3317">
            <v>0</v>
          </cell>
          <cell r="T3317">
            <v>0</v>
          </cell>
          <cell r="U3317">
            <v>0</v>
          </cell>
          <cell r="V3317">
            <v>58.31</v>
          </cell>
        </row>
        <row r="3318">
          <cell r="A3318" t="str">
            <v>Aug 2011</v>
          </cell>
          <cell r="C3318" t="str">
            <v>POL</v>
          </cell>
          <cell r="D3318" t="str">
            <v>KUUM_487</v>
          </cell>
          <cell r="E3318">
            <v>3</v>
          </cell>
          <cell r="F3318">
            <v>101</v>
          </cell>
          <cell r="G3318">
            <v>0</v>
          </cell>
          <cell r="H3318">
            <v>0</v>
          </cell>
          <cell r="I3318">
            <v>23.94</v>
          </cell>
          <cell r="J3318">
            <v>23.94</v>
          </cell>
          <cell r="K3318">
            <v>0</v>
          </cell>
          <cell r="L3318">
            <v>0.12</v>
          </cell>
          <cell r="M3318">
            <v>0.6</v>
          </cell>
          <cell r="N3318">
            <v>0</v>
          </cell>
          <cell r="O3318">
            <v>0</v>
          </cell>
          <cell r="P3318">
            <v>0</v>
          </cell>
          <cell r="R3318">
            <v>0.23</v>
          </cell>
          <cell r="S3318">
            <v>0</v>
          </cell>
          <cell r="T3318">
            <v>0</v>
          </cell>
          <cell r="U3318">
            <v>0</v>
          </cell>
          <cell r="V3318">
            <v>24.890000000000004</v>
          </cell>
        </row>
        <row r="3319">
          <cell r="A3319" t="str">
            <v>Aug 2011</v>
          </cell>
          <cell r="C3319" t="str">
            <v>POL</v>
          </cell>
          <cell r="D3319" t="str">
            <v>KUUM_487</v>
          </cell>
          <cell r="E3319">
            <v>438</v>
          </cell>
          <cell r="F3319">
            <v>14101</v>
          </cell>
          <cell r="G3319">
            <v>0</v>
          </cell>
          <cell r="H3319">
            <v>0</v>
          </cell>
          <cell r="I3319">
            <v>3495.24</v>
          </cell>
          <cell r="J3319">
            <v>3495.24</v>
          </cell>
          <cell r="K3319">
            <v>0</v>
          </cell>
          <cell r="L3319">
            <v>15.85</v>
          </cell>
          <cell r="M3319">
            <v>91.64</v>
          </cell>
          <cell r="N3319">
            <v>0</v>
          </cell>
          <cell r="O3319">
            <v>0</v>
          </cell>
          <cell r="P3319">
            <v>0</v>
          </cell>
          <cell r="R3319">
            <v>69.52</v>
          </cell>
          <cell r="S3319">
            <v>0</v>
          </cell>
          <cell r="T3319">
            <v>0</v>
          </cell>
          <cell r="U3319">
            <v>0</v>
          </cell>
          <cell r="V3319">
            <v>3672.2499999999995</v>
          </cell>
        </row>
        <row r="3320">
          <cell r="A3320" t="str">
            <v>Aug 2011</v>
          </cell>
          <cell r="C3320" t="str">
            <v>POL</v>
          </cell>
          <cell r="D3320" t="str">
            <v>KUUM_487</v>
          </cell>
          <cell r="E3320">
            <v>6893</v>
          </cell>
          <cell r="F3320">
            <v>222712</v>
          </cell>
          <cell r="G3320">
            <v>0</v>
          </cell>
          <cell r="H3320">
            <v>0</v>
          </cell>
          <cell r="I3320">
            <v>54455.12</v>
          </cell>
          <cell r="J3320">
            <v>54455.12</v>
          </cell>
          <cell r="K3320">
            <v>0</v>
          </cell>
          <cell r="L3320">
            <v>248.74</v>
          </cell>
          <cell r="M3320">
            <v>1362.99</v>
          </cell>
          <cell r="N3320">
            <v>0</v>
          </cell>
          <cell r="O3320">
            <v>0</v>
          </cell>
          <cell r="P3320">
            <v>0</v>
          </cell>
          <cell r="R3320">
            <v>536.65</v>
          </cell>
          <cell r="S3320">
            <v>0</v>
          </cell>
          <cell r="T3320">
            <v>0</v>
          </cell>
          <cell r="U3320">
            <v>0</v>
          </cell>
          <cell r="V3320">
            <v>56603.5</v>
          </cell>
        </row>
        <row r="3321">
          <cell r="A3321" t="str">
            <v>Aug 2011</v>
          </cell>
          <cell r="C3321" t="str">
            <v>POL</v>
          </cell>
          <cell r="D3321" t="str">
            <v>KUUM_487</v>
          </cell>
          <cell r="E3321">
            <v>2</v>
          </cell>
          <cell r="F3321">
            <v>63</v>
          </cell>
          <cell r="G3321">
            <v>0</v>
          </cell>
          <cell r="H3321">
            <v>0</v>
          </cell>
          <cell r="I3321">
            <v>15.96</v>
          </cell>
          <cell r="J3321">
            <v>15.96</v>
          </cell>
          <cell r="K3321">
            <v>0</v>
          </cell>
          <cell r="L3321">
            <v>7.0000000000000007E-2</v>
          </cell>
          <cell r="M3321">
            <v>0.48</v>
          </cell>
          <cell r="N3321">
            <v>0</v>
          </cell>
          <cell r="O3321">
            <v>0</v>
          </cell>
          <cell r="P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16.510000000000002</v>
          </cell>
        </row>
        <row r="3322">
          <cell r="A3322" t="str">
            <v>Aug 2011</v>
          </cell>
          <cell r="C3322" t="str">
            <v>POL</v>
          </cell>
          <cell r="D3322" t="str">
            <v>KUUM_487</v>
          </cell>
          <cell r="E3322">
            <v>3399</v>
          </cell>
          <cell r="F3322">
            <v>110472</v>
          </cell>
          <cell r="G3322">
            <v>0</v>
          </cell>
          <cell r="H3322">
            <v>0</v>
          </cell>
          <cell r="I3322">
            <v>27050.7</v>
          </cell>
          <cell r="J3322">
            <v>27050.7</v>
          </cell>
          <cell r="K3322">
            <v>0</v>
          </cell>
          <cell r="L3322">
            <v>121.83</v>
          </cell>
          <cell r="M3322">
            <v>674.76</v>
          </cell>
          <cell r="N3322">
            <v>0</v>
          </cell>
          <cell r="O3322">
            <v>0</v>
          </cell>
          <cell r="P3322">
            <v>0</v>
          </cell>
          <cell r="R3322">
            <v>454.71</v>
          </cell>
          <cell r="S3322">
            <v>0</v>
          </cell>
          <cell r="T3322">
            <v>0</v>
          </cell>
          <cell r="U3322">
            <v>0</v>
          </cell>
          <cell r="V3322">
            <v>28302</v>
          </cell>
        </row>
        <row r="3323">
          <cell r="A3323" t="str">
            <v>Aug 2011</v>
          </cell>
          <cell r="C3323" t="str">
            <v>POL</v>
          </cell>
          <cell r="D3323" t="str">
            <v>KUUM_487</v>
          </cell>
          <cell r="E3323">
            <v>5</v>
          </cell>
          <cell r="F3323">
            <v>164</v>
          </cell>
          <cell r="G3323">
            <v>0</v>
          </cell>
          <cell r="H3323">
            <v>0</v>
          </cell>
          <cell r="I3323">
            <v>39.9</v>
          </cell>
          <cell r="J3323">
            <v>39.9</v>
          </cell>
          <cell r="K3323">
            <v>0</v>
          </cell>
          <cell r="L3323">
            <v>0.18</v>
          </cell>
          <cell r="M3323">
            <v>1</v>
          </cell>
          <cell r="N3323">
            <v>0</v>
          </cell>
          <cell r="O3323">
            <v>0</v>
          </cell>
          <cell r="P3323">
            <v>0</v>
          </cell>
          <cell r="R3323">
            <v>0.56000000000000005</v>
          </cell>
          <cell r="S3323">
            <v>0</v>
          </cell>
          <cell r="T3323">
            <v>0</v>
          </cell>
          <cell r="U3323">
            <v>0</v>
          </cell>
          <cell r="V3323">
            <v>41.64</v>
          </cell>
        </row>
        <row r="3324">
          <cell r="A3324" t="str">
            <v>Aug 2011</v>
          </cell>
          <cell r="C3324" t="str">
            <v>POL</v>
          </cell>
          <cell r="D3324" t="str">
            <v>KUUM_428</v>
          </cell>
          <cell r="E3324">
            <v>243</v>
          </cell>
          <cell r="F3324">
            <v>8098</v>
          </cell>
          <cell r="G3324">
            <v>0</v>
          </cell>
          <cell r="H3324">
            <v>0</v>
          </cell>
          <cell r="I3324">
            <v>1659.48</v>
          </cell>
          <cell r="J3324">
            <v>1659.48</v>
          </cell>
          <cell r="K3324">
            <v>0</v>
          </cell>
          <cell r="L3324">
            <v>8.11</v>
          </cell>
          <cell r="M3324">
            <v>41.96</v>
          </cell>
          <cell r="N3324">
            <v>0</v>
          </cell>
          <cell r="O3324">
            <v>0</v>
          </cell>
          <cell r="P3324">
            <v>0</v>
          </cell>
          <cell r="R3324">
            <v>24.82</v>
          </cell>
          <cell r="S3324">
            <v>0</v>
          </cell>
          <cell r="T3324">
            <v>0</v>
          </cell>
          <cell r="U3324">
            <v>0</v>
          </cell>
          <cell r="V3324">
            <v>1734.37</v>
          </cell>
        </row>
        <row r="3325">
          <cell r="A3325" t="str">
            <v>Aug 2011</v>
          </cell>
          <cell r="C3325" t="str">
            <v>POL</v>
          </cell>
          <cell r="D3325" t="str">
            <v>KUUM_428</v>
          </cell>
          <cell r="E3325">
            <v>18</v>
          </cell>
          <cell r="F3325">
            <v>586</v>
          </cell>
          <cell r="G3325">
            <v>0</v>
          </cell>
          <cell r="H3325">
            <v>0</v>
          </cell>
          <cell r="I3325">
            <v>123.66</v>
          </cell>
          <cell r="J3325">
            <v>123.66</v>
          </cell>
          <cell r="K3325">
            <v>0</v>
          </cell>
          <cell r="L3325">
            <v>0.66</v>
          </cell>
          <cell r="M3325">
            <v>3.06</v>
          </cell>
          <cell r="N3325">
            <v>0</v>
          </cell>
          <cell r="O3325">
            <v>0</v>
          </cell>
          <cell r="P3325">
            <v>0</v>
          </cell>
          <cell r="R3325">
            <v>1.72</v>
          </cell>
          <cell r="S3325">
            <v>0</v>
          </cell>
          <cell r="T3325">
            <v>0</v>
          </cell>
          <cell r="U3325">
            <v>0</v>
          </cell>
          <cell r="V3325">
            <v>129.1</v>
          </cell>
        </row>
        <row r="3326">
          <cell r="A3326" t="str">
            <v>Aug 2011</v>
          </cell>
          <cell r="C3326" t="str">
            <v>POL</v>
          </cell>
          <cell r="D3326" t="str">
            <v>KUUM_428</v>
          </cell>
          <cell r="E3326">
            <v>1</v>
          </cell>
          <cell r="F3326">
            <v>33</v>
          </cell>
          <cell r="G3326">
            <v>0</v>
          </cell>
          <cell r="H3326">
            <v>0</v>
          </cell>
          <cell r="I3326">
            <v>6.87</v>
          </cell>
          <cell r="J3326">
            <v>6.87</v>
          </cell>
          <cell r="K3326">
            <v>0</v>
          </cell>
          <cell r="L3326">
            <v>0.04</v>
          </cell>
          <cell r="M3326">
            <v>0.17</v>
          </cell>
          <cell r="N3326">
            <v>0</v>
          </cell>
          <cell r="O3326">
            <v>0</v>
          </cell>
          <cell r="P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7.08</v>
          </cell>
        </row>
        <row r="3327">
          <cell r="A3327" t="str">
            <v>Aug 2011</v>
          </cell>
          <cell r="C3327" t="str">
            <v>POL</v>
          </cell>
          <cell r="D3327" t="str">
            <v>KUUM_428</v>
          </cell>
          <cell r="E3327">
            <v>7</v>
          </cell>
          <cell r="F3327">
            <v>226</v>
          </cell>
          <cell r="G3327">
            <v>0</v>
          </cell>
          <cell r="H3327">
            <v>0</v>
          </cell>
          <cell r="I3327">
            <v>48.09</v>
          </cell>
          <cell r="J3327">
            <v>48.09</v>
          </cell>
          <cell r="K3327">
            <v>0</v>
          </cell>
          <cell r="L3327">
            <v>0.28000000000000003</v>
          </cell>
          <cell r="M3327">
            <v>1.33</v>
          </cell>
          <cell r="N3327">
            <v>0</v>
          </cell>
          <cell r="O3327">
            <v>0</v>
          </cell>
          <cell r="P3327">
            <v>0</v>
          </cell>
          <cell r="R3327">
            <v>0.3</v>
          </cell>
          <cell r="S3327">
            <v>0</v>
          </cell>
          <cell r="T3327">
            <v>0</v>
          </cell>
          <cell r="U3327">
            <v>0</v>
          </cell>
          <cell r="V3327">
            <v>50</v>
          </cell>
        </row>
        <row r="3328">
          <cell r="A3328" t="str">
            <v>Aug 2011</v>
          </cell>
          <cell r="C3328" t="str">
            <v>POL</v>
          </cell>
          <cell r="D3328" t="str">
            <v>KUUM_428</v>
          </cell>
          <cell r="E3328">
            <v>710</v>
          </cell>
          <cell r="F3328">
            <v>23028</v>
          </cell>
          <cell r="G3328">
            <v>0</v>
          </cell>
          <cell r="H3328">
            <v>0</v>
          </cell>
          <cell r="I3328">
            <v>4880.66</v>
          </cell>
          <cell r="J3328">
            <v>4880.66</v>
          </cell>
          <cell r="K3328">
            <v>0</v>
          </cell>
          <cell r="L3328">
            <v>25.8</v>
          </cell>
          <cell r="M3328">
            <v>124.18</v>
          </cell>
          <cell r="N3328">
            <v>0</v>
          </cell>
          <cell r="O3328">
            <v>0</v>
          </cell>
          <cell r="P3328">
            <v>0</v>
          </cell>
          <cell r="R3328">
            <v>76.94</v>
          </cell>
          <cell r="S3328">
            <v>0</v>
          </cell>
          <cell r="T3328">
            <v>0</v>
          </cell>
          <cell r="U3328">
            <v>0</v>
          </cell>
          <cell r="V3328">
            <v>5107.58</v>
          </cell>
        </row>
        <row r="3329">
          <cell r="A3329" t="str">
            <v>Aug 2011</v>
          </cell>
          <cell r="C3329" t="str">
            <v>POL</v>
          </cell>
          <cell r="D3329" t="str">
            <v>KUUM_428</v>
          </cell>
          <cell r="E3329">
            <v>27236</v>
          </cell>
          <cell r="F3329">
            <v>880331</v>
          </cell>
          <cell r="G3329">
            <v>0</v>
          </cell>
          <cell r="H3329">
            <v>0</v>
          </cell>
          <cell r="I3329">
            <v>185530.78</v>
          </cell>
          <cell r="J3329">
            <v>185530.78</v>
          </cell>
          <cell r="K3329">
            <v>0</v>
          </cell>
          <cell r="L3329">
            <v>980.88</v>
          </cell>
          <cell r="M3329">
            <v>4595.47</v>
          </cell>
          <cell r="N3329">
            <v>0</v>
          </cell>
          <cell r="O3329">
            <v>0</v>
          </cell>
          <cell r="P3329">
            <v>0</v>
          </cell>
          <cell r="R3329">
            <v>1159.5899999999999</v>
          </cell>
          <cell r="S3329">
            <v>0</v>
          </cell>
          <cell r="T3329">
            <v>0</v>
          </cell>
          <cell r="U3329">
            <v>0</v>
          </cell>
          <cell r="V3329">
            <v>192266.72</v>
          </cell>
        </row>
        <row r="3330">
          <cell r="A3330" t="str">
            <v>Aug 2011</v>
          </cell>
          <cell r="C3330" t="str">
            <v>POL</v>
          </cell>
          <cell r="D3330" t="str">
            <v>KUUM_428</v>
          </cell>
          <cell r="E3330">
            <v>7335</v>
          </cell>
          <cell r="F3330">
            <v>238715</v>
          </cell>
          <cell r="G3330">
            <v>0</v>
          </cell>
          <cell r="H3330">
            <v>0</v>
          </cell>
          <cell r="I3330">
            <v>50217.39</v>
          </cell>
          <cell r="J3330">
            <v>50217.39</v>
          </cell>
          <cell r="K3330">
            <v>0</v>
          </cell>
          <cell r="L3330">
            <v>263.82</v>
          </cell>
          <cell r="M3330">
            <v>1248.53</v>
          </cell>
          <cell r="N3330">
            <v>0</v>
          </cell>
          <cell r="O3330">
            <v>0</v>
          </cell>
          <cell r="P3330">
            <v>0</v>
          </cell>
          <cell r="R3330">
            <v>574.25</v>
          </cell>
          <cell r="S3330">
            <v>0</v>
          </cell>
          <cell r="T3330">
            <v>0</v>
          </cell>
          <cell r="U3330">
            <v>0</v>
          </cell>
          <cell r="V3330">
            <v>52303.99</v>
          </cell>
        </row>
        <row r="3331">
          <cell r="A3331" t="str">
            <v>Aug 2011</v>
          </cell>
          <cell r="C3331" t="str">
            <v>POL</v>
          </cell>
          <cell r="D3331" t="str">
            <v>KUUM_428</v>
          </cell>
          <cell r="E3331">
            <v>68</v>
          </cell>
          <cell r="F3331">
            <v>2226</v>
          </cell>
          <cell r="G3331">
            <v>0</v>
          </cell>
          <cell r="H3331">
            <v>0</v>
          </cell>
          <cell r="I3331">
            <v>467.16</v>
          </cell>
          <cell r="J3331">
            <v>467.16</v>
          </cell>
          <cell r="K3331">
            <v>0</v>
          </cell>
          <cell r="L3331">
            <v>2.42</v>
          </cell>
          <cell r="M3331">
            <v>11.55</v>
          </cell>
          <cell r="N3331">
            <v>0</v>
          </cell>
          <cell r="O3331">
            <v>0</v>
          </cell>
          <cell r="P3331">
            <v>0</v>
          </cell>
          <cell r="R3331">
            <v>11.34</v>
          </cell>
          <cell r="S3331">
            <v>0</v>
          </cell>
          <cell r="T3331">
            <v>0</v>
          </cell>
          <cell r="U3331">
            <v>0</v>
          </cell>
          <cell r="V3331">
            <v>492.47</v>
          </cell>
        </row>
        <row r="3332">
          <cell r="A3332" t="str">
            <v>Aug 2011</v>
          </cell>
          <cell r="C3332" t="str">
            <v>EF</v>
          </cell>
          <cell r="D3332" t="str">
            <v>KUUM_825</v>
          </cell>
          <cell r="E3332">
            <v>48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</row>
        <row r="3333">
          <cell r="A3333" t="str">
            <v>Aug 2011</v>
          </cell>
          <cell r="C3333" t="str">
            <v>EF</v>
          </cell>
          <cell r="D3333" t="str">
            <v>KUUM_825</v>
          </cell>
          <cell r="E3333">
            <v>6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 t="str">
            <v>Aug 2011</v>
          </cell>
          <cell r="C3334" t="str">
            <v>EF</v>
          </cell>
          <cell r="D3334" t="str">
            <v>KUUM_825</v>
          </cell>
          <cell r="E3334">
            <v>8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</row>
        <row r="3335">
          <cell r="A3335" t="str">
            <v>Aug 2011</v>
          </cell>
          <cell r="C3335" t="str">
            <v>EF</v>
          </cell>
          <cell r="D3335" t="str">
            <v>KUUM_826</v>
          </cell>
          <cell r="E3335">
            <v>5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</row>
        <row r="3336">
          <cell r="A3336" t="str">
            <v>Aug 2011</v>
          </cell>
          <cell r="C3336" t="str">
            <v>EF</v>
          </cell>
          <cell r="D3336" t="str">
            <v>KUUM_826</v>
          </cell>
          <cell r="E3336">
            <v>2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</row>
        <row r="3337">
          <cell r="A3337" t="str">
            <v>Aug 2011</v>
          </cell>
          <cell r="C3337" t="str">
            <v>EF</v>
          </cell>
          <cell r="D3337" t="str">
            <v>KUUM_820</v>
          </cell>
          <cell r="E3337">
            <v>148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</row>
        <row r="3338">
          <cell r="A3338" t="str">
            <v>Aug 2011</v>
          </cell>
          <cell r="C3338" t="str">
            <v>EF</v>
          </cell>
          <cell r="D3338" t="str">
            <v>KUUM_820</v>
          </cell>
          <cell r="E3338">
            <v>7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 t="str">
            <v>Aug 2011</v>
          </cell>
          <cell r="C3339" t="str">
            <v>EF</v>
          </cell>
          <cell r="D3339" t="str">
            <v>KUUM_820</v>
          </cell>
          <cell r="E3339">
            <v>68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 t="str">
            <v>Aug 2011</v>
          </cell>
          <cell r="C3340" t="str">
            <v>EF</v>
          </cell>
          <cell r="D3340" t="str">
            <v>KUUM_820</v>
          </cell>
          <cell r="E3340">
            <v>5290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Aug 2011</v>
          </cell>
          <cell r="C3341" t="str">
            <v>EF</v>
          </cell>
          <cell r="D3341" t="str">
            <v>KUUM_820</v>
          </cell>
          <cell r="E3341">
            <v>867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</row>
        <row r="3342">
          <cell r="A3342" t="str">
            <v>Aug 2011</v>
          </cell>
          <cell r="C3342" t="str">
            <v>EF</v>
          </cell>
          <cell r="D3342" t="str">
            <v>KUUM_820</v>
          </cell>
          <cell r="E3342">
            <v>4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</row>
        <row r="3343">
          <cell r="A3343" t="str">
            <v>Aug 2011</v>
          </cell>
          <cell r="C3343" t="str">
            <v>TN-RS</v>
          </cell>
          <cell r="D3343" t="str">
            <v>KTRSE020</v>
          </cell>
          <cell r="T3343">
            <v>0</v>
          </cell>
          <cell r="V3343">
            <v>0</v>
          </cell>
        </row>
        <row r="3344">
          <cell r="A3344" t="str">
            <v>Aug 2011</v>
          </cell>
          <cell r="C3344" t="str">
            <v>TN-RS</v>
          </cell>
          <cell r="D3344" t="str">
            <v>KTRSE030</v>
          </cell>
          <cell r="T3344">
            <v>0</v>
          </cell>
          <cell r="V3344">
            <v>0</v>
          </cell>
        </row>
        <row r="3345">
          <cell r="A3345" t="str">
            <v>Sep 2011</v>
          </cell>
          <cell r="C3345" t="str">
            <v>AES</v>
          </cell>
          <cell r="D3345" t="str">
            <v>KUCME220</v>
          </cell>
          <cell r="E3345">
            <v>310</v>
          </cell>
          <cell r="F3345">
            <v>490638</v>
          </cell>
          <cell r="G3345">
            <v>5477.5</v>
          </cell>
          <cell r="H3345">
            <v>0</v>
          </cell>
          <cell r="I3345">
            <v>32480.269999999997</v>
          </cell>
          <cell r="J3345">
            <v>37957.769999999997</v>
          </cell>
          <cell r="K3345">
            <v>122.7</v>
          </cell>
          <cell r="L3345">
            <v>1361.8</v>
          </cell>
          <cell r="M3345">
            <v>775.75</v>
          </cell>
          <cell r="N3345">
            <v>0</v>
          </cell>
          <cell r="O3345">
            <v>0</v>
          </cell>
          <cell r="P3345">
            <v>0</v>
          </cell>
          <cell r="R3345">
            <v>640.61</v>
          </cell>
          <cell r="S3345">
            <v>0</v>
          </cell>
          <cell r="T3345">
            <v>0</v>
          </cell>
          <cell r="U3345">
            <v>-28.62</v>
          </cell>
          <cell r="V3345">
            <v>40830.009999999995</v>
          </cell>
        </row>
        <row r="3346">
          <cell r="A3346" t="str">
            <v>Sep 2011</v>
          </cell>
          <cell r="C3346" t="str">
            <v>AES</v>
          </cell>
          <cell r="D3346" t="str">
            <v>KUCME220</v>
          </cell>
          <cell r="E3346">
            <v>59</v>
          </cell>
          <cell r="F3346">
            <v>75655</v>
          </cell>
          <cell r="G3346">
            <v>1041.83</v>
          </cell>
          <cell r="H3346">
            <v>0</v>
          </cell>
          <cell r="I3346">
            <v>5008.34</v>
          </cell>
          <cell r="J3346">
            <v>6050.17</v>
          </cell>
          <cell r="K3346">
            <v>18.91</v>
          </cell>
          <cell r="L3346">
            <v>205.94</v>
          </cell>
          <cell r="M3346">
            <v>124.17</v>
          </cell>
          <cell r="N3346">
            <v>0</v>
          </cell>
          <cell r="O3346">
            <v>0</v>
          </cell>
          <cell r="P3346">
            <v>0</v>
          </cell>
          <cell r="R3346">
            <v>81.3</v>
          </cell>
          <cell r="S3346">
            <v>0</v>
          </cell>
          <cell r="T3346">
            <v>0</v>
          </cell>
          <cell r="U3346">
            <v>0</v>
          </cell>
          <cell r="V3346">
            <v>6480.49</v>
          </cell>
        </row>
        <row r="3347">
          <cell r="A3347" t="str">
            <v>Sep 2011</v>
          </cell>
          <cell r="C3347" t="str">
            <v>AESP</v>
          </cell>
          <cell r="D3347" t="str">
            <v>KUCME221</v>
          </cell>
          <cell r="E3347">
            <v>8</v>
          </cell>
          <cell r="F3347">
            <v>11520</v>
          </cell>
          <cell r="G3347">
            <v>140</v>
          </cell>
          <cell r="H3347">
            <v>0</v>
          </cell>
          <cell r="I3347">
            <v>762.63</v>
          </cell>
          <cell r="J3347">
            <v>902.63</v>
          </cell>
          <cell r="K3347">
            <v>2.89</v>
          </cell>
          <cell r="L3347">
            <v>35.94</v>
          </cell>
          <cell r="M3347">
            <v>17.61</v>
          </cell>
          <cell r="N3347">
            <v>0</v>
          </cell>
          <cell r="O3347">
            <v>0</v>
          </cell>
          <cell r="P3347">
            <v>0</v>
          </cell>
          <cell r="R3347">
            <v>16.61</v>
          </cell>
          <cell r="S3347">
            <v>0</v>
          </cell>
          <cell r="T3347">
            <v>0</v>
          </cell>
          <cell r="U3347">
            <v>0</v>
          </cell>
          <cell r="V3347">
            <v>975.68000000000006</v>
          </cell>
        </row>
        <row r="3348">
          <cell r="A3348" t="str">
            <v>Sep 2011</v>
          </cell>
          <cell r="C3348" t="str">
            <v>AES3</v>
          </cell>
          <cell r="D3348" t="str">
            <v>KUCME223</v>
          </cell>
          <cell r="E3348">
            <v>1</v>
          </cell>
          <cell r="F3348">
            <v>17520</v>
          </cell>
          <cell r="G3348">
            <v>32.5</v>
          </cell>
          <cell r="H3348">
            <v>0</v>
          </cell>
          <cell r="I3348">
            <v>1159.8200000000002</v>
          </cell>
          <cell r="J3348">
            <v>1192.3200000000002</v>
          </cell>
          <cell r="K3348">
            <v>4.38</v>
          </cell>
          <cell r="L3348">
            <v>54.66</v>
          </cell>
          <cell r="M3348">
            <v>23.4</v>
          </cell>
          <cell r="N3348">
            <v>0</v>
          </cell>
          <cell r="O3348">
            <v>0</v>
          </cell>
          <cell r="P3348">
            <v>0</v>
          </cell>
          <cell r="R3348">
            <v>28.81</v>
          </cell>
          <cell r="S3348">
            <v>0</v>
          </cell>
          <cell r="T3348">
            <v>0</v>
          </cell>
          <cell r="U3348">
            <v>0</v>
          </cell>
          <cell r="V3348">
            <v>1303.5700000000004</v>
          </cell>
        </row>
        <row r="3349">
          <cell r="A3349" t="str">
            <v>Sep 2011</v>
          </cell>
          <cell r="C3349" t="str">
            <v>AES3</v>
          </cell>
          <cell r="D3349" t="str">
            <v>KUCME223</v>
          </cell>
          <cell r="E3349">
            <v>3</v>
          </cell>
          <cell r="F3349">
            <v>360680</v>
          </cell>
          <cell r="G3349">
            <v>97.5</v>
          </cell>
          <cell r="H3349">
            <v>0</v>
          </cell>
          <cell r="I3349">
            <v>23877.02</v>
          </cell>
          <cell r="J3349">
            <v>23974.52</v>
          </cell>
          <cell r="K3349">
            <v>90.17</v>
          </cell>
          <cell r="L3349">
            <v>1125.32</v>
          </cell>
          <cell r="M3349">
            <v>471.06</v>
          </cell>
          <cell r="N3349">
            <v>0</v>
          </cell>
          <cell r="O3349">
            <v>0</v>
          </cell>
          <cell r="P3349">
            <v>0</v>
          </cell>
          <cell r="R3349">
            <v>449.58</v>
          </cell>
          <cell r="S3349">
            <v>0</v>
          </cell>
          <cell r="T3349">
            <v>0</v>
          </cell>
          <cell r="U3349">
            <v>0</v>
          </cell>
          <cell r="V3349">
            <v>26110.65</v>
          </cell>
        </row>
        <row r="3350">
          <cell r="A3350" t="str">
            <v>Sep 2011</v>
          </cell>
          <cell r="C3350" t="str">
            <v>AES3</v>
          </cell>
          <cell r="D3350" t="str">
            <v>KUCME223</v>
          </cell>
          <cell r="E3350">
            <v>204</v>
          </cell>
          <cell r="F3350">
            <v>11251481</v>
          </cell>
          <cell r="G3350">
            <v>6662.5</v>
          </cell>
          <cell r="H3350">
            <v>0</v>
          </cell>
          <cell r="I3350">
            <v>744848.03</v>
          </cell>
          <cell r="J3350">
            <v>751510.53</v>
          </cell>
          <cell r="K3350">
            <v>2812.99</v>
          </cell>
          <cell r="L3350">
            <v>31631.16</v>
          </cell>
          <cell r="M3350">
            <v>15381.32</v>
          </cell>
          <cell r="N3350">
            <v>0</v>
          </cell>
          <cell r="O3350">
            <v>0</v>
          </cell>
          <cell r="P3350">
            <v>0</v>
          </cell>
          <cell r="R3350">
            <v>13121.85</v>
          </cell>
          <cell r="S3350">
            <v>0</v>
          </cell>
          <cell r="T3350">
            <v>0</v>
          </cell>
          <cell r="U3350">
            <v>0</v>
          </cell>
          <cell r="V3350">
            <v>814457.85</v>
          </cell>
        </row>
        <row r="3351">
          <cell r="A3351" t="str">
            <v>Sep 2011</v>
          </cell>
          <cell r="C3351" t="str">
            <v>AES3</v>
          </cell>
          <cell r="D3351" t="str">
            <v>KUCME223</v>
          </cell>
          <cell r="E3351">
            <v>36</v>
          </cell>
          <cell r="F3351">
            <v>970738</v>
          </cell>
          <cell r="G3351">
            <v>1170</v>
          </cell>
          <cell r="H3351">
            <v>0</v>
          </cell>
          <cell r="I3351">
            <v>64262.83</v>
          </cell>
          <cell r="J3351">
            <v>65432.83</v>
          </cell>
          <cell r="K3351">
            <v>242.7</v>
          </cell>
          <cell r="L3351">
            <v>2584.36</v>
          </cell>
          <cell r="M3351">
            <v>1364.21</v>
          </cell>
          <cell r="N3351">
            <v>0</v>
          </cell>
          <cell r="O3351">
            <v>0</v>
          </cell>
          <cell r="P3351">
            <v>0</v>
          </cell>
          <cell r="R3351">
            <v>1276.22</v>
          </cell>
          <cell r="S3351">
            <v>0</v>
          </cell>
          <cell r="T3351">
            <v>0</v>
          </cell>
          <cell r="U3351">
            <v>0</v>
          </cell>
          <cell r="V3351">
            <v>70900.320000000007</v>
          </cell>
        </row>
        <row r="3352">
          <cell r="A3352" t="str">
            <v>Sep 2011</v>
          </cell>
          <cell r="C3352" t="str">
            <v>AES3P</v>
          </cell>
          <cell r="D3352" t="str">
            <v>KUCME224</v>
          </cell>
          <cell r="E3352">
            <v>1</v>
          </cell>
          <cell r="F3352">
            <v>1920</v>
          </cell>
          <cell r="G3352">
            <v>32.5</v>
          </cell>
          <cell r="H3352">
            <v>0</v>
          </cell>
          <cell r="I3352">
            <v>127.1</v>
          </cell>
          <cell r="J3352">
            <v>159.6</v>
          </cell>
          <cell r="K3352">
            <v>0.48</v>
          </cell>
          <cell r="L3352">
            <v>5.99</v>
          </cell>
          <cell r="M3352">
            <v>3.11</v>
          </cell>
          <cell r="N3352">
            <v>0</v>
          </cell>
          <cell r="O3352">
            <v>0</v>
          </cell>
          <cell r="P3352">
            <v>0</v>
          </cell>
          <cell r="R3352">
            <v>3.92</v>
          </cell>
          <cell r="S3352">
            <v>0</v>
          </cell>
          <cell r="T3352">
            <v>0</v>
          </cell>
          <cell r="U3352">
            <v>0</v>
          </cell>
          <cell r="V3352">
            <v>173.1</v>
          </cell>
        </row>
        <row r="3353">
          <cell r="A3353" t="str">
            <v>Sep 2011</v>
          </cell>
          <cell r="C3353" t="str">
            <v>CSR</v>
          </cell>
          <cell r="D3353" t="str">
            <v>KUCSR760</v>
          </cell>
          <cell r="E3353">
            <v>1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-852923.99</v>
          </cell>
          <cell r="P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-852923.99</v>
          </cell>
        </row>
        <row r="3354">
          <cell r="A3354" t="str">
            <v>Sep 2011</v>
          </cell>
          <cell r="C3354" t="str">
            <v>CSR</v>
          </cell>
          <cell r="D3354" t="str">
            <v>KUCSR761</v>
          </cell>
          <cell r="E3354">
            <v>2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-37387.589999999997</v>
          </cell>
          <cell r="P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-37387.589999999997</v>
          </cell>
        </row>
        <row r="3355">
          <cell r="A3355" t="str">
            <v>Sep 2011</v>
          </cell>
          <cell r="C3355" t="str">
            <v>GS</v>
          </cell>
          <cell r="D3355" t="str">
            <v>KUCME110</v>
          </cell>
          <cell r="E3355">
            <v>302</v>
          </cell>
          <cell r="F3355">
            <v>1148941</v>
          </cell>
          <cell r="G3355">
            <v>5939.12</v>
          </cell>
          <cell r="H3355">
            <v>0</v>
          </cell>
          <cell r="I3355">
            <v>88574.88</v>
          </cell>
          <cell r="J3355">
            <v>94514</v>
          </cell>
          <cell r="K3355">
            <v>771.59</v>
          </cell>
          <cell r="L3355">
            <v>3417.03</v>
          </cell>
          <cell r="M3355">
            <v>1914.77</v>
          </cell>
          <cell r="N3355">
            <v>0</v>
          </cell>
          <cell r="O3355">
            <v>0</v>
          </cell>
          <cell r="P3355">
            <v>0</v>
          </cell>
          <cell r="R3355">
            <v>1073.81</v>
          </cell>
          <cell r="S3355">
            <v>0</v>
          </cell>
          <cell r="T3355">
            <v>0</v>
          </cell>
          <cell r="U3355">
            <v>0</v>
          </cell>
          <cell r="V3355">
            <v>101691.2</v>
          </cell>
        </row>
        <row r="3356">
          <cell r="A3356" t="str">
            <v>Sep 2011</v>
          </cell>
          <cell r="C3356" t="str">
            <v>GS</v>
          </cell>
          <cell r="D3356" t="str">
            <v>KUCME110</v>
          </cell>
          <cell r="E3356">
            <v>738</v>
          </cell>
          <cell r="F3356">
            <v>4100526</v>
          </cell>
          <cell r="G3356">
            <v>12956.42</v>
          </cell>
          <cell r="H3356">
            <v>0</v>
          </cell>
          <cell r="I3356">
            <v>316150.65999999997</v>
          </cell>
          <cell r="J3356">
            <v>329107.07999999996</v>
          </cell>
          <cell r="K3356">
            <v>6929.84</v>
          </cell>
          <cell r="L3356">
            <v>12676.65</v>
          </cell>
          <cell r="M3356">
            <v>6555.29</v>
          </cell>
          <cell r="N3356">
            <v>0</v>
          </cell>
          <cell r="O3356">
            <v>0</v>
          </cell>
          <cell r="P3356">
            <v>0</v>
          </cell>
          <cell r="R3356">
            <v>6391.7</v>
          </cell>
          <cell r="S3356">
            <v>0</v>
          </cell>
          <cell r="T3356">
            <v>0</v>
          </cell>
          <cell r="U3356">
            <v>0</v>
          </cell>
          <cell r="V3356">
            <v>361660.56</v>
          </cell>
        </row>
        <row r="3357">
          <cell r="A3357" t="str">
            <v>Sep 2011</v>
          </cell>
          <cell r="C3357" t="str">
            <v>GS</v>
          </cell>
          <cell r="D3357" t="str">
            <v>KUCME110</v>
          </cell>
          <cell r="E3357">
            <v>45</v>
          </cell>
          <cell r="F3357">
            <v>279723</v>
          </cell>
          <cell r="G3357">
            <v>805</v>
          </cell>
          <cell r="H3357">
            <v>0</v>
          </cell>
          <cell r="I3357">
            <v>21566.639999999999</v>
          </cell>
          <cell r="J3357">
            <v>22371.64</v>
          </cell>
          <cell r="K3357">
            <v>5.81</v>
          </cell>
          <cell r="L3357">
            <v>807.46</v>
          </cell>
          <cell r="M3357">
            <v>448.58</v>
          </cell>
          <cell r="N3357">
            <v>0</v>
          </cell>
          <cell r="O3357">
            <v>0</v>
          </cell>
          <cell r="P3357">
            <v>0</v>
          </cell>
          <cell r="R3357">
            <v>109.7</v>
          </cell>
          <cell r="S3357">
            <v>0</v>
          </cell>
          <cell r="T3357">
            <v>0</v>
          </cell>
          <cell r="U3357">
            <v>0</v>
          </cell>
          <cell r="V3357">
            <v>23743.190000000002</v>
          </cell>
        </row>
        <row r="3358">
          <cell r="A3358" t="str">
            <v>Sep 2011</v>
          </cell>
          <cell r="C3358" t="str">
            <v>GS</v>
          </cell>
          <cell r="D3358" t="str">
            <v>KUCME110</v>
          </cell>
          <cell r="E3358">
            <v>115</v>
          </cell>
          <cell r="F3358">
            <v>364216</v>
          </cell>
          <cell r="G3358">
            <v>2012.5</v>
          </cell>
          <cell r="H3358">
            <v>0</v>
          </cell>
          <cell r="I3358">
            <v>28081.06</v>
          </cell>
          <cell r="J3358">
            <v>30093.56</v>
          </cell>
          <cell r="K3358">
            <v>615.53</v>
          </cell>
          <cell r="L3358">
            <v>680</v>
          </cell>
          <cell r="M3358">
            <v>694.26</v>
          </cell>
          <cell r="N3358">
            <v>0</v>
          </cell>
          <cell r="O3358">
            <v>0</v>
          </cell>
          <cell r="P3358">
            <v>0</v>
          </cell>
          <cell r="R3358">
            <v>427.77</v>
          </cell>
          <cell r="S3358">
            <v>0</v>
          </cell>
          <cell r="T3358">
            <v>0</v>
          </cell>
          <cell r="U3358">
            <v>-3.57</v>
          </cell>
          <cell r="V3358">
            <v>32507.55</v>
          </cell>
        </row>
        <row r="3359">
          <cell r="A3359" t="str">
            <v>Sep 2011</v>
          </cell>
          <cell r="C3359" t="str">
            <v>GS</v>
          </cell>
          <cell r="D3359" t="str">
            <v>KUCME110</v>
          </cell>
          <cell r="E3359">
            <v>3982</v>
          </cell>
          <cell r="F3359">
            <v>4718545</v>
          </cell>
          <cell r="G3359">
            <v>70092.22</v>
          </cell>
          <cell r="H3359">
            <v>0</v>
          </cell>
          <cell r="I3359">
            <v>363800.03</v>
          </cell>
          <cell r="J3359">
            <v>433892.25</v>
          </cell>
          <cell r="K3359">
            <v>7973.92</v>
          </cell>
          <cell r="L3359">
            <v>13449.26</v>
          </cell>
          <cell r="M3359">
            <v>8858.2999999999993</v>
          </cell>
          <cell r="N3359">
            <v>0</v>
          </cell>
          <cell r="O3359">
            <v>0</v>
          </cell>
          <cell r="P3359">
            <v>0</v>
          </cell>
          <cell r="R3359">
            <v>7997.69</v>
          </cell>
          <cell r="S3359">
            <v>0</v>
          </cell>
          <cell r="T3359">
            <v>0</v>
          </cell>
          <cell r="U3359">
            <v>0</v>
          </cell>
          <cell r="V3359">
            <v>472171.42</v>
          </cell>
        </row>
        <row r="3360">
          <cell r="A3360" t="str">
            <v>Sep 2011</v>
          </cell>
          <cell r="C3360" t="str">
            <v>GS</v>
          </cell>
          <cell r="D3360" t="str">
            <v>KUCME110</v>
          </cell>
          <cell r="E3360">
            <v>40</v>
          </cell>
          <cell r="F3360">
            <v>14330</v>
          </cell>
          <cell r="G3360">
            <v>465</v>
          </cell>
          <cell r="H3360">
            <v>0</v>
          </cell>
          <cell r="I3360">
            <v>1103.1199999999999</v>
          </cell>
          <cell r="J3360">
            <v>1568.12</v>
          </cell>
          <cell r="K3360">
            <v>23.38</v>
          </cell>
          <cell r="L3360">
            <v>43.3</v>
          </cell>
          <cell r="M3360">
            <v>33.86</v>
          </cell>
          <cell r="N3360">
            <v>0</v>
          </cell>
          <cell r="O3360">
            <v>0</v>
          </cell>
          <cell r="P3360">
            <v>0</v>
          </cell>
          <cell r="R3360">
            <v>24.52</v>
          </cell>
          <cell r="S3360">
            <v>0</v>
          </cell>
          <cell r="T3360">
            <v>0</v>
          </cell>
          <cell r="U3360">
            <v>0</v>
          </cell>
          <cell r="V3360">
            <v>1693.1799999999998</v>
          </cell>
        </row>
        <row r="3361">
          <cell r="A3361" t="str">
            <v>Sep 2011</v>
          </cell>
          <cell r="C3361" t="str">
            <v>GS</v>
          </cell>
          <cell r="D3361" t="str">
            <v>KUCME110</v>
          </cell>
          <cell r="E3361">
            <v>58413</v>
          </cell>
          <cell r="F3361">
            <v>64072746</v>
          </cell>
          <cell r="G3361">
            <v>1030029.17</v>
          </cell>
          <cell r="H3361">
            <v>0</v>
          </cell>
          <cell r="I3361">
            <v>4939994.1400000006</v>
          </cell>
          <cell r="J3361">
            <v>5970023.3100000005</v>
          </cell>
          <cell r="K3361">
            <v>107433.51</v>
          </cell>
          <cell r="L3361">
            <v>197635.17</v>
          </cell>
          <cell r="M3361">
            <v>117913.60000000001</v>
          </cell>
          <cell r="N3361">
            <v>0</v>
          </cell>
          <cell r="O3361">
            <v>0</v>
          </cell>
          <cell r="P3361">
            <v>0</v>
          </cell>
          <cell r="R3361">
            <v>104769.7</v>
          </cell>
          <cell r="S3361">
            <v>0</v>
          </cell>
          <cell r="T3361">
            <v>0</v>
          </cell>
          <cell r="U3361">
            <v>-551.98</v>
          </cell>
          <cell r="V3361">
            <v>6497223.3099999996</v>
          </cell>
        </row>
        <row r="3362">
          <cell r="A3362" t="str">
            <v>Sep 2011</v>
          </cell>
          <cell r="C3362" t="str">
            <v>GS</v>
          </cell>
          <cell r="D3362" t="str">
            <v>KUCME110</v>
          </cell>
          <cell r="E3362">
            <v>374</v>
          </cell>
          <cell r="F3362">
            <v>122823</v>
          </cell>
          <cell r="G3362">
            <v>6545</v>
          </cell>
          <cell r="H3362">
            <v>0</v>
          </cell>
          <cell r="I3362">
            <v>9469.77</v>
          </cell>
          <cell r="J3362">
            <v>16014.77</v>
          </cell>
          <cell r="K3362">
            <v>207.46</v>
          </cell>
          <cell r="L3362">
            <v>319.18</v>
          </cell>
          <cell r="M3362">
            <v>332.19</v>
          </cell>
          <cell r="N3362">
            <v>0</v>
          </cell>
          <cell r="O3362">
            <v>0</v>
          </cell>
          <cell r="P3362">
            <v>0</v>
          </cell>
          <cell r="R3362">
            <v>290.64999999999998</v>
          </cell>
          <cell r="S3362">
            <v>0</v>
          </cell>
          <cell r="T3362">
            <v>0</v>
          </cell>
          <cell r="U3362">
            <v>0</v>
          </cell>
          <cell r="V3362">
            <v>17164.25</v>
          </cell>
        </row>
        <row r="3363">
          <cell r="A3363" t="str">
            <v>Sep 2011</v>
          </cell>
          <cell r="C3363" t="str">
            <v>GS</v>
          </cell>
          <cell r="D3363" t="str">
            <v>KUCME112</v>
          </cell>
          <cell r="E3363">
            <v>28</v>
          </cell>
          <cell r="F3363">
            <v>9842</v>
          </cell>
          <cell r="G3363">
            <v>441.58</v>
          </cell>
          <cell r="H3363">
            <v>0</v>
          </cell>
          <cell r="I3363">
            <v>759.85</v>
          </cell>
          <cell r="J3363">
            <v>1201.43</v>
          </cell>
          <cell r="K3363">
            <v>16.7</v>
          </cell>
          <cell r="L3363">
            <v>26.37</v>
          </cell>
          <cell r="M3363">
            <v>24.03</v>
          </cell>
          <cell r="N3363">
            <v>0</v>
          </cell>
          <cell r="O3363">
            <v>0</v>
          </cell>
          <cell r="P3363">
            <v>0</v>
          </cell>
          <cell r="R3363">
            <v>21.79</v>
          </cell>
          <cell r="S3363">
            <v>0</v>
          </cell>
          <cell r="T3363">
            <v>0</v>
          </cell>
          <cell r="U3363">
            <v>0</v>
          </cell>
          <cell r="V3363">
            <v>1290.32</v>
          </cell>
        </row>
        <row r="3364">
          <cell r="A3364" t="str">
            <v>Sep 2011</v>
          </cell>
          <cell r="C3364" t="str">
            <v>GS</v>
          </cell>
          <cell r="D3364" t="str">
            <v>KUCME112</v>
          </cell>
          <cell r="E3364">
            <v>24</v>
          </cell>
          <cell r="F3364">
            <v>1254</v>
          </cell>
          <cell r="G3364">
            <v>420</v>
          </cell>
          <cell r="H3364">
            <v>0</v>
          </cell>
          <cell r="I3364">
            <v>96.7</v>
          </cell>
          <cell r="J3364">
            <v>516.70000000000005</v>
          </cell>
          <cell r="K3364">
            <v>2.12</v>
          </cell>
          <cell r="L3364">
            <v>2.59</v>
          </cell>
          <cell r="M3364">
            <v>10.58</v>
          </cell>
          <cell r="N3364">
            <v>0</v>
          </cell>
          <cell r="O3364">
            <v>0</v>
          </cell>
          <cell r="P3364">
            <v>0</v>
          </cell>
          <cell r="R3364">
            <v>7.68</v>
          </cell>
          <cell r="S3364">
            <v>0</v>
          </cell>
          <cell r="T3364">
            <v>0</v>
          </cell>
          <cell r="U3364">
            <v>0</v>
          </cell>
          <cell r="V3364">
            <v>539.67000000000007</v>
          </cell>
        </row>
        <row r="3365">
          <cell r="A3365" t="str">
            <v>Sep 2011</v>
          </cell>
          <cell r="C3365" t="str">
            <v>GS</v>
          </cell>
          <cell r="D3365" t="str">
            <v>KUCME112</v>
          </cell>
          <cell r="E3365">
            <v>10</v>
          </cell>
          <cell r="F3365">
            <v>2009</v>
          </cell>
          <cell r="G3365">
            <v>175</v>
          </cell>
          <cell r="H3365">
            <v>0</v>
          </cell>
          <cell r="I3365">
            <v>154.88999999999999</v>
          </cell>
          <cell r="J3365">
            <v>329.89</v>
          </cell>
          <cell r="K3365">
            <v>3.38</v>
          </cell>
          <cell r="L3365">
            <v>3.54</v>
          </cell>
          <cell r="M3365">
            <v>7.13</v>
          </cell>
          <cell r="N3365">
            <v>0</v>
          </cell>
          <cell r="O3365">
            <v>0</v>
          </cell>
          <cell r="P3365">
            <v>0</v>
          </cell>
          <cell r="R3365">
            <v>3.93</v>
          </cell>
          <cell r="S3365">
            <v>0</v>
          </cell>
          <cell r="T3365">
            <v>0</v>
          </cell>
          <cell r="U3365">
            <v>0</v>
          </cell>
          <cell r="V3365">
            <v>347.87</v>
          </cell>
        </row>
        <row r="3366">
          <cell r="A3366" t="str">
            <v>Sep 2011</v>
          </cell>
          <cell r="C3366" t="str">
            <v>GS</v>
          </cell>
          <cell r="D3366" t="str">
            <v>KUCME112</v>
          </cell>
          <cell r="E3366">
            <v>5</v>
          </cell>
          <cell r="F3366">
            <v>1085</v>
          </cell>
          <cell r="G3366">
            <v>87.5</v>
          </cell>
          <cell r="H3366">
            <v>0</v>
          </cell>
          <cell r="I3366">
            <v>83.66</v>
          </cell>
          <cell r="J3366">
            <v>171.16</v>
          </cell>
          <cell r="K3366">
            <v>1.83</v>
          </cell>
          <cell r="L3366">
            <v>3.38</v>
          </cell>
          <cell r="M3366">
            <v>3.4</v>
          </cell>
          <cell r="N3366">
            <v>0</v>
          </cell>
          <cell r="O3366">
            <v>0</v>
          </cell>
          <cell r="P3366">
            <v>0</v>
          </cell>
          <cell r="R3366">
            <v>3.87</v>
          </cell>
          <cell r="S3366">
            <v>0</v>
          </cell>
          <cell r="T3366">
            <v>0</v>
          </cell>
          <cell r="U3366">
            <v>0</v>
          </cell>
          <cell r="V3366">
            <v>183.64000000000001</v>
          </cell>
        </row>
        <row r="3367">
          <cell r="A3367" t="str">
            <v>Sep 2011</v>
          </cell>
          <cell r="C3367" t="str">
            <v>GS</v>
          </cell>
          <cell r="D3367" t="str">
            <v>KUCME710</v>
          </cell>
          <cell r="E3367">
            <v>1</v>
          </cell>
          <cell r="F3367">
            <v>1998</v>
          </cell>
          <cell r="G3367">
            <v>17.5</v>
          </cell>
          <cell r="H3367">
            <v>0</v>
          </cell>
          <cell r="I3367">
            <v>154.05000000000001</v>
          </cell>
          <cell r="J3367">
            <v>171.55</v>
          </cell>
          <cell r="K3367">
            <v>3.38</v>
          </cell>
          <cell r="L3367">
            <v>2.16</v>
          </cell>
          <cell r="M3367">
            <v>4.3600000000000003</v>
          </cell>
          <cell r="N3367">
            <v>0</v>
          </cell>
          <cell r="O3367">
            <v>0</v>
          </cell>
          <cell r="P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181.45000000000002</v>
          </cell>
        </row>
        <row r="3368">
          <cell r="A3368" t="str">
            <v>Sep 2011</v>
          </cell>
          <cell r="C3368" t="str">
            <v>GS</v>
          </cell>
          <cell r="D3368" t="str">
            <v>KUCME710</v>
          </cell>
          <cell r="E3368">
            <v>4</v>
          </cell>
          <cell r="F3368">
            <v>4111</v>
          </cell>
          <cell r="G3368">
            <v>70</v>
          </cell>
          <cell r="H3368">
            <v>0</v>
          </cell>
          <cell r="I3368">
            <v>316.95999999999998</v>
          </cell>
          <cell r="J3368">
            <v>386.96</v>
          </cell>
          <cell r="K3368">
            <v>6.94</v>
          </cell>
          <cell r="L3368">
            <v>12.83</v>
          </cell>
          <cell r="M3368">
            <v>7.6</v>
          </cell>
          <cell r="N3368">
            <v>0</v>
          </cell>
          <cell r="O3368">
            <v>0</v>
          </cell>
          <cell r="P3368">
            <v>0</v>
          </cell>
          <cell r="R3368">
            <v>5.33</v>
          </cell>
          <cell r="S3368">
            <v>0</v>
          </cell>
          <cell r="T3368">
            <v>0</v>
          </cell>
          <cell r="U3368">
            <v>0</v>
          </cell>
          <cell r="V3368">
            <v>419.65999999999997</v>
          </cell>
        </row>
        <row r="3369">
          <cell r="A3369" t="str">
            <v>Sep 2011</v>
          </cell>
          <cell r="C3369" t="str">
            <v>GS3</v>
          </cell>
          <cell r="D3369" t="str">
            <v>KUCME113</v>
          </cell>
          <cell r="E3369">
            <v>526</v>
          </cell>
          <cell r="F3369">
            <v>5310519</v>
          </cell>
          <cell r="G3369">
            <v>17425.41</v>
          </cell>
          <cell r="H3369">
            <v>0</v>
          </cell>
          <cell r="I3369">
            <v>409441.02999999997</v>
          </cell>
          <cell r="J3369">
            <v>426866.43999999994</v>
          </cell>
          <cell r="K3369">
            <v>1467.1</v>
          </cell>
          <cell r="L3369">
            <v>16120.96</v>
          </cell>
          <cell r="M3369">
            <v>8415.34</v>
          </cell>
          <cell r="N3369">
            <v>0</v>
          </cell>
          <cell r="O3369">
            <v>0</v>
          </cell>
          <cell r="P3369">
            <v>0</v>
          </cell>
          <cell r="R3369">
            <v>6300.4</v>
          </cell>
          <cell r="S3369">
            <v>0</v>
          </cell>
          <cell r="T3369">
            <v>0</v>
          </cell>
          <cell r="U3369">
            <v>0</v>
          </cell>
          <cell r="V3369">
            <v>459170.24</v>
          </cell>
        </row>
        <row r="3370">
          <cell r="A3370" t="str">
            <v>Sep 2011</v>
          </cell>
          <cell r="C3370" t="str">
            <v>GS3</v>
          </cell>
          <cell r="D3370" t="str">
            <v>KUCME113</v>
          </cell>
          <cell r="E3370">
            <v>831</v>
          </cell>
          <cell r="F3370">
            <v>5857076</v>
          </cell>
          <cell r="G3370">
            <v>27604.38</v>
          </cell>
          <cell r="H3370">
            <v>0</v>
          </cell>
          <cell r="I3370">
            <v>451548.65</v>
          </cell>
          <cell r="J3370">
            <v>479153.03</v>
          </cell>
          <cell r="K3370">
            <v>9816.16</v>
          </cell>
          <cell r="L3370">
            <v>17696.78</v>
          </cell>
          <cell r="M3370">
            <v>9765.27</v>
          </cell>
          <cell r="N3370">
            <v>0</v>
          </cell>
          <cell r="O3370">
            <v>0</v>
          </cell>
          <cell r="P3370">
            <v>0</v>
          </cell>
          <cell r="R3370">
            <v>11244.63</v>
          </cell>
          <cell r="S3370">
            <v>0</v>
          </cell>
          <cell r="T3370">
            <v>0</v>
          </cell>
          <cell r="U3370">
            <v>0</v>
          </cell>
          <cell r="V3370">
            <v>527675.87</v>
          </cell>
        </row>
        <row r="3371">
          <cell r="A3371" t="str">
            <v>Sep 2011</v>
          </cell>
          <cell r="C3371" t="str">
            <v>GS3</v>
          </cell>
          <cell r="D3371" t="str">
            <v>KUCME113</v>
          </cell>
          <cell r="E3371">
            <v>38</v>
          </cell>
          <cell r="F3371">
            <v>978321</v>
          </cell>
          <cell r="G3371">
            <v>1235</v>
          </cell>
          <cell r="H3371">
            <v>0</v>
          </cell>
          <cell r="I3371">
            <v>75428.56</v>
          </cell>
          <cell r="J3371">
            <v>76663.56</v>
          </cell>
          <cell r="K3371">
            <v>13.11</v>
          </cell>
          <cell r="L3371">
            <v>3052.35</v>
          </cell>
          <cell r="M3371">
            <v>1490.96</v>
          </cell>
          <cell r="N3371">
            <v>0</v>
          </cell>
          <cell r="O3371">
            <v>0</v>
          </cell>
          <cell r="P3371">
            <v>0</v>
          </cell>
          <cell r="R3371">
            <v>194.91</v>
          </cell>
          <cell r="S3371">
            <v>0</v>
          </cell>
          <cell r="T3371">
            <v>0</v>
          </cell>
          <cell r="U3371">
            <v>0</v>
          </cell>
          <cell r="V3371">
            <v>81414.890000000014</v>
          </cell>
        </row>
        <row r="3372">
          <cell r="A3372" t="str">
            <v>Sep 2011</v>
          </cell>
          <cell r="C3372" t="str">
            <v>GS3</v>
          </cell>
          <cell r="D3372" t="str">
            <v>KUCME113</v>
          </cell>
          <cell r="E3372">
            <v>132</v>
          </cell>
          <cell r="F3372">
            <v>1119022</v>
          </cell>
          <cell r="G3372">
            <v>4290</v>
          </cell>
          <cell r="H3372">
            <v>0</v>
          </cell>
          <cell r="I3372">
            <v>86276.61</v>
          </cell>
          <cell r="J3372">
            <v>90566.61</v>
          </cell>
          <cell r="K3372">
            <v>1891.12</v>
          </cell>
          <cell r="L3372">
            <v>3164.8</v>
          </cell>
          <cell r="M3372">
            <v>1866.32</v>
          </cell>
          <cell r="N3372">
            <v>0</v>
          </cell>
          <cell r="O3372">
            <v>0</v>
          </cell>
          <cell r="P3372">
            <v>0</v>
          </cell>
          <cell r="R3372">
            <v>1312.77</v>
          </cell>
          <cell r="S3372">
            <v>0</v>
          </cell>
          <cell r="T3372">
            <v>0</v>
          </cell>
          <cell r="U3372">
            <v>0</v>
          </cell>
          <cell r="V3372">
            <v>98801.62000000001</v>
          </cell>
        </row>
        <row r="3373">
          <cell r="A3373" t="str">
            <v>Sep 2011</v>
          </cell>
          <cell r="C3373" t="str">
            <v>GS3</v>
          </cell>
          <cell r="D3373" t="str">
            <v>KUCME113</v>
          </cell>
          <cell r="E3373">
            <v>1391</v>
          </cell>
          <cell r="F3373">
            <v>8147238</v>
          </cell>
          <cell r="G3373">
            <v>45400.34</v>
          </cell>
          <cell r="H3373">
            <v>0</v>
          </cell>
          <cell r="I3373">
            <v>628152.24</v>
          </cell>
          <cell r="J3373">
            <v>673552.58</v>
          </cell>
          <cell r="K3373">
            <v>13745.6</v>
          </cell>
          <cell r="L3373">
            <v>22960.799999999999</v>
          </cell>
          <cell r="M3373">
            <v>13885.43</v>
          </cell>
          <cell r="N3373">
            <v>0</v>
          </cell>
          <cell r="O3373">
            <v>0</v>
          </cell>
          <cell r="P3373">
            <v>0</v>
          </cell>
          <cell r="R3373">
            <v>12600.81</v>
          </cell>
          <cell r="S3373">
            <v>0</v>
          </cell>
          <cell r="T3373">
            <v>0</v>
          </cell>
          <cell r="U3373">
            <v>-8.11</v>
          </cell>
          <cell r="V3373">
            <v>736737.1100000001</v>
          </cell>
        </row>
        <row r="3374">
          <cell r="A3374" t="str">
            <v>Sep 2011</v>
          </cell>
          <cell r="C3374" t="str">
            <v>GS3</v>
          </cell>
          <cell r="D3374" t="str">
            <v>KUCME113</v>
          </cell>
          <cell r="E3374">
            <v>2</v>
          </cell>
          <cell r="F3374">
            <v>1236</v>
          </cell>
          <cell r="G3374">
            <v>65</v>
          </cell>
          <cell r="H3374">
            <v>0</v>
          </cell>
          <cell r="I3374">
            <v>95.289999999999992</v>
          </cell>
          <cell r="J3374">
            <v>160.29</v>
          </cell>
          <cell r="K3374">
            <v>2.08</v>
          </cell>
          <cell r="L3374">
            <v>3.86</v>
          </cell>
          <cell r="M3374">
            <v>3.11</v>
          </cell>
          <cell r="N3374">
            <v>0</v>
          </cell>
          <cell r="O3374">
            <v>0</v>
          </cell>
          <cell r="P3374">
            <v>0</v>
          </cell>
          <cell r="R3374">
            <v>4.46</v>
          </cell>
          <cell r="S3374">
            <v>0</v>
          </cell>
          <cell r="T3374">
            <v>0</v>
          </cell>
          <cell r="U3374">
            <v>0</v>
          </cell>
          <cell r="V3374">
            <v>173.80000000000004</v>
          </cell>
        </row>
        <row r="3375">
          <cell r="A3375" t="str">
            <v>Sep 2011</v>
          </cell>
          <cell r="C3375" t="str">
            <v>GS3</v>
          </cell>
          <cell r="D3375" t="str">
            <v>KUCME113</v>
          </cell>
          <cell r="E3375">
            <v>13909</v>
          </cell>
          <cell r="F3375">
            <v>85402881</v>
          </cell>
          <cell r="G3375">
            <v>452317.54</v>
          </cell>
          <cell r="H3375">
            <v>0</v>
          </cell>
          <cell r="I3375">
            <v>6585127.5499999989</v>
          </cell>
          <cell r="J3375">
            <v>7037445.0899999989</v>
          </cell>
          <cell r="K3375">
            <v>142365.44</v>
          </cell>
          <cell r="L3375">
            <v>263386.62</v>
          </cell>
          <cell r="M3375">
            <v>139551.42000000001</v>
          </cell>
          <cell r="N3375">
            <v>-0.71</v>
          </cell>
          <cell r="O3375">
            <v>0</v>
          </cell>
          <cell r="P3375">
            <v>0</v>
          </cell>
          <cell r="R3375">
            <v>149433.81</v>
          </cell>
          <cell r="S3375">
            <v>0</v>
          </cell>
          <cell r="T3375">
            <v>0</v>
          </cell>
          <cell r="U3375">
            <v>-1223.77</v>
          </cell>
          <cell r="V3375">
            <v>7730957.8999999994</v>
          </cell>
        </row>
        <row r="3376">
          <cell r="A3376" t="str">
            <v>Sep 2011</v>
          </cell>
          <cell r="C3376" t="str">
            <v>GS3</v>
          </cell>
          <cell r="D3376" t="str">
            <v>KUCME113</v>
          </cell>
          <cell r="E3376">
            <v>11</v>
          </cell>
          <cell r="F3376">
            <v>68861</v>
          </cell>
          <cell r="G3376">
            <v>357.5</v>
          </cell>
          <cell r="H3376">
            <v>0</v>
          </cell>
          <cell r="I3376">
            <v>5309.18</v>
          </cell>
          <cell r="J3376">
            <v>5666.68</v>
          </cell>
          <cell r="K3376">
            <v>116.36</v>
          </cell>
          <cell r="L3376">
            <v>189.56</v>
          </cell>
          <cell r="M3376">
            <v>117.73</v>
          </cell>
          <cell r="N3376">
            <v>0</v>
          </cell>
          <cell r="O3376">
            <v>0</v>
          </cell>
          <cell r="P3376">
            <v>0</v>
          </cell>
          <cell r="R3376">
            <v>122.86</v>
          </cell>
          <cell r="S3376">
            <v>0</v>
          </cell>
          <cell r="T3376">
            <v>0</v>
          </cell>
          <cell r="U3376">
            <v>0</v>
          </cell>
          <cell r="V3376">
            <v>6213.19</v>
          </cell>
        </row>
        <row r="3377">
          <cell r="A3377" t="str">
            <v>Sep 2011</v>
          </cell>
          <cell r="C3377" t="str">
            <v>GS3</v>
          </cell>
          <cell r="D3377" t="str">
            <v>KUCME713</v>
          </cell>
          <cell r="E3377">
            <v>4</v>
          </cell>
          <cell r="F3377">
            <v>18902</v>
          </cell>
          <cell r="G3377">
            <v>130</v>
          </cell>
          <cell r="H3377">
            <v>0</v>
          </cell>
          <cell r="I3377">
            <v>1457.35</v>
          </cell>
          <cell r="J3377">
            <v>1587.35</v>
          </cell>
          <cell r="K3377">
            <v>31.94</v>
          </cell>
          <cell r="L3377">
            <v>53.92</v>
          </cell>
          <cell r="M3377">
            <v>32.65</v>
          </cell>
          <cell r="N3377">
            <v>0</v>
          </cell>
          <cell r="O3377">
            <v>0</v>
          </cell>
          <cell r="P3377">
            <v>0</v>
          </cell>
          <cell r="R3377">
            <v>11.96</v>
          </cell>
          <cell r="S3377">
            <v>0</v>
          </cell>
          <cell r="T3377">
            <v>0</v>
          </cell>
          <cell r="U3377">
            <v>0</v>
          </cell>
          <cell r="V3377">
            <v>1717.8200000000002</v>
          </cell>
        </row>
        <row r="3378">
          <cell r="A3378" t="str">
            <v>Sep 2011</v>
          </cell>
          <cell r="C3378" t="str">
            <v>FLST</v>
          </cell>
          <cell r="D3378" t="str">
            <v>KUINE730</v>
          </cell>
          <cell r="E3378">
            <v>1</v>
          </cell>
          <cell r="F3378">
            <v>41344001</v>
          </cell>
          <cell r="G3378">
            <v>500</v>
          </cell>
          <cell r="H3378">
            <v>700524.6</v>
          </cell>
          <cell r="I3378">
            <v>1218407.71</v>
          </cell>
          <cell r="J3378">
            <v>1919432.31</v>
          </cell>
          <cell r="K3378">
            <v>0</v>
          </cell>
          <cell r="L3378">
            <v>128993.28</v>
          </cell>
          <cell r="M3378">
            <v>38305.56</v>
          </cell>
          <cell r="N3378">
            <v>0</v>
          </cell>
          <cell r="O3378">
            <v>0</v>
          </cell>
          <cell r="P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2086731.1500000001</v>
          </cell>
        </row>
        <row r="3379">
          <cell r="A3379" t="str">
            <v>Sep 2011</v>
          </cell>
          <cell r="C3379" t="str">
            <v>LTODP</v>
          </cell>
          <cell r="D3379" t="str">
            <v>KUCIE563</v>
          </cell>
          <cell r="E3379">
            <v>39</v>
          </cell>
          <cell r="F3379">
            <v>203689459</v>
          </cell>
          <cell r="G3379">
            <v>11430</v>
          </cell>
          <cell r="H3379">
            <v>3487946.4</v>
          </cell>
          <cell r="I3379">
            <v>7173942.7300000004</v>
          </cell>
          <cell r="J3379">
            <v>10673319.130000001</v>
          </cell>
          <cell r="K3379">
            <v>1006.85</v>
          </cell>
          <cell r="L3379">
            <v>626580.81999999995</v>
          </cell>
          <cell r="M3379">
            <v>212613.38</v>
          </cell>
          <cell r="N3379">
            <v>0</v>
          </cell>
          <cell r="O3379">
            <v>0</v>
          </cell>
          <cell r="P3379">
            <v>0</v>
          </cell>
          <cell r="R3379">
            <v>101233.99</v>
          </cell>
          <cell r="S3379">
            <v>0</v>
          </cell>
          <cell r="T3379">
            <v>0</v>
          </cell>
          <cell r="U3379">
            <v>0</v>
          </cell>
          <cell r="V3379">
            <v>11614754.170000002</v>
          </cell>
        </row>
        <row r="3380">
          <cell r="A3380" t="str">
            <v>Sep 2011</v>
          </cell>
          <cell r="C3380" t="str">
            <v>LTODP</v>
          </cell>
          <cell r="D3380" t="str">
            <v>KUCIE563</v>
          </cell>
          <cell r="E3380">
            <v>1</v>
          </cell>
          <cell r="F3380">
            <v>3440709</v>
          </cell>
          <cell r="G3380">
            <v>300</v>
          </cell>
          <cell r="H3380">
            <v>52921.149999999994</v>
          </cell>
          <cell r="I3380">
            <v>121181.76999999999</v>
          </cell>
          <cell r="J3380">
            <v>174402.91999999998</v>
          </cell>
          <cell r="K3380">
            <v>0</v>
          </cell>
          <cell r="L3380">
            <v>10735.01</v>
          </cell>
          <cell r="M3380">
            <v>3462.08</v>
          </cell>
          <cell r="N3380">
            <v>0</v>
          </cell>
          <cell r="O3380">
            <v>0</v>
          </cell>
          <cell r="P3380">
            <v>0</v>
          </cell>
          <cell r="R3380">
            <v>3639.98</v>
          </cell>
          <cell r="S3380">
            <v>0</v>
          </cell>
          <cell r="T3380">
            <v>0</v>
          </cell>
          <cell r="U3380">
            <v>0</v>
          </cell>
          <cell r="V3380">
            <v>192239.99</v>
          </cell>
        </row>
        <row r="3381">
          <cell r="A3381" t="str">
            <v>Sep 2011</v>
          </cell>
          <cell r="C3381" t="str">
            <v>LTODP</v>
          </cell>
          <cell r="D3381" t="str">
            <v>KUCIE563</v>
          </cell>
          <cell r="E3381">
            <v>6</v>
          </cell>
          <cell r="F3381">
            <v>5899939</v>
          </cell>
          <cell r="G3381">
            <v>1800</v>
          </cell>
          <cell r="H3381">
            <v>188297.82</v>
          </cell>
          <cell r="I3381">
            <v>207795.86</v>
          </cell>
          <cell r="J3381">
            <v>397893.68</v>
          </cell>
          <cell r="K3381">
            <v>0</v>
          </cell>
          <cell r="L3381">
            <v>18407.810000000001</v>
          </cell>
          <cell r="M3381">
            <v>7784.84</v>
          </cell>
          <cell r="N3381">
            <v>0</v>
          </cell>
          <cell r="O3381">
            <v>0</v>
          </cell>
          <cell r="P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424086.33</v>
          </cell>
        </row>
        <row r="3382">
          <cell r="A3382" t="str">
            <v>Sep 2011</v>
          </cell>
          <cell r="C3382" t="str">
            <v>LTODP</v>
          </cell>
          <cell r="D3382" t="str">
            <v>KUCIE563</v>
          </cell>
          <cell r="E3382">
            <v>7</v>
          </cell>
          <cell r="F3382">
            <v>47029043</v>
          </cell>
          <cell r="G3382">
            <v>2100</v>
          </cell>
          <cell r="H3382">
            <v>846973.99</v>
          </cell>
          <cell r="I3382">
            <v>1656362.8900000001</v>
          </cell>
          <cell r="J3382">
            <v>2505436.88</v>
          </cell>
          <cell r="K3382">
            <v>10816.68</v>
          </cell>
          <cell r="L3382">
            <v>138935.14000000001</v>
          </cell>
          <cell r="M3382">
            <v>50832.14</v>
          </cell>
          <cell r="N3382">
            <v>0</v>
          </cell>
          <cell r="O3382">
            <v>0</v>
          </cell>
          <cell r="P3382">
            <v>0</v>
          </cell>
          <cell r="R3382">
            <v>68878.09</v>
          </cell>
          <cell r="S3382">
            <v>0</v>
          </cell>
          <cell r="T3382">
            <v>0</v>
          </cell>
          <cell r="U3382">
            <v>0</v>
          </cell>
          <cell r="V3382">
            <v>2774898.93</v>
          </cell>
        </row>
        <row r="3383">
          <cell r="A3383" t="str">
            <v>Sep 2011</v>
          </cell>
          <cell r="C3383" t="str">
            <v>PSP</v>
          </cell>
          <cell r="D3383" t="str">
            <v>KUCIE561</v>
          </cell>
          <cell r="E3383">
            <v>39</v>
          </cell>
          <cell r="F3383">
            <v>726390</v>
          </cell>
          <cell r="G3383">
            <v>-360.09</v>
          </cell>
          <cell r="H3383">
            <v>38873.9</v>
          </cell>
          <cell r="I3383">
            <v>23962.98</v>
          </cell>
          <cell r="J3383">
            <v>62476.790000000008</v>
          </cell>
          <cell r="K3383">
            <v>74.569999999999993</v>
          </cell>
          <cell r="L3383">
            <v>2162.42</v>
          </cell>
          <cell r="M3383">
            <v>1125.29</v>
          </cell>
          <cell r="N3383">
            <v>0</v>
          </cell>
          <cell r="O3383">
            <v>0</v>
          </cell>
          <cell r="P3383">
            <v>0</v>
          </cell>
          <cell r="R3383">
            <v>563.85</v>
          </cell>
          <cell r="S3383">
            <v>0</v>
          </cell>
          <cell r="T3383">
            <v>0</v>
          </cell>
          <cell r="U3383">
            <v>0</v>
          </cell>
          <cell r="V3383">
            <v>66402.920000000013</v>
          </cell>
        </row>
        <row r="3384">
          <cell r="A3384" t="str">
            <v>Sep 2011</v>
          </cell>
          <cell r="C3384" t="str">
            <v>PSP</v>
          </cell>
          <cell r="D3384" t="str">
            <v>KUCIE561</v>
          </cell>
          <cell r="E3384">
            <v>21</v>
          </cell>
          <cell r="F3384">
            <v>622780</v>
          </cell>
          <cell r="G3384">
            <v>1890</v>
          </cell>
          <cell r="H3384">
            <v>26206.74</v>
          </cell>
          <cell r="I3384">
            <v>20551.739999999998</v>
          </cell>
          <cell r="J3384">
            <v>48648.479999999996</v>
          </cell>
          <cell r="K3384">
            <v>143.25</v>
          </cell>
          <cell r="L3384">
            <v>1943.07</v>
          </cell>
          <cell r="M3384">
            <v>948.73</v>
          </cell>
          <cell r="N3384">
            <v>0</v>
          </cell>
          <cell r="O3384">
            <v>0</v>
          </cell>
          <cell r="P3384">
            <v>0</v>
          </cell>
          <cell r="R3384">
            <v>612.55999999999995</v>
          </cell>
          <cell r="S3384">
            <v>0</v>
          </cell>
          <cell r="T3384">
            <v>0</v>
          </cell>
          <cell r="U3384">
            <v>0</v>
          </cell>
          <cell r="V3384">
            <v>52296.09</v>
          </cell>
        </row>
        <row r="3385">
          <cell r="A3385" t="str">
            <v>Sep 2011</v>
          </cell>
          <cell r="C3385" t="str">
            <v>PSP</v>
          </cell>
          <cell r="D3385" t="str">
            <v>KUCIE561</v>
          </cell>
          <cell r="E3385">
            <v>13</v>
          </cell>
          <cell r="F3385">
            <v>596060</v>
          </cell>
          <cell r="G3385">
            <v>1215</v>
          </cell>
          <cell r="H3385">
            <v>38243.519999999997</v>
          </cell>
          <cell r="I3385">
            <v>19669.98</v>
          </cell>
          <cell r="J3385">
            <v>59128.5</v>
          </cell>
          <cell r="K3385">
            <v>0</v>
          </cell>
          <cell r="L3385">
            <v>1859.72</v>
          </cell>
          <cell r="M3385">
            <v>1140.49</v>
          </cell>
          <cell r="N3385">
            <v>0</v>
          </cell>
          <cell r="O3385">
            <v>0</v>
          </cell>
          <cell r="P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62128.71</v>
          </cell>
        </row>
        <row r="3386">
          <cell r="A3386" t="str">
            <v>Sep 2011</v>
          </cell>
          <cell r="C3386" t="str">
            <v>PSP</v>
          </cell>
          <cell r="D3386" t="str">
            <v>KUCIE561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Sep 2011</v>
          </cell>
          <cell r="C3387" t="str">
            <v>PSP</v>
          </cell>
          <cell r="D3387" t="str">
            <v>KUCIE561</v>
          </cell>
          <cell r="E3387">
            <v>101</v>
          </cell>
          <cell r="F3387">
            <v>3944467</v>
          </cell>
          <cell r="G3387">
            <v>9090</v>
          </cell>
          <cell r="H3387">
            <v>156017.61000000002</v>
          </cell>
          <cell r="I3387">
            <v>130167.40999999999</v>
          </cell>
          <cell r="J3387">
            <v>295275.02</v>
          </cell>
          <cell r="K3387">
            <v>907.24</v>
          </cell>
          <cell r="L3387">
            <v>12290.97</v>
          </cell>
          <cell r="M3387">
            <v>5792.66</v>
          </cell>
          <cell r="N3387">
            <v>0</v>
          </cell>
          <cell r="O3387">
            <v>0</v>
          </cell>
          <cell r="P3387">
            <v>0</v>
          </cell>
          <cell r="R3387">
            <v>5358.51</v>
          </cell>
          <cell r="S3387">
            <v>0</v>
          </cell>
          <cell r="T3387">
            <v>0</v>
          </cell>
          <cell r="U3387">
            <v>0</v>
          </cell>
          <cell r="V3387">
            <v>319624.39999999997</v>
          </cell>
        </row>
        <row r="3388">
          <cell r="A3388" t="str">
            <v>Sep 2011</v>
          </cell>
          <cell r="C3388" t="str">
            <v>PSP</v>
          </cell>
          <cell r="D3388" t="str">
            <v>KUCIE566</v>
          </cell>
          <cell r="E3388">
            <v>68</v>
          </cell>
          <cell r="F3388">
            <v>31068807</v>
          </cell>
          <cell r="G3388">
            <v>6078</v>
          </cell>
          <cell r="H3388">
            <v>899182.90999999992</v>
          </cell>
          <cell r="I3388">
            <v>1025270.63</v>
          </cell>
          <cell r="J3388">
            <v>1930531.54</v>
          </cell>
          <cell r="K3388">
            <v>664.93</v>
          </cell>
          <cell r="L3388">
            <v>96934.69</v>
          </cell>
          <cell r="M3388">
            <v>37926.06</v>
          </cell>
          <cell r="N3388">
            <v>0</v>
          </cell>
          <cell r="O3388">
            <v>0</v>
          </cell>
          <cell r="P3388">
            <v>0</v>
          </cell>
          <cell r="R3388">
            <v>22310.19</v>
          </cell>
          <cell r="S3388">
            <v>0</v>
          </cell>
          <cell r="T3388">
            <v>0</v>
          </cell>
          <cell r="U3388">
            <v>0</v>
          </cell>
          <cell r="V3388">
            <v>2088367.41</v>
          </cell>
        </row>
        <row r="3389">
          <cell r="A3389" t="str">
            <v>Sep 2011</v>
          </cell>
          <cell r="C3389" t="str">
            <v>PSP</v>
          </cell>
          <cell r="D3389" t="str">
            <v>KUCIE566</v>
          </cell>
          <cell r="E3389">
            <v>29</v>
          </cell>
          <cell r="F3389">
            <v>17868720</v>
          </cell>
          <cell r="G3389">
            <v>2700</v>
          </cell>
          <cell r="H3389">
            <v>448072.12</v>
          </cell>
          <cell r="I3389">
            <v>589667.76</v>
          </cell>
          <cell r="J3389">
            <v>1040439.88</v>
          </cell>
          <cell r="K3389">
            <v>4109.8</v>
          </cell>
          <cell r="L3389">
            <v>55574.14</v>
          </cell>
          <cell r="M3389">
            <v>20603.75</v>
          </cell>
          <cell r="N3389">
            <v>0</v>
          </cell>
          <cell r="O3389">
            <v>0</v>
          </cell>
          <cell r="P3389">
            <v>0</v>
          </cell>
          <cell r="R3389">
            <v>25229.21</v>
          </cell>
          <cell r="S3389">
            <v>0</v>
          </cell>
          <cell r="T3389">
            <v>0</v>
          </cell>
          <cell r="U3389">
            <v>0</v>
          </cell>
          <cell r="V3389">
            <v>1145956.78</v>
          </cell>
        </row>
        <row r="3390">
          <cell r="A3390" t="str">
            <v>Sep 2011</v>
          </cell>
          <cell r="C3390" t="str">
            <v>PSP</v>
          </cell>
          <cell r="D3390" t="str">
            <v>KUCIE566</v>
          </cell>
          <cell r="E3390">
            <v>8</v>
          </cell>
          <cell r="F3390">
            <v>2092400</v>
          </cell>
          <cell r="G3390">
            <v>720</v>
          </cell>
          <cell r="H3390">
            <v>128991.24</v>
          </cell>
          <cell r="I3390">
            <v>69049.2</v>
          </cell>
          <cell r="J3390">
            <v>198760.44</v>
          </cell>
          <cell r="K3390">
            <v>0</v>
          </cell>
          <cell r="L3390">
            <v>6528.29</v>
          </cell>
          <cell r="M3390">
            <v>3838.89</v>
          </cell>
          <cell r="N3390">
            <v>0</v>
          </cell>
          <cell r="O3390">
            <v>0</v>
          </cell>
          <cell r="P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209127.62000000002</v>
          </cell>
        </row>
        <row r="3391">
          <cell r="A3391" t="str">
            <v>Sep 2011</v>
          </cell>
          <cell r="C3391" t="str">
            <v>PSP</v>
          </cell>
          <cell r="D3391" t="str">
            <v>KUCIE566</v>
          </cell>
          <cell r="E3391">
            <v>4</v>
          </cell>
          <cell r="F3391">
            <v>1469400</v>
          </cell>
          <cell r="G3391">
            <v>360</v>
          </cell>
          <cell r="H3391">
            <v>31057.74</v>
          </cell>
          <cell r="I3391">
            <v>48490.2</v>
          </cell>
          <cell r="J3391">
            <v>79907.94</v>
          </cell>
          <cell r="K3391">
            <v>337.97</v>
          </cell>
          <cell r="L3391">
            <v>4584.5200000000004</v>
          </cell>
          <cell r="M3391">
            <v>1586.33</v>
          </cell>
          <cell r="N3391">
            <v>0</v>
          </cell>
          <cell r="O3391">
            <v>0</v>
          </cell>
          <cell r="P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86416.760000000009</v>
          </cell>
        </row>
        <row r="3392">
          <cell r="A3392" t="str">
            <v>Sep 2011</v>
          </cell>
          <cell r="C3392" t="str">
            <v>PSP</v>
          </cell>
          <cell r="D3392" t="str">
            <v>KUCIE566</v>
          </cell>
          <cell r="E3392">
            <v>33</v>
          </cell>
          <cell r="F3392">
            <v>16208036</v>
          </cell>
          <cell r="G3392">
            <v>3150</v>
          </cell>
          <cell r="H3392">
            <v>460988.3</v>
          </cell>
          <cell r="I3392">
            <v>534865.19000000006</v>
          </cell>
          <cell r="J3392">
            <v>999003.49</v>
          </cell>
          <cell r="K3392">
            <v>3727.85</v>
          </cell>
          <cell r="L3392">
            <v>42345.22</v>
          </cell>
          <cell r="M3392">
            <v>20958.060000000001</v>
          </cell>
          <cell r="N3392">
            <v>0</v>
          </cell>
          <cell r="O3392">
            <v>0</v>
          </cell>
          <cell r="P3392">
            <v>0</v>
          </cell>
          <cell r="R3392">
            <v>20326.41</v>
          </cell>
          <cell r="S3392">
            <v>0</v>
          </cell>
          <cell r="T3392">
            <v>0</v>
          </cell>
          <cell r="U3392">
            <v>0</v>
          </cell>
          <cell r="V3392">
            <v>1086361.0299999998</v>
          </cell>
        </row>
        <row r="3393">
          <cell r="A3393" t="str">
            <v>Sep 2011</v>
          </cell>
          <cell r="C3393" t="str">
            <v>PSS</v>
          </cell>
          <cell r="D3393" t="str">
            <v>KUCIE562</v>
          </cell>
          <cell r="E3393">
            <v>759</v>
          </cell>
          <cell r="F3393">
            <v>24419647</v>
          </cell>
          <cell r="G3393">
            <v>68482.899999999994</v>
          </cell>
          <cell r="H3393">
            <v>928158.98</v>
          </cell>
          <cell r="I3393">
            <v>806095.47</v>
          </cell>
          <cell r="J3393">
            <v>1802737.35</v>
          </cell>
          <cell r="K3393">
            <v>3963.02</v>
          </cell>
          <cell r="L3393">
            <v>74535.899999999994</v>
          </cell>
          <cell r="M3393">
            <v>35691.4</v>
          </cell>
          <cell r="N3393">
            <v>0</v>
          </cell>
          <cell r="O3393">
            <v>0</v>
          </cell>
          <cell r="P3393">
            <v>0</v>
          </cell>
          <cell r="R3393">
            <v>36934.69</v>
          </cell>
          <cell r="S3393">
            <v>0</v>
          </cell>
          <cell r="T3393">
            <v>0</v>
          </cell>
          <cell r="U3393">
            <v>0</v>
          </cell>
          <cell r="V3393">
            <v>1953862.3599999999</v>
          </cell>
        </row>
        <row r="3394">
          <cell r="A3394" t="str">
            <v>Sep 2011</v>
          </cell>
          <cell r="C3394" t="str">
            <v>PSS</v>
          </cell>
          <cell r="D3394" t="str">
            <v>KUCIE562</v>
          </cell>
          <cell r="E3394">
            <v>3484</v>
          </cell>
          <cell r="F3394">
            <v>103095679</v>
          </cell>
          <cell r="G3394">
            <v>311471.63</v>
          </cell>
          <cell r="H3394">
            <v>3839597.8200000003</v>
          </cell>
          <cell r="I3394">
            <v>3401798.0100000002</v>
          </cell>
          <cell r="J3394">
            <v>7552867.4600000009</v>
          </cell>
          <cell r="K3394">
            <v>23720.14</v>
          </cell>
          <cell r="L3394">
            <v>317793.55</v>
          </cell>
          <cell r="M3394">
            <v>148227.76</v>
          </cell>
          <cell r="N3394">
            <v>0</v>
          </cell>
          <cell r="O3394">
            <v>0</v>
          </cell>
          <cell r="P3394">
            <v>0</v>
          </cell>
          <cell r="R3394">
            <v>172430.14</v>
          </cell>
          <cell r="S3394">
            <v>0</v>
          </cell>
          <cell r="T3394">
            <v>0</v>
          </cell>
          <cell r="U3394">
            <v>0</v>
          </cell>
          <cell r="V3394">
            <v>8215039.0499999998</v>
          </cell>
        </row>
        <row r="3395">
          <cell r="A3395" t="str">
            <v>Sep 2011</v>
          </cell>
          <cell r="C3395" t="str">
            <v>PSS</v>
          </cell>
          <cell r="D3395" t="str">
            <v>KUCIE562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Sep 2011</v>
          </cell>
          <cell r="C3396" t="str">
            <v>PSS</v>
          </cell>
          <cell r="D3396" t="str">
            <v>KUCIE562</v>
          </cell>
          <cell r="E3396">
            <v>38</v>
          </cell>
          <cell r="F3396">
            <v>1453038</v>
          </cell>
          <cell r="G3396">
            <v>3420</v>
          </cell>
          <cell r="H3396">
            <v>54421.08</v>
          </cell>
          <cell r="I3396">
            <v>47950.25</v>
          </cell>
          <cell r="J3396">
            <v>105791.33</v>
          </cell>
          <cell r="K3396">
            <v>334.2</v>
          </cell>
          <cell r="L3396">
            <v>3848.42</v>
          </cell>
          <cell r="M3396">
            <v>2186.33</v>
          </cell>
          <cell r="N3396">
            <v>0</v>
          </cell>
          <cell r="O3396">
            <v>0</v>
          </cell>
          <cell r="P3396">
            <v>0</v>
          </cell>
          <cell r="R3396">
            <v>1041.94</v>
          </cell>
          <cell r="S3396">
            <v>0</v>
          </cell>
          <cell r="T3396">
            <v>0</v>
          </cell>
          <cell r="U3396">
            <v>0</v>
          </cell>
          <cell r="V3396">
            <v>113202.22</v>
          </cell>
        </row>
        <row r="3397">
          <cell r="A3397" t="str">
            <v>Sep 2011</v>
          </cell>
          <cell r="C3397" t="str">
            <v>PSS</v>
          </cell>
          <cell r="D3397" t="str">
            <v>KUCIE562</v>
          </cell>
          <cell r="E3397">
            <v>805</v>
          </cell>
          <cell r="F3397">
            <v>28783376</v>
          </cell>
          <cell r="G3397">
            <v>72612</v>
          </cell>
          <cell r="H3397">
            <v>1207323.46</v>
          </cell>
          <cell r="I3397">
            <v>949851.46</v>
          </cell>
          <cell r="J3397">
            <v>2229786.92</v>
          </cell>
          <cell r="K3397">
            <v>6620.16</v>
          </cell>
          <cell r="L3397">
            <v>77233.440000000002</v>
          </cell>
          <cell r="M3397">
            <v>46249.66</v>
          </cell>
          <cell r="N3397">
            <v>0</v>
          </cell>
          <cell r="O3397">
            <v>0</v>
          </cell>
          <cell r="P3397">
            <v>0</v>
          </cell>
          <cell r="R3397">
            <v>41479.129999999997</v>
          </cell>
          <cell r="S3397">
            <v>0</v>
          </cell>
          <cell r="T3397">
            <v>0</v>
          </cell>
          <cell r="U3397">
            <v>0</v>
          </cell>
          <cell r="V3397">
            <v>2401369.31</v>
          </cell>
        </row>
        <row r="3398">
          <cell r="A3398" t="str">
            <v>Sep 2011</v>
          </cell>
          <cell r="C3398" t="str">
            <v>PSS</v>
          </cell>
          <cell r="D3398" t="str">
            <v>KUCIE562</v>
          </cell>
          <cell r="E3398">
            <v>131</v>
          </cell>
          <cell r="F3398">
            <v>6225184</v>
          </cell>
          <cell r="G3398">
            <v>11790</v>
          </cell>
          <cell r="H3398">
            <v>192511.50999999998</v>
          </cell>
          <cell r="I3398">
            <v>205431.07</v>
          </cell>
          <cell r="J3398">
            <v>409732.57999999996</v>
          </cell>
          <cell r="K3398">
            <v>1411.48</v>
          </cell>
          <cell r="L3398">
            <v>18870.82</v>
          </cell>
          <cell r="M3398">
            <v>8146.82</v>
          </cell>
          <cell r="N3398">
            <v>0</v>
          </cell>
          <cell r="O3398">
            <v>0</v>
          </cell>
          <cell r="P3398">
            <v>0</v>
          </cell>
          <cell r="R3398">
            <v>8613.6200000000008</v>
          </cell>
          <cell r="S3398">
            <v>0</v>
          </cell>
          <cell r="T3398">
            <v>0</v>
          </cell>
          <cell r="U3398">
            <v>0</v>
          </cell>
          <cell r="V3398">
            <v>446775.31999999995</v>
          </cell>
        </row>
        <row r="3399">
          <cell r="A3399" t="str">
            <v>Sep 2011</v>
          </cell>
          <cell r="C3399" t="str">
            <v>PSS</v>
          </cell>
          <cell r="D3399" t="str">
            <v>KUCIE568</v>
          </cell>
          <cell r="E3399">
            <v>230</v>
          </cell>
          <cell r="F3399">
            <v>59948878</v>
          </cell>
          <cell r="G3399">
            <v>20550</v>
          </cell>
          <cell r="H3399">
            <v>1854060.3900000001</v>
          </cell>
          <cell r="I3399">
            <v>1978312.98</v>
          </cell>
          <cell r="J3399">
            <v>3852923.37</v>
          </cell>
          <cell r="K3399">
            <v>1736.11</v>
          </cell>
          <cell r="L3399">
            <v>184603.61</v>
          </cell>
          <cell r="M3399">
            <v>75995.89</v>
          </cell>
          <cell r="N3399">
            <v>0</v>
          </cell>
          <cell r="O3399">
            <v>0</v>
          </cell>
          <cell r="P3399">
            <v>0</v>
          </cell>
          <cell r="R3399">
            <v>64163.72</v>
          </cell>
          <cell r="S3399">
            <v>0</v>
          </cell>
          <cell r="T3399">
            <v>0</v>
          </cell>
          <cell r="U3399">
            <v>0</v>
          </cell>
          <cell r="V3399">
            <v>4179422.7</v>
          </cell>
        </row>
        <row r="3400">
          <cell r="A3400" t="str">
            <v>Sep 2011</v>
          </cell>
          <cell r="C3400" t="str">
            <v>PSS</v>
          </cell>
          <cell r="D3400" t="str">
            <v>KUCIE568</v>
          </cell>
          <cell r="E3400">
            <v>211</v>
          </cell>
          <cell r="F3400">
            <v>48083102</v>
          </cell>
          <cell r="G3400">
            <v>18990</v>
          </cell>
          <cell r="H3400">
            <v>1390212.23</v>
          </cell>
          <cell r="I3400">
            <v>1586742.3699999999</v>
          </cell>
          <cell r="J3400">
            <v>2995944.5999999996</v>
          </cell>
          <cell r="K3400">
            <v>11017.8</v>
          </cell>
          <cell r="L3400">
            <v>146823.70000000001</v>
          </cell>
          <cell r="M3400">
            <v>59633.5</v>
          </cell>
          <cell r="N3400">
            <v>0</v>
          </cell>
          <cell r="O3400">
            <v>0</v>
          </cell>
          <cell r="P3400">
            <v>0</v>
          </cell>
          <cell r="R3400">
            <v>71696.78</v>
          </cell>
          <cell r="S3400">
            <v>0</v>
          </cell>
          <cell r="T3400">
            <v>0</v>
          </cell>
          <cell r="U3400">
            <v>0</v>
          </cell>
          <cell r="V3400">
            <v>3285116.3799999994</v>
          </cell>
        </row>
        <row r="3401">
          <cell r="A3401" t="str">
            <v>Sep 2011</v>
          </cell>
          <cell r="C3401" t="str">
            <v>PSS</v>
          </cell>
          <cell r="D3401" t="str">
            <v>KUCIE568</v>
          </cell>
          <cell r="E3401">
            <v>1</v>
          </cell>
          <cell r="F3401">
            <v>121440</v>
          </cell>
          <cell r="G3401">
            <v>90</v>
          </cell>
          <cell r="H3401">
            <v>5988.71</v>
          </cell>
          <cell r="I3401">
            <v>4007.52</v>
          </cell>
          <cell r="J3401">
            <v>10086.23</v>
          </cell>
          <cell r="K3401">
            <v>0</v>
          </cell>
          <cell r="L3401">
            <v>378.89</v>
          </cell>
          <cell r="M3401">
            <v>195.7</v>
          </cell>
          <cell r="N3401">
            <v>0</v>
          </cell>
          <cell r="O3401">
            <v>0</v>
          </cell>
          <cell r="P3401">
            <v>0</v>
          </cell>
          <cell r="R3401">
            <v>140.72</v>
          </cell>
          <cell r="S3401">
            <v>0</v>
          </cell>
          <cell r="T3401">
            <v>0</v>
          </cell>
          <cell r="U3401">
            <v>0</v>
          </cell>
          <cell r="V3401">
            <v>10801.539999999999</v>
          </cell>
        </row>
        <row r="3402">
          <cell r="A3402" t="str">
            <v>Sep 2011</v>
          </cell>
          <cell r="C3402" t="str">
            <v>PSS</v>
          </cell>
          <cell r="D3402" t="str">
            <v>KUCIE568</v>
          </cell>
          <cell r="E3402">
            <v>9</v>
          </cell>
          <cell r="F3402">
            <v>1219328</v>
          </cell>
          <cell r="G3402">
            <v>810</v>
          </cell>
          <cell r="H3402">
            <v>44875.689999999995</v>
          </cell>
          <cell r="I3402">
            <v>40237.82</v>
          </cell>
          <cell r="J3402">
            <v>85923.51</v>
          </cell>
          <cell r="K3402">
            <v>280.44</v>
          </cell>
          <cell r="L3402">
            <v>3469.75</v>
          </cell>
          <cell r="M3402">
            <v>1757.36</v>
          </cell>
          <cell r="N3402">
            <v>0</v>
          </cell>
          <cell r="O3402">
            <v>0</v>
          </cell>
          <cell r="P3402">
            <v>0</v>
          </cell>
          <cell r="R3402">
            <v>734.42</v>
          </cell>
          <cell r="S3402">
            <v>0</v>
          </cell>
          <cell r="T3402">
            <v>0</v>
          </cell>
          <cell r="U3402">
            <v>0</v>
          </cell>
          <cell r="V3402">
            <v>92165.48</v>
          </cell>
        </row>
        <row r="3403">
          <cell r="A3403" t="str">
            <v>Sep 2011</v>
          </cell>
          <cell r="C3403" t="str">
            <v>PSS</v>
          </cell>
          <cell r="D3403" t="str">
            <v>KUCIE568</v>
          </cell>
          <cell r="E3403">
            <v>115</v>
          </cell>
          <cell r="F3403">
            <v>18503636</v>
          </cell>
          <cell r="G3403">
            <v>10350</v>
          </cell>
          <cell r="H3403">
            <v>653628.01</v>
          </cell>
          <cell r="I3403">
            <v>610619.97</v>
          </cell>
          <cell r="J3403">
            <v>1274597.98</v>
          </cell>
          <cell r="K3403">
            <v>4255.8500000000004</v>
          </cell>
          <cell r="L3403">
            <v>49132.17</v>
          </cell>
          <cell r="M3403">
            <v>26460.21</v>
          </cell>
          <cell r="N3403">
            <v>0</v>
          </cell>
          <cell r="O3403">
            <v>0</v>
          </cell>
          <cell r="P3403">
            <v>0</v>
          </cell>
          <cell r="R3403">
            <v>25113.4</v>
          </cell>
          <cell r="S3403">
            <v>0</v>
          </cell>
          <cell r="T3403">
            <v>0</v>
          </cell>
          <cell r="U3403">
            <v>0</v>
          </cell>
          <cell r="V3403">
            <v>1379559.6099999999</v>
          </cell>
        </row>
        <row r="3404">
          <cell r="A3404" t="str">
            <v>Sep 2011</v>
          </cell>
          <cell r="C3404" t="str">
            <v>PSS</v>
          </cell>
          <cell r="D3404" t="str">
            <v>KUCIE568</v>
          </cell>
          <cell r="E3404">
            <v>3</v>
          </cell>
          <cell r="F3404">
            <v>380320</v>
          </cell>
          <cell r="G3404">
            <v>270</v>
          </cell>
          <cell r="H3404">
            <v>14088.230000000001</v>
          </cell>
          <cell r="I3404">
            <v>12550.560000000001</v>
          </cell>
          <cell r="J3404">
            <v>26908.79</v>
          </cell>
          <cell r="K3404">
            <v>87.47</v>
          </cell>
          <cell r="L3404">
            <v>1186.5899999999999</v>
          </cell>
          <cell r="M3404">
            <v>523.45000000000005</v>
          </cell>
          <cell r="N3404">
            <v>0</v>
          </cell>
          <cell r="O3404">
            <v>0</v>
          </cell>
          <cell r="P3404">
            <v>0</v>
          </cell>
          <cell r="R3404">
            <v>117.39</v>
          </cell>
          <cell r="S3404">
            <v>0</v>
          </cell>
          <cell r="T3404">
            <v>0</v>
          </cell>
          <cell r="U3404">
            <v>0</v>
          </cell>
          <cell r="V3404">
            <v>28823.690000000002</v>
          </cell>
        </row>
        <row r="3405">
          <cell r="A3405" t="str">
            <v>Sep 2011</v>
          </cell>
          <cell r="C3405" t="str">
            <v>PSS</v>
          </cell>
          <cell r="D3405" t="str">
            <v>KUCIE717</v>
          </cell>
          <cell r="E3405">
            <v>3</v>
          </cell>
          <cell r="F3405">
            <v>48880</v>
          </cell>
          <cell r="G3405">
            <v>270</v>
          </cell>
          <cell r="H3405">
            <v>2196.88</v>
          </cell>
          <cell r="I3405">
            <v>1613.04</v>
          </cell>
          <cell r="J3405">
            <v>4079.92</v>
          </cell>
          <cell r="K3405">
            <v>11.24</v>
          </cell>
          <cell r="L3405">
            <v>78.25</v>
          </cell>
          <cell r="M3405">
            <v>94.16</v>
          </cell>
          <cell r="N3405">
            <v>0</v>
          </cell>
          <cell r="O3405">
            <v>0</v>
          </cell>
          <cell r="P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4263.57</v>
          </cell>
        </row>
        <row r="3406">
          <cell r="A3406" t="str">
            <v>Sep 2011</v>
          </cell>
          <cell r="C3406" t="str">
            <v>RS</v>
          </cell>
          <cell r="D3406" t="str">
            <v>KURSE010</v>
          </cell>
          <cell r="E3406">
            <v>252</v>
          </cell>
          <cell r="F3406">
            <v>172792</v>
          </cell>
          <cell r="G3406">
            <v>2098.36</v>
          </cell>
          <cell r="H3406">
            <v>0</v>
          </cell>
          <cell r="I3406">
            <v>11609.9</v>
          </cell>
          <cell r="J3406">
            <v>13708.26</v>
          </cell>
          <cell r="K3406">
            <v>324.87</v>
          </cell>
          <cell r="L3406">
            <v>511.75</v>
          </cell>
          <cell r="M3406">
            <v>277.95999999999998</v>
          </cell>
          <cell r="N3406">
            <v>0</v>
          </cell>
          <cell r="O3406">
            <v>0</v>
          </cell>
          <cell r="P3406">
            <v>0</v>
          </cell>
          <cell r="R3406">
            <v>261.06</v>
          </cell>
          <cell r="S3406">
            <v>37.799999999999997</v>
          </cell>
          <cell r="T3406">
            <v>0</v>
          </cell>
          <cell r="U3406">
            <v>0</v>
          </cell>
          <cell r="V3406">
            <v>15121.699999999999</v>
          </cell>
        </row>
        <row r="3407">
          <cell r="A3407" t="str">
            <v>Sep 2011</v>
          </cell>
          <cell r="C3407" t="str">
            <v>RS</v>
          </cell>
          <cell r="D3407" t="str">
            <v>KURSE010</v>
          </cell>
          <cell r="E3407">
            <v>224685</v>
          </cell>
          <cell r="F3407">
            <v>274709694</v>
          </cell>
          <cell r="G3407">
            <v>1902075.9400000002</v>
          </cell>
          <cell r="H3407">
            <v>0</v>
          </cell>
          <cell r="I3407">
            <v>18457761.510000002</v>
          </cell>
          <cell r="J3407">
            <v>20359837.450000003</v>
          </cell>
          <cell r="K3407">
            <v>516463.03</v>
          </cell>
          <cell r="L3407">
            <v>857506.52</v>
          </cell>
          <cell r="M3407">
            <v>406260.26</v>
          </cell>
          <cell r="N3407">
            <v>0</v>
          </cell>
          <cell r="O3407">
            <v>0</v>
          </cell>
          <cell r="P3407">
            <v>0</v>
          </cell>
          <cell r="R3407">
            <v>424019.81</v>
          </cell>
          <cell r="S3407">
            <v>34058.85</v>
          </cell>
          <cell r="T3407">
            <v>0</v>
          </cell>
          <cell r="U3407">
            <v>-57.95</v>
          </cell>
          <cell r="V3407">
            <v>22598087.970000006</v>
          </cell>
        </row>
        <row r="3408">
          <cell r="A3408" t="str">
            <v>Sep 2011</v>
          </cell>
          <cell r="C3408" t="str">
            <v>RS</v>
          </cell>
          <cell r="D3408" t="str">
            <v>KURSE010</v>
          </cell>
          <cell r="E3408">
            <v>13</v>
          </cell>
          <cell r="F3408">
            <v>9722</v>
          </cell>
          <cell r="G3408">
            <v>106.53</v>
          </cell>
          <cell r="H3408">
            <v>0</v>
          </cell>
          <cell r="I3408">
            <v>653.22</v>
          </cell>
          <cell r="J3408">
            <v>759.75</v>
          </cell>
          <cell r="K3408">
            <v>18.3</v>
          </cell>
          <cell r="L3408">
            <v>30.33</v>
          </cell>
          <cell r="M3408">
            <v>15.11</v>
          </cell>
          <cell r="N3408">
            <v>0</v>
          </cell>
          <cell r="O3408">
            <v>0</v>
          </cell>
          <cell r="P3408">
            <v>0</v>
          </cell>
          <cell r="R3408">
            <v>5.44</v>
          </cell>
          <cell r="S3408">
            <v>1.95</v>
          </cell>
          <cell r="T3408">
            <v>0</v>
          </cell>
          <cell r="U3408">
            <v>0</v>
          </cell>
          <cell r="V3408">
            <v>830.88000000000011</v>
          </cell>
        </row>
        <row r="3409">
          <cell r="A3409" t="str">
            <v>Sep 2011</v>
          </cell>
          <cell r="C3409" t="str">
            <v>RS</v>
          </cell>
          <cell r="D3409" t="str">
            <v>KURSE010</v>
          </cell>
          <cell r="E3409">
            <v>1</v>
          </cell>
          <cell r="F3409">
            <v>1255</v>
          </cell>
          <cell r="G3409">
            <v>8.5</v>
          </cell>
          <cell r="H3409">
            <v>0</v>
          </cell>
          <cell r="I3409">
            <v>84.32</v>
          </cell>
          <cell r="J3409">
            <v>92.82</v>
          </cell>
          <cell r="K3409">
            <v>2.36</v>
          </cell>
          <cell r="L3409">
            <v>3.92</v>
          </cell>
          <cell r="M3409">
            <v>1.85</v>
          </cell>
          <cell r="N3409">
            <v>0</v>
          </cell>
          <cell r="O3409">
            <v>0</v>
          </cell>
          <cell r="P3409">
            <v>0</v>
          </cell>
          <cell r="R3409">
            <v>2.2200000000000002</v>
          </cell>
          <cell r="S3409">
            <v>0.15</v>
          </cell>
          <cell r="T3409">
            <v>0</v>
          </cell>
          <cell r="U3409">
            <v>0</v>
          </cell>
          <cell r="V3409">
            <v>103.32</v>
          </cell>
        </row>
        <row r="3410">
          <cell r="A3410" t="str">
            <v>Sep 2011</v>
          </cell>
          <cell r="C3410" t="str">
            <v>RS</v>
          </cell>
          <cell r="D3410" t="str">
            <v>KURSE080</v>
          </cell>
          <cell r="E3410">
            <v>37</v>
          </cell>
          <cell r="F3410">
            <v>60888</v>
          </cell>
          <cell r="G3410">
            <v>314.5</v>
          </cell>
          <cell r="H3410">
            <v>0</v>
          </cell>
          <cell r="I3410">
            <v>4091.0300000000007</v>
          </cell>
          <cell r="J3410">
            <v>4405.5300000000007</v>
          </cell>
          <cell r="K3410">
            <v>114.49</v>
          </cell>
          <cell r="L3410">
            <v>182.39</v>
          </cell>
          <cell r="M3410">
            <v>89.52</v>
          </cell>
          <cell r="N3410">
            <v>0</v>
          </cell>
          <cell r="O3410">
            <v>0</v>
          </cell>
          <cell r="P3410">
            <v>0</v>
          </cell>
          <cell r="R3410">
            <v>73.11</v>
          </cell>
          <cell r="S3410">
            <v>0</v>
          </cell>
          <cell r="T3410">
            <v>0</v>
          </cell>
          <cell r="U3410">
            <v>0</v>
          </cell>
          <cell r="V3410">
            <v>4865.0400000000009</v>
          </cell>
        </row>
        <row r="3411">
          <cell r="A3411" t="str">
            <v>Sep 2011</v>
          </cell>
          <cell r="C3411" t="str">
            <v>RS</v>
          </cell>
          <cell r="D3411" t="str">
            <v>KURSE080</v>
          </cell>
          <cell r="E3411">
            <v>6</v>
          </cell>
          <cell r="F3411">
            <v>7540</v>
          </cell>
          <cell r="G3411">
            <v>51</v>
          </cell>
          <cell r="H3411">
            <v>0</v>
          </cell>
          <cell r="I3411">
            <v>506.62</v>
          </cell>
          <cell r="J3411">
            <v>557.62</v>
          </cell>
          <cell r="K3411">
            <v>14.17</v>
          </cell>
          <cell r="L3411">
            <v>23.53</v>
          </cell>
          <cell r="M3411">
            <v>11.14</v>
          </cell>
          <cell r="N3411">
            <v>0</v>
          </cell>
          <cell r="O3411">
            <v>0</v>
          </cell>
          <cell r="P3411">
            <v>0</v>
          </cell>
          <cell r="R3411">
            <v>4.42</v>
          </cell>
          <cell r="S3411">
            <v>0</v>
          </cell>
          <cell r="T3411">
            <v>0</v>
          </cell>
          <cell r="U3411">
            <v>0</v>
          </cell>
          <cell r="V3411">
            <v>610.87999999999988</v>
          </cell>
        </row>
        <row r="3412">
          <cell r="A3412" t="str">
            <v>Sep 2011</v>
          </cell>
          <cell r="C3412" t="str">
            <v>RS</v>
          </cell>
          <cell r="D3412" t="str">
            <v>KURSE080</v>
          </cell>
          <cell r="E3412">
            <v>2</v>
          </cell>
          <cell r="F3412">
            <v>3733</v>
          </cell>
          <cell r="G3412">
            <v>17</v>
          </cell>
          <cell r="H3412">
            <v>0</v>
          </cell>
          <cell r="I3412">
            <v>250.82</v>
          </cell>
          <cell r="J3412">
            <v>267.82</v>
          </cell>
          <cell r="K3412">
            <v>7.01</v>
          </cell>
          <cell r="L3412">
            <v>11.65</v>
          </cell>
          <cell r="M3412">
            <v>5.36</v>
          </cell>
          <cell r="N3412">
            <v>0</v>
          </cell>
          <cell r="O3412">
            <v>0</v>
          </cell>
          <cell r="P3412">
            <v>0</v>
          </cell>
          <cell r="R3412">
            <v>6.16</v>
          </cell>
          <cell r="S3412">
            <v>0</v>
          </cell>
          <cell r="T3412">
            <v>0</v>
          </cell>
          <cell r="U3412">
            <v>0</v>
          </cell>
          <cell r="V3412">
            <v>298</v>
          </cell>
        </row>
        <row r="3413">
          <cell r="A3413" t="str">
            <v>Sep 2011</v>
          </cell>
          <cell r="C3413" t="str">
            <v>RS</v>
          </cell>
          <cell r="D3413" t="str">
            <v>KURSE715</v>
          </cell>
          <cell r="E3413">
            <v>26</v>
          </cell>
          <cell r="F3413">
            <v>30430</v>
          </cell>
          <cell r="G3413">
            <v>221</v>
          </cell>
          <cell r="H3413">
            <v>0</v>
          </cell>
          <cell r="I3413">
            <v>2044.58</v>
          </cell>
          <cell r="J3413">
            <v>2265.58</v>
          </cell>
          <cell r="K3413">
            <v>57.21</v>
          </cell>
          <cell r="L3413">
            <v>94.92</v>
          </cell>
          <cell r="M3413">
            <v>45.21</v>
          </cell>
          <cell r="N3413">
            <v>0</v>
          </cell>
          <cell r="O3413">
            <v>0</v>
          </cell>
          <cell r="P3413">
            <v>0</v>
          </cell>
          <cell r="R3413">
            <v>22.46</v>
          </cell>
          <cell r="S3413">
            <v>3.9</v>
          </cell>
          <cell r="T3413">
            <v>0</v>
          </cell>
          <cell r="U3413">
            <v>0</v>
          </cell>
          <cell r="V3413">
            <v>2489.2800000000002</v>
          </cell>
        </row>
        <row r="3414">
          <cell r="A3414" t="str">
            <v>Sep 2011</v>
          </cell>
          <cell r="C3414" t="str">
            <v>RS3</v>
          </cell>
          <cell r="D3414" t="str">
            <v>KURSE025</v>
          </cell>
          <cell r="E3414">
            <v>265</v>
          </cell>
          <cell r="F3414">
            <v>640126</v>
          </cell>
          <cell r="G3414">
            <v>2269.5</v>
          </cell>
          <cell r="H3414">
            <v>0</v>
          </cell>
          <cell r="I3414">
            <v>43010.080000000002</v>
          </cell>
          <cell r="J3414">
            <v>45279.58</v>
          </cell>
          <cell r="K3414">
            <v>1203.45</v>
          </cell>
          <cell r="L3414">
            <v>1969.92</v>
          </cell>
          <cell r="M3414">
            <v>911.81</v>
          </cell>
          <cell r="N3414">
            <v>0</v>
          </cell>
          <cell r="O3414">
            <v>0</v>
          </cell>
          <cell r="P3414">
            <v>0</v>
          </cell>
          <cell r="R3414">
            <v>1038.46</v>
          </cell>
          <cell r="S3414">
            <v>39.75</v>
          </cell>
          <cell r="T3414">
            <v>0</v>
          </cell>
          <cell r="U3414">
            <v>0</v>
          </cell>
          <cell r="V3414">
            <v>50442.969999999994</v>
          </cell>
        </row>
        <row r="3415">
          <cell r="A3415" t="str">
            <v>Sep 2011</v>
          </cell>
          <cell r="C3415" t="str">
            <v>RSE</v>
          </cell>
          <cell r="D3415" t="str">
            <v>KURSE020</v>
          </cell>
          <cell r="E3415">
            <v>129</v>
          </cell>
          <cell r="F3415">
            <v>68581</v>
          </cell>
          <cell r="G3415">
            <v>1085.74</v>
          </cell>
          <cell r="H3415">
            <v>0</v>
          </cell>
          <cell r="I3415">
            <v>4607.96</v>
          </cell>
          <cell r="J3415">
            <v>5693.7</v>
          </cell>
          <cell r="K3415">
            <v>128.9</v>
          </cell>
          <cell r="L3415">
            <v>112.87</v>
          </cell>
          <cell r="M3415">
            <v>136.26</v>
          </cell>
          <cell r="N3415">
            <v>0</v>
          </cell>
          <cell r="O3415">
            <v>0</v>
          </cell>
          <cell r="P3415">
            <v>0</v>
          </cell>
          <cell r="R3415">
            <v>100.08</v>
          </cell>
          <cell r="S3415">
            <v>19.350000000000001</v>
          </cell>
          <cell r="T3415">
            <v>0</v>
          </cell>
          <cell r="U3415">
            <v>0</v>
          </cell>
          <cell r="V3415">
            <v>6191.16</v>
          </cell>
        </row>
        <row r="3416">
          <cell r="A3416" t="str">
            <v>Sep 2011</v>
          </cell>
          <cell r="C3416" t="str">
            <v>RSE</v>
          </cell>
          <cell r="D3416" t="str">
            <v>KURSE020</v>
          </cell>
          <cell r="E3416">
            <v>194656</v>
          </cell>
          <cell r="F3416">
            <v>235633657</v>
          </cell>
          <cell r="G3416">
            <v>1642493.51</v>
          </cell>
          <cell r="H3416">
            <v>0</v>
          </cell>
          <cell r="I3416">
            <v>15832218.719999999</v>
          </cell>
          <cell r="J3416">
            <v>17474712.23</v>
          </cell>
          <cell r="K3416">
            <v>442993.68</v>
          </cell>
          <cell r="L3416">
            <v>735262.24</v>
          </cell>
          <cell r="M3416">
            <v>348710.59</v>
          </cell>
          <cell r="N3416">
            <v>-0.01</v>
          </cell>
          <cell r="O3416">
            <v>0</v>
          </cell>
          <cell r="P3416">
            <v>0</v>
          </cell>
          <cell r="R3416">
            <v>273227.12</v>
          </cell>
          <cell r="S3416">
            <v>29562.45</v>
          </cell>
          <cell r="T3416">
            <v>0</v>
          </cell>
          <cell r="U3416">
            <v>-67.64</v>
          </cell>
          <cell r="V3416">
            <v>19304400.659999996</v>
          </cell>
        </row>
        <row r="3417">
          <cell r="A3417" t="str">
            <v>Sep 2011</v>
          </cell>
          <cell r="C3417" t="str">
            <v>RSE</v>
          </cell>
          <cell r="D3417" t="str">
            <v>KURSE020</v>
          </cell>
          <cell r="E3417">
            <v>1</v>
          </cell>
          <cell r="F3417">
            <v>3120</v>
          </cell>
          <cell r="G3417">
            <v>8.5</v>
          </cell>
          <cell r="H3417">
            <v>0</v>
          </cell>
          <cell r="I3417">
            <v>209.63</v>
          </cell>
          <cell r="J3417">
            <v>218.13</v>
          </cell>
          <cell r="K3417">
            <v>5.87</v>
          </cell>
          <cell r="L3417">
            <v>9.73</v>
          </cell>
          <cell r="M3417">
            <v>4.37</v>
          </cell>
          <cell r="N3417">
            <v>0</v>
          </cell>
          <cell r="O3417">
            <v>0</v>
          </cell>
          <cell r="P3417">
            <v>0</v>
          </cell>
          <cell r="R3417">
            <v>7.14</v>
          </cell>
          <cell r="S3417">
            <v>0.15</v>
          </cell>
          <cell r="T3417">
            <v>0</v>
          </cell>
          <cell r="U3417">
            <v>0</v>
          </cell>
          <cell r="V3417">
            <v>245.39</v>
          </cell>
        </row>
        <row r="3418">
          <cell r="A3418" t="str">
            <v>Sep 2011</v>
          </cell>
          <cell r="C3418" t="str">
            <v>RSE</v>
          </cell>
          <cell r="D3418" t="str">
            <v>KURSE020</v>
          </cell>
          <cell r="E3418">
            <v>1</v>
          </cell>
          <cell r="F3418">
            <v>593</v>
          </cell>
          <cell r="G3418">
            <v>8.5</v>
          </cell>
          <cell r="H3418">
            <v>0</v>
          </cell>
          <cell r="I3418">
            <v>39.840000000000003</v>
          </cell>
          <cell r="J3418">
            <v>48.34</v>
          </cell>
          <cell r="K3418">
            <v>1.1100000000000001</v>
          </cell>
          <cell r="L3418">
            <v>1.85</v>
          </cell>
          <cell r="M3418">
            <v>0.96</v>
          </cell>
          <cell r="N3418">
            <v>0</v>
          </cell>
          <cell r="O3418">
            <v>0</v>
          </cell>
          <cell r="P3418">
            <v>0</v>
          </cell>
          <cell r="R3418">
            <v>0</v>
          </cell>
          <cell r="S3418">
            <v>0.15</v>
          </cell>
          <cell r="T3418">
            <v>0</v>
          </cell>
          <cell r="U3418">
            <v>0</v>
          </cell>
          <cell r="V3418">
            <v>52.410000000000004</v>
          </cell>
        </row>
        <row r="3419">
          <cell r="A3419" t="str">
            <v>Sep 2011</v>
          </cell>
          <cell r="C3419" t="str">
            <v>RTS</v>
          </cell>
          <cell r="D3419" t="str">
            <v>KUCIE550</v>
          </cell>
          <cell r="E3419">
            <v>18</v>
          </cell>
          <cell r="F3419">
            <v>108563138</v>
          </cell>
          <cell r="G3419">
            <v>9000</v>
          </cell>
          <cell r="H3419">
            <v>1587952.22</v>
          </cell>
          <cell r="I3419">
            <v>3706345.53</v>
          </cell>
          <cell r="J3419">
            <v>5303297.75</v>
          </cell>
          <cell r="K3419">
            <v>0</v>
          </cell>
          <cell r="L3419">
            <v>338716.99</v>
          </cell>
          <cell r="M3419">
            <v>105505.68</v>
          </cell>
          <cell r="N3419">
            <v>0</v>
          </cell>
          <cell r="O3419">
            <v>0</v>
          </cell>
          <cell r="P3419">
            <v>0</v>
          </cell>
          <cell r="R3419">
            <v>11910.14</v>
          </cell>
          <cell r="S3419">
            <v>0</v>
          </cell>
          <cell r="T3419">
            <v>0</v>
          </cell>
          <cell r="U3419">
            <v>0</v>
          </cell>
          <cell r="V3419">
            <v>5759430.5599999996</v>
          </cell>
        </row>
        <row r="3420">
          <cell r="A3420" t="str">
            <v>Sep 2011</v>
          </cell>
          <cell r="C3420" t="str">
            <v>RTS</v>
          </cell>
          <cell r="D3420" t="str">
            <v>KUCIE550</v>
          </cell>
          <cell r="E3420">
            <v>12</v>
          </cell>
          <cell r="F3420">
            <v>14832343</v>
          </cell>
          <cell r="G3420">
            <v>6000</v>
          </cell>
          <cell r="H3420">
            <v>326257.12</v>
          </cell>
          <cell r="I3420">
            <v>506376.18999999994</v>
          </cell>
          <cell r="J3420">
            <v>838633.30999999994</v>
          </cell>
          <cell r="K3420">
            <v>0</v>
          </cell>
          <cell r="L3420">
            <v>46252.43</v>
          </cell>
          <cell r="M3420">
            <v>16562.89</v>
          </cell>
          <cell r="N3420">
            <v>0</v>
          </cell>
          <cell r="O3420">
            <v>0</v>
          </cell>
          <cell r="P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901448.63</v>
          </cell>
        </row>
        <row r="3421">
          <cell r="A3421" t="str">
            <v>Sep 2011</v>
          </cell>
          <cell r="C3421" t="str">
            <v>RTS</v>
          </cell>
          <cell r="D3421" t="str">
            <v>KUCIE550</v>
          </cell>
          <cell r="E3421">
            <v>1</v>
          </cell>
          <cell r="F3421">
            <v>84000</v>
          </cell>
          <cell r="G3421">
            <v>500</v>
          </cell>
          <cell r="H3421">
            <v>3524.3</v>
          </cell>
          <cell r="I3421">
            <v>2867.7599999999998</v>
          </cell>
          <cell r="J3421">
            <v>6892.0599999999995</v>
          </cell>
          <cell r="K3421">
            <v>0</v>
          </cell>
          <cell r="L3421">
            <v>262.08</v>
          </cell>
          <cell r="M3421">
            <v>133.78</v>
          </cell>
          <cell r="N3421">
            <v>0</v>
          </cell>
          <cell r="O3421">
            <v>0</v>
          </cell>
          <cell r="P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7287.9199999999992</v>
          </cell>
        </row>
        <row r="3422">
          <cell r="A3422" t="str">
            <v>Sep 2011</v>
          </cell>
          <cell r="C3422" t="str">
            <v>RTS</v>
          </cell>
          <cell r="D3422" t="str">
            <v>KUCIE550</v>
          </cell>
          <cell r="E3422">
            <v>3</v>
          </cell>
          <cell r="F3422">
            <v>1523424</v>
          </cell>
          <cell r="G3422">
            <v>1500</v>
          </cell>
          <cell r="H3422">
            <v>39432.239999999998</v>
          </cell>
          <cell r="I3422">
            <v>52009.7</v>
          </cell>
          <cell r="J3422">
            <v>92941.94</v>
          </cell>
          <cell r="K3422">
            <v>0</v>
          </cell>
          <cell r="L3422">
            <v>4753.08</v>
          </cell>
          <cell r="M3422">
            <v>1826.9</v>
          </cell>
          <cell r="N3422">
            <v>0</v>
          </cell>
          <cell r="O3422">
            <v>0</v>
          </cell>
          <cell r="P3422">
            <v>0</v>
          </cell>
          <cell r="R3422">
            <v>103.53</v>
          </cell>
          <cell r="S3422">
            <v>0</v>
          </cell>
          <cell r="T3422">
            <v>0</v>
          </cell>
          <cell r="U3422">
            <v>0</v>
          </cell>
          <cell r="V3422">
            <v>99625.45</v>
          </cell>
        </row>
        <row r="3423">
          <cell r="A3423" t="str">
            <v>Sep 2011</v>
          </cell>
          <cell r="C3423" t="str">
            <v>TE</v>
          </cell>
          <cell r="D3423" t="str">
            <v>KUCME291</v>
          </cell>
          <cell r="E3423">
            <v>1</v>
          </cell>
          <cell r="F3423">
            <v>2793</v>
          </cell>
          <cell r="G3423">
            <v>0</v>
          </cell>
          <cell r="H3423">
            <v>0</v>
          </cell>
          <cell r="I3423">
            <v>150.24</v>
          </cell>
          <cell r="J3423">
            <v>150.24</v>
          </cell>
          <cell r="K3423">
            <v>0</v>
          </cell>
          <cell r="L3423">
            <v>3.02</v>
          </cell>
          <cell r="M3423">
            <v>3.77</v>
          </cell>
          <cell r="N3423">
            <v>0</v>
          </cell>
          <cell r="O3423">
            <v>0</v>
          </cell>
          <cell r="P3423">
            <v>0</v>
          </cell>
          <cell r="R3423">
            <v>4.46</v>
          </cell>
          <cell r="S3423">
            <v>0</v>
          </cell>
          <cell r="T3423">
            <v>0</v>
          </cell>
          <cell r="U3423">
            <v>0</v>
          </cell>
          <cell r="V3423">
            <v>161.49000000000004</v>
          </cell>
        </row>
        <row r="3424">
          <cell r="A3424" t="str">
            <v>Sep 2011</v>
          </cell>
          <cell r="C3424" t="str">
            <v>TE</v>
          </cell>
          <cell r="D3424" t="str">
            <v>KUCME295</v>
          </cell>
          <cell r="E3424">
            <v>46</v>
          </cell>
          <cell r="F3424">
            <v>6261</v>
          </cell>
          <cell r="G3424">
            <v>146.01</v>
          </cell>
          <cell r="H3424">
            <v>0</v>
          </cell>
          <cell r="I3424">
            <v>432.89000000000004</v>
          </cell>
          <cell r="J3424">
            <v>578.90000000000009</v>
          </cell>
          <cell r="K3424">
            <v>0</v>
          </cell>
          <cell r="L3424">
            <v>12.41</v>
          </cell>
          <cell r="M3424">
            <v>12.7</v>
          </cell>
          <cell r="N3424">
            <v>0</v>
          </cell>
          <cell r="O3424">
            <v>0</v>
          </cell>
          <cell r="P3424">
            <v>0</v>
          </cell>
          <cell r="R3424">
            <v>18.23</v>
          </cell>
          <cell r="S3424">
            <v>0</v>
          </cell>
          <cell r="T3424">
            <v>0</v>
          </cell>
          <cell r="U3424">
            <v>0</v>
          </cell>
          <cell r="V3424">
            <v>622.24000000000012</v>
          </cell>
        </row>
        <row r="3425">
          <cell r="A3425" t="str">
            <v>Sep 2011</v>
          </cell>
          <cell r="C3425" t="str">
            <v>TE</v>
          </cell>
          <cell r="D3425" t="str">
            <v>KUCME295</v>
          </cell>
          <cell r="E3425">
            <v>115</v>
          </cell>
          <cell r="F3425">
            <v>20771</v>
          </cell>
          <cell r="G3425">
            <v>361.1</v>
          </cell>
          <cell r="H3425">
            <v>0</v>
          </cell>
          <cell r="I3425">
            <v>1436.01</v>
          </cell>
          <cell r="J3425">
            <v>1797.1100000000001</v>
          </cell>
          <cell r="K3425">
            <v>0</v>
          </cell>
          <cell r="L3425">
            <v>38.06</v>
          </cell>
          <cell r="M3425">
            <v>41.33</v>
          </cell>
          <cell r="N3425">
            <v>0</v>
          </cell>
          <cell r="O3425">
            <v>0</v>
          </cell>
          <cell r="P3425">
            <v>0</v>
          </cell>
          <cell r="R3425">
            <v>56.35</v>
          </cell>
          <cell r="S3425">
            <v>0</v>
          </cell>
          <cell r="T3425">
            <v>0</v>
          </cell>
          <cell r="U3425">
            <v>0</v>
          </cell>
          <cell r="V3425">
            <v>1932.85</v>
          </cell>
        </row>
        <row r="3426">
          <cell r="A3426" t="str">
            <v>Sep 2011</v>
          </cell>
          <cell r="C3426" t="str">
            <v>TE</v>
          </cell>
          <cell r="D3426" t="str">
            <v>KUCME295</v>
          </cell>
          <cell r="E3426">
            <v>284</v>
          </cell>
          <cell r="F3426">
            <v>47592</v>
          </cell>
          <cell r="G3426">
            <v>888.1</v>
          </cell>
          <cell r="H3426">
            <v>0</v>
          </cell>
          <cell r="I3426">
            <v>3290.56</v>
          </cell>
          <cell r="J3426">
            <v>4178.66</v>
          </cell>
          <cell r="K3426">
            <v>0</v>
          </cell>
          <cell r="L3426">
            <v>90.72</v>
          </cell>
          <cell r="M3426">
            <v>94.83</v>
          </cell>
          <cell r="N3426">
            <v>0</v>
          </cell>
          <cell r="O3426">
            <v>0</v>
          </cell>
          <cell r="P3426">
            <v>0</v>
          </cell>
          <cell r="R3426">
            <v>126.65</v>
          </cell>
          <cell r="S3426">
            <v>0</v>
          </cell>
          <cell r="T3426">
            <v>0</v>
          </cell>
          <cell r="U3426">
            <v>0</v>
          </cell>
          <cell r="V3426">
            <v>4490.8599999999997</v>
          </cell>
        </row>
        <row r="3427">
          <cell r="A3427" t="str">
            <v>Sep 2011</v>
          </cell>
          <cell r="C3427" t="str">
            <v>TE</v>
          </cell>
          <cell r="D3427" t="str">
            <v>KUCME297</v>
          </cell>
          <cell r="E3427">
            <v>154</v>
          </cell>
          <cell r="F3427">
            <v>8162</v>
          </cell>
          <cell r="G3427">
            <v>483.56</v>
          </cell>
          <cell r="H3427">
            <v>0</v>
          </cell>
          <cell r="I3427">
            <v>563.64</v>
          </cell>
          <cell r="J3427">
            <v>1047.2</v>
          </cell>
          <cell r="K3427">
            <v>0</v>
          </cell>
          <cell r="L3427">
            <v>26.18</v>
          </cell>
          <cell r="M3427">
            <v>20.02</v>
          </cell>
          <cell r="N3427">
            <v>0</v>
          </cell>
          <cell r="O3427">
            <v>0</v>
          </cell>
          <cell r="P3427">
            <v>0</v>
          </cell>
          <cell r="R3427">
            <v>32.340000000000003</v>
          </cell>
          <cell r="S3427">
            <v>0</v>
          </cell>
          <cell r="T3427">
            <v>0</v>
          </cell>
          <cell r="U3427">
            <v>0</v>
          </cell>
          <cell r="V3427">
            <v>1125.74</v>
          </cell>
        </row>
        <row r="3428">
          <cell r="A3428" t="str">
            <v>Sep 2011</v>
          </cell>
          <cell r="C3428" t="str">
            <v>TE</v>
          </cell>
          <cell r="D3428" t="str">
            <v>KUCME297</v>
          </cell>
          <cell r="E3428">
            <v>118</v>
          </cell>
          <cell r="F3428">
            <v>6254</v>
          </cell>
          <cell r="G3428">
            <v>370.52</v>
          </cell>
          <cell r="H3428">
            <v>0</v>
          </cell>
          <cell r="I3428">
            <v>431.88</v>
          </cell>
          <cell r="J3428">
            <v>802.4</v>
          </cell>
          <cell r="K3428">
            <v>0</v>
          </cell>
          <cell r="L3428">
            <v>20.059999999999999</v>
          </cell>
          <cell r="M3428">
            <v>15.34</v>
          </cell>
          <cell r="N3428">
            <v>0</v>
          </cell>
          <cell r="O3428">
            <v>0</v>
          </cell>
          <cell r="P3428">
            <v>0</v>
          </cell>
          <cell r="R3428">
            <v>24.78</v>
          </cell>
          <cell r="S3428">
            <v>0</v>
          </cell>
          <cell r="T3428">
            <v>0</v>
          </cell>
          <cell r="U3428">
            <v>0</v>
          </cell>
          <cell r="V3428">
            <v>862.57999999999993</v>
          </cell>
        </row>
        <row r="3429">
          <cell r="A3429" t="str">
            <v>Sep 2011</v>
          </cell>
          <cell r="C3429" t="str">
            <v>TODP</v>
          </cell>
          <cell r="D3429" t="str">
            <v>KUCIE571</v>
          </cell>
          <cell r="E3429">
            <v>68</v>
          </cell>
          <cell r="F3429">
            <v>59117700</v>
          </cell>
          <cell r="G3429">
            <v>20780</v>
          </cell>
          <cell r="H3429">
            <v>1158876.96</v>
          </cell>
          <cell r="I3429">
            <v>2082125.37</v>
          </cell>
          <cell r="J3429">
            <v>3261782.33</v>
          </cell>
          <cell r="K3429">
            <v>328.61</v>
          </cell>
          <cell r="L3429">
            <v>177069.76</v>
          </cell>
          <cell r="M3429">
            <v>65351.54</v>
          </cell>
          <cell r="N3429">
            <v>0</v>
          </cell>
          <cell r="O3429">
            <v>0</v>
          </cell>
          <cell r="P3429">
            <v>0</v>
          </cell>
          <cell r="R3429">
            <v>35014.839999999997</v>
          </cell>
          <cell r="S3429">
            <v>0</v>
          </cell>
          <cell r="T3429">
            <v>0</v>
          </cell>
          <cell r="U3429">
            <v>0</v>
          </cell>
          <cell r="V3429">
            <v>3539547.08</v>
          </cell>
        </row>
        <row r="3430">
          <cell r="A3430" t="str">
            <v>Sep 2011</v>
          </cell>
          <cell r="C3430" t="str">
            <v>TODP</v>
          </cell>
          <cell r="D3430" t="str">
            <v>KUCIE571</v>
          </cell>
          <cell r="E3430">
            <v>5</v>
          </cell>
          <cell r="F3430">
            <v>4238000</v>
          </cell>
          <cell r="G3430">
            <v>1500</v>
          </cell>
          <cell r="H3430">
            <v>71746.67</v>
          </cell>
          <cell r="I3430">
            <v>149262.35999999999</v>
          </cell>
          <cell r="J3430">
            <v>222509.02999999997</v>
          </cell>
          <cell r="K3430">
            <v>601.59</v>
          </cell>
          <cell r="L3430">
            <v>13222.56</v>
          </cell>
          <cell r="M3430">
            <v>4419.4399999999996</v>
          </cell>
          <cell r="N3430">
            <v>0</v>
          </cell>
          <cell r="O3430">
            <v>0</v>
          </cell>
          <cell r="P3430">
            <v>0</v>
          </cell>
          <cell r="R3430">
            <v>2982.6</v>
          </cell>
          <cell r="S3430">
            <v>0</v>
          </cell>
          <cell r="T3430">
            <v>0</v>
          </cell>
          <cell r="U3430">
            <v>0</v>
          </cell>
          <cell r="V3430">
            <v>243735.21999999997</v>
          </cell>
        </row>
        <row r="3431">
          <cell r="A3431" t="str">
            <v>Sep 2011</v>
          </cell>
          <cell r="C3431" t="str">
            <v>TODP</v>
          </cell>
          <cell r="D3431" t="str">
            <v>KUCIE571</v>
          </cell>
          <cell r="E3431">
            <v>14</v>
          </cell>
          <cell r="F3431">
            <v>2979826</v>
          </cell>
          <cell r="G3431">
            <v>4200</v>
          </cell>
          <cell r="H3431">
            <v>144064.95999999999</v>
          </cell>
          <cell r="I3431">
            <v>104949.47</v>
          </cell>
          <cell r="J3431">
            <v>253214.43</v>
          </cell>
          <cell r="K3431">
            <v>0</v>
          </cell>
          <cell r="L3431">
            <v>9297.06</v>
          </cell>
          <cell r="M3431">
            <v>4908.97</v>
          </cell>
          <cell r="N3431">
            <v>0</v>
          </cell>
          <cell r="O3431">
            <v>0</v>
          </cell>
          <cell r="P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267420.45999999996</v>
          </cell>
        </row>
        <row r="3432">
          <cell r="A3432" t="str">
            <v>Sep 2011</v>
          </cell>
          <cell r="C3432" t="str">
            <v>TODP</v>
          </cell>
          <cell r="D3432" t="str">
            <v>KUCIE571</v>
          </cell>
          <cell r="E3432">
            <v>3</v>
          </cell>
          <cell r="F3432">
            <v>4422600</v>
          </cell>
          <cell r="G3432">
            <v>900</v>
          </cell>
          <cell r="H3432">
            <v>86460.19</v>
          </cell>
          <cell r="I3432">
            <v>155763.97</v>
          </cell>
          <cell r="J3432">
            <v>243124.16</v>
          </cell>
          <cell r="K3432">
            <v>1017.2</v>
          </cell>
          <cell r="L3432">
            <v>13798.51</v>
          </cell>
          <cell r="M3432">
            <v>4823.47</v>
          </cell>
          <cell r="N3432">
            <v>0</v>
          </cell>
          <cell r="O3432">
            <v>0</v>
          </cell>
          <cell r="P3432">
            <v>0</v>
          </cell>
          <cell r="R3432">
            <v>4460.84</v>
          </cell>
          <cell r="S3432">
            <v>0</v>
          </cell>
          <cell r="T3432">
            <v>0</v>
          </cell>
          <cell r="U3432">
            <v>0</v>
          </cell>
          <cell r="V3432">
            <v>267224.18000000005</v>
          </cell>
        </row>
        <row r="3433">
          <cell r="A3433" t="str">
            <v>Sep 2011</v>
          </cell>
          <cell r="C3433" t="str">
            <v>TODP</v>
          </cell>
          <cell r="D3433" t="str">
            <v>KUCIE571</v>
          </cell>
          <cell r="E3433">
            <v>6</v>
          </cell>
          <cell r="F3433">
            <v>1136344</v>
          </cell>
          <cell r="G3433">
            <v>1800</v>
          </cell>
          <cell r="H3433">
            <v>44461.759999999995</v>
          </cell>
          <cell r="I3433">
            <v>40022.03</v>
          </cell>
          <cell r="J3433">
            <v>86283.79</v>
          </cell>
          <cell r="K3433">
            <v>261.37</v>
          </cell>
          <cell r="L3433">
            <v>3545.39</v>
          </cell>
          <cell r="M3433">
            <v>1684.7</v>
          </cell>
          <cell r="N3433">
            <v>0</v>
          </cell>
          <cell r="O3433">
            <v>0</v>
          </cell>
          <cell r="P3433">
            <v>0</v>
          </cell>
          <cell r="R3433">
            <v>436.36</v>
          </cell>
          <cell r="S3433">
            <v>0</v>
          </cell>
          <cell r="T3433">
            <v>0</v>
          </cell>
          <cell r="U3433">
            <v>0</v>
          </cell>
          <cell r="V3433">
            <v>92211.609999999986</v>
          </cell>
        </row>
        <row r="3434">
          <cell r="A3434" t="str">
            <v>Sep 2011</v>
          </cell>
          <cell r="C3434" t="str">
            <v>TODS</v>
          </cell>
          <cell r="D3434" t="str">
            <v>KUCIE572</v>
          </cell>
          <cell r="E3434">
            <v>30</v>
          </cell>
          <cell r="F3434">
            <v>12784758</v>
          </cell>
          <cell r="G3434">
            <v>6000</v>
          </cell>
          <cell r="H3434">
            <v>295757.26</v>
          </cell>
          <cell r="I3434">
            <v>446188.08</v>
          </cell>
          <cell r="J3434">
            <v>747945.34000000008</v>
          </cell>
          <cell r="K3434">
            <v>1496.48</v>
          </cell>
          <cell r="L3434">
            <v>39888.44</v>
          </cell>
          <cell r="M3434">
            <v>14760.49</v>
          </cell>
          <cell r="N3434">
            <v>0</v>
          </cell>
          <cell r="O3434">
            <v>0</v>
          </cell>
          <cell r="P3434">
            <v>0</v>
          </cell>
          <cell r="R3434">
            <v>14471.89</v>
          </cell>
          <cell r="S3434">
            <v>0</v>
          </cell>
          <cell r="T3434">
            <v>0</v>
          </cell>
          <cell r="U3434">
            <v>0</v>
          </cell>
          <cell r="V3434">
            <v>818562.64</v>
          </cell>
        </row>
        <row r="3435">
          <cell r="A3435" t="str">
            <v>Sep 2011</v>
          </cell>
          <cell r="C3435" t="str">
            <v>TODS</v>
          </cell>
          <cell r="D3435" t="str">
            <v>KUCIE572</v>
          </cell>
          <cell r="E3435">
            <v>26</v>
          </cell>
          <cell r="F3435">
            <v>9323276</v>
          </cell>
          <cell r="G3435">
            <v>5360</v>
          </cell>
          <cell r="H3435">
            <v>193323.93</v>
          </cell>
          <cell r="I3435">
            <v>325382.34999999998</v>
          </cell>
          <cell r="J3435">
            <v>524066.27999999997</v>
          </cell>
          <cell r="K3435">
            <v>2144.35</v>
          </cell>
          <cell r="L3435">
            <v>29088.62</v>
          </cell>
          <cell r="M3435">
            <v>10317.34</v>
          </cell>
          <cell r="N3435">
            <v>0</v>
          </cell>
          <cell r="O3435">
            <v>0</v>
          </cell>
          <cell r="P3435">
            <v>0</v>
          </cell>
          <cell r="R3435">
            <v>11977.48</v>
          </cell>
          <cell r="S3435">
            <v>0</v>
          </cell>
          <cell r="T3435">
            <v>0</v>
          </cell>
          <cell r="U3435">
            <v>0</v>
          </cell>
          <cell r="V3435">
            <v>577594.06999999995</v>
          </cell>
        </row>
        <row r="3436">
          <cell r="A3436" t="str">
            <v>Sep 2011</v>
          </cell>
          <cell r="C3436" t="str">
            <v>TODS</v>
          </cell>
          <cell r="D3436" t="str">
            <v>KUCIE572</v>
          </cell>
          <cell r="E3436">
            <v>3</v>
          </cell>
          <cell r="F3436">
            <v>395180</v>
          </cell>
          <cell r="G3436">
            <v>600</v>
          </cell>
          <cell r="H3436">
            <v>11086.810000000001</v>
          </cell>
          <cell r="I3436">
            <v>13791.779999999999</v>
          </cell>
          <cell r="J3436">
            <v>25478.59</v>
          </cell>
          <cell r="K3436">
            <v>90.89</v>
          </cell>
          <cell r="L3436">
            <v>1232.96</v>
          </cell>
          <cell r="M3436">
            <v>501.2</v>
          </cell>
          <cell r="N3436">
            <v>0</v>
          </cell>
          <cell r="O3436">
            <v>0</v>
          </cell>
          <cell r="P3436">
            <v>0</v>
          </cell>
          <cell r="R3436">
            <v>707.75</v>
          </cell>
          <cell r="S3436">
            <v>0</v>
          </cell>
          <cell r="T3436">
            <v>0</v>
          </cell>
          <cell r="U3436">
            <v>0</v>
          </cell>
          <cell r="V3436">
            <v>28011.39</v>
          </cell>
        </row>
        <row r="3437">
          <cell r="A3437" t="str">
            <v>Sep 2011</v>
          </cell>
          <cell r="C3437" t="str">
            <v>TODS</v>
          </cell>
          <cell r="D3437" t="str">
            <v>KUCIE572</v>
          </cell>
          <cell r="E3437">
            <v>51</v>
          </cell>
          <cell r="F3437">
            <v>15242452</v>
          </cell>
          <cell r="G3437">
            <v>10066.67</v>
          </cell>
          <cell r="H3437">
            <v>337879.23</v>
          </cell>
          <cell r="I3437">
            <v>531961.59999999998</v>
          </cell>
          <cell r="J3437">
            <v>879907.5</v>
          </cell>
          <cell r="K3437">
            <v>3229.09</v>
          </cell>
          <cell r="L3437">
            <v>47556.45</v>
          </cell>
          <cell r="M3437">
            <v>17399.68</v>
          </cell>
          <cell r="N3437">
            <v>0</v>
          </cell>
          <cell r="O3437">
            <v>0</v>
          </cell>
          <cell r="P3437">
            <v>0</v>
          </cell>
          <cell r="R3437">
            <v>20387.75</v>
          </cell>
          <cell r="S3437">
            <v>0</v>
          </cell>
          <cell r="T3437">
            <v>0</v>
          </cell>
          <cell r="U3437">
            <v>0</v>
          </cell>
          <cell r="V3437">
            <v>968480.47</v>
          </cell>
        </row>
        <row r="3438">
          <cell r="A3438" t="str">
            <v>Sep 2011</v>
          </cell>
          <cell r="C3438" t="str">
            <v>WPS</v>
          </cell>
          <cell r="D3438" t="str">
            <v>KUMNE902</v>
          </cell>
          <cell r="T3438">
            <v>0</v>
          </cell>
          <cell r="V3438">
            <v>0</v>
          </cell>
        </row>
        <row r="3439">
          <cell r="A3439" t="str">
            <v>Sep 2011</v>
          </cell>
          <cell r="C3439" t="str">
            <v>WPS</v>
          </cell>
          <cell r="D3439" t="str">
            <v>KUMNE903</v>
          </cell>
          <cell r="T3439">
            <v>0</v>
          </cell>
          <cell r="V3439">
            <v>0</v>
          </cell>
        </row>
        <row r="3440">
          <cell r="A3440" t="str">
            <v>Sep 2011</v>
          </cell>
          <cell r="C3440" t="str">
            <v>WPS</v>
          </cell>
          <cell r="D3440" t="str">
            <v>KUMNE934</v>
          </cell>
          <cell r="T3440">
            <v>0</v>
          </cell>
          <cell r="V3440">
            <v>0</v>
          </cell>
        </row>
        <row r="3441">
          <cell r="A3441" t="str">
            <v>Sep 2011</v>
          </cell>
          <cell r="C3441" t="str">
            <v>WPS</v>
          </cell>
          <cell r="D3441" t="str">
            <v>KUUM_827</v>
          </cell>
          <cell r="T3441">
            <v>0</v>
          </cell>
          <cell r="V3441">
            <v>0</v>
          </cell>
        </row>
        <row r="3442">
          <cell r="A3442" t="str">
            <v>Sep 2011</v>
          </cell>
          <cell r="D3442" t="str">
            <v>KTUM_406</v>
          </cell>
          <cell r="T3442">
            <v>0</v>
          </cell>
          <cell r="V3442">
            <v>0</v>
          </cell>
        </row>
        <row r="3443">
          <cell r="A3443" t="str">
            <v>Sep 2011</v>
          </cell>
          <cell r="D3443" t="str">
            <v>KTUM_428</v>
          </cell>
          <cell r="T3443">
            <v>0</v>
          </cell>
          <cell r="V3443">
            <v>0</v>
          </cell>
        </row>
        <row r="3444">
          <cell r="A3444" t="str">
            <v>Sep 2011</v>
          </cell>
          <cell r="C3444" t="str">
            <v>SL</v>
          </cell>
          <cell r="D3444" t="str">
            <v>KUUM_421</v>
          </cell>
          <cell r="E3444">
            <v>6</v>
          </cell>
          <cell r="F3444">
            <v>180</v>
          </cell>
          <cell r="G3444">
            <v>0</v>
          </cell>
          <cell r="H3444">
            <v>0</v>
          </cell>
          <cell r="I3444">
            <v>18.059999999999999</v>
          </cell>
          <cell r="J3444">
            <v>18.059999999999999</v>
          </cell>
          <cell r="K3444">
            <v>0</v>
          </cell>
          <cell r="L3444">
            <v>0.19</v>
          </cell>
          <cell r="M3444">
            <v>0.45</v>
          </cell>
          <cell r="N3444">
            <v>0</v>
          </cell>
          <cell r="O3444">
            <v>0</v>
          </cell>
          <cell r="P3444">
            <v>0</v>
          </cell>
          <cell r="R3444">
            <v>0.39</v>
          </cell>
          <cell r="S3444">
            <v>0</v>
          </cell>
          <cell r="T3444">
            <v>0</v>
          </cell>
          <cell r="U3444">
            <v>0</v>
          </cell>
          <cell r="V3444">
            <v>19.09</v>
          </cell>
        </row>
        <row r="3445">
          <cell r="A3445" t="str">
            <v>Sep 2011</v>
          </cell>
          <cell r="C3445" t="str">
            <v>SL</v>
          </cell>
          <cell r="D3445" t="str">
            <v>KUUM_421</v>
          </cell>
          <cell r="E3445">
            <v>10</v>
          </cell>
          <cell r="F3445">
            <v>339</v>
          </cell>
          <cell r="G3445">
            <v>0</v>
          </cell>
          <cell r="H3445">
            <v>0</v>
          </cell>
          <cell r="I3445">
            <v>30.1</v>
          </cell>
          <cell r="J3445">
            <v>30.1</v>
          </cell>
          <cell r="K3445">
            <v>0</v>
          </cell>
          <cell r="L3445">
            <v>1.06</v>
          </cell>
          <cell r="M3445">
            <v>0.59</v>
          </cell>
          <cell r="N3445">
            <v>0</v>
          </cell>
          <cell r="O3445">
            <v>0</v>
          </cell>
          <cell r="P3445">
            <v>0</v>
          </cell>
          <cell r="R3445">
            <v>0.21</v>
          </cell>
          <cell r="S3445">
            <v>0</v>
          </cell>
          <cell r="T3445">
            <v>0</v>
          </cell>
          <cell r="U3445">
            <v>0</v>
          </cell>
          <cell r="V3445">
            <v>31.96</v>
          </cell>
        </row>
        <row r="3446">
          <cell r="A3446" t="str">
            <v>Sep 2011</v>
          </cell>
          <cell r="C3446" t="str">
            <v>SL</v>
          </cell>
          <cell r="D3446" t="str">
            <v>KUUM_457</v>
          </cell>
          <cell r="E3446">
            <v>23</v>
          </cell>
          <cell r="F3446">
            <v>1894</v>
          </cell>
          <cell r="G3446">
            <v>0</v>
          </cell>
          <cell r="H3446">
            <v>0</v>
          </cell>
          <cell r="I3446">
            <v>275.54000000000002</v>
          </cell>
          <cell r="J3446">
            <v>275.54000000000002</v>
          </cell>
          <cell r="K3446">
            <v>0</v>
          </cell>
          <cell r="L3446">
            <v>2.0499999999999998</v>
          </cell>
          <cell r="M3446">
            <v>6.83</v>
          </cell>
          <cell r="N3446">
            <v>0</v>
          </cell>
          <cell r="O3446">
            <v>0</v>
          </cell>
          <cell r="P3446">
            <v>0</v>
          </cell>
          <cell r="R3446">
            <v>6.43</v>
          </cell>
          <cell r="S3446">
            <v>0</v>
          </cell>
          <cell r="T3446">
            <v>0</v>
          </cell>
          <cell r="U3446">
            <v>0</v>
          </cell>
          <cell r="V3446">
            <v>290.85000000000002</v>
          </cell>
        </row>
        <row r="3447">
          <cell r="A3447" t="str">
            <v>Sep 2011</v>
          </cell>
          <cell r="C3447" t="str">
            <v>SL</v>
          </cell>
          <cell r="D3447" t="str">
            <v>KUUM_457</v>
          </cell>
          <cell r="E3447">
            <v>1</v>
          </cell>
          <cell r="F3447">
            <v>85</v>
          </cell>
          <cell r="G3447">
            <v>0</v>
          </cell>
          <cell r="H3447">
            <v>0</v>
          </cell>
          <cell r="I3447">
            <v>11.98</v>
          </cell>
          <cell r="J3447">
            <v>11.98</v>
          </cell>
          <cell r="K3447">
            <v>0</v>
          </cell>
          <cell r="L3447">
            <v>0.27</v>
          </cell>
          <cell r="M3447">
            <v>0.23</v>
          </cell>
          <cell r="N3447">
            <v>0</v>
          </cell>
          <cell r="O3447">
            <v>0</v>
          </cell>
          <cell r="P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12.48</v>
          </cell>
        </row>
        <row r="3448">
          <cell r="A3448" t="str">
            <v>Sep 2011</v>
          </cell>
          <cell r="C3448" t="str">
            <v>SL</v>
          </cell>
          <cell r="D3448" t="str">
            <v>KUUM_457</v>
          </cell>
          <cell r="E3448">
            <v>478</v>
          </cell>
          <cell r="F3448">
            <v>42313</v>
          </cell>
          <cell r="G3448">
            <v>0</v>
          </cell>
          <cell r="H3448">
            <v>0</v>
          </cell>
          <cell r="I3448">
            <v>5726.44</v>
          </cell>
          <cell r="J3448">
            <v>5726.44</v>
          </cell>
          <cell r="K3448">
            <v>0</v>
          </cell>
          <cell r="L3448">
            <v>45.69</v>
          </cell>
          <cell r="M3448">
            <v>142</v>
          </cell>
          <cell r="N3448">
            <v>0</v>
          </cell>
          <cell r="O3448">
            <v>0</v>
          </cell>
          <cell r="P3448">
            <v>0</v>
          </cell>
          <cell r="R3448">
            <v>177.43</v>
          </cell>
          <cell r="S3448">
            <v>0</v>
          </cell>
          <cell r="T3448">
            <v>0</v>
          </cell>
          <cell r="U3448">
            <v>0</v>
          </cell>
          <cell r="V3448">
            <v>6091.5599999999995</v>
          </cell>
        </row>
        <row r="3449">
          <cell r="A3449" t="str">
            <v>Sep 2011</v>
          </cell>
          <cell r="C3449" t="str">
            <v>SL</v>
          </cell>
          <cell r="D3449" t="str">
            <v>KUUM_447</v>
          </cell>
          <cell r="E3449">
            <v>1</v>
          </cell>
          <cell r="F3449">
            <v>82</v>
          </cell>
          <cell r="G3449">
            <v>0</v>
          </cell>
          <cell r="H3449">
            <v>0</v>
          </cell>
          <cell r="I3449">
            <v>10.01</v>
          </cell>
          <cell r="J3449">
            <v>10.01</v>
          </cell>
          <cell r="K3449">
            <v>0</v>
          </cell>
          <cell r="L3449">
            <v>0.09</v>
          </cell>
          <cell r="M3449">
            <v>0.25</v>
          </cell>
          <cell r="N3449">
            <v>0</v>
          </cell>
          <cell r="O3449">
            <v>0</v>
          </cell>
          <cell r="P3449">
            <v>0</v>
          </cell>
          <cell r="R3449">
            <v>0.23</v>
          </cell>
          <cell r="S3449">
            <v>0</v>
          </cell>
          <cell r="T3449">
            <v>0</v>
          </cell>
          <cell r="U3449">
            <v>0</v>
          </cell>
          <cell r="V3449">
            <v>10.58</v>
          </cell>
        </row>
        <row r="3450">
          <cell r="A3450" t="str">
            <v>Sep 2011</v>
          </cell>
          <cell r="C3450" t="str">
            <v>SL</v>
          </cell>
          <cell r="D3450" t="str">
            <v>KUUM_447</v>
          </cell>
          <cell r="E3450">
            <v>807</v>
          </cell>
          <cell r="F3450">
            <v>71639</v>
          </cell>
          <cell r="G3450">
            <v>0</v>
          </cell>
          <cell r="H3450">
            <v>0</v>
          </cell>
          <cell r="I3450">
            <v>8078.07</v>
          </cell>
          <cell r="J3450">
            <v>8078.07</v>
          </cell>
          <cell r="K3450">
            <v>0</v>
          </cell>
          <cell r="L3450">
            <v>82.66</v>
          </cell>
          <cell r="M3450">
            <v>199.11</v>
          </cell>
          <cell r="N3450">
            <v>0</v>
          </cell>
          <cell r="O3450">
            <v>0</v>
          </cell>
          <cell r="P3450">
            <v>0</v>
          </cell>
          <cell r="R3450">
            <v>246.48</v>
          </cell>
          <cell r="S3450">
            <v>0</v>
          </cell>
          <cell r="T3450">
            <v>0</v>
          </cell>
          <cell r="U3450">
            <v>0</v>
          </cell>
          <cell r="V3450">
            <v>8606.32</v>
          </cell>
        </row>
        <row r="3451">
          <cell r="A3451" t="str">
            <v>Sep 2011</v>
          </cell>
          <cell r="C3451" t="str">
            <v>SL</v>
          </cell>
          <cell r="D3451" t="str">
            <v>KUUM_447</v>
          </cell>
          <cell r="E3451">
            <v>4</v>
          </cell>
          <cell r="F3451">
            <v>409</v>
          </cell>
          <cell r="G3451">
            <v>0</v>
          </cell>
          <cell r="H3451">
            <v>0</v>
          </cell>
          <cell r="I3451">
            <v>40.04</v>
          </cell>
          <cell r="J3451">
            <v>40.04</v>
          </cell>
          <cell r="K3451">
            <v>0</v>
          </cell>
          <cell r="L3451">
            <v>1.28</v>
          </cell>
          <cell r="M3451">
            <v>0.77</v>
          </cell>
          <cell r="N3451">
            <v>0</v>
          </cell>
          <cell r="O3451">
            <v>0</v>
          </cell>
          <cell r="P3451">
            <v>0</v>
          </cell>
          <cell r="R3451">
            <v>1.26</v>
          </cell>
          <cell r="S3451">
            <v>0</v>
          </cell>
          <cell r="T3451">
            <v>0</v>
          </cell>
          <cell r="U3451">
            <v>0</v>
          </cell>
          <cell r="V3451">
            <v>43.35</v>
          </cell>
        </row>
        <row r="3452">
          <cell r="A3452" t="str">
            <v>Sep 2011</v>
          </cell>
          <cell r="C3452" t="str">
            <v>POL</v>
          </cell>
          <cell r="D3452" t="str">
            <v>KUUM_496</v>
          </cell>
          <cell r="E3452">
            <v>3</v>
          </cell>
          <cell r="F3452">
            <v>997</v>
          </cell>
          <cell r="G3452">
            <v>0</v>
          </cell>
          <cell r="H3452">
            <v>0</v>
          </cell>
          <cell r="I3452">
            <v>157.74</v>
          </cell>
          <cell r="J3452">
            <v>157.74</v>
          </cell>
          <cell r="K3452">
            <v>0</v>
          </cell>
          <cell r="L3452">
            <v>3.11</v>
          </cell>
          <cell r="M3452">
            <v>3.01</v>
          </cell>
          <cell r="N3452">
            <v>0</v>
          </cell>
          <cell r="O3452">
            <v>0</v>
          </cell>
          <cell r="P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163.86</v>
          </cell>
        </row>
        <row r="3453">
          <cell r="A3453" t="str">
            <v>Sep 2011</v>
          </cell>
          <cell r="C3453" t="str">
            <v>POL</v>
          </cell>
          <cell r="D3453" t="str">
            <v>KUUM_496</v>
          </cell>
          <cell r="E3453">
            <v>2</v>
          </cell>
          <cell r="F3453">
            <v>700</v>
          </cell>
          <cell r="G3453">
            <v>0</v>
          </cell>
          <cell r="H3453">
            <v>0</v>
          </cell>
          <cell r="I3453">
            <v>105.16</v>
          </cell>
          <cell r="J3453">
            <v>105.16</v>
          </cell>
          <cell r="K3453">
            <v>0</v>
          </cell>
          <cell r="L3453">
            <v>2.1800000000000002</v>
          </cell>
          <cell r="M3453">
            <v>2.0099999999999998</v>
          </cell>
          <cell r="N3453">
            <v>0</v>
          </cell>
          <cell r="O3453">
            <v>0</v>
          </cell>
          <cell r="P3453">
            <v>0</v>
          </cell>
          <cell r="R3453">
            <v>2.37</v>
          </cell>
          <cell r="S3453">
            <v>0</v>
          </cell>
          <cell r="T3453">
            <v>0</v>
          </cell>
          <cell r="U3453">
            <v>0</v>
          </cell>
          <cell r="V3453">
            <v>111.72000000000001</v>
          </cell>
        </row>
        <row r="3454">
          <cell r="A3454" t="str">
            <v>Sep 2011</v>
          </cell>
          <cell r="C3454" t="str">
            <v>POL</v>
          </cell>
          <cell r="D3454" t="str">
            <v>KUUM_496</v>
          </cell>
          <cell r="E3454">
            <v>36</v>
          </cell>
          <cell r="F3454">
            <v>12421</v>
          </cell>
          <cell r="G3454">
            <v>0</v>
          </cell>
          <cell r="H3454">
            <v>0</v>
          </cell>
          <cell r="I3454">
            <v>1892.88</v>
          </cell>
          <cell r="J3454">
            <v>1892.88</v>
          </cell>
          <cell r="K3454">
            <v>0</v>
          </cell>
          <cell r="L3454">
            <v>38.75</v>
          </cell>
          <cell r="M3454">
            <v>36.119999999999997</v>
          </cell>
          <cell r="N3454">
            <v>0</v>
          </cell>
          <cell r="O3454">
            <v>0</v>
          </cell>
          <cell r="P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1967.75</v>
          </cell>
        </row>
        <row r="3455">
          <cell r="A3455" t="str">
            <v>Sep 2011</v>
          </cell>
          <cell r="C3455" t="str">
            <v>POL</v>
          </cell>
          <cell r="D3455" t="str">
            <v>KUUM_496</v>
          </cell>
          <cell r="E3455">
            <v>15</v>
          </cell>
          <cell r="F3455">
            <v>4971</v>
          </cell>
          <cell r="G3455">
            <v>0</v>
          </cell>
          <cell r="H3455">
            <v>0</v>
          </cell>
          <cell r="I3455">
            <v>788.7</v>
          </cell>
          <cell r="J3455">
            <v>788.7</v>
          </cell>
          <cell r="K3455">
            <v>0</v>
          </cell>
          <cell r="L3455">
            <v>11.81</v>
          </cell>
          <cell r="M3455">
            <v>16.84</v>
          </cell>
          <cell r="N3455">
            <v>0</v>
          </cell>
          <cell r="O3455">
            <v>0</v>
          </cell>
          <cell r="P3455">
            <v>0</v>
          </cell>
          <cell r="R3455">
            <v>11.6</v>
          </cell>
          <cell r="S3455">
            <v>0</v>
          </cell>
          <cell r="T3455">
            <v>0</v>
          </cell>
          <cell r="U3455">
            <v>0</v>
          </cell>
          <cell r="V3455">
            <v>828.95</v>
          </cell>
        </row>
        <row r="3456">
          <cell r="A3456" t="str">
            <v>Sep 2011</v>
          </cell>
          <cell r="C3456" t="str">
            <v>POL</v>
          </cell>
          <cell r="D3456" t="str">
            <v>KUUM_496</v>
          </cell>
          <cell r="E3456">
            <v>120</v>
          </cell>
          <cell r="F3456">
            <v>40734</v>
          </cell>
          <cell r="G3456">
            <v>0</v>
          </cell>
          <cell r="H3456">
            <v>0</v>
          </cell>
          <cell r="I3456">
            <v>6309.6</v>
          </cell>
          <cell r="J3456">
            <v>6309.6</v>
          </cell>
          <cell r="K3456">
            <v>0</v>
          </cell>
          <cell r="L3456">
            <v>121.31</v>
          </cell>
          <cell r="M3456">
            <v>123.04</v>
          </cell>
          <cell r="N3456">
            <v>0</v>
          </cell>
          <cell r="O3456">
            <v>0</v>
          </cell>
          <cell r="P3456">
            <v>0</v>
          </cell>
          <cell r="R3456">
            <v>122.54</v>
          </cell>
          <cell r="S3456">
            <v>0</v>
          </cell>
          <cell r="T3456">
            <v>0</v>
          </cell>
          <cell r="U3456">
            <v>0</v>
          </cell>
          <cell r="V3456">
            <v>6676.4900000000007</v>
          </cell>
        </row>
        <row r="3457">
          <cell r="A3457" t="str">
            <v>Sep 2011</v>
          </cell>
          <cell r="C3457" t="str">
            <v>POL</v>
          </cell>
          <cell r="D3457" t="str">
            <v>KUUM_470</v>
          </cell>
          <cell r="E3457">
            <v>4</v>
          </cell>
          <cell r="F3457">
            <v>1321</v>
          </cell>
          <cell r="G3457">
            <v>0</v>
          </cell>
          <cell r="H3457">
            <v>0</v>
          </cell>
          <cell r="I3457">
            <v>197.44</v>
          </cell>
          <cell r="J3457">
            <v>197.44</v>
          </cell>
          <cell r="K3457">
            <v>0</v>
          </cell>
          <cell r="L3457">
            <v>4.12</v>
          </cell>
          <cell r="M3457">
            <v>3.77</v>
          </cell>
          <cell r="N3457">
            <v>0</v>
          </cell>
          <cell r="O3457">
            <v>0</v>
          </cell>
          <cell r="P3457">
            <v>0</v>
          </cell>
          <cell r="R3457">
            <v>3.96</v>
          </cell>
          <cell r="S3457">
            <v>0</v>
          </cell>
          <cell r="T3457">
            <v>0</v>
          </cell>
          <cell r="U3457">
            <v>0</v>
          </cell>
          <cell r="V3457">
            <v>209.29000000000002</v>
          </cell>
        </row>
        <row r="3458">
          <cell r="A3458" t="str">
            <v>Sep 2011</v>
          </cell>
          <cell r="C3458" t="str">
            <v>POL</v>
          </cell>
          <cell r="D3458" t="str">
            <v>KUUM_470</v>
          </cell>
          <cell r="E3458">
            <v>1</v>
          </cell>
          <cell r="F3458">
            <v>375</v>
          </cell>
          <cell r="G3458">
            <v>0</v>
          </cell>
          <cell r="H3458">
            <v>0</v>
          </cell>
          <cell r="I3458">
            <v>49.36</v>
          </cell>
          <cell r="J3458">
            <v>49.36</v>
          </cell>
          <cell r="K3458">
            <v>0</v>
          </cell>
          <cell r="L3458">
            <v>1.17</v>
          </cell>
          <cell r="M3458">
            <v>0.94</v>
          </cell>
          <cell r="N3458">
            <v>0</v>
          </cell>
          <cell r="O3458">
            <v>0</v>
          </cell>
          <cell r="P3458">
            <v>0</v>
          </cell>
          <cell r="R3458">
            <v>1.1100000000000001</v>
          </cell>
          <cell r="S3458">
            <v>0</v>
          </cell>
          <cell r="T3458">
            <v>0</v>
          </cell>
          <cell r="U3458">
            <v>0</v>
          </cell>
          <cell r="V3458">
            <v>52.58</v>
          </cell>
        </row>
        <row r="3459">
          <cell r="A3459" t="str">
            <v>Sep 2011</v>
          </cell>
          <cell r="C3459" t="str">
            <v>POL</v>
          </cell>
          <cell r="D3459" t="str">
            <v>KUUM_470</v>
          </cell>
          <cell r="E3459">
            <v>1</v>
          </cell>
          <cell r="F3459">
            <v>332</v>
          </cell>
          <cell r="G3459">
            <v>0</v>
          </cell>
          <cell r="H3459">
            <v>0</v>
          </cell>
          <cell r="I3459">
            <v>49.36</v>
          </cell>
          <cell r="J3459">
            <v>49.36</v>
          </cell>
          <cell r="K3459">
            <v>0</v>
          </cell>
          <cell r="L3459">
            <v>1.04</v>
          </cell>
          <cell r="M3459">
            <v>0.94</v>
          </cell>
          <cell r="N3459">
            <v>0</v>
          </cell>
          <cell r="O3459">
            <v>0</v>
          </cell>
          <cell r="P3459">
            <v>0</v>
          </cell>
          <cell r="R3459">
            <v>1.1599999999999999</v>
          </cell>
          <cell r="S3459">
            <v>0</v>
          </cell>
          <cell r="T3459">
            <v>0</v>
          </cell>
          <cell r="U3459">
            <v>0</v>
          </cell>
          <cell r="V3459">
            <v>52.499999999999993</v>
          </cell>
        </row>
        <row r="3460">
          <cell r="A3460" t="str">
            <v>Sep 2011</v>
          </cell>
          <cell r="C3460" t="str">
            <v>POL</v>
          </cell>
          <cell r="D3460" t="str">
            <v>KUUM_470</v>
          </cell>
          <cell r="E3460">
            <v>69</v>
          </cell>
          <cell r="F3460">
            <v>24160</v>
          </cell>
          <cell r="G3460">
            <v>0</v>
          </cell>
          <cell r="H3460">
            <v>0</v>
          </cell>
          <cell r="I3460">
            <v>3405.84</v>
          </cell>
          <cell r="J3460">
            <v>3405.84</v>
          </cell>
          <cell r="K3460">
            <v>0</v>
          </cell>
          <cell r="L3460">
            <v>75.39</v>
          </cell>
          <cell r="M3460">
            <v>65.08</v>
          </cell>
          <cell r="N3460">
            <v>0</v>
          </cell>
          <cell r="O3460">
            <v>0</v>
          </cell>
          <cell r="P3460">
            <v>0</v>
          </cell>
          <cell r="R3460">
            <v>52.61</v>
          </cell>
          <cell r="S3460">
            <v>0</v>
          </cell>
          <cell r="T3460">
            <v>0</v>
          </cell>
          <cell r="U3460">
            <v>0</v>
          </cell>
          <cell r="V3460">
            <v>3598.92</v>
          </cell>
        </row>
        <row r="3461">
          <cell r="A3461" t="str">
            <v>Sep 2011</v>
          </cell>
          <cell r="C3461" t="str">
            <v>POL</v>
          </cell>
          <cell r="D3461" t="str">
            <v>KUUM_459</v>
          </cell>
          <cell r="E3461">
            <v>27</v>
          </cell>
          <cell r="F3461">
            <v>9385</v>
          </cell>
          <cell r="G3461">
            <v>0</v>
          </cell>
          <cell r="H3461">
            <v>0</v>
          </cell>
          <cell r="I3461">
            <v>1111.8599999999999</v>
          </cell>
          <cell r="J3461">
            <v>1111.8599999999999</v>
          </cell>
          <cell r="K3461">
            <v>0</v>
          </cell>
          <cell r="L3461">
            <v>29.3</v>
          </cell>
          <cell r="M3461">
            <v>21.34</v>
          </cell>
          <cell r="N3461">
            <v>0</v>
          </cell>
          <cell r="O3461">
            <v>0</v>
          </cell>
          <cell r="P3461">
            <v>0</v>
          </cell>
          <cell r="R3461">
            <v>3.02</v>
          </cell>
          <cell r="S3461">
            <v>0</v>
          </cell>
          <cell r="T3461">
            <v>0</v>
          </cell>
          <cell r="U3461">
            <v>0</v>
          </cell>
          <cell r="V3461">
            <v>1165.5199999999998</v>
          </cell>
        </row>
        <row r="3462">
          <cell r="A3462" t="str">
            <v>Sep 2011</v>
          </cell>
          <cell r="C3462" t="str">
            <v>POL</v>
          </cell>
          <cell r="D3462" t="str">
            <v>KUUM_459</v>
          </cell>
          <cell r="E3462">
            <v>24</v>
          </cell>
          <cell r="F3462">
            <v>8011</v>
          </cell>
          <cell r="G3462">
            <v>0</v>
          </cell>
          <cell r="H3462">
            <v>0</v>
          </cell>
          <cell r="I3462">
            <v>988.32</v>
          </cell>
          <cell r="J3462">
            <v>988.32</v>
          </cell>
          <cell r="K3462">
            <v>0</v>
          </cell>
          <cell r="L3462">
            <v>23.16</v>
          </cell>
          <cell r="M3462">
            <v>19.64</v>
          </cell>
          <cell r="N3462">
            <v>0</v>
          </cell>
          <cell r="O3462">
            <v>0</v>
          </cell>
          <cell r="P3462">
            <v>0</v>
          </cell>
          <cell r="R3462">
            <v>19.41</v>
          </cell>
          <cell r="S3462">
            <v>0</v>
          </cell>
          <cell r="T3462">
            <v>0</v>
          </cell>
          <cell r="U3462">
            <v>0</v>
          </cell>
          <cell r="V3462">
            <v>1050.5300000000002</v>
          </cell>
        </row>
        <row r="3463">
          <cell r="A3463" t="str">
            <v>Sep 2011</v>
          </cell>
          <cell r="C3463" t="str">
            <v>POL</v>
          </cell>
          <cell r="D3463" t="str">
            <v>KUUM_459</v>
          </cell>
          <cell r="E3463">
            <v>6</v>
          </cell>
          <cell r="F3463">
            <v>2013</v>
          </cell>
          <cell r="G3463">
            <v>0</v>
          </cell>
          <cell r="H3463">
            <v>0</v>
          </cell>
          <cell r="I3463">
            <v>247.08</v>
          </cell>
          <cell r="J3463">
            <v>247.08</v>
          </cell>
          <cell r="K3463">
            <v>0</v>
          </cell>
          <cell r="L3463">
            <v>6.28</v>
          </cell>
          <cell r="M3463">
            <v>4.74</v>
          </cell>
          <cell r="N3463">
            <v>0</v>
          </cell>
          <cell r="O3463">
            <v>0</v>
          </cell>
          <cell r="P3463">
            <v>0</v>
          </cell>
          <cell r="R3463">
            <v>3</v>
          </cell>
          <cell r="S3463">
            <v>0</v>
          </cell>
          <cell r="T3463">
            <v>0</v>
          </cell>
          <cell r="U3463">
            <v>0</v>
          </cell>
          <cell r="V3463">
            <v>261.10000000000002</v>
          </cell>
        </row>
        <row r="3464">
          <cell r="A3464" t="str">
            <v>Sep 2011</v>
          </cell>
          <cell r="C3464" t="str">
            <v>POL</v>
          </cell>
          <cell r="D3464" t="str">
            <v>KUUM_459</v>
          </cell>
          <cell r="E3464">
            <v>206</v>
          </cell>
          <cell r="F3464">
            <v>69663</v>
          </cell>
          <cell r="G3464">
            <v>0</v>
          </cell>
          <cell r="H3464">
            <v>0</v>
          </cell>
          <cell r="I3464">
            <v>8363.66</v>
          </cell>
          <cell r="J3464">
            <v>8363.66</v>
          </cell>
          <cell r="K3464">
            <v>0</v>
          </cell>
          <cell r="L3464">
            <v>215</v>
          </cell>
          <cell r="M3464">
            <v>161.38999999999999</v>
          </cell>
          <cell r="N3464">
            <v>0</v>
          </cell>
          <cell r="O3464">
            <v>0</v>
          </cell>
          <cell r="P3464">
            <v>0</v>
          </cell>
          <cell r="R3464">
            <v>119.99</v>
          </cell>
          <cell r="S3464">
            <v>0</v>
          </cell>
          <cell r="T3464">
            <v>0</v>
          </cell>
          <cell r="U3464">
            <v>0</v>
          </cell>
          <cell r="V3464">
            <v>8860.0399999999991</v>
          </cell>
        </row>
        <row r="3465">
          <cell r="A3465" t="str">
            <v>Sep 2011</v>
          </cell>
          <cell r="C3465" t="str">
            <v>POL</v>
          </cell>
          <cell r="D3465" t="str">
            <v>KUUM_493</v>
          </cell>
          <cell r="E3465">
            <v>3</v>
          </cell>
          <cell r="F3465">
            <v>995</v>
          </cell>
          <cell r="G3465">
            <v>0</v>
          </cell>
          <cell r="H3465">
            <v>0</v>
          </cell>
          <cell r="I3465">
            <v>120.51</v>
          </cell>
          <cell r="J3465">
            <v>120.51</v>
          </cell>
          <cell r="K3465">
            <v>0</v>
          </cell>
          <cell r="L3465">
            <v>3.1</v>
          </cell>
          <cell r="M3465">
            <v>2.31</v>
          </cell>
          <cell r="N3465">
            <v>0</v>
          </cell>
          <cell r="O3465">
            <v>0</v>
          </cell>
          <cell r="P3465">
            <v>0</v>
          </cell>
          <cell r="R3465">
            <v>3.02</v>
          </cell>
          <cell r="S3465">
            <v>0</v>
          </cell>
          <cell r="T3465">
            <v>0</v>
          </cell>
          <cell r="U3465">
            <v>0</v>
          </cell>
          <cell r="V3465">
            <v>128.94</v>
          </cell>
        </row>
        <row r="3466">
          <cell r="A3466" t="str">
            <v>Sep 2011</v>
          </cell>
          <cell r="C3466" t="str">
            <v>POL</v>
          </cell>
          <cell r="D3466" t="str">
            <v>KUUM_493</v>
          </cell>
          <cell r="E3466">
            <v>5</v>
          </cell>
          <cell r="F3466">
            <v>1652</v>
          </cell>
          <cell r="G3466">
            <v>0</v>
          </cell>
          <cell r="H3466">
            <v>0</v>
          </cell>
          <cell r="I3466">
            <v>200.85</v>
          </cell>
          <cell r="J3466">
            <v>200.85</v>
          </cell>
          <cell r="K3466">
            <v>0</v>
          </cell>
          <cell r="L3466">
            <v>5.16</v>
          </cell>
          <cell r="M3466">
            <v>3.85</v>
          </cell>
          <cell r="N3466">
            <v>0</v>
          </cell>
          <cell r="O3466">
            <v>0</v>
          </cell>
          <cell r="P3466">
            <v>0</v>
          </cell>
          <cell r="R3466">
            <v>3.62</v>
          </cell>
          <cell r="S3466">
            <v>0</v>
          </cell>
          <cell r="T3466">
            <v>0</v>
          </cell>
          <cell r="U3466">
            <v>0</v>
          </cell>
          <cell r="V3466">
            <v>213.48</v>
          </cell>
        </row>
        <row r="3467">
          <cell r="A3467" t="str">
            <v>Sep 2011</v>
          </cell>
          <cell r="C3467" t="str">
            <v>POL</v>
          </cell>
          <cell r="D3467" t="str">
            <v>KUUM_493</v>
          </cell>
          <cell r="E3467">
            <v>41</v>
          </cell>
          <cell r="F3467">
            <v>13692</v>
          </cell>
          <cell r="G3467">
            <v>0</v>
          </cell>
          <cell r="H3467">
            <v>0</v>
          </cell>
          <cell r="I3467">
            <v>1646.97</v>
          </cell>
          <cell r="J3467">
            <v>1646.97</v>
          </cell>
          <cell r="K3467">
            <v>0</v>
          </cell>
          <cell r="L3467">
            <v>42.72</v>
          </cell>
          <cell r="M3467">
            <v>31.6</v>
          </cell>
          <cell r="N3467">
            <v>0</v>
          </cell>
          <cell r="O3467">
            <v>0</v>
          </cell>
          <cell r="P3467">
            <v>0</v>
          </cell>
          <cell r="R3467">
            <v>19.989999999999998</v>
          </cell>
          <cell r="S3467">
            <v>0</v>
          </cell>
          <cell r="T3467">
            <v>0</v>
          </cell>
          <cell r="U3467">
            <v>0</v>
          </cell>
          <cell r="V3467">
            <v>1741.28</v>
          </cell>
        </row>
        <row r="3468">
          <cell r="A3468" t="str">
            <v>Sep 2011</v>
          </cell>
          <cell r="C3468" t="str">
            <v>POL</v>
          </cell>
          <cell r="D3468" t="str">
            <v>KUUM_452</v>
          </cell>
          <cell r="E3468">
            <v>127</v>
          </cell>
          <cell r="F3468">
            <v>43187</v>
          </cell>
          <cell r="G3468">
            <v>0</v>
          </cell>
          <cell r="H3468">
            <v>0</v>
          </cell>
          <cell r="I3468">
            <v>4692.6499999999996</v>
          </cell>
          <cell r="J3468">
            <v>4692.6499999999996</v>
          </cell>
          <cell r="K3468">
            <v>0</v>
          </cell>
          <cell r="L3468">
            <v>133.05000000000001</v>
          </cell>
          <cell r="M3468">
            <v>90.84</v>
          </cell>
          <cell r="N3468">
            <v>0</v>
          </cell>
          <cell r="O3468">
            <v>0</v>
          </cell>
          <cell r="P3468">
            <v>0</v>
          </cell>
          <cell r="R3468">
            <v>49.67</v>
          </cell>
          <cell r="S3468">
            <v>0</v>
          </cell>
          <cell r="T3468">
            <v>0</v>
          </cell>
          <cell r="U3468">
            <v>0</v>
          </cell>
          <cell r="V3468">
            <v>4966.21</v>
          </cell>
        </row>
        <row r="3469">
          <cell r="A3469" t="str">
            <v>Sep 2011</v>
          </cell>
          <cell r="C3469" t="str">
            <v>POL</v>
          </cell>
          <cell r="D3469" t="str">
            <v>KUUM_452</v>
          </cell>
          <cell r="E3469">
            <v>2</v>
          </cell>
          <cell r="F3469">
            <v>659</v>
          </cell>
          <cell r="G3469">
            <v>0</v>
          </cell>
          <cell r="H3469">
            <v>0</v>
          </cell>
          <cell r="I3469">
            <v>73.900000000000006</v>
          </cell>
          <cell r="J3469">
            <v>73.900000000000006</v>
          </cell>
          <cell r="K3469">
            <v>0</v>
          </cell>
          <cell r="L3469">
            <v>2.06</v>
          </cell>
          <cell r="M3469">
            <v>1.42</v>
          </cell>
          <cell r="N3469">
            <v>0</v>
          </cell>
          <cell r="O3469">
            <v>0</v>
          </cell>
          <cell r="P3469">
            <v>0</v>
          </cell>
          <cell r="R3469">
            <v>0.75</v>
          </cell>
          <cell r="S3469">
            <v>0</v>
          </cell>
          <cell r="T3469">
            <v>0</v>
          </cell>
          <cell r="U3469">
            <v>0</v>
          </cell>
          <cell r="V3469">
            <v>78.13000000000001</v>
          </cell>
        </row>
        <row r="3470">
          <cell r="A3470" t="str">
            <v>Sep 2011</v>
          </cell>
          <cell r="C3470" t="str">
            <v>POL</v>
          </cell>
          <cell r="D3470" t="str">
            <v>KUUM_452</v>
          </cell>
          <cell r="E3470">
            <v>3</v>
          </cell>
          <cell r="F3470">
            <v>995</v>
          </cell>
          <cell r="G3470">
            <v>0</v>
          </cell>
          <cell r="H3470">
            <v>0</v>
          </cell>
          <cell r="I3470">
            <v>110.85</v>
          </cell>
          <cell r="J3470">
            <v>110.85</v>
          </cell>
          <cell r="K3470">
            <v>0</v>
          </cell>
          <cell r="L3470">
            <v>3.11</v>
          </cell>
          <cell r="M3470">
            <v>2.13</v>
          </cell>
          <cell r="N3470">
            <v>0</v>
          </cell>
          <cell r="O3470">
            <v>0</v>
          </cell>
          <cell r="P3470">
            <v>0</v>
          </cell>
          <cell r="R3470">
            <v>1.7</v>
          </cell>
          <cell r="S3470">
            <v>0</v>
          </cell>
          <cell r="T3470">
            <v>0</v>
          </cell>
          <cell r="U3470">
            <v>0</v>
          </cell>
          <cell r="V3470">
            <v>117.78999999999999</v>
          </cell>
        </row>
        <row r="3471">
          <cell r="A3471" t="str">
            <v>Sep 2011</v>
          </cell>
          <cell r="C3471" t="str">
            <v>POL</v>
          </cell>
          <cell r="D3471" t="str">
            <v>KUUM_452</v>
          </cell>
          <cell r="E3471">
            <v>66</v>
          </cell>
          <cell r="F3471">
            <v>22020</v>
          </cell>
          <cell r="G3471">
            <v>0</v>
          </cell>
          <cell r="H3471">
            <v>0</v>
          </cell>
          <cell r="I3471">
            <v>2438.6999999999998</v>
          </cell>
          <cell r="J3471">
            <v>2438.6999999999998</v>
          </cell>
          <cell r="K3471">
            <v>0</v>
          </cell>
          <cell r="L3471">
            <v>58.86</v>
          </cell>
          <cell r="M3471">
            <v>50.19</v>
          </cell>
          <cell r="N3471">
            <v>0</v>
          </cell>
          <cell r="O3471">
            <v>0</v>
          </cell>
          <cell r="P3471">
            <v>0</v>
          </cell>
          <cell r="R3471">
            <v>42.18</v>
          </cell>
          <cell r="S3471">
            <v>0</v>
          </cell>
          <cell r="T3471">
            <v>0</v>
          </cell>
          <cell r="U3471">
            <v>0</v>
          </cell>
          <cell r="V3471">
            <v>2589.9299999999998</v>
          </cell>
        </row>
        <row r="3472">
          <cell r="A3472" t="str">
            <v>Sep 2011</v>
          </cell>
          <cell r="C3472" t="str">
            <v>POL</v>
          </cell>
          <cell r="D3472" t="str">
            <v>KUUM_452</v>
          </cell>
          <cell r="E3472">
            <v>3</v>
          </cell>
          <cell r="F3472">
            <v>1558</v>
          </cell>
          <cell r="G3472">
            <v>0</v>
          </cell>
          <cell r="H3472">
            <v>0</v>
          </cell>
          <cell r="I3472">
            <v>167.51</v>
          </cell>
          <cell r="J3472">
            <v>167.51</v>
          </cell>
          <cell r="K3472">
            <v>0</v>
          </cell>
          <cell r="L3472">
            <v>4.8600000000000003</v>
          </cell>
          <cell r="M3472">
            <v>3.23</v>
          </cell>
          <cell r="N3472">
            <v>0</v>
          </cell>
          <cell r="O3472">
            <v>0</v>
          </cell>
          <cell r="P3472">
            <v>0</v>
          </cell>
          <cell r="R3472">
            <v>1.91</v>
          </cell>
          <cell r="S3472">
            <v>0</v>
          </cell>
          <cell r="T3472">
            <v>0</v>
          </cell>
          <cell r="U3472">
            <v>0</v>
          </cell>
          <cell r="V3472">
            <v>177.51</v>
          </cell>
        </row>
        <row r="3473">
          <cell r="A3473" t="str">
            <v>Sep 2011</v>
          </cell>
          <cell r="C3473" t="str">
            <v>POL</v>
          </cell>
          <cell r="D3473" t="str">
            <v>KUUM_452</v>
          </cell>
          <cell r="E3473">
            <v>818</v>
          </cell>
          <cell r="F3473">
            <v>281469</v>
          </cell>
          <cell r="G3473">
            <v>0</v>
          </cell>
          <cell r="H3473">
            <v>0</v>
          </cell>
          <cell r="I3473">
            <v>30122.87</v>
          </cell>
          <cell r="J3473">
            <v>30122.87</v>
          </cell>
          <cell r="K3473">
            <v>0</v>
          </cell>
          <cell r="L3473">
            <v>879.4</v>
          </cell>
          <cell r="M3473">
            <v>579.04</v>
          </cell>
          <cell r="N3473">
            <v>0</v>
          </cell>
          <cell r="O3473">
            <v>0</v>
          </cell>
          <cell r="P3473">
            <v>0</v>
          </cell>
          <cell r="R3473">
            <v>489.44</v>
          </cell>
          <cell r="S3473">
            <v>0</v>
          </cell>
          <cell r="T3473">
            <v>0</v>
          </cell>
          <cell r="U3473">
            <v>0</v>
          </cell>
          <cell r="V3473">
            <v>32070.75</v>
          </cell>
        </row>
        <row r="3474">
          <cell r="A3474" t="str">
            <v>Sep 2011</v>
          </cell>
          <cell r="C3474" t="str">
            <v>POL</v>
          </cell>
          <cell r="D3474" t="str">
            <v>KUUM_494</v>
          </cell>
          <cell r="E3474">
            <v>8</v>
          </cell>
          <cell r="F3474">
            <v>388</v>
          </cell>
          <cell r="G3474">
            <v>0</v>
          </cell>
          <cell r="H3474">
            <v>0</v>
          </cell>
          <cell r="I3474">
            <v>207.36</v>
          </cell>
          <cell r="J3474">
            <v>207.36</v>
          </cell>
          <cell r="K3474">
            <v>0</v>
          </cell>
          <cell r="L3474">
            <v>1.21</v>
          </cell>
          <cell r="M3474">
            <v>3.9</v>
          </cell>
          <cell r="N3474">
            <v>0</v>
          </cell>
          <cell r="O3474">
            <v>0</v>
          </cell>
          <cell r="P3474">
            <v>0</v>
          </cell>
          <cell r="R3474">
            <v>4.0999999999999996</v>
          </cell>
          <cell r="S3474">
            <v>0</v>
          </cell>
          <cell r="T3474">
            <v>0</v>
          </cell>
          <cell r="U3474">
            <v>0</v>
          </cell>
          <cell r="V3474">
            <v>216.57000000000002</v>
          </cell>
        </row>
        <row r="3475">
          <cell r="A3475" t="str">
            <v>Sep 2011</v>
          </cell>
          <cell r="C3475" t="str">
            <v>POL</v>
          </cell>
          <cell r="D3475" t="str">
            <v>KUUM_494</v>
          </cell>
          <cell r="E3475">
            <v>66</v>
          </cell>
          <cell r="F3475">
            <v>2808</v>
          </cell>
          <cell r="G3475">
            <v>0</v>
          </cell>
          <cell r="H3475">
            <v>0</v>
          </cell>
          <cell r="I3475">
            <v>1710.72</v>
          </cell>
          <cell r="J3475">
            <v>1710.72</v>
          </cell>
          <cell r="K3475">
            <v>0</v>
          </cell>
          <cell r="L3475">
            <v>6.41</v>
          </cell>
          <cell r="M3475">
            <v>36.409999999999997</v>
          </cell>
          <cell r="N3475">
            <v>0</v>
          </cell>
          <cell r="O3475">
            <v>0</v>
          </cell>
          <cell r="P3475">
            <v>0</v>
          </cell>
          <cell r="R3475">
            <v>52.61</v>
          </cell>
          <cell r="S3475">
            <v>0</v>
          </cell>
          <cell r="T3475">
            <v>0</v>
          </cell>
          <cell r="U3475">
            <v>0</v>
          </cell>
          <cell r="V3475">
            <v>1806.15</v>
          </cell>
        </row>
        <row r="3476">
          <cell r="A3476" t="str">
            <v>Sep 2011</v>
          </cell>
          <cell r="C3476" t="str">
            <v>POL</v>
          </cell>
          <cell r="D3476" t="str">
            <v>KUUM_494</v>
          </cell>
          <cell r="E3476">
            <v>139</v>
          </cell>
          <cell r="F3476">
            <v>6523</v>
          </cell>
          <cell r="G3476">
            <v>0</v>
          </cell>
          <cell r="H3476">
            <v>0</v>
          </cell>
          <cell r="I3476">
            <v>3602.88</v>
          </cell>
          <cell r="J3476">
            <v>3602.88</v>
          </cell>
          <cell r="K3476">
            <v>0</v>
          </cell>
          <cell r="L3476">
            <v>19.100000000000001</v>
          </cell>
          <cell r="M3476">
            <v>70.040000000000006</v>
          </cell>
          <cell r="N3476">
            <v>0</v>
          </cell>
          <cell r="O3476">
            <v>0</v>
          </cell>
          <cell r="P3476">
            <v>0</v>
          </cell>
          <cell r="R3476">
            <v>99.04</v>
          </cell>
          <cell r="S3476">
            <v>0</v>
          </cell>
          <cell r="T3476">
            <v>0</v>
          </cell>
          <cell r="U3476">
            <v>0</v>
          </cell>
          <cell r="V3476">
            <v>3791.06</v>
          </cell>
        </row>
        <row r="3477">
          <cell r="A3477" t="str">
            <v>Sep 2011</v>
          </cell>
          <cell r="C3477" t="str">
            <v>POL</v>
          </cell>
          <cell r="D3477" t="str">
            <v>KUUM_460</v>
          </cell>
          <cell r="E3477">
            <v>25</v>
          </cell>
          <cell r="F3477">
            <v>1110</v>
          </cell>
          <cell r="G3477">
            <v>0</v>
          </cell>
          <cell r="H3477">
            <v>0</v>
          </cell>
          <cell r="I3477">
            <v>618.75</v>
          </cell>
          <cell r="J3477">
            <v>618.75</v>
          </cell>
          <cell r="K3477">
            <v>0</v>
          </cell>
          <cell r="L3477">
            <v>2.5499999999999998</v>
          </cell>
          <cell r="M3477">
            <v>13.25</v>
          </cell>
          <cell r="N3477">
            <v>0</v>
          </cell>
          <cell r="O3477">
            <v>0</v>
          </cell>
          <cell r="P3477">
            <v>0</v>
          </cell>
          <cell r="R3477">
            <v>16.52</v>
          </cell>
          <cell r="S3477">
            <v>0</v>
          </cell>
          <cell r="T3477">
            <v>0</v>
          </cell>
          <cell r="U3477">
            <v>0</v>
          </cell>
          <cell r="V3477">
            <v>651.06999999999994</v>
          </cell>
        </row>
        <row r="3478">
          <cell r="A3478" t="str">
            <v>Sep 2011</v>
          </cell>
          <cell r="C3478" t="str">
            <v>POL</v>
          </cell>
          <cell r="D3478" t="str">
            <v>KUUM_454</v>
          </cell>
          <cell r="E3478">
            <v>2</v>
          </cell>
          <cell r="F3478">
            <v>90</v>
          </cell>
          <cell r="G3478">
            <v>0</v>
          </cell>
          <cell r="H3478">
            <v>0</v>
          </cell>
          <cell r="I3478">
            <v>33.14</v>
          </cell>
          <cell r="J3478">
            <v>33.14</v>
          </cell>
          <cell r="K3478">
            <v>0</v>
          </cell>
          <cell r="L3478">
            <v>0.28000000000000003</v>
          </cell>
          <cell r="M3478">
            <v>0.62</v>
          </cell>
          <cell r="N3478">
            <v>0</v>
          </cell>
          <cell r="O3478">
            <v>0</v>
          </cell>
          <cell r="P3478">
            <v>0</v>
          </cell>
          <cell r="R3478">
            <v>0.33</v>
          </cell>
          <cell r="S3478">
            <v>0</v>
          </cell>
          <cell r="T3478">
            <v>0</v>
          </cell>
          <cell r="U3478">
            <v>0</v>
          </cell>
          <cell r="V3478">
            <v>34.369999999999997</v>
          </cell>
        </row>
        <row r="3479">
          <cell r="A3479" t="str">
            <v>Sep 2011</v>
          </cell>
          <cell r="C3479" t="str">
            <v>POL</v>
          </cell>
          <cell r="D3479" t="str">
            <v>KUUM_454</v>
          </cell>
          <cell r="E3479">
            <v>22</v>
          </cell>
          <cell r="F3479">
            <v>1003</v>
          </cell>
          <cell r="G3479">
            <v>0</v>
          </cell>
          <cell r="H3479">
            <v>0</v>
          </cell>
          <cell r="I3479">
            <v>364.54</v>
          </cell>
          <cell r="J3479">
            <v>364.54</v>
          </cell>
          <cell r="K3479">
            <v>0</v>
          </cell>
          <cell r="L3479">
            <v>2.69</v>
          </cell>
          <cell r="M3479">
            <v>7.35</v>
          </cell>
          <cell r="N3479">
            <v>0</v>
          </cell>
          <cell r="O3479">
            <v>0</v>
          </cell>
          <cell r="P3479">
            <v>0</v>
          </cell>
          <cell r="R3479">
            <v>7.19</v>
          </cell>
          <cell r="S3479">
            <v>0</v>
          </cell>
          <cell r="T3479">
            <v>0</v>
          </cell>
          <cell r="U3479">
            <v>0</v>
          </cell>
          <cell r="V3479">
            <v>381.77000000000004</v>
          </cell>
        </row>
        <row r="3480">
          <cell r="A3480" t="str">
            <v>Sep 2011</v>
          </cell>
          <cell r="C3480" t="str">
            <v>POL</v>
          </cell>
          <cell r="D3480" t="str">
            <v>KUUM_454</v>
          </cell>
          <cell r="E3480">
            <v>6</v>
          </cell>
          <cell r="F3480">
            <v>320</v>
          </cell>
          <cell r="G3480">
            <v>0</v>
          </cell>
          <cell r="H3480">
            <v>0</v>
          </cell>
          <cell r="I3480">
            <v>117.65</v>
          </cell>
          <cell r="J3480">
            <v>117.65</v>
          </cell>
          <cell r="K3480">
            <v>0</v>
          </cell>
          <cell r="L3480">
            <v>0.99</v>
          </cell>
          <cell r="M3480">
            <v>2.21</v>
          </cell>
          <cell r="N3480">
            <v>0</v>
          </cell>
          <cell r="O3480">
            <v>0</v>
          </cell>
          <cell r="P3480">
            <v>0</v>
          </cell>
          <cell r="R3480">
            <v>1.57</v>
          </cell>
          <cell r="S3480">
            <v>0</v>
          </cell>
          <cell r="T3480">
            <v>0</v>
          </cell>
          <cell r="U3480">
            <v>0</v>
          </cell>
          <cell r="V3480">
            <v>122.41999999999999</v>
          </cell>
        </row>
        <row r="3481">
          <cell r="A3481" t="str">
            <v>Sep 2011</v>
          </cell>
          <cell r="C3481" t="str">
            <v>POL</v>
          </cell>
          <cell r="D3481" t="str">
            <v>KUUM_454</v>
          </cell>
          <cell r="E3481">
            <v>118</v>
          </cell>
          <cell r="F3481">
            <v>5680</v>
          </cell>
          <cell r="G3481">
            <v>0</v>
          </cell>
          <cell r="H3481">
            <v>0</v>
          </cell>
          <cell r="I3481">
            <v>1975.15</v>
          </cell>
          <cell r="J3481">
            <v>1975.15</v>
          </cell>
          <cell r="K3481">
            <v>0</v>
          </cell>
          <cell r="L3481">
            <v>17.34</v>
          </cell>
          <cell r="M3481">
            <v>37.520000000000003</v>
          </cell>
          <cell r="N3481">
            <v>0</v>
          </cell>
          <cell r="O3481">
            <v>0</v>
          </cell>
          <cell r="P3481">
            <v>0</v>
          </cell>
          <cell r="R3481">
            <v>26.45</v>
          </cell>
          <cell r="S3481">
            <v>0</v>
          </cell>
          <cell r="T3481">
            <v>0</v>
          </cell>
          <cell r="U3481">
            <v>0</v>
          </cell>
          <cell r="V3481">
            <v>2056.46</v>
          </cell>
        </row>
        <row r="3482">
          <cell r="A3482" t="str">
            <v>Sep 2011</v>
          </cell>
          <cell r="C3482" t="str">
            <v>POL</v>
          </cell>
          <cell r="D3482" t="str">
            <v>KUUM_454</v>
          </cell>
          <cell r="E3482">
            <v>1</v>
          </cell>
          <cell r="F3482">
            <v>85</v>
          </cell>
          <cell r="G3482">
            <v>0</v>
          </cell>
          <cell r="H3482">
            <v>0</v>
          </cell>
          <cell r="I3482">
            <v>32.04</v>
          </cell>
          <cell r="J3482">
            <v>32.04</v>
          </cell>
          <cell r="K3482">
            <v>0</v>
          </cell>
          <cell r="L3482">
            <v>0.27</v>
          </cell>
          <cell r="M3482">
            <v>0.6</v>
          </cell>
          <cell r="N3482">
            <v>0</v>
          </cell>
          <cell r="O3482">
            <v>0</v>
          </cell>
          <cell r="P3482">
            <v>0</v>
          </cell>
          <cell r="R3482">
            <v>0.71</v>
          </cell>
          <cell r="S3482">
            <v>0</v>
          </cell>
          <cell r="T3482">
            <v>0</v>
          </cell>
          <cell r="U3482">
            <v>0</v>
          </cell>
          <cell r="V3482">
            <v>33.620000000000005</v>
          </cell>
        </row>
        <row r="3483">
          <cell r="A3483" t="str">
            <v>Sep 2011</v>
          </cell>
          <cell r="C3483" t="str">
            <v>POL</v>
          </cell>
          <cell r="D3483" t="str">
            <v>KUUM_490</v>
          </cell>
          <cell r="E3483">
            <v>7</v>
          </cell>
          <cell r="F3483">
            <v>307</v>
          </cell>
          <cell r="G3483">
            <v>0</v>
          </cell>
          <cell r="H3483">
            <v>0</v>
          </cell>
          <cell r="I3483">
            <v>94.57</v>
          </cell>
          <cell r="J3483">
            <v>94.57</v>
          </cell>
          <cell r="K3483">
            <v>0</v>
          </cell>
          <cell r="L3483">
            <v>0.87</v>
          </cell>
          <cell r="M3483">
            <v>1.87</v>
          </cell>
          <cell r="N3483">
            <v>0</v>
          </cell>
          <cell r="O3483">
            <v>0</v>
          </cell>
          <cell r="P3483">
            <v>0</v>
          </cell>
          <cell r="R3483">
            <v>2.81</v>
          </cell>
          <cell r="S3483">
            <v>0</v>
          </cell>
          <cell r="T3483">
            <v>0</v>
          </cell>
          <cell r="U3483">
            <v>0</v>
          </cell>
          <cell r="V3483">
            <v>100.12</v>
          </cell>
        </row>
        <row r="3484">
          <cell r="A3484" t="str">
            <v>Sep 2011</v>
          </cell>
          <cell r="C3484" t="str">
            <v>POL</v>
          </cell>
          <cell r="D3484" t="str">
            <v>KUUM_490</v>
          </cell>
          <cell r="E3484">
            <v>51</v>
          </cell>
          <cell r="F3484">
            <v>2415</v>
          </cell>
          <cell r="G3484">
            <v>0</v>
          </cell>
          <cell r="H3484">
            <v>0</v>
          </cell>
          <cell r="I3484">
            <v>689.01</v>
          </cell>
          <cell r="J3484">
            <v>689.01</v>
          </cell>
          <cell r="K3484">
            <v>0</v>
          </cell>
          <cell r="L3484">
            <v>7.38</v>
          </cell>
          <cell r="M3484">
            <v>13.19</v>
          </cell>
          <cell r="N3484">
            <v>0</v>
          </cell>
          <cell r="O3484">
            <v>0</v>
          </cell>
          <cell r="P3484">
            <v>0</v>
          </cell>
          <cell r="R3484">
            <v>17.21</v>
          </cell>
          <cell r="S3484">
            <v>0</v>
          </cell>
          <cell r="T3484">
            <v>0</v>
          </cell>
          <cell r="U3484">
            <v>0</v>
          </cell>
          <cell r="V3484">
            <v>726.79000000000008</v>
          </cell>
        </row>
        <row r="3485">
          <cell r="A3485" t="str">
            <v>Sep 2011</v>
          </cell>
          <cell r="C3485" t="str">
            <v>POL</v>
          </cell>
          <cell r="D3485" t="str">
            <v>KUUM_450</v>
          </cell>
          <cell r="E3485">
            <v>18</v>
          </cell>
          <cell r="F3485">
            <v>882</v>
          </cell>
          <cell r="G3485">
            <v>0</v>
          </cell>
          <cell r="H3485">
            <v>0</v>
          </cell>
          <cell r="I3485">
            <v>232.4</v>
          </cell>
          <cell r="J3485">
            <v>232.4</v>
          </cell>
          <cell r="K3485">
            <v>0</v>
          </cell>
          <cell r="L3485">
            <v>2.75</v>
          </cell>
          <cell r="M3485">
            <v>4.37</v>
          </cell>
          <cell r="N3485">
            <v>0</v>
          </cell>
          <cell r="O3485">
            <v>0</v>
          </cell>
          <cell r="P3485">
            <v>0</v>
          </cell>
          <cell r="R3485">
            <v>4.62</v>
          </cell>
          <cell r="S3485">
            <v>0</v>
          </cell>
          <cell r="T3485">
            <v>0</v>
          </cell>
          <cell r="U3485">
            <v>0</v>
          </cell>
          <cell r="V3485">
            <v>244.14000000000001</v>
          </cell>
        </row>
        <row r="3486">
          <cell r="A3486" t="str">
            <v>Sep 2011</v>
          </cell>
          <cell r="C3486" t="str">
            <v>POL</v>
          </cell>
          <cell r="D3486" t="str">
            <v>KUUM_450</v>
          </cell>
          <cell r="E3486">
            <v>3</v>
          </cell>
          <cell r="F3486">
            <v>138</v>
          </cell>
          <cell r="G3486">
            <v>0</v>
          </cell>
          <cell r="H3486">
            <v>0</v>
          </cell>
          <cell r="I3486">
            <v>37.020000000000003</v>
          </cell>
          <cell r="J3486">
            <v>37.020000000000003</v>
          </cell>
          <cell r="K3486">
            <v>0</v>
          </cell>
          <cell r="L3486">
            <v>0.43</v>
          </cell>
          <cell r="M3486">
            <v>0.7</v>
          </cell>
          <cell r="N3486">
            <v>0</v>
          </cell>
          <cell r="O3486">
            <v>0</v>
          </cell>
          <cell r="P3486">
            <v>0</v>
          </cell>
          <cell r="R3486">
            <v>0.74</v>
          </cell>
          <cell r="S3486">
            <v>0</v>
          </cell>
          <cell r="T3486">
            <v>0</v>
          </cell>
          <cell r="U3486">
            <v>0</v>
          </cell>
          <cell r="V3486">
            <v>38.890000000000008</v>
          </cell>
        </row>
        <row r="3487">
          <cell r="A3487" t="str">
            <v>Sep 2011</v>
          </cell>
          <cell r="C3487" t="str">
            <v>POL</v>
          </cell>
          <cell r="D3487" t="str">
            <v>KUUM_450</v>
          </cell>
          <cell r="E3487">
            <v>47</v>
          </cell>
          <cell r="F3487">
            <v>2219</v>
          </cell>
          <cell r="G3487">
            <v>0</v>
          </cell>
          <cell r="H3487">
            <v>0</v>
          </cell>
          <cell r="I3487">
            <v>579.98</v>
          </cell>
          <cell r="J3487">
            <v>579.98</v>
          </cell>
          <cell r="K3487">
            <v>0</v>
          </cell>
          <cell r="L3487">
            <v>6.42</v>
          </cell>
          <cell r="M3487">
            <v>11.35</v>
          </cell>
          <cell r="N3487">
            <v>0</v>
          </cell>
          <cell r="O3487">
            <v>0</v>
          </cell>
          <cell r="P3487">
            <v>0</v>
          </cell>
          <cell r="R3487">
            <v>12.52</v>
          </cell>
          <cell r="S3487">
            <v>0</v>
          </cell>
          <cell r="T3487">
            <v>0</v>
          </cell>
          <cell r="U3487">
            <v>0</v>
          </cell>
          <cell r="V3487">
            <v>610.27</v>
          </cell>
        </row>
        <row r="3488">
          <cell r="A3488" t="str">
            <v>Sep 2011</v>
          </cell>
          <cell r="C3488" t="str">
            <v>POL</v>
          </cell>
          <cell r="D3488" t="str">
            <v>KUUM_450</v>
          </cell>
          <cell r="E3488">
            <v>47</v>
          </cell>
          <cell r="F3488">
            <v>2172</v>
          </cell>
          <cell r="G3488">
            <v>0</v>
          </cell>
          <cell r="H3488">
            <v>0</v>
          </cell>
          <cell r="I3488">
            <v>564.35</v>
          </cell>
          <cell r="J3488">
            <v>564.35</v>
          </cell>
          <cell r="K3488">
            <v>0</v>
          </cell>
          <cell r="L3488">
            <v>6.75</v>
          </cell>
          <cell r="M3488">
            <v>10.57</v>
          </cell>
          <cell r="N3488">
            <v>0</v>
          </cell>
          <cell r="O3488">
            <v>0</v>
          </cell>
          <cell r="P3488">
            <v>0</v>
          </cell>
          <cell r="R3488">
            <v>6.27</v>
          </cell>
          <cell r="S3488">
            <v>0</v>
          </cell>
          <cell r="T3488">
            <v>0</v>
          </cell>
          <cell r="U3488">
            <v>0</v>
          </cell>
          <cell r="V3488">
            <v>587.94000000000005</v>
          </cell>
        </row>
        <row r="3489">
          <cell r="A3489" t="str">
            <v>Sep 2011</v>
          </cell>
          <cell r="C3489" t="str">
            <v>POL</v>
          </cell>
          <cell r="D3489" t="str">
            <v>KUUM_450</v>
          </cell>
          <cell r="E3489">
            <v>491</v>
          </cell>
          <cell r="F3489">
            <v>23529</v>
          </cell>
          <cell r="G3489">
            <v>0</v>
          </cell>
          <cell r="H3489">
            <v>0</v>
          </cell>
          <cell r="I3489">
            <v>6067.69</v>
          </cell>
          <cell r="J3489">
            <v>6067.69</v>
          </cell>
          <cell r="K3489">
            <v>0</v>
          </cell>
          <cell r="L3489">
            <v>72.38</v>
          </cell>
          <cell r="M3489">
            <v>115.04</v>
          </cell>
          <cell r="N3489">
            <v>0</v>
          </cell>
          <cell r="O3489">
            <v>0</v>
          </cell>
          <cell r="P3489">
            <v>0</v>
          </cell>
          <cell r="R3489">
            <v>105.02</v>
          </cell>
          <cell r="S3489">
            <v>0</v>
          </cell>
          <cell r="T3489">
            <v>0</v>
          </cell>
          <cell r="U3489">
            <v>0</v>
          </cell>
          <cell r="V3489">
            <v>6360.13</v>
          </cell>
        </row>
        <row r="3490">
          <cell r="A3490" t="str">
            <v>Sep 2011</v>
          </cell>
          <cell r="C3490" t="str">
            <v>SL</v>
          </cell>
          <cell r="D3490" t="str">
            <v>KUUM_370</v>
          </cell>
          <cell r="E3490">
            <v>14</v>
          </cell>
          <cell r="F3490">
            <v>729</v>
          </cell>
          <cell r="G3490">
            <v>0</v>
          </cell>
          <cell r="H3490">
            <v>0</v>
          </cell>
          <cell r="I3490">
            <v>948.5</v>
          </cell>
          <cell r="J3490">
            <v>948.5</v>
          </cell>
          <cell r="K3490">
            <v>0</v>
          </cell>
          <cell r="L3490">
            <v>0.79</v>
          </cell>
          <cell r="M3490">
            <v>23.35</v>
          </cell>
          <cell r="N3490">
            <v>0</v>
          </cell>
          <cell r="O3490">
            <v>0</v>
          </cell>
          <cell r="P3490">
            <v>0</v>
          </cell>
          <cell r="R3490">
            <v>29.18</v>
          </cell>
          <cell r="S3490">
            <v>0</v>
          </cell>
          <cell r="T3490">
            <v>0</v>
          </cell>
          <cell r="U3490">
            <v>0</v>
          </cell>
          <cell r="V3490">
            <v>1001.8199999999999</v>
          </cell>
        </row>
        <row r="3491">
          <cell r="A3491" t="str">
            <v>Sep 2011</v>
          </cell>
          <cell r="C3491" t="str">
            <v>SL</v>
          </cell>
          <cell r="D3491" t="str">
            <v>KUUM_373</v>
          </cell>
          <cell r="E3491">
            <v>20</v>
          </cell>
          <cell r="F3491">
            <v>1066</v>
          </cell>
          <cell r="G3491">
            <v>0</v>
          </cell>
          <cell r="H3491">
            <v>0</v>
          </cell>
          <cell r="I3491">
            <v>1355</v>
          </cell>
          <cell r="J3491">
            <v>1355</v>
          </cell>
          <cell r="K3491">
            <v>0</v>
          </cell>
          <cell r="L3491">
            <v>1.1599999999999999</v>
          </cell>
          <cell r="M3491">
            <v>33.36</v>
          </cell>
          <cell r="N3491">
            <v>0</v>
          </cell>
          <cell r="O3491">
            <v>0</v>
          </cell>
          <cell r="P3491">
            <v>0</v>
          </cell>
          <cell r="R3491">
            <v>41.69</v>
          </cell>
          <cell r="S3491">
            <v>0</v>
          </cell>
          <cell r="T3491">
            <v>0</v>
          </cell>
          <cell r="U3491">
            <v>0</v>
          </cell>
          <cell r="V3491">
            <v>1431.21</v>
          </cell>
        </row>
        <row r="3492">
          <cell r="A3492" t="str">
            <v>Sep 2011</v>
          </cell>
          <cell r="C3492" t="str">
            <v>SL</v>
          </cell>
          <cell r="D3492" t="str">
            <v>KUUM_377</v>
          </cell>
          <cell r="E3492">
            <v>51</v>
          </cell>
          <cell r="F3492">
            <v>2700</v>
          </cell>
          <cell r="G3492">
            <v>0</v>
          </cell>
          <cell r="H3492">
            <v>0</v>
          </cell>
          <cell r="I3492">
            <v>2948.31</v>
          </cell>
          <cell r="J3492">
            <v>2948.31</v>
          </cell>
          <cell r="K3492">
            <v>0</v>
          </cell>
          <cell r="L3492">
            <v>2.92</v>
          </cell>
          <cell r="M3492">
            <v>72.599999999999994</v>
          </cell>
          <cell r="N3492">
            <v>0</v>
          </cell>
          <cell r="O3492">
            <v>0</v>
          </cell>
          <cell r="P3492">
            <v>0</v>
          </cell>
          <cell r="R3492">
            <v>90.72</v>
          </cell>
          <cell r="S3492">
            <v>0</v>
          </cell>
          <cell r="T3492">
            <v>0</v>
          </cell>
          <cell r="U3492">
            <v>0</v>
          </cell>
          <cell r="V3492">
            <v>3114.5499999999997</v>
          </cell>
        </row>
        <row r="3493">
          <cell r="A3493" t="str">
            <v>Sep 2011</v>
          </cell>
          <cell r="C3493" t="str">
            <v>SL</v>
          </cell>
          <cell r="D3493" t="str">
            <v>KUUM_376</v>
          </cell>
          <cell r="E3493">
            <v>2</v>
          </cell>
          <cell r="F3493">
            <v>107</v>
          </cell>
          <cell r="G3493">
            <v>0</v>
          </cell>
          <cell r="H3493">
            <v>0</v>
          </cell>
          <cell r="I3493">
            <v>140.78</v>
          </cell>
          <cell r="J3493">
            <v>140.78</v>
          </cell>
          <cell r="K3493">
            <v>0</v>
          </cell>
          <cell r="L3493">
            <v>0.12</v>
          </cell>
          <cell r="M3493">
            <v>3.47</v>
          </cell>
          <cell r="N3493">
            <v>0</v>
          </cell>
          <cell r="O3493">
            <v>0</v>
          </cell>
          <cell r="P3493">
            <v>0</v>
          </cell>
          <cell r="R3493">
            <v>4.33</v>
          </cell>
          <cell r="S3493">
            <v>0</v>
          </cell>
          <cell r="T3493">
            <v>0</v>
          </cell>
          <cell r="U3493">
            <v>0</v>
          </cell>
          <cell r="V3493">
            <v>148.70000000000002</v>
          </cell>
        </row>
        <row r="3494">
          <cell r="A3494" t="str">
            <v>Sep 2011</v>
          </cell>
          <cell r="C3494" t="str">
            <v>SL</v>
          </cell>
          <cell r="D3494" t="str">
            <v>KUUM_374</v>
          </cell>
          <cell r="E3494">
            <v>4</v>
          </cell>
          <cell r="F3494">
            <v>210</v>
          </cell>
          <cell r="G3494">
            <v>0</v>
          </cell>
          <cell r="H3494">
            <v>0</v>
          </cell>
          <cell r="I3494">
            <v>276.24</v>
          </cell>
          <cell r="J3494">
            <v>276.24</v>
          </cell>
          <cell r="K3494">
            <v>0</v>
          </cell>
          <cell r="L3494">
            <v>0.23</v>
          </cell>
          <cell r="M3494">
            <v>6.8</v>
          </cell>
          <cell r="N3494">
            <v>0</v>
          </cell>
          <cell r="O3494">
            <v>0</v>
          </cell>
          <cell r="P3494">
            <v>0</v>
          </cell>
          <cell r="R3494">
            <v>8.5</v>
          </cell>
          <cell r="S3494">
            <v>0</v>
          </cell>
          <cell r="T3494">
            <v>0</v>
          </cell>
          <cell r="U3494">
            <v>0</v>
          </cell>
          <cell r="V3494">
            <v>291.77000000000004</v>
          </cell>
        </row>
        <row r="3495">
          <cell r="A3495" t="str">
            <v>Sep 2011</v>
          </cell>
          <cell r="C3495" t="str">
            <v>SL</v>
          </cell>
          <cell r="D3495" t="str">
            <v>KUUM_372</v>
          </cell>
          <cell r="E3495">
            <v>1</v>
          </cell>
          <cell r="F3495">
            <v>52</v>
          </cell>
          <cell r="G3495">
            <v>0</v>
          </cell>
          <cell r="H3495">
            <v>0</v>
          </cell>
          <cell r="I3495">
            <v>75.239999999999995</v>
          </cell>
          <cell r="J3495">
            <v>75.239999999999995</v>
          </cell>
          <cell r="K3495">
            <v>0</v>
          </cell>
          <cell r="L3495">
            <v>0.06</v>
          </cell>
          <cell r="M3495">
            <v>1.85</v>
          </cell>
          <cell r="N3495">
            <v>0</v>
          </cell>
          <cell r="O3495">
            <v>0</v>
          </cell>
          <cell r="P3495">
            <v>0</v>
          </cell>
          <cell r="R3495">
            <v>2.31</v>
          </cell>
          <cell r="S3495">
            <v>0</v>
          </cell>
          <cell r="T3495">
            <v>0</v>
          </cell>
          <cell r="U3495">
            <v>0</v>
          </cell>
          <cell r="V3495">
            <v>79.459999999999994</v>
          </cell>
        </row>
        <row r="3496">
          <cell r="A3496" t="str">
            <v>Sep 2011</v>
          </cell>
          <cell r="C3496" t="str">
            <v>SL</v>
          </cell>
          <cell r="D3496" t="str">
            <v>KUUM_375</v>
          </cell>
          <cell r="E3496">
            <v>3</v>
          </cell>
          <cell r="F3496">
            <v>160</v>
          </cell>
          <cell r="G3496">
            <v>0</v>
          </cell>
          <cell r="H3496">
            <v>0</v>
          </cell>
          <cell r="I3496">
            <v>216.09</v>
          </cell>
          <cell r="J3496">
            <v>216.09</v>
          </cell>
          <cell r="K3496">
            <v>0</v>
          </cell>
          <cell r="L3496">
            <v>0.18</v>
          </cell>
          <cell r="M3496">
            <v>5.32</v>
          </cell>
          <cell r="N3496">
            <v>0</v>
          </cell>
          <cell r="O3496">
            <v>0</v>
          </cell>
          <cell r="P3496">
            <v>0</v>
          </cell>
          <cell r="R3496">
            <v>6.65</v>
          </cell>
          <cell r="S3496">
            <v>0</v>
          </cell>
          <cell r="T3496">
            <v>0</v>
          </cell>
          <cell r="U3496">
            <v>0</v>
          </cell>
          <cell r="V3496">
            <v>228.24</v>
          </cell>
        </row>
        <row r="3497">
          <cell r="A3497" t="str">
            <v>Sep 2011</v>
          </cell>
          <cell r="C3497" t="str">
            <v>SL</v>
          </cell>
          <cell r="D3497" t="str">
            <v>KUUM_367</v>
          </cell>
          <cell r="E3497">
            <v>3</v>
          </cell>
          <cell r="F3497">
            <v>159</v>
          </cell>
          <cell r="G3497">
            <v>0</v>
          </cell>
          <cell r="H3497">
            <v>0</v>
          </cell>
          <cell r="I3497">
            <v>164.91</v>
          </cell>
          <cell r="J3497">
            <v>164.91</v>
          </cell>
          <cell r="K3497">
            <v>0</v>
          </cell>
          <cell r="L3497">
            <v>0.18</v>
          </cell>
          <cell r="M3497">
            <v>4.0599999999999996</v>
          </cell>
          <cell r="N3497">
            <v>0</v>
          </cell>
          <cell r="O3497">
            <v>0</v>
          </cell>
          <cell r="P3497">
            <v>0</v>
          </cell>
          <cell r="R3497">
            <v>5.07</v>
          </cell>
          <cell r="S3497">
            <v>0</v>
          </cell>
          <cell r="T3497">
            <v>0</v>
          </cell>
          <cell r="U3497">
            <v>0</v>
          </cell>
          <cell r="V3497">
            <v>174.22</v>
          </cell>
        </row>
        <row r="3498">
          <cell r="A3498" t="str">
            <v>Sep 2011</v>
          </cell>
          <cell r="C3498" t="str">
            <v>SL</v>
          </cell>
          <cell r="D3498" t="str">
            <v>KUUM_367</v>
          </cell>
          <cell r="E3498">
            <v>22</v>
          </cell>
          <cell r="F3498">
            <v>1139</v>
          </cell>
          <cell r="G3498">
            <v>0</v>
          </cell>
          <cell r="H3498">
            <v>0</v>
          </cell>
          <cell r="I3498">
            <v>1209.3399999999999</v>
          </cell>
          <cell r="J3498">
            <v>1209.3399999999999</v>
          </cell>
          <cell r="K3498">
            <v>0</v>
          </cell>
          <cell r="L3498">
            <v>1.23</v>
          </cell>
          <cell r="M3498">
            <v>29.78</v>
          </cell>
          <cell r="N3498">
            <v>0</v>
          </cell>
          <cell r="O3498">
            <v>0</v>
          </cell>
          <cell r="P3498">
            <v>0</v>
          </cell>
          <cell r="R3498">
            <v>37.21</v>
          </cell>
          <cell r="S3498">
            <v>0</v>
          </cell>
          <cell r="T3498">
            <v>0</v>
          </cell>
          <cell r="U3498">
            <v>0</v>
          </cell>
          <cell r="V3498">
            <v>1277.56</v>
          </cell>
        </row>
        <row r="3499">
          <cell r="A3499" t="str">
            <v>Sep 2011</v>
          </cell>
          <cell r="C3499" t="str">
            <v>SL</v>
          </cell>
          <cell r="D3499" t="str">
            <v>KUUM_368</v>
          </cell>
          <cell r="E3499">
            <v>1</v>
          </cell>
          <cell r="F3499">
            <v>52</v>
          </cell>
          <cell r="G3499">
            <v>0</v>
          </cell>
          <cell r="H3499">
            <v>0</v>
          </cell>
          <cell r="I3499">
            <v>50.6</v>
          </cell>
          <cell r="J3499">
            <v>50.6</v>
          </cell>
          <cell r="K3499">
            <v>0</v>
          </cell>
          <cell r="L3499">
            <v>0.06</v>
          </cell>
          <cell r="M3499">
            <v>1.25</v>
          </cell>
          <cell r="N3499">
            <v>0</v>
          </cell>
          <cell r="O3499">
            <v>0</v>
          </cell>
          <cell r="P3499">
            <v>0</v>
          </cell>
          <cell r="R3499">
            <v>1.56</v>
          </cell>
          <cell r="S3499">
            <v>0</v>
          </cell>
          <cell r="T3499">
            <v>0</v>
          </cell>
          <cell r="U3499">
            <v>0</v>
          </cell>
          <cell r="V3499">
            <v>53.470000000000006</v>
          </cell>
        </row>
        <row r="3500">
          <cell r="A3500" t="str">
            <v>Sep 2011</v>
          </cell>
          <cell r="C3500" t="str">
            <v>SL</v>
          </cell>
          <cell r="D3500" t="str">
            <v>KUUM_378</v>
          </cell>
          <cell r="E3500">
            <v>2</v>
          </cell>
          <cell r="F3500">
            <v>109</v>
          </cell>
          <cell r="G3500">
            <v>0</v>
          </cell>
          <cell r="H3500">
            <v>0</v>
          </cell>
          <cell r="I3500">
            <v>138.16</v>
          </cell>
          <cell r="J3500">
            <v>138.16</v>
          </cell>
          <cell r="K3500">
            <v>0</v>
          </cell>
          <cell r="L3500">
            <v>0.12</v>
          </cell>
          <cell r="M3500">
            <v>3.4</v>
          </cell>
          <cell r="N3500">
            <v>0</v>
          </cell>
          <cell r="O3500">
            <v>0</v>
          </cell>
          <cell r="P3500">
            <v>0</v>
          </cell>
          <cell r="R3500">
            <v>4.25</v>
          </cell>
          <cell r="S3500">
            <v>0</v>
          </cell>
          <cell r="T3500">
            <v>0</v>
          </cell>
          <cell r="U3500">
            <v>0</v>
          </cell>
          <cell r="V3500">
            <v>145.93</v>
          </cell>
        </row>
        <row r="3501">
          <cell r="A3501" t="str">
            <v>Sep 2011</v>
          </cell>
          <cell r="C3501" t="str">
            <v>SL</v>
          </cell>
          <cell r="D3501" t="str">
            <v>KUUM_360</v>
          </cell>
          <cell r="E3501">
            <v>4</v>
          </cell>
          <cell r="F3501">
            <v>221</v>
          </cell>
          <cell r="G3501">
            <v>0</v>
          </cell>
          <cell r="H3501">
            <v>0</v>
          </cell>
          <cell r="I3501">
            <v>197.16</v>
          </cell>
          <cell r="J3501">
            <v>197.16</v>
          </cell>
          <cell r="K3501">
            <v>0</v>
          </cell>
          <cell r="L3501">
            <v>0.69</v>
          </cell>
          <cell r="M3501">
            <v>3.7</v>
          </cell>
          <cell r="N3501">
            <v>0</v>
          </cell>
          <cell r="O3501">
            <v>0</v>
          </cell>
          <cell r="P3501">
            <v>0</v>
          </cell>
          <cell r="R3501">
            <v>6.05</v>
          </cell>
          <cell r="S3501">
            <v>0</v>
          </cell>
          <cell r="T3501">
            <v>0</v>
          </cell>
          <cell r="U3501">
            <v>0</v>
          </cell>
          <cell r="V3501">
            <v>207.6</v>
          </cell>
        </row>
        <row r="3502">
          <cell r="A3502" t="str">
            <v>Sep 2011</v>
          </cell>
          <cell r="C3502" t="str">
            <v>SL</v>
          </cell>
          <cell r="D3502" t="str">
            <v>KUUM_360</v>
          </cell>
          <cell r="E3502">
            <v>172</v>
          </cell>
          <cell r="F3502">
            <v>9146</v>
          </cell>
          <cell r="G3502">
            <v>0</v>
          </cell>
          <cell r="H3502">
            <v>0</v>
          </cell>
          <cell r="I3502">
            <v>8477.8799999999992</v>
          </cell>
          <cell r="J3502">
            <v>8477.8799999999992</v>
          </cell>
          <cell r="K3502">
            <v>0</v>
          </cell>
          <cell r="L3502">
            <v>9.89</v>
          </cell>
          <cell r="M3502">
            <v>208.81</v>
          </cell>
          <cell r="N3502">
            <v>0</v>
          </cell>
          <cell r="O3502">
            <v>0</v>
          </cell>
          <cell r="P3502">
            <v>0</v>
          </cell>
          <cell r="R3502">
            <v>260.91000000000003</v>
          </cell>
          <cell r="S3502">
            <v>0</v>
          </cell>
          <cell r="T3502">
            <v>0</v>
          </cell>
          <cell r="U3502">
            <v>0</v>
          </cell>
          <cell r="V3502">
            <v>8957.489999999998</v>
          </cell>
        </row>
        <row r="3503">
          <cell r="A3503" t="str">
            <v>Sep 2011</v>
          </cell>
          <cell r="C3503" t="str">
            <v>POL</v>
          </cell>
          <cell r="D3503" t="str">
            <v>KUUM_395</v>
          </cell>
          <cell r="E3503">
            <v>4</v>
          </cell>
          <cell r="F3503">
            <v>220</v>
          </cell>
          <cell r="G3503">
            <v>0</v>
          </cell>
          <cell r="H3503">
            <v>0</v>
          </cell>
          <cell r="I3503">
            <v>197.16</v>
          </cell>
          <cell r="J3503">
            <v>197.16</v>
          </cell>
          <cell r="K3503">
            <v>0</v>
          </cell>
          <cell r="L3503">
            <v>0.69</v>
          </cell>
          <cell r="M3503">
            <v>3.7</v>
          </cell>
          <cell r="N3503">
            <v>0</v>
          </cell>
          <cell r="O3503">
            <v>0</v>
          </cell>
          <cell r="P3503">
            <v>0</v>
          </cell>
          <cell r="R3503">
            <v>4.37</v>
          </cell>
          <cell r="S3503">
            <v>0</v>
          </cell>
          <cell r="T3503">
            <v>0</v>
          </cell>
          <cell r="U3503">
            <v>0</v>
          </cell>
          <cell r="V3503">
            <v>205.92</v>
          </cell>
        </row>
        <row r="3504">
          <cell r="A3504" t="str">
            <v>Sep 2011</v>
          </cell>
          <cell r="C3504" t="str">
            <v>POL</v>
          </cell>
          <cell r="D3504" t="str">
            <v>KUUM_395</v>
          </cell>
          <cell r="E3504">
            <v>5</v>
          </cell>
          <cell r="F3504">
            <v>292</v>
          </cell>
          <cell r="G3504">
            <v>0</v>
          </cell>
          <cell r="H3504">
            <v>0</v>
          </cell>
          <cell r="I3504">
            <v>246.45</v>
          </cell>
          <cell r="J3504">
            <v>246.45</v>
          </cell>
          <cell r="K3504">
            <v>0</v>
          </cell>
          <cell r="L3504">
            <v>0.91</v>
          </cell>
          <cell r="M3504">
            <v>4.63</v>
          </cell>
          <cell r="N3504">
            <v>0</v>
          </cell>
          <cell r="O3504">
            <v>0</v>
          </cell>
          <cell r="P3504">
            <v>0</v>
          </cell>
          <cell r="R3504">
            <v>5.47</v>
          </cell>
          <cell r="S3504">
            <v>0</v>
          </cell>
          <cell r="T3504">
            <v>0</v>
          </cell>
          <cell r="U3504">
            <v>0</v>
          </cell>
          <cell r="V3504">
            <v>257.45999999999998</v>
          </cell>
        </row>
        <row r="3505">
          <cell r="A3505" t="str">
            <v>Sep 2011</v>
          </cell>
          <cell r="C3505" t="str">
            <v>SL</v>
          </cell>
          <cell r="D3505" t="str">
            <v>KUUM_361</v>
          </cell>
          <cell r="E3505">
            <v>27</v>
          </cell>
          <cell r="F3505">
            <v>1423</v>
          </cell>
          <cell r="G3505">
            <v>0</v>
          </cell>
          <cell r="H3505">
            <v>0</v>
          </cell>
          <cell r="I3505">
            <v>2053.89</v>
          </cell>
          <cell r="J3505">
            <v>2053.89</v>
          </cell>
          <cell r="K3505">
            <v>0</v>
          </cell>
          <cell r="L3505">
            <v>1.54</v>
          </cell>
          <cell r="M3505">
            <v>50.57</v>
          </cell>
          <cell r="N3505">
            <v>0</v>
          </cell>
          <cell r="O3505">
            <v>0</v>
          </cell>
          <cell r="P3505">
            <v>0</v>
          </cell>
          <cell r="R3505">
            <v>63.18</v>
          </cell>
          <cell r="S3505">
            <v>0</v>
          </cell>
          <cell r="T3505">
            <v>0</v>
          </cell>
          <cell r="U3505">
            <v>0</v>
          </cell>
          <cell r="V3505">
            <v>2169.1799999999998</v>
          </cell>
        </row>
        <row r="3506">
          <cell r="A3506" t="str">
            <v>Sep 2011</v>
          </cell>
          <cell r="C3506" t="str">
            <v>SL</v>
          </cell>
          <cell r="D3506" t="str">
            <v>KUUM_362</v>
          </cell>
          <cell r="E3506">
            <v>41</v>
          </cell>
          <cell r="F3506">
            <v>1754</v>
          </cell>
          <cell r="G3506">
            <v>0</v>
          </cell>
          <cell r="H3506">
            <v>0</v>
          </cell>
          <cell r="I3506">
            <v>2196.37</v>
          </cell>
          <cell r="J3506">
            <v>2196.37</v>
          </cell>
          <cell r="K3506">
            <v>0</v>
          </cell>
          <cell r="L3506">
            <v>1.89</v>
          </cell>
          <cell r="M3506">
            <v>54.08</v>
          </cell>
          <cell r="N3506">
            <v>0</v>
          </cell>
          <cell r="O3506">
            <v>0</v>
          </cell>
          <cell r="P3506">
            <v>0</v>
          </cell>
          <cell r="R3506">
            <v>67.569999999999993</v>
          </cell>
          <cell r="S3506">
            <v>0</v>
          </cell>
          <cell r="T3506">
            <v>0</v>
          </cell>
          <cell r="U3506">
            <v>0</v>
          </cell>
          <cell r="V3506">
            <v>2319.91</v>
          </cell>
        </row>
        <row r="3507">
          <cell r="A3507" t="str">
            <v>Sep 2011</v>
          </cell>
          <cell r="C3507" t="str">
            <v>SL</v>
          </cell>
          <cell r="D3507" t="str">
            <v>KUUM_363</v>
          </cell>
          <cell r="E3507">
            <v>5</v>
          </cell>
          <cell r="F3507">
            <v>259</v>
          </cell>
          <cell r="G3507">
            <v>0</v>
          </cell>
          <cell r="H3507">
            <v>0</v>
          </cell>
          <cell r="I3507">
            <v>277.35000000000002</v>
          </cell>
          <cell r="J3507">
            <v>277.35000000000002</v>
          </cell>
          <cell r="K3507">
            <v>0</v>
          </cell>
          <cell r="L3507">
            <v>0.28000000000000003</v>
          </cell>
          <cell r="M3507">
            <v>6.83</v>
          </cell>
          <cell r="N3507">
            <v>0</v>
          </cell>
          <cell r="O3507">
            <v>0</v>
          </cell>
          <cell r="P3507">
            <v>0</v>
          </cell>
          <cell r="R3507">
            <v>8.5399999999999991</v>
          </cell>
          <cell r="S3507">
            <v>0</v>
          </cell>
          <cell r="T3507">
            <v>0</v>
          </cell>
          <cell r="U3507">
            <v>0</v>
          </cell>
          <cell r="V3507">
            <v>293</v>
          </cell>
        </row>
        <row r="3508">
          <cell r="A3508" t="str">
            <v>Sep 2011</v>
          </cell>
          <cell r="C3508" t="str">
            <v>SL</v>
          </cell>
          <cell r="D3508" t="str">
            <v>KUUM_364</v>
          </cell>
          <cell r="E3508">
            <v>1</v>
          </cell>
          <cell r="F3508">
            <v>52</v>
          </cell>
          <cell r="G3508">
            <v>0</v>
          </cell>
          <cell r="H3508">
            <v>0</v>
          </cell>
          <cell r="I3508">
            <v>56.78</v>
          </cell>
          <cell r="J3508">
            <v>56.78</v>
          </cell>
          <cell r="K3508">
            <v>0</v>
          </cell>
          <cell r="L3508">
            <v>0.06</v>
          </cell>
          <cell r="M3508">
            <v>1.4</v>
          </cell>
          <cell r="N3508">
            <v>0</v>
          </cell>
          <cell r="O3508">
            <v>0</v>
          </cell>
          <cell r="P3508">
            <v>0</v>
          </cell>
          <cell r="R3508">
            <v>1.75</v>
          </cell>
          <cell r="S3508">
            <v>0</v>
          </cell>
          <cell r="T3508">
            <v>0</v>
          </cell>
          <cell r="U3508">
            <v>0</v>
          </cell>
          <cell r="V3508">
            <v>59.99</v>
          </cell>
        </row>
        <row r="3509">
          <cell r="A3509" t="str">
            <v>Sep 2011</v>
          </cell>
          <cell r="C3509" t="str">
            <v>SL</v>
          </cell>
          <cell r="D3509" t="str">
            <v>KUUM_365</v>
          </cell>
          <cell r="E3509">
            <v>5</v>
          </cell>
          <cell r="F3509">
            <v>260</v>
          </cell>
          <cell r="G3509">
            <v>0</v>
          </cell>
          <cell r="H3509">
            <v>0</v>
          </cell>
          <cell r="I3509">
            <v>369.65</v>
          </cell>
          <cell r="J3509">
            <v>369.65</v>
          </cell>
          <cell r="K3509">
            <v>0</v>
          </cell>
          <cell r="L3509">
            <v>0.28000000000000003</v>
          </cell>
          <cell r="M3509">
            <v>9.1</v>
          </cell>
          <cell r="N3509">
            <v>0</v>
          </cell>
          <cell r="O3509">
            <v>0</v>
          </cell>
          <cell r="P3509">
            <v>0</v>
          </cell>
          <cell r="R3509">
            <v>11.37</v>
          </cell>
          <cell r="S3509">
            <v>0</v>
          </cell>
          <cell r="T3509">
            <v>0</v>
          </cell>
          <cell r="U3509">
            <v>0</v>
          </cell>
          <cell r="V3509">
            <v>390.4</v>
          </cell>
        </row>
        <row r="3510">
          <cell r="A3510" t="str">
            <v>Sep 2011</v>
          </cell>
          <cell r="C3510" t="str">
            <v>SL</v>
          </cell>
          <cell r="D3510" t="str">
            <v>KUUM_366</v>
          </cell>
          <cell r="E3510">
            <v>10</v>
          </cell>
          <cell r="F3510">
            <v>520</v>
          </cell>
          <cell r="G3510">
            <v>0</v>
          </cell>
          <cell r="H3510">
            <v>0</v>
          </cell>
          <cell r="I3510">
            <v>720.3</v>
          </cell>
          <cell r="J3510">
            <v>720.3</v>
          </cell>
          <cell r="K3510">
            <v>0</v>
          </cell>
          <cell r="L3510">
            <v>0.56999999999999995</v>
          </cell>
          <cell r="M3510">
            <v>17.739999999999998</v>
          </cell>
          <cell r="N3510">
            <v>0</v>
          </cell>
          <cell r="O3510">
            <v>0</v>
          </cell>
          <cell r="P3510">
            <v>0</v>
          </cell>
          <cell r="R3510">
            <v>22.16</v>
          </cell>
          <cell r="S3510">
            <v>0</v>
          </cell>
          <cell r="T3510">
            <v>0</v>
          </cell>
          <cell r="U3510">
            <v>0</v>
          </cell>
          <cell r="V3510">
            <v>760.77</v>
          </cell>
        </row>
        <row r="3511">
          <cell r="A3511" t="str">
            <v>Sep 2011</v>
          </cell>
          <cell r="C3511" t="str">
            <v>SL</v>
          </cell>
          <cell r="D3511" t="str">
            <v>KUUM_432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Sep 2011</v>
          </cell>
          <cell r="C3512" t="str">
            <v>SL</v>
          </cell>
          <cell r="D3512" t="str">
            <v>KUUM_422</v>
          </cell>
          <cell r="E3512">
            <v>338</v>
          </cell>
          <cell r="F3512">
            <v>21180</v>
          </cell>
          <cell r="G3512">
            <v>0</v>
          </cell>
          <cell r="H3512">
            <v>0</v>
          </cell>
          <cell r="I3512">
            <v>1348.62</v>
          </cell>
          <cell r="J3512">
            <v>1348.62</v>
          </cell>
          <cell r="K3512">
            <v>0</v>
          </cell>
          <cell r="L3512">
            <v>61.94</v>
          </cell>
          <cell r="M3512">
            <v>27.19</v>
          </cell>
          <cell r="N3512">
            <v>0</v>
          </cell>
          <cell r="O3512">
            <v>0</v>
          </cell>
          <cell r="P3512">
            <v>0</v>
          </cell>
          <cell r="R3512">
            <v>26.51</v>
          </cell>
          <cell r="S3512">
            <v>0</v>
          </cell>
          <cell r="T3512">
            <v>0</v>
          </cell>
          <cell r="U3512">
            <v>0</v>
          </cell>
          <cell r="V3512">
            <v>1464.26</v>
          </cell>
        </row>
        <row r="3513">
          <cell r="A3513" t="str">
            <v>Sep 2011</v>
          </cell>
          <cell r="C3513" t="str">
            <v>SL</v>
          </cell>
          <cell r="D3513" t="str">
            <v>KUUM_422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</row>
        <row r="3514">
          <cell r="A3514" t="str">
            <v>Sep 2011</v>
          </cell>
          <cell r="C3514" t="str">
            <v>SL</v>
          </cell>
          <cell r="D3514" t="str">
            <v>KUUM_422</v>
          </cell>
          <cell r="E3514">
            <v>497</v>
          </cell>
          <cell r="F3514">
            <v>31538</v>
          </cell>
          <cell r="G3514">
            <v>0</v>
          </cell>
          <cell r="H3514">
            <v>0</v>
          </cell>
          <cell r="I3514">
            <v>1978.32</v>
          </cell>
          <cell r="J3514">
            <v>1978.32</v>
          </cell>
          <cell r="K3514">
            <v>0</v>
          </cell>
          <cell r="L3514">
            <v>86.38</v>
          </cell>
          <cell r="M3514">
            <v>41.18</v>
          </cell>
          <cell r="N3514">
            <v>0</v>
          </cell>
          <cell r="O3514">
            <v>0</v>
          </cell>
          <cell r="P3514">
            <v>0</v>
          </cell>
          <cell r="R3514">
            <v>49.17</v>
          </cell>
          <cell r="S3514">
            <v>0</v>
          </cell>
          <cell r="T3514">
            <v>0</v>
          </cell>
          <cell r="U3514">
            <v>0</v>
          </cell>
          <cell r="V3514">
            <v>2155.0499999999997</v>
          </cell>
        </row>
        <row r="3515">
          <cell r="A3515" t="str">
            <v>Sep 2011</v>
          </cell>
          <cell r="C3515" t="str">
            <v>SL</v>
          </cell>
          <cell r="D3515" t="str">
            <v>KUUM_458</v>
          </cell>
          <cell r="E3515">
            <v>92</v>
          </cell>
          <cell r="F3515">
            <v>12975</v>
          </cell>
          <cell r="G3515">
            <v>0</v>
          </cell>
          <cell r="H3515">
            <v>0</v>
          </cell>
          <cell r="I3515">
            <v>1268.68</v>
          </cell>
          <cell r="J3515">
            <v>1268.68</v>
          </cell>
          <cell r="K3515">
            <v>0</v>
          </cell>
          <cell r="L3515">
            <v>28.06</v>
          </cell>
          <cell r="M3515">
            <v>28.2</v>
          </cell>
          <cell r="N3515">
            <v>0</v>
          </cell>
          <cell r="O3515">
            <v>0</v>
          </cell>
          <cell r="P3515">
            <v>0</v>
          </cell>
          <cell r="R3515">
            <v>28.4</v>
          </cell>
          <cell r="S3515">
            <v>0</v>
          </cell>
          <cell r="T3515">
            <v>0</v>
          </cell>
          <cell r="U3515">
            <v>0</v>
          </cell>
          <cell r="V3515">
            <v>1353.3400000000001</v>
          </cell>
        </row>
        <row r="3516">
          <cell r="A3516" t="str">
            <v>Sep 2011</v>
          </cell>
          <cell r="C3516" t="str">
            <v>SL</v>
          </cell>
          <cell r="D3516" t="str">
            <v>KUUM_458</v>
          </cell>
          <cell r="E3516">
            <v>1</v>
          </cell>
          <cell r="F3516">
            <v>131</v>
          </cell>
          <cell r="G3516">
            <v>0</v>
          </cell>
          <cell r="H3516">
            <v>0</v>
          </cell>
          <cell r="I3516">
            <v>13.79</v>
          </cell>
          <cell r="J3516">
            <v>13.79</v>
          </cell>
          <cell r="K3516">
            <v>0</v>
          </cell>
          <cell r="L3516">
            <v>0.41</v>
          </cell>
          <cell r="M3516">
            <v>0.27</v>
          </cell>
          <cell r="N3516">
            <v>0</v>
          </cell>
          <cell r="O3516">
            <v>0</v>
          </cell>
          <cell r="P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14.469999999999999</v>
          </cell>
        </row>
        <row r="3517">
          <cell r="A3517" t="str">
            <v>Sep 2011</v>
          </cell>
          <cell r="C3517" t="str">
            <v>SL</v>
          </cell>
          <cell r="D3517" t="str">
            <v>KUUM_458</v>
          </cell>
          <cell r="E3517">
            <v>1207</v>
          </cell>
          <cell r="F3517">
            <v>164824</v>
          </cell>
          <cell r="G3517">
            <v>0</v>
          </cell>
          <cell r="H3517">
            <v>0</v>
          </cell>
          <cell r="I3517">
            <v>16639.89</v>
          </cell>
          <cell r="J3517">
            <v>16639.89</v>
          </cell>
          <cell r="K3517">
            <v>0</v>
          </cell>
          <cell r="L3517">
            <v>189.22</v>
          </cell>
          <cell r="M3517">
            <v>410.8</v>
          </cell>
          <cell r="N3517">
            <v>0</v>
          </cell>
          <cell r="O3517">
            <v>0</v>
          </cell>
          <cell r="P3517">
            <v>0</v>
          </cell>
          <cell r="R3517">
            <v>491.25</v>
          </cell>
          <cell r="S3517">
            <v>0</v>
          </cell>
          <cell r="T3517">
            <v>0</v>
          </cell>
          <cell r="U3517">
            <v>0</v>
          </cell>
          <cell r="V3517">
            <v>17731.16</v>
          </cell>
        </row>
        <row r="3518">
          <cell r="A3518" t="str">
            <v>Sep 2011</v>
          </cell>
          <cell r="C3518" t="str">
            <v>SL</v>
          </cell>
          <cell r="D3518" t="str">
            <v>KUUM_448</v>
          </cell>
          <cell r="E3518">
            <v>111</v>
          </cell>
          <cell r="F3518">
            <v>16577</v>
          </cell>
          <cell r="G3518">
            <v>0</v>
          </cell>
          <cell r="H3518">
            <v>0</v>
          </cell>
          <cell r="I3518">
            <v>1356.42</v>
          </cell>
          <cell r="J3518">
            <v>1356.42</v>
          </cell>
          <cell r="K3518">
            <v>0</v>
          </cell>
          <cell r="L3518">
            <v>44.93</v>
          </cell>
          <cell r="M3518">
            <v>28.02</v>
          </cell>
          <cell r="N3518">
            <v>0</v>
          </cell>
          <cell r="O3518">
            <v>0</v>
          </cell>
          <cell r="P3518">
            <v>0</v>
          </cell>
          <cell r="R3518">
            <v>29.41</v>
          </cell>
          <cell r="S3518">
            <v>0</v>
          </cell>
          <cell r="T3518">
            <v>0</v>
          </cell>
          <cell r="U3518">
            <v>0</v>
          </cell>
          <cell r="V3518">
            <v>1458.7800000000002</v>
          </cell>
        </row>
        <row r="3519">
          <cell r="A3519" t="str">
            <v>Sep 2011</v>
          </cell>
          <cell r="C3519" t="str">
            <v>SL</v>
          </cell>
          <cell r="D3519" t="str">
            <v>KUUM_448</v>
          </cell>
          <cell r="E3519">
            <v>1300</v>
          </cell>
          <cell r="F3519">
            <v>181553</v>
          </cell>
          <cell r="G3519">
            <v>0</v>
          </cell>
          <cell r="H3519">
            <v>0</v>
          </cell>
          <cell r="I3519">
            <v>15884.15</v>
          </cell>
          <cell r="J3519">
            <v>15884.15</v>
          </cell>
          <cell r="K3519">
            <v>0</v>
          </cell>
          <cell r="L3519">
            <v>369.1</v>
          </cell>
          <cell r="M3519">
            <v>355.68</v>
          </cell>
          <cell r="N3519">
            <v>0</v>
          </cell>
          <cell r="O3519">
            <v>0</v>
          </cell>
          <cell r="P3519">
            <v>0</v>
          </cell>
          <cell r="R3519">
            <v>423.88</v>
          </cell>
          <cell r="S3519">
            <v>0</v>
          </cell>
          <cell r="T3519">
            <v>0</v>
          </cell>
          <cell r="U3519">
            <v>0</v>
          </cell>
          <cell r="V3519">
            <v>17032.810000000001</v>
          </cell>
        </row>
        <row r="3520">
          <cell r="A3520" t="str">
            <v>Sep 2011</v>
          </cell>
          <cell r="C3520" t="str">
            <v>POL</v>
          </cell>
          <cell r="D3520" t="str">
            <v>KUUM_405</v>
          </cell>
          <cell r="E3520">
            <v>33</v>
          </cell>
          <cell r="F3520">
            <v>4690</v>
          </cell>
          <cell r="G3520">
            <v>0</v>
          </cell>
          <cell r="H3520">
            <v>0</v>
          </cell>
          <cell r="I3520">
            <v>403.26</v>
          </cell>
          <cell r="J3520">
            <v>403.26</v>
          </cell>
          <cell r="K3520">
            <v>0</v>
          </cell>
          <cell r="L3520">
            <v>13.86</v>
          </cell>
          <cell r="M3520">
            <v>8.06</v>
          </cell>
          <cell r="N3520">
            <v>0</v>
          </cell>
          <cell r="O3520">
            <v>0</v>
          </cell>
          <cell r="P3520">
            <v>0</v>
          </cell>
          <cell r="R3520">
            <v>5.2</v>
          </cell>
          <cell r="S3520">
            <v>0</v>
          </cell>
          <cell r="T3520">
            <v>0</v>
          </cell>
          <cell r="U3520">
            <v>0</v>
          </cell>
          <cell r="V3520">
            <v>430.38</v>
          </cell>
        </row>
        <row r="3521">
          <cell r="A3521" t="str">
            <v>Sep 2011</v>
          </cell>
          <cell r="C3521" t="str">
            <v>POL</v>
          </cell>
          <cell r="D3521" t="str">
            <v>KUUM_405</v>
          </cell>
          <cell r="E3521">
            <v>1</v>
          </cell>
          <cell r="F3521">
            <v>147</v>
          </cell>
          <cell r="G3521">
            <v>0</v>
          </cell>
          <cell r="H3521">
            <v>0</v>
          </cell>
          <cell r="I3521">
            <v>12.22</v>
          </cell>
          <cell r="J3521">
            <v>12.22</v>
          </cell>
          <cell r="K3521">
            <v>0</v>
          </cell>
          <cell r="L3521">
            <v>0.46</v>
          </cell>
          <cell r="M3521">
            <v>0.24</v>
          </cell>
          <cell r="N3521">
            <v>0</v>
          </cell>
          <cell r="O3521">
            <v>0</v>
          </cell>
          <cell r="P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12.920000000000002</v>
          </cell>
        </row>
        <row r="3522">
          <cell r="A3522" t="str">
            <v>Sep 2011</v>
          </cell>
          <cell r="C3522" t="str">
            <v>POL</v>
          </cell>
          <cell r="D3522" t="str">
            <v>KUUM_405</v>
          </cell>
          <cell r="E3522">
            <v>33</v>
          </cell>
          <cell r="F3522">
            <v>4725</v>
          </cell>
          <cell r="G3522">
            <v>0</v>
          </cell>
          <cell r="H3522">
            <v>0</v>
          </cell>
          <cell r="I3522">
            <v>403.26</v>
          </cell>
          <cell r="J3522">
            <v>403.26</v>
          </cell>
          <cell r="K3522">
            <v>0</v>
          </cell>
          <cell r="L3522">
            <v>12.82</v>
          </cell>
          <cell r="M3522">
            <v>8.31</v>
          </cell>
          <cell r="N3522">
            <v>0</v>
          </cell>
          <cell r="O3522">
            <v>0</v>
          </cell>
          <cell r="P3522">
            <v>0</v>
          </cell>
          <cell r="R3522">
            <v>7.68</v>
          </cell>
          <cell r="S3522">
            <v>0</v>
          </cell>
          <cell r="T3522">
            <v>0</v>
          </cell>
          <cell r="U3522">
            <v>0</v>
          </cell>
          <cell r="V3522">
            <v>432.07</v>
          </cell>
        </row>
        <row r="3523">
          <cell r="A3523" t="str">
            <v>Sep 2011</v>
          </cell>
          <cell r="C3523" t="str">
            <v>POL</v>
          </cell>
          <cell r="D3523" t="str">
            <v>KUUM_405</v>
          </cell>
          <cell r="E3523">
            <v>13</v>
          </cell>
          <cell r="F3523">
            <v>1878</v>
          </cell>
          <cell r="G3523">
            <v>0</v>
          </cell>
          <cell r="H3523">
            <v>0</v>
          </cell>
          <cell r="I3523">
            <v>158.86000000000001</v>
          </cell>
          <cell r="J3523">
            <v>158.86000000000001</v>
          </cell>
          <cell r="K3523">
            <v>0</v>
          </cell>
          <cell r="L3523">
            <v>5.86</v>
          </cell>
          <cell r="M3523">
            <v>3.11</v>
          </cell>
          <cell r="N3523">
            <v>0</v>
          </cell>
          <cell r="O3523">
            <v>0</v>
          </cell>
          <cell r="P3523">
            <v>0</v>
          </cell>
          <cell r="R3523">
            <v>1.54</v>
          </cell>
          <cell r="S3523">
            <v>0</v>
          </cell>
          <cell r="T3523">
            <v>0</v>
          </cell>
          <cell r="U3523">
            <v>0</v>
          </cell>
          <cell r="V3523">
            <v>169.37000000000003</v>
          </cell>
        </row>
        <row r="3524">
          <cell r="A3524" t="str">
            <v>Sep 2011</v>
          </cell>
          <cell r="C3524" t="str">
            <v>POL</v>
          </cell>
          <cell r="D3524" t="str">
            <v>KUUM_405</v>
          </cell>
          <cell r="E3524">
            <v>371</v>
          </cell>
          <cell r="F3524">
            <v>53394</v>
          </cell>
          <cell r="G3524">
            <v>0</v>
          </cell>
          <cell r="H3524">
            <v>0</v>
          </cell>
          <cell r="I3524">
            <v>4515.3</v>
          </cell>
          <cell r="J3524">
            <v>4515.3</v>
          </cell>
          <cell r="K3524">
            <v>0</v>
          </cell>
          <cell r="L3524">
            <v>160.21</v>
          </cell>
          <cell r="M3524">
            <v>89.4</v>
          </cell>
          <cell r="N3524">
            <v>0</v>
          </cell>
          <cell r="O3524">
            <v>0</v>
          </cell>
          <cell r="P3524">
            <v>0</v>
          </cell>
          <cell r="R3524">
            <v>97.16</v>
          </cell>
          <cell r="S3524">
            <v>0</v>
          </cell>
          <cell r="T3524">
            <v>0</v>
          </cell>
          <cell r="U3524">
            <v>0</v>
          </cell>
          <cell r="V3524">
            <v>4862.07</v>
          </cell>
        </row>
        <row r="3525">
          <cell r="A3525" t="str">
            <v>Sep 2011</v>
          </cell>
          <cell r="C3525" t="str">
            <v>POL</v>
          </cell>
          <cell r="D3525" t="str">
            <v>KUUM_408</v>
          </cell>
          <cell r="E3525">
            <v>55</v>
          </cell>
          <cell r="F3525">
            <v>7722</v>
          </cell>
          <cell r="G3525">
            <v>0</v>
          </cell>
          <cell r="H3525">
            <v>0</v>
          </cell>
          <cell r="I3525">
            <v>412.5</v>
          </cell>
          <cell r="J3525">
            <v>412.5</v>
          </cell>
          <cell r="K3525">
            <v>0</v>
          </cell>
          <cell r="L3525">
            <v>22.54</v>
          </cell>
          <cell r="M3525">
            <v>8.43</v>
          </cell>
          <cell r="N3525">
            <v>0</v>
          </cell>
          <cell r="O3525">
            <v>0</v>
          </cell>
          <cell r="P3525">
            <v>0</v>
          </cell>
          <cell r="R3525">
            <v>6.46</v>
          </cell>
          <cell r="S3525">
            <v>0</v>
          </cell>
          <cell r="T3525">
            <v>0</v>
          </cell>
          <cell r="U3525">
            <v>0</v>
          </cell>
          <cell r="V3525">
            <v>449.93</v>
          </cell>
        </row>
        <row r="3526">
          <cell r="A3526" t="str">
            <v>Sep 2011</v>
          </cell>
          <cell r="C3526" t="str">
            <v>POL</v>
          </cell>
          <cell r="D3526" t="str">
            <v>KUUM_408</v>
          </cell>
          <cell r="E3526">
            <v>26</v>
          </cell>
          <cell r="F3526">
            <v>3839</v>
          </cell>
          <cell r="G3526">
            <v>0</v>
          </cell>
          <cell r="H3526">
            <v>0</v>
          </cell>
          <cell r="I3526">
            <v>195</v>
          </cell>
          <cell r="J3526">
            <v>195</v>
          </cell>
          <cell r="K3526">
            <v>0</v>
          </cell>
          <cell r="L3526">
            <v>11.98</v>
          </cell>
          <cell r="M3526">
            <v>3.87</v>
          </cell>
          <cell r="N3526">
            <v>0</v>
          </cell>
          <cell r="O3526">
            <v>0</v>
          </cell>
          <cell r="P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210.85</v>
          </cell>
        </row>
        <row r="3527">
          <cell r="A3527" t="str">
            <v>Sep 2011</v>
          </cell>
          <cell r="C3527" t="str">
            <v>POL</v>
          </cell>
          <cell r="D3527" t="str">
            <v>KUUM_408</v>
          </cell>
          <cell r="E3527">
            <v>37</v>
          </cell>
          <cell r="F3527">
            <v>4957</v>
          </cell>
          <cell r="G3527">
            <v>0</v>
          </cell>
          <cell r="H3527">
            <v>0</v>
          </cell>
          <cell r="I3527">
            <v>263.5</v>
          </cell>
          <cell r="J3527">
            <v>263.5</v>
          </cell>
          <cell r="K3527">
            <v>0</v>
          </cell>
          <cell r="L3527">
            <v>12.75</v>
          </cell>
          <cell r="M3527">
            <v>5.62</v>
          </cell>
          <cell r="N3527">
            <v>0</v>
          </cell>
          <cell r="O3527">
            <v>0</v>
          </cell>
          <cell r="P3527">
            <v>0</v>
          </cell>
          <cell r="R3527">
            <v>6.23</v>
          </cell>
          <cell r="S3527">
            <v>0</v>
          </cell>
          <cell r="T3527">
            <v>0</v>
          </cell>
          <cell r="U3527">
            <v>0</v>
          </cell>
          <cell r="V3527">
            <v>288.10000000000002</v>
          </cell>
        </row>
        <row r="3528">
          <cell r="A3528" t="str">
            <v>Sep 2011</v>
          </cell>
          <cell r="C3528" t="str">
            <v>POL</v>
          </cell>
          <cell r="D3528" t="str">
            <v>KUUM_408</v>
          </cell>
          <cell r="E3528">
            <v>1</v>
          </cell>
          <cell r="F3528">
            <v>146</v>
          </cell>
          <cell r="G3528">
            <v>0</v>
          </cell>
          <cell r="H3528">
            <v>0</v>
          </cell>
          <cell r="I3528">
            <v>7.5</v>
          </cell>
          <cell r="J3528">
            <v>7.5</v>
          </cell>
          <cell r="K3528">
            <v>0</v>
          </cell>
          <cell r="L3528">
            <v>0.46</v>
          </cell>
          <cell r="M3528">
            <v>0.15</v>
          </cell>
          <cell r="N3528">
            <v>0</v>
          </cell>
          <cell r="O3528">
            <v>0</v>
          </cell>
          <cell r="P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8.11</v>
          </cell>
        </row>
        <row r="3529">
          <cell r="A3529" t="str">
            <v>Sep 2011</v>
          </cell>
          <cell r="C3529" t="str">
            <v>POL</v>
          </cell>
          <cell r="D3529" t="str">
            <v>KUUM_408</v>
          </cell>
          <cell r="E3529">
            <v>272</v>
          </cell>
          <cell r="F3529">
            <v>39164</v>
          </cell>
          <cell r="G3529">
            <v>0</v>
          </cell>
          <cell r="H3529">
            <v>0</v>
          </cell>
          <cell r="I3529">
            <v>2038.41</v>
          </cell>
          <cell r="J3529">
            <v>2038.41</v>
          </cell>
          <cell r="K3529">
            <v>0</v>
          </cell>
          <cell r="L3529">
            <v>116.1</v>
          </cell>
          <cell r="M3529">
            <v>41.36</v>
          </cell>
          <cell r="N3529">
            <v>0</v>
          </cell>
          <cell r="O3529">
            <v>0</v>
          </cell>
          <cell r="P3529">
            <v>0</v>
          </cell>
          <cell r="R3529">
            <v>35.18</v>
          </cell>
          <cell r="S3529">
            <v>0</v>
          </cell>
          <cell r="T3529">
            <v>0</v>
          </cell>
          <cell r="U3529">
            <v>0</v>
          </cell>
          <cell r="V3529">
            <v>2231.0500000000002</v>
          </cell>
        </row>
        <row r="3530">
          <cell r="A3530" t="str">
            <v>Sep 2011</v>
          </cell>
          <cell r="C3530" t="str">
            <v>SL</v>
          </cell>
          <cell r="D3530" t="str">
            <v>KUUM_474</v>
          </cell>
          <cell r="E3530">
            <v>347</v>
          </cell>
          <cell r="F3530">
            <v>28261</v>
          </cell>
          <cell r="G3530">
            <v>0</v>
          </cell>
          <cell r="H3530">
            <v>0</v>
          </cell>
          <cell r="I3530">
            <v>5395.85</v>
          </cell>
          <cell r="J3530">
            <v>5395.85</v>
          </cell>
          <cell r="K3530">
            <v>0</v>
          </cell>
          <cell r="L3530">
            <v>82.29</v>
          </cell>
          <cell r="M3530">
            <v>106.13</v>
          </cell>
          <cell r="N3530">
            <v>0</v>
          </cell>
          <cell r="O3530">
            <v>0</v>
          </cell>
          <cell r="P3530">
            <v>0</v>
          </cell>
          <cell r="R3530">
            <v>112.92</v>
          </cell>
          <cell r="S3530">
            <v>0</v>
          </cell>
          <cell r="T3530">
            <v>0</v>
          </cell>
          <cell r="U3530">
            <v>0</v>
          </cell>
          <cell r="V3530">
            <v>5697.1900000000005</v>
          </cell>
        </row>
        <row r="3531">
          <cell r="A3531" t="str">
            <v>Sep 2011</v>
          </cell>
          <cell r="C3531" t="str">
            <v>SL</v>
          </cell>
          <cell r="D3531" t="str">
            <v>KUUM_474</v>
          </cell>
          <cell r="E3531">
            <v>1</v>
          </cell>
          <cell r="F3531">
            <v>84</v>
          </cell>
          <cell r="G3531">
            <v>0</v>
          </cell>
          <cell r="H3531">
            <v>0</v>
          </cell>
          <cell r="I3531">
            <v>15.55</v>
          </cell>
          <cell r="J3531">
            <v>15.55</v>
          </cell>
          <cell r="K3531">
            <v>0</v>
          </cell>
          <cell r="L3531">
            <v>0.26</v>
          </cell>
          <cell r="M3531">
            <v>0.3</v>
          </cell>
          <cell r="N3531">
            <v>0</v>
          </cell>
          <cell r="O3531">
            <v>0</v>
          </cell>
          <cell r="P3531">
            <v>0</v>
          </cell>
          <cell r="R3531">
            <v>0.27</v>
          </cell>
          <cell r="S3531">
            <v>0</v>
          </cell>
          <cell r="T3531">
            <v>0</v>
          </cell>
          <cell r="U3531">
            <v>0</v>
          </cell>
          <cell r="V3531">
            <v>16.38</v>
          </cell>
        </row>
        <row r="3532">
          <cell r="A3532" t="str">
            <v>Sep 2011</v>
          </cell>
          <cell r="C3532" t="str">
            <v>SL</v>
          </cell>
          <cell r="D3532" t="str">
            <v>KUUM_474</v>
          </cell>
          <cell r="E3532">
            <v>4</v>
          </cell>
          <cell r="F3532">
            <v>328</v>
          </cell>
          <cell r="G3532">
            <v>0</v>
          </cell>
          <cell r="H3532">
            <v>0</v>
          </cell>
          <cell r="I3532">
            <v>62.2</v>
          </cell>
          <cell r="J3532">
            <v>62.2</v>
          </cell>
          <cell r="K3532">
            <v>0</v>
          </cell>
          <cell r="L3532">
            <v>1.03</v>
          </cell>
          <cell r="M3532">
            <v>1.19</v>
          </cell>
          <cell r="N3532">
            <v>0</v>
          </cell>
          <cell r="O3532">
            <v>0</v>
          </cell>
          <cell r="P3532">
            <v>0</v>
          </cell>
          <cell r="R3532">
            <v>0.19</v>
          </cell>
          <cell r="S3532">
            <v>0</v>
          </cell>
          <cell r="T3532">
            <v>0</v>
          </cell>
          <cell r="U3532">
            <v>0</v>
          </cell>
          <cell r="V3532">
            <v>64.61</v>
          </cell>
        </row>
        <row r="3533">
          <cell r="A3533" t="str">
            <v>Sep 2011</v>
          </cell>
          <cell r="C3533" t="str">
            <v>SL</v>
          </cell>
          <cell r="D3533" t="str">
            <v>KUUM_474</v>
          </cell>
          <cell r="E3533">
            <v>4645</v>
          </cell>
          <cell r="F3533">
            <v>343732</v>
          </cell>
          <cell r="G3533">
            <v>0</v>
          </cell>
          <cell r="H3533">
            <v>0</v>
          </cell>
          <cell r="I3533">
            <v>72380.53</v>
          </cell>
          <cell r="J3533">
            <v>72380.53</v>
          </cell>
          <cell r="K3533">
            <v>0</v>
          </cell>
          <cell r="L3533">
            <v>595.30999999999995</v>
          </cell>
          <cell r="M3533">
            <v>1661.68</v>
          </cell>
          <cell r="N3533">
            <v>0</v>
          </cell>
          <cell r="O3533">
            <v>0</v>
          </cell>
          <cell r="P3533">
            <v>0</v>
          </cell>
          <cell r="R3533">
            <v>1945.42</v>
          </cell>
          <cell r="S3533">
            <v>0</v>
          </cell>
          <cell r="T3533">
            <v>0</v>
          </cell>
          <cell r="U3533">
            <v>0</v>
          </cell>
          <cell r="V3533">
            <v>76582.939999999988</v>
          </cell>
        </row>
        <row r="3534">
          <cell r="A3534" t="str">
            <v>Sep 2011</v>
          </cell>
          <cell r="C3534" t="str">
            <v>SL</v>
          </cell>
          <cell r="D3534" t="str">
            <v>KUUM_464</v>
          </cell>
          <cell r="E3534">
            <v>1</v>
          </cell>
          <cell r="F3534">
            <v>79</v>
          </cell>
          <cell r="G3534">
            <v>0</v>
          </cell>
          <cell r="H3534">
            <v>0</v>
          </cell>
          <cell r="I3534">
            <v>12.51</v>
          </cell>
          <cell r="J3534">
            <v>12.51</v>
          </cell>
          <cell r="K3534">
            <v>0</v>
          </cell>
          <cell r="L3534">
            <v>0.25</v>
          </cell>
          <cell r="M3534">
            <v>0.24</v>
          </cell>
          <cell r="N3534">
            <v>0</v>
          </cell>
          <cell r="O3534">
            <v>0</v>
          </cell>
          <cell r="P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13</v>
          </cell>
        </row>
        <row r="3535">
          <cell r="A3535" t="str">
            <v>Sep 2011</v>
          </cell>
          <cell r="C3535" t="str">
            <v>SL</v>
          </cell>
          <cell r="D3535" t="str">
            <v>KUUM_464</v>
          </cell>
          <cell r="E3535">
            <v>649</v>
          </cell>
          <cell r="F3535">
            <v>50169</v>
          </cell>
          <cell r="G3535">
            <v>0</v>
          </cell>
          <cell r="H3535">
            <v>0</v>
          </cell>
          <cell r="I3535">
            <v>8118.99</v>
          </cell>
          <cell r="J3535">
            <v>8118.99</v>
          </cell>
          <cell r="K3535">
            <v>0</v>
          </cell>
          <cell r="L3535">
            <v>139.02000000000001</v>
          </cell>
          <cell r="M3535">
            <v>163.58000000000001</v>
          </cell>
          <cell r="N3535">
            <v>0</v>
          </cell>
          <cell r="O3535">
            <v>0</v>
          </cell>
          <cell r="P3535">
            <v>0</v>
          </cell>
          <cell r="R3535">
            <v>194.3</v>
          </cell>
          <cell r="S3535">
            <v>0</v>
          </cell>
          <cell r="T3535">
            <v>0</v>
          </cell>
          <cell r="U3535">
            <v>0</v>
          </cell>
          <cell r="V3535">
            <v>8615.89</v>
          </cell>
        </row>
        <row r="3536">
          <cell r="A3536" t="str">
            <v>Sep 2011</v>
          </cell>
          <cell r="C3536" t="str">
            <v>SL</v>
          </cell>
          <cell r="D3536" t="str">
            <v>KUUM_464</v>
          </cell>
          <cell r="E3536">
            <v>4</v>
          </cell>
          <cell r="F3536">
            <v>302</v>
          </cell>
          <cell r="G3536">
            <v>0</v>
          </cell>
          <cell r="H3536">
            <v>0</v>
          </cell>
          <cell r="I3536">
            <v>50.04</v>
          </cell>
          <cell r="J3536">
            <v>50.04</v>
          </cell>
          <cell r="K3536">
            <v>0</v>
          </cell>
          <cell r="L3536">
            <v>0.94</v>
          </cell>
          <cell r="M3536">
            <v>0.96</v>
          </cell>
          <cell r="N3536">
            <v>0</v>
          </cell>
          <cell r="O3536">
            <v>0</v>
          </cell>
          <cell r="P3536">
            <v>0</v>
          </cell>
          <cell r="R3536">
            <v>1.19</v>
          </cell>
          <cell r="S3536">
            <v>0</v>
          </cell>
          <cell r="T3536">
            <v>0</v>
          </cell>
          <cell r="U3536">
            <v>0</v>
          </cell>
          <cell r="V3536">
            <v>53.129999999999995</v>
          </cell>
        </row>
        <row r="3537">
          <cell r="A3537" t="str">
            <v>Sep 2011</v>
          </cell>
          <cell r="C3537" t="str">
            <v>SL</v>
          </cell>
          <cell r="D3537" t="str">
            <v>KUUM_464</v>
          </cell>
          <cell r="E3537">
            <v>57</v>
          </cell>
          <cell r="F3537">
            <v>4305</v>
          </cell>
          <cell r="G3537">
            <v>0</v>
          </cell>
          <cell r="H3537">
            <v>0</v>
          </cell>
          <cell r="I3537">
            <v>713.07</v>
          </cell>
          <cell r="J3537">
            <v>713.07</v>
          </cell>
          <cell r="K3537">
            <v>0</v>
          </cell>
          <cell r="L3537">
            <v>13.42</v>
          </cell>
          <cell r="M3537">
            <v>13.6</v>
          </cell>
          <cell r="N3537">
            <v>0</v>
          </cell>
          <cell r="O3537">
            <v>0</v>
          </cell>
          <cell r="P3537">
            <v>0</v>
          </cell>
          <cell r="R3537">
            <v>1.79</v>
          </cell>
          <cell r="S3537">
            <v>0</v>
          </cell>
          <cell r="T3537">
            <v>0</v>
          </cell>
          <cell r="U3537">
            <v>0</v>
          </cell>
          <cell r="V3537">
            <v>741.88</v>
          </cell>
        </row>
        <row r="3538">
          <cell r="A3538" t="str">
            <v>Sep 2011</v>
          </cell>
          <cell r="C3538" t="str">
            <v>SL</v>
          </cell>
          <cell r="D3538" t="str">
            <v>KUUM_464</v>
          </cell>
          <cell r="E3538">
            <v>5106</v>
          </cell>
          <cell r="F3538">
            <v>386260</v>
          </cell>
          <cell r="G3538">
            <v>0</v>
          </cell>
          <cell r="H3538">
            <v>0</v>
          </cell>
          <cell r="I3538">
            <v>63885.53</v>
          </cell>
          <cell r="J3538">
            <v>63885.53</v>
          </cell>
          <cell r="K3538">
            <v>0</v>
          </cell>
          <cell r="L3538">
            <v>1032.1099999999999</v>
          </cell>
          <cell r="M3538">
            <v>1301.3599999999999</v>
          </cell>
          <cell r="N3538">
            <v>0</v>
          </cell>
          <cell r="O3538">
            <v>0</v>
          </cell>
          <cell r="P3538">
            <v>0</v>
          </cell>
          <cell r="R3538">
            <v>1432.76</v>
          </cell>
          <cell r="S3538">
            <v>0</v>
          </cell>
          <cell r="T3538">
            <v>0</v>
          </cell>
          <cell r="U3538">
            <v>0</v>
          </cell>
          <cell r="V3538">
            <v>67651.759999999995</v>
          </cell>
        </row>
        <row r="3539">
          <cell r="A3539" t="str">
            <v>Sep 2011</v>
          </cell>
          <cell r="C3539" t="str">
            <v>POL</v>
          </cell>
          <cell r="D3539" t="str">
            <v>KUUM_429</v>
          </cell>
          <cell r="E3539">
            <v>57</v>
          </cell>
          <cell r="F3539">
            <v>4368</v>
          </cell>
          <cell r="G3539">
            <v>0</v>
          </cell>
          <cell r="H3539">
            <v>0</v>
          </cell>
          <cell r="I3539">
            <v>713.07</v>
          </cell>
          <cell r="J3539">
            <v>713.07</v>
          </cell>
          <cell r="K3539">
            <v>0</v>
          </cell>
          <cell r="L3539">
            <v>13.61</v>
          </cell>
          <cell r="M3539">
            <v>13.65</v>
          </cell>
          <cell r="N3539">
            <v>0</v>
          </cell>
          <cell r="O3539">
            <v>0</v>
          </cell>
          <cell r="P3539">
            <v>0</v>
          </cell>
          <cell r="R3539">
            <v>11.81</v>
          </cell>
          <cell r="S3539">
            <v>0</v>
          </cell>
          <cell r="T3539">
            <v>0</v>
          </cell>
          <cell r="U3539">
            <v>0</v>
          </cell>
          <cell r="V3539">
            <v>752.14</v>
          </cell>
        </row>
        <row r="3540">
          <cell r="A3540" t="str">
            <v>Sep 2011</v>
          </cell>
          <cell r="C3540" t="str">
            <v>POL</v>
          </cell>
          <cell r="D3540" t="str">
            <v>KUUM_429</v>
          </cell>
          <cell r="E3540">
            <v>1</v>
          </cell>
          <cell r="F3540">
            <v>80</v>
          </cell>
          <cell r="G3540">
            <v>0</v>
          </cell>
          <cell r="H3540">
            <v>0</v>
          </cell>
          <cell r="I3540">
            <v>12.51</v>
          </cell>
          <cell r="J3540">
            <v>12.51</v>
          </cell>
          <cell r="K3540">
            <v>0</v>
          </cell>
          <cell r="L3540">
            <v>0.25</v>
          </cell>
          <cell r="M3540">
            <v>0.24</v>
          </cell>
          <cell r="N3540">
            <v>0</v>
          </cell>
          <cell r="O3540">
            <v>0</v>
          </cell>
          <cell r="P3540">
            <v>0</v>
          </cell>
          <cell r="R3540">
            <v>0.37</v>
          </cell>
          <cell r="S3540">
            <v>0</v>
          </cell>
          <cell r="T3540">
            <v>0</v>
          </cell>
          <cell r="U3540">
            <v>0</v>
          </cell>
          <cell r="V3540">
            <v>13.37</v>
          </cell>
        </row>
        <row r="3541">
          <cell r="A3541" t="str">
            <v>Sep 2011</v>
          </cell>
          <cell r="C3541" t="str">
            <v>POL</v>
          </cell>
          <cell r="D3541" t="str">
            <v>KUUM_429</v>
          </cell>
          <cell r="E3541">
            <v>4</v>
          </cell>
          <cell r="F3541">
            <v>317</v>
          </cell>
          <cell r="G3541">
            <v>0</v>
          </cell>
          <cell r="H3541">
            <v>0</v>
          </cell>
          <cell r="I3541">
            <v>50.04</v>
          </cell>
          <cell r="J3541">
            <v>50.04</v>
          </cell>
          <cell r="K3541">
            <v>0</v>
          </cell>
          <cell r="L3541">
            <v>0.99</v>
          </cell>
          <cell r="M3541">
            <v>0.96</v>
          </cell>
          <cell r="N3541">
            <v>0</v>
          </cell>
          <cell r="O3541">
            <v>0</v>
          </cell>
          <cell r="P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51.99</v>
          </cell>
        </row>
        <row r="3542">
          <cell r="A3542" t="str">
            <v>Sep 2011</v>
          </cell>
          <cell r="C3542" t="str">
            <v>POL</v>
          </cell>
          <cell r="D3542" t="str">
            <v>KUUM_429</v>
          </cell>
          <cell r="E3542">
            <v>8</v>
          </cell>
          <cell r="F3542">
            <v>609</v>
          </cell>
          <cell r="G3542">
            <v>0</v>
          </cell>
          <cell r="H3542">
            <v>0</v>
          </cell>
          <cell r="I3542">
            <v>100.08</v>
          </cell>
          <cell r="J3542">
            <v>100.08</v>
          </cell>
          <cell r="K3542">
            <v>0</v>
          </cell>
          <cell r="L3542">
            <v>1.9</v>
          </cell>
          <cell r="M3542">
            <v>1.91</v>
          </cell>
          <cell r="N3542">
            <v>0</v>
          </cell>
          <cell r="O3542">
            <v>0</v>
          </cell>
          <cell r="P3542">
            <v>0</v>
          </cell>
          <cell r="R3542">
            <v>0.62</v>
          </cell>
          <cell r="S3542">
            <v>0</v>
          </cell>
          <cell r="T3542">
            <v>0</v>
          </cell>
          <cell r="U3542">
            <v>0</v>
          </cell>
          <cell r="V3542">
            <v>104.51</v>
          </cell>
        </row>
        <row r="3543">
          <cell r="A3543" t="str">
            <v>Sep 2011</v>
          </cell>
          <cell r="C3543" t="str">
            <v>POL</v>
          </cell>
          <cell r="D3543" t="str">
            <v>KUUM_429</v>
          </cell>
          <cell r="E3543">
            <v>247</v>
          </cell>
          <cell r="F3543">
            <v>19174</v>
          </cell>
          <cell r="G3543">
            <v>0</v>
          </cell>
          <cell r="H3543">
            <v>0</v>
          </cell>
          <cell r="I3543">
            <v>3128.75</v>
          </cell>
          <cell r="J3543">
            <v>3128.75</v>
          </cell>
          <cell r="K3543">
            <v>0</v>
          </cell>
          <cell r="L3543">
            <v>56.11</v>
          </cell>
          <cell r="M3543">
            <v>61.56</v>
          </cell>
          <cell r="N3543">
            <v>0</v>
          </cell>
          <cell r="O3543">
            <v>0</v>
          </cell>
          <cell r="P3543">
            <v>0</v>
          </cell>
          <cell r="R3543">
            <v>54.24</v>
          </cell>
          <cell r="S3543">
            <v>0</v>
          </cell>
          <cell r="T3543">
            <v>0</v>
          </cell>
          <cell r="U3543">
            <v>0</v>
          </cell>
          <cell r="V3543">
            <v>3300.66</v>
          </cell>
        </row>
        <row r="3544">
          <cell r="A3544" t="str">
            <v>Sep 2011</v>
          </cell>
          <cell r="C3544" t="str">
            <v>POL</v>
          </cell>
          <cell r="D3544" t="str">
            <v>KUUM_429</v>
          </cell>
          <cell r="E3544">
            <v>147</v>
          </cell>
          <cell r="F3544">
            <v>11217</v>
          </cell>
          <cell r="G3544">
            <v>0</v>
          </cell>
          <cell r="H3544">
            <v>0</v>
          </cell>
          <cell r="I3544">
            <v>1829.38</v>
          </cell>
          <cell r="J3544">
            <v>1829.38</v>
          </cell>
          <cell r="K3544">
            <v>0</v>
          </cell>
          <cell r="L3544">
            <v>34.06</v>
          </cell>
          <cell r="M3544">
            <v>35.49</v>
          </cell>
          <cell r="N3544">
            <v>0</v>
          </cell>
          <cell r="O3544">
            <v>0</v>
          </cell>
          <cell r="P3544">
            <v>0</v>
          </cell>
          <cell r="R3544">
            <v>12.44</v>
          </cell>
          <cell r="S3544">
            <v>0</v>
          </cell>
          <cell r="T3544">
            <v>0</v>
          </cell>
          <cell r="U3544">
            <v>0</v>
          </cell>
          <cell r="V3544">
            <v>1911.3700000000001</v>
          </cell>
        </row>
        <row r="3545">
          <cell r="A3545" t="str">
            <v>Sep 2011</v>
          </cell>
          <cell r="C3545" t="str">
            <v>POL</v>
          </cell>
          <cell r="D3545" t="str">
            <v>KUUM_429</v>
          </cell>
          <cell r="E3545">
            <v>1084</v>
          </cell>
          <cell r="F3545">
            <v>84152</v>
          </cell>
          <cell r="G3545">
            <v>0</v>
          </cell>
          <cell r="H3545">
            <v>0</v>
          </cell>
          <cell r="I3545">
            <v>13675.09</v>
          </cell>
          <cell r="J3545">
            <v>13675.09</v>
          </cell>
          <cell r="K3545">
            <v>0</v>
          </cell>
          <cell r="L3545">
            <v>259.16000000000003</v>
          </cell>
          <cell r="M3545">
            <v>263.44</v>
          </cell>
          <cell r="N3545">
            <v>0</v>
          </cell>
          <cell r="O3545">
            <v>0</v>
          </cell>
          <cell r="P3545">
            <v>0</v>
          </cell>
          <cell r="R3545">
            <v>246.41</v>
          </cell>
          <cell r="S3545">
            <v>0</v>
          </cell>
          <cell r="T3545">
            <v>0</v>
          </cell>
          <cell r="U3545">
            <v>0</v>
          </cell>
          <cell r="V3545">
            <v>14444.1</v>
          </cell>
        </row>
        <row r="3546">
          <cell r="A3546" t="str">
            <v>Sep 2011</v>
          </cell>
          <cell r="C3546" t="str">
            <v>POL</v>
          </cell>
          <cell r="D3546" t="str">
            <v>KUUM_429</v>
          </cell>
          <cell r="E3546">
            <v>11</v>
          </cell>
          <cell r="F3546">
            <v>880</v>
          </cell>
          <cell r="G3546">
            <v>0</v>
          </cell>
          <cell r="H3546">
            <v>0</v>
          </cell>
          <cell r="I3546">
            <v>137.61000000000001</v>
          </cell>
          <cell r="J3546">
            <v>137.61000000000001</v>
          </cell>
          <cell r="K3546">
            <v>0</v>
          </cell>
          <cell r="L3546">
            <v>2.75</v>
          </cell>
          <cell r="M3546">
            <v>2.62</v>
          </cell>
          <cell r="N3546">
            <v>0</v>
          </cell>
          <cell r="O3546">
            <v>0</v>
          </cell>
          <cell r="P3546">
            <v>0</v>
          </cell>
          <cell r="R3546">
            <v>3.09</v>
          </cell>
          <cell r="S3546">
            <v>0</v>
          </cell>
          <cell r="T3546">
            <v>0</v>
          </cell>
          <cell r="U3546">
            <v>0</v>
          </cell>
          <cell r="V3546">
            <v>146.07000000000002</v>
          </cell>
        </row>
        <row r="3547">
          <cell r="A3547" t="str">
            <v>Sep 2011</v>
          </cell>
          <cell r="C3547" t="str">
            <v>SL</v>
          </cell>
          <cell r="D3547" t="str">
            <v>KUUM_485</v>
          </cell>
          <cell r="E3547">
            <v>58</v>
          </cell>
          <cell r="F3547">
            <v>4385</v>
          </cell>
          <cell r="G3547">
            <v>0</v>
          </cell>
          <cell r="H3547">
            <v>0</v>
          </cell>
          <cell r="I3547">
            <v>1583.98</v>
          </cell>
          <cell r="J3547">
            <v>1583.98</v>
          </cell>
          <cell r="K3547">
            <v>0</v>
          </cell>
          <cell r="L3547">
            <v>13.69</v>
          </cell>
          <cell r="M3547">
            <v>29.89</v>
          </cell>
          <cell r="N3547">
            <v>0</v>
          </cell>
          <cell r="O3547">
            <v>0</v>
          </cell>
          <cell r="P3547">
            <v>0</v>
          </cell>
          <cell r="R3547">
            <v>13.82</v>
          </cell>
          <cell r="S3547">
            <v>0</v>
          </cell>
          <cell r="T3547">
            <v>0</v>
          </cell>
          <cell r="U3547">
            <v>0</v>
          </cell>
          <cell r="V3547">
            <v>1641.38</v>
          </cell>
        </row>
        <row r="3548">
          <cell r="A3548" t="str">
            <v>Sep 2011</v>
          </cell>
          <cell r="C3548" t="str">
            <v>SL</v>
          </cell>
          <cell r="D3548" t="str">
            <v>KUUM_485</v>
          </cell>
          <cell r="E3548">
            <v>2</v>
          </cell>
          <cell r="F3548">
            <v>148</v>
          </cell>
          <cell r="G3548">
            <v>0</v>
          </cell>
          <cell r="H3548">
            <v>0</v>
          </cell>
          <cell r="I3548">
            <v>54.62</v>
          </cell>
          <cell r="J3548">
            <v>54.62</v>
          </cell>
          <cell r="K3548">
            <v>0</v>
          </cell>
          <cell r="L3548">
            <v>0.46</v>
          </cell>
          <cell r="M3548">
            <v>1.03</v>
          </cell>
          <cell r="N3548">
            <v>0</v>
          </cell>
          <cell r="O3548">
            <v>0</v>
          </cell>
          <cell r="P3548">
            <v>0</v>
          </cell>
          <cell r="R3548">
            <v>1.28</v>
          </cell>
          <cell r="S3548">
            <v>0</v>
          </cell>
          <cell r="T3548">
            <v>0</v>
          </cell>
          <cell r="U3548">
            <v>0</v>
          </cell>
          <cell r="V3548">
            <v>57.39</v>
          </cell>
        </row>
        <row r="3549">
          <cell r="A3549" t="str">
            <v>Sep 2011</v>
          </cell>
          <cell r="C3549" t="str">
            <v>SL</v>
          </cell>
          <cell r="D3549" t="str">
            <v>KUUM_485</v>
          </cell>
          <cell r="E3549">
            <v>255</v>
          </cell>
          <cell r="F3549">
            <v>18951</v>
          </cell>
          <cell r="G3549">
            <v>0</v>
          </cell>
          <cell r="H3549">
            <v>0</v>
          </cell>
          <cell r="I3549">
            <v>6964.05</v>
          </cell>
          <cell r="J3549">
            <v>6964.05</v>
          </cell>
          <cell r="K3549">
            <v>0</v>
          </cell>
          <cell r="L3549">
            <v>48.31</v>
          </cell>
          <cell r="M3549">
            <v>143.41</v>
          </cell>
          <cell r="N3549">
            <v>0</v>
          </cell>
          <cell r="O3549">
            <v>0</v>
          </cell>
          <cell r="P3549">
            <v>0</v>
          </cell>
          <cell r="R3549">
            <v>147.44</v>
          </cell>
          <cell r="S3549">
            <v>0</v>
          </cell>
          <cell r="T3549">
            <v>0</v>
          </cell>
          <cell r="U3549">
            <v>0</v>
          </cell>
          <cell r="V3549">
            <v>7303.21</v>
          </cell>
        </row>
        <row r="3550">
          <cell r="A3550" t="str">
            <v>Sep 2011</v>
          </cell>
          <cell r="C3550" t="str">
            <v>SL</v>
          </cell>
          <cell r="D3550" t="str">
            <v>KUUM_485</v>
          </cell>
          <cell r="E3550">
            <v>10</v>
          </cell>
          <cell r="F3550">
            <v>799</v>
          </cell>
          <cell r="G3550">
            <v>0</v>
          </cell>
          <cell r="H3550">
            <v>0</v>
          </cell>
          <cell r="I3550">
            <v>273.10000000000002</v>
          </cell>
          <cell r="J3550">
            <v>273.10000000000002</v>
          </cell>
          <cell r="K3550">
            <v>0</v>
          </cell>
          <cell r="L3550">
            <v>2.4900000000000002</v>
          </cell>
          <cell r="M3550">
            <v>5.15</v>
          </cell>
          <cell r="N3550">
            <v>0</v>
          </cell>
          <cell r="O3550">
            <v>0</v>
          </cell>
          <cell r="P3550">
            <v>0</v>
          </cell>
          <cell r="R3550">
            <v>5.93</v>
          </cell>
          <cell r="S3550">
            <v>0</v>
          </cell>
          <cell r="T3550">
            <v>0</v>
          </cell>
          <cell r="U3550">
            <v>0</v>
          </cell>
          <cell r="V3550">
            <v>286.67</v>
          </cell>
        </row>
        <row r="3551">
          <cell r="A3551" t="str">
            <v>Sep 2011</v>
          </cell>
          <cell r="C3551" t="str">
            <v>SL</v>
          </cell>
          <cell r="D3551" t="str">
            <v>KUUM_485</v>
          </cell>
          <cell r="E3551">
            <v>382</v>
          </cell>
          <cell r="F3551">
            <v>29062</v>
          </cell>
          <cell r="G3551">
            <v>0</v>
          </cell>
          <cell r="H3551">
            <v>0</v>
          </cell>
          <cell r="I3551">
            <v>10432.42</v>
          </cell>
          <cell r="J3551">
            <v>10432.42</v>
          </cell>
          <cell r="K3551">
            <v>0</v>
          </cell>
          <cell r="L3551">
            <v>90.53</v>
          </cell>
          <cell r="M3551">
            <v>196.97</v>
          </cell>
          <cell r="N3551">
            <v>0</v>
          </cell>
          <cell r="O3551">
            <v>0</v>
          </cell>
          <cell r="P3551">
            <v>0</v>
          </cell>
          <cell r="R3551">
            <v>204.8</v>
          </cell>
          <cell r="S3551">
            <v>0</v>
          </cell>
          <cell r="T3551">
            <v>0</v>
          </cell>
          <cell r="U3551">
            <v>0</v>
          </cell>
          <cell r="V3551">
            <v>10924.72</v>
          </cell>
        </row>
        <row r="3552">
          <cell r="A3552" t="str">
            <v>Sep 2011</v>
          </cell>
          <cell r="C3552" t="str">
            <v>POL</v>
          </cell>
          <cell r="D3552" t="str">
            <v>KUUM_478</v>
          </cell>
          <cell r="E3552">
            <v>9</v>
          </cell>
          <cell r="F3552">
            <v>700</v>
          </cell>
          <cell r="G3552">
            <v>0</v>
          </cell>
          <cell r="H3552">
            <v>0</v>
          </cell>
          <cell r="I3552">
            <v>194.22</v>
          </cell>
          <cell r="J3552">
            <v>194.22</v>
          </cell>
          <cell r="K3552">
            <v>0</v>
          </cell>
          <cell r="L3552">
            <v>1.91</v>
          </cell>
          <cell r="M3552">
            <v>3.93</v>
          </cell>
          <cell r="N3552">
            <v>0</v>
          </cell>
          <cell r="O3552">
            <v>0</v>
          </cell>
          <cell r="P3552">
            <v>0</v>
          </cell>
          <cell r="R3552">
            <v>3.7</v>
          </cell>
          <cell r="S3552">
            <v>0</v>
          </cell>
          <cell r="T3552">
            <v>0</v>
          </cell>
          <cell r="U3552">
            <v>0</v>
          </cell>
          <cell r="V3552">
            <v>203.76</v>
          </cell>
        </row>
        <row r="3553">
          <cell r="A3553" t="str">
            <v>Sep 2011</v>
          </cell>
          <cell r="C3553" t="str">
            <v>POL</v>
          </cell>
          <cell r="D3553" t="str">
            <v>KUUM_478</v>
          </cell>
          <cell r="E3553">
            <v>665</v>
          </cell>
          <cell r="F3553">
            <v>49162</v>
          </cell>
          <cell r="G3553">
            <v>0</v>
          </cell>
          <cell r="H3553">
            <v>0</v>
          </cell>
          <cell r="I3553">
            <v>14350.7</v>
          </cell>
          <cell r="J3553">
            <v>14350.7</v>
          </cell>
          <cell r="K3553">
            <v>0</v>
          </cell>
          <cell r="L3553">
            <v>78.91</v>
          </cell>
          <cell r="M3553">
            <v>333.85</v>
          </cell>
          <cell r="N3553">
            <v>0</v>
          </cell>
          <cell r="O3553">
            <v>0</v>
          </cell>
          <cell r="P3553">
            <v>0</v>
          </cell>
          <cell r="R3553">
            <v>405.33</v>
          </cell>
          <cell r="S3553">
            <v>0</v>
          </cell>
          <cell r="T3553">
            <v>0</v>
          </cell>
          <cell r="U3553">
            <v>0</v>
          </cell>
          <cell r="V3553">
            <v>15168.79</v>
          </cell>
        </row>
        <row r="3554">
          <cell r="A3554" t="str">
            <v>Sep 2011</v>
          </cell>
          <cell r="C3554" t="str">
            <v>POL</v>
          </cell>
          <cell r="D3554" t="str">
            <v>KUUM_488</v>
          </cell>
          <cell r="E3554">
            <v>272</v>
          </cell>
          <cell r="F3554">
            <v>21021</v>
          </cell>
          <cell r="G3554">
            <v>0</v>
          </cell>
          <cell r="H3554">
            <v>0</v>
          </cell>
          <cell r="I3554">
            <v>3242.24</v>
          </cell>
          <cell r="J3554">
            <v>3242.24</v>
          </cell>
          <cell r="K3554">
            <v>0</v>
          </cell>
          <cell r="L3554">
            <v>65.260000000000005</v>
          </cell>
          <cell r="M3554">
            <v>62.1</v>
          </cell>
          <cell r="N3554">
            <v>0</v>
          </cell>
          <cell r="O3554">
            <v>0</v>
          </cell>
          <cell r="P3554">
            <v>0</v>
          </cell>
          <cell r="R3554">
            <v>62.66</v>
          </cell>
          <cell r="S3554">
            <v>0</v>
          </cell>
          <cell r="T3554">
            <v>0</v>
          </cell>
          <cell r="U3554">
            <v>0</v>
          </cell>
          <cell r="V3554">
            <v>3432.2599999999998</v>
          </cell>
        </row>
        <row r="3555">
          <cell r="A3555" t="str">
            <v>Sep 2011</v>
          </cell>
          <cell r="C3555" t="str">
            <v>POL</v>
          </cell>
          <cell r="D3555" t="str">
            <v>KUUM_488</v>
          </cell>
          <cell r="E3555">
            <v>9</v>
          </cell>
          <cell r="F3555">
            <v>688</v>
          </cell>
          <cell r="G3555">
            <v>0</v>
          </cell>
          <cell r="H3555">
            <v>0</v>
          </cell>
          <cell r="I3555">
            <v>107.28</v>
          </cell>
          <cell r="J3555">
            <v>107.28</v>
          </cell>
          <cell r="K3555">
            <v>0</v>
          </cell>
          <cell r="L3555">
            <v>2.14</v>
          </cell>
          <cell r="M3555">
            <v>2.0499999999999998</v>
          </cell>
          <cell r="N3555">
            <v>0</v>
          </cell>
          <cell r="O3555">
            <v>0</v>
          </cell>
          <cell r="P3555">
            <v>0</v>
          </cell>
          <cell r="R3555">
            <v>2.4900000000000002</v>
          </cell>
          <cell r="S3555">
            <v>0</v>
          </cell>
          <cell r="T3555">
            <v>0</v>
          </cell>
          <cell r="U3555">
            <v>0</v>
          </cell>
          <cell r="V3555">
            <v>113.96</v>
          </cell>
        </row>
        <row r="3556">
          <cell r="A3556" t="str">
            <v>Sep 2011</v>
          </cell>
          <cell r="C3556" t="str">
            <v>POL</v>
          </cell>
          <cell r="D3556" t="str">
            <v>KUUM_488</v>
          </cell>
          <cell r="E3556">
            <v>12</v>
          </cell>
          <cell r="F3556">
            <v>939</v>
          </cell>
          <cell r="G3556">
            <v>0</v>
          </cell>
          <cell r="H3556">
            <v>0</v>
          </cell>
          <cell r="I3556">
            <v>143.04</v>
          </cell>
          <cell r="J3556">
            <v>143.04</v>
          </cell>
          <cell r="K3556">
            <v>0</v>
          </cell>
          <cell r="L3556">
            <v>2.94</v>
          </cell>
          <cell r="M3556">
            <v>2.73</v>
          </cell>
          <cell r="N3556">
            <v>0</v>
          </cell>
          <cell r="O3556">
            <v>0</v>
          </cell>
          <cell r="P3556">
            <v>0</v>
          </cell>
          <cell r="R3556">
            <v>2.59</v>
          </cell>
          <cell r="S3556">
            <v>0</v>
          </cell>
          <cell r="T3556">
            <v>0</v>
          </cell>
          <cell r="U3556">
            <v>0</v>
          </cell>
          <cell r="V3556">
            <v>151.29999999999998</v>
          </cell>
        </row>
        <row r="3557">
          <cell r="A3557" t="str">
            <v>Sep 2011</v>
          </cell>
          <cell r="C3557" t="str">
            <v>POL</v>
          </cell>
          <cell r="D3557" t="str">
            <v>KUUM_488</v>
          </cell>
          <cell r="E3557">
            <v>653</v>
          </cell>
          <cell r="F3557">
            <v>49273</v>
          </cell>
          <cell r="G3557">
            <v>0</v>
          </cell>
          <cell r="H3557">
            <v>0</v>
          </cell>
          <cell r="I3557">
            <v>7798.21</v>
          </cell>
          <cell r="J3557">
            <v>7798.21</v>
          </cell>
          <cell r="K3557">
            <v>0</v>
          </cell>
          <cell r="L3557">
            <v>140.29</v>
          </cell>
          <cell r="M3557">
            <v>155.57</v>
          </cell>
          <cell r="N3557">
            <v>0</v>
          </cell>
          <cell r="O3557">
            <v>0</v>
          </cell>
          <cell r="P3557">
            <v>0</v>
          </cell>
          <cell r="R3557">
            <v>139</v>
          </cell>
          <cell r="S3557">
            <v>0</v>
          </cell>
          <cell r="T3557">
            <v>0</v>
          </cell>
          <cell r="U3557">
            <v>0</v>
          </cell>
          <cell r="V3557">
            <v>8233.07</v>
          </cell>
        </row>
        <row r="3558">
          <cell r="A3558" t="str">
            <v>Sep 2011</v>
          </cell>
          <cell r="C3558" t="str">
            <v>POL</v>
          </cell>
          <cell r="D3558" t="str">
            <v>KUUM_488</v>
          </cell>
          <cell r="E3558">
            <v>1159</v>
          </cell>
          <cell r="F3558">
            <v>88702</v>
          </cell>
          <cell r="G3558">
            <v>0</v>
          </cell>
          <cell r="H3558">
            <v>0</v>
          </cell>
          <cell r="I3558">
            <v>13680.43</v>
          </cell>
          <cell r="J3558">
            <v>13680.43</v>
          </cell>
          <cell r="K3558">
            <v>0</v>
          </cell>
          <cell r="L3558">
            <v>276.64999999999998</v>
          </cell>
          <cell r="M3558">
            <v>263.39</v>
          </cell>
          <cell r="N3558">
            <v>0</v>
          </cell>
          <cell r="O3558">
            <v>0</v>
          </cell>
          <cell r="P3558">
            <v>0</v>
          </cell>
          <cell r="R3558">
            <v>79.06</v>
          </cell>
          <cell r="S3558">
            <v>0</v>
          </cell>
          <cell r="T3558">
            <v>0</v>
          </cell>
          <cell r="U3558">
            <v>0</v>
          </cell>
          <cell r="V3558">
            <v>14299.529999999999</v>
          </cell>
        </row>
        <row r="3559">
          <cell r="A3559" t="str">
            <v>Sep 2011</v>
          </cell>
          <cell r="C3559" t="str">
            <v>POL</v>
          </cell>
          <cell r="D3559" t="str">
            <v>KUUM_488</v>
          </cell>
          <cell r="E3559">
            <v>4328</v>
          </cell>
          <cell r="F3559">
            <v>332499</v>
          </cell>
          <cell r="G3559">
            <v>0</v>
          </cell>
          <cell r="H3559">
            <v>0</v>
          </cell>
          <cell r="I3559">
            <v>51422.05</v>
          </cell>
          <cell r="J3559">
            <v>51422.05</v>
          </cell>
          <cell r="K3559">
            <v>0</v>
          </cell>
          <cell r="L3559">
            <v>1020.31</v>
          </cell>
          <cell r="M3559">
            <v>992.4</v>
          </cell>
          <cell r="N3559">
            <v>0</v>
          </cell>
          <cell r="O3559">
            <v>0</v>
          </cell>
          <cell r="P3559">
            <v>0</v>
          </cell>
          <cell r="R3559">
            <v>938.82</v>
          </cell>
          <cell r="S3559">
            <v>0</v>
          </cell>
          <cell r="T3559">
            <v>0</v>
          </cell>
          <cell r="U3559">
            <v>0</v>
          </cell>
          <cell r="V3559">
            <v>54373.58</v>
          </cell>
        </row>
        <row r="3560">
          <cell r="A3560" t="str">
            <v>Sep 2011</v>
          </cell>
          <cell r="C3560" t="str">
            <v>POL</v>
          </cell>
          <cell r="D3560" t="str">
            <v>KUUM_488</v>
          </cell>
          <cell r="E3560">
            <v>3</v>
          </cell>
          <cell r="F3560">
            <v>243</v>
          </cell>
          <cell r="G3560">
            <v>0</v>
          </cell>
          <cell r="H3560">
            <v>0</v>
          </cell>
          <cell r="I3560">
            <v>35.76</v>
          </cell>
          <cell r="J3560">
            <v>35.76</v>
          </cell>
          <cell r="K3560">
            <v>0</v>
          </cell>
          <cell r="L3560">
            <v>0.75</v>
          </cell>
          <cell r="M3560">
            <v>0.69</v>
          </cell>
          <cell r="N3560">
            <v>0</v>
          </cell>
          <cell r="O3560">
            <v>0</v>
          </cell>
          <cell r="P3560">
            <v>0</v>
          </cell>
          <cell r="R3560">
            <v>0.99</v>
          </cell>
          <cell r="S3560">
            <v>0</v>
          </cell>
          <cell r="T3560">
            <v>0</v>
          </cell>
          <cell r="U3560">
            <v>0</v>
          </cell>
          <cell r="V3560">
            <v>38.19</v>
          </cell>
        </row>
        <row r="3561">
          <cell r="A3561" t="str">
            <v>Sep 2011</v>
          </cell>
          <cell r="C3561" t="str">
            <v>POL</v>
          </cell>
          <cell r="D3561" t="str">
            <v>KUUM_498</v>
          </cell>
          <cell r="E3561">
            <v>4</v>
          </cell>
          <cell r="F3561">
            <v>321</v>
          </cell>
          <cell r="G3561">
            <v>0</v>
          </cell>
          <cell r="H3561">
            <v>0</v>
          </cell>
          <cell r="I3561">
            <v>172.6</v>
          </cell>
          <cell r="J3561">
            <v>172.6</v>
          </cell>
          <cell r="K3561">
            <v>0</v>
          </cell>
          <cell r="L3561">
            <v>1</v>
          </cell>
          <cell r="M3561">
            <v>3.25</v>
          </cell>
          <cell r="N3561">
            <v>0</v>
          </cell>
          <cell r="O3561">
            <v>0</v>
          </cell>
          <cell r="P3561">
            <v>0</v>
          </cell>
          <cell r="R3561">
            <v>5.31</v>
          </cell>
          <cell r="S3561">
            <v>0</v>
          </cell>
          <cell r="T3561">
            <v>0</v>
          </cell>
          <cell r="U3561">
            <v>0</v>
          </cell>
          <cell r="V3561">
            <v>182.16</v>
          </cell>
        </row>
        <row r="3562">
          <cell r="A3562" t="str">
            <v>Sep 2011</v>
          </cell>
          <cell r="C3562" t="str">
            <v>POL</v>
          </cell>
          <cell r="D3562" t="str">
            <v>KUUM_498</v>
          </cell>
          <cell r="E3562">
            <v>2</v>
          </cell>
          <cell r="F3562">
            <v>141</v>
          </cell>
          <cell r="G3562">
            <v>0</v>
          </cell>
          <cell r="H3562">
            <v>0</v>
          </cell>
          <cell r="I3562">
            <v>86.3</v>
          </cell>
          <cell r="J3562">
            <v>86.3</v>
          </cell>
          <cell r="K3562">
            <v>0</v>
          </cell>
          <cell r="L3562">
            <v>0.44</v>
          </cell>
          <cell r="M3562">
            <v>1.62</v>
          </cell>
          <cell r="N3562">
            <v>0</v>
          </cell>
          <cell r="O3562">
            <v>0</v>
          </cell>
          <cell r="P3562">
            <v>0</v>
          </cell>
          <cell r="R3562">
            <v>2.65</v>
          </cell>
          <cell r="S3562">
            <v>0</v>
          </cell>
          <cell r="T3562">
            <v>0</v>
          </cell>
          <cell r="U3562">
            <v>0</v>
          </cell>
          <cell r="V3562">
            <v>91.01</v>
          </cell>
        </row>
        <row r="3563">
          <cell r="A3563" t="str">
            <v>Sep 2011</v>
          </cell>
          <cell r="C3563" t="str">
            <v>POL</v>
          </cell>
          <cell r="D3563" t="str">
            <v>KUUM_495</v>
          </cell>
          <cell r="E3563">
            <v>9</v>
          </cell>
          <cell r="F3563">
            <v>1021</v>
          </cell>
          <cell r="G3563">
            <v>0</v>
          </cell>
          <cell r="H3563">
            <v>0</v>
          </cell>
          <cell r="I3563">
            <v>285.57</v>
          </cell>
          <cell r="J3563">
            <v>285.57</v>
          </cell>
          <cell r="K3563">
            <v>0</v>
          </cell>
          <cell r="L3563">
            <v>3.19</v>
          </cell>
          <cell r="M3563">
            <v>5.4</v>
          </cell>
          <cell r="N3563">
            <v>0</v>
          </cell>
          <cell r="O3563">
            <v>0</v>
          </cell>
          <cell r="P3563">
            <v>0</v>
          </cell>
          <cell r="R3563">
            <v>8.82</v>
          </cell>
          <cell r="S3563">
            <v>0</v>
          </cell>
          <cell r="T3563">
            <v>0</v>
          </cell>
          <cell r="U3563">
            <v>0</v>
          </cell>
          <cell r="V3563">
            <v>302.97999999999996</v>
          </cell>
        </row>
        <row r="3564">
          <cell r="A3564" t="str">
            <v>Sep 2011</v>
          </cell>
          <cell r="C3564" t="str">
            <v>POL</v>
          </cell>
          <cell r="D3564" t="str">
            <v>KUUM_495</v>
          </cell>
          <cell r="E3564">
            <v>4</v>
          </cell>
          <cell r="F3564">
            <v>448</v>
          </cell>
          <cell r="G3564">
            <v>0</v>
          </cell>
          <cell r="H3564">
            <v>0</v>
          </cell>
          <cell r="I3564">
            <v>126.92</v>
          </cell>
          <cell r="J3564">
            <v>126.92</v>
          </cell>
          <cell r="K3564">
            <v>0</v>
          </cell>
          <cell r="L3564">
            <v>1.39</v>
          </cell>
          <cell r="M3564">
            <v>2.4</v>
          </cell>
          <cell r="N3564">
            <v>0</v>
          </cell>
          <cell r="O3564">
            <v>0</v>
          </cell>
          <cell r="P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130.71</v>
          </cell>
        </row>
        <row r="3565">
          <cell r="A3565" t="str">
            <v>Sep 2011</v>
          </cell>
          <cell r="C3565" t="str">
            <v>POL</v>
          </cell>
          <cell r="D3565" t="str">
            <v>KUUM_495</v>
          </cell>
          <cell r="E3565">
            <v>53</v>
          </cell>
          <cell r="F3565">
            <v>5740</v>
          </cell>
          <cell r="G3565">
            <v>0</v>
          </cell>
          <cell r="H3565">
            <v>0</v>
          </cell>
          <cell r="I3565">
            <v>1633.04</v>
          </cell>
          <cell r="J3565">
            <v>1633.04</v>
          </cell>
          <cell r="K3565">
            <v>0</v>
          </cell>
          <cell r="L3565">
            <v>17.82</v>
          </cell>
          <cell r="M3565">
            <v>30.97</v>
          </cell>
          <cell r="N3565">
            <v>0</v>
          </cell>
          <cell r="O3565">
            <v>0</v>
          </cell>
          <cell r="P3565">
            <v>0</v>
          </cell>
          <cell r="R3565">
            <v>26.96</v>
          </cell>
          <cell r="S3565">
            <v>0</v>
          </cell>
          <cell r="T3565">
            <v>0</v>
          </cell>
          <cell r="U3565">
            <v>0</v>
          </cell>
          <cell r="V3565">
            <v>1708.79</v>
          </cell>
        </row>
        <row r="3566">
          <cell r="A3566" t="str">
            <v>Sep 2011</v>
          </cell>
          <cell r="C3566" t="str">
            <v>POL</v>
          </cell>
          <cell r="D3566" t="str">
            <v>KUUM_495</v>
          </cell>
          <cell r="E3566">
            <v>9</v>
          </cell>
          <cell r="F3566">
            <v>810</v>
          </cell>
          <cell r="G3566">
            <v>0</v>
          </cell>
          <cell r="H3566">
            <v>0</v>
          </cell>
          <cell r="I3566">
            <v>231.63</v>
          </cell>
          <cell r="J3566">
            <v>231.63</v>
          </cell>
          <cell r="K3566">
            <v>0</v>
          </cell>
          <cell r="L3566">
            <v>2.2599999999999998</v>
          </cell>
          <cell r="M3566">
            <v>4.62</v>
          </cell>
          <cell r="N3566">
            <v>0</v>
          </cell>
          <cell r="O3566">
            <v>0</v>
          </cell>
          <cell r="P3566">
            <v>0</v>
          </cell>
          <cell r="R3566">
            <v>4.96</v>
          </cell>
          <cell r="S3566">
            <v>0</v>
          </cell>
          <cell r="T3566">
            <v>0</v>
          </cell>
          <cell r="U3566">
            <v>0</v>
          </cell>
          <cell r="V3566">
            <v>243.47</v>
          </cell>
        </row>
        <row r="3567">
          <cell r="A3567" t="str">
            <v>Sep 2011</v>
          </cell>
          <cell r="C3567" t="str">
            <v>POL</v>
          </cell>
          <cell r="D3567" t="str">
            <v>KUUM_495</v>
          </cell>
          <cell r="E3567">
            <v>516</v>
          </cell>
          <cell r="F3567">
            <v>58456</v>
          </cell>
          <cell r="G3567">
            <v>0</v>
          </cell>
          <cell r="H3567">
            <v>0</v>
          </cell>
          <cell r="I3567">
            <v>16372.68</v>
          </cell>
          <cell r="J3567">
            <v>16372.68</v>
          </cell>
          <cell r="K3567">
            <v>0</v>
          </cell>
          <cell r="L3567">
            <v>182.42</v>
          </cell>
          <cell r="M3567">
            <v>309.57</v>
          </cell>
          <cell r="N3567">
            <v>0</v>
          </cell>
          <cell r="O3567">
            <v>0</v>
          </cell>
          <cell r="P3567">
            <v>0</v>
          </cell>
          <cell r="R3567">
            <v>370.62</v>
          </cell>
          <cell r="S3567">
            <v>0</v>
          </cell>
          <cell r="T3567">
            <v>0</v>
          </cell>
          <cell r="U3567">
            <v>0</v>
          </cell>
          <cell r="V3567">
            <v>17235.289999999997</v>
          </cell>
        </row>
        <row r="3568">
          <cell r="A3568" t="str">
            <v>Sep 2011</v>
          </cell>
          <cell r="C3568" t="str">
            <v>POL</v>
          </cell>
          <cell r="D3568" t="str">
            <v>KUUM_469</v>
          </cell>
          <cell r="E3568">
            <v>1</v>
          </cell>
          <cell r="F3568">
            <v>108</v>
          </cell>
          <cell r="G3568">
            <v>0</v>
          </cell>
          <cell r="H3568">
            <v>0</v>
          </cell>
          <cell r="I3568">
            <v>30.06</v>
          </cell>
          <cell r="J3568">
            <v>30.06</v>
          </cell>
          <cell r="K3568">
            <v>0</v>
          </cell>
          <cell r="L3568">
            <v>0.34</v>
          </cell>
          <cell r="M3568">
            <v>0.56999999999999995</v>
          </cell>
          <cell r="N3568">
            <v>0</v>
          </cell>
          <cell r="O3568">
            <v>0</v>
          </cell>
          <cell r="P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30.97</v>
          </cell>
        </row>
        <row r="3569">
          <cell r="A3569" t="str">
            <v>Sep 2011</v>
          </cell>
          <cell r="C3569" t="str">
            <v>POL</v>
          </cell>
          <cell r="D3569" t="str">
            <v>KUUM_469</v>
          </cell>
          <cell r="E3569">
            <v>39</v>
          </cell>
          <cell r="F3569">
            <v>4110</v>
          </cell>
          <cell r="G3569">
            <v>0</v>
          </cell>
          <cell r="H3569">
            <v>0</v>
          </cell>
          <cell r="I3569">
            <v>1172.3399999999999</v>
          </cell>
          <cell r="J3569">
            <v>1172.3399999999999</v>
          </cell>
          <cell r="K3569">
            <v>0</v>
          </cell>
          <cell r="L3569">
            <v>9.82</v>
          </cell>
          <cell r="M3569">
            <v>24.61</v>
          </cell>
          <cell r="N3569">
            <v>0</v>
          </cell>
          <cell r="O3569">
            <v>0</v>
          </cell>
          <cell r="P3569">
            <v>0</v>
          </cell>
          <cell r="R3569">
            <v>29.3</v>
          </cell>
          <cell r="S3569">
            <v>0</v>
          </cell>
          <cell r="T3569">
            <v>0</v>
          </cell>
          <cell r="U3569">
            <v>0</v>
          </cell>
          <cell r="V3569">
            <v>1236.0699999999997</v>
          </cell>
        </row>
        <row r="3570">
          <cell r="A3570" t="str">
            <v>Sep 2011</v>
          </cell>
          <cell r="C3570" t="str">
            <v>POL</v>
          </cell>
          <cell r="D3570" t="str">
            <v>KUUM_469</v>
          </cell>
          <cell r="E3570">
            <v>218</v>
          </cell>
          <cell r="F3570">
            <v>24129</v>
          </cell>
          <cell r="G3570">
            <v>0</v>
          </cell>
          <cell r="H3570">
            <v>0</v>
          </cell>
          <cell r="I3570">
            <v>6533.04</v>
          </cell>
          <cell r="J3570">
            <v>6533.04</v>
          </cell>
          <cell r="K3570">
            <v>0</v>
          </cell>
          <cell r="L3570">
            <v>74.510000000000005</v>
          </cell>
          <cell r="M3570">
            <v>124.37</v>
          </cell>
          <cell r="N3570">
            <v>0</v>
          </cell>
          <cell r="O3570">
            <v>0</v>
          </cell>
          <cell r="P3570">
            <v>0</v>
          </cell>
          <cell r="R3570">
            <v>123.47</v>
          </cell>
          <cell r="S3570">
            <v>0</v>
          </cell>
          <cell r="T3570">
            <v>0</v>
          </cell>
          <cell r="U3570">
            <v>0</v>
          </cell>
          <cell r="V3570">
            <v>6855.39</v>
          </cell>
        </row>
        <row r="3571">
          <cell r="A3571" t="str">
            <v>Sep 2011</v>
          </cell>
          <cell r="C3571" t="str">
            <v>POL</v>
          </cell>
          <cell r="D3571" t="str">
            <v>KUUM_469</v>
          </cell>
          <cell r="E3571">
            <v>3</v>
          </cell>
          <cell r="F3571">
            <v>340</v>
          </cell>
          <cell r="G3571">
            <v>0</v>
          </cell>
          <cell r="H3571">
            <v>0</v>
          </cell>
          <cell r="I3571">
            <v>90.18</v>
          </cell>
          <cell r="J3571">
            <v>90.18</v>
          </cell>
          <cell r="K3571">
            <v>0</v>
          </cell>
          <cell r="L3571">
            <v>1.06</v>
          </cell>
          <cell r="M3571">
            <v>1.71</v>
          </cell>
          <cell r="N3571">
            <v>0</v>
          </cell>
          <cell r="O3571">
            <v>0</v>
          </cell>
          <cell r="P3571">
            <v>0</v>
          </cell>
          <cell r="R3571">
            <v>2.79</v>
          </cell>
          <cell r="S3571">
            <v>0</v>
          </cell>
          <cell r="T3571">
            <v>0</v>
          </cell>
          <cell r="U3571">
            <v>0</v>
          </cell>
          <cell r="V3571">
            <v>95.740000000000009</v>
          </cell>
        </row>
        <row r="3572">
          <cell r="A3572" t="str">
            <v>Sep 2011</v>
          </cell>
          <cell r="C3572" t="str">
            <v>POL</v>
          </cell>
          <cell r="D3572" t="str">
            <v>KUUM_469</v>
          </cell>
          <cell r="E3572">
            <v>6</v>
          </cell>
          <cell r="F3572">
            <v>681</v>
          </cell>
          <cell r="G3572">
            <v>0</v>
          </cell>
          <cell r="H3572">
            <v>0</v>
          </cell>
          <cell r="I3572">
            <v>180.36</v>
          </cell>
          <cell r="J3572">
            <v>180.36</v>
          </cell>
          <cell r="K3572">
            <v>0</v>
          </cell>
          <cell r="L3572">
            <v>2.13</v>
          </cell>
          <cell r="M3572">
            <v>3.42</v>
          </cell>
          <cell r="N3572">
            <v>0</v>
          </cell>
          <cell r="O3572">
            <v>0</v>
          </cell>
          <cell r="P3572">
            <v>0</v>
          </cell>
          <cell r="R3572">
            <v>4.62</v>
          </cell>
          <cell r="S3572">
            <v>0</v>
          </cell>
          <cell r="T3572">
            <v>0</v>
          </cell>
          <cell r="U3572">
            <v>0</v>
          </cell>
          <cell r="V3572">
            <v>190.53</v>
          </cell>
        </row>
        <row r="3573">
          <cell r="A3573" t="str">
            <v>Sep 2011</v>
          </cell>
          <cell r="C3573" t="str">
            <v>POL</v>
          </cell>
          <cell r="D3573" t="str">
            <v>KUUM_455</v>
          </cell>
          <cell r="E3573">
            <v>61</v>
          </cell>
          <cell r="F3573">
            <v>6784</v>
          </cell>
          <cell r="G3573">
            <v>0</v>
          </cell>
          <cell r="H3573">
            <v>0</v>
          </cell>
          <cell r="I3573">
            <v>1334.68</v>
          </cell>
          <cell r="J3573">
            <v>1334.68</v>
          </cell>
          <cell r="K3573">
            <v>0</v>
          </cell>
          <cell r="L3573">
            <v>21.15</v>
          </cell>
          <cell r="M3573">
            <v>25.41</v>
          </cell>
          <cell r="N3573">
            <v>0</v>
          </cell>
          <cell r="O3573">
            <v>0</v>
          </cell>
          <cell r="P3573">
            <v>0</v>
          </cell>
          <cell r="R3573">
            <v>17.84</v>
          </cell>
          <cell r="S3573">
            <v>0</v>
          </cell>
          <cell r="T3573">
            <v>0</v>
          </cell>
          <cell r="U3573">
            <v>0</v>
          </cell>
          <cell r="V3573">
            <v>1399.0800000000002</v>
          </cell>
        </row>
        <row r="3574">
          <cell r="A3574" t="str">
            <v>Sep 2011</v>
          </cell>
          <cell r="C3574" t="str">
            <v>POL</v>
          </cell>
          <cell r="D3574" t="str">
            <v>KUUM_455</v>
          </cell>
          <cell r="E3574">
            <v>10</v>
          </cell>
          <cell r="F3574">
            <v>1092</v>
          </cell>
          <cell r="G3574">
            <v>0</v>
          </cell>
          <cell r="H3574">
            <v>0</v>
          </cell>
          <cell r="I3574">
            <v>218.8</v>
          </cell>
          <cell r="J3574">
            <v>218.8</v>
          </cell>
          <cell r="K3574">
            <v>0</v>
          </cell>
          <cell r="L3574">
            <v>3.42</v>
          </cell>
          <cell r="M3574">
            <v>4.16</v>
          </cell>
          <cell r="N3574">
            <v>0</v>
          </cell>
          <cell r="O3574">
            <v>0</v>
          </cell>
          <cell r="P3574">
            <v>0</v>
          </cell>
          <cell r="R3574">
            <v>3.31</v>
          </cell>
          <cell r="S3574">
            <v>0</v>
          </cell>
          <cell r="T3574">
            <v>0</v>
          </cell>
          <cell r="U3574">
            <v>0</v>
          </cell>
          <cell r="V3574">
            <v>229.69</v>
          </cell>
        </row>
        <row r="3575">
          <cell r="A3575" t="str">
            <v>Sep 2011</v>
          </cell>
          <cell r="C3575" t="str">
            <v>POL</v>
          </cell>
          <cell r="D3575" t="str">
            <v>KUUM_455</v>
          </cell>
          <cell r="E3575">
            <v>1</v>
          </cell>
          <cell r="F3575">
            <v>112</v>
          </cell>
          <cell r="G3575">
            <v>0</v>
          </cell>
          <cell r="H3575">
            <v>0</v>
          </cell>
          <cell r="I3575">
            <v>21.88</v>
          </cell>
          <cell r="J3575">
            <v>21.88</v>
          </cell>
          <cell r="K3575">
            <v>0</v>
          </cell>
          <cell r="L3575">
            <v>0.35</v>
          </cell>
          <cell r="M3575">
            <v>0.42</v>
          </cell>
          <cell r="N3575">
            <v>0</v>
          </cell>
          <cell r="O3575">
            <v>0</v>
          </cell>
          <cell r="P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22.650000000000002</v>
          </cell>
        </row>
        <row r="3576">
          <cell r="A3576" t="str">
            <v>Sep 2011</v>
          </cell>
          <cell r="C3576" t="str">
            <v>POL</v>
          </cell>
          <cell r="D3576" t="str">
            <v>KUUM_455</v>
          </cell>
          <cell r="E3576">
            <v>4</v>
          </cell>
          <cell r="F3576">
            <v>461</v>
          </cell>
          <cell r="G3576">
            <v>0</v>
          </cell>
          <cell r="H3576">
            <v>0</v>
          </cell>
          <cell r="I3576">
            <v>87.52</v>
          </cell>
          <cell r="J3576">
            <v>87.52</v>
          </cell>
          <cell r="K3576">
            <v>0</v>
          </cell>
          <cell r="L3576">
            <v>1.44</v>
          </cell>
          <cell r="M3576">
            <v>1.67</v>
          </cell>
          <cell r="N3576">
            <v>0</v>
          </cell>
          <cell r="O3576">
            <v>0</v>
          </cell>
          <cell r="P3576">
            <v>0</v>
          </cell>
          <cell r="R3576">
            <v>1.62</v>
          </cell>
          <cell r="S3576">
            <v>0</v>
          </cell>
          <cell r="T3576">
            <v>0</v>
          </cell>
          <cell r="U3576">
            <v>0</v>
          </cell>
          <cell r="V3576">
            <v>92.25</v>
          </cell>
        </row>
        <row r="3577">
          <cell r="A3577" t="str">
            <v>Sep 2011</v>
          </cell>
          <cell r="C3577" t="str">
            <v>POL</v>
          </cell>
          <cell r="D3577" t="str">
            <v>KUUM_455</v>
          </cell>
          <cell r="E3577">
            <v>81</v>
          </cell>
          <cell r="F3577">
            <v>8758</v>
          </cell>
          <cell r="G3577">
            <v>0</v>
          </cell>
          <cell r="H3577">
            <v>0</v>
          </cell>
          <cell r="I3577">
            <v>1772.28</v>
          </cell>
          <cell r="J3577">
            <v>1772.28</v>
          </cell>
          <cell r="K3577">
            <v>0</v>
          </cell>
          <cell r="L3577">
            <v>25.76</v>
          </cell>
          <cell r="M3577">
            <v>34.78</v>
          </cell>
          <cell r="N3577">
            <v>0</v>
          </cell>
          <cell r="O3577">
            <v>0</v>
          </cell>
          <cell r="P3577">
            <v>0</v>
          </cell>
          <cell r="R3577">
            <v>33.61</v>
          </cell>
          <cell r="S3577">
            <v>0</v>
          </cell>
          <cell r="T3577">
            <v>0</v>
          </cell>
          <cell r="U3577">
            <v>0</v>
          </cell>
          <cell r="V3577">
            <v>1866.4299999999998</v>
          </cell>
        </row>
        <row r="3578">
          <cell r="A3578" t="str">
            <v>Sep 2011</v>
          </cell>
          <cell r="C3578" t="str">
            <v>POL</v>
          </cell>
          <cell r="D3578" t="str">
            <v>KUUM_455</v>
          </cell>
          <cell r="E3578">
            <v>12</v>
          </cell>
          <cell r="F3578">
            <v>1466</v>
          </cell>
          <cell r="G3578">
            <v>0</v>
          </cell>
          <cell r="H3578">
            <v>0</v>
          </cell>
          <cell r="I3578">
            <v>260.37</v>
          </cell>
          <cell r="J3578">
            <v>260.37</v>
          </cell>
          <cell r="K3578">
            <v>0</v>
          </cell>
          <cell r="L3578">
            <v>4.6500000000000004</v>
          </cell>
          <cell r="M3578">
            <v>4.93</v>
          </cell>
          <cell r="N3578">
            <v>0</v>
          </cell>
          <cell r="O3578">
            <v>0</v>
          </cell>
          <cell r="P3578">
            <v>0</v>
          </cell>
          <cell r="R3578">
            <v>3.59</v>
          </cell>
          <cell r="S3578">
            <v>0</v>
          </cell>
          <cell r="T3578">
            <v>0</v>
          </cell>
          <cell r="U3578">
            <v>0</v>
          </cell>
          <cell r="V3578">
            <v>273.53999999999996</v>
          </cell>
        </row>
        <row r="3579">
          <cell r="A3579" t="str">
            <v>Sep 2011</v>
          </cell>
          <cell r="C3579" t="str">
            <v>POL</v>
          </cell>
          <cell r="D3579" t="str">
            <v>KUUM_455</v>
          </cell>
          <cell r="E3579">
            <v>853</v>
          </cell>
          <cell r="F3579">
            <v>94068</v>
          </cell>
          <cell r="G3579">
            <v>0</v>
          </cell>
          <cell r="H3579">
            <v>0</v>
          </cell>
          <cell r="I3579">
            <v>18558.36</v>
          </cell>
          <cell r="J3579">
            <v>18558.36</v>
          </cell>
          <cell r="K3579">
            <v>0</v>
          </cell>
          <cell r="L3579">
            <v>292.32</v>
          </cell>
          <cell r="M3579">
            <v>354.27</v>
          </cell>
          <cell r="N3579">
            <v>0</v>
          </cell>
          <cell r="O3579">
            <v>0</v>
          </cell>
          <cell r="P3579">
            <v>0</v>
          </cell>
          <cell r="R3579">
            <v>279.26</v>
          </cell>
          <cell r="S3579">
            <v>0</v>
          </cell>
          <cell r="T3579">
            <v>0</v>
          </cell>
          <cell r="U3579">
            <v>0</v>
          </cell>
          <cell r="V3579">
            <v>19484.21</v>
          </cell>
        </row>
        <row r="3580">
          <cell r="A3580" t="str">
            <v>Sep 2011</v>
          </cell>
          <cell r="C3580" t="str">
            <v>POL</v>
          </cell>
          <cell r="D3580" t="str">
            <v>KUUM_455</v>
          </cell>
          <cell r="E3580">
            <v>4</v>
          </cell>
          <cell r="F3580">
            <v>443</v>
          </cell>
          <cell r="G3580">
            <v>0</v>
          </cell>
          <cell r="H3580">
            <v>0</v>
          </cell>
          <cell r="I3580">
            <v>87.52</v>
          </cell>
          <cell r="J3580">
            <v>87.52</v>
          </cell>
          <cell r="K3580">
            <v>0</v>
          </cell>
          <cell r="L3580">
            <v>1.38</v>
          </cell>
          <cell r="M3580">
            <v>1.66</v>
          </cell>
          <cell r="N3580">
            <v>0</v>
          </cell>
          <cell r="O3580">
            <v>0</v>
          </cell>
          <cell r="P3580">
            <v>0</v>
          </cell>
          <cell r="R3580">
            <v>1.36</v>
          </cell>
          <cell r="S3580">
            <v>0</v>
          </cell>
          <cell r="T3580">
            <v>0</v>
          </cell>
          <cell r="U3580">
            <v>0</v>
          </cell>
          <cell r="V3580">
            <v>91.919999999999987</v>
          </cell>
        </row>
        <row r="3581">
          <cell r="A3581" t="str">
            <v>Sep 2011</v>
          </cell>
          <cell r="C3581" t="str">
            <v>POL</v>
          </cell>
          <cell r="D3581" t="str">
            <v>KUUM_491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</row>
        <row r="3582">
          <cell r="A3582" t="str">
            <v>Sep 2011</v>
          </cell>
          <cell r="C3582" t="str">
            <v>POL</v>
          </cell>
          <cell r="D3582" t="str">
            <v>KUUM_491</v>
          </cell>
          <cell r="E3582">
            <v>2</v>
          </cell>
          <cell r="F3582">
            <v>232</v>
          </cell>
          <cell r="G3582">
            <v>0</v>
          </cell>
          <cell r="H3582">
            <v>0</v>
          </cell>
          <cell r="I3582">
            <v>38.64</v>
          </cell>
          <cell r="J3582">
            <v>38.64</v>
          </cell>
          <cell r="K3582">
            <v>0</v>
          </cell>
          <cell r="L3582">
            <v>0.72</v>
          </cell>
          <cell r="M3582">
            <v>0.74</v>
          </cell>
          <cell r="N3582">
            <v>0</v>
          </cell>
          <cell r="O3582">
            <v>0</v>
          </cell>
          <cell r="P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40.1</v>
          </cell>
        </row>
        <row r="3583">
          <cell r="A3583" t="str">
            <v>Sep 2011</v>
          </cell>
          <cell r="C3583" t="str">
            <v>POL</v>
          </cell>
          <cell r="D3583" t="str">
            <v>KUUM_491</v>
          </cell>
          <cell r="E3583">
            <v>11</v>
          </cell>
          <cell r="F3583">
            <v>1217</v>
          </cell>
          <cell r="G3583">
            <v>0</v>
          </cell>
          <cell r="H3583">
            <v>0</v>
          </cell>
          <cell r="I3583">
            <v>212.52</v>
          </cell>
          <cell r="J3583">
            <v>212.52</v>
          </cell>
          <cell r="K3583">
            <v>0</v>
          </cell>
          <cell r="L3583">
            <v>3.79</v>
          </cell>
          <cell r="M3583">
            <v>4.0599999999999996</v>
          </cell>
          <cell r="N3583">
            <v>0</v>
          </cell>
          <cell r="O3583">
            <v>0</v>
          </cell>
          <cell r="P3583">
            <v>0</v>
          </cell>
          <cell r="R3583">
            <v>4.95</v>
          </cell>
          <cell r="S3583">
            <v>0</v>
          </cell>
          <cell r="T3583">
            <v>0</v>
          </cell>
          <cell r="U3583">
            <v>0</v>
          </cell>
          <cell r="V3583">
            <v>225.32</v>
          </cell>
        </row>
        <row r="3584">
          <cell r="A3584" t="str">
            <v>Sep 2011</v>
          </cell>
          <cell r="C3584" t="str">
            <v>POL</v>
          </cell>
          <cell r="D3584" t="str">
            <v>KUUM_491</v>
          </cell>
          <cell r="E3584">
            <v>1</v>
          </cell>
          <cell r="F3584">
            <v>114</v>
          </cell>
          <cell r="G3584">
            <v>0</v>
          </cell>
          <cell r="H3584">
            <v>0</v>
          </cell>
          <cell r="I3584">
            <v>19.32</v>
          </cell>
          <cell r="J3584">
            <v>19.32</v>
          </cell>
          <cell r="K3584">
            <v>0</v>
          </cell>
          <cell r="L3584">
            <v>0.36</v>
          </cell>
          <cell r="M3584">
            <v>0.37</v>
          </cell>
          <cell r="N3584">
            <v>0</v>
          </cell>
          <cell r="O3584">
            <v>0</v>
          </cell>
          <cell r="P3584">
            <v>0</v>
          </cell>
          <cell r="R3584">
            <v>0.45</v>
          </cell>
          <cell r="S3584">
            <v>0</v>
          </cell>
          <cell r="T3584">
            <v>0</v>
          </cell>
          <cell r="U3584">
            <v>0</v>
          </cell>
          <cell r="V3584">
            <v>20.5</v>
          </cell>
        </row>
        <row r="3585">
          <cell r="A3585" t="str">
            <v>Sep 2011</v>
          </cell>
          <cell r="C3585" t="str">
            <v>POL</v>
          </cell>
          <cell r="D3585" t="str">
            <v>KUUM_491</v>
          </cell>
          <cell r="E3585">
            <v>280</v>
          </cell>
          <cell r="F3585">
            <v>31571</v>
          </cell>
          <cell r="G3585">
            <v>0</v>
          </cell>
          <cell r="H3585">
            <v>0</v>
          </cell>
          <cell r="I3585">
            <v>5409.6</v>
          </cell>
          <cell r="J3585">
            <v>5409.6</v>
          </cell>
          <cell r="K3585">
            <v>0</v>
          </cell>
          <cell r="L3585">
            <v>98.07</v>
          </cell>
          <cell r="M3585">
            <v>103.28</v>
          </cell>
          <cell r="N3585">
            <v>0</v>
          </cell>
          <cell r="O3585">
            <v>0</v>
          </cell>
          <cell r="P3585">
            <v>0</v>
          </cell>
          <cell r="R3585">
            <v>131.61000000000001</v>
          </cell>
          <cell r="S3585">
            <v>0</v>
          </cell>
          <cell r="T3585">
            <v>0</v>
          </cell>
          <cell r="U3585">
            <v>0</v>
          </cell>
          <cell r="V3585">
            <v>5742.5599999999995</v>
          </cell>
        </row>
        <row r="3586">
          <cell r="A3586" t="str">
            <v>Sep 2011</v>
          </cell>
          <cell r="C3586" t="str">
            <v>POL</v>
          </cell>
          <cell r="D3586" t="str">
            <v>KUUM_451</v>
          </cell>
          <cell r="E3586">
            <v>201</v>
          </cell>
          <cell r="F3586">
            <v>22447</v>
          </cell>
          <cell r="G3586">
            <v>0</v>
          </cell>
          <cell r="H3586">
            <v>0</v>
          </cell>
          <cell r="I3586">
            <v>3535.88</v>
          </cell>
          <cell r="J3586">
            <v>3535.88</v>
          </cell>
          <cell r="K3586">
            <v>0</v>
          </cell>
          <cell r="L3586">
            <v>70.05</v>
          </cell>
          <cell r="M3586">
            <v>67.47</v>
          </cell>
          <cell r="N3586">
            <v>0</v>
          </cell>
          <cell r="O3586">
            <v>0</v>
          </cell>
          <cell r="P3586">
            <v>0</v>
          </cell>
          <cell r="R3586">
            <v>70.66</v>
          </cell>
          <cell r="S3586">
            <v>0</v>
          </cell>
          <cell r="T3586">
            <v>0</v>
          </cell>
          <cell r="U3586">
            <v>0</v>
          </cell>
          <cell r="V3586">
            <v>3744.06</v>
          </cell>
        </row>
        <row r="3587">
          <cell r="A3587" t="str">
            <v>Sep 2011</v>
          </cell>
          <cell r="C3587" t="str">
            <v>POL</v>
          </cell>
          <cell r="D3587" t="str">
            <v>KUUM_451</v>
          </cell>
          <cell r="E3587">
            <v>22</v>
          </cell>
          <cell r="F3587">
            <v>2492</v>
          </cell>
          <cell r="G3587">
            <v>0</v>
          </cell>
          <cell r="H3587">
            <v>0</v>
          </cell>
          <cell r="I3587">
            <v>388.3</v>
          </cell>
          <cell r="J3587">
            <v>388.3</v>
          </cell>
          <cell r="K3587">
            <v>0</v>
          </cell>
          <cell r="L3587">
            <v>7.79</v>
          </cell>
          <cell r="M3587">
            <v>7.44</v>
          </cell>
          <cell r="N3587">
            <v>0</v>
          </cell>
          <cell r="O3587">
            <v>0</v>
          </cell>
          <cell r="P3587">
            <v>0</v>
          </cell>
          <cell r="R3587">
            <v>7.85</v>
          </cell>
          <cell r="S3587">
            <v>0</v>
          </cell>
          <cell r="T3587">
            <v>0</v>
          </cell>
          <cell r="U3587">
            <v>0</v>
          </cell>
          <cell r="V3587">
            <v>411.38000000000005</v>
          </cell>
        </row>
        <row r="3588">
          <cell r="A3588" t="str">
            <v>Sep 2011</v>
          </cell>
          <cell r="C3588" t="str">
            <v>POL</v>
          </cell>
          <cell r="D3588" t="str">
            <v>KUUM_451</v>
          </cell>
          <cell r="E3588">
            <v>1</v>
          </cell>
          <cell r="F3588">
            <v>112</v>
          </cell>
          <cell r="G3588">
            <v>0</v>
          </cell>
          <cell r="H3588">
            <v>0</v>
          </cell>
          <cell r="I3588">
            <v>17.649999999999999</v>
          </cell>
          <cell r="J3588">
            <v>17.649999999999999</v>
          </cell>
          <cell r="K3588">
            <v>0</v>
          </cell>
          <cell r="L3588">
            <v>0.35</v>
          </cell>
          <cell r="M3588">
            <v>0.34</v>
          </cell>
          <cell r="N3588">
            <v>0</v>
          </cell>
          <cell r="O3588">
            <v>0</v>
          </cell>
          <cell r="P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18.34</v>
          </cell>
        </row>
        <row r="3589">
          <cell r="A3589" t="str">
            <v>Sep 2011</v>
          </cell>
          <cell r="C3589" t="str">
            <v>POL</v>
          </cell>
          <cell r="D3589" t="str">
            <v>KUUM_451</v>
          </cell>
          <cell r="E3589">
            <v>17</v>
          </cell>
          <cell r="F3589">
            <v>1915</v>
          </cell>
          <cell r="G3589">
            <v>0</v>
          </cell>
          <cell r="H3589">
            <v>0</v>
          </cell>
          <cell r="I3589">
            <v>300.05</v>
          </cell>
          <cell r="J3589">
            <v>300.05</v>
          </cell>
          <cell r="K3589">
            <v>0</v>
          </cell>
          <cell r="L3589">
            <v>5.97</v>
          </cell>
          <cell r="M3589">
            <v>5.73</v>
          </cell>
          <cell r="N3589">
            <v>0</v>
          </cell>
          <cell r="O3589">
            <v>0</v>
          </cell>
          <cell r="P3589">
            <v>0</v>
          </cell>
          <cell r="R3589">
            <v>5.34</v>
          </cell>
          <cell r="S3589">
            <v>0</v>
          </cell>
          <cell r="T3589">
            <v>0</v>
          </cell>
          <cell r="U3589">
            <v>0</v>
          </cell>
          <cell r="V3589">
            <v>317.09000000000003</v>
          </cell>
        </row>
        <row r="3590">
          <cell r="A3590" t="str">
            <v>Sep 2011</v>
          </cell>
          <cell r="C3590" t="str">
            <v>POL</v>
          </cell>
          <cell r="D3590" t="str">
            <v>KUUM_451</v>
          </cell>
          <cell r="E3590">
            <v>436</v>
          </cell>
          <cell r="F3590">
            <v>47829</v>
          </cell>
          <cell r="G3590">
            <v>0</v>
          </cell>
          <cell r="H3590">
            <v>0</v>
          </cell>
          <cell r="I3590">
            <v>7732.85</v>
          </cell>
          <cell r="J3590">
            <v>7732.85</v>
          </cell>
          <cell r="K3590">
            <v>0</v>
          </cell>
          <cell r="L3590">
            <v>135.13</v>
          </cell>
          <cell r="M3590">
            <v>154.46</v>
          </cell>
          <cell r="N3590">
            <v>0</v>
          </cell>
          <cell r="O3590">
            <v>0</v>
          </cell>
          <cell r="P3590">
            <v>0</v>
          </cell>
          <cell r="R3590">
            <v>151.76</v>
          </cell>
          <cell r="S3590">
            <v>0</v>
          </cell>
          <cell r="T3590">
            <v>0</v>
          </cell>
          <cell r="U3590">
            <v>0</v>
          </cell>
          <cell r="V3590">
            <v>8174.2000000000007</v>
          </cell>
        </row>
        <row r="3591">
          <cell r="A3591" t="str">
            <v>Sep 2011</v>
          </cell>
          <cell r="C3591" t="str">
            <v>POL</v>
          </cell>
          <cell r="D3591" t="str">
            <v>KUUM_451</v>
          </cell>
          <cell r="E3591">
            <v>76</v>
          </cell>
          <cell r="F3591">
            <v>8729</v>
          </cell>
          <cell r="G3591">
            <v>0</v>
          </cell>
          <cell r="H3591">
            <v>0</v>
          </cell>
          <cell r="I3591">
            <v>1415.54</v>
          </cell>
          <cell r="J3591">
            <v>1415.54</v>
          </cell>
          <cell r="K3591">
            <v>0</v>
          </cell>
          <cell r="L3591">
            <v>27.26</v>
          </cell>
          <cell r="M3591">
            <v>27.05</v>
          </cell>
          <cell r="N3591">
            <v>0</v>
          </cell>
          <cell r="O3591">
            <v>0</v>
          </cell>
          <cell r="P3591">
            <v>0</v>
          </cell>
          <cell r="R3591">
            <v>13.74</v>
          </cell>
          <cell r="S3591">
            <v>0</v>
          </cell>
          <cell r="T3591">
            <v>0</v>
          </cell>
          <cell r="U3591">
            <v>0</v>
          </cell>
          <cell r="V3591">
            <v>1483.59</v>
          </cell>
        </row>
        <row r="3592">
          <cell r="A3592" t="str">
            <v>Sep 2011</v>
          </cell>
          <cell r="C3592" t="str">
            <v>POL</v>
          </cell>
          <cell r="D3592" t="str">
            <v>KUUM_451</v>
          </cell>
          <cell r="E3592">
            <v>3780</v>
          </cell>
          <cell r="F3592">
            <v>419368</v>
          </cell>
          <cell r="G3592">
            <v>0</v>
          </cell>
          <cell r="H3592">
            <v>0</v>
          </cell>
          <cell r="I3592">
            <v>66485.16</v>
          </cell>
          <cell r="J3592">
            <v>66485.16</v>
          </cell>
          <cell r="K3592">
            <v>0</v>
          </cell>
          <cell r="L3592">
            <v>1302.47</v>
          </cell>
          <cell r="M3592">
            <v>1270.52</v>
          </cell>
          <cell r="N3592">
            <v>0</v>
          </cell>
          <cell r="O3592">
            <v>0</v>
          </cell>
          <cell r="P3592">
            <v>0</v>
          </cell>
          <cell r="R3592">
            <v>1206.3</v>
          </cell>
          <cell r="S3592">
            <v>0</v>
          </cell>
          <cell r="T3592">
            <v>0</v>
          </cell>
          <cell r="U3592">
            <v>0</v>
          </cell>
          <cell r="V3592">
            <v>70264.450000000012</v>
          </cell>
        </row>
        <row r="3593">
          <cell r="A3593" t="str">
            <v>Sep 2011</v>
          </cell>
          <cell r="C3593" t="str">
            <v>POL</v>
          </cell>
          <cell r="D3593" t="str">
            <v>KUUM_451</v>
          </cell>
          <cell r="E3593">
            <v>24</v>
          </cell>
          <cell r="F3593">
            <v>2737</v>
          </cell>
          <cell r="G3593">
            <v>0</v>
          </cell>
          <cell r="H3593">
            <v>0</v>
          </cell>
          <cell r="I3593">
            <v>423.6</v>
          </cell>
          <cell r="J3593">
            <v>423.6</v>
          </cell>
          <cell r="K3593">
            <v>0</v>
          </cell>
          <cell r="L3593">
            <v>8.5299999999999994</v>
          </cell>
          <cell r="M3593">
            <v>8.08</v>
          </cell>
          <cell r="N3593">
            <v>0</v>
          </cell>
          <cell r="O3593">
            <v>0</v>
          </cell>
          <cell r="P3593">
            <v>0</v>
          </cell>
          <cell r="R3593">
            <v>11.84</v>
          </cell>
          <cell r="S3593">
            <v>0</v>
          </cell>
          <cell r="T3593">
            <v>0</v>
          </cell>
          <cell r="U3593">
            <v>0</v>
          </cell>
          <cell r="V3593">
            <v>452.04999999999995</v>
          </cell>
        </row>
        <row r="3594">
          <cell r="A3594" t="str">
            <v>Sep 2011</v>
          </cell>
          <cell r="C3594" t="str">
            <v>SL</v>
          </cell>
          <cell r="D3594" t="str">
            <v>KUUM_471</v>
          </cell>
          <cell r="E3594">
            <v>27</v>
          </cell>
          <cell r="F3594">
            <v>454</v>
          </cell>
          <cell r="G3594">
            <v>0</v>
          </cell>
          <cell r="H3594">
            <v>0</v>
          </cell>
          <cell r="I3594">
            <v>255.96</v>
          </cell>
          <cell r="J3594">
            <v>255.96</v>
          </cell>
          <cell r="K3594">
            <v>0</v>
          </cell>
          <cell r="L3594">
            <v>0.49</v>
          </cell>
          <cell r="M3594">
            <v>6.31</v>
          </cell>
          <cell r="N3594">
            <v>0</v>
          </cell>
          <cell r="O3594">
            <v>0</v>
          </cell>
          <cell r="P3594">
            <v>0</v>
          </cell>
          <cell r="R3594">
            <v>5.94</v>
          </cell>
          <cell r="S3594">
            <v>0</v>
          </cell>
          <cell r="T3594">
            <v>0</v>
          </cell>
          <cell r="U3594">
            <v>0</v>
          </cell>
          <cell r="V3594">
            <v>268.7</v>
          </cell>
        </row>
        <row r="3595">
          <cell r="A3595" t="str">
            <v>Sep 2011</v>
          </cell>
          <cell r="C3595" t="str">
            <v>SL</v>
          </cell>
          <cell r="D3595" t="str">
            <v>KUUM_471</v>
          </cell>
          <cell r="E3595">
            <v>3772</v>
          </cell>
          <cell r="F3595">
            <v>68140</v>
          </cell>
          <cell r="G3595">
            <v>0</v>
          </cell>
          <cell r="H3595">
            <v>0</v>
          </cell>
          <cell r="I3595">
            <v>35758.559999999998</v>
          </cell>
          <cell r="J3595">
            <v>35758.559999999998</v>
          </cell>
          <cell r="K3595">
            <v>0</v>
          </cell>
          <cell r="L3595">
            <v>73.77</v>
          </cell>
          <cell r="M3595">
            <v>881.2</v>
          </cell>
          <cell r="N3595">
            <v>0</v>
          </cell>
          <cell r="O3595">
            <v>0</v>
          </cell>
          <cell r="P3595">
            <v>0</v>
          </cell>
          <cell r="R3595">
            <v>1100.8900000000001</v>
          </cell>
          <cell r="S3595">
            <v>0</v>
          </cell>
          <cell r="T3595">
            <v>0</v>
          </cell>
          <cell r="U3595">
            <v>0</v>
          </cell>
          <cell r="V3595">
            <v>37814.419999999991</v>
          </cell>
        </row>
        <row r="3596">
          <cell r="A3596" t="str">
            <v>Sep 2011</v>
          </cell>
          <cell r="C3596" t="str">
            <v>SL</v>
          </cell>
          <cell r="D3596" t="str">
            <v>KUUM_461</v>
          </cell>
          <cell r="E3596">
            <v>1721</v>
          </cell>
          <cell r="F3596">
            <v>33069</v>
          </cell>
          <cell r="G3596">
            <v>0</v>
          </cell>
          <cell r="H3596">
            <v>0</v>
          </cell>
          <cell r="I3596">
            <v>11444.65</v>
          </cell>
          <cell r="J3596">
            <v>11444.65</v>
          </cell>
          <cell r="K3596">
            <v>0</v>
          </cell>
          <cell r="L3596">
            <v>81.3</v>
          </cell>
          <cell r="M3596">
            <v>240.66</v>
          </cell>
          <cell r="N3596">
            <v>0</v>
          </cell>
          <cell r="O3596">
            <v>0</v>
          </cell>
          <cell r="P3596">
            <v>0</v>
          </cell>
          <cell r="R3596">
            <v>247.64</v>
          </cell>
          <cell r="S3596">
            <v>0</v>
          </cell>
          <cell r="T3596">
            <v>0</v>
          </cell>
          <cell r="U3596">
            <v>0</v>
          </cell>
          <cell r="V3596">
            <v>12014.249999999998</v>
          </cell>
        </row>
        <row r="3597">
          <cell r="A3597" t="str">
            <v>Sep 2011</v>
          </cell>
          <cell r="C3597" t="str">
            <v>SL</v>
          </cell>
          <cell r="D3597" t="str">
            <v>KUUM_461</v>
          </cell>
          <cell r="E3597">
            <v>1</v>
          </cell>
          <cell r="F3597">
            <v>19</v>
          </cell>
          <cell r="G3597">
            <v>0</v>
          </cell>
          <cell r="H3597">
            <v>0</v>
          </cell>
          <cell r="I3597">
            <v>6.65</v>
          </cell>
          <cell r="J3597">
            <v>6.65</v>
          </cell>
          <cell r="K3597">
            <v>0</v>
          </cell>
          <cell r="L3597">
            <v>0.06</v>
          </cell>
          <cell r="M3597">
            <v>0.13</v>
          </cell>
          <cell r="N3597">
            <v>0</v>
          </cell>
          <cell r="O3597">
            <v>0</v>
          </cell>
          <cell r="P3597">
            <v>0</v>
          </cell>
          <cell r="R3597">
            <v>0.14000000000000001</v>
          </cell>
          <cell r="S3597">
            <v>0</v>
          </cell>
          <cell r="T3597">
            <v>0</v>
          </cell>
          <cell r="U3597">
            <v>0</v>
          </cell>
          <cell r="V3597">
            <v>6.9799999999999995</v>
          </cell>
        </row>
        <row r="3598">
          <cell r="A3598" t="str">
            <v>Sep 2011</v>
          </cell>
          <cell r="C3598" t="str">
            <v>SL</v>
          </cell>
          <cell r="D3598" t="str">
            <v>KUUM_461</v>
          </cell>
          <cell r="E3598">
            <v>25</v>
          </cell>
          <cell r="F3598">
            <v>484</v>
          </cell>
          <cell r="G3598">
            <v>0</v>
          </cell>
          <cell r="H3598">
            <v>0</v>
          </cell>
          <cell r="I3598">
            <v>166.25</v>
          </cell>
          <cell r="J3598">
            <v>166.25</v>
          </cell>
          <cell r="K3598">
            <v>0</v>
          </cell>
          <cell r="L3598">
            <v>1.51</v>
          </cell>
          <cell r="M3598">
            <v>3.14</v>
          </cell>
          <cell r="N3598">
            <v>0</v>
          </cell>
          <cell r="O3598">
            <v>0</v>
          </cell>
          <cell r="P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170.89999999999998</v>
          </cell>
        </row>
        <row r="3599">
          <cell r="A3599" t="str">
            <v>Sep 2011</v>
          </cell>
          <cell r="C3599" t="str">
            <v>SL</v>
          </cell>
          <cell r="D3599" t="str">
            <v>KUUM_461</v>
          </cell>
          <cell r="E3599">
            <v>5220</v>
          </cell>
          <cell r="F3599">
            <v>96329</v>
          </cell>
          <cell r="G3599">
            <v>0</v>
          </cell>
          <cell r="H3599">
            <v>0</v>
          </cell>
          <cell r="I3599">
            <v>34713</v>
          </cell>
          <cell r="J3599">
            <v>34713</v>
          </cell>
          <cell r="K3599">
            <v>0</v>
          </cell>
          <cell r="L3599">
            <v>267.10000000000002</v>
          </cell>
          <cell r="M3599">
            <v>689.54</v>
          </cell>
          <cell r="N3599">
            <v>0</v>
          </cell>
          <cell r="O3599">
            <v>0</v>
          </cell>
          <cell r="P3599">
            <v>0</v>
          </cell>
          <cell r="R3599">
            <v>771.45</v>
          </cell>
          <cell r="S3599">
            <v>0</v>
          </cell>
          <cell r="T3599">
            <v>0</v>
          </cell>
          <cell r="U3599">
            <v>0</v>
          </cell>
          <cell r="V3599">
            <v>36441.089999999997</v>
          </cell>
        </row>
        <row r="3600">
          <cell r="A3600" t="str">
            <v>Sep 2011</v>
          </cell>
          <cell r="C3600" t="str">
            <v>SL</v>
          </cell>
          <cell r="D3600" t="str">
            <v>KUUM_434</v>
          </cell>
          <cell r="E3600">
            <v>32</v>
          </cell>
          <cell r="F3600">
            <v>2958</v>
          </cell>
          <cell r="G3600">
            <v>0</v>
          </cell>
          <cell r="H3600">
            <v>0</v>
          </cell>
          <cell r="I3600">
            <v>223.36</v>
          </cell>
          <cell r="J3600">
            <v>223.36</v>
          </cell>
          <cell r="K3600">
            <v>0</v>
          </cell>
          <cell r="L3600">
            <v>3.2</v>
          </cell>
          <cell r="M3600">
            <v>5.57</v>
          </cell>
          <cell r="N3600">
            <v>0</v>
          </cell>
          <cell r="O3600">
            <v>0</v>
          </cell>
          <cell r="P3600">
            <v>0</v>
          </cell>
          <cell r="R3600">
            <v>6.85</v>
          </cell>
          <cell r="S3600">
            <v>0</v>
          </cell>
          <cell r="T3600">
            <v>0</v>
          </cell>
          <cell r="U3600">
            <v>0</v>
          </cell>
          <cell r="V3600">
            <v>238.98</v>
          </cell>
        </row>
        <row r="3601">
          <cell r="A3601" t="str">
            <v>Sep 2011</v>
          </cell>
          <cell r="C3601" t="str">
            <v>SL</v>
          </cell>
          <cell r="D3601" t="str">
            <v>KUUM_424</v>
          </cell>
          <cell r="E3601">
            <v>16</v>
          </cell>
          <cell r="F3601">
            <v>1649</v>
          </cell>
          <cell r="G3601">
            <v>0</v>
          </cell>
          <cell r="H3601">
            <v>0</v>
          </cell>
          <cell r="I3601">
            <v>96.96</v>
          </cell>
          <cell r="J3601">
            <v>96.96</v>
          </cell>
          <cell r="K3601">
            <v>0</v>
          </cell>
          <cell r="L3601">
            <v>4.55</v>
          </cell>
          <cell r="M3601">
            <v>2</v>
          </cell>
          <cell r="N3601">
            <v>0</v>
          </cell>
          <cell r="O3601">
            <v>0</v>
          </cell>
          <cell r="P3601">
            <v>0</v>
          </cell>
          <cell r="R3601">
            <v>0.4</v>
          </cell>
          <cell r="S3601">
            <v>0</v>
          </cell>
          <cell r="T3601">
            <v>0</v>
          </cell>
          <cell r="U3601">
            <v>0</v>
          </cell>
          <cell r="V3601">
            <v>103.91</v>
          </cell>
        </row>
        <row r="3602">
          <cell r="A3602" t="str">
            <v>Sep 2011</v>
          </cell>
          <cell r="C3602" t="str">
            <v>SL</v>
          </cell>
          <cell r="D3602" t="str">
            <v>KUUM_424</v>
          </cell>
          <cell r="E3602">
            <v>4</v>
          </cell>
          <cell r="F3602">
            <v>230</v>
          </cell>
          <cell r="G3602">
            <v>0</v>
          </cell>
          <cell r="H3602">
            <v>0</v>
          </cell>
          <cell r="I3602">
            <v>13.74</v>
          </cell>
          <cell r="J3602">
            <v>13.74</v>
          </cell>
          <cell r="K3602">
            <v>0</v>
          </cell>
          <cell r="L3602">
            <v>0.72</v>
          </cell>
          <cell r="M3602">
            <v>0.27</v>
          </cell>
          <cell r="N3602">
            <v>0</v>
          </cell>
          <cell r="O3602">
            <v>0</v>
          </cell>
          <cell r="P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14.73</v>
          </cell>
        </row>
        <row r="3603">
          <cell r="A3603" t="str">
            <v>Sep 2011</v>
          </cell>
          <cell r="C3603" t="str">
            <v>SL</v>
          </cell>
          <cell r="D3603" t="str">
            <v>KUUM_424</v>
          </cell>
          <cell r="E3603">
            <v>7</v>
          </cell>
          <cell r="F3603">
            <v>718</v>
          </cell>
          <cell r="G3603">
            <v>0</v>
          </cell>
          <cell r="H3603">
            <v>0</v>
          </cell>
          <cell r="I3603">
            <v>42.42</v>
          </cell>
          <cell r="J3603">
            <v>42.42</v>
          </cell>
          <cell r="K3603">
            <v>0</v>
          </cell>
          <cell r="L3603">
            <v>2.2400000000000002</v>
          </cell>
          <cell r="M3603">
            <v>0.84</v>
          </cell>
          <cell r="N3603">
            <v>0</v>
          </cell>
          <cell r="O3603">
            <v>0</v>
          </cell>
          <cell r="P3603">
            <v>0</v>
          </cell>
          <cell r="R3603">
            <v>1.17</v>
          </cell>
          <cell r="S3603">
            <v>0</v>
          </cell>
          <cell r="T3603">
            <v>0</v>
          </cell>
          <cell r="U3603">
            <v>0</v>
          </cell>
          <cell r="V3603">
            <v>46.670000000000009</v>
          </cell>
        </row>
        <row r="3604">
          <cell r="A3604" t="str">
            <v>Sep 2011</v>
          </cell>
          <cell r="C3604" t="str">
            <v>SL</v>
          </cell>
          <cell r="D3604" t="str">
            <v>KUUM_424</v>
          </cell>
          <cell r="E3604">
            <v>220</v>
          </cell>
          <cell r="F3604">
            <v>20555</v>
          </cell>
          <cell r="G3604">
            <v>0</v>
          </cell>
          <cell r="H3604">
            <v>0</v>
          </cell>
          <cell r="I3604">
            <v>1333</v>
          </cell>
          <cell r="J3604">
            <v>1333</v>
          </cell>
          <cell r="K3604">
            <v>0</v>
          </cell>
          <cell r="L3604">
            <v>29.3</v>
          </cell>
          <cell r="M3604">
            <v>32.270000000000003</v>
          </cell>
          <cell r="N3604">
            <v>0</v>
          </cell>
          <cell r="O3604">
            <v>0</v>
          </cell>
          <cell r="P3604">
            <v>0</v>
          </cell>
          <cell r="R3604">
            <v>36.4</v>
          </cell>
          <cell r="S3604">
            <v>0</v>
          </cell>
          <cell r="T3604">
            <v>0</v>
          </cell>
          <cell r="U3604">
            <v>0</v>
          </cell>
          <cell r="V3604">
            <v>1430.97</v>
          </cell>
        </row>
        <row r="3605">
          <cell r="A3605" t="str">
            <v>Sep 2011</v>
          </cell>
          <cell r="C3605" t="str">
            <v>POL</v>
          </cell>
          <cell r="D3605" t="str">
            <v>KUUM_440</v>
          </cell>
          <cell r="E3605">
            <v>2</v>
          </cell>
          <cell r="F3605">
            <v>40</v>
          </cell>
          <cell r="G3605">
            <v>0</v>
          </cell>
          <cell r="H3605">
            <v>0</v>
          </cell>
          <cell r="I3605">
            <v>24.98</v>
          </cell>
          <cell r="J3605">
            <v>24.98</v>
          </cell>
          <cell r="K3605">
            <v>0</v>
          </cell>
          <cell r="L3605">
            <v>0.12</v>
          </cell>
          <cell r="M3605">
            <v>0.46</v>
          </cell>
          <cell r="N3605">
            <v>0</v>
          </cell>
          <cell r="O3605">
            <v>0</v>
          </cell>
          <cell r="P3605">
            <v>0</v>
          </cell>
          <cell r="R3605">
            <v>0.38</v>
          </cell>
          <cell r="S3605">
            <v>0</v>
          </cell>
          <cell r="T3605">
            <v>0</v>
          </cell>
          <cell r="U3605">
            <v>0</v>
          </cell>
          <cell r="V3605">
            <v>25.94</v>
          </cell>
        </row>
        <row r="3606">
          <cell r="A3606" t="str">
            <v>Sep 2011</v>
          </cell>
          <cell r="C3606" t="str">
            <v>SL</v>
          </cell>
          <cell r="D3606" t="str">
            <v>KUUM_410</v>
          </cell>
          <cell r="E3606">
            <v>153</v>
          </cell>
          <cell r="F3606">
            <v>2692</v>
          </cell>
          <cell r="G3606">
            <v>0</v>
          </cell>
          <cell r="H3606">
            <v>0</v>
          </cell>
          <cell r="I3606">
            <v>2888.64</v>
          </cell>
          <cell r="J3606">
            <v>2888.64</v>
          </cell>
          <cell r="K3606">
            <v>0</v>
          </cell>
          <cell r="L3606">
            <v>8.41</v>
          </cell>
          <cell r="M3606">
            <v>54.17</v>
          </cell>
          <cell r="N3606">
            <v>0</v>
          </cell>
          <cell r="O3606">
            <v>0</v>
          </cell>
          <cell r="P3606">
            <v>0</v>
          </cell>
          <cell r="R3606">
            <v>54.47</v>
          </cell>
          <cell r="S3606">
            <v>0</v>
          </cell>
          <cell r="T3606">
            <v>0</v>
          </cell>
          <cell r="U3606">
            <v>0</v>
          </cell>
          <cell r="V3606">
            <v>3005.6899999999996</v>
          </cell>
        </row>
        <row r="3607">
          <cell r="A3607" t="str">
            <v>Sep 2011</v>
          </cell>
          <cell r="C3607" t="str">
            <v>POL</v>
          </cell>
          <cell r="D3607" t="str">
            <v>KUUM_444</v>
          </cell>
          <cell r="E3607">
            <v>25</v>
          </cell>
          <cell r="F3607">
            <v>460</v>
          </cell>
          <cell r="G3607">
            <v>0</v>
          </cell>
          <cell r="H3607">
            <v>0</v>
          </cell>
          <cell r="I3607">
            <v>472</v>
          </cell>
          <cell r="J3607">
            <v>472</v>
          </cell>
          <cell r="K3607">
            <v>0</v>
          </cell>
          <cell r="L3607">
            <v>1.43</v>
          </cell>
          <cell r="M3607">
            <v>8.84</v>
          </cell>
          <cell r="N3607">
            <v>0</v>
          </cell>
          <cell r="O3607">
            <v>0</v>
          </cell>
          <cell r="P3607">
            <v>0</v>
          </cell>
          <cell r="R3607">
            <v>9.3000000000000007</v>
          </cell>
          <cell r="S3607">
            <v>0</v>
          </cell>
          <cell r="T3607">
            <v>0</v>
          </cell>
          <cell r="U3607">
            <v>0</v>
          </cell>
          <cell r="V3607">
            <v>491.57</v>
          </cell>
        </row>
        <row r="3608">
          <cell r="A3608" t="str">
            <v>Sep 2011</v>
          </cell>
          <cell r="C3608" t="str">
            <v>POL</v>
          </cell>
          <cell r="D3608" t="str">
            <v>KUUM_444</v>
          </cell>
          <cell r="E3608">
            <v>37</v>
          </cell>
          <cell r="F3608">
            <v>707</v>
          </cell>
          <cell r="G3608">
            <v>0</v>
          </cell>
          <cell r="H3608">
            <v>0</v>
          </cell>
          <cell r="I3608">
            <v>698.56</v>
          </cell>
          <cell r="J3608">
            <v>698.56</v>
          </cell>
          <cell r="K3608">
            <v>0</v>
          </cell>
          <cell r="L3608">
            <v>2.21</v>
          </cell>
          <cell r="M3608">
            <v>13.11</v>
          </cell>
          <cell r="N3608">
            <v>0</v>
          </cell>
          <cell r="O3608">
            <v>0</v>
          </cell>
          <cell r="P3608">
            <v>0</v>
          </cell>
          <cell r="R3608">
            <v>3.34</v>
          </cell>
          <cell r="S3608">
            <v>0</v>
          </cell>
          <cell r="T3608">
            <v>0</v>
          </cell>
          <cell r="U3608">
            <v>0</v>
          </cell>
          <cell r="V3608">
            <v>717.22</v>
          </cell>
        </row>
        <row r="3609">
          <cell r="A3609" t="str">
            <v>Sep 2011</v>
          </cell>
          <cell r="C3609" t="str">
            <v>POL</v>
          </cell>
          <cell r="D3609" t="str">
            <v>KUUM_480</v>
          </cell>
          <cell r="E3609">
            <v>2</v>
          </cell>
          <cell r="F3609">
            <v>35</v>
          </cell>
          <cell r="G3609">
            <v>0</v>
          </cell>
          <cell r="H3609">
            <v>0</v>
          </cell>
          <cell r="I3609">
            <v>17.3</v>
          </cell>
          <cell r="J3609">
            <v>17.3</v>
          </cell>
          <cell r="K3609">
            <v>0</v>
          </cell>
          <cell r="L3609">
            <v>0.11</v>
          </cell>
          <cell r="M3609">
            <v>0.33</v>
          </cell>
          <cell r="N3609">
            <v>0</v>
          </cell>
          <cell r="O3609">
            <v>0</v>
          </cell>
          <cell r="P3609">
            <v>0</v>
          </cell>
          <cell r="R3609">
            <v>0.34</v>
          </cell>
          <cell r="S3609">
            <v>0</v>
          </cell>
          <cell r="T3609">
            <v>0</v>
          </cell>
          <cell r="U3609">
            <v>0</v>
          </cell>
          <cell r="V3609">
            <v>18.079999999999998</v>
          </cell>
        </row>
        <row r="3610">
          <cell r="A3610" t="str">
            <v>Sep 2011</v>
          </cell>
          <cell r="C3610" t="str">
            <v>POL</v>
          </cell>
          <cell r="D3610" t="str">
            <v>KUUM_480</v>
          </cell>
          <cell r="E3610">
            <v>1</v>
          </cell>
          <cell r="F3610">
            <v>21</v>
          </cell>
          <cell r="G3610">
            <v>0</v>
          </cell>
          <cell r="H3610">
            <v>0</v>
          </cell>
          <cell r="I3610">
            <v>8.65</v>
          </cell>
          <cell r="J3610">
            <v>8.65</v>
          </cell>
          <cell r="K3610">
            <v>0</v>
          </cell>
          <cell r="L3610">
            <v>7.0000000000000007E-2</v>
          </cell>
          <cell r="M3610">
            <v>0.16</v>
          </cell>
          <cell r="N3610">
            <v>0</v>
          </cell>
          <cell r="O3610">
            <v>0</v>
          </cell>
          <cell r="P3610">
            <v>0</v>
          </cell>
          <cell r="R3610">
            <v>0.2</v>
          </cell>
          <cell r="S3610">
            <v>0</v>
          </cell>
          <cell r="T3610">
            <v>0</v>
          </cell>
          <cell r="U3610">
            <v>0</v>
          </cell>
          <cell r="V3610">
            <v>9.08</v>
          </cell>
        </row>
        <row r="3611">
          <cell r="A3611" t="str">
            <v>Sep 2011</v>
          </cell>
          <cell r="C3611" t="str">
            <v>POL</v>
          </cell>
          <cell r="D3611" t="str">
            <v>KUUM_480</v>
          </cell>
          <cell r="E3611">
            <v>72</v>
          </cell>
          <cell r="F3611">
            <v>1334</v>
          </cell>
          <cell r="G3611">
            <v>0</v>
          </cell>
          <cell r="H3611">
            <v>0</v>
          </cell>
          <cell r="I3611">
            <v>622.79999999999995</v>
          </cell>
          <cell r="J3611">
            <v>622.79999999999995</v>
          </cell>
          <cell r="K3611">
            <v>0</v>
          </cell>
          <cell r="L3611">
            <v>4.17</v>
          </cell>
          <cell r="M3611">
            <v>11.74</v>
          </cell>
          <cell r="N3611">
            <v>0</v>
          </cell>
          <cell r="O3611">
            <v>0</v>
          </cell>
          <cell r="P3611">
            <v>0</v>
          </cell>
          <cell r="R3611">
            <v>11.47</v>
          </cell>
          <cell r="S3611">
            <v>0</v>
          </cell>
          <cell r="T3611">
            <v>0</v>
          </cell>
          <cell r="U3611">
            <v>0</v>
          </cell>
          <cell r="V3611">
            <v>650.17999999999995</v>
          </cell>
        </row>
        <row r="3612">
          <cell r="A3612" t="str">
            <v>Sep 2011</v>
          </cell>
          <cell r="C3612" t="str">
            <v>POL</v>
          </cell>
          <cell r="D3612" t="str">
            <v>KUUM_480</v>
          </cell>
          <cell r="E3612">
            <v>8</v>
          </cell>
          <cell r="F3612">
            <v>146</v>
          </cell>
          <cell r="G3612">
            <v>0</v>
          </cell>
          <cell r="H3612">
            <v>0</v>
          </cell>
          <cell r="I3612">
            <v>69.2</v>
          </cell>
          <cell r="J3612">
            <v>69.2</v>
          </cell>
          <cell r="K3612">
            <v>0</v>
          </cell>
          <cell r="L3612">
            <v>0.46</v>
          </cell>
          <cell r="M3612">
            <v>1.3</v>
          </cell>
          <cell r="N3612">
            <v>0</v>
          </cell>
          <cell r="O3612">
            <v>0</v>
          </cell>
          <cell r="P3612">
            <v>0</v>
          </cell>
          <cell r="R3612">
            <v>1</v>
          </cell>
          <cell r="S3612">
            <v>0</v>
          </cell>
          <cell r="T3612">
            <v>0</v>
          </cell>
          <cell r="U3612">
            <v>0</v>
          </cell>
          <cell r="V3612">
            <v>71.959999999999994</v>
          </cell>
        </row>
        <row r="3613">
          <cell r="A3613" t="str">
            <v>Sep 2011</v>
          </cell>
          <cell r="C3613" t="str">
            <v>SL</v>
          </cell>
          <cell r="D3613" t="str">
            <v>KUUM_466</v>
          </cell>
          <cell r="E3613">
            <v>5</v>
          </cell>
          <cell r="F3613">
            <v>98</v>
          </cell>
          <cell r="G3613">
            <v>0</v>
          </cell>
          <cell r="H3613">
            <v>0</v>
          </cell>
          <cell r="I3613">
            <v>43.25</v>
          </cell>
          <cell r="J3613">
            <v>43.25</v>
          </cell>
          <cell r="K3613">
            <v>0</v>
          </cell>
          <cell r="L3613">
            <v>0.31</v>
          </cell>
          <cell r="M3613">
            <v>0.81</v>
          </cell>
          <cell r="N3613">
            <v>0</v>
          </cell>
          <cell r="O3613">
            <v>0</v>
          </cell>
          <cell r="P3613">
            <v>0</v>
          </cell>
          <cell r="R3613">
            <v>0.86</v>
          </cell>
          <cell r="S3613">
            <v>0</v>
          </cell>
          <cell r="T3613">
            <v>0</v>
          </cell>
          <cell r="U3613">
            <v>0</v>
          </cell>
          <cell r="V3613">
            <v>45.230000000000004</v>
          </cell>
        </row>
        <row r="3614">
          <cell r="A3614" t="str">
            <v>Sep 2011</v>
          </cell>
          <cell r="C3614" t="str">
            <v>SL</v>
          </cell>
          <cell r="D3614" t="str">
            <v>KUUM_466</v>
          </cell>
          <cell r="E3614">
            <v>11</v>
          </cell>
          <cell r="F3614">
            <v>225</v>
          </cell>
          <cell r="G3614">
            <v>0</v>
          </cell>
          <cell r="H3614">
            <v>0</v>
          </cell>
          <cell r="I3614">
            <v>95.15</v>
          </cell>
          <cell r="J3614">
            <v>95.15</v>
          </cell>
          <cell r="K3614">
            <v>0</v>
          </cell>
          <cell r="L3614">
            <v>0.7</v>
          </cell>
          <cell r="M3614">
            <v>1.79</v>
          </cell>
          <cell r="N3614">
            <v>0</v>
          </cell>
          <cell r="O3614">
            <v>0</v>
          </cell>
          <cell r="P3614">
            <v>0</v>
          </cell>
          <cell r="R3614">
            <v>2.93</v>
          </cell>
          <cell r="S3614">
            <v>0</v>
          </cell>
          <cell r="T3614">
            <v>0</v>
          </cell>
          <cell r="U3614">
            <v>0</v>
          </cell>
          <cell r="V3614">
            <v>100.57000000000002</v>
          </cell>
        </row>
        <row r="3615">
          <cell r="A3615" t="str">
            <v>Sep 2011</v>
          </cell>
          <cell r="C3615" t="str">
            <v>SL</v>
          </cell>
          <cell r="D3615" t="str">
            <v>KUUM_466</v>
          </cell>
          <cell r="E3615">
            <v>728</v>
          </cell>
          <cell r="F3615">
            <v>13447</v>
          </cell>
          <cell r="G3615">
            <v>0</v>
          </cell>
          <cell r="H3615">
            <v>0</v>
          </cell>
          <cell r="I3615">
            <v>6297.2</v>
          </cell>
          <cell r="J3615">
            <v>6297.2</v>
          </cell>
          <cell r="K3615">
            <v>0</v>
          </cell>
          <cell r="L3615">
            <v>39.75</v>
          </cell>
          <cell r="M3615">
            <v>121.6</v>
          </cell>
          <cell r="N3615">
            <v>0</v>
          </cell>
          <cell r="O3615">
            <v>0</v>
          </cell>
          <cell r="P3615">
            <v>0</v>
          </cell>
          <cell r="R3615">
            <v>142.06</v>
          </cell>
          <cell r="S3615">
            <v>0</v>
          </cell>
          <cell r="T3615">
            <v>0</v>
          </cell>
          <cell r="U3615">
            <v>0</v>
          </cell>
          <cell r="V3615">
            <v>6600.6100000000006</v>
          </cell>
        </row>
        <row r="3616">
          <cell r="A3616" t="str">
            <v>Sep 2011</v>
          </cell>
          <cell r="C3616" t="str">
            <v>SL</v>
          </cell>
          <cell r="D3616" t="str">
            <v>KUUM_472</v>
          </cell>
          <cell r="E3616">
            <v>8594</v>
          </cell>
          <cell r="F3616">
            <v>214999</v>
          </cell>
          <cell r="G3616">
            <v>0</v>
          </cell>
          <cell r="H3616">
            <v>0</v>
          </cell>
          <cell r="I3616">
            <v>88947.9</v>
          </cell>
          <cell r="J3616">
            <v>88947.9</v>
          </cell>
          <cell r="K3616">
            <v>0</v>
          </cell>
          <cell r="L3616">
            <v>237.07</v>
          </cell>
          <cell r="M3616">
            <v>2188.6</v>
          </cell>
          <cell r="N3616">
            <v>0</v>
          </cell>
          <cell r="O3616">
            <v>0</v>
          </cell>
          <cell r="P3616">
            <v>0</v>
          </cell>
          <cell r="R3616">
            <v>2731.77</v>
          </cell>
          <cell r="S3616">
            <v>0</v>
          </cell>
          <cell r="T3616">
            <v>0</v>
          </cell>
          <cell r="U3616">
            <v>0</v>
          </cell>
          <cell r="V3616">
            <v>94105.340000000011</v>
          </cell>
        </row>
        <row r="3617">
          <cell r="A3617" t="str">
            <v>Sep 2011</v>
          </cell>
          <cell r="C3617" t="str">
            <v>SL</v>
          </cell>
          <cell r="D3617" t="str">
            <v>KUUM_462</v>
          </cell>
          <cell r="E3617">
            <v>900</v>
          </cell>
          <cell r="F3617">
            <v>24051</v>
          </cell>
          <cell r="G3617">
            <v>0</v>
          </cell>
          <cell r="H3617">
            <v>0</v>
          </cell>
          <cell r="I3617">
            <v>6768</v>
          </cell>
          <cell r="J3617">
            <v>6768</v>
          </cell>
          <cell r="K3617">
            <v>0</v>
          </cell>
          <cell r="L3617">
            <v>72.849999999999994</v>
          </cell>
          <cell r="M3617">
            <v>129.97999999999999</v>
          </cell>
          <cell r="N3617">
            <v>0</v>
          </cell>
          <cell r="O3617">
            <v>0</v>
          </cell>
          <cell r="P3617">
            <v>0</v>
          </cell>
          <cell r="R3617">
            <v>160.16999999999999</v>
          </cell>
          <cell r="S3617">
            <v>0</v>
          </cell>
          <cell r="T3617">
            <v>0</v>
          </cell>
          <cell r="U3617">
            <v>0</v>
          </cell>
          <cell r="V3617">
            <v>7131</v>
          </cell>
        </row>
        <row r="3618">
          <cell r="A3618" t="str">
            <v>Sep 2011</v>
          </cell>
          <cell r="C3618" t="str">
            <v>SL</v>
          </cell>
          <cell r="D3618" t="str">
            <v>KUUM_462</v>
          </cell>
          <cell r="E3618">
            <v>3</v>
          </cell>
          <cell r="F3618">
            <v>83</v>
          </cell>
          <cell r="G3618">
            <v>0</v>
          </cell>
          <cell r="H3618">
            <v>0</v>
          </cell>
          <cell r="I3618">
            <v>22.56</v>
          </cell>
          <cell r="J3618">
            <v>22.56</v>
          </cell>
          <cell r="K3618">
            <v>0</v>
          </cell>
          <cell r="L3618">
            <v>0.26</v>
          </cell>
          <cell r="M3618">
            <v>0.42</v>
          </cell>
          <cell r="N3618">
            <v>0</v>
          </cell>
          <cell r="O3618">
            <v>0</v>
          </cell>
          <cell r="P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23.240000000000002</v>
          </cell>
        </row>
        <row r="3619">
          <cell r="A3619" t="str">
            <v>Sep 2011</v>
          </cell>
          <cell r="C3619" t="str">
            <v>SL</v>
          </cell>
          <cell r="D3619" t="str">
            <v>KUUM_462</v>
          </cell>
          <cell r="E3619">
            <v>7855</v>
          </cell>
          <cell r="F3619">
            <v>204532</v>
          </cell>
          <cell r="G3619">
            <v>0</v>
          </cell>
          <cell r="H3619">
            <v>0</v>
          </cell>
          <cell r="I3619">
            <v>59070.96</v>
          </cell>
          <cell r="J3619">
            <v>59070.96</v>
          </cell>
          <cell r="K3619">
            <v>0</v>
          </cell>
          <cell r="L3619">
            <v>448.81</v>
          </cell>
          <cell r="M3619">
            <v>1276.68</v>
          </cell>
          <cell r="N3619">
            <v>0</v>
          </cell>
          <cell r="O3619">
            <v>0</v>
          </cell>
          <cell r="P3619">
            <v>0</v>
          </cell>
          <cell r="R3619">
            <v>1362.35</v>
          </cell>
          <cell r="S3619">
            <v>0</v>
          </cell>
          <cell r="T3619">
            <v>0</v>
          </cell>
          <cell r="U3619">
            <v>0</v>
          </cell>
          <cell r="V3619">
            <v>62158.799999999996</v>
          </cell>
        </row>
        <row r="3620">
          <cell r="A3620" t="str">
            <v>Sep 2011</v>
          </cell>
          <cell r="C3620" t="str">
            <v>SL</v>
          </cell>
          <cell r="D3620" t="str">
            <v>KUUM_401</v>
          </cell>
          <cell r="E3620">
            <v>35</v>
          </cell>
          <cell r="F3620">
            <v>890</v>
          </cell>
          <cell r="G3620">
            <v>0</v>
          </cell>
          <cell r="H3620">
            <v>0</v>
          </cell>
          <cell r="I3620">
            <v>471.8</v>
          </cell>
          <cell r="J3620">
            <v>471.8</v>
          </cell>
          <cell r="K3620">
            <v>0</v>
          </cell>
          <cell r="L3620">
            <v>2.46</v>
          </cell>
          <cell r="M3620">
            <v>9.34</v>
          </cell>
          <cell r="N3620">
            <v>0</v>
          </cell>
          <cell r="O3620">
            <v>0</v>
          </cell>
          <cell r="P3620">
            <v>0</v>
          </cell>
          <cell r="R3620">
            <v>9.1300000000000008</v>
          </cell>
          <cell r="S3620">
            <v>0</v>
          </cell>
          <cell r="T3620">
            <v>0</v>
          </cell>
          <cell r="U3620">
            <v>0</v>
          </cell>
          <cell r="V3620">
            <v>492.72999999999996</v>
          </cell>
        </row>
        <row r="3621">
          <cell r="A3621" t="str">
            <v>Sep 2011</v>
          </cell>
          <cell r="C3621" t="str">
            <v>POL</v>
          </cell>
          <cell r="D3621" t="str">
            <v>KUUM_441</v>
          </cell>
          <cell r="E3621">
            <v>9</v>
          </cell>
          <cell r="F3621">
            <v>238</v>
          </cell>
          <cell r="G3621">
            <v>0</v>
          </cell>
          <cell r="H3621">
            <v>0</v>
          </cell>
          <cell r="I3621">
            <v>121.32</v>
          </cell>
          <cell r="J3621">
            <v>121.32</v>
          </cell>
          <cell r="K3621">
            <v>0</v>
          </cell>
          <cell r="L3621">
            <v>0.74</v>
          </cell>
          <cell r="M3621">
            <v>2.2799999999999998</v>
          </cell>
          <cell r="N3621">
            <v>0</v>
          </cell>
          <cell r="O3621">
            <v>0</v>
          </cell>
          <cell r="P3621">
            <v>0</v>
          </cell>
          <cell r="R3621">
            <v>2.3199999999999998</v>
          </cell>
          <cell r="S3621">
            <v>0</v>
          </cell>
          <cell r="T3621">
            <v>0</v>
          </cell>
          <cell r="U3621">
            <v>0</v>
          </cell>
          <cell r="V3621">
            <v>126.65999999999998</v>
          </cell>
        </row>
        <row r="3622">
          <cell r="A3622" t="str">
            <v>Sep 2011</v>
          </cell>
          <cell r="C3622" t="str">
            <v>POL</v>
          </cell>
          <cell r="D3622" t="str">
            <v>KUUM_441</v>
          </cell>
          <cell r="E3622">
            <v>6</v>
          </cell>
          <cell r="F3622">
            <v>157</v>
          </cell>
          <cell r="G3622">
            <v>0</v>
          </cell>
          <cell r="H3622">
            <v>0</v>
          </cell>
          <cell r="I3622">
            <v>80.88</v>
          </cell>
          <cell r="J3622">
            <v>80.88</v>
          </cell>
          <cell r="K3622">
            <v>0</v>
          </cell>
          <cell r="L3622">
            <v>0.17</v>
          </cell>
          <cell r="M3622">
            <v>1.99</v>
          </cell>
          <cell r="N3622">
            <v>0</v>
          </cell>
          <cell r="O3622">
            <v>0</v>
          </cell>
          <cell r="P3622">
            <v>0</v>
          </cell>
          <cell r="R3622">
            <v>1.7</v>
          </cell>
          <cell r="S3622">
            <v>0</v>
          </cell>
          <cell r="T3622">
            <v>0</v>
          </cell>
          <cell r="U3622">
            <v>0</v>
          </cell>
          <cell r="V3622">
            <v>84.74</v>
          </cell>
        </row>
        <row r="3623">
          <cell r="A3623" t="str">
            <v>Sep 2011</v>
          </cell>
          <cell r="C3623" t="str">
            <v>POL</v>
          </cell>
          <cell r="D3623" t="str">
            <v>KUUM_441</v>
          </cell>
          <cell r="E3623">
            <v>2</v>
          </cell>
          <cell r="F3623">
            <v>55</v>
          </cell>
          <cell r="G3623">
            <v>0</v>
          </cell>
          <cell r="H3623">
            <v>0</v>
          </cell>
          <cell r="I3623">
            <v>26.96</v>
          </cell>
          <cell r="J3623">
            <v>26.96</v>
          </cell>
          <cell r="K3623">
            <v>0</v>
          </cell>
          <cell r="L3623">
            <v>0.17</v>
          </cell>
          <cell r="M3623">
            <v>0.51</v>
          </cell>
          <cell r="N3623">
            <v>0</v>
          </cell>
          <cell r="O3623">
            <v>0</v>
          </cell>
          <cell r="P3623">
            <v>0</v>
          </cell>
          <cell r="R3623">
            <v>0.23</v>
          </cell>
          <cell r="S3623">
            <v>0</v>
          </cell>
          <cell r="T3623">
            <v>0</v>
          </cell>
          <cell r="U3623">
            <v>0</v>
          </cell>
          <cell r="V3623">
            <v>27.870000000000005</v>
          </cell>
        </row>
        <row r="3624">
          <cell r="A3624" t="str">
            <v>Sep 2011</v>
          </cell>
          <cell r="C3624" t="str">
            <v>SL</v>
          </cell>
          <cell r="D3624" t="str">
            <v>KUUM_411</v>
          </cell>
          <cell r="E3624">
            <v>72</v>
          </cell>
          <cell r="F3624">
            <v>1963</v>
          </cell>
          <cell r="G3624">
            <v>0</v>
          </cell>
          <cell r="H3624">
            <v>0</v>
          </cell>
          <cell r="I3624">
            <v>1422.72</v>
          </cell>
          <cell r="J3624">
            <v>1422.72</v>
          </cell>
          <cell r="K3624">
            <v>0</v>
          </cell>
          <cell r="L3624">
            <v>6.13</v>
          </cell>
          <cell r="M3624">
            <v>26.73</v>
          </cell>
          <cell r="N3624">
            <v>0</v>
          </cell>
          <cell r="O3624">
            <v>0</v>
          </cell>
          <cell r="P3624">
            <v>0</v>
          </cell>
          <cell r="R3624">
            <v>21.89</v>
          </cell>
          <cell r="S3624">
            <v>0</v>
          </cell>
          <cell r="T3624">
            <v>0</v>
          </cell>
          <cell r="U3624">
            <v>0</v>
          </cell>
          <cell r="V3624">
            <v>1477.4700000000003</v>
          </cell>
        </row>
        <row r="3625">
          <cell r="A3625" t="str">
            <v>Sep 2011</v>
          </cell>
          <cell r="C3625" t="str">
            <v>POL</v>
          </cell>
          <cell r="D3625" t="str">
            <v>KUUM_445</v>
          </cell>
          <cell r="E3625">
            <v>1</v>
          </cell>
          <cell r="F3625">
            <v>24</v>
          </cell>
          <cell r="G3625">
            <v>0</v>
          </cell>
          <cell r="H3625">
            <v>0</v>
          </cell>
          <cell r="I3625">
            <v>19.760000000000002</v>
          </cell>
          <cell r="J3625">
            <v>19.760000000000002</v>
          </cell>
          <cell r="K3625">
            <v>0</v>
          </cell>
          <cell r="L3625">
            <v>7.0000000000000007E-2</v>
          </cell>
          <cell r="M3625">
            <v>0.37</v>
          </cell>
          <cell r="N3625">
            <v>0</v>
          </cell>
          <cell r="O3625">
            <v>0</v>
          </cell>
          <cell r="P3625">
            <v>0</v>
          </cell>
          <cell r="R3625">
            <v>0.61</v>
          </cell>
          <cell r="S3625">
            <v>0</v>
          </cell>
          <cell r="T3625">
            <v>0</v>
          </cell>
          <cell r="U3625">
            <v>0</v>
          </cell>
          <cell r="V3625">
            <v>20.810000000000002</v>
          </cell>
        </row>
        <row r="3626">
          <cell r="A3626" t="str">
            <v>Sep 2011</v>
          </cell>
          <cell r="C3626" t="str">
            <v>POL</v>
          </cell>
          <cell r="D3626" t="str">
            <v>KUUM_445</v>
          </cell>
          <cell r="E3626">
            <v>2</v>
          </cell>
          <cell r="F3626">
            <v>50</v>
          </cell>
          <cell r="G3626">
            <v>0</v>
          </cell>
          <cell r="H3626">
            <v>0</v>
          </cell>
          <cell r="I3626">
            <v>39.520000000000003</v>
          </cell>
          <cell r="J3626">
            <v>39.520000000000003</v>
          </cell>
          <cell r="K3626">
            <v>0</v>
          </cell>
          <cell r="L3626">
            <v>0.15</v>
          </cell>
          <cell r="M3626">
            <v>0.74</v>
          </cell>
          <cell r="N3626">
            <v>0</v>
          </cell>
          <cell r="O3626">
            <v>0</v>
          </cell>
          <cell r="P3626">
            <v>0</v>
          </cell>
          <cell r="R3626">
            <v>0.61</v>
          </cell>
          <cell r="S3626">
            <v>0</v>
          </cell>
          <cell r="T3626">
            <v>0</v>
          </cell>
          <cell r="U3626">
            <v>0</v>
          </cell>
          <cell r="V3626">
            <v>41.02</v>
          </cell>
        </row>
        <row r="3627">
          <cell r="A3627" t="str">
            <v>Sep 2011</v>
          </cell>
          <cell r="C3627" t="str">
            <v>POL</v>
          </cell>
          <cell r="D3627" t="str">
            <v>KUUM_445</v>
          </cell>
          <cell r="E3627">
            <v>71</v>
          </cell>
          <cell r="F3627">
            <v>1816</v>
          </cell>
          <cell r="G3627">
            <v>0</v>
          </cell>
          <cell r="H3627">
            <v>0</v>
          </cell>
          <cell r="I3627">
            <v>1402.96</v>
          </cell>
          <cell r="J3627">
            <v>1402.96</v>
          </cell>
          <cell r="K3627">
            <v>0</v>
          </cell>
          <cell r="L3627">
            <v>5.67</v>
          </cell>
          <cell r="M3627">
            <v>26.33</v>
          </cell>
          <cell r="N3627">
            <v>0</v>
          </cell>
          <cell r="O3627">
            <v>0</v>
          </cell>
          <cell r="P3627">
            <v>0</v>
          </cell>
          <cell r="R3627">
            <v>33.700000000000003</v>
          </cell>
          <cell r="S3627">
            <v>0</v>
          </cell>
          <cell r="T3627">
            <v>0</v>
          </cell>
          <cell r="U3627">
            <v>0</v>
          </cell>
          <cell r="V3627">
            <v>1468.66</v>
          </cell>
        </row>
        <row r="3628">
          <cell r="A3628" t="str">
            <v>Sep 2011</v>
          </cell>
          <cell r="C3628" t="str">
            <v>POL</v>
          </cell>
          <cell r="D3628" t="str">
            <v>KUUM_412</v>
          </cell>
          <cell r="E3628">
            <v>28</v>
          </cell>
          <cell r="F3628">
            <v>713</v>
          </cell>
          <cell r="G3628">
            <v>0</v>
          </cell>
          <cell r="H3628">
            <v>0</v>
          </cell>
          <cell r="I3628">
            <v>808.08</v>
          </cell>
          <cell r="J3628">
            <v>808.08</v>
          </cell>
          <cell r="K3628">
            <v>0</v>
          </cell>
          <cell r="L3628">
            <v>2.2200000000000002</v>
          </cell>
          <cell r="M3628">
            <v>15.15</v>
          </cell>
          <cell r="N3628">
            <v>0</v>
          </cell>
          <cell r="O3628">
            <v>0</v>
          </cell>
          <cell r="P3628">
            <v>0</v>
          </cell>
          <cell r="R3628">
            <v>24.76</v>
          </cell>
          <cell r="S3628">
            <v>0</v>
          </cell>
          <cell r="T3628">
            <v>0</v>
          </cell>
          <cell r="U3628">
            <v>0</v>
          </cell>
          <cell r="V3628">
            <v>850.21</v>
          </cell>
        </row>
        <row r="3629">
          <cell r="A3629" t="str">
            <v>Sep 2011</v>
          </cell>
          <cell r="C3629" t="str">
            <v>POL</v>
          </cell>
          <cell r="D3629" t="str">
            <v>KUUM_414</v>
          </cell>
          <cell r="E3629">
            <v>21</v>
          </cell>
          <cell r="F3629">
            <v>549</v>
          </cell>
          <cell r="G3629">
            <v>0</v>
          </cell>
          <cell r="H3629">
            <v>0</v>
          </cell>
          <cell r="I3629">
            <v>606.05999999999995</v>
          </cell>
          <cell r="J3629">
            <v>606.05999999999995</v>
          </cell>
          <cell r="K3629">
            <v>0</v>
          </cell>
          <cell r="L3629">
            <v>0.59</v>
          </cell>
          <cell r="M3629">
            <v>14.92</v>
          </cell>
          <cell r="N3629">
            <v>0</v>
          </cell>
          <cell r="O3629">
            <v>0</v>
          </cell>
          <cell r="P3629">
            <v>0</v>
          </cell>
          <cell r="R3629">
            <v>8.1999999999999993</v>
          </cell>
          <cell r="S3629">
            <v>0</v>
          </cell>
          <cell r="T3629">
            <v>0</v>
          </cell>
          <cell r="U3629">
            <v>0</v>
          </cell>
          <cell r="V3629">
            <v>629.77</v>
          </cell>
        </row>
        <row r="3630">
          <cell r="A3630" t="str">
            <v>Sep 2011</v>
          </cell>
          <cell r="C3630" t="str">
            <v>POL</v>
          </cell>
          <cell r="D3630" t="str">
            <v>KUUM_481</v>
          </cell>
          <cell r="E3630">
            <v>16</v>
          </cell>
          <cell r="F3630">
            <v>384</v>
          </cell>
          <cell r="G3630">
            <v>0</v>
          </cell>
          <cell r="H3630">
            <v>0</v>
          </cell>
          <cell r="I3630">
            <v>152.80000000000001</v>
          </cell>
          <cell r="J3630">
            <v>152.80000000000001</v>
          </cell>
          <cell r="K3630">
            <v>0</v>
          </cell>
          <cell r="L3630">
            <v>1.2</v>
          </cell>
          <cell r="M3630">
            <v>2.88</v>
          </cell>
          <cell r="N3630">
            <v>0</v>
          </cell>
          <cell r="O3630">
            <v>0</v>
          </cell>
          <cell r="P3630">
            <v>0</v>
          </cell>
          <cell r="R3630">
            <v>3.03</v>
          </cell>
          <cell r="S3630">
            <v>0</v>
          </cell>
          <cell r="T3630">
            <v>0</v>
          </cell>
          <cell r="U3630">
            <v>0</v>
          </cell>
          <cell r="V3630">
            <v>159.91</v>
          </cell>
        </row>
        <row r="3631">
          <cell r="A3631" t="str">
            <v>Sep 2011</v>
          </cell>
          <cell r="C3631" t="str">
            <v>POL</v>
          </cell>
          <cell r="D3631" t="str">
            <v>KUUM_481</v>
          </cell>
          <cell r="E3631">
            <v>15</v>
          </cell>
          <cell r="F3631">
            <v>400</v>
          </cell>
          <cell r="G3631">
            <v>0</v>
          </cell>
          <cell r="H3631">
            <v>0</v>
          </cell>
          <cell r="I3631">
            <v>143.25</v>
          </cell>
          <cell r="J3631">
            <v>143.25</v>
          </cell>
          <cell r="K3631">
            <v>0</v>
          </cell>
          <cell r="L3631">
            <v>1.21</v>
          </cell>
          <cell r="M3631">
            <v>2.7</v>
          </cell>
          <cell r="N3631">
            <v>0</v>
          </cell>
          <cell r="O3631">
            <v>0</v>
          </cell>
          <cell r="P3631">
            <v>0</v>
          </cell>
          <cell r="R3631">
            <v>0.47</v>
          </cell>
          <cell r="S3631">
            <v>0</v>
          </cell>
          <cell r="T3631">
            <v>0</v>
          </cell>
          <cell r="U3631">
            <v>0</v>
          </cell>
          <cell r="V3631">
            <v>147.63</v>
          </cell>
        </row>
        <row r="3632">
          <cell r="A3632" t="str">
            <v>Sep 2011</v>
          </cell>
          <cell r="C3632" t="str">
            <v>POL</v>
          </cell>
          <cell r="D3632" t="str">
            <v>KUUM_481</v>
          </cell>
          <cell r="E3632">
            <v>147</v>
          </cell>
          <cell r="F3632">
            <v>3907</v>
          </cell>
          <cell r="G3632">
            <v>0</v>
          </cell>
          <cell r="H3632">
            <v>0</v>
          </cell>
          <cell r="I3632">
            <v>1403.85</v>
          </cell>
          <cell r="J3632">
            <v>1403.85</v>
          </cell>
          <cell r="K3632">
            <v>0</v>
          </cell>
          <cell r="L3632">
            <v>12.18</v>
          </cell>
          <cell r="M3632">
            <v>26.46</v>
          </cell>
          <cell r="N3632">
            <v>0</v>
          </cell>
          <cell r="O3632">
            <v>0</v>
          </cell>
          <cell r="P3632">
            <v>0</v>
          </cell>
          <cell r="R3632">
            <v>27.96</v>
          </cell>
          <cell r="S3632">
            <v>0</v>
          </cell>
          <cell r="T3632">
            <v>0</v>
          </cell>
          <cell r="U3632">
            <v>0</v>
          </cell>
          <cell r="V3632">
            <v>1470.45</v>
          </cell>
        </row>
        <row r="3633">
          <cell r="A3633" t="str">
            <v>Sep 2011</v>
          </cell>
          <cell r="C3633" t="str">
            <v>SL</v>
          </cell>
          <cell r="D3633" t="str">
            <v>KUUM_467</v>
          </cell>
          <cell r="E3633">
            <v>36</v>
          </cell>
          <cell r="F3633">
            <v>804</v>
          </cell>
          <cell r="G3633">
            <v>0</v>
          </cell>
          <cell r="H3633">
            <v>0</v>
          </cell>
          <cell r="I3633">
            <v>343.8</v>
          </cell>
          <cell r="J3633">
            <v>343.8</v>
          </cell>
          <cell r="K3633">
            <v>0</v>
          </cell>
          <cell r="L3633">
            <v>0.87</v>
          </cell>
          <cell r="M3633">
            <v>8.48</v>
          </cell>
          <cell r="N3633">
            <v>0</v>
          </cell>
          <cell r="O3633">
            <v>0</v>
          </cell>
          <cell r="P3633">
            <v>0</v>
          </cell>
          <cell r="R3633">
            <v>10.27</v>
          </cell>
          <cell r="S3633">
            <v>0</v>
          </cell>
          <cell r="T3633">
            <v>0</v>
          </cell>
          <cell r="U3633">
            <v>0</v>
          </cell>
          <cell r="V3633">
            <v>363.42</v>
          </cell>
        </row>
        <row r="3634">
          <cell r="A3634" t="str">
            <v>Sep 2011</v>
          </cell>
          <cell r="C3634" t="str">
            <v>SL</v>
          </cell>
          <cell r="D3634" t="str">
            <v>KUUM_467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Sep 2011</v>
          </cell>
          <cell r="C3635" t="str">
            <v>SL</v>
          </cell>
          <cell r="D3635" t="str">
            <v>KUUM_467</v>
          </cell>
          <cell r="E3635">
            <v>1094</v>
          </cell>
          <cell r="F3635">
            <v>29697</v>
          </cell>
          <cell r="G3635">
            <v>0</v>
          </cell>
          <cell r="H3635">
            <v>0</v>
          </cell>
          <cell r="I3635">
            <v>10460.73</v>
          </cell>
          <cell r="J3635">
            <v>10460.73</v>
          </cell>
          <cell r="K3635">
            <v>0</v>
          </cell>
          <cell r="L3635">
            <v>83.95</v>
          </cell>
          <cell r="M3635">
            <v>206.51</v>
          </cell>
          <cell r="N3635">
            <v>0</v>
          </cell>
          <cell r="O3635">
            <v>0</v>
          </cell>
          <cell r="P3635">
            <v>0</v>
          </cell>
          <cell r="R3635">
            <v>194.48</v>
          </cell>
          <cell r="S3635">
            <v>0</v>
          </cell>
          <cell r="T3635">
            <v>0</v>
          </cell>
          <cell r="U3635">
            <v>0</v>
          </cell>
          <cell r="V3635">
            <v>10945.67</v>
          </cell>
        </row>
        <row r="3636">
          <cell r="A3636" t="str">
            <v>Sep 2011</v>
          </cell>
          <cell r="C3636" t="str">
            <v>POL</v>
          </cell>
          <cell r="D3636" t="str">
            <v>KUUM_476</v>
          </cell>
          <cell r="E3636">
            <v>12</v>
          </cell>
          <cell r="F3636">
            <v>279</v>
          </cell>
          <cell r="G3636">
            <v>0</v>
          </cell>
          <cell r="H3636">
            <v>0</v>
          </cell>
          <cell r="I3636">
            <v>183.36</v>
          </cell>
          <cell r="J3636">
            <v>183.36</v>
          </cell>
          <cell r="K3636">
            <v>0</v>
          </cell>
          <cell r="L3636">
            <v>0.3</v>
          </cell>
          <cell r="M3636">
            <v>4.5199999999999996</v>
          </cell>
          <cell r="N3636">
            <v>0</v>
          </cell>
          <cell r="O3636">
            <v>0</v>
          </cell>
          <cell r="P3636">
            <v>0</v>
          </cell>
          <cell r="R3636">
            <v>4.25</v>
          </cell>
          <cell r="S3636">
            <v>0</v>
          </cell>
          <cell r="T3636">
            <v>0</v>
          </cell>
          <cell r="U3636">
            <v>0</v>
          </cell>
          <cell r="V3636">
            <v>192.43000000000004</v>
          </cell>
        </row>
        <row r="3637">
          <cell r="A3637" t="str">
            <v>Sep 2011</v>
          </cell>
          <cell r="C3637" t="str">
            <v>POL</v>
          </cell>
          <cell r="D3637" t="str">
            <v>KUUM_476</v>
          </cell>
          <cell r="E3637">
            <v>4498</v>
          </cell>
          <cell r="F3637">
            <v>112399</v>
          </cell>
          <cell r="G3637">
            <v>0</v>
          </cell>
          <cell r="H3637">
            <v>0</v>
          </cell>
          <cell r="I3637">
            <v>68729.440000000002</v>
          </cell>
          <cell r="J3637">
            <v>68729.440000000002</v>
          </cell>
          <cell r="K3637">
            <v>0</v>
          </cell>
          <cell r="L3637">
            <v>121.93</v>
          </cell>
          <cell r="M3637">
            <v>1692.75</v>
          </cell>
          <cell r="N3637">
            <v>0</v>
          </cell>
          <cell r="O3637">
            <v>0</v>
          </cell>
          <cell r="P3637">
            <v>0</v>
          </cell>
          <cell r="R3637">
            <v>2115.94</v>
          </cell>
          <cell r="S3637">
            <v>0</v>
          </cell>
          <cell r="T3637">
            <v>0</v>
          </cell>
          <cell r="U3637">
            <v>0</v>
          </cell>
          <cell r="V3637">
            <v>72660.06</v>
          </cell>
        </row>
        <row r="3638">
          <cell r="A3638" t="str">
            <v>Sep 2011</v>
          </cell>
          <cell r="C3638" t="str">
            <v>POL</v>
          </cell>
          <cell r="D3638" t="str">
            <v>KUUM_426</v>
          </cell>
          <cell r="E3638">
            <v>1</v>
          </cell>
          <cell r="F3638">
            <v>24</v>
          </cell>
          <cell r="G3638">
            <v>0</v>
          </cell>
          <cell r="H3638">
            <v>0</v>
          </cell>
          <cell r="I3638">
            <v>6.34</v>
          </cell>
          <cell r="J3638">
            <v>6.34</v>
          </cell>
          <cell r="K3638">
            <v>0</v>
          </cell>
          <cell r="L3638">
            <v>7.0000000000000007E-2</v>
          </cell>
          <cell r="M3638">
            <v>0.12</v>
          </cell>
          <cell r="N3638">
            <v>0</v>
          </cell>
          <cell r="O3638">
            <v>0</v>
          </cell>
          <cell r="P3638">
            <v>0</v>
          </cell>
          <cell r="R3638">
            <v>0.19</v>
          </cell>
          <cell r="S3638">
            <v>0</v>
          </cell>
          <cell r="T3638">
            <v>0</v>
          </cell>
          <cell r="U3638">
            <v>0</v>
          </cell>
          <cell r="V3638">
            <v>6.7200000000000006</v>
          </cell>
        </row>
        <row r="3639">
          <cell r="A3639" t="str">
            <v>Sep 2011</v>
          </cell>
          <cell r="C3639" t="str">
            <v>POL</v>
          </cell>
          <cell r="D3639" t="str">
            <v>KUUM_426</v>
          </cell>
          <cell r="E3639">
            <v>27</v>
          </cell>
          <cell r="F3639">
            <v>721</v>
          </cell>
          <cell r="G3639">
            <v>0</v>
          </cell>
          <cell r="H3639">
            <v>0</v>
          </cell>
          <cell r="I3639">
            <v>171.18</v>
          </cell>
          <cell r="J3639">
            <v>171.18</v>
          </cell>
          <cell r="K3639">
            <v>0</v>
          </cell>
          <cell r="L3639">
            <v>2.2400000000000002</v>
          </cell>
          <cell r="M3639">
            <v>3.24</v>
          </cell>
          <cell r="N3639">
            <v>0</v>
          </cell>
          <cell r="O3639">
            <v>0</v>
          </cell>
          <cell r="P3639">
            <v>0</v>
          </cell>
          <cell r="R3639">
            <v>0.52</v>
          </cell>
          <cell r="S3639">
            <v>0</v>
          </cell>
          <cell r="T3639">
            <v>0</v>
          </cell>
          <cell r="U3639">
            <v>0</v>
          </cell>
          <cell r="V3639">
            <v>177.18000000000004</v>
          </cell>
        </row>
        <row r="3640">
          <cell r="A3640" t="str">
            <v>Sep 2011</v>
          </cell>
          <cell r="C3640" t="str">
            <v>POL</v>
          </cell>
          <cell r="D3640" t="str">
            <v>KUUM_426</v>
          </cell>
          <cell r="E3640">
            <v>150</v>
          </cell>
          <cell r="F3640">
            <v>3955</v>
          </cell>
          <cell r="G3640">
            <v>0</v>
          </cell>
          <cell r="H3640">
            <v>0</v>
          </cell>
          <cell r="I3640">
            <v>938.11</v>
          </cell>
          <cell r="J3640">
            <v>938.11</v>
          </cell>
          <cell r="K3640">
            <v>0</v>
          </cell>
          <cell r="L3640">
            <v>12.08</v>
          </cell>
          <cell r="M3640">
            <v>17.75</v>
          </cell>
          <cell r="N3640">
            <v>0</v>
          </cell>
          <cell r="O3640">
            <v>0</v>
          </cell>
          <cell r="P3640">
            <v>0</v>
          </cell>
          <cell r="R3640">
            <v>9.15</v>
          </cell>
          <cell r="S3640">
            <v>0</v>
          </cell>
          <cell r="T3640">
            <v>0</v>
          </cell>
          <cell r="U3640">
            <v>0</v>
          </cell>
          <cell r="V3640">
            <v>977.09</v>
          </cell>
        </row>
        <row r="3641">
          <cell r="A3641" t="str">
            <v>Sep 2011</v>
          </cell>
          <cell r="C3641" t="str">
            <v>POL</v>
          </cell>
          <cell r="D3641" t="str">
            <v>KUUM_426</v>
          </cell>
          <cell r="E3641">
            <v>29</v>
          </cell>
          <cell r="F3641">
            <v>750</v>
          </cell>
          <cell r="G3641">
            <v>0</v>
          </cell>
          <cell r="H3641">
            <v>0</v>
          </cell>
          <cell r="I3641">
            <v>183.86</v>
          </cell>
          <cell r="J3641">
            <v>183.86</v>
          </cell>
          <cell r="K3641">
            <v>0</v>
          </cell>
          <cell r="L3641">
            <v>2.29</v>
          </cell>
          <cell r="M3641">
            <v>3.48</v>
          </cell>
          <cell r="N3641">
            <v>0</v>
          </cell>
          <cell r="O3641">
            <v>0</v>
          </cell>
          <cell r="P3641">
            <v>0</v>
          </cell>
          <cell r="R3641">
            <v>3.24</v>
          </cell>
          <cell r="S3641">
            <v>0</v>
          </cell>
          <cell r="T3641">
            <v>0</v>
          </cell>
          <cell r="U3641">
            <v>0</v>
          </cell>
          <cell r="V3641">
            <v>192.87</v>
          </cell>
        </row>
        <row r="3642">
          <cell r="A3642" t="str">
            <v>Sep 2011</v>
          </cell>
          <cell r="C3642" t="str">
            <v>SL</v>
          </cell>
          <cell r="D3642" t="str">
            <v>KUUM_475</v>
          </cell>
          <cell r="E3642">
            <v>1</v>
          </cell>
          <cell r="F3642">
            <v>151</v>
          </cell>
          <cell r="G3642">
            <v>0</v>
          </cell>
          <cell r="H3642">
            <v>0</v>
          </cell>
          <cell r="I3642">
            <v>21.92</v>
          </cell>
          <cell r="J3642">
            <v>21.92</v>
          </cell>
          <cell r="K3642">
            <v>0</v>
          </cell>
          <cell r="L3642">
            <v>0.47</v>
          </cell>
          <cell r="M3642">
            <v>0.42</v>
          </cell>
          <cell r="N3642">
            <v>0</v>
          </cell>
          <cell r="O3642">
            <v>0</v>
          </cell>
          <cell r="P3642">
            <v>0</v>
          </cell>
          <cell r="R3642">
            <v>0.5</v>
          </cell>
          <cell r="S3642">
            <v>0</v>
          </cell>
          <cell r="T3642">
            <v>0</v>
          </cell>
          <cell r="U3642">
            <v>0</v>
          </cell>
          <cell r="V3642">
            <v>23.310000000000002</v>
          </cell>
        </row>
        <row r="3643">
          <cell r="A3643" t="str">
            <v>Sep 2011</v>
          </cell>
          <cell r="C3643" t="str">
            <v>SL</v>
          </cell>
          <cell r="D3643" t="str">
            <v>KUUM_475</v>
          </cell>
          <cell r="E3643">
            <v>54</v>
          </cell>
          <cell r="F3643">
            <v>7546</v>
          </cell>
          <cell r="G3643">
            <v>0</v>
          </cell>
          <cell r="H3643">
            <v>0</v>
          </cell>
          <cell r="I3643">
            <v>1183.68</v>
          </cell>
          <cell r="J3643">
            <v>1183.68</v>
          </cell>
          <cell r="K3643">
            <v>0</v>
          </cell>
          <cell r="L3643">
            <v>13.86</v>
          </cell>
          <cell r="M3643">
            <v>27.09</v>
          </cell>
          <cell r="N3643">
            <v>0</v>
          </cell>
          <cell r="O3643">
            <v>0</v>
          </cell>
          <cell r="P3643">
            <v>0</v>
          </cell>
          <cell r="R3643">
            <v>28.45</v>
          </cell>
          <cell r="S3643">
            <v>0</v>
          </cell>
          <cell r="T3643">
            <v>0</v>
          </cell>
          <cell r="U3643">
            <v>0</v>
          </cell>
          <cell r="V3643">
            <v>1253.08</v>
          </cell>
        </row>
        <row r="3644">
          <cell r="A3644" t="str">
            <v>Sep 2011</v>
          </cell>
          <cell r="C3644" t="str">
            <v>SL</v>
          </cell>
          <cell r="D3644" t="str">
            <v>KUUM_475</v>
          </cell>
          <cell r="E3644">
            <v>408</v>
          </cell>
          <cell r="F3644">
            <v>61757</v>
          </cell>
          <cell r="G3644">
            <v>0</v>
          </cell>
          <cell r="H3644">
            <v>0</v>
          </cell>
          <cell r="I3644">
            <v>9296.74</v>
          </cell>
          <cell r="J3644">
            <v>9296.74</v>
          </cell>
          <cell r="K3644">
            <v>0</v>
          </cell>
          <cell r="L3644">
            <v>117.96</v>
          </cell>
          <cell r="M3644">
            <v>209.8</v>
          </cell>
          <cell r="N3644">
            <v>0</v>
          </cell>
          <cell r="O3644">
            <v>0</v>
          </cell>
          <cell r="P3644">
            <v>0</v>
          </cell>
          <cell r="R3644">
            <v>234.25</v>
          </cell>
          <cell r="S3644">
            <v>0</v>
          </cell>
          <cell r="T3644">
            <v>0</v>
          </cell>
          <cell r="U3644">
            <v>0</v>
          </cell>
          <cell r="V3644">
            <v>9858.7499999999982</v>
          </cell>
        </row>
        <row r="3645">
          <cell r="A3645" t="str">
            <v>Sep 2011</v>
          </cell>
          <cell r="C3645" t="str">
            <v>SL</v>
          </cell>
          <cell r="D3645" t="str">
            <v>KUUM_465</v>
          </cell>
          <cell r="E3645">
            <v>5</v>
          </cell>
          <cell r="F3645">
            <v>780</v>
          </cell>
          <cell r="G3645">
            <v>0</v>
          </cell>
          <cell r="H3645">
            <v>0</v>
          </cell>
          <cell r="I3645">
            <v>101.8</v>
          </cell>
          <cell r="J3645">
            <v>101.8</v>
          </cell>
          <cell r="K3645">
            <v>0</v>
          </cell>
          <cell r="L3645">
            <v>2.4300000000000002</v>
          </cell>
          <cell r="M3645">
            <v>1.95</v>
          </cell>
          <cell r="N3645">
            <v>0</v>
          </cell>
          <cell r="O3645">
            <v>0</v>
          </cell>
          <cell r="P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106.18</v>
          </cell>
        </row>
        <row r="3646">
          <cell r="A3646" t="str">
            <v>Sep 2011</v>
          </cell>
          <cell r="C3646" t="str">
            <v>SL</v>
          </cell>
          <cell r="D3646" t="str">
            <v>KUUM_465</v>
          </cell>
          <cell r="E3646">
            <v>76</v>
          </cell>
          <cell r="F3646">
            <v>11269</v>
          </cell>
          <cell r="G3646">
            <v>0</v>
          </cell>
          <cell r="H3646">
            <v>0</v>
          </cell>
          <cell r="I3646">
            <v>1547.36</v>
          </cell>
          <cell r="J3646">
            <v>1547.36</v>
          </cell>
          <cell r="K3646">
            <v>0</v>
          </cell>
          <cell r="L3646">
            <v>32.869999999999997</v>
          </cell>
          <cell r="M3646">
            <v>30.52</v>
          </cell>
          <cell r="N3646">
            <v>0</v>
          </cell>
          <cell r="O3646">
            <v>0</v>
          </cell>
          <cell r="P3646">
            <v>0</v>
          </cell>
          <cell r="R3646">
            <v>36.840000000000003</v>
          </cell>
          <cell r="S3646">
            <v>0</v>
          </cell>
          <cell r="T3646">
            <v>0</v>
          </cell>
          <cell r="U3646">
            <v>0</v>
          </cell>
          <cell r="V3646">
            <v>1647.5899999999997</v>
          </cell>
        </row>
        <row r="3647">
          <cell r="A3647" t="str">
            <v>Sep 2011</v>
          </cell>
          <cell r="C3647" t="str">
            <v>SL</v>
          </cell>
          <cell r="D3647" t="str">
            <v>KUUM_465</v>
          </cell>
          <cell r="E3647">
            <v>1</v>
          </cell>
          <cell r="F3647">
            <v>154</v>
          </cell>
          <cell r="G3647">
            <v>0</v>
          </cell>
          <cell r="H3647">
            <v>0</v>
          </cell>
          <cell r="I3647">
            <v>20.36</v>
          </cell>
          <cell r="J3647">
            <v>20.36</v>
          </cell>
          <cell r="K3647">
            <v>0</v>
          </cell>
          <cell r="L3647">
            <v>0.48</v>
          </cell>
          <cell r="M3647">
            <v>0.39</v>
          </cell>
          <cell r="N3647">
            <v>0</v>
          </cell>
          <cell r="O3647">
            <v>0</v>
          </cell>
          <cell r="P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21.23</v>
          </cell>
        </row>
        <row r="3648">
          <cell r="A3648" t="str">
            <v>Sep 2011</v>
          </cell>
          <cell r="C3648" t="str">
            <v>SL</v>
          </cell>
          <cell r="D3648" t="str">
            <v>KUUM_465</v>
          </cell>
          <cell r="E3648">
            <v>800</v>
          </cell>
          <cell r="F3648">
            <v>120092</v>
          </cell>
          <cell r="G3648">
            <v>0</v>
          </cell>
          <cell r="H3648">
            <v>0</v>
          </cell>
          <cell r="I3648">
            <v>16288</v>
          </cell>
          <cell r="J3648">
            <v>16288</v>
          </cell>
          <cell r="K3648">
            <v>0</v>
          </cell>
          <cell r="L3648">
            <v>325.37</v>
          </cell>
          <cell r="M3648">
            <v>331.68</v>
          </cell>
          <cell r="N3648">
            <v>0</v>
          </cell>
          <cell r="O3648">
            <v>0</v>
          </cell>
          <cell r="P3648">
            <v>0</v>
          </cell>
          <cell r="R3648">
            <v>368.64</v>
          </cell>
          <cell r="S3648">
            <v>0</v>
          </cell>
          <cell r="T3648">
            <v>0</v>
          </cell>
          <cell r="U3648">
            <v>0</v>
          </cell>
          <cell r="V3648">
            <v>17313.689999999999</v>
          </cell>
        </row>
        <row r="3649">
          <cell r="A3649" t="str">
            <v>Sep 2011</v>
          </cell>
          <cell r="C3649" t="str">
            <v>POL</v>
          </cell>
          <cell r="D3649" t="str">
            <v>KUUM_407</v>
          </cell>
          <cell r="E3649">
            <v>229</v>
          </cell>
          <cell r="F3649">
            <v>34217</v>
          </cell>
          <cell r="G3649">
            <v>0</v>
          </cell>
          <cell r="H3649">
            <v>0</v>
          </cell>
          <cell r="I3649">
            <v>4654.97</v>
          </cell>
          <cell r="J3649">
            <v>4654.97</v>
          </cell>
          <cell r="K3649">
            <v>0</v>
          </cell>
          <cell r="L3649">
            <v>105.7</v>
          </cell>
          <cell r="M3649">
            <v>89.56</v>
          </cell>
          <cell r="N3649">
            <v>0</v>
          </cell>
          <cell r="O3649">
            <v>0</v>
          </cell>
          <cell r="P3649">
            <v>0</v>
          </cell>
          <cell r="R3649">
            <v>59.68</v>
          </cell>
          <cell r="S3649">
            <v>0</v>
          </cell>
          <cell r="T3649">
            <v>0</v>
          </cell>
          <cell r="U3649">
            <v>0</v>
          </cell>
          <cell r="V3649">
            <v>4909.9100000000008</v>
          </cell>
        </row>
        <row r="3650">
          <cell r="A3650" t="str">
            <v>Sep 2011</v>
          </cell>
          <cell r="C3650" t="str">
            <v>POL</v>
          </cell>
          <cell r="D3650" t="str">
            <v>KUUM_407</v>
          </cell>
          <cell r="E3650">
            <v>2</v>
          </cell>
          <cell r="F3650">
            <v>319</v>
          </cell>
          <cell r="G3650">
            <v>0</v>
          </cell>
          <cell r="H3650">
            <v>0</v>
          </cell>
          <cell r="I3650">
            <v>40.72</v>
          </cell>
          <cell r="J3650">
            <v>40.72</v>
          </cell>
          <cell r="K3650">
            <v>0</v>
          </cell>
          <cell r="L3650">
            <v>1</v>
          </cell>
          <cell r="M3650">
            <v>0.78</v>
          </cell>
          <cell r="N3650">
            <v>0</v>
          </cell>
          <cell r="O3650">
            <v>0</v>
          </cell>
          <cell r="P3650">
            <v>0</v>
          </cell>
          <cell r="R3650">
            <v>0.5</v>
          </cell>
          <cell r="S3650">
            <v>0</v>
          </cell>
          <cell r="T3650">
            <v>0</v>
          </cell>
          <cell r="U3650">
            <v>0</v>
          </cell>
          <cell r="V3650">
            <v>43</v>
          </cell>
        </row>
        <row r="3651">
          <cell r="A3651" t="str">
            <v>Sep 2011</v>
          </cell>
          <cell r="C3651" t="str">
            <v>POL</v>
          </cell>
          <cell r="D3651" t="str">
            <v>KUUM_407</v>
          </cell>
          <cell r="E3651">
            <v>3</v>
          </cell>
          <cell r="F3651">
            <v>409</v>
          </cell>
          <cell r="G3651">
            <v>0</v>
          </cell>
          <cell r="H3651">
            <v>0</v>
          </cell>
          <cell r="I3651">
            <v>61.08</v>
          </cell>
          <cell r="J3651">
            <v>61.08</v>
          </cell>
          <cell r="K3651">
            <v>0</v>
          </cell>
          <cell r="L3651">
            <v>1.27</v>
          </cell>
          <cell r="M3651">
            <v>1.17</v>
          </cell>
          <cell r="N3651">
            <v>0</v>
          </cell>
          <cell r="O3651">
            <v>0</v>
          </cell>
          <cell r="P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63.52</v>
          </cell>
        </row>
        <row r="3652">
          <cell r="A3652" t="str">
            <v>Sep 2011</v>
          </cell>
          <cell r="C3652" t="str">
            <v>POL</v>
          </cell>
          <cell r="D3652" t="str">
            <v>KUUM_407</v>
          </cell>
          <cell r="E3652">
            <v>1</v>
          </cell>
          <cell r="F3652">
            <v>153</v>
          </cell>
          <cell r="G3652">
            <v>0</v>
          </cell>
          <cell r="H3652">
            <v>0</v>
          </cell>
          <cell r="I3652">
            <v>20.36</v>
          </cell>
          <cell r="J3652">
            <v>20.36</v>
          </cell>
          <cell r="K3652">
            <v>0</v>
          </cell>
          <cell r="L3652">
            <v>0.48</v>
          </cell>
          <cell r="M3652">
            <v>0.39</v>
          </cell>
          <cell r="N3652">
            <v>0</v>
          </cell>
          <cell r="O3652">
            <v>0</v>
          </cell>
          <cell r="P3652">
            <v>0</v>
          </cell>
          <cell r="R3652">
            <v>0.55000000000000004</v>
          </cell>
          <cell r="S3652">
            <v>0</v>
          </cell>
          <cell r="T3652">
            <v>0</v>
          </cell>
          <cell r="U3652">
            <v>0</v>
          </cell>
          <cell r="V3652">
            <v>21.78</v>
          </cell>
        </row>
        <row r="3653">
          <cell r="A3653" t="str">
            <v>Sep 2011</v>
          </cell>
          <cell r="C3653" t="str">
            <v>POL</v>
          </cell>
          <cell r="D3653" t="str">
            <v>KUUM_407</v>
          </cell>
          <cell r="E3653">
            <v>285</v>
          </cell>
          <cell r="F3653">
            <v>41907</v>
          </cell>
          <cell r="G3653">
            <v>0</v>
          </cell>
          <cell r="H3653">
            <v>0</v>
          </cell>
          <cell r="I3653">
            <v>5812.11</v>
          </cell>
          <cell r="J3653">
            <v>5812.11</v>
          </cell>
          <cell r="K3653">
            <v>0</v>
          </cell>
          <cell r="L3653">
            <v>118.28</v>
          </cell>
          <cell r="M3653">
            <v>116.37</v>
          </cell>
          <cell r="N3653">
            <v>0</v>
          </cell>
          <cell r="O3653">
            <v>0</v>
          </cell>
          <cell r="P3653">
            <v>0</v>
          </cell>
          <cell r="R3653">
            <v>77.52</v>
          </cell>
          <cell r="S3653">
            <v>0</v>
          </cell>
          <cell r="T3653">
            <v>0</v>
          </cell>
          <cell r="U3653">
            <v>0</v>
          </cell>
          <cell r="V3653">
            <v>6124.28</v>
          </cell>
        </row>
        <row r="3654">
          <cell r="A3654" t="str">
            <v>Sep 2011</v>
          </cell>
          <cell r="C3654" t="str">
            <v>POL</v>
          </cell>
          <cell r="D3654" t="str">
            <v>KUUM_407</v>
          </cell>
          <cell r="E3654">
            <v>79</v>
          </cell>
          <cell r="F3654">
            <v>11895</v>
          </cell>
          <cell r="G3654">
            <v>0</v>
          </cell>
          <cell r="H3654">
            <v>0</v>
          </cell>
          <cell r="I3654">
            <v>1630.83</v>
          </cell>
          <cell r="J3654">
            <v>1630.83</v>
          </cell>
          <cell r="K3654">
            <v>0</v>
          </cell>
          <cell r="L3654">
            <v>34.61</v>
          </cell>
          <cell r="M3654">
            <v>32.26</v>
          </cell>
          <cell r="N3654">
            <v>0</v>
          </cell>
          <cell r="O3654">
            <v>0</v>
          </cell>
          <cell r="P3654">
            <v>0</v>
          </cell>
          <cell r="R3654">
            <v>15.15</v>
          </cell>
          <cell r="S3654">
            <v>0</v>
          </cell>
          <cell r="T3654">
            <v>0</v>
          </cell>
          <cell r="U3654">
            <v>0</v>
          </cell>
          <cell r="V3654">
            <v>1712.85</v>
          </cell>
        </row>
        <row r="3655">
          <cell r="A3655" t="str">
            <v>Sep 2011</v>
          </cell>
          <cell r="C3655" t="str">
            <v>POL</v>
          </cell>
          <cell r="D3655" t="str">
            <v>KUUM_407</v>
          </cell>
          <cell r="E3655">
            <v>1405</v>
          </cell>
          <cell r="F3655">
            <v>209154</v>
          </cell>
          <cell r="G3655">
            <v>0</v>
          </cell>
          <cell r="H3655">
            <v>0</v>
          </cell>
          <cell r="I3655">
            <v>28577.3</v>
          </cell>
          <cell r="J3655">
            <v>28577.3</v>
          </cell>
          <cell r="K3655">
            <v>0</v>
          </cell>
          <cell r="L3655">
            <v>640.02</v>
          </cell>
          <cell r="M3655">
            <v>552.24</v>
          </cell>
          <cell r="N3655">
            <v>0</v>
          </cell>
          <cell r="O3655">
            <v>0</v>
          </cell>
          <cell r="P3655">
            <v>0</v>
          </cell>
          <cell r="R3655">
            <v>501</v>
          </cell>
          <cell r="S3655">
            <v>0</v>
          </cell>
          <cell r="T3655">
            <v>0</v>
          </cell>
          <cell r="U3655">
            <v>0</v>
          </cell>
          <cell r="V3655">
            <v>30270.560000000001</v>
          </cell>
        </row>
        <row r="3656">
          <cell r="A3656" t="str">
            <v>Sep 2011</v>
          </cell>
          <cell r="C3656" t="str">
            <v>POL</v>
          </cell>
          <cell r="D3656" t="str">
            <v>KUUM_407</v>
          </cell>
          <cell r="E3656">
            <v>1</v>
          </cell>
          <cell r="F3656">
            <v>154</v>
          </cell>
          <cell r="G3656">
            <v>0</v>
          </cell>
          <cell r="H3656">
            <v>0</v>
          </cell>
          <cell r="I3656">
            <v>20.36</v>
          </cell>
          <cell r="J3656">
            <v>20.36</v>
          </cell>
          <cell r="K3656">
            <v>0</v>
          </cell>
          <cell r="L3656">
            <v>0.48</v>
          </cell>
          <cell r="M3656">
            <v>0.39</v>
          </cell>
          <cell r="N3656">
            <v>0</v>
          </cell>
          <cell r="O3656">
            <v>0</v>
          </cell>
          <cell r="P3656">
            <v>0</v>
          </cell>
          <cell r="R3656">
            <v>0.46</v>
          </cell>
          <cell r="S3656">
            <v>0</v>
          </cell>
          <cell r="T3656">
            <v>0</v>
          </cell>
          <cell r="U3656">
            <v>0</v>
          </cell>
          <cell r="V3656">
            <v>21.69</v>
          </cell>
        </row>
        <row r="3657">
          <cell r="A3657" t="str">
            <v>Sep 2011</v>
          </cell>
          <cell r="C3657" t="str">
            <v>SL</v>
          </cell>
          <cell r="D3657" t="str">
            <v>KUUM_486</v>
          </cell>
          <cell r="E3657">
            <v>144</v>
          </cell>
          <cell r="F3657">
            <v>21399</v>
          </cell>
          <cell r="G3657">
            <v>0</v>
          </cell>
          <cell r="H3657">
            <v>0</v>
          </cell>
          <cell r="I3657">
            <v>4396.32</v>
          </cell>
          <cell r="J3657">
            <v>4396.32</v>
          </cell>
          <cell r="K3657">
            <v>0</v>
          </cell>
          <cell r="L3657">
            <v>66.790000000000006</v>
          </cell>
          <cell r="M3657">
            <v>83.46</v>
          </cell>
          <cell r="N3657">
            <v>0</v>
          </cell>
          <cell r="O3657">
            <v>0</v>
          </cell>
          <cell r="P3657">
            <v>0</v>
          </cell>
          <cell r="R3657">
            <v>24.59</v>
          </cell>
          <cell r="S3657">
            <v>0</v>
          </cell>
          <cell r="T3657">
            <v>0</v>
          </cell>
          <cell r="U3657">
            <v>0</v>
          </cell>
          <cell r="V3657">
            <v>4571.16</v>
          </cell>
        </row>
        <row r="3658">
          <cell r="A3658" t="str">
            <v>Sep 2011</v>
          </cell>
          <cell r="C3658" t="str">
            <v>SL</v>
          </cell>
          <cell r="D3658" t="str">
            <v>KUUM_486</v>
          </cell>
          <cell r="E3658">
            <v>100</v>
          </cell>
          <cell r="F3658">
            <v>15331</v>
          </cell>
          <cell r="G3658">
            <v>0</v>
          </cell>
          <cell r="H3658">
            <v>0</v>
          </cell>
          <cell r="I3658">
            <v>3053</v>
          </cell>
          <cell r="J3658">
            <v>3053</v>
          </cell>
          <cell r="K3658">
            <v>0</v>
          </cell>
          <cell r="L3658">
            <v>47.84</v>
          </cell>
          <cell r="M3658">
            <v>57.99</v>
          </cell>
          <cell r="N3658">
            <v>0</v>
          </cell>
          <cell r="O3658">
            <v>0</v>
          </cell>
          <cell r="P3658">
            <v>0</v>
          </cell>
          <cell r="R3658">
            <v>44.77</v>
          </cell>
          <cell r="S3658">
            <v>0</v>
          </cell>
          <cell r="T3658">
            <v>0</v>
          </cell>
          <cell r="U3658">
            <v>0</v>
          </cell>
          <cell r="V3658">
            <v>3203.6</v>
          </cell>
        </row>
        <row r="3659">
          <cell r="A3659" t="str">
            <v>Sep 2011</v>
          </cell>
          <cell r="C3659" t="str">
            <v>SL</v>
          </cell>
          <cell r="D3659" t="str">
            <v>KUUM_486</v>
          </cell>
          <cell r="E3659">
            <v>470</v>
          </cell>
          <cell r="F3659">
            <v>89220</v>
          </cell>
          <cell r="G3659">
            <v>0</v>
          </cell>
          <cell r="H3659">
            <v>0</v>
          </cell>
          <cell r="I3659">
            <v>18081.400000000001</v>
          </cell>
          <cell r="J3659">
            <v>18081.400000000001</v>
          </cell>
          <cell r="K3659">
            <v>0</v>
          </cell>
          <cell r="L3659">
            <v>273.47000000000003</v>
          </cell>
          <cell r="M3659">
            <v>346.39</v>
          </cell>
          <cell r="N3659">
            <v>0</v>
          </cell>
          <cell r="O3659">
            <v>0</v>
          </cell>
          <cell r="P3659">
            <v>0</v>
          </cell>
          <cell r="R3659">
            <v>392.82</v>
          </cell>
          <cell r="S3659">
            <v>0</v>
          </cell>
          <cell r="T3659">
            <v>0</v>
          </cell>
          <cell r="U3659">
            <v>0</v>
          </cell>
          <cell r="V3659">
            <v>19094.080000000002</v>
          </cell>
        </row>
        <row r="3660">
          <cell r="A3660" t="str">
            <v>Sep 2011</v>
          </cell>
          <cell r="C3660" t="str">
            <v>SL</v>
          </cell>
          <cell r="D3660" t="str">
            <v>KUUM_486</v>
          </cell>
          <cell r="E3660">
            <v>9</v>
          </cell>
          <cell r="F3660">
            <v>1236</v>
          </cell>
          <cell r="G3660">
            <v>0</v>
          </cell>
          <cell r="H3660">
            <v>0</v>
          </cell>
          <cell r="I3660">
            <v>274.77</v>
          </cell>
          <cell r="J3660">
            <v>274.77</v>
          </cell>
          <cell r="K3660">
            <v>0</v>
          </cell>
          <cell r="L3660">
            <v>3.86</v>
          </cell>
          <cell r="M3660">
            <v>5.21</v>
          </cell>
          <cell r="N3660">
            <v>0</v>
          </cell>
          <cell r="O3660">
            <v>0</v>
          </cell>
          <cell r="P3660">
            <v>0</v>
          </cell>
          <cell r="R3660">
            <v>8.52</v>
          </cell>
          <cell r="S3660">
            <v>0</v>
          </cell>
          <cell r="T3660">
            <v>0</v>
          </cell>
          <cell r="U3660">
            <v>0</v>
          </cell>
          <cell r="V3660">
            <v>292.35999999999996</v>
          </cell>
        </row>
        <row r="3661">
          <cell r="A3661" t="str">
            <v>Sep 2011</v>
          </cell>
          <cell r="C3661" t="str">
            <v>POL</v>
          </cell>
          <cell r="D3661" t="str">
            <v>KUUM_479</v>
          </cell>
          <cell r="E3661">
            <v>86</v>
          </cell>
          <cell r="F3661">
            <v>12286</v>
          </cell>
          <cell r="G3661">
            <v>0</v>
          </cell>
          <cell r="H3661">
            <v>0</v>
          </cell>
          <cell r="I3661">
            <v>2368.44</v>
          </cell>
          <cell r="J3661">
            <v>2368.44</v>
          </cell>
          <cell r="K3661">
            <v>0</v>
          </cell>
          <cell r="L3661">
            <v>13.93</v>
          </cell>
          <cell r="M3661">
            <v>58.28</v>
          </cell>
          <cell r="N3661">
            <v>0</v>
          </cell>
          <cell r="O3661">
            <v>0</v>
          </cell>
          <cell r="P3661">
            <v>0</v>
          </cell>
          <cell r="R3661">
            <v>70.8</v>
          </cell>
          <cell r="S3661">
            <v>0</v>
          </cell>
          <cell r="T3661">
            <v>0</v>
          </cell>
          <cell r="U3661">
            <v>0</v>
          </cell>
          <cell r="V3661">
            <v>2511.4500000000003</v>
          </cell>
        </row>
        <row r="3662">
          <cell r="A3662" t="str">
            <v>Sep 2011</v>
          </cell>
          <cell r="C3662" t="str">
            <v>POL</v>
          </cell>
          <cell r="D3662" t="str">
            <v>KUUM_489</v>
          </cell>
          <cell r="E3662">
            <v>584</v>
          </cell>
          <cell r="F3662">
            <v>86255</v>
          </cell>
          <cell r="G3662">
            <v>0</v>
          </cell>
          <cell r="H3662">
            <v>0</v>
          </cell>
          <cell r="I3662">
            <v>10015.620000000001</v>
          </cell>
          <cell r="J3662">
            <v>10015.620000000001</v>
          </cell>
          <cell r="K3662">
            <v>0</v>
          </cell>
          <cell r="L3662">
            <v>260.16000000000003</v>
          </cell>
          <cell r="M3662">
            <v>195.97</v>
          </cell>
          <cell r="N3662">
            <v>0</v>
          </cell>
          <cell r="O3662">
            <v>0</v>
          </cell>
          <cell r="P3662">
            <v>0</v>
          </cell>
          <cell r="R3662">
            <v>168.93</v>
          </cell>
          <cell r="S3662">
            <v>0</v>
          </cell>
          <cell r="T3662">
            <v>0</v>
          </cell>
          <cell r="U3662">
            <v>0</v>
          </cell>
          <cell r="V3662">
            <v>10640.68</v>
          </cell>
        </row>
        <row r="3663">
          <cell r="A3663" t="str">
            <v>Sep 2011</v>
          </cell>
          <cell r="C3663" t="str">
            <v>POL</v>
          </cell>
          <cell r="D3663" t="str">
            <v>KUUM_489</v>
          </cell>
          <cell r="E3663">
            <v>26</v>
          </cell>
          <cell r="F3663">
            <v>3860</v>
          </cell>
          <cell r="G3663">
            <v>0</v>
          </cell>
          <cell r="H3663">
            <v>0</v>
          </cell>
          <cell r="I3663">
            <v>444.86</v>
          </cell>
          <cell r="J3663">
            <v>444.86</v>
          </cell>
          <cell r="K3663">
            <v>0</v>
          </cell>
          <cell r="L3663">
            <v>11.78</v>
          </cell>
          <cell r="M3663">
            <v>8.65</v>
          </cell>
          <cell r="N3663">
            <v>0</v>
          </cell>
          <cell r="O3663">
            <v>0</v>
          </cell>
          <cell r="P3663">
            <v>0</v>
          </cell>
          <cell r="R3663">
            <v>8.6</v>
          </cell>
          <cell r="S3663">
            <v>0</v>
          </cell>
          <cell r="T3663">
            <v>0</v>
          </cell>
          <cell r="U3663">
            <v>0</v>
          </cell>
          <cell r="V3663">
            <v>473.89</v>
          </cell>
        </row>
        <row r="3664">
          <cell r="A3664" t="str">
            <v>Sep 2011</v>
          </cell>
          <cell r="C3664" t="str">
            <v>POL</v>
          </cell>
          <cell r="D3664" t="str">
            <v>KUUM_489</v>
          </cell>
          <cell r="E3664">
            <v>18</v>
          </cell>
          <cell r="F3664">
            <v>2569</v>
          </cell>
          <cell r="G3664">
            <v>0</v>
          </cell>
          <cell r="H3664">
            <v>0</v>
          </cell>
          <cell r="I3664">
            <v>307.98</v>
          </cell>
          <cell r="J3664">
            <v>307.98</v>
          </cell>
          <cell r="K3664">
            <v>0</v>
          </cell>
          <cell r="L3664">
            <v>8.02</v>
          </cell>
          <cell r="M3664">
            <v>5.92</v>
          </cell>
          <cell r="N3664">
            <v>0</v>
          </cell>
          <cell r="O3664">
            <v>0</v>
          </cell>
          <cell r="P3664">
            <v>0</v>
          </cell>
          <cell r="R3664">
            <v>2.0099999999999998</v>
          </cell>
          <cell r="S3664">
            <v>0</v>
          </cell>
          <cell r="T3664">
            <v>0</v>
          </cell>
          <cell r="U3664">
            <v>0</v>
          </cell>
          <cell r="V3664">
            <v>323.93</v>
          </cell>
        </row>
        <row r="3665">
          <cell r="A3665" t="str">
            <v>Sep 2011</v>
          </cell>
          <cell r="C3665" t="str">
            <v>POL</v>
          </cell>
          <cell r="D3665" t="str">
            <v>KUUM_489</v>
          </cell>
          <cell r="E3665">
            <v>11</v>
          </cell>
          <cell r="F3665">
            <v>1674</v>
          </cell>
          <cell r="G3665">
            <v>0</v>
          </cell>
          <cell r="H3665">
            <v>0</v>
          </cell>
          <cell r="I3665">
            <v>188.21</v>
          </cell>
          <cell r="J3665">
            <v>188.21</v>
          </cell>
          <cell r="K3665">
            <v>0</v>
          </cell>
          <cell r="L3665">
            <v>5.24</v>
          </cell>
          <cell r="M3665">
            <v>3.63</v>
          </cell>
          <cell r="N3665">
            <v>0</v>
          </cell>
          <cell r="O3665">
            <v>0</v>
          </cell>
          <cell r="P3665">
            <v>0</v>
          </cell>
          <cell r="R3665">
            <v>0.8</v>
          </cell>
          <cell r="S3665">
            <v>0</v>
          </cell>
          <cell r="T3665">
            <v>0</v>
          </cell>
          <cell r="U3665">
            <v>0</v>
          </cell>
          <cell r="V3665">
            <v>197.88000000000002</v>
          </cell>
        </row>
        <row r="3666">
          <cell r="A3666" t="str">
            <v>Sep 2011</v>
          </cell>
          <cell r="C3666" t="str">
            <v>POL</v>
          </cell>
          <cell r="D3666" t="str">
            <v>KUUM_489</v>
          </cell>
          <cell r="E3666">
            <v>1005</v>
          </cell>
          <cell r="F3666">
            <v>148456</v>
          </cell>
          <cell r="G3666">
            <v>0</v>
          </cell>
          <cell r="H3666">
            <v>0</v>
          </cell>
          <cell r="I3666">
            <v>17273.84</v>
          </cell>
          <cell r="J3666">
            <v>17273.84</v>
          </cell>
          <cell r="K3666">
            <v>0</v>
          </cell>
          <cell r="L3666">
            <v>417.68</v>
          </cell>
          <cell r="M3666">
            <v>347.86</v>
          </cell>
          <cell r="N3666">
            <v>0</v>
          </cell>
          <cell r="O3666">
            <v>0</v>
          </cell>
          <cell r="P3666">
            <v>0</v>
          </cell>
          <cell r="R3666">
            <v>289.18</v>
          </cell>
          <cell r="S3666">
            <v>0</v>
          </cell>
          <cell r="T3666">
            <v>0</v>
          </cell>
          <cell r="U3666">
            <v>0</v>
          </cell>
          <cell r="V3666">
            <v>18328.560000000001</v>
          </cell>
        </row>
        <row r="3667">
          <cell r="A3667" t="str">
            <v>Sep 2011</v>
          </cell>
          <cell r="C3667" t="str">
            <v>POL</v>
          </cell>
          <cell r="D3667" t="str">
            <v>KUUM_489</v>
          </cell>
          <cell r="E3667">
            <v>310</v>
          </cell>
          <cell r="F3667">
            <v>46591</v>
          </cell>
          <cell r="G3667">
            <v>0</v>
          </cell>
          <cell r="H3667">
            <v>0</v>
          </cell>
          <cell r="I3667">
            <v>5319.45</v>
          </cell>
          <cell r="J3667">
            <v>5319.45</v>
          </cell>
          <cell r="K3667">
            <v>0</v>
          </cell>
          <cell r="L3667">
            <v>140.72999999999999</v>
          </cell>
          <cell r="M3667">
            <v>103.85</v>
          </cell>
          <cell r="N3667">
            <v>0</v>
          </cell>
          <cell r="O3667">
            <v>0</v>
          </cell>
          <cell r="P3667">
            <v>0</v>
          </cell>
          <cell r="R3667">
            <v>39.200000000000003</v>
          </cell>
          <cell r="S3667">
            <v>0</v>
          </cell>
          <cell r="T3667">
            <v>0</v>
          </cell>
          <cell r="U3667">
            <v>0</v>
          </cell>
          <cell r="V3667">
            <v>5603.23</v>
          </cell>
        </row>
        <row r="3668">
          <cell r="A3668" t="str">
            <v>Sep 2011</v>
          </cell>
          <cell r="C3668" t="str">
            <v>POL</v>
          </cell>
          <cell r="D3668" t="str">
            <v>KUUM_489</v>
          </cell>
          <cell r="E3668">
            <v>5873</v>
          </cell>
          <cell r="F3668">
            <v>879078</v>
          </cell>
          <cell r="G3668">
            <v>0</v>
          </cell>
          <cell r="H3668">
            <v>0</v>
          </cell>
          <cell r="I3668">
            <v>100473.53</v>
          </cell>
          <cell r="J3668">
            <v>100473.53</v>
          </cell>
          <cell r="K3668">
            <v>0</v>
          </cell>
          <cell r="L3668">
            <v>2691.84</v>
          </cell>
          <cell r="M3668">
            <v>1950.57</v>
          </cell>
          <cell r="N3668">
            <v>0</v>
          </cell>
          <cell r="O3668">
            <v>0</v>
          </cell>
          <cell r="P3668">
            <v>0</v>
          </cell>
          <cell r="R3668">
            <v>1845.99</v>
          </cell>
          <cell r="S3668">
            <v>0</v>
          </cell>
          <cell r="T3668">
            <v>0</v>
          </cell>
          <cell r="U3668">
            <v>0</v>
          </cell>
          <cell r="V3668">
            <v>106961.93000000001</v>
          </cell>
        </row>
        <row r="3669">
          <cell r="A3669" t="str">
            <v>Sep 2011</v>
          </cell>
          <cell r="C3669" t="str">
            <v>POL</v>
          </cell>
          <cell r="D3669" t="str">
            <v>KUUM_489</v>
          </cell>
          <cell r="E3669">
            <v>11</v>
          </cell>
          <cell r="F3669">
            <v>1552</v>
          </cell>
          <cell r="G3669">
            <v>0</v>
          </cell>
          <cell r="H3669">
            <v>0</v>
          </cell>
          <cell r="I3669">
            <v>172.17</v>
          </cell>
          <cell r="J3669">
            <v>172.17</v>
          </cell>
          <cell r="K3669">
            <v>0</v>
          </cell>
          <cell r="L3669">
            <v>4.83</v>
          </cell>
          <cell r="M3669">
            <v>3.31</v>
          </cell>
          <cell r="N3669">
            <v>0</v>
          </cell>
          <cell r="O3669">
            <v>0</v>
          </cell>
          <cell r="P3669">
            <v>0</v>
          </cell>
          <cell r="R3669">
            <v>4.72</v>
          </cell>
          <cell r="S3669">
            <v>0</v>
          </cell>
          <cell r="T3669">
            <v>0</v>
          </cell>
          <cell r="U3669">
            <v>0</v>
          </cell>
          <cell r="V3669">
            <v>185.03</v>
          </cell>
        </row>
        <row r="3670">
          <cell r="A3670" t="str">
            <v>Sep 2011</v>
          </cell>
          <cell r="C3670" t="str">
            <v>POL</v>
          </cell>
          <cell r="D3670" t="str">
            <v>KUUM_409</v>
          </cell>
          <cell r="E3670">
            <v>27</v>
          </cell>
          <cell r="F3670">
            <v>4219</v>
          </cell>
          <cell r="G3670">
            <v>0</v>
          </cell>
          <cell r="H3670">
            <v>0</v>
          </cell>
          <cell r="I3670">
            <v>260.82</v>
          </cell>
          <cell r="J3670">
            <v>260.82</v>
          </cell>
          <cell r="K3670">
            <v>0</v>
          </cell>
          <cell r="L3670">
            <v>13.17</v>
          </cell>
          <cell r="M3670">
            <v>5.12</v>
          </cell>
          <cell r="N3670">
            <v>0</v>
          </cell>
          <cell r="O3670">
            <v>0</v>
          </cell>
          <cell r="P3670">
            <v>0</v>
          </cell>
          <cell r="R3670">
            <v>6.29</v>
          </cell>
          <cell r="S3670">
            <v>0</v>
          </cell>
          <cell r="T3670">
            <v>0</v>
          </cell>
          <cell r="U3670">
            <v>0</v>
          </cell>
          <cell r="V3670">
            <v>285.40000000000003</v>
          </cell>
        </row>
        <row r="3671">
          <cell r="A3671" t="str">
            <v>Sep 2011</v>
          </cell>
          <cell r="C3671" t="str">
            <v>POL</v>
          </cell>
          <cell r="D3671" t="str">
            <v>KUUM_409</v>
          </cell>
          <cell r="E3671">
            <v>29</v>
          </cell>
          <cell r="F3671">
            <v>4087</v>
          </cell>
          <cell r="G3671">
            <v>0</v>
          </cell>
          <cell r="H3671">
            <v>0</v>
          </cell>
          <cell r="I3671">
            <v>280.14</v>
          </cell>
          <cell r="J3671">
            <v>280.14</v>
          </cell>
          <cell r="K3671">
            <v>0</v>
          </cell>
          <cell r="L3671">
            <v>7.79</v>
          </cell>
          <cell r="M3671">
            <v>6.43</v>
          </cell>
          <cell r="N3671">
            <v>0</v>
          </cell>
          <cell r="O3671">
            <v>0</v>
          </cell>
          <cell r="P3671">
            <v>0</v>
          </cell>
          <cell r="R3671">
            <v>6.23</v>
          </cell>
          <cell r="S3671">
            <v>0</v>
          </cell>
          <cell r="T3671">
            <v>0</v>
          </cell>
          <cell r="U3671">
            <v>0</v>
          </cell>
          <cell r="V3671">
            <v>300.59000000000003</v>
          </cell>
        </row>
        <row r="3672">
          <cell r="A3672" t="str">
            <v>Sep 2011</v>
          </cell>
          <cell r="C3672" t="str">
            <v>POL</v>
          </cell>
          <cell r="D3672" t="str">
            <v>KUUM_409</v>
          </cell>
          <cell r="E3672">
            <v>98</v>
          </cell>
          <cell r="F3672">
            <v>14492</v>
          </cell>
          <cell r="G3672">
            <v>0</v>
          </cell>
          <cell r="H3672">
            <v>0</v>
          </cell>
          <cell r="I3672">
            <v>946.68</v>
          </cell>
          <cell r="J3672">
            <v>946.68</v>
          </cell>
          <cell r="K3672">
            <v>0</v>
          </cell>
          <cell r="L3672">
            <v>42.92</v>
          </cell>
          <cell r="M3672">
            <v>18.97</v>
          </cell>
          <cell r="N3672">
            <v>0</v>
          </cell>
          <cell r="O3672">
            <v>0</v>
          </cell>
          <cell r="P3672">
            <v>0</v>
          </cell>
          <cell r="R3672">
            <v>12.3</v>
          </cell>
          <cell r="S3672">
            <v>0</v>
          </cell>
          <cell r="T3672">
            <v>0</v>
          </cell>
          <cell r="U3672">
            <v>0</v>
          </cell>
          <cell r="V3672">
            <v>1020.8699999999999</v>
          </cell>
        </row>
        <row r="3673">
          <cell r="A3673" t="str">
            <v>Sep 2011</v>
          </cell>
          <cell r="C3673" t="str">
            <v>SL</v>
          </cell>
          <cell r="D3673" t="str">
            <v>KUUM_483</v>
          </cell>
          <cell r="E3673">
            <v>5</v>
          </cell>
          <cell r="F3673">
            <v>134</v>
          </cell>
          <cell r="G3673">
            <v>0</v>
          </cell>
          <cell r="H3673">
            <v>0</v>
          </cell>
          <cell r="I3673">
            <v>107.15</v>
          </cell>
          <cell r="J3673">
            <v>107.15</v>
          </cell>
          <cell r="K3673">
            <v>0</v>
          </cell>
          <cell r="L3673">
            <v>0.42</v>
          </cell>
          <cell r="M3673">
            <v>2.0099999999999998</v>
          </cell>
          <cell r="N3673">
            <v>0</v>
          </cell>
          <cell r="O3673">
            <v>0</v>
          </cell>
          <cell r="P3673">
            <v>0</v>
          </cell>
          <cell r="R3673">
            <v>3.29</v>
          </cell>
          <cell r="S3673">
            <v>0</v>
          </cell>
          <cell r="T3673">
            <v>0</v>
          </cell>
          <cell r="U3673">
            <v>0</v>
          </cell>
          <cell r="V3673">
            <v>112.87000000000002</v>
          </cell>
        </row>
        <row r="3674">
          <cell r="A3674" t="str">
            <v>Sep 2011</v>
          </cell>
          <cell r="C3674" t="str">
            <v>SL</v>
          </cell>
          <cell r="D3674" t="str">
            <v>KUUM_483</v>
          </cell>
          <cell r="E3674">
            <v>37</v>
          </cell>
          <cell r="F3674">
            <v>909</v>
          </cell>
          <cell r="G3674">
            <v>0</v>
          </cell>
          <cell r="H3674">
            <v>0</v>
          </cell>
          <cell r="I3674">
            <v>792.91</v>
          </cell>
          <cell r="J3674">
            <v>792.91</v>
          </cell>
          <cell r="K3674">
            <v>0</v>
          </cell>
          <cell r="L3674">
            <v>1.0900000000000001</v>
          </cell>
          <cell r="M3674">
            <v>19.27</v>
          </cell>
          <cell r="N3674">
            <v>0</v>
          </cell>
          <cell r="O3674">
            <v>0</v>
          </cell>
          <cell r="P3674">
            <v>0</v>
          </cell>
          <cell r="R3674">
            <v>24.03</v>
          </cell>
          <cell r="S3674">
            <v>0</v>
          </cell>
          <cell r="T3674">
            <v>0</v>
          </cell>
          <cell r="U3674">
            <v>0</v>
          </cell>
          <cell r="V3674">
            <v>837.3</v>
          </cell>
        </row>
        <row r="3675">
          <cell r="A3675" t="str">
            <v>Sep 2011</v>
          </cell>
          <cell r="C3675" t="str">
            <v>SL</v>
          </cell>
          <cell r="D3675" t="str">
            <v>KUUM_483</v>
          </cell>
          <cell r="E3675">
            <v>2</v>
          </cell>
          <cell r="F3675">
            <v>58</v>
          </cell>
          <cell r="G3675">
            <v>0</v>
          </cell>
          <cell r="H3675">
            <v>0</v>
          </cell>
          <cell r="I3675">
            <v>42.86</v>
          </cell>
          <cell r="J3675">
            <v>42.86</v>
          </cell>
          <cell r="K3675">
            <v>0</v>
          </cell>
          <cell r="L3675">
            <v>0.18</v>
          </cell>
          <cell r="M3675">
            <v>0.8</v>
          </cell>
          <cell r="N3675">
            <v>0</v>
          </cell>
          <cell r="O3675">
            <v>0</v>
          </cell>
          <cell r="P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43.839999999999996</v>
          </cell>
        </row>
        <row r="3676">
          <cell r="A3676" t="str">
            <v>Sep 2011</v>
          </cell>
          <cell r="C3676" t="str">
            <v>POL</v>
          </cell>
          <cell r="D3676" t="str">
            <v>KUUM_499</v>
          </cell>
          <cell r="E3676">
            <v>1</v>
          </cell>
          <cell r="F3676">
            <v>164</v>
          </cell>
          <cell r="G3676">
            <v>0</v>
          </cell>
          <cell r="H3676">
            <v>0</v>
          </cell>
          <cell r="I3676">
            <v>49.59</v>
          </cell>
          <cell r="J3676">
            <v>49.59</v>
          </cell>
          <cell r="K3676">
            <v>0</v>
          </cell>
          <cell r="L3676">
            <v>0.51</v>
          </cell>
          <cell r="M3676">
            <v>0.94</v>
          </cell>
          <cell r="N3676">
            <v>0</v>
          </cell>
          <cell r="O3676">
            <v>0</v>
          </cell>
          <cell r="P3676">
            <v>0</v>
          </cell>
          <cell r="R3676">
            <v>1.53</v>
          </cell>
          <cell r="S3676">
            <v>0</v>
          </cell>
          <cell r="T3676">
            <v>0</v>
          </cell>
          <cell r="U3676">
            <v>0</v>
          </cell>
          <cell r="V3676">
            <v>52.57</v>
          </cell>
        </row>
        <row r="3677">
          <cell r="A3677" t="str">
            <v>Sep 2011</v>
          </cell>
          <cell r="C3677" t="str">
            <v>POL</v>
          </cell>
          <cell r="D3677" t="str">
            <v>KUUM_499</v>
          </cell>
          <cell r="E3677">
            <v>2</v>
          </cell>
          <cell r="F3677">
            <v>340</v>
          </cell>
          <cell r="G3677">
            <v>0</v>
          </cell>
          <cell r="H3677">
            <v>0</v>
          </cell>
          <cell r="I3677">
            <v>99.18</v>
          </cell>
          <cell r="J3677">
            <v>99.18</v>
          </cell>
          <cell r="K3677">
            <v>0</v>
          </cell>
          <cell r="L3677">
            <v>1.06</v>
          </cell>
          <cell r="M3677">
            <v>1.87</v>
          </cell>
          <cell r="N3677">
            <v>0</v>
          </cell>
          <cell r="O3677">
            <v>0</v>
          </cell>
          <cell r="P3677">
            <v>0</v>
          </cell>
          <cell r="R3677">
            <v>1.97</v>
          </cell>
          <cell r="S3677">
            <v>0</v>
          </cell>
          <cell r="T3677">
            <v>0</v>
          </cell>
          <cell r="U3677">
            <v>0</v>
          </cell>
          <cell r="V3677">
            <v>104.08000000000001</v>
          </cell>
        </row>
        <row r="3678">
          <cell r="A3678" t="str">
            <v>Sep 2011</v>
          </cell>
          <cell r="C3678" t="str">
            <v>SL</v>
          </cell>
          <cell r="D3678" t="str">
            <v>KUUM_425</v>
          </cell>
          <cell r="E3678">
            <v>3</v>
          </cell>
          <cell r="F3678">
            <v>396</v>
          </cell>
          <cell r="G3678">
            <v>0</v>
          </cell>
          <cell r="H3678">
            <v>0</v>
          </cell>
          <cell r="I3678">
            <v>23.79</v>
          </cell>
          <cell r="J3678">
            <v>23.79</v>
          </cell>
          <cell r="K3678">
            <v>0</v>
          </cell>
          <cell r="L3678">
            <v>0.98</v>
          </cell>
          <cell r="M3678">
            <v>0.52</v>
          </cell>
          <cell r="N3678">
            <v>0</v>
          </cell>
          <cell r="O3678">
            <v>0</v>
          </cell>
          <cell r="P3678">
            <v>0</v>
          </cell>
          <cell r="R3678">
            <v>0.5</v>
          </cell>
          <cell r="S3678">
            <v>0</v>
          </cell>
          <cell r="T3678">
            <v>0</v>
          </cell>
          <cell r="U3678">
            <v>0</v>
          </cell>
          <cell r="V3678">
            <v>25.79</v>
          </cell>
        </row>
        <row r="3679">
          <cell r="A3679" t="str">
            <v>Sep 2011</v>
          </cell>
          <cell r="C3679" t="str">
            <v>SL</v>
          </cell>
          <cell r="D3679" t="str">
            <v>KUUM_456</v>
          </cell>
          <cell r="E3679">
            <v>140</v>
          </cell>
          <cell r="F3679">
            <v>9230</v>
          </cell>
          <cell r="G3679">
            <v>0</v>
          </cell>
          <cell r="H3679">
            <v>0</v>
          </cell>
          <cell r="I3679">
            <v>1499.4</v>
          </cell>
          <cell r="J3679">
            <v>1499.4</v>
          </cell>
          <cell r="K3679">
            <v>0</v>
          </cell>
          <cell r="L3679">
            <v>26.56</v>
          </cell>
          <cell r="M3679">
            <v>29.75</v>
          </cell>
          <cell r="N3679">
            <v>0</v>
          </cell>
          <cell r="O3679">
            <v>0</v>
          </cell>
          <cell r="P3679">
            <v>0</v>
          </cell>
          <cell r="R3679">
            <v>29.81</v>
          </cell>
          <cell r="S3679">
            <v>0</v>
          </cell>
          <cell r="T3679">
            <v>0</v>
          </cell>
          <cell r="U3679">
            <v>0</v>
          </cell>
          <cell r="V3679">
            <v>1585.52</v>
          </cell>
        </row>
        <row r="3680">
          <cell r="A3680" t="str">
            <v>Sep 2011</v>
          </cell>
          <cell r="C3680" t="str">
            <v>SL</v>
          </cell>
          <cell r="D3680" t="str">
            <v>KUUM_446</v>
          </cell>
          <cell r="E3680">
            <v>122</v>
          </cell>
          <cell r="F3680">
            <v>7293</v>
          </cell>
          <cell r="G3680">
            <v>0</v>
          </cell>
          <cell r="H3680">
            <v>0</v>
          </cell>
          <cell r="I3680">
            <v>1035.78</v>
          </cell>
          <cell r="J3680">
            <v>1035.78</v>
          </cell>
          <cell r="K3680">
            <v>0</v>
          </cell>
          <cell r="L3680">
            <v>17.71</v>
          </cell>
          <cell r="M3680">
            <v>21.8</v>
          </cell>
          <cell r="N3680">
            <v>0</v>
          </cell>
          <cell r="O3680">
            <v>0</v>
          </cell>
          <cell r="P3680">
            <v>0</v>
          </cell>
          <cell r="R3680">
            <v>9.7100000000000009</v>
          </cell>
          <cell r="S3680">
            <v>0</v>
          </cell>
          <cell r="T3680">
            <v>0</v>
          </cell>
          <cell r="U3680">
            <v>0</v>
          </cell>
          <cell r="V3680">
            <v>1085</v>
          </cell>
        </row>
        <row r="3681">
          <cell r="A3681" t="str">
            <v>Sep 2011</v>
          </cell>
          <cell r="C3681" t="str">
            <v>SL</v>
          </cell>
          <cell r="D3681" t="str">
            <v>KUUM_446</v>
          </cell>
          <cell r="E3681">
            <v>10</v>
          </cell>
          <cell r="F3681">
            <v>640</v>
          </cell>
          <cell r="G3681">
            <v>0</v>
          </cell>
          <cell r="H3681">
            <v>0</v>
          </cell>
          <cell r="I3681">
            <v>84.9</v>
          </cell>
          <cell r="J3681">
            <v>84.9</v>
          </cell>
          <cell r="K3681">
            <v>0</v>
          </cell>
          <cell r="L3681">
            <v>2</v>
          </cell>
          <cell r="M3681">
            <v>1.63</v>
          </cell>
          <cell r="N3681">
            <v>0</v>
          </cell>
          <cell r="O3681">
            <v>0</v>
          </cell>
          <cell r="P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88.53</v>
          </cell>
        </row>
        <row r="3682">
          <cell r="A3682" t="str">
            <v>Sep 2011</v>
          </cell>
          <cell r="C3682" t="str">
            <v>SL</v>
          </cell>
          <cell r="D3682" t="str">
            <v>KUUM_446</v>
          </cell>
          <cell r="E3682">
            <v>1013</v>
          </cell>
          <cell r="F3682">
            <v>65057</v>
          </cell>
          <cell r="G3682">
            <v>0</v>
          </cell>
          <cell r="H3682">
            <v>0</v>
          </cell>
          <cell r="I3682">
            <v>8595.27</v>
          </cell>
          <cell r="J3682">
            <v>8595.27</v>
          </cell>
          <cell r="K3682">
            <v>0</v>
          </cell>
          <cell r="L3682">
            <v>167.58</v>
          </cell>
          <cell r="M3682">
            <v>178.78</v>
          </cell>
          <cell r="N3682">
            <v>0</v>
          </cell>
          <cell r="O3682">
            <v>0</v>
          </cell>
          <cell r="P3682">
            <v>0</v>
          </cell>
          <cell r="R3682">
            <v>202.72</v>
          </cell>
          <cell r="S3682">
            <v>0</v>
          </cell>
          <cell r="T3682">
            <v>0</v>
          </cell>
          <cell r="U3682">
            <v>0</v>
          </cell>
          <cell r="V3682">
            <v>9144.35</v>
          </cell>
        </row>
        <row r="3683">
          <cell r="A3683" t="str">
            <v>Sep 2011</v>
          </cell>
          <cell r="C3683" t="str">
            <v>POL</v>
          </cell>
          <cell r="D3683" t="str">
            <v>KUUM_404</v>
          </cell>
          <cell r="E3683">
            <v>184</v>
          </cell>
          <cell r="F3683">
            <v>12037</v>
          </cell>
          <cell r="G3683">
            <v>0</v>
          </cell>
          <cell r="H3683">
            <v>0</v>
          </cell>
          <cell r="I3683">
            <v>1748.21</v>
          </cell>
          <cell r="J3683">
            <v>1748.21</v>
          </cell>
          <cell r="K3683">
            <v>0</v>
          </cell>
          <cell r="L3683">
            <v>36.54</v>
          </cell>
          <cell r="M3683">
            <v>33.770000000000003</v>
          </cell>
          <cell r="N3683">
            <v>0</v>
          </cell>
          <cell r="O3683">
            <v>0</v>
          </cell>
          <cell r="P3683">
            <v>0</v>
          </cell>
          <cell r="R3683">
            <v>25.11</v>
          </cell>
          <cell r="S3683">
            <v>0</v>
          </cell>
          <cell r="T3683">
            <v>0</v>
          </cell>
          <cell r="U3683">
            <v>0</v>
          </cell>
          <cell r="V3683">
            <v>1843.6299999999999</v>
          </cell>
        </row>
        <row r="3684">
          <cell r="A3684" t="str">
            <v>Sep 2011</v>
          </cell>
          <cell r="C3684" t="str">
            <v>POL</v>
          </cell>
          <cell r="D3684" t="str">
            <v>KUUM_404</v>
          </cell>
          <cell r="E3684">
            <v>1</v>
          </cell>
          <cell r="F3684">
            <v>67</v>
          </cell>
          <cell r="G3684">
            <v>0</v>
          </cell>
          <cell r="H3684">
            <v>0</v>
          </cell>
          <cell r="I3684">
            <v>9.4600000000000009</v>
          </cell>
          <cell r="J3684">
            <v>9.4600000000000009</v>
          </cell>
          <cell r="K3684">
            <v>0</v>
          </cell>
          <cell r="L3684">
            <v>0.21</v>
          </cell>
          <cell r="M3684">
            <v>0.18</v>
          </cell>
          <cell r="N3684">
            <v>0</v>
          </cell>
          <cell r="O3684">
            <v>0</v>
          </cell>
          <cell r="P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9.8500000000000014</v>
          </cell>
        </row>
        <row r="3685">
          <cell r="A3685" t="str">
            <v>Sep 2011</v>
          </cell>
          <cell r="C3685" t="str">
            <v>POL</v>
          </cell>
          <cell r="D3685" t="str">
            <v>KUUM_404</v>
          </cell>
          <cell r="E3685">
            <v>5</v>
          </cell>
          <cell r="F3685">
            <v>312</v>
          </cell>
          <cell r="G3685">
            <v>0</v>
          </cell>
          <cell r="H3685">
            <v>0</v>
          </cell>
          <cell r="I3685">
            <v>47.3</v>
          </cell>
          <cell r="J3685">
            <v>47.3</v>
          </cell>
          <cell r="K3685">
            <v>0</v>
          </cell>
          <cell r="L3685">
            <v>0.98</v>
          </cell>
          <cell r="M3685">
            <v>0.9</v>
          </cell>
          <cell r="N3685">
            <v>0</v>
          </cell>
          <cell r="O3685">
            <v>0</v>
          </cell>
          <cell r="P3685">
            <v>0</v>
          </cell>
          <cell r="R3685">
            <v>0.89</v>
          </cell>
          <cell r="S3685">
            <v>0</v>
          </cell>
          <cell r="T3685">
            <v>0</v>
          </cell>
          <cell r="U3685">
            <v>0</v>
          </cell>
          <cell r="V3685">
            <v>50.069999999999993</v>
          </cell>
        </row>
        <row r="3686">
          <cell r="A3686" t="str">
            <v>Sep 2011</v>
          </cell>
          <cell r="C3686" t="str">
            <v>POL</v>
          </cell>
          <cell r="D3686" t="str">
            <v>KUUM_404</v>
          </cell>
          <cell r="E3686">
            <v>14</v>
          </cell>
          <cell r="F3686">
            <v>899</v>
          </cell>
          <cell r="G3686">
            <v>0</v>
          </cell>
          <cell r="H3686">
            <v>0</v>
          </cell>
          <cell r="I3686">
            <v>132.44</v>
          </cell>
          <cell r="J3686">
            <v>132.44</v>
          </cell>
          <cell r="K3686">
            <v>0</v>
          </cell>
          <cell r="L3686">
            <v>2.31</v>
          </cell>
          <cell r="M3686">
            <v>2.73</v>
          </cell>
          <cell r="N3686">
            <v>0</v>
          </cell>
          <cell r="O3686">
            <v>0</v>
          </cell>
          <cell r="P3686">
            <v>0</v>
          </cell>
          <cell r="R3686">
            <v>1.87</v>
          </cell>
          <cell r="S3686">
            <v>0</v>
          </cell>
          <cell r="T3686">
            <v>0</v>
          </cell>
          <cell r="U3686">
            <v>0</v>
          </cell>
          <cell r="V3686">
            <v>139.35</v>
          </cell>
        </row>
        <row r="3687">
          <cell r="A3687" t="str">
            <v>Sep 2011</v>
          </cell>
          <cell r="C3687" t="str">
            <v>POL</v>
          </cell>
          <cell r="D3687" t="str">
            <v>KUUM_404</v>
          </cell>
          <cell r="E3687">
            <v>416</v>
          </cell>
          <cell r="F3687">
            <v>26978</v>
          </cell>
          <cell r="G3687">
            <v>0</v>
          </cell>
          <cell r="H3687">
            <v>0</v>
          </cell>
          <cell r="I3687">
            <v>3926.85</v>
          </cell>
          <cell r="J3687">
            <v>3926.85</v>
          </cell>
          <cell r="K3687">
            <v>0</v>
          </cell>
          <cell r="L3687">
            <v>73.849999999999994</v>
          </cell>
          <cell r="M3687">
            <v>79.34</v>
          </cell>
          <cell r="N3687">
            <v>0</v>
          </cell>
          <cell r="O3687">
            <v>0</v>
          </cell>
          <cell r="P3687">
            <v>0</v>
          </cell>
          <cell r="R3687">
            <v>76.489999999999995</v>
          </cell>
          <cell r="S3687">
            <v>0</v>
          </cell>
          <cell r="T3687">
            <v>0</v>
          </cell>
          <cell r="U3687">
            <v>0</v>
          </cell>
          <cell r="V3687">
            <v>4156.53</v>
          </cell>
        </row>
        <row r="3688">
          <cell r="A3688" t="str">
            <v>Sep 2011</v>
          </cell>
          <cell r="C3688" t="str">
            <v>POL</v>
          </cell>
          <cell r="D3688" t="str">
            <v>KUUM_404</v>
          </cell>
          <cell r="E3688">
            <v>4734</v>
          </cell>
          <cell r="F3688">
            <v>310588</v>
          </cell>
          <cell r="G3688">
            <v>0</v>
          </cell>
          <cell r="H3688">
            <v>0</v>
          </cell>
          <cell r="I3688">
            <v>44390.19</v>
          </cell>
          <cell r="J3688">
            <v>44390.19</v>
          </cell>
          <cell r="K3688">
            <v>0</v>
          </cell>
          <cell r="L3688">
            <v>973.96</v>
          </cell>
          <cell r="M3688">
            <v>844.78</v>
          </cell>
          <cell r="N3688">
            <v>0</v>
          </cell>
          <cell r="O3688">
            <v>0</v>
          </cell>
          <cell r="P3688">
            <v>0</v>
          </cell>
          <cell r="R3688">
            <v>403.66</v>
          </cell>
          <cell r="S3688">
            <v>0</v>
          </cell>
          <cell r="T3688">
            <v>0</v>
          </cell>
          <cell r="U3688">
            <v>0</v>
          </cell>
          <cell r="V3688">
            <v>46612.590000000004</v>
          </cell>
        </row>
        <row r="3689">
          <cell r="A3689" t="str">
            <v>Sep 2011</v>
          </cell>
          <cell r="C3689" t="str">
            <v>POL</v>
          </cell>
          <cell r="D3689" t="str">
            <v>KUUM_404</v>
          </cell>
          <cell r="E3689">
            <v>3029</v>
          </cell>
          <cell r="F3689">
            <v>198698</v>
          </cell>
          <cell r="G3689">
            <v>0</v>
          </cell>
          <cell r="H3689">
            <v>0</v>
          </cell>
          <cell r="I3689">
            <v>28507.599999999999</v>
          </cell>
          <cell r="J3689">
            <v>28507.599999999999</v>
          </cell>
          <cell r="K3689">
            <v>0</v>
          </cell>
          <cell r="L3689">
            <v>617.67999999999995</v>
          </cell>
          <cell r="M3689">
            <v>544.75</v>
          </cell>
          <cell r="N3689">
            <v>0</v>
          </cell>
          <cell r="O3689">
            <v>0</v>
          </cell>
          <cell r="P3689">
            <v>0</v>
          </cell>
          <cell r="R3689">
            <v>484.65</v>
          </cell>
          <cell r="S3689">
            <v>0</v>
          </cell>
          <cell r="T3689">
            <v>0</v>
          </cell>
          <cell r="U3689">
            <v>0</v>
          </cell>
          <cell r="V3689">
            <v>30154.68</v>
          </cell>
        </row>
        <row r="3690">
          <cell r="A3690" t="str">
            <v>Sep 2011</v>
          </cell>
          <cell r="C3690" t="str">
            <v>POL</v>
          </cell>
          <cell r="D3690" t="str">
            <v>KUUM_404</v>
          </cell>
          <cell r="E3690">
            <v>12</v>
          </cell>
          <cell r="F3690">
            <v>737</v>
          </cell>
          <cell r="G3690">
            <v>0</v>
          </cell>
          <cell r="H3690">
            <v>0</v>
          </cell>
          <cell r="I3690">
            <v>113.52</v>
          </cell>
          <cell r="J3690">
            <v>113.52</v>
          </cell>
          <cell r="K3690">
            <v>0</v>
          </cell>
          <cell r="L3690">
            <v>1.91</v>
          </cell>
          <cell r="M3690">
            <v>2.31</v>
          </cell>
          <cell r="N3690">
            <v>0</v>
          </cell>
          <cell r="O3690">
            <v>0</v>
          </cell>
          <cell r="P3690">
            <v>0</v>
          </cell>
          <cell r="R3690">
            <v>2.15</v>
          </cell>
          <cell r="S3690">
            <v>0</v>
          </cell>
          <cell r="T3690">
            <v>0</v>
          </cell>
          <cell r="U3690">
            <v>0</v>
          </cell>
          <cell r="V3690">
            <v>119.89</v>
          </cell>
        </row>
        <row r="3691">
          <cell r="A3691" t="str">
            <v>Sep 2011</v>
          </cell>
          <cell r="C3691" t="str">
            <v>SL</v>
          </cell>
          <cell r="D3691" t="str">
            <v>KUUM_473</v>
          </cell>
          <cell r="E3691">
            <v>411</v>
          </cell>
          <cell r="F3691">
            <v>15871</v>
          </cell>
          <cell r="G3691">
            <v>0</v>
          </cell>
          <cell r="H3691">
            <v>0</v>
          </cell>
          <cell r="I3691">
            <v>4586.76</v>
          </cell>
          <cell r="J3691">
            <v>4586.76</v>
          </cell>
          <cell r="K3691">
            <v>0</v>
          </cell>
          <cell r="L3691">
            <v>45.18</v>
          </cell>
          <cell r="M3691">
            <v>90.89</v>
          </cell>
          <cell r="N3691">
            <v>0</v>
          </cell>
          <cell r="O3691">
            <v>0</v>
          </cell>
          <cell r="P3691">
            <v>0</v>
          </cell>
          <cell r="R3691">
            <v>102.21</v>
          </cell>
          <cell r="S3691">
            <v>0</v>
          </cell>
          <cell r="T3691">
            <v>0</v>
          </cell>
          <cell r="U3691">
            <v>0</v>
          </cell>
          <cell r="V3691">
            <v>4825.0400000000009</v>
          </cell>
        </row>
        <row r="3692">
          <cell r="A3692" t="str">
            <v>Sep 2011</v>
          </cell>
          <cell r="C3692" t="str">
            <v>SL</v>
          </cell>
          <cell r="D3692" t="str">
            <v>KUUM_473</v>
          </cell>
          <cell r="E3692">
            <v>19</v>
          </cell>
          <cell r="F3692">
            <v>682</v>
          </cell>
          <cell r="G3692">
            <v>0</v>
          </cell>
          <cell r="H3692">
            <v>0</v>
          </cell>
          <cell r="I3692">
            <v>212.04</v>
          </cell>
          <cell r="J3692">
            <v>212.04</v>
          </cell>
          <cell r="K3692">
            <v>0</v>
          </cell>
          <cell r="L3692">
            <v>2.13</v>
          </cell>
          <cell r="M3692">
            <v>4</v>
          </cell>
          <cell r="N3692">
            <v>0</v>
          </cell>
          <cell r="O3692">
            <v>0</v>
          </cell>
          <cell r="P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218.17</v>
          </cell>
        </row>
        <row r="3693">
          <cell r="A3693" t="str">
            <v>Sep 2011</v>
          </cell>
          <cell r="C3693" t="str">
            <v>SL</v>
          </cell>
          <cell r="D3693" t="str">
            <v>KUUM_473</v>
          </cell>
          <cell r="E3693">
            <v>2737</v>
          </cell>
          <cell r="F3693">
            <v>99103</v>
          </cell>
          <cell r="G3693">
            <v>0</v>
          </cell>
          <cell r="H3693">
            <v>0</v>
          </cell>
          <cell r="I3693">
            <v>30554.34</v>
          </cell>
          <cell r="J3693">
            <v>30554.34</v>
          </cell>
          <cell r="K3693">
            <v>0</v>
          </cell>
          <cell r="L3693">
            <v>177.13</v>
          </cell>
          <cell r="M3693">
            <v>696.19</v>
          </cell>
          <cell r="N3693">
            <v>0</v>
          </cell>
          <cell r="O3693">
            <v>0</v>
          </cell>
          <cell r="P3693">
            <v>0</v>
          </cell>
          <cell r="R3693">
            <v>858.56</v>
          </cell>
          <cell r="S3693">
            <v>0</v>
          </cell>
          <cell r="T3693">
            <v>0</v>
          </cell>
          <cell r="U3693">
            <v>0</v>
          </cell>
          <cell r="V3693">
            <v>32286.22</v>
          </cell>
        </row>
        <row r="3694">
          <cell r="A3694" t="str">
            <v>Sep 2011</v>
          </cell>
          <cell r="C3694" t="str">
            <v>SL</v>
          </cell>
          <cell r="D3694" t="str">
            <v>KUUM_463</v>
          </cell>
          <cell r="E3694">
            <v>1</v>
          </cell>
          <cell r="F3694">
            <v>31</v>
          </cell>
          <cell r="G3694">
            <v>0</v>
          </cell>
          <cell r="H3694">
            <v>0</v>
          </cell>
          <cell r="I3694">
            <v>8.1199999999999992</v>
          </cell>
          <cell r="J3694">
            <v>8.1199999999999992</v>
          </cell>
          <cell r="K3694">
            <v>0</v>
          </cell>
          <cell r="L3694">
            <v>0.03</v>
          </cell>
          <cell r="M3694">
            <v>0.2</v>
          </cell>
          <cell r="N3694">
            <v>0</v>
          </cell>
          <cell r="O3694">
            <v>0</v>
          </cell>
          <cell r="P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8.3499999999999979</v>
          </cell>
        </row>
        <row r="3695">
          <cell r="A3695" t="str">
            <v>Sep 2011</v>
          </cell>
          <cell r="C3695" t="str">
            <v>SL</v>
          </cell>
          <cell r="D3695" t="str">
            <v>KUUM_463</v>
          </cell>
          <cell r="E3695">
            <v>1</v>
          </cell>
          <cell r="F3695">
            <v>41</v>
          </cell>
          <cell r="G3695">
            <v>0</v>
          </cell>
          <cell r="H3695">
            <v>0</v>
          </cell>
          <cell r="I3695">
            <v>8.1199999999999992</v>
          </cell>
          <cell r="J3695">
            <v>8.1199999999999992</v>
          </cell>
          <cell r="K3695">
            <v>0</v>
          </cell>
          <cell r="L3695">
            <v>0.13</v>
          </cell>
          <cell r="M3695">
            <v>0.15</v>
          </cell>
          <cell r="N3695">
            <v>0</v>
          </cell>
          <cell r="O3695">
            <v>0</v>
          </cell>
          <cell r="P3695">
            <v>0</v>
          </cell>
          <cell r="R3695">
            <v>0.16</v>
          </cell>
          <cell r="S3695">
            <v>0</v>
          </cell>
          <cell r="T3695">
            <v>0</v>
          </cell>
          <cell r="U3695">
            <v>0</v>
          </cell>
          <cell r="V3695">
            <v>8.56</v>
          </cell>
        </row>
        <row r="3696">
          <cell r="A3696" t="str">
            <v>Sep 2011</v>
          </cell>
          <cell r="C3696" t="str">
            <v>SL</v>
          </cell>
          <cell r="D3696" t="str">
            <v>KUUM_463</v>
          </cell>
          <cell r="E3696">
            <v>3480</v>
          </cell>
          <cell r="F3696">
            <v>131811</v>
          </cell>
          <cell r="G3696">
            <v>0</v>
          </cell>
          <cell r="H3696">
            <v>0</v>
          </cell>
          <cell r="I3696">
            <v>28263.64</v>
          </cell>
          <cell r="J3696">
            <v>28263.64</v>
          </cell>
          <cell r="K3696">
            <v>0</v>
          </cell>
          <cell r="L3696">
            <v>376.54</v>
          </cell>
          <cell r="M3696">
            <v>559.84</v>
          </cell>
          <cell r="N3696">
            <v>0</v>
          </cell>
          <cell r="O3696">
            <v>0</v>
          </cell>
          <cell r="P3696">
            <v>0</v>
          </cell>
          <cell r="R3696">
            <v>679.48</v>
          </cell>
          <cell r="S3696">
            <v>0</v>
          </cell>
          <cell r="T3696">
            <v>0</v>
          </cell>
          <cell r="U3696">
            <v>0</v>
          </cell>
          <cell r="V3696">
            <v>29879.5</v>
          </cell>
        </row>
        <row r="3697">
          <cell r="A3697" t="str">
            <v>Sep 2011</v>
          </cell>
          <cell r="C3697" t="str">
            <v>SL</v>
          </cell>
          <cell r="D3697" t="str">
            <v>KUUM_463</v>
          </cell>
          <cell r="E3697">
            <v>6</v>
          </cell>
          <cell r="F3697">
            <v>245</v>
          </cell>
          <cell r="G3697">
            <v>0</v>
          </cell>
          <cell r="H3697">
            <v>0</v>
          </cell>
          <cell r="I3697">
            <v>55.37</v>
          </cell>
          <cell r="J3697">
            <v>55.37</v>
          </cell>
          <cell r="K3697">
            <v>0</v>
          </cell>
          <cell r="L3697">
            <v>0.78</v>
          </cell>
          <cell r="M3697">
            <v>1.03</v>
          </cell>
          <cell r="N3697">
            <v>0</v>
          </cell>
          <cell r="O3697">
            <v>0</v>
          </cell>
          <cell r="P3697">
            <v>0</v>
          </cell>
          <cell r="R3697">
            <v>1.18</v>
          </cell>
          <cell r="S3697">
            <v>0</v>
          </cell>
          <cell r="T3697">
            <v>0</v>
          </cell>
          <cell r="U3697">
            <v>0</v>
          </cell>
          <cell r="V3697">
            <v>58.36</v>
          </cell>
        </row>
        <row r="3698">
          <cell r="A3698" t="str">
            <v>Sep 2011</v>
          </cell>
          <cell r="C3698" t="str">
            <v>SL</v>
          </cell>
          <cell r="D3698" t="str">
            <v>KUUM_463</v>
          </cell>
          <cell r="E3698">
            <v>53</v>
          </cell>
          <cell r="F3698">
            <v>1964</v>
          </cell>
          <cell r="G3698">
            <v>0</v>
          </cell>
          <cell r="H3698">
            <v>0</v>
          </cell>
          <cell r="I3698">
            <v>430.36</v>
          </cell>
          <cell r="J3698">
            <v>430.36</v>
          </cell>
          <cell r="K3698">
            <v>0</v>
          </cell>
          <cell r="L3698">
            <v>6.13</v>
          </cell>
          <cell r="M3698">
            <v>8.15</v>
          </cell>
          <cell r="N3698">
            <v>0</v>
          </cell>
          <cell r="O3698">
            <v>0</v>
          </cell>
          <cell r="P3698">
            <v>0</v>
          </cell>
          <cell r="R3698">
            <v>0.36</v>
          </cell>
          <cell r="S3698">
            <v>0</v>
          </cell>
          <cell r="T3698">
            <v>0</v>
          </cell>
          <cell r="U3698">
            <v>0</v>
          </cell>
          <cell r="V3698">
            <v>445</v>
          </cell>
        </row>
        <row r="3699">
          <cell r="A3699" t="str">
            <v>Sep 2011</v>
          </cell>
          <cell r="C3699" t="str">
            <v>SL</v>
          </cell>
          <cell r="D3699" t="str">
            <v>KUUM_463</v>
          </cell>
          <cell r="E3699">
            <v>16553</v>
          </cell>
          <cell r="F3699">
            <v>605621</v>
          </cell>
          <cell r="G3699">
            <v>0</v>
          </cell>
          <cell r="H3699">
            <v>0</v>
          </cell>
          <cell r="I3699">
            <v>134411.06</v>
          </cell>
          <cell r="J3699">
            <v>134411.06</v>
          </cell>
          <cell r="K3699">
            <v>0</v>
          </cell>
          <cell r="L3699">
            <v>1624.73</v>
          </cell>
          <cell r="M3699">
            <v>2726.1</v>
          </cell>
          <cell r="N3699">
            <v>0</v>
          </cell>
          <cell r="O3699">
            <v>0</v>
          </cell>
          <cell r="P3699">
            <v>0</v>
          </cell>
          <cell r="R3699">
            <v>3094.05</v>
          </cell>
          <cell r="S3699">
            <v>0</v>
          </cell>
          <cell r="T3699">
            <v>0</v>
          </cell>
          <cell r="U3699">
            <v>0</v>
          </cell>
          <cell r="V3699">
            <v>141855.94</v>
          </cell>
        </row>
        <row r="3700">
          <cell r="A3700" t="str">
            <v>Sep 2011</v>
          </cell>
          <cell r="C3700" t="str">
            <v>SL</v>
          </cell>
          <cell r="D3700" t="str">
            <v>KUUM_420</v>
          </cell>
          <cell r="E3700">
            <v>5</v>
          </cell>
          <cell r="F3700">
            <v>203</v>
          </cell>
          <cell r="G3700">
            <v>0</v>
          </cell>
          <cell r="H3700">
            <v>0</v>
          </cell>
          <cell r="I3700">
            <v>70.5</v>
          </cell>
          <cell r="J3700">
            <v>70.5</v>
          </cell>
          <cell r="K3700">
            <v>0</v>
          </cell>
          <cell r="L3700">
            <v>0.63</v>
          </cell>
          <cell r="M3700">
            <v>1.33</v>
          </cell>
          <cell r="N3700">
            <v>0</v>
          </cell>
          <cell r="O3700">
            <v>0</v>
          </cell>
          <cell r="P3700">
            <v>0</v>
          </cell>
          <cell r="R3700">
            <v>1.93</v>
          </cell>
          <cell r="S3700">
            <v>0</v>
          </cell>
          <cell r="T3700">
            <v>0</v>
          </cell>
          <cell r="U3700">
            <v>0</v>
          </cell>
          <cell r="V3700">
            <v>74.39</v>
          </cell>
        </row>
        <row r="3701">
          <cell r="A3701" t="str">
            <v>Sep 2011</v>
          </cell>
          <cell r="C3701" t="str">
            <v>SL</v>
          </cell>
          <cell r="D3701" t="str">
            <v>KUUM_420</v>
          </cell>
          <cell r="E3701">
            <v>10</v>
          </cell>
          <cell r="F3701">
            <v>402</v>
          </cell>
          <cell r="G3701">
            <v>0</v>
          </cell>
          <cell r="H3701">
            <v>0</v>
          </cell>
          <cell r="I3701">
            <v>141</v>
          </cell>
          <cell r="J3701">
            <v>141</v>
          </cell>
          <cell r="K3701">
            <v>0</v>
          </cell>
          <cell r="L3701">
            <v>1.25</v>
          </cell>
          <cell r="M3701">
            <v>2.67</v>
          </cell>
          <cell r="N3701">
            <v>0</v>
          </cell>
          <cell r="O3701">
            <v>0</v>
          </cell>
          <cell r="P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144.91999999999999</v>
          </cell>
        </row>
        <row r="3702">
          <cell r="A3702" t="str">
            <v>Sep 2011</v>
          </cell>
          <cell r="C3702" t="str">
            <v>SL</v>
          </cell>
          <cell r="D3702" t="str">
            <v>KUUM_420</v>
          </cell>
          <cell r="E3702">
            <v>3</v>
          </cell>
          <cell r="F3702">
            <v>107</v>
          </cell>
          <cell r="G3702">
            <v>0</v>
          </cell>
          <cell r="H3702">
            <v>0</v>
          </cell>
          <cell r="I3702">
            <v>42.3</v>
          </cell>
          <cell r="J3702">
            <v>42.3</v>
          </cell>
          <cell r="K3702">
            <v>0</v>
          </cell>
          <cell r="L3702">
            <v>0.33</v>
          </cell>
          <cell r="M3702">
            <v>0.8</v>
          </cell>
          <cell r="N3702">
            <v>0</v>
          </cell>
          <cell r="O3702">
            <v>0</v>
          </cell>
          <cell r="P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43.429999999999993</v>
          </cell>
        </row>
        <row r="3703">
          <cell r="A3703" t="str">
            <v>Sep 2011</v>
          </cell>
          <cell r="C3703" t="str">
            <v>SL</v>
          </cell>
          <cell r="D3703" t="str">
            <v>KUUM_420</v>
          </cell>
          <cell r="E3703">
            <v>166</v>
          </cell>
          <cell r="F3703">
            <v>5972</v>
          </cell>
          <cell r="G3703">
            <v>0</v>
          </cell>
          <cell r="H3703">
            <v>0</v>
          </cell>
          <cell r="I3703">
            <v>2340.6</v>
          </cell>
          <cell r="J3703">
            <v>2340.6</v>
          </cell>
          <cell r="K3703">
            <v>0</v>
          </cell>
          <cell r="L3703">
            <v>14.22</v>
          </cell>
          <cell r="M3703">
            <v>49.29</v>
          </cell>
          <cell r="N3703">
            <v>0</v>
          </cell>
          <cell r="O3703">
            <v>0</v>
          </cell>
          <cell r="P3703">
            <v>0</v>
          </cell>
          <cell r="R3703">
            <v>52.87</v>
          </cell>
          <cell r="S3703">
            <v>0</v>
          </cell>
          <cell r="T3703">
            <v>0</v>
          </cell>
          <cell r="U3703">
            <v>0</v>
          </cell>
          <cell r="V3703">
            <v>2456.9799999999996</v>
          </cell>
        </row>
        <row r="3704">
          <cell r="A3704" t="str">
            <v>Sep 2011</v>
          </cell>
          <cell r="C3704" t="str">
            <v>POL</v>
          </cell>
          <cell r="D3704" t="str">
            <v>KUUM_442</v>
          </cell>
          <cell r="E3704">
            <v>23</v>
          </cell>
          <cell r="F3704">
            <v>808</v>
          </cell>
          <cell r="G3704">
            <v>0</v>
          </cell>
          <cell r="H3704">
            <v>0</v>
          </cell>
          <cell r="I3704">
            <v>324.3</v>
          </cell>
          <cell r="J3704">
            <v>324.3</v>
          </cell>
          <cell r="K3704">
            <v>0</v>
          </cell>
          <cell r="L3704">
            <v>0.87</v>
          </cell>
          <cell r="M3704">
            <v>8</v>
          </cell>
          <cell r="N3704">
            <v>0</v>
          </cell>
          <cell r="O3704">
            <v>0</v>
          </cell>
          <cell r="P3704">
            <v>0</v>
          </cell>
          <cell r="R3704">
            <v>10</v>
          </cell>
          <cell r="S3704">
            <v>0</v>
          </cell>
          <cell r="T3704">
            <v>0</v>
          </cell>
          <cell r="U3704">
            <v>0</v>
          </cell>
          <cell r="V3704">
            <v>343.17</v>
          </cell>
        </row>
        <row r="3705">
          <cell r="A3705" t="str">
            <v>Sep 2011</v>
          </cell>
          <cell r="C3705" t="str">
            <v>POL</v>
          </cell>
          <cell r="D3705" t="str">
            <v>KUUM_442</v>
          </cell>
          <cell r="E3705">
            <v>34</v>
          </cell>
          <cell r="F3705">
            <v>1232</v>
          </cell>
          <cell r="G3705">
            <v>0</v>
          </cell>
          <cell r="H3705">
            <v>0</v>
          </cell>
          <cell r="I3705">
            <v>464.83</v>
          </cell>
          <cell r="J3705">
            <v>464.83</v>
          </cell>
          <cell r="K3705">
            <v>0</v>
          </cell>
          <cell r="L3705">
            <v>3.82</v>
          </cell>
          <cell r="M3705">
            <v>8.86</v>
          </cell>
          <cell r="N3705">
            <v>0</v>
          </cell>
          <cell r="O3705">
            <v>0</v>
          </cell>
          <cell r="P3705">
            <v>0</v>
          </cell>
          <cell r="R3705">
            <v>6.43</v>
          </cell>
          <cell r="S3705">
            <v>0</v>
          </cell>
          <cell r="T3705">
            <v>0</v>
          </cell>
          <cell r="U3705">
            <v>0</v>
          </cell>
          <cell r="V3705">
            <v>483.94</v>
          </cell>
        </row>
        <row r="3706">
          <cell r="A3706" t="str">
            <v>Sep 2011</v>
          </cell>
          <cell r="C3706" t="str">
            <v>POL</v>
          </cell>
          <cell r="D3706" t="str">
            <v>KUUM_442</v>
          </cell>
          <cell r="E3706">
            <v>170</v>
          </cell>
          <cell r="F3706">
            <v>6440</v>
          </cell>
          <cell r="G3706">
            <v>0</v>
          </cell>
          <cell r="H3706">
            <v>0</v>
          </cell>
          <cell r="I3706">
            <v>2397</v>
          </cell>
          <cell r="J3706">
            <v>2397</v>
          </cell>
          <cell r="K3706">
            <v>0</v>
          </cell>
          <cell r="L3706">
            <v>18.7</v>
          </cell>
          <cell r="M3706">
            <v>46.86</v>
          </cell>
          <cell r="N3706">
            <v>0</v>
          </cell>
          <cell r="O3706">
            <v>0</v>
          </cell>
          <cell r="P3706">
            <v>0</v>
          </cell>
          <cell r="R3706">
            <v>44.65</v>
          </cell>
          <cell r="S3706">
            <v>0</v>
          </cell>
          <cell r="T3706">
            <v>0</v>
          </cell>
          <cell r="U3706">
            <v>0</v>
          </cell>
          <cell r="V3706">
            <v>2507.21</v>
          </cell>
        </row>
        <row r="3707">
          <cell r="A3707" t="str">
            <v>Sep 2011</v>
          </cell>
          <cell r="C3707" t="str">
            <v>SL</v>
          </cell>
          <cell r="D3707" t="str">
            <v>KUUM_430</v>
          </cell>
          <cell r="E3707">
            <v>31</v>
          </cell>
          <cell r="F3707">
            <v>1202</v>
          </cell>
          <cell r="G3707">
            <v>0</v>
          </cell>
          <cell r="H3707">
            <v>0</v>
          </cell>
          <cell r="I3707">
            <v>635.19000000000005</v>
          </cell>
          <cell r="J3707">
            <v>635.19000000000005</v>
          </cell>
          <cell r="K3707">
            <v>0</v>
          </cell>
          <cell r="L3707">
            <v>3.75</v>
          </cell>
          <cell r="M3707">
            <v>11.95</v>
          </cell>
          <cell r="N3707">
            <v>0</v>
          </cell>
          <cell r="O3707">
            <v>0</v>
          </cell>
          <cell r="P3707">
            <v>0</v>
          </cell>
          <cell r="R3707">
            <v>16.47</v>
          </cell>
          <cell r="S3707">
            <v>0</v>
          </cell>
          <cell r="T3707">
            <v>0</v>
          </cell>
          <cell r="U3707">
            <v>0</v>
          </cell>
          <cell r="V3707">
            <v>667.36000000000013</v>
          </cell>
        </row>
        <row r="3708">
          <cell r="A3708" t="str">
            <v>Sep 2011</v>
          </cell>
          <cell r="C3708" t="str">
            <v>SL</v>
          </cell>
          <cell r="D3708" t="str">
            <v>KUUM_430</v>
          </cell>
          <cell r="E3708">
            <v>66</v>
          </cell>
          <cell r="F3708">
            <v>2684</v>
          </cell>
          <cell r="G3708">
            <v>0</v>
          </cell>
          <cell r="H3708">
            <v>0</v>
          </cell>
          <cell r="I3708">
            <v>1352.34</v>
          </cell>
          <cell r="J3708">
            <v>1352.34</v>
          </cell>
          <cell r="K3708">
            <v>0</v>
          </cell>
          <cell r="L3708">
            <v>8.3800000000000008</v>
          </cell>
          <cell r="M3708">
            <v>25.45</v>
          </cell>
          <cell r="N3708">
            <v>0</v>
          </cell>
          <cell r="O3708">
            <v>0</v>
          </cell>
          <cell r="P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1386.17</v>
          </cell>
        </row>
        <row r="3709">
          <cell r="A3709" t="str">
            <v>Sep 2011</v>
          </cell>
          <cell r="C3709" t="str">
            <v>SL</v>
          </cell>
          <cell r="D3709" t="str">
            <v>KUUM_430</v>
          </cell>
          <cell r="E3709">
            <v>344</v>
          </cell>
          <cell r="F3709">
            <v>12334</v>
          </cell>
          <cell r="G3709">
            <v>0</v>
          </cell>
          <cell r="H3709">
            <v>0</v>
          </cell>
          <cell r="I3709">
            <v>7048.56</v>
          </cell>
          <cell r="J3709">
            <v>7048.56</v>
          </cell>
          <cell r="K3709">
            <v>0</v>
          </cell>
          <cell r="L3709">
            <v>31.47</v>
          </cell>
          <cell r="M3709">
            <v>144.88</v>
          </cell>
          <cell r="N3709">
            <v>0</v>
          </cell>
          <cell r="O3709">
            <v>0</v>
          </cell>
          <cell r="P3709">
            <v>0</v>
          </cell>
          <cell r="R3709">
            <v>133.66999999999999</v>
          </cell>
          <cell r="S3709">
            <v>0</v>
          </cell>
          <cell r="T3709">
            <v>0</v>
          </cell>
          <cell r="U3709">
            <v>0</v>
          </cell>
          <cell r="V3709">
            <v>7358.5800000000008</v>
          </cell>
        </row>
        <row r="3710">
          <cell r="A3710" t="str">
            <v>Sep 2011</v>
          </cell>
          <cell r="C3710" t="str">
            <v>POL</v>
          </cell>
          <cell r="D3710" t="str">
            <v>KUUM_449</v>
          </cell>
          <cell r="E3710">
            <v>1</v>
          </cell>
          <cell r="F3710">
            <v>34</v>
          </cell>
          <cell r="G3710">
            <v>0</v>
          </cell>
          <cell r="H3710">
            <v>0</v>
          </cell>
          <cell r="I3710">
            <v>20.49</v>
          </cell>
          <cell r="J3710">
            <v>20.49</v>
          </cell>
          <cell r="K3710">
            <v>0</v>
          </cell>
          <cell r="L3710">
            <v>0.11</v>
          </cell>
          <cell r="M3710">
            <v>0.39</v>
          </cell>
          <cell r="N3710">
            <v>0</v>
          </cell>
          <cell r="O3710">
            <v>0</v>
          </cell>
          <cell r="P3710">
            <v>0</v>
          </cell>
          <cell r="R3710">
            <v>0.63</v>
          </cell>
          <cell r="S3710">
            <v>0</v>
          </cell>
          <cell r="T3710">
            <v>0</v>
          </cell>
          <cell r="U3710">
            <v>0</v>
          </cell>
          <cell r="V3710">
            <v>21.619999999999997</v>
          </cell>
        </row>
        <row r="3711">
          <cell r="A3711" t="str">
            <v>Sep 2011</v>
          </cell>
          <cell r="C3711" t="str">
            <v>POL</v>
          </cell>
          <cell r="D3711" t="str">
            <v>KUUM_449</v>
          </cell>
          <cell r="E3711">
            <v>62</v>
          </cell>
          <cell r="F3711">
            <v>2315</v>
          </cell>
          <cell r="G3711">
            <v>0</v>
          </cell>
          <cell r="H3711">
            <v>0</v>
          </cell>
          <cell r="I3711">
            <v>1270.3800000000001</v>
          </cell>
          <cell r="J3711">
            <v>1270.3800000000001</v>
          </cell>
          <cell r="K3711">
            <v>0</v>
          </cell>
          <cell r="L3711">
            <v>6.24</v>
          </cell>
          <cell r="M3711">
            <v>25.57</v>
          </cell>
          <cell r="N3711">
            <v>0</v>
          </cell>
          <cell r="O3711">
            <v>0</v>
          </cell>
          <cell r="P3711">
            <v>0</v>
          </cell>
          <cell r="R3711">
            <v>29.35</v>
          </cell>
          <cell r="S3711">
            <v>0</v>
          </cell>
          <cell r="T3711">
            <v>0</v>
          </cell>
          <cell r="U3711">
            <v>0</v>
          </cell>
          <cell r="V3711">
            <v>1331.54</v>
          </cell>
        </row>
        <row r="3712">
          <cell r="A3712" t="str">
            <v>Sep 2011</v>
          </cell>
          <cell r="C3712" t="str">
            <v>POL</v>
          </cell>
          <cell r="D3712" t="str">
            <v>KUUM_449</v>
          </cell>
          <cell r="E3712">
            <v>22</v>
          </cell>
          <cell r="F3712">
            <v>686</v>
          </cell>
          <cell r="G3712">
            <v>0</v>
          </cell>
          <cell r="H3712">
            <v>0</v>
          </cell>
          <cell r="I3712">
            <v>352.43</v>
          </cell>
          <cell r="J3712">
            <v>352.43</v>
          </cell>
          <cell r="K3712">
            <v>0</v>
          </cell>
          <cell r="L3712">
            <v>2.46</v>
          </cell>
          <cell r="M3712">
            <v>6.1</v>
          </cell>
          <cell r="N3712">
            <v>0</v>
          </cell>
          <cell r="O3712">
            <v>0</v>
          </cell>
          <cell r="P3712">
            <v>0</v>
          </cell>
          <cell r="R3712">
            <v>3.5</v>
          </cell>
          <cell r="S3712">
            <v>0</v>
          </cell>
          <cell r="T3712">
            <v>0</v>
          </cell>
          <cell r="U3712">
            <v>0</v>
          </cell>
          <cell r="V3712">
            <v>364.49</v>
          </cell>
        </row>
        <row r="3713">
          <cell r="A3713" t="str">
            <v>Sep 2011</v>
          </cell>
          <cell r="C3713" t="str">
            <v>POL</v>
          </cell>
          <cell r="D3713" t="str">
            <v>KUUM_449</v>
          </cell>
          <cell r="E3713">
            <v>541</v>
          </cell>
          <cell r="F3713">
            <v>20052</v>
          </cell>
          <cell r="G3713">
            <v>0</v>
          </cell>
          <cell r="H3713">
            <v>0</v>
          </cell>
          <cell r="I3713">
            <v>11085.09</v>
          </cell>
          <cell r="J3713">
            <v>11085.09</v>
          </cell>
          <cell r="K3713">
            <v>0</v>
          </cell>
          <cell r="L3713">
            <v>61.68</v>
          </cell>
          <cell r="M3713">
            <v>210.07</v>
          </cell>
          <cell r="N3713">
            <v>0</v>
          </cell>
          <cell r="O3713">
            <v>0</v>
          </cell>
          <cell r="P3713">
            <v>0</v>
          </cell>
          <cell r="R3713">
            <v>235.9</v>
          </cell>
          <cell r="S3713">
            <v>0</v>
          </cell>
          <cell r="T3713">
            <v>0</v>
          </cell>
          <cell r="U3713">
            <v>0</v>
          </cell>
          <cell r="V3713">
            <v>11592.74</v>
          </cell>
        </row>
        <row r="3714">
          <cell r="A3714" t="str">
            <v>Sep 2011</v>
          </cell>
          <cell r="C3714" t="str">
            <v>SL</v>
          </cell>
          <cell r="D3714" t="str">
            <v>KUUM_413</v>
          </cell>
          <cell r="E3714">
            <v>4</v>
          </cell>
          <cell r="F3714">
            <v>163</v>
          </cell>
          <cell r="G3714">
            <v>0</v>
          </cell>
          <cell r="H3714">
            <v>0</v>
          </cell>
          <cell r="I3714">
            <v>117.44</v>
          </cell>
          <cell r="J3714">
            <v>117.44</v>
          </cell>
          <cell r="K3714">
            <v>0</v>
          </cell>
          <cell r="L3714">
            <v>0.51</v>
          </cell>
          <cell r="M3714">
            <v>2.21</v>
          </cell>
          <cell r="N3714">
            <v>0</v>
          </cell>
          <cell r="O3714">
            <v>0</v>
          </cell>
          <cell r="P3714">
            <v>0</v>
          </cell>
          <cell r="R3714">
            <v>1.59</v>
          </cell>
          <cell r="S3714">
            <v>0</v>
          </cell>
          <cell r="T3714">
            <v>0</v>
          </cell>
          <cell r="U3714">
            <v>0</v>
          </cell>
          <cell r="V3714">
            <v>121.75</v>
          </cell>
        </row>
        <row r="3715">
          <cell r="A3715" t="str">
            <v>Sep 2011</v>
          </cell>
          <cell r="C3715" t="str">
            <v>SL</v>
          </cell>
          <cell r="D3715" t="str">
            <v>KUUM_413</v>
          </cell>
          <cell r="E3715">
            <v>100</v>
          </cell>
          <cell r="F3715">
            <v>3614</v>
          </cell>
          <cell r="G3715">
            <v>0</v>
          </cell>
          <cell r="H3715">
            <v>0</v>
          </cell>
          <cell r="I3715">
            <v>2936</v>
          </cell>
          <cell r="J3715">
            <v>2936</v>
          </cell>
          <cell r="K3715">
            <v>0</v>
          </cell>
          <cell r="L3715">
            <v>11.27</v>
          </cell>
          <cell r="M3715">
            <v>55.1</v>
          </cell>
          <cell r="N3715">
            <v>0</v>
          </cell>
          <cell r="O3715">
            <v>0</v>
          </cell>
          <cell r="P3715">
            <v>0</v>
          </cell>
          <cell r="R3715">
            <v>74.760000000000005</v>
          </cell>
          <cell r="S3715">
            <v>0</v>
          </cell>
          <cell r="T3715">
            <v>0</v>
          </cell>
          <cell r="U3715">
            <v>0</v>
          </cell>
          <cell r="V3715">
            <v>3077.13</v>
          </cell>
        </row>
        <row r="3716">
          <cell r="A3716" t="str">
            <v>Sep 2011</v>
          </cell>
          <cell r="C3716" t="str">
            <v>SL</v>
          </cell>
          <cell r="D3716" t="str">
            <v>KUUM_415</v>
          </cell>
          <cell r="E3716">
            <v>10</v>
          </cell>
          <cell r="F3716">
            <v>368</v>
          </cell>
          <cell r="G3716">
            <v>0</v>
          </cell>
          <cell r="H3716">
            <v>0</v>
          </cell>
          <cell r="I3716">
            <v>293.60000000000002</v>
          </cell>
          <cell r="J3716">
            <v>293.60000000000002</v>
          </cell>
          <cell r="K3716">
            <v>0</v>
          </cell>
          <cell r="L3716">
            <v>0.4</v>
          </cell>
          <cell r="M3716">
            <v>7.23</v>
          </cell>
          <cell r="N3716">
            <v>0</v>
          </cell>
          <cell r="O3716">
            <v>0</v>
          </cell>
          <cell r="P3716">
            <v>0</v>
          </cell>
          <cell r="R3716">
            <v>3.98</v>
          </cell>
          <cell r="S3716">
            <v>0</v>
          </cell>
          <cell r="T3716">
            <v>0</v>
          </cell>
          <cell r="U3716">
            <v>0</v>
          </cell>
          <cell r="V3716">
            <v>305.21000000000004</v>
          </cell>
        </row>
        <row r="3717">
          <cell r="A3717" t="str">
            <v>Sep 2011</v>
          </cell>
          <cell r="C3717" t="str">
            <v>POL</v>
          </cell>
          <cell r="D3717" t="str">
            <v>KUUM_482</v>
          </cell>
          <cell r="E3717">
            <v>17</v>
          </cell>
          <cell r="F3717">
            <v>673</v>
          </cell>
          <cell r="G3717">
            <v>0</v>
          </cell>
          <cell r="H3717">
            <v>0</v>
          </cell>
          <cell r="I3717">
            <v>171.02</v>
          </cell>
          <cell r="J3717">
            <v>171.02</v>
          </cell>
          <cell r="K3717">
            <v>0</v>
          </cell>
          <cell r="L3717">
            <v>2.1</v>
          </cell>
          <cell r="M3717">
            <v>3.24</v>
          </cell>
          <cell r="N3717">
            <v>0</v>
          </cell>
          <cell r="O3717">
            <v>0</v>
          </cell>
          <cell r="P3717">
            <v>0</v>
          </cell>
          <cell r="R3717">
            <v>0.15</v>
          </cell>
          <cell r="S3717">
            <v>0</v>
          </cell>
          <cell r="T3717">
            <v>0</v>
          </cell>
          <cell r="U3717">
            <v>0</v>
          </cell>
          <cell r="V3717">
            <v>176.51000000000002</v>
          </cell>
        </row>
        <row r="3718">
          <cell r="A3718" t="str">
            <v>Sep 2011</v>
          </cell>
          <cell r="C3718" t="str">
            <v>POL</v>
          </cell>
          <cell r="D3718" t="str">
            <v>KUUM_482</v>
          </cell>
          <cell r="E3718">
            <v>129</v>
          </cell>
          <cell r="F3718">
            <v>4808</v>
          </cell>
          <cell r="G3718">
            <v>0</v>
          </cell>
          <cell r="H3718">
            <v>0</v>
          </cell>
          <cell r="I3718">
            <v>1297.74</v>
          </cell>
          <cell r="J3718">
            <v>1297.74</v>
          </cell>
          <cell r="K3718">
            <v>0</v>
          </cell>
          <cell r="L3718">
            <v>14.54</v>
          </cell>
          <cell r="M3718">
            <v>24.92</v>
          </cell>
          <cell r="N3718">
            <v>0</v>
          </cell>
          <cell r="O3718">
            <v>0</v>
          </cell>
          <cell r="P3718">
            <v>0</v>
          </cell>
          <cell r="R3718">
            <v>22.34</v>
          </cell>
          <cell r="S3718">
            <v>0</v>
          </cell>
          <cell r="T3718">
            <v>0</v>
          </cell>
          <cell r="U3718">
            <v>0</v>
          </cell>
          <cell r="V3718">
            <v>1359.54</v>
          </cell>
        </row>
        <row r="3719">
          <cell r="A3719" t="str">
            <v>Sep 2011</v>
          </cell>
          <cell r="C3719" t="str">
            <v>POL</v>
          </cell>
          <cell r="D3719" t="str">
            <v>KUUM_482</v>
          </cell>
          <cell r="E3719">
            <v>175</v>
          </cell>
          <cell r="F3719">
            <v>6463</v>
          </cell>
          <cell r="G3719">
            <v>0</v>
          </cell>
          <cell r="H3719">
            <v>0</v>
          </cell>
          <cell r="I3719">
            <v>1756.81</v>
          </cell>
          <cell r="J3719">
            <v>1756.81</v>
          </cell>
          <cell r="K3719">
            <v>0</v>
          </cell>
          <cell r="L3719">
            <v>20.170000000000002</v>
          </cell>
          <cell r="M3719">
            <v>33.200000000000003</v>
          </cell>
          <cell r="N3719">
            <v>0</v>
          </cell>
          <cell r="O3719">
            <v>0</v>
          </cell>
          <cell r="P3719">
            <v>0</v>
          </cell>
          <cell r="R3719">
            <v>7.73</v>
          </cell>
          <cell r="S3719">
            <v>0</v>
          </cell>
          <cell r="T3719">
            <v>0</v>
          </cell>
          <cell r="U3719">
            <v>0</v>
          </cell>
          <cell r="V3719">
            <v>1817.91</v>
          </cell>
        </row>
        <row r="3720">
          <cell r="A3720" t="str">
            <v>Sep 2011</v>
          </cell>
          <cell r="C3720" t="str">
            <v>POL</v>
          </cell>
          <cell r="D3720" t="str">
            <v>KUUM_482</v>
          </cell>
          <cell r="E3720">
            <v>1407</v>
          </cell>
          <cell r="F3720">
            <v>52471</v>
          </cell>
          <cell r="G3720">
            <v>0</v>
          </cell>
          <cell r="H3720">
            <v>0</v>
          </cell>
          <cell r="I3720">
            <v>14189.71</v>
          </cell>
          <cell r="J3720">
            <v>14189.71</v>
          </cell>
          <cell r="K3720">
            <v>0</v>
          </cell>
          <cell r="L3720">
            <v>162.79</v>
          </cell>
          <cell r="M3720">
            <v>268.95999999999998</v>
          </cell>
          <cell r="N3720">
            <v>0</v>
          </cell>
          <cell r="O3720">
            <v>0</v>
          </cell>
          <cell r="P3720">
            <v>0</v>
          </cell>
          <cell r="R3720">
            <v>249.94</v>
          </cell>
          <cell r="S3720">
            <v>0</v>
          </cell>
          <cell r="T3720">
            <v>0</v>
          </cell>
          <cell r="U3720">
            <v>0</v>
          </cell>
          <cell r="V3720">
            <v>14871.4</v>
          </cell>
        </row>
        <row r="3721">
          <cell r="A3721" t="str">
            <v>Sep 2011</v>
          </cell>
          <cell r="C3721" t="str">
            <v>SL</v>
          </cell>
          <cell r="D3721" t="str">
            <v>KUUM_468</v>
          </cell>
          <cell r="E3721">
            <v>336</v>
          </cell>
          <cell r="F3721">
            <v>12864</v>
          </cell>
          <cell r="G3721">
            <v>0</v>
          </cell>
          <cell r="H3721">
            <v>0</v>
          </cell>
          <cell r="I3721">
            <v>3355.01</v>
          </cell>
          <cell r="J3721">
            <v>3355.01</v>
          </cell>
          <cell r="K3721">
            <v>0</v>
          </cell>
          <cell r="L3721">
            <v>40.14</v>
          </cell>
          <cell r="M3721">
            <v>63.49</v>
          </cell>
          <cell r="N3721">
            <v>0</v>
          </cell>
          <cell r="O3721">
            <v>0</v>
          </cell>
          <cell r="P3721">
            <v>0</v>
          </cell>
          <cell r="R3721">
            <v>94.21</v>
          </cell>
          <cell r="S3721">
            <v>0</v>
          </cell>
          <cell r="T3721">
            <v>0</v>
          </cell>
          <cell r="U3721">
            <v>0</v>
          </cell>
          <cell r="V3721">
            <v>3552.85</v>
          </cell>
        </row>
        <row r="3722">
          <cell r="A3722" t="str">
            <v>Sep 2011</v>
          </cell>
          <cell r="C3722" t="str">
            <v>SL</v>
          </cell>
          <cell r="D3722" t="str">
            <v>KUUM_468</v>
          </cell>
          <cell r="E3722">
            <v>21</v>
          </cell>
          <cell r="F3722">
            <v>757</v>
          </cell>
          <cell r="G3722">
            <v>0</v>
          </cell>
          <cell r="H3722">
            <v>0</v>
          </cell>
          <cell r="I3722">
            <v>211.26</v>
          </cell>
          <cell r="J3722">
            <v>211.26</v>
          </cell>
          <cell r="K3722">
            <v>0</v>
          </cell>
          <cell r="L3722">
            <v>2.33</v>
          </cell>
          <cell r="M3722">
            <v>3.99</v>
          </cell>
          <cell r="N3722">
            <v>0</v>
          </cell>
          <cell r="O3722">
            <v>0</v>
          </cell>
          <cell r="P3722">
            <v>0</v>
          </cell>
          <cell r="R3722">
            <v>0.44</v>
          </cell>
          <cell r="S3722">
            <v>0</v>
          </cell>
          <cell r="T3722">
            <v>0</v>
          </cell>
          <cell r="U3722">
            <v>0</v>
          </cell>
          <cell r="V3722">
            <v>218.02</v>
          </cell>
        </row>
        <row r="3723">
          <cell r="A3723" t="str">
            <v>Sep 2011</v>
          </cell>
          <cell r="C3723" t="str">
            <v>SL</v>
          </cell>
          <cell r="D3723" t="str">
            <v>KUUM_468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0</v>
          </cell>
        </row>
        <row r="3724">
          <cell r="A3724" t="str">
            <v>Sep 2011</v>
          </cell>
          <cell r="C3724" t="str">
            <v>SL</v>
          </cell>
          <cell r="D3724" t="str">
            <v>KUUM_468</v>
          </cell>
          <cell r="E3724">
            <v>1601</v>
          </cell>
          <cell r="F3724">
            <v>60249</v>
          </cell>
          <cell r="G3724">
            <v>0</v>
          </cell>
          <cell r="H3724">
            <v>0</v>
          </cell>
          <cell r="I3724">
            <v>16115.21</v>
          </cell>
          <cell r="J3724">
            <v>16115.21</v>
          </cell>
          <cell r="K3724">
            <v>0</v>
          </cell>
          <cell r="L3724">
            <v>177.9</v>
          </cell>
          <cell r="M3724">
            <v>313.11</v>
          </cell>
          <cell r="N3724">
            <v>0</v>
          </cell>
          <cell r="O3724">
            <v>0</v>
          </cell>
          <cell r="P3724">
            <v>0</v>
          </cell>
          <cell r="R3724">
            <v>314.02</v>
          </cell>
          <cell r="S3724">
            <v>0</v>
          </cell>
          <cell r="T3724">
            <v>0</v>
          </cell>
          <cell r="U3724">
            <v>0</v>
          </cell>
          <cell r="V3724">
            <v>16920.239999999998</v>
          </cell>
        </row>
        <row r="3725">
          <cell r="A3725" t="str">
            <v>Sep 2011</v>
          </cell>
          <cell r="C3725" t="str">
            <v>SL</v>
          </cell>
          <cell r="D3725" t="str">
            <v>KUUM_484</v>
          </cell>
          <cell r="E3725">
            <v>5</v>
          </cell>
          <cell r="F3725">
            <v>113</v>
          </cell>
          <cell r="G3725">
            <v>0</v>
          </cell>
          <cell r="H3725">
            <v>0</v>
          </cell>
          <cell r="I3725">
            <v>68.989999999999995</v>
          </cell>
          <cell r="J3725">
            <v>68.989999999999995</v>
          </cell>
          <cell r="K3725">
            <v>0</v>
          </cell>
          <cell r="L3725">
            <v>0.34</v>
          </cell>
          <cell r="M3725">
            <v>1.33</v>
          </cell>
          <cell r="N3725">
            <v>0</v>
          </cell>
          <cell r="O3725">
            <v>0</v>
          </cell>
          <cell r="P3725">
            <v>0</v>
          </cell>
          <cell r="R3725">
            <v>1.61</v>
          </cell>
          <cell r="S3725">
            <v>0</v>
          </cell>
          <cell r="T3725">
            <v>0</v>
          </cell>
          <cell r="U3725">
            <v>0</v>
          </cell>
          <cell r="V3725">
            <v>72.27</v>
          </cell>
        </row>
        <row r="3726">
          <cell r="A3726" t="str">
            <v>Sep 2011</v>
          </cell>
          <cell r="C3726" t="str">
            <v>SL</v>
          </cell>
          <cell r="D3726" t="str">
            <v>KUUM_484</v>
          </cell>
          <cell r="E3726">
            <v>8</v>
          </cell>
          <cell r="F3726">
            <v>324</v>
          </cell>
          <cell r="G3726">
            <v>0</v>
          </cell>
          <cell r="H3726">
            <v>0</v>
          </cell>
          <cell r="I3726">
            <v>172.48</v>
          </cell>
          <cell r="J3726">
            <v>172.48</v>
          </cell>
          <cell r="K3726">
            <v>0</v>
          </cell>
          <cell r="L3726">
            <v>1.01</v>
          </cell>
          <cell r="M3726">
            <v>3.24</v>
          </cell>
          <cell r="N3726">
            <v>0</v>
          </cell>
          <cell r="O3726">
            <v>0</v>
          </cell>
          <cell r="P3726">
            <v>0</v>
          </cell>
          <cell r="R3726">
            <v>5.3</v>
          </cell>
          <cell r="S3726">
            <v>0</v>
          </cell>
          <cell r="T3726">
            <v>0</v>
          </cell>
          <cell r="U3726">
            <v>0</v>
          </cell>
          <cell r="V3726">
            <v>182.03</v>
          </cell>
        </row>
        <row r="3727">
          <cell r="A3727" t="str">
            <v>Sep 2011</v>
          </cell>
          <cell r="C3727" t="str">
            <v>SL</v>
          </cell>
          <cell r="D3727" t="str">
            <v>KUUM_484</v>
          </cell>
          <cell r="E3727">
            <v>90</v>
          </cell>
          <cell r="F3727">
            <v>3247</v>
          </cell>
          <cell r="G3727">
            <v>0</v>
          </cell>
          <cell r="H3727">
            <v>0</v>
          </cell>
          <cell r="I3727">
            <v>1940.4</v>
          </cell>
          <cell r="J3727">
            <v>1940.4</v>
          </cell>
          <cell r="K3727">
            <v>0</v>
          </cell>
          <cell r="L3727">
            <v>8.8699999999999992</v>
          </cell>
          <cell r="M3727">
            <v>39</v>
          </cell>
          <cell r="N3727">
            <v>0</v>
          </cell>
          <cell r="O3727">
            <v>0</v>
          </cell>
          <cell r="P3727">
            <v>0</v>
          </cell>
          <cell r="R3727">
            <v>23.59</v>
          </cell>
          <cell r="S3727">
            <v>0</v>
          </cell>
          <cell r="T3727">
            <v>0</v>
          </cell>
          <cell r="U3727">
            <v>0</v>
          </cell>
          <cell r="V3727">
            <v>2011.86</v>
          </cell>
        </row>
        <row r="3728">
          <cell r="A3728" t="str">
            <v>Sep 2011</v>
          </cell>
          <cell r="C3728" t="str">
            <v>SL</v>
          </cell>
          <cell r="D3728" t="str">
            <v>KUUM_484</v>
          </cell>
          <cell r="E3728">
            <v>29</v>
          </cell>
          <cell r="F3728">
            <v>1116</v>
          </cell>
          <cell r="G3728">
            <v>0</v>
          </cell>
          <cell r="H3728">
            <v>0</v>
          </cell>
          <cell r="I3728">
            <v>625.24</v>
          </cell>
          <cell r="J3728">
            <v>625.24</v>
          </cell>
          <cell r="K3728">
            <v>0</v>
          </cell>
          <cell r="L3728">
            <v>3.48</v>
          </cell>
          <cell r="M3728">
            <v>11.76</v>
          </cell>
          <cell r="N3728">
            <v>0</v>
          </cell>
          <cell r="O3728">
            <v>0</v>
          </cell>
          <cell r="P3728">
            <v>0</v>
          </cell>
          <cell r="R3728">
            <v>16.420000000000002</v>
          </cell>
          <cell r="S3728">
            <v>0</v>
          </cell>
          <cell r="T3728">
            <v>0</v>
          </cell>
          <cell r="U3728">
            <v>0</v>
          </cell>
          <cell r="V3728">
            <v>656.9</v>
          </cell>
        </row>
        <row r="3729">
          <cell r="A3729" t="str">
            <v>Sep 2011</v>
          </cell>
          <cell r="C3729" t="str">
            <v>SL</v>
          </cell>
          <cell r="D3729" t="str">
            <v>KUUM_484</v>
          </cell>
          <cell r="E3729">
            <v>302</v>
          </cell>
          <cell r="F3729">
            <v>10850</v>
          </cell>
          <cell r="G3729">
            <v>0</v>
          </cell>
          <cell r="H3729">
            <v>0</v>
          </cell>
          <cell r="I3729">
            <v>6511.12</v>
          </cell>
          <cell r="J3729">
            <v>6511.12</v>
          </cell>
          <cell r="K3729">
            <v>0</v>
          </cell>
          <cell r="L3729">
            <v>30.96</v>
          </cell>
          <cell r="M3729">
            <v>127.73</v>
          </cell>
          <cell r="N3729">
            <v>0</v>
          </cell>
          <cell r="O3729">
            <v>0</v>
          </cell>
          <cell r="P3729">
            <v>0</v>
          </cell>
          <cell r="R3729">
            <v>145.28</v>
          </cell>
          <cell r="S3729">
            <v>0</v>
          </cell>
          <cell r="T3729">
            <v>0</v>
          </cell>
          <cell r="U3729">
            <v>0</v>
          </cell>
          <cell r="V3729">
            <v>6815.0899999999992</v>
          </cell>
        </row>
        <row r="3730">
          <cell r="A3730" t="str">
            <v>Sep 2011</v>
          </cell>
          <cell r="C3730" t="str">
            <v>POL</v>
          </cell>
          <cell r="D3730" t="str">
            <v>KUUM_477</v>
          </cell>
          <cell r="E3730">
            <v>1</v>
          </cell>
          <cell r="F3730">
            <v>34</v>
          </cell>
          <cell r="G3730">
            <v>0</v>
          </cell>
          <cell r="H3730">
            <v>0</v>
          </cell>
          <cell r="I3730">
            <v>17.899999999999999</v>
          </cell>
          <cell r="J3730">
            <v>17.899999999999999</v>
          </cell>
          <cell r="K3730">
            <v>0</v>
          </cell>
          <cell r="L3730">
            <v>0.11</v>
          </cell>
          <cell r="M3730">
            <v>0.34</v>
          </cell>
          <cell r="N3730">
            <v>0</v>
          </cell>
          <cell r="O3730">
            <v>0</v>
          </cell>
          <cell r="P3730">
            <v>0</v>
          </cell>
          <cell r="R3730">
            <v>0.42</v>
          </cell>
          <cell r="S3730">
            <v>0</v>
          </cell>
          <cell r="T3730">
            <v>0</v>
          </cell>
          <cell r="U3730">
            <v>0</v>
          </cell>
          <cell r="V3730">
            <v>18.77</v>
          </cell>
        </row>
        <row r="3731">
          <cell r="A3731" t="str">
            <v>Sep 2011</v>
          </cell>
          <cell r="C3731" t="str">
            <v>POL</v>
          </cell>
          <cell r="D3731" t="str">
            <v>KUUM_477</v>
          </cell>
          <cell r="E3731">
            <v>557</v>
          </cell>
          <cell r="F3731">
            <v>19639</v>
          </cell>
          <cell r="G3731">
            <v>0</v>
          </cell>
          <cell r="H3731">
            <v>0</v>
          </cell>
          <cell r="I3731">
            <v>9970.2999999999993</v>
          </cell>
          <cell r="J3731">
            <v>9970.2999999999993</v>
          </cell>
          <cell r="K3731">
            <v>0</v>
          </cell>
          <cell r="L3731">
            <v>25.8</v>
          </cell>
          <cell r="M3731">
            <v>239.1</v>
          </cell>
          <cell r="N3731">
            <v>0</v>
          </cell>
          <cell r="O3731">
            <v>0</v>
          </cell>
          <cell r="P3731">
            <v>0</v>
          </cell>
          <cell r="R3731">
            <v>286.22000000000003</v>
          </cell>
          <cell r="S3731">
            <v>0</v>
          </cell>
          <cell r="T3731">
            <v>0</v>
          </cell>
          <cell r="U3731">
            <v>0</v>
          </cell>
          <cell r="V3731">
            <v>10521.419999999998</v>
          </cell>
        </row>
        <row r="3732">
          <cell r="A3732" t="str">
            <v>Sep 2011</v>
          </cell>
          <cell r="C3732" t="str">
            <v>POL</v>
          </cell>
          <cell r="D3732" t="str">
            <v>KUUM_487</v>
          </cell>
          <cell r="E3732">
            <v>91</v>
          </cell>
          <cell r="F3732">
            <v>3328</v>
          </cell>
          <cell r="G3732">
            <v>0</v>
          </cell>
          <cell r="H3732">
            <v>0</v>
          </cell>
          <cell r="I3732">
            <v>719</v>
          </cell>
          <cell r="J3732">
            <v>719</v>
          </cell>
          <cell r="K3732">
            <v>0</v>
          </cell>
          <cell r="L3732">
            <v>10.31</v>
          </cell>
          <cell r="M3732">
            <v>13.6</v>
          </cell>
          <cell r="N3732">
            <v>0</v>
          </cell>
          <cell r="O3732">
            <v>0</v>
          </cell>
          <cell r="P3732">
            <v>0</v>
          </cell>
          <cell r="R3732">
            <v>11.89</v>
          </cell>
          <cell r="S3732">
            <v>0</v>
          </cell>
          <cell r="T3732">
            <v>0</v>
          </cell>
          <cell r="U3732">
            <v>0</v>
          </cell>
          <cell r="V3732">
            <v>754.8</v>
          </cell>
        </row>
        <row r="3733">
          <cell r="A3733" t="str">
            <v>Sep 2011</v>
          </cell>
          <cell r="C3733" t="str">
            <v>POL</v>
          </cell>
          <cell r="D3733" t="str">
            <v>KUUM_487</v>
          </cell>
          <cell r="E3733">
            <v>7</v>
          </cell>
          <cell r="F3733">
            <v>260</v>
          </cell>
          <cell r="G3733">
            <v>0</v>
          </cell>
          <cell r="H3733">
            <v>0</v>
          </cell>
          <cell r="I3733">
            <v>55.86</v>
          </cell>
          <cell r="J3733">
            <v>55.86</v>
          </cell>
          <cell r="K3733">
            <v>0</v>
          </cell>
          <cell r="L3733">
            <v>0.75</v>
          </cell>
          <cell r="M3733">
            <v>1.1000000000000001</v>
          </cell>
          <cell r="N3733">
            <v>0</v>
          </cell>
          <cell r="O3733">
            <v>0</v>
          </cell>
          <cell r="P3733">
            <v>0</v>
          </cell>
          <cell r="R3733">
            <v>0.7</v>
          </cell>
          <cell r="S3733">
            <v>0</v>
          </cell>
          <cell r="T3733">
            <v>0</v>
          </cell>
          <cell r="U3733">
            <v>0</v>
          </cell>
          <cell r="V3733">
            <v>58.410000000000004</v>
          </cell>
        </row>
        <row r="3734">
          <cell r="A3734" t="str">
            <v>Sep 2011</v>
          </cell>
          <cell r="C3734" t="str">
            <v>POL</v>
          </cell>
          <cell r="D3734" t="str">
            <v>KUUM_487</v>
          </cell>
          <cell r="E3734">
            <v>3</v>
          </cell>
          <cell r="F3734">
            <v>104</v>
          </cell>
          <cell r="G3734">
            <v>0</v>
          </cell>
          <cell r="H3734">
            <v>0</v>
          </cell>
          <cell r="I3734">
            <v>23.94</v>
          </cell>
          <cell r="J3734">
            <v>23.94</v>
          </cell>
          <cell r="K3734">
            <v>0</v>
          </cell>
          <cell r="L3734">
            <v>0.33</v>
          </cell>
          <cell r="M3734">
            <v>0.45</v>
          </cell>
          <cell r="N3734">
            <v>0</v>
          </cell>
          <cell r="O3734">
            <v>0</v>
          </cell>
          <cell r="P3734">
            <v>0</v>
          </cell>
          <cell r="R3734">
            <v>0.23</v>
          </cell>
          <cell r="S3734">
            <v>0</v>
          </cell>
          <cell r="T3734">
            <v>0</v>
          </cell>
          <cell r="U3734">
            <v>0</v>
          </cell>
          <cell r="V3734">
            <v>24.95</v>
          </cell>
        </row>
        <row r="3735">
          <cell r="A3735" t="str">
            <v>Sep 2011</v>
          </cell>
          <cell r="C3735" t="str">
            <v>POL</v>
          </cell>
          <cell r="D3735" t="str">
            <v>KUUM_487</v>
          </cell>
          <cell r="E3735">
            <v>435</v>
          </cell>
          <cell r="F3735">
            <v>16182</v>
          </cell>
          <cell r="G3735">
            <v>0</v>
          </cell>
          <cell r="H3735">
            <v>0</v>
          </cell>
          <cell r="I3735">
            <v>3463.59</v>
          </cell>
          <cell r="J3735">
            <v>3463.59</v>
          </cell>
          <cell r="K3735">
            <v>0</v>
          </cell>
          <cell r="L3735">
            <v>46.36</v>
          </cell>
          <cell r="M3735">
            <v>68.09</v>
          </cell>
          <cell r="N3735">
            <v>0</v>
          </cell>
          <cell r="O3735">
            <v>0</v>
          </cell>
          <cell r="P3735">
            <v>0</v>
          </cell>
          <cell r="R3735">
            <v>69.27</v>
          </cell>
          <cell r="S3735">
            <v>0</v>
          </cell>
          <cell r="T3735">
            <v>0</v>
          </cell>
          <cell r="U3735">
            <v>0</v>
          </cell>
          <cell r="V3735">
            <v>3647.3100000000004</v>
          </cell>
        </row>
        <row r="3736">
          <cell r="A3736" t="str">
            <v>Sep 2011</v>
          </cell>
          <cell r="C3736" t="str">
            <v>POL</v>
          </cell>
          <cell r="D3736" t="str">
            <v>KUUM_487</v>
          </cell>
          <cell r="E3736">
            <v>6865</v>
          </cell>
          <cell r="F3736">
            <v>255620</v>
          </cell>
          <cell r="G3736">
            <v>0</v>
          </cell>
          <cell r="H3736">
            <v>0</v>
          </cell>
          <cell r="I3736">
            <v>54318.34</v>
          </cell>
          <cell r="J3736">
            <v>54318.34</v>
          </cell>
          <cell r="K3736">
            <v>0</v>
          </cell>
          <cell r="L3736">
            <v>797.18</v>
          </cell>
          <cell r="M3736">
            <v>1021.73</v>
          </cell>
          <cell r="N3736">
            <v>0</v>
          </cell>
          <cell r="O3736">
            <v>0</v>
          </cell>
          <cell r="P3736">
            <v>0</v>
          </cell>
          <cell r="R3736">
            <v>539.33000000000004</v>
          </cell>
          <cell r="S3736">
            <v>0</v>
          </cell>
          <cell r="T3736">
            <v>0</v>
          </cell>
          <cell r="U3736">
            <v>0</v>
          </cell>
          <cell r="V3736">
            <v>56676.58</v>
          </cell>
        </row>
        <row r="3737">
          <cell r="A3737" t="str">
            <v>Sep 2011</v>
          </cell>
          <cell r="C3737" t="str">
            <v>POL</v>
          </cell>
          <cell r="D3737" t="str">
            <v>KUUM_487</v>
          </cell>
          <cell r="E3737">
            <v>1</v>
          </cell>
          <cell r="F3737">
            <v>39</v>
          </cell>
          <cell r="G3737">
            <v>0</v>
          </cell>
          <cell r="H3737">
            <v>0</v>
          </cell>
          <cell r="I3737">
            <v>7.98</v>
          </cell>
          <cell r="J3737">
            <v>7.98</v>
          </cell>
          <cell r="K3737">
            <v>0</v>
          </cell>
          <cell r="L3737">
            <v>0.12</v>
          </cell>
          <cell r="M3737">
            <v>0.15</v>
          </cell>
          <cell r="N3737">
            <v>0</v>
          </cell>
          <cell r="O3737">
            <v>0</v>
          </cell>
          <cell r="P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8.25</v>
          </cell>
        </row>
        <row r="3738">
          <cell r="A3738" t="str">
            <v>Sep 2011</v>
          </cell>
          <cell r="C3738" t="str">
            <v>POL</v>
          </cell>
          <cell r="D3738" t="str">
            <v>KUUM_487</v>
          </cell>
          <cell r="E3738">
            <v>3369</v>
          </cell>
          <cell r="F3738">
            <v>125381</v>
          </cell>
          <cell r="G3738">
            <v>0</v>
          </cell>
          <cell r="H3738">
            <v>0</v>
          </cell>
          <cell r="I3738">
            <v>26760.71</v>
          </cell>
          <cell r="J3738">
            <v>26760.71</v>
          </cell>
          <cell r="K3738">
            <v>0</v>
          </cell>
          <cell r="L3738">
            <v>389.73</v>
          </cell>
          <cell r="M3738">
            <v>502.34</v>
          </cell>
          <cell r="N3738">
            <v>0</v>
          </cell>
          <cell r="O3738">
            <v>0</v>
          </cell>
          <cell r="P3738">
            <v>0</v>
          </cell>
          <cell r="R3738">
            <v>455.71</v>
          </cell>
          <cell r="S3738">
            <v>0</v>
          </cell>
          <cell r="T3738">
            <v>0</v>
          </cell>
          <cell r="U3738">
            <v>0</v>
          </cell>
          <cell r="V3738">
            <v>28108.489999999998</v>
          </cell>
        </row>
        <row r="3739">
          <cell r="A3739" t="str">
            <v>Sep 2011</v>
          </cell>
          <cell r="C3739" t="str">
            <v>POL</v>
          </cell>
          <cell r="D3739" t="str">
            <v>KUUM_487</v>
          </cell>
          <cell r="E3739">
            <v>5</v>
          </cell>
          <cell r="F3739">
            <v>189</v>
          </cell>
          <cell r="G3739">
            <v>0</v>
          </cell>
          <cell r="H3739">
            <v>0</v>
          </cell>
          <cell r="I3739">
            <v>39.9</v>
          </cell>
          <cell r="J3739">
            <v>39.9</v>
          </cell>
          <cell r="K3739">
            <v>0</v>
          </cell>
          <cell r="L3739">
            <v>0.59</v>
          </cell>
          <cell r="M3739">
            <v>0.75</v>
          </cell>
          <cell r="N3739">
            <v>0</v>
          </cell>
          <cell r="O3739">
            <v>0</v>
          </cell>
          <cell r="P3739">
            <v>0</v>
          </cell>
          <cell r="R3739">
            <v>0.56000000000000005</v>
          </cell>
          <cell r="S3739">
            <v>0</v>
          </cell>
          <cell r="T3739">
            <v>0</v>
          </cell>
          <cell r="U3739">
            <v>0</v>
          </cell>
          <cell r="V3739">
            <v>41.800000000000004</v>
          </cell>
        </row>
        <row r="3740">
          <cell r="A3740" t="str">
            <v>Sep 2011</v>
          </cell>
          <cell r="C3740" t="str">
            <v>POL</v>
          </cell>
          <cell r="D3740" t="str">
            <v>KUUM_428</v>
          </cell>
          <cell r="E3740">
            <v>224</v>
          </cell>
          <cell r="F3740">
            <v>8264</v>
          </cell>
          <cell r="G3740">
            <v>0</v>
          </cell>
          <cell r="H3740">
            <v>0</v>
          </cell>
          <cell r="I3740">
            <v>1529.72</v>
          </cell>
          <cell r="J3740">
            <v>1529.72</v>
          </cell>
          <cell r="K3740">
            <v>0</v>
          </cell>
          <cell r="L3740">
            <v>25.43</v>
          </cell>
          <cell r="M3740">
            <v>29.16</v>
          </cell>
          <cell r="N3740">
            <v>0</v>
          </cell>
          <cell r="O3740">
            <v>0</v>
          </cell>
          <cell r="P3740">
            <v>0</v>
          </cell>
          <cell r="R3740">
            <v>24.77</v>
          </cell>
          <cell r="S3740">
            <v>0</v>
          </cell>
          <cell r="T3740">
            <v>0</v>
          </cell>
          <cell r="U3740">
            <v>0</v>
          </cell>
          <cell r="V3740">
            <v>1609.0800000000002</v>
          </cell>
        </row>
        <row r="3741">
          <cell r="A3741" t="str">
            <v>Sep 2011</v>
          </cell>
          <cell r="C3741" t="str">
            <v>POL</v>
          </cell>
          <cell r="D3741" t="str">
            <v>KUUM_428</v>
          </cell>
          <cell r="E3741">
            <v>22</v>
          </cell>
          <cell r="F3741">
            <v>812</v>
          </cell>
          <cell r="G3741">
            <v>0</v>
          </cell>
          <cell r="H3741">
            <v>0</v>
          </cell>
          <cell r="I3741">
            <v>154.12</v>
          </cell>
          <cell r="J3741">
            <v>154.12</v>
          </cell>
          <cell r="K3741">
            <v>0</v>
          </cell>
          <cell r="L3741">
            <v>2.5299999999999998</v>
          </cell>
          <cell r="M3741">
            <v>2.92</v>
          </cell>
          <cell r="N3741">
            <v>0</v>
          </cell>
          <cell r="O3741">
            <v>0</v>
          </cell>
          <cell r="P3741">
            <v>0</v>
          </cell>
          <cell r="R3741">
            <v>2.2599999999999998</v>
          </cell>
          <cell r="S3741">
            <v>0</v>
          </cell>
          <cell r="T3741">
            <v>0</v>
          </cell>
          <cell r="U3741">
            <v>0</v>
          </cell>
          <cell r="V3741">
            <v>161.82999999999998</v>
          </cell>
        </row>
        <row r="3742">
          <cell r="A3742" t="str">
            <v>Sep 2011</v>
          </cell>
          <cell r="C3742" t="str">
            <v>POL</v>
          </cell>
          <cell r="D3742" t="str">
            <v>KUUM_428</v>
          </cell>
          <cell r="E3742">
            <v>1</v>
          </cell>
          <cell r="F3742">
            <v>41</v>
          </cell>
          <cell r="G3742">
            <v>0</v>
          </cell>
          <cell r="H3742">
            <v>0</v>
          </cell>
          <cell r="I3742">
            <v>6.87</v>
          </cell>
          <cell r="J3742">
            <v>6.87</v>
          </cell>
          <cell r="K3742">
            <v>0</v>
          </cell>
          <cell r="L3742">
            <v>0.13</v>
          </cell>
          <cell r="M3742">
            <v>0.13</v>
          </cell>
          <cell r="N3742">
            <v>0</v>
          </cell>
          <cell r="O3742">
            <v>0</v>
          </cell>
          <cell r="P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7.13</v>
          </cell>
        </row>
        <row r="3743">
          <cell r="A3743" t="str">
            <v>Sep 2011</v>
          </cell>
          <cell r="C3743" t="str">
            <v>POL</v>
          </cell>
          <cell r="D3743" t="str">
            <v>KUUM_428</v>
          </cell>
          <cell r="E3743">
            <v>7</v>
          </cell>
          <cell r="F3743">
            <v>244</v>
          </cell>
          <cell r="G3743">
            <v>0</v>
          </cell>
          <cell r="H3743">
            <v>0</v>
          </cell>
          <cell r="I3743">
            <v>48.09</v>
          </cell>
          <cell r="J3743">
            <v>48.09</v>
          </cell>
          <cell r="K3743">
            <v>0</v>
          </cell>
          <cell r="L3743">
            <v>0.63</v>
          </cell>
          <cell r="M3743">
            <v>0.99</v>
          </cell>
          <cell r="N3743">
            <v>0</v>
          </cell>
          <cell r="O3743">
            <v>0</v>
          </cell>
          <cell r="P3743">
            <v>0</v>
          </cell>
          <cell r="R3743">
            <v>0.3</v>
          </cell>
          <cell r="S3743">
            <v>0</v>
          </cell>
          <cell r="T3743">
            <v>0</v>
          </cell>
          <cell r="U3743">
            <v>0</v>
          </cell>
          <cell r="V3743">
            <v>50.010000000000005</v>
          </cell>
        </row>
        <row r="3744">
          <cell r="A3744" t="str">
            <v>Sep 2011</v>
          </cell>
          <cell r="C3744" t="str">
            <v>POL</v>
          </cell>
          <cell r="D3744" t="str">
            <v>KUUM_428</v>
          </cell>
          <cell r="E3744">
            <v>692</v>
          </cell>
          <cell r="F3744">
            <v>25763</v>
          </cell>
          <cell r="G3744">
            <v>0</v>
          </cell>
          <cell r="H3744">
            <v>0</v>
          </cell>
          <cell r="I3744">
            <v>4779.7</v>
          </cell>
          <cell r="J3744">
            <v>4779.7</v>
          </cell>
          <cell r="K3744">
            <v>0</v>
          </cell>
          <cell r="L3744">
            <v>77.3</v>
          </cell>
          <cell r="M3744">
            <v>92.27</v>
          </cell>
          <cell r="N3744">
            <v>0</v>
          </cell>
          <cell r="O3744">
            <v>0</v>
          </cell>
          <cell r="P3744">
            <v>0</v>
          </cell>
          <cell r="R3744">
            <v>74.58</v>
          </cell>
          <cell r="S3744">
            <v>0</v>
          </cell>
          <cell r="T3744">
            <v>0</v>
          </cell>
          <cell r="U3744">
            <v>0</v>
          </cell>
          <cell r="V3744">
            <v>5023.8500000000004</v>
          </cell>
        </row>
        <row r="3745">
          <cell r="A3745" t="str">
            <v>Sep 2011</v>
          </cell>
          <cell r="C3745" t="str">
            <v>POL</v>
          </cell>
          <cell r="D3745" t="str">
            <v>KUUM_428</v>
          </cell>
          <cell r="E3745">
            <v>27142</v>
          </cell>
          <cell r="F3745">
            <v>1008259</v>
          </cell>
          <cell r="G3745">
            <v>0</v>
          </cell>
          <cell r="H3745">
            <v>0</v>
          </cell>
          <cell r="I3745">
            <v>185047.51</v>
          </cell>
          <cell r="J3745">
            <v>185047.51</v>
          </cell>
          <cell r="K3745">
            <v>0</v>
          </cell>
          <cell r="L3745">
            <v>3150.9</v>
          </cell>
          <cell r="M3745">
            <v>3473.41</v>
          </cell>
          <cell r="N3745">
            <v>-0.01</v>
          </cell>
          <cell r="O3745">
            <v>0</v>
          </cell>
          <cell r="P3745">
            <v>0</v>
          </cell>
          <cell r="R3745">
            <v>1157.08</v>
          </cell>
          <cell r="S3745">
            <v>0</v>
          </cell>
          <cell r="T3745">
            <v>0</v>
          </cell>
          <cell r="U3745">
            <v>0</v>
          </cell>
          <cell r="V3745">
            <v>192828.88999999998</v>
          </cell>
        </row>
        <row r="3746">
          <cell r="A3746" t="str">
            <v>Sep 2011</v>
          </cell>
          <cell r="C3746" t="str">
            <v>POL</v>
          </cell>
          <cell r="D3746" t="str">
            <v>KUUM_428</v>
          </cell>
          <cell r="E3746">
            <v>7374</v>
          </cell>
          <cell r="F3746">
            <v>274569</v>
          </cell>
          <cell r="G3746">
            <v>0</v>
          </cell>
          <cell r="H3746">
            <v>0</v>
          </cell>
          <cell r="I3746">
            <v>50432.25</v>
          </cell>
          <cell r="J3746">
            <v>50432.25</v>
          </cell>
          <cell r="K3746">
            <v>0</v>
          </cell>
          <cell r="L3746">
            <v>846.66</v>
          </cell>
          <cell r="M3746">
            <v>967.18</v>
          </cell>
          <cell r="N3746">
            <v>0</v>
          </cell>
          <cell r="O3746">
            <v>0</v>
          </cell>
          <cell r="P3746">
            <v>0</v>
          </cell>
          <cell r="R3746">
            <v>579.58000000000004</v>
          </cell>
          <cell r="S3746">
            <v>0</v>
          </cell>
          <cell r="T3746">
            <v>0</v>
          </cell>
          <cell r="U3746">
            <v>0</v>
          </cell>
          <cell r="V3746">
            <v>52825.670000000006</v>
          </cell>
        </row>
        <row r="3747">
          <cell r="A3747" t="str">
            <v>Sep 2011</v>
          </cell>
          <cell r="C3747" t="str">
            <v>POL</v>
          </cell>
          <cell r="D3747" t="str">
            <v>KUUM_428</v>
          </cell>
          <cell r="E3747">
            <v>68</v>
          </cell>
          <cell r="F3747">
            <v>2604</v>
          </cell>
          <cell r="G3747">
            <v>0</v>
          </cell>
          <cell r="H3747">
            <v>0</v>
          </cell>
          <cell r="I3747">
            <v>467.16</v>
          </cell>
          <cell r="J3747">
            <v>467.16</v>
          </cell>
          <cell r="K3747">
            <v>0</v>
          </cell>
          <cell r="L3747">
            <v>8.11</v>
          </cell>
          <cell r="M3747">
            <v>8.8800000000000008</v>
          </cell>
          <cell r="N3747">
            <v>0</v>
          </cell>
          <cell r="O3747">
            <v>0</v>
          </cell>
          <cell r="P3747">
            <v>0</v>
          </cell>
          <cell r="R3747">
            <v>11.4</v>
          </cell>
          <cell r="S3747">
            <v>0</v>
          </cell>
          <cell r="T3747">
            <v>0</v>
          </cell>
          <cell r="U3747">
            <v>0</v>
          </cell>
          <cell r="V3747">
            <v>495.55</v>
          </cell>
        </row>
        <row r="3748">
          <cell r="A3748" t="str">
            <v>Sep 2011</v>
          </cell>
          <cell r="C3748" t="str">
            <v>EF</v>
          </cell>
          <cell r="D3748" t="str">
            <v>KUUM_825</v>
          </cell>
          <cell r="E3748">
            <v>49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Sep 2011</v>
          </cell>
          <cell r="C3749" t="str">
            <v>EF</v>
          </cell>
          <cell r="D3749" t="str">
            <v>KUUM_825</v>
          </cell>
          <cell r="E3749">
            <v>6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Sep 2011</v>
          </cell>
          <cell r="C3750" t="str">
            <v>EF</v>
          </cell>
          <cell r="D3750" t="str">
            <v>KUUM_825</v>
          </cell>
          <cell r="E3750">
            <v>8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Sep 2011</v>
          </cell>
          <cell r="C3751" t="str">
            <v>EF</v>
          </cell>
          <cell r="D3751" t="str">
            <v>KUUM_826</v>
          </cell>
          <cell r="E3751">
            <v>5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Sep 2011</v>
          </cell>
          <cell r="C3752" t="str">
            <v>EF</v>
          </cell>
          <cell r="D3752" t="str">
            <v>KUUM_826</v>
          </cell>
          <cell r="E3752">
            <v>2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Sep 2011</v>
          </cell>
          <cell r="C3753" t="str">
            <v>EF</v>
          </cell>
          <cell r="D3753" t="str">
            <v>KUUM_820</v>
          </cell>
          <cell r="E3753">
            <v>144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Sep 2011</v>
          </cell>
          <cell r="C3754" t="str">
            <v>EF</v>
          </cell>
          <cell r="D3754" t="str">
            <v>KUUM_820</v>
          </cell>
          <cell r="E3754">
            <v>8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Sep 2011</v>
          </cell>
          <cell r="C3755" t="str">
            <v>EF</v>
          </cell>
          <cell r="D3755" t="str">
            <v>KUUM_820</v>
          </cell>
          <cell r="E3755">
            <v>71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Sep 2011</v>
          </cell>
          <cell r="C3756" t="str">
            <v>EF</v>
          </cell>
          <cell r="D3756" t="str">
            <v>KUUM_820</v>
          </cell>
          <cell r="E3756">
            <v>5266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Sep 2011</v>
          </cell>
          <cell r="C3757" t="str">
            <v>EF</v>
          </cell>
          <cell r="D3757" t="str">
            <v>KUUM_820</v>
          </cell>
          <cell r="E3757">
            <v>880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Sep 2011</v>
          </cell>
          <cell r="C3758" t="str">
            <v>EF</v>
          </cell>
          <cell r="D3758" t="str">
            <v>KUUM_820</v>
          </cell>
          <cell r="E3758">
            <v>4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Sep 2011</v>
          </cell>
          <cell r="C3759" t="str">
            <v>TN-RS</v>
          </cell>
          <cell r="D3759" t="str">
            <v>KTRSE020</v>
          </cell>
          <cell r="T3759">
            <v>0</v>
          </cell>
          <cell r="V3759">
            <v>0</v>
          </cell>
        </row>
        <row r="3760">
          <cell r="A3760" t="str">
            <v>Sep 2011</v>
          </cell>
          <cell r="C3760" t="str">
            <v>TN-RS</v>
          </cell>
          <cell r="D3760" t="str">
            <v>KTRSE030</v>
          </cell>
          <cell r="T3760">
            <v>0</v>
          </cell>
          <cell r="V3760">
            <v>0</v>
          </cell>
        </row>
        <row r="3761">
          <cell r="A3761" t="str">
            <v>Oct 2011</v>
          </cell>
          <cell r="C3761" t="str">
            <v>AES</v>
          </cell>
          <cell r="D3761" t="str">
            <v>KUCME220</v>
          </cell>
          <cell r="E3761">
            <v>314</v>
          </cell>
          <cell r="F3761">
            <v>439555</v>
          </cell>
          <cell r="G3761">
            <v>5618.67</v>
          </cell>
          <cell r="H3761">
            <v>0</v>
          </cell>
          <cell r="I3761">
            <v>29098.59</v>
          </cell>
          <cell r="J3761">
            <v>34717.26</v>
          </cell>
          <cell r="K3761">
            <v>109.89</v>
          </cell>
          <cell r="L3761">
            <v>1111.3</v>
          </cell>
          <cell r="M3761">
            <v>686.27</v>
          </cell>
          <cell r="N3761">
            <v>0</v>
          </cell>
          <cell r="O3761">
            <v>0</v>
          </cell>
          <cell r="P3761">
            <v>0</v>
          </cell>
          <cell r="R3761">
            <v>570.71</v>
          </cell>
          <cell r="S3761">
            <v>0</v>
          </cell>
          <cell r="T3761">
            <v>0</v>
          </cell>
          <cell r="U3761">
            <v>-34.99</v>
          </cell>
          <cell r="V3761">
            <v>37160.44</v>
          </cell>
        </row>
        <row r="3762">
          <cell r="A3762" t="str">
            <v>Oct 2011</v>
          </cell>
          <cell r="C3762" t="str">
            <v>AES</v>
          </cell>
          <cell r="D3762" t="str">
            <v>KUCME220</v>
          </cell>
          <cell r="E3762">
            <v>59</v>
          </cell>
          <cell r="F3762">
            <v>63639</v>
          </cell>
          <cell r="G3762">
            <v>1050</v>
          </cell>
          <cell r="H3762">
            <v>0</v>
          </cell>
          <cell r="I3762">
            <v>4212.91</v>
          </cell>
          <cell r="J3762">
            <v>5262.91</v>
          </cell>
          <cell r="K3762">
            <v>15.92</v>
          </cell>
          <cell r="L3762">
            <v>161.03</v>
          </cell>
          <cell r="M3762">
            <v>103.91</v>
          </cell>
          <cell r="N3762">
            <v>0</v>
          </cell>
          <cell r="O3762">
            <v>0</v>
          </cell>
          <cell r="P3762">
            <v>0</v>
          </cell>
          <cell r="R3762">
            <v>71.14</v>
          </cell>
          <cell r="S3762">
            <v>0</v>
          </cell>
          <cell r="T3762">
            <v>0</v>
          </cell>
          <cell r="U3762">
            <v>0</v>
          </cell>
          <cell r="V3762">
            <v>5614.91</v>
          </cell>
        </row>
        <row r="3763">
          <cell r="A3763" t="str">
            <v>Oct 2011</v>
          </cell>
          <cell r="C3763" t="str">
            <v>AESP</v>
          </cell>
          <cell r="D3763" t="str">
            <v>KUCME221</v>
          </cell>
          <cell r="E3763">
            <v>8</v>
          </cell>
          <cell r="F3763">
            <v>18720</v>
          </cell>
          <cell r="G3763">
            <v>140</v>
          </cell>
          <cell r="H3763">
            <v>0</v>
          </cell>
          <cell r="I3763">
            <v>1239.27</v>
          </cell>
          <cell r="J3763">
            <v>1379.27</v>
          </cell>
          <cell r="K3763">
            <v>4.6900000000000004</v>
          </cell>
          <cell r="L3763">
            <v>44.17</v>
          </cell>
          <cell r="M3763">
            <v>27.42</v>
          </cell>
          <cell r="N3763">
            <v>0</v>
          </cell>
          <cell r="O3763">
            <v>0</v>
          </cell>
          <cell r="P3763">
            <v>0</v>
          </cell>
          <cell r="R3763">
            <v>21.72</v>
          </cell>
          <cell r="S3763">
            <v>0</v>
          </cell>
          <cell r="T3763">
            <v>0</v>
          </cell>
          <cell r="U3763">
            <v>0</v>
          </cell>
          <cell r="V3763">
            <v>1477.2700000000002</v>
          </cell>
        </row>
        <row r="3764">
          <cell r="A3764" t="str">
            <v>Oct 2011</v>
          </cell>
          <cell r="C3764" t="str">
            <v>AES3</v>
          </cell>
          <cell r="D3764" t="str">
            <v>KUCME223</v>
          </cell>
          <cell r="E3764">
            <v>1</v>
          </cell>
          <cell r="F3764">
            <v>13920</v>
          </cell>
          <cell r="G3764">
            <v>32.5</v>
          </cell>
          <cell r="H3764">
            <v>0</v>
          </cell>
          <cell r="I3764">
            <v>921.5</v>
          </cell>
          <cell r="J3764">
            <v>954</v>
          </cell>
          <cell r="K3764">
            <v>3.48</v>
          </cell>
          <cell r="L3764">
            <v>32.85</v>
          </cell>
          <cell r="M3764">
            <v>19.010000000000002</v>
          </cell>
          <cell r="N3764">
            <v>0</v>
          </cell>
          <cell r="O3764">
            <v>0</v>
          </cell>
          <cell r="P3764">
            <v>0</v>
          </cell>
          <cell r="R3764">
            <v>22.81</v>
          </cell>
          <cell r="S3764">
            <v>0</v>
          </cell>
          <cell r="T3764">
            <v>0</v>
          </cell>
          <cell r="U3764">
            <v>0</v>
          </cell>
          <cell r="V3764">
            <v>1032.1500000000001</v>
          </cell>
        </row>
        <row r="3765">
          <cell r="A3765" t="str">
            <v>Oct 2011</v>
          </cell>
          <cell r="C3765" t="str">
            <v>AES3</v>
          </cell>
          <cell r="D3765" t="str">
            <v>KUCME223</v>
          </cell>
          <cell r="E3765">
            <v>3</v>
          </cell>
          <cell r="F3765">
            <v>383720</v>
          </cell>
          <cell r="G3765">
            <v>97.5</v>
          </cell>
          <cell r="H3765">
            <v>0</v>
          </cell>
          <cell r="I3765">
            <v>25402.269999999997</v>
          </cell>
          <cell r="J3765">
            <v>25499.769999999997</v>
          </cell>
          <cell r="K3765">
            <v>95.93</v>
          </cell>
          <cell r="L3765">
            <v>905.58</v>
          </cell>
          <cell r="M3765">
            <v>508.82</v>
          </cell>
          <cell r="N3765">
            <v>0</v>
          </cell>
          <cell r="O3765">
            <v>0</v>
          </cell>
          <cell r="P3765">
            <v>0</v>
          </cell>
          <cell r="R3765">
            <v>547.29</v>
          </cell>
          <cell r="S3765">
            <v>0</v>
          </cell>
          <cell r="T3765">
            <v>0</v>
          </cell>
          <cell r="U3765">
            <v>0</v>
          </cell>
          <cell r="V3765">
            <v>27557.39</v>
          </cell>
        </row>
        <row r="3766">
          <cell r="A3766" t="str">
            <v>Oct 2011</v>
          </cell>
          <cell r="C3766" t="str">
            <v>AES3</v>
          </cell>
          <cell r="D3766" t="str">
            <v>KUCME223</v>
          </cell>
          <cell r="E3766">
            <v>217</v>
          </cell>
          <cell r="F3766">
            <v>11871573</v>
          </cell>
          <cell r="G3766">
            <v>7475</v>
          </cell>
          <cell r="H3766">
            <v>0</v>
          </cell>
          <cell r="I3766">
            <v>785898.12</v>
          </cell>
          <cell r="J3766">
            <v>793373.12</v>
          </cell>
          <cell r="K3766">
            <v>2967.99</v>
          </cell>
          <cell r="L3766">
            <v>30284.240000000002</v>
          </cell>
          <cell r="M3766">
            <v>15766.69</v>
          </cell>
          <cell r="N3766">
            <v>0</v>
          </cell>
          <cell r="O3766">
            <v>0</v>
          </cell>
          <cell r="P3766">
            <v>0</v>
          </cell>
          <cell r="R3766">
            <v>12448</v>
          </cell>
          <cell r="S3766">
            <v>0</v>
          </cell>
          <cell r="T3766">
            <v>0</v>
          </cell>
          <cell r="U3766">
            <v>0</v>
          </cell>
          <cell r="V3766">
            <v>854840.03999999992</v>
          </cell>
        </row>
        <row r="3767">
          <cell r="A3767" t="str">
            <v>Oct 2011</v>
          </cell>
          <cell r="C3767" t="str">
            <v>AES3</v>
          </cell>
          <cell r="D3767" t="str">
            <v>KUCME223</v>
          </cell>
          <cell r="E3767">
            <v>37</v>
          </cell>
          <cell r="F3767">
            <v>989468</v>
          </cell>
          <cell r="G3767">
            <v>1235</v>
          </cell>
          <cell r="H3767">
            <v>0</v>
          </cell>
          <cell r="I3767">
            <v>65502.790000000008</v>
          </cell>
          <cell r="J3767">
            <v>66737.790000000008</v>
          </cell>
          <cell r="K3767">
            <v>247.37</v>
          </cell>
          <cell r="L3767">
            <v>2544.13</v>
          </cell>
          <cell r="M3767">
            <v>1325.28</v>
          </cell>
          <cell r="N3767">
            <v>0</v>
          </cell>
          <cell r="O3767">
            <v>0</v>
          </cell>
          <cell r="P3767">
            <v>0</v>
          </cell>
          <cell r="R3767">
            <v>1390.8</v>
          </cell>
          <cell r="S3767">
            <v>0</v>
          </cell>
          <cell r="T3767">
            <v>0</v>
          </cell>
          <cell r="U3767">
            <v>0</v>
          </cell>
          <cell r="V3767">
            <v>72245.37000000001</v>
          </cell>
        </row>
        <row r="3768">
          <cell r="A3768" t="str">
            <v>Oct 2011</v>
          </cell>
          <cell r="C3768" t="str">
            <v>AES3P</v>
          </cell>
          <cell r="D3768" t="str">
            <v>KUCME224</v>
          </cell>
          <cell r="E3768">
            <v>2</v>
          </cell>
          <cell r="F3768">
            <v>14760</v>
          </cell>
          <cell r="G3768">
            <v>65</v>
          </cell>
          <cell r="H3768">
            <v>0</v>
          </cell>
          <cell r="I3768">
            <v>977.1099999999999</v>
          </cell>
          <cell r="J3768">
            <v>1042.1099999999999</v>
          </cell>
          <cell r="K3768">
            <v>3.69</v>
          </cell>
          <cell r="L3768">
            <v>34.840000000000003</v>
          </cell>
          <cell r="M3768">
            <v>20.75</v>
          </cell>
          <cell r="N3768">
            <v>0</v>
          </cell>
          <cell r="O3768">
            <v>0</v>
          </cell>
          <cell r="P3768">
            <v>0</v>
          </cell>
          <cell r="R3768">
            <v>31.78</v>
          </cell>
          <cell r="S3768">
            <v>0</v>
          </cell>
          <cell r="T3768">
            <v>0</v>
          </cell>
          <cell r="U3768">
            <v>0</v>
          </cell>
          <cell r="V3768">
            <v>1133.1699999999998</v>
          </cell>
        </row>
        <row r="3769">
          <cell r="A3769" t="str">
            <v>Oct 2011</v>
          </cell>
          <cell r="C3769" t="str">
            <v>CSR</v>
          </cell>
          <cell r="D3769" t="str">
            <v>KUCSR760</v>
          </cell>
          <cell r="E3769">
            <v>1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-1856581.31</v>
          </cell>
          <cell r="P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-1856581.31</v>
          </cell>
        </row>
        <row r="3770">
          <cell r="A3770" t="str">
            <v>Oct 2011</v>
          </cell>
          <cell r="C3770" t="str">
            <v>CSR</v>
          </cell>
          <cell r="D3770" t="str">
            <v>KUCSR761</v>
          </cell>
          <cell r="E3770">
            <v>2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-41911.78</v>
          </cell>
          <cell r="P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-41911.78</v>
          </cell>
        </row>
        <row r="3771">
          <cell r="A3771" t="str">
            <v>Oct 2011</v>
          </cell>
          <cell r="C3771" t="str">
            <v>GS</v>
          </cell>
          <cell r="D3771" t="str">
            <v>KUCME110</v>
          </cell>
          <cell r="E3771">
            <v>310</v>
          </cell>
          <cell r="F3771">
            <v>1092058</v>
          </cell>
          <cell r="G3771">
            <v>5483.33</v>
          </cell>
          <cell r="H3771">
            <v>0</v>
          </cell>
          <cell r="I3771">
            <v>84197.739999999991</v>
          </cell>
          <cell r="J3771">
            <v>89681.069999999992</v>
          </cell>
          <cell r="K3771">
            <v>732.83</v>
          </cell>
          <cell r="L3771">
            <v>2649.95</v>
          </cell>
          <cell r="M3771">
            <v>1781.59</v>
          </cell>
          <cell r="N3771">
            <v>0</v>
          </cell>
          <cell r="O3771">
            <v>0</v>
          </cell>
          <cell r="P3771">
            <v>0</v>
          </cell>
          <cell r="R3771">
            <v>1013.66</v>
          </cell>
          <cell r="S3771">
            <v>0</v>
          </cell>
          <cell r="T3771">
            <v>0</v>
          </cell>
          <cell r="U3771">
            <v>0</v>
          </cell>
          <cell r="V3771">
            <v>95859.099999999991</v>
          </cell>
        </row>
        <row r="3772">
          <cell r="A3772" t="str">
            <v>Oct 2011</v>
          </cell>
          <cell r="C3772" t="str">
            <v>GS</v>
          </cell>
          <cell r="D3772" t="str">
            <v>KUCME110</v>
          </cell>
          <cell r="E3772">
            <v>740</v>
          </cell>
          <cell r="F3772">
            <v>3353287</v>
          </cell>
          <cell r="G3772">
            <v>13055</v>
          </cell>
          <cell r="H3772">
            <v>0</v>
          </cell>
          <cell r="I3772">
            <v>258538.38</v>
          </cell>
          <cell r="J3772">
            <v>271593.38</v>
          </cell>
          <cell r="K3772">
            <v>5667.16</v>
          </cell>
          <cell r="L3772">
            <v>7982.53</v>
          </cell>
          <cell r="M3772">
            <v>5472.73</v>
          </cell>
          <cell r="N3772">
            <v>0</v>
          </cell>
          <cell r="O3772">
            <v>0</v>
          </cell>
          <cell r="P3772">
            <v>0</v>
          </cell>
          <cell r="R3772">
            <v>5172.5200000000004</v>
          </cell>
          <cell r="S3772">
            <v>0</v>
          </cell>
          <cell r="T3772">
            <v>0</v>
          </cell>
          <cell r="U3772">
            <v>0</v>
          </cell>
          <cell r="V3772">
            <v>295888.32</v>
          </cell>
        </row>
        <row r="3773">
          <cell r="A3773" t="str">
            <v>Oct 2011</v>
          </cell>
          <cell r="C3773" t="str">
            <v>GS</v>
          </cell>
          <cell r="D3773" t="str">
            <v>KUCME110</v>
          </cell>
          <cell r="E3773">
            <v>41</v>
          </cell>
          <cell r="F3773">
            <v>279605</v>
          </cell>
          <cell r="G3773">
            <v>717.5</v>
          </cell>
          <cell r="H3773">
            <v>0</v>
          </cell>
          <cell r="I3773">
            <v>21557.57</v>
          </cell>
          <cell r="J3773">
            <v>22275.07</v>
          </cell>
          <cell r="K3773">
            <v>6.49</v>
          </cell>
          <cell r="L3773">
            <v>682.96</v>
          </cell>
          <cell r="M3773">
            <v>439.7</v>
          </cell>
          <cell r="N3773">
            <v>0</v>
          </cell>
          <cell r="O3773">
            <v>0</v>
          </cell>
          <cell r="P3773">
            <v>0</v>
          </cell>
          <cell r="R3773">
            <v>96.66</v>
          </cell>
          <cell r="S3773">
            <v>0</v>
          </cell>
          <cell r="T3773">
            <v>0</v>
          </cell>
          <cell r="U3773">
            <v>0</v>
          </cell>
          <cell r="V3773">
            <v>23500.880000000001</v>
          </cell>
        </row>
        <row r="3774">
          <cell r="A3774" t="str">
            <v>Oct 2011</v>
          </cell>
          <cell r="C3774" t="str">
            <v>GS</v>
          </cell>
          <cell r="D3774" t="str">
            <v>KUCME110</v>
          </cell>
          <cell r="E3774">
            <v>115</v>
          </cell>
          <cell r="F3774">
            <v>353473</v>
          </cell>
          <cell r="G3774">
            <v>2030</v>
          </cell>
          <cell r="H3774">
            <v>0</v>
          </cell>
          <cell r="I3774">
            <v>27252.78</v>
          </cell>
          <cell r="J3774">
            <v>29282.78</v>
          </cell>
          <cell r="K3774">
            <v>597.37</v>
          </cell>
          <cell r="L3774">
            <v>1007.81</v>
          </cell>
          <cell r="M3774">
            <v>583.59</v>
          </cell>
          <cell r="N3774">
            <v>0</v>
          </cell>
          <cell r="O3774">
            <v>0</v>
          </cell>
          <cell r="P3774">
            <v>0</v>
          </cell>
          <cell r="R3774">
            <v>392.83</v>
          </cell>
          <cell r="S3774">
            <v>0</v>
          </cell>
          <cell r="T3774">
            <v>0</v>
          </cell>
          <cell r="U3774">
            <v>-3.57</v>
          </cell>
          <cell r="V3774">
            <v>31860.81</v>
          </cell>
        </row>
        <row r="3775">
          <cell r="A3775" t="str">
            <v>Oct 2011</v>
          </cell>
          <cell r="C3775" t="str">
            <v>GS</v>
          </cell>
          <cell r="D3775" t="str">
            <v>KUCME110</v>
          </cell>
          <cell r="E3775">
            <v>4063</v>
          </cell>
          <cell r="F3775">
            <v>3900982</v>
          </cell>
          <cell r="G3775">
            <v>72618.559999999998</v>
          </cell>
          <cell r="H3775">
            <v>0</v>
          </cell>
          <cell r="I3775">
            <v>300757.7</v>
          </cell>
          <cell r="J3775">
            <v>373376.26</v>
          </cell>
          <cell r="K3775">
            <v>6591.26</v>
          </cell>
          <cell r="L3775">
            <v>9662.4</v>
          </cell>
          <cell r="M3775">
            <v>7454.48</v>
          </cell>
          <cell r="N3775">
            <v>0</v>
          </cell>
          <cell r="O3775">
            <v>0</v>
          </cell>
          <cell r="P3775">
            <v>0</v>
          </cell>
          <cell r="R3775">
            <v>6800.38</v>
          </cell>
          <cell r="S3775">
            <v>0</v>
          </cell>
          <cell r="T3775">
            <v>0</v>
          </cell>
          <cell r="U3775">
            <v>0</v>
          </cell>
          <cell r="V3775">
            <v>403884.78</v>
          </cell>
        </row>
        <row r="3776">
          <cell r="A3776" t="str">
            <v>Oct 2011</v>
          </cell>
          <cell r="C3776" t="str">
            <v>GS</v>
          </cell>
          <cell r="D3776" t="str">
            <v>KUCME110</v>
          </cell>
          <cell r="E3776">
            <v>38</v>
          </cell>
          <cell r="F3776">
            <v>7394</v>
          </cell>
          <cell r="G3776">
            <v>433.42</v>
          </cell>
          <cell r="H3776">
            <v>0</v>
          </cell>
          <cell r="I3776">
            <v>569.89</v>
          </cell>
          <cell r="J3776">
            <v>1003.31</v>
          </cell>
          <cell r="K3776">
            <v>12.5</v>
          </cell>
          <cell r="L3776">
            <v>17.91</v>
          </cell>
          <cell r="M3776">
            <v>19.89</v>
          </cell>
          <cell r="N3776">
            <v>0</v>
          </cell>
          <cell r="O3776">
            <v>0</v>
          </cell>
          <cell r="P3776">
            <v>0</v>
          </cell>
          <cell r="R3776">
            <v>13.91</v>
          </cell>
          <cell r="S3776">
            <v>0</v>
          </cell>
          <cell r="T3776">
            <v>0</v>
          </cell>
          <cell r="U3776">
            <v>0</v>
          </cell>
          <cell r="V3776">
            <v>1067.5200000000002</v>
          </cell>
        </row>
        <row r="3777">
          <cell r="A3777" t="str">
            <v>Oct 2011</v>
          </cell>
          <cell r="C3777" t="str">
            <v>GS</v>
          </cell>
          <cell r="D3777" t="str">
            <v>KUCME110</v>
          </cell>
          <cell r="E3777">
            <v>58691</v>
          </cell>
          <cell r="F3777">
            <v>50115663</v>
          </cell>
          <cell r="G3777">
            <v>1045287.05</v>
          </cell>
          <cell r="H3777">
            <v>0</v>
          </cell>
          <cell r="I3777">
            <v>3864132.4299999997</v>
          </cell>
          <cell r="J3777">
            <v>4909419.4799999995</v>
          </cell>
          <cell r="K3777">
            <v>83993.79</v>
          </cell>
          <cell r="L3777">
            <v>119567.62</v>
          </cell>
          <cell r="M3777">
            <v>97724.84</v>
          </cell>
          <cell r="N3777">
            <v>0</v>
          </cell>
          <cell r="O3777">
            <v>0</v>
          </cell>
          <cell r="P3777">
            <v>0</v>
          </cell>
          <cell r="R3777">
            <v>82853.08</v>
          </cell>
          <cell r="S3777">
            <v>0</v>
          </cell>
          <cell r="T3777">
            <v>0</v>
          </cell>
          <cell r="U3777">
            <v>-497.34</v>
          </cell>
          <cell r="V3777">
            <v>5293061.47</v>
          </cell>
        </row>
        <row r="3778">
          <cell r="A3778" t="str">
            <v>Oct 2011</v>
          </cell>
          <cell r="C3778" t="str">
            <v>GS</v>
          </cell>
          <cell r="D3778" t="str">
            <v>KUCME110</v>
          </cell>
          <cell r="E3778">
            <v>376</v>
          </cell>
          <cell r="F3778">
            <v>129367</v>
          </cell>
          <cell r="G3778">
            <v>6650</v>
          </cell>
          <cell r="H3778">
            <v>0</v>
          </cell>
          <cell r="I3778">
            <v>9974.2999999999993</v>
          </cell>
          <cell r="J3778">
            <v>16624.3</v>
          </cell>
          <cell r="K3778">
            <v>218.62</v>
          </cell>
          <cell r="L3778">
            <v>333.15</v>
          </cell>
          <cell r="M3778">
            <v>327.71</v>
          </cell>
          <cell r="N3778">
            <v>0</v>
          </cell>
          <cell r="O3778">
            <v>0</v>
          </cell>
          <cell r="P3778">
            <v>0</v>
          </cell>
          <cell r="R3778">
            <v>301.83</v>
          </cell>
          <cell r="S3778">
            <v>0</v>
          </cell>
          <cell r="T3778">
            <v>0</v>
          </cell>
          <cell r="U3778">
            <v>0</v>
          </cell>
          <cell r="V3778">
            <v>17805.61</v>
          </cell>
        </row>
        <row r="3779">
          <cell r="A3779" t="str">
            <v>Oct 2011</v>
          </cell>
          <cell r="C3779" t="str">
            <v>GS</v>
          </cell>
          <cell r="D3779" t="str">
            <v>KUCME112</v>
          </cell>
          <cell r="E3779">
            <v>25</v>
          </cell>
          <cell r="F3779">
            <v>6887</v>
          </cell>
          <cell r="G3779">
            <v>437.5</v>
          </cell>
          <cell r="H3779">
            <v>0</v>
          </cell>
          <cell r="I3779">
            <v>531.02</v>
          </cell>
          <cell r="J3779">
            <v>968.52</v>
          </cell>
          <cell r="K3779">
            <v>11.64</v>
          </cell>
          <cell r="L3779">
            <v>16.27</v>
          </cell>
          <cell r="M3779">
            <v>19.13</v>
          </cell>
          <cell r="N3779">
            <v>0</v>
          </cell>
          <cell r="O3779">
            <v>0</v>
          </cell>
          <cell r="P3779">
            <v>0</v>
          </cell>
          <cell r="R3779">
            <v>18.22</v>
          </cell>
          <cell r="S3779">
            <v>0</v>
          </cell>
          <cell r="T3779">
            <v>0</v>
          </cell>
          <cell r="U3779">
            <v>0</v>
          </cell>
          <cell r="V3779">
            <v>1033.78</v>
          </cell>
        </row>
        <row r="3780">
          <cell r="A3780" t="str">
            <v>Oct 2011</v>
          </cell>
          <cell r="C3780" t="str">
            <v>GS</v>
          </cell>
          <cell r="D3780" t="str">
            <v>KUCME112</v>
          </cell>
          <cell r="E3780">
            <v>24</v>
          </cell>
          <cell r="F3780">
            <v>3528</v>
          </cell>
          <cell r="G3780">
            <v>412.42</v>
          </cell>
          <cell r="H3780">
            <v>0</v>
          </cell>
          <cell r="I3780">
            <v>272.02999999999997</v>
          </cell>
          <cell r="J3780">
            <v>684.45</v>
          </cell>
          <cell r="K3780">
            <v>5.96</v>
          </cell>
          <cell r="L3780">
            <v>8.82</v>
          </cell>
          <cell r="M3780">
            <v>13.38</v>
          </cell>
          <cell r="N3780">
            <v>0</v>
          </cell>
          <cell r="O3780">
            <v>0</v>
          </cell>
          <cell r="P3780">
            <v>0</v>
          </cell>
          <cell r="R3780">
            <v>12.14</v>
          </cell>
          <cell r="S3780">
            <v>0</v>
          </cell>
          <cell r="T3780">
            <v>0</v>
          </cell>
          <cell r="U3780">
            <v>0</v>
          </cell>
          <cell r="V3780">
            <v>724.75000000000011</v>
          </cell>
        </row>
        <row r="3781">
          <cell r="A3781" t="str">
            <v>Oct 2011</v>
          </cell>
          <cell r="C3781" t="str">
            <v>GS</v>
          </cell>
          <cell r="D3781" t="str">
            <v>KUCME112</v>
          </cell>
          <cell r="E3781">
            <v>10</v>
          </cell>
          <cell r="F3781">
            <v>2009</v>
          </cell>
          <cell r="G3781">
            <v>175</v>
          </cell>
          <cell r="H3781">
            <v>0</v>
          </cell>
          <cell r="I3781">
            <v>154.88999999999999</v>
          </cell>
          <cell r="J3781">
            <v>329.89</v>
          </cell>
          <cell r="K3781">
            <v>3.38</v>
          </cell>
          <cell r="L3781">
            <v>5.76</v>
          </cell>
          <cell r="M3781">
            <v>6.44</v>
          </cell>
          <cell r="N3781">
            <v>0</v>
          </cell>
          <cell r="O3781">
            <v>0</v>
          </cell>
          <cell r="P3781">
            <v>0</v>
          </cell>
          <cell r="R3781">
            <v>3.98</v>
          </cell>
          <cell r="S3781">
            <v>0</v>
          </cell>
          <cell r="T3781">
            <v>0</v>
          </cell>
          <cell r="U3781">
            <v>0</v>
          </cell>
          <cell r="V3781">
            <v>349.45</v>
          </cell>
        </row>
        <row r="3782">
          <cell r="A3782" t="str">
            <v>Oct 2011</v>
          </cell>
          <cell r="C3782" t="str">
            <v>GS</v>
          </cell>
          <cell r="D3782" t="str">
            <v>KUCME112</v>
          </cell>
          <cell r="E3782">
            <v>6</v>
          </cell>
          <cell r="F3782">
            <v>1185</v>
          </cell>
          <cell r="G3782">
            <v>122.5</v>
          </cell>
          <cell r="H3782">
            <v>0</v>
          </cell>
          <cell r="I3782">
            <v>91.38</v>
          </cell>
          <cell r="J3782">
            <v>213.88</v>
          </cell>
          <cell r="K3782">
            <v>1.99</v>
          </cell>
          <cell r="L3782">
            <v>2.85</v>
          </cell>
          <cell r="M3782">
            <v>4.17</v>
          </cell>
          <cell r="N3782">
            <v>0</v>
          </cell>
          <cell r="O3782">
            <v>0</v>
          </cell>
          <cell r="P3782">
            <v>0</v>
          </cell>
          <cell r="R3782">
            <v>3.84</v>
          </cell>
          <cell r="S3782">
            <v>0</v>
          </cell>
          <cell r="T3782">
            <v>0</v>
          </cell>
          <cell r="U3782">
            <v>0</v>
          </cell>
          <cell r="V3782">
            <v>226.73</v>
          </cell>
        </row>
        <row r="3783">
          <cell r="A3783" t="str">
            <v>Oct 2011</v>
          </cell>
          <cell r="C3783" t="str">
            <v>GS</v>
          </cell>
          <cell r="D3783" t="str">
            <v>KUCME710</v>
          </cell>
          <cell r="E3783">
            <v>1</v>
          </cell>
          <cell r="F3783">
            <v>1442</v>
          </cell>
          <cell r="G3783">
            <v>17.5</v>
          </cell>
          <cell r="H3783">
            <v>0</v>
          </cell>
          <cell r="I3783">
            <v>111.18</v>
          </cell>
          <cell r="J3783">
            <v>128.68</v>
          </cell>
          <cell r="K3783">
            <v>2.44</v>
          </cell>
          <cell r="L3783">
            <v>4.5</v>
          </cell>
          <cell r="M3783">
            <v>2.54</v>
          </cell>
          <cell r="N3783">
            <v>0</v>
          </cell>
          <cell r="O3783">
            <v>0</v>
          </cell>
          <cell r="P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138.16</v>
          </cell>
        </row>
        <row r="3784">
          <cell r="A3784" t="str">
            <v>Oct 2011</v>
          </cell>
          <cell r="C3784" t="str">
            <v>GS</v>
          </cell>
          <cell r="D3784" t="str">
            <v>KUCME710</v>
          </cell>
          <cell r="E3784">
            <v>4</v>
          </cell>
          <cell r="F3784">
            <v>2991</v>
          </cell>
          <cell r="G3784">
            <v>70</v>
          </cell>
          <cell r="H3784">
            <v>0</v>
          </cell>
          <cell r="I3784">
            <v>230.60000000000002</v>
          </cell>
          <cell r="J3784">
            <v>300.60000000000002</v>
          </cell>
          <cell r="K3784">
            <v>5.05</v>
          </cell>
          <cell r="L3784">
            <v>7.06</v>
          </cell>
          <cell r="M3784">
            <v>6.01</v>
          </cell>
          <cell r="N3784">
            <v>0</v>
          </cell>
          <cell r="O3784">
            <v>0</v>
          </cell>
          <cell r="P3784">
            <v>0</v>
          </cell>
          <cell r="R3784">
            <v>4.3099999999999996</v>
          </cell>
          <cell r="S3784">
            <v>0</v>
          </cell>
          <cell r="T3784">
            <v>0</v>
          </cell>
          <cell r="U3784">
            <v>0</v>
          </cell>
          <cell r="V3784">
            <v>323.03000000000003</v>
          </cell>
        </row>
        <row r="3785">
          <cell r="A3785" t="str">
            <v>Oct 2011</v>
          </cell>
          <cell r="C3785" t="str">
            <v>GS3</v>
          </cell>
          <cell r="D3785" t="str">
            <v>KUCME113</v>
          </cell>
          <cell r="E3785">
            <v>556</v>
          </cell>
          <cell r="F3785">
            <v>5117614</v>
          </cell>
          <cell r="G3785">
            <v>18843.509999999998</v>
          </cell>
          <cell r="H3785">
            <v>0</v>
          </cell>
          <cell r="I3785">
            <v>394579.29000000004</v>
          </cell>
          <cell r="J3785">
            <v>413422.80000000005</v>
          </cell>
          <cell r="K3785">
            <v>1685.2</v>
          </cell>
          <cell r="L3785">
            <v>12220.55</v>
          </cell>
          <cell r="M3785">
            <v>8208.14</v>
          </cell>
          <cell r="N3785">
            <v>0</v>
          </cell>
          <cell r="O3785">
            <v>0</v>
          </cell>
          <cell r="P3785">
            <v>0</v>
          </cell>
          <cell r="R3785">
            <v>5864.41</v>
          </cell>
          <cell r="S3785">
            <v>0</v>
          </cell>
          <cell r="T3785">
            <v>0</v>
          </cell>
          <cell r="U3785">
            <v>0</v>
          </cell>
          <cell r="V3785">
            <v>441401.10000000003</v>
          </cell>
        </row>
        <row r="3786">
          <cell r="A3786" t="str">
            <v>Oct 2011</v>
          </cell>
          <cell r="C3786" t="str">
            <v>GS3</v>
          </cell>
          <cell r="D3786" t="str">
            <v>KUCME113</v>
          </cell>
          <cell r="E3786">
            <v>844</v>
          </cell>
          <cell r="F3786">
            <v>4604048</v>
          </cell>
          <cell r="G3786">
            <v>27414.84</v>
          </cell>
          <cell r="H3786">
            <v>0</v>
          </cell>
          <cell r="I3786">
            <v>354972.13</v>
          </cell>
          <cell r="J3786">
            <v>382386.97000000003</v>
          </cell>
          <cell r="K3786">
            <v>7780.65</v>
          </cell>
          <cell r="L3786">
            <v>10992.91</v>
          </cell>
          <cell r="M3786">
            <v>7694.47</v>
          </cell>
          <cell r="N3786">
            <v>0</v>
          </cell>
          <cell r="O3786">
            <v>0</v>
          </cell>
          <cell r="P3786">
            <v>0</v>
          </cell>
          <cell r="R3786">
            <v>8755.19</v>
          </cell>
          <cell r="S3786">
            <v>0</v>
          </cell>
          <cell r="T3786">
            <v>0</v>
          </cell>
          <cell r="U3786">
            <v>0</v>
          </cell>
          <cell r="V3786">
            <v>417610.19</v>
          </cell>
        </row>
        <row r="3787">
          <cell r="A3787" t="str">
            <v>Oct 2011</v>
          </cell>
          <cell r="C3787" t="str">
            <v>GS3</v>
          </cell>
          <cell r="D3787" t="str">
            <v>KUCME113</v>
          </cell>
          <cell r="E3787">
            <v>39</v>
          </cell>
          <cell r="F3787">
            <v>897116</v>
          </cell>
          <cell r="G3787">
            <v>1300</v>
          </cell>
          <cell r="H3787">
            <v>0</v>
          </cell>
          <cell r="I3787">
            <v>69167.67</v>
          </cell>
          <cell r="J3787">
            <v>70467.67</v>
          </cell>
          <cell r="K3787">
            <v>14.47</v>
          </cell>
          <cell r="L3787">
            <v>2117.21</v>
          </cell>
          <cell r="M3787">
            <v>1393.9</v>
          </cell>
          <cell r="N3787">
            <v>0</v>
          </cell>
          <cell r="O3787">
            <v>0</v>
          </cell>
          <cell r="P3787">
            <v>0</v>
          </cell>
          <cell r="R3787">
            <v>145.69</v>
          </cell>
          <cell r="S3787">
            <v>0</v>
          </cell>
          <cell r="T3787">
            <v>0</v>
          </cell>
          <cell r="U3787">
            <v>0</v>
          </cell>
          <cell r="V3787">
            <v>74138.94</v>
          </cell>
        </row>
        <row r="3788">
          <cell r="A3788" t="str">
            <v>Oct 2011</v>
          </cell>
          <cell r="C3788" t="str">
            <v>GS3</v>
          </cell>
          <cell r="D3788" t="str">
            <v>KUCME113</v>
          </cell>
          <cell r="E3788">
            <v>135</v>
          </cell>
          <cell r="F3788">
            <v>1027759</v>
          </cell>
          <cell r="G3788">
            <v>4485</v>
          </cell>
          <cell r="H3788">
            <v>0</v>
          </cell>
          <cell r="I3788">
            <v>79240.240000000005</v>
          </cell>
          <cell r="J3788">
            <v>83725.240000000005</v>
          </cell>
          <cell r="K3788">
            <v>1736.97</v>
          </cell>
          <cell r="L3788">
            <v>2536.3000000000002</v>
          </cell>
          <cell r="M3788">
            <v>1683.23</v>
          </cell>
          <cell r="N3788">
            <v>0</v>
          </cell>
          <cell r="O3788">
            <v>0</v>
          </cell>
          <cell r="P3788">
            <v>0</v>
          </cell>
          <cell r="R3788">
            <v>1176.45</v>
          </cell>
          <cell r="S3788">
            <v>0</v>
          </cell>
          <cell r="T3788">
            <v>0</v>
          </cell>
          <cell r="U3788">
            <v>0</v>
          </cell>
          <cell r="V3788">
            <v>90858.19</v>
          </cell>
        </row>
        <row r="3789">
          <cell r="A3789" t="str">
            <v>Oct 2011</v>
          </cell>
          <cell r="C3789" t="str">
            <v>GS3</v>
          </cell>
          <cell r="D3789" t="str">
            <v>KUCME113</v>
          </cell>
          <cell r="E3789">
            <v>1423</v>
          </cell>
          <cell r="F3789">
            <v>7079308</v>
          </cell>
          <cell r="G3789">
            <v>47616.75</v>
          </cell>
          <cell r="H3789">
            <v>0</v>
          </cell>
          <cell r="I3789">
            <v>545771.04</v>
          </cell>
          <cell r="J3789">
            <v>593387.79</v>
          </cell>
          <cell r="K3789">
            <v>11927.07</v>
          </cell>
          <cell r="L3789">
            <v>17734.810000000001</v>
          </cell>
          <cell r="M3789">
            <v>11981.92</v>
          </cell>
          <cell r="N3789">
            <v>0</v>
          </cell>
          <cell r="O3789">
            <v>0</v>
          </cell>
          <cell r="P3789">
            <v>0</v>
          </cell>
          <cell r="R3789">
            <v>10263.82</v>
          </cell>
          <cell r="S3789">
            <v>0</v>
          </cell>
          <cell r="T3789">
            <v>0</v>
          </cell>
          <cell r="U3789">
            <v>-8.07</v>
          </cell>
          <cell r="V3789">
            <v>645287.34000000008</v>
          </cell>
        </row>
        <row r="3790">
          <cell r="A3790" t="str">
            <v>Oct 2011</v>
          </cell>
          <cell r="C3790" t="str">
            <v>GS3</v>
          </cell>
          <cell r="D3790" t="str">
            <v>KUCME113</v>
          </cell>
          <cell r="E3790">
            <v>3</v>
          </cell>
          <cell r="F3790">
            <v>16890</v>
          </cell>
          <cell r="G3790">
            <v>130</v>
          </cell>
          <cell r="H3790">
            <v>0</v>
          </cell>
          <cell r="I3790">
            <v>1302.2199999999998</v>
          </cell>
          <cell r="J3790">
            <v>1432.2199999999998</v>
          </cell>
          <cell r="K3790">
            <v>28.55</v>
          </cell>
          <cell r="L3790">
            <v>47.01</v>
          </cell>
          <cell r="M3790">
            <v>28.55</v>
          </cell>
          <cell r="N3790">
            <v>0</v>
          </cell>
          <cell r="O3790">
            <v>0</v>
          </cell>
          <cell r="P3790">
            <v>0</v>
          </cell>
          <cell r="R3790">
            <v>3.77</v>
          </cell>
          <cell r="S3790">
            <v>0</v>
          </cell>
          <cell r="T3790">
            <v>0</v>
          </cell>
          <cell r="U3790">
            <v>0</v>
          </cell>
          <cell r="V3790">
            <v>1540.0999999999997</v>
          </cell>
        </row>
        <row r="3791">
          <cell r="A3791" t="str">
            <v>Oct 2011</v>
          </cell>
          <cell r="C3791" t="str">
            <v>GS3</v>
          </cell>
          <cell r="D3791" t="str">
            <v>KUCME113</v>
          </cell>
          <cell r="E3791">
            <v>13961</v>
          </cell>
          <cell r="F3791">
            <v>69306479</v>
          </cell>
          <cell r="G3791">
            <v>455104.95</v>
          </cell>
          <cell r="H3791">
            <v>0</v>
          </cell>
          <cell r="I3791">
            <v>5343517.08</v>
          </cell>
          <cell r="J3791">
            <v>5798622.0300000003</v>
          </cell>
          <cell r="K3791">
            <v>115235.96</v>
          </cell>
          <cell r="L3791">
            <v>165080.66</v>
          </cell>
          <cell r="M3791">
            <v>116471.59</v>
          </cell>
          <cell r="N3791">
            <v>0</v>
          </cell>
          <cell r="O3791">
            <v>0</v>
          </cell>
          <cell r="P3791">
            <v>0</v>
          </cell>
          <cell r="R3791">
            <v>119761.29</v>
          </cell>
          <cell r="S3791">
            <v>0</v>
          </cell>
          <cell r="T3791">
            <v>0</v>
          </cell>
          <cell r="U3791">
            <v>-1052.0999999999999</v>
          </cell>
          <cell r="V3791">
            <v>6314119.4300000006</v>
          </cell>
        </row>
        <row r="3792">
          <cell r="A3792" t="str">
            <v>Oct 2011</v>
          </cell>
          <cell r="C3792" t="str">
            <v>GS3</v>
          </cell>
          <cell r="D3792" t="str">
            <v>KUCME113</v>
          </cell>
          <cell r="E3792">
            <v>11</v>
          </cell>
          <cell r="F3792">
            <v>56230</v>
          </cell>
          <cell r="G3792">
            <v>357.5</v>
          </cell>
          <cell r="H3792">
            <v>0</v>
          </cell>
          <cell r="I3792">
            <v>4335.3500000000004</v>
          </cell>
          <cell r="J3792">
            <v>4692.8500000000004</v>
          </cell>
          <cell r="K3792">
            <v>95.03</v>
          </cell>
          <cell r="L3792">
            <v>140.47999999999999</v>
          </cell>
          <cell r="M3792">
            <v>94.18</v>
          </cell>
          <cell r="N3792">
            <v>0</v>
          </cell>
          <cell r="O3792">
            <v>0</v>
          </cell>
          <cell r="P3792">
            <v>0</v>
          </cell>
          <cell r="R3792">
            <v>99.6</v>
          </cell>
          <cell r="S3792">
            <v>0</v>
          </cell>
          <cell r="T3792">
            <v>0</v>
          </cell>
          <cell r="U3792">
            <v>0</v>
          </cell>
          <cell r="V3792">
            <v>5122.1400000000003</v>
          </cell>
        </row>
        <row r="3793">
          <cell r="A3793" t="str">
            <v>Oct 2011</v>
          </cell>
          <cell r="C3793" t="str">
            <v>GS3</v>
          </cell>
          <cell r="D3793" t="str">
            <v>KUCME713</v>
          </cell>
          <cell r="E3793">
            <v>4</v>
          </cell>
          <cell r="F3793">
            <v>12116</v>
          </cell>
          <cell r="G3793">
            <v>130</v>
          </cell>
          <cell r="H3793">
            <v>0</v>
          </cell>
          <cell r="I3793">
            <v>934.15</v>
          </cell>
          <cell r="J3793">
            <v>1064.1500000000001</v>
          </cell>
          <cell r="K3793">
            <v>20.48</v>
          </cell>
          <cell r="L3793">
            <v>29.34</v>
          </cell>
          <cell r="M3793">
            <v>21.33</v>
          </cell>
          <cell r="N3793">
            <v>0</v>
          </cell>
          <cell r="O3793">
            <v>0</v>
          </cell>
          <cell r="P3793">
            <v>0</v>
          </cell>
          <cell r="R3793">
            <v>9.06</v>
          </cell>
          <cell r="S3793">
            <v>0</v>
          </cell>
          <cell r="T3793">
            <v>0</v>
          </cell>
          <cell r="U3793">
            <v>0</v>
          </cell>
          <cell r="V3793">
            <v>1144.3599999999999</v>
          </cell>
        </row>
        <row r="3794">
          <cell r="A3794" t="str">
            <v>Oct 2011</v>
          </cell>
          <cell r="C3794" t="str">
            <v>FLST</v>
          </cell>
          <cell r="D3794" t="str">
            <v>KUINE730</v>
          </cell>
          <cell r="E3794">
            <v>1</v>
          </cell>
          <cell r="F3794">
            <v>77714070</v>
          </cell>
          <cell r="G3794">
            <v>1000</v>
          </cell>
          <cell r="H3794">
            <v>1330759.99</v>
          </cell>
          <cell r="I3794">
            <v>2290233.6399999997</v>
          </cell>
          <cell r="J3794">
            <v>3621993.63</v>
          </cell>
          <cell r="K3794">
            <v>0</v>
          </cell>
          <cell r="L3794">
            <v>183405.21</v>
          </cell>
          <cell r="M3794">
            <v>73063.66</v>
          </cell>
          <cell r="N3794">
            <v>0</v>
          </cell>
          <cell r="O3794">
            <v>0</v>
          </cell>
          <cell r="P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3878462.5</v>
          </cell>
        </row>
        <row r="3795">
          <cell r="A3795" t="str">
            <v>Oct 2011</v>
          </cell>
          <cell r="C3795" t="str">
            <v>LTODP</v>
          </cell>
          <cell r="D3795" t="str">
            <v>KUCIE563</v>
          </cell>
          <cell r="E3795">
            <v>38</v>
          </cell>
          <cell r="F3795">
            <v>218437309</v>
          </cell>
          <cell r="G3795">
            <v>12000</v>
          </cell>
          <cell r="H3795">
            <v>3952268.96</v>
          </cell>
          <cell r="I3795">
            <v>7693362</v>
          </cell>
          <cell r="J3795">
            <v>11657630.960000001</v>
          </cell>
          <cell r="K3795">
            <v>1000.22</v>
          </cell>
          <cell r="L3795">
            <v>518817.18</v>
          </cell>
          <cell r="M3795">
            <v>233694.23</v>
          </cell>
          <cell r="N3795">
            <v>0</v>
          </cell>
          <cell r="O3795">
            <v>0</v>
          </cell>
          <cell r="P3795">
            <v>0</v>
          </cell>
          <cell r="R3795">
            <v>115873.5</v>
          </cell>
          <cell r="S3795">
            <v>0</v>
          </cell>
          <cell r="T3795">
            <v>0</v>
          </cell>
          <cell r="U3795">
            <v>0</v>
          </cell>
          <cell r="V3795">
            <v>12527016.090000002</v>
          </cell>
        </row>
        <row r="3796">
          <cell r="A3796" t="str">
            <v>Oct 2011</v>
          </cell>
          <cell r="C3796" t="str">
            <v>LTODP</v>
          </cell>
          <cell r="D3796" t="str">
            <v>KUCIE563</v>
          </cell>
          <cell r="E3796">
            <v>1</v>
          </cell>
          <cell r="F3796">
            <v>3282302</v>
          </cell>
          <cell r="G3796">
            <v>300</v>
          </cell>
          <cell r="H3796">
            <v>49485.869999999995</v>
          </cell>
          <cell r="I3796">
            <v>115602.68000000001</v>
          </cell>
          <cell r="J3796">
            <v>165388.54999999999</v>
          </cell>
          <cell r="K3796">
            <v>0</v>
          </cell>
          <cell r="L3796">
            <v>7746.23</v>
          </cell>
          <cell r="M3796">
            <v>3324.19</v>
          </cell>
          <cell r="N3796">
            <v>0</v>
          </cell>
          <cell r="O3796">
            <v>0</v>
          </cell>
          <cell r="P3796">
            <v>0</v>
          </cell>
          <cell r="R3796">
            <v>3405.66</v>
          </cell>
          <cell r="S3796">
            <v>0</v>
          </cell>
          <cell r="T3796">
            <v>0</v>
          </cell>
          <cell r="U3796">
            <v>0</v>
          </cell>
          <cell r="V3796">
            <v>179864.63</v>
          </cell>
        </row>
        <row r="3797">
          <cell r="A3797" t="str">
            <v>Oct 2011</v>
          </cell>
          <cell r="C3797" t="str">
            <v>LTODP</v>
          </cell>
          <cell r="D3797" t="str">
            <v>KUCIE563</v>
          </cell>
          <cell r="E3797">
            <v>6</v>
          </cell>
          <cell r="F3797">
            <v>5764581</v>
          </cell>
          <cell r="G3797">
            <v>1800</v>
          </cell>
          <cell r="H3797">
            <v>189851.41999999998</v>
          </cell>
          <cell r="I3797">
            <v>203028.54</v>
          </cell>
          <cell r="J3797">
            <v>394679.95999999996</v>
          </cell>
          <cell r="K3797">
            <v>0</v>
          </cell>
          <cell r="L3797">
            <v>13604.41</v>
          </cell>
          <cell r="M3797">
            <v>7839.06</v>
          </cell>
          <cell r="N3797">
            <v>0</v>
          </cell>
          <cell r="O3797">
            <v>0</v>
          </cell>
          <cell r="P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416123.42999999993</v>
          </cell>
        </row>
        <row r="3798">
          <cell r="A3798" t="str">
            <v>Oct 2011</v>
          </cell>
          <cell r="C3798" t="str">
            <v>LTODP</v>
          </cell>
          <cell r="D3798" t="str">
            <v>KUCIE563</v>
          </cell>
          <cell r="E3798">
            <v>7</v>
          </cell>
          <cell r="F3798">
            <v>40316131</v>
          </cell>
          <cell r="G3798">
            <v>2100</v>
          </cell>
          <cell r="H3798">
            <v>720637.83</v>
          </cell>
          <cell r="I3798">
            <v>1419934.13</v>
          </cell>
          <cell r="J3798">
            <v>2142671.96</v>
          </cell>
          <cell r="K3798">
            <v>9272.7099999999991</v>
          </cell>
          <cell r="L3798">
            <v>98107.35</v>
          </cell>
          <cell r="M3798">
            <v>43095.24</v>
          </cell>
          <cell r="N3798">
            <v>0</v>
          </cell>
          <cell r="O3798">
            <v>0</v>
          </cell>
          <cell r="P3798">
            <v>0</v>
          </cell>
          <cell r="R3798">
            <v>58784.59</v>
          </cell>
          <cell r="S3798">
            <v>0</v>
          </cell>
          <cell r="T3798">
            <v>0</v>
          </cell>
          <cell r="U3798">
            <v>0</v>
          </cell>
          <cell r="V3798">
            <v>2351931.85</v>
          </cell>
        </row>
        <row r="3799">
          <cell r="A3799" t="str">
            <v>Oct 2011</v>
          </cell>
          <cell r="C3799" t="str">
            <v>PSP</v>
          </cell>
          <cell r="D3799" t="str">
            <v>KUCIE561</v>
          </cell>
          <cell r="E3799">
            <v>33</v>
          </cell>
          <cell r="F3799">
            <v>648460</v>
          </cell>
          <cell r="G3799">
            <v>2970</v>
          </cell>
          <cell r="H3799">
            <v>26895</v>
          </cell>
          <cell r="I3799">
            <v>21399.18</v>
          </cell>
          <cell r="J3799">
            <v>51264.18</v>
          </cell>
          <cell r="K3799">
            <v>49.43</v>
          </cell>
          <cell r="L3799">
            <v>1581.75</v>
          </cell>
          <cell r="M3799">
            <v>1013.55</v>
          </cell>
          <cell r="N3799">
            <v>0</v>
          </cell>
          <cell r="O3799">
            <v>0</v>
          </cell>
          <cell r="P3799">
            <v>0</v>
          </cell>
          <cell r="R3799">
            <v>372.75</v>
          </cell>
          <cell r="S3799">
            <v>0</v>
          </cell>
          <cell r="T3799">
            <v>0</v>
          </cell>
          <cell r="U3799">
            <v>0</v>
          </cell>
          <cell r="V3799">
            <v>54281.66</v>
          </cell>
        </row>
        <row r="3800">
          <cell r="A3800" t="str">
            <v>Oct 2011</v>
          </cell>
          <cell r="C3800" t="str">
            <v>PSP</v>
          </cell>
          <cell r="D3800" t="str">
            <v>KUCIE561</v>
          </cell>
          <cell r="E3800">
            <v>22</v>
          </cell>
          <cell r="F3800">
            <v>597660</v>
          </cell>
          <cell r="G3800">
            <v>2070</v>
          </cell>
          <cell r="H3800">
            <v>25907.39</v>
          </cell>
          <cell r="I3800">
            <v>19722.78</v>
          </cell>
          <cell r="J3800">
            <v>47700.17</v>
          </cell>
          <cell r="K3800">
            <v>137.46</v>
          </cell>
          <cell r="L3800">
            <v>1432.83</v>
          </cell>
          <cell r="M3800">
            <v>944.42</v>
          </cell>
          <cell r="N3800">
            <v>0</v>
          </cell>
          <cell r="O3800">
            <v>0</v>
          </cell>
          <cell r="P3800">
            <v>0</v>
          </cell>
          <cell r="R3800">
            <v>691.15</v>
          </cell>
          <cell r="S3800">
            <v>0</v>
          </cell>
          <cell r="T3800">
            <v>0</v>
          </cell>
          <cell r="U3800">
            <v>0</v>
          </cell>
          <cell r="V3800">
            <v>50906.03</v>
          </cell>
        </row>
        <row r="3801">
          <cell r="A3801" t="str">
            <v>Oct 2011</v>
          </cell>
          <cell r="C3801" t="str">
            <v>PSP</v>
          </cell>
          <cell r="D3801" t="str">
            <v>KUCIE561</v>
          </cell>
          <cell r="E3801">
            <v>12</v>
          </cell>
          <cell r="F3801">
            <v>620660</v>
          </cell>
          <cell r="G3801">
            <v>1080</v>
          </cell>
          <cell r="H3801">
            <v>27052.199999999997</v>
          </cell>
          <cell r="I3801">
            <v>20481.78</v>
          </cell>
          <cell r="J3801">
            <v>48613.979999999996</v>
          </cell>
          <cell r="K3801">
            <v>0</v>
          </cell>
          <cell r="L3801">
            <v>1464.75</v>
          </cell>
          <cell r="M3801">
            <v>961.51</v>
          </cell>
          <cell r="N3801">
            <v>0</v>
          </cell>
          <cell r="O3801">
            <v>0</v>
          </cell>
          <cell r="P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51040.24</v>
          </cell>
        </row>
        <row r="3802">
          <cell r="A3802" t="str">
            <v>Oct 2011</v>
          </cell>
          <cell r="C3802" t="str">
            <v>PSP</v>
          </cell>
          <cell r="D3802" t="str">
            <v>KUCIE561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Oct 2011</v>
          </cell>
          <cell r="C3803" t="str">
            <v>PSP</v>
          </cell>
          <cell r="D3803" t="str">
            <v>KUCIE561</v>
          </cell>
          <cell r="E3803">
            <v>100</v>
          </cell>
          <cell r="F3803">
            <v>2580350</v>
          </cell>
          <cell r="G3803">
            <v>9000</v>
          </cell>
          <cell r="H3803">
            <v>102263.2</v>
          </cell>
          <cell r="I3803">
            <v>85143.739999999991</v>
          </cell>
          <cell r="J3803">
            <v>196406.94</v>
          </cell>
          <cell r="K3803">
            <v>593.80999999999995</v>
          </cell>
          <cell r="L3803">
            <v>6112.45</v>
          </cell>
          <cell r="M3803">
            <v>3892.62</v>
          </cell>
          <cell r="N3803">
            <v>0</v>
          </cell>
          <cell r="O3803">
            <v>0</v>
          </cell>
          <cell r="P3803">
            <v>0</v>
          </cell>
          <cell r="R3803">
            <v>3437.19</v>
          </cell>
          <cell r="S3803">
            <v>0</v>
          </cell>
          <cell r="T3803">
            <v>0</v>
          </cell>
          <cell r="U3803">
            <v>0</v>
          </cell>
          <cell r="V3803">
            <v>210443.01</v>
          </cell>
        </row>
        <row r="3804">
          <cell r="A3804" t="str">
            <v>Oct 2011</v>
          </cell>
          <cell r="C3804" t="str">
            <v>PSP</v>
          </cell>
          <cell r="D3804" t="str">
            <v>KUCIE566</v>
          </cell>
          <cell r="E3804">
            <v>66</v>
          </cell>
          <cell r="F3804">
            <v>27713373</v>
          </cell>
          <cell r="G3804">
            <v>6066</v>
          </cell>
          <cell r="H3804">
            <v>720633.16999999993</v>
          </cell>
          <cell r="I3804">
            <v>914541.31</v>
          </cell>
          <cell r="J3804">
            <v>1641240.48</v>
          </cell>
          <cell r="K3804">
            <v>610.62</v>
          </cell>
          <cell r="L3804">
            <v>65410.42</v>
          </cell>
          <cell r="M3804">
            <v>32774.550000000003</v>
          </cell>
          <cell r="N3804">
            <v>0</v>
          </cell>
          <cell r="O3804">
            <v>0</v>
          </cell>
          <cell r="P3804">
            <v>0</v>
          </cell>
          <cell r="R3804">
            <v>19096.45</v>
          </cell>
          <cell r="S3804">
            <v>0</v>
          </cell>
          <cell r="T3804">
            <v>0</v>
          </cell>
          <cell r="U3804">
            <v>0</v>
          </cell>
          <cell r="V3804">
            <v>1759132.52</v>
          </cell>
        </row>
        <row r="3805">
          <cell r="A3805" t="str">
            <v>Oct 2011</v>
          </cell>
          <cell r="C3805" t="str">
            <v>PSP</v>
          </cell>
          <cell r="D3805" t="str">
            <v>KUCIE566</v>
          </cell>
          <cell r="E3805">
            <v>29</v>
          </cell>
          <cell r="F3805">
            <v>15330980</v>
          </cell>
          <cell r="G3805">
            <v>2610</v>
          </cell>
          <cell r="H3805">
            <v>338604.38</v>
          </cell>
          <cell r="I3805">
            <v>505922.33999999997</v>
          </cell>
          <cell r="J3805">
            <v>847136.72</v>
          </cell>
          <cell r="K3805">
            <v>3526.14</v>
          </cell>
          <cell r="L3805">
            <v>36181.1</v>
          </cell>
          <cell r="M3805">
            <v>17018.91</v>
          </cell>
          <cell r="N3805">
            <v>0</v>
          </cell>
          <cell r="O3805">
            <v>0</v>
          </cell>
          <cell r="P3805">
            <v>0</v>
          </cell>
          <cell r="R3805">
            <v>20266.349999999999</v>
          </cell>
          <cell r="S3805">
            <v>0</v>
          </cell>
          <cell r="T3805">
            <v>0</v>
          </cell>
          <cell r="U3805">
            <v>0</v>
          </cell>
          <cell r="V3805">
            <v>924129.22</v>
          </cell>
        </row>
        <row r="3806">
          <cell r="A3806" t="str">
            <v>Oct 2011</v>
          </cell>
          <cell r="C3806" t="str">
            <v>PSP</v>
          </cell>
          <cell r="D3806" t="str">
            <v>KUCIE566</v>
          </cell>
          <cell r="E3806">
            <v>9</v>
          </cell>
          <cell r="F3806">
            <v>2042000</v>
          </cell>
          <cell r="G3806">
            <v>900</v>
          </cell>
          <cell r="H3806">
            <v>116794.89</v>
          </cell>
          <cell r="I3806">
            <v>67386</v>
          </cell>
          <cell r="J3806">
            <v>185080.89</v>
          </cell>
          <cell r="K3806">
            <v>11.04</v>
          </cell>
          <cell r="L3806">
            <v>4838.26</v>
          </cell>
          <cell r="M3806">
            <v>3643.63</v>
          </cell>
          <cell r="N3806">
            <v>0</v>
          </cell>
          <cell r="O3806">
            <v>0</v>
          </cell>
          <cell r="P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193573.82000000004</v>
          </cell>
        </row>
        <row r="3807">
          <cell r="A3807" t="str">
            <v>Oct 2011</v>
          </cell>
          <cell r="C3807" t="str">
            <v>PSP</v>
          </cell>
          <cell r="D3807" t="str">
            <v>KUCIE566</v>
          </cell>
          <cell r="E3807">
            <v>4</v>
          </cell>
          <cell r="F3807">
            <v>1367100</v>
          </cell>
          <cell r="G3807">
            <v>360</v>
          </cell>
          <cell r="H3807">
            <v>24867.42</v>
          </cell>
          <cell r="I3807">
            <v>45114.3</v>
          </cell>
          <cell r="J3807">
            <v>70341.72</v>
          </cell>
          <cell r="K3807">
            <v>314.44</v>
          </cell>
          <cell r="L3807">
            <v>3226.35</v>
          </cell>
          <cell r="M3807">
            <v>1418.55</v>
          </cell>
          <cell r="N3807">
            <v>0</v>
          </cell>
          <cell r="O3807">
            <v>0</v>
          </cell>
          <cell r="P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75301.060000000012</v>
          </cell>
        </row>
        <row r="3808">
          <cell r="A3808" t="str">
            <v>Oct 2011</v>
          </cell>
          <cell r="C3808" t="str">
            <v>PSP</v>
          </cell>
          <cell r="D3808" t="str">
            <v>KUCIE566</v>
          </cell>
          <cell r="E3808">
            <v>33</v>
          </cell>
          <cell r="F3808">
            <v>12994505</v>
          </cell>
          <cell r="G3808">
            <v>2970</v>
          </cell>
          <cell r="H3808">
            <v>319695.41000000003</v>
          </cell>
          <cell r="I3808">
            <v>428818.67</v>
          </cell>
          <cell r="J3808">
            <v>751484.08000000007</v>
          </cell>
          <cell r="K3808">
            <v>2988.73</v>
          </cell>
          <cell r="L3808">
            <v>32716.29</v>
          </cell>
          <cell r="M3808">
            <v>14981.5</v>
          </cell>
          <cell r="N3808">
            <v>0</v>
          </cell>
          <cell r="O3808">
            <v>0</v>
          </cell>
          <cell r="P3808">
            <v>0</v>
          </cell>
          <cell r="R3808">
            <v>14048.95</v>
          </cell>
          <cell r="S3808">
            <v>0</v>
          </cell>
          <cell r="T3808">
            <v>0</v>
          </cell>
          <cell r="U3808">
            <v>0</v>
          </cell>
          <cell r="V3808">
            <v>816219.55</v>
          </cell>
        </row>
        <row r="3809">
          <cell r="A3809" t="str">
            <v>Oct 2011</v>
          </cell>
          <cell r="C3809" t="str">
            <v>PSS</v>
          </cell>
          <cell r="D3809" t="str">
            <v>KUCIE562</v>
          </cell>
          <cell r="E3809">
            <v>718</v>
          </cell>
          <cell r="F3809">
            <v>20411906</v>
          </cell>
          <cell r="G3809">
            <v>62865</v>
          </cell>
          <cell r="H3809">
            <v>696019.79</v>
          </cell>
          <cell r="I3809">
            <v>673580.33</v>
          </cell>
          <cell r="J3809">
            <v>1432465.12</v>
          </cell>
          <cell r="K3809">
            <v>3236.62</v>
          </cell>
          <cell r="L3809">
            <v>48549.03</v>
          </cell>
          <cell r="M3809">
            <v>28423.62</v>
          </cell>
          <cell r="N3809">
            <v>0</v>
          </cell>
          <cell r="O3809">
            <v>0</v>
          </cell>
          <cell r="P3809">
            <v>0</v>
          </cell>
          <cell r="R3809">
            <v>28873.14</v>
          </cell>
          <cell r="S3809">
            <v>0</v>
          </cell>
          <cell r="T3809">
            <v>0</v>
          </cell>
          <cell r="U3809">
            <v>0</v>
          </cell>
          <cell r="V3809">
            <v>1541547.5300000003</v>
          </cell>
        </row>
        <row r="3810">
          <cell r="A3810" t="str">
            <v>Oct 2011</v>
          </cell>
          <cell r="C3810" t="str">
            <v>PSS</v>
          </cell>
          <cell r="D3810" t="str">
            <v>KUCIE562</v>
          </cell>
          <cell r="E3810">
            <v>3472</v>
          </cell>
          <cell r="F3810">
            <v>87408519</v>
          </cell>
          <cell r="G3810">
            <v>313829</v>
          </cell>
          <cell r="H3810">
            <v>3058765.98</v>
          </cell>
          <cell r="I3810">
            <v>2884481.77</v>
          </cell>
          <cell r="J3810">
            <v>6257076.75</v>
          </cell>
          <cell r="K3810">
            <v>20104.169999999998</v>
          </cell>
          <cell r="L3810">
            <v>209057.12</v>
          </cell>
          <cell r="M3810">
            <v>124428.66</v>
          </cell>
          <cell r="N3810">
            <v>0</v>
          </cell>
          <cell r="O3810">
            <v>0</v>
          </cell>
          <cell r="P3810">
            <v>0</v>
          </cell>
          <cell r="R3810">
            <v>140606.78</v>
          </cell>
          <cell r="S3810">
            <v>0</v>
          </cell>
          <cell r="T3810">
            <v>0</v>
          </cell>
          <cell r="U3810">
            <v>0</v>
          </cell>
          <cell r="V3810">
            <v>6751273.4800000004</v>
          </cell>
        </row>
        <row r="3811">
          <cell r="A3811" t="str">
            <v>Oct 2011</v>
          </cell>
          <cell r="C3811" t="str">
            <v>PSS</v>
          </cell>
          <cell r="D3811" t="str">
            <v>KUCIE562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</row>
        <row r="3812">
          <cell r="A3812" t="str">
            <v>Oct 2011</v>
          </cell>
          <cell r="C3812" t="str">
            <v>PSS</v>
          </cell>
          <cell r="D3812" t="str">
            <v>KUCIE562</v>
          </cell>
          <cell r="E3812">
            <v>38</v>
          </cell>
          <cell r="F3812">
            <v>1314134</v>
          </cell>
          <cell r="G3812">
            <v>3420</v>
          </cell>
          <cell r="H3812">
            <v>47727.78</v>
          </cell>
          <cell r="I3812">
            <v>43366.43</v>
          </cell>
          <cell r="J3812">
            <v>94514.209999999992</v>
          </cell>
          <cell r="K3812">
            <v>302.25</v>
          </cell>
          <cell r="L3812">
            <v>3374.37</v>
          </cell>
          <cell r="M3812">
            <v>1873.57</v>
          </cell>
          <cell r="N3812">
            <v>0</v>
          </cell>
          <cell r="O3812">
            <v>0</v>
          </cell>
          <cell r="P3812">
            <v>0</v>
          </cell>
          <cell r="R3812">
            <v>1010.68</v>
          </cell>
          <cell r="S3812">
            <v>0</v>
          </cell>
          <cell r="T3812">
            <v>0</v>
          </cell>
          <cell r="U3812">
            <v>0</v>
          </cell>
          <cell r="V3812">
            <v>101075.07999999999</v>
          </cell>
        </row>
        <row r="3813">
          <cell r="A3813" t="str">
            <v>Oct 2011</v>
          </cell>
          <cell r="C3813" t="str">
            <v>PSS</v>
          </cell>
          <cell r="D3813" t="str">
            <v>KUCIE562</v>
          </cell>
          <cell r="E3813">
            <v>822</v>
          </cell>
          <cell r="F3813">
            <v>25463080</v>
          </cell>
          <cell r="G3813">
            <v>75711</v>
          </cell>
          <cell r="H3813">
            <v>985144.09</v>
          </cell>
          <cell r="I3813">
            <v>840281.69</v>
          </cell>
          <cell r="J3813">
            <v>1901136.7799999998</v>
          </cell>
          <cell r="K3813">
            <v>5856.61</v>
          </cell>
          <cell r="L3813">
            <v>65074.99</v>
          </cell>
          <cell r="M3813">
            <v>37449.56</v>
          </cell>
          <cell r="N3813">
            <v>0</v>
          </cell>
          <cell r="O3813">
            <v>0</v>
          </cell>
          <cell r="P3813">
            <v>0</v>
          </cell>
          <cell r="R3813">
            <v>33780.589999999997</v>
          </cell>
          <cell r="S3813">
            <v>0</v>
          </cell>
          <cell r="T3813">
            <v>0</v>
          </cell>
          <cell r="U3813">
            <v>0</v>
          </cell>
          <cell r="V3813">
            <v>2043298.53</v>
          </cell>
        </row>
        <row r="3814">
          <cell r="A3814" t="str">
            <v>Oct 2011</v>
          </cell>
          <cell r="C3814" t="str">
            <v>PSS</v>
          </cell>
          <cell r="D3814" t="str">
            <v>KUCIE562</v>
          </cell>
          <cell r="E3814">
            <v>136</v>
          </cell>
          <cell r="F3814">
            <v>5462865</v>
          </cell>
          <cell r="G3814">
            <v>12270</v>
          </cell>
          <cell r="H3814">
            <v>152241.98000000001</v>
          </cell>
          <cell r="I3814">
            <v>180274.53999999998</v>
          </cell>
          <cell r="J3814">
            <v>344786.52</v>
          </cell>
          <cell r="K3814">
            <v>1240.9100000000001</v>
          </cell>
          <cell r="L3814">
            <v>13081.47</v>
          </cell>
          <cell r="M3814">
            <v>6885.52</v>
          </cell>
          <cell r="N3814">
            <v>0</v>
          </cell>
          <cell r="O3814">
            <v>0</v>
          </cell>
          <cell r="P3814">
            <v>0</v>
          </cell>
          <cell r="R3814">
            <v>7171.86</v>
          </cell>
          <cell r="S3814">
            <v>0</v>
          </cell>
          <cell r="T3814">
            <v>0</v>
          </cell>
          <cell r="U3814">
            <v>0</v>
          </cell>
          <cell r="V3814">
            <v>373166.27999999997</v>
          </cell>
        </row>
        <row r="3815">
          <cell r="A3815" t="str">
            <v>Oct 2011</v>
          </cell>
          <cell r="C3815" t="str">
            <v>PSS</v>
          </cell>
          <cell r="D3815" t="str">
            <v>KUCIE568</v>
          </cell>
          <cell r="E3815">
            <v>229</v>
          </cell>
          <cell r="F3815">
            <v>56018566</v>
          </cell>
          <cell r="G3815">
            <v>20625</v>
          </cell>
          <cell r="H3815">
            <v>1487865.7000000002</v>
          </cell>
          <cell r="I3815">
            <v>1848612.7</v>
          </cell>
          <cell r="J3815">
            <v>3357103.4000000004</v>
          </cell>
          <cell r="K3815">
            <v>1454.59</v>
          </cell>
          <cell r="L3815">
            <v>133390.81</v>
          </cell>
          <cell r="M3815">
            <v>66999.66</v>
          </cell>
          <cell r="N3815">
            <v>0</v>
          </cell>
          <cell r="O3815">
            <v>0</v>
          </cell>
          <cell r="P3815">
            <v>0</v>
          </cell>
          <cell r="R3815">
            <v>55257.57</v>
          </cell>
          <cell r="S3815">
            <v>0</v>
          </cell>
          <cell r="T3815">
            <v>0</v>
          </cell>
          <cell r="U3815">
            <v>0</v>
          </cell>
          <cell r="V3815">
            <v>3614206.0300000003</v>
          </cell>
        </row>
        <row r="3816">
          <cell r="A3816" t="str">
            <v>Oct 2011</v>
          </cell>
          <cell r="C3816" t="str">
            <v>PSS</v>
          </cell>
          <cell r="D3816" t="str">
            <v>KUCIE568</v>
          </cell>
          <cell r="E3816">
            <v>211</v>
          </cell>
          <cell r="F3816">
            <v>42075830</v>
          </cell>
          <cell r="G3816">
            <v>18990</v>
          </cell>
          <cell r="H3816">
            <v>1092389.19</v>
          </cell>
          <cell r="I3816">
            <v>1388502.38</v>
          </cell>
          <cell r="J3816">
            <v>2499881.5699999998</v>
          </cell>
          <cell r="K3816">
            <v>9642.06</v>
          </cell>
          <cell r="L3816">
            <v>100350.37</v>
          </cell>
          <cell r="M3816">
            <v>50056.65</v>
          </cell>
          <cell r="N3816">
            <v>0</v>
          </cell>
          <cell r="O3816">
            <v>0</v>
          </cell>
          <cell r="P3816">
            <v>0</v>
          </cell>
          <cell r="R3816">
            <v>58692.53</v>
          </cell>
          <cell r="S3816">
            <v>0</v>
          </cell>
          <cell r="T3816">
            <v>0</v>
          </cell>
          <cell r="U3816">
            <v>0</v>
          </cell>
          <cell r="V3816">
            <v>2718623.1799999997</v>
          </cell>
        </row>
        <row r="3817">
          <cell r="A3817" t="str">
            <v>Oct 2011</v>
          </cell>
          <cell r="C3817" t="str">
            <v>PSS</v>
          </cell>
          <cell r="D3817" t="str">
            <v>KUCIE568</v>
          </cell>
          <cell r="E3817">
            <v>1</v>
          </cell>
          <cell r="F3817">
            <v>69720</v>
          </cell>
          <cell r="G3817">
            <v>90</v>
          </cell>
          <cell r="H3817">
            <v>4948.0499999999993</v>
          </cell>
          <cell r="I3817">
            <v>2300.7600000000002</v>
          </cell>
          <cell r="J3817">
            <v>7338.8099999999995</v>
          </cell>
          <cell r="K3817">
            <v>0</v>
          </cell>
          <cell r="L3817">
            <v>164.54</v>
          </cell>
          <cell r="M3817">
            <v>144.06</v>
          </cell>
          <cell r="N3817">
            <v>0</v>
          </cell>
          <cell r="O3817">
            <v>0</v>
          </cell>
          <cell r="P3817">
            <v>0</v>
          </cell>
          <cell r="R3817">
            <v>100.95</v>
          </cell>
          <cell r="S3817">
            <v>0</v>
          </cell>
          <cell r="T3817">
            <v>0</v>
          </cell>
          <cell r="U3817">
            <v>0</v>
          </cell>
          <cell r="V3817">
            <v>7748.36</v>
          </cell>
        </row>
        <row r="3818">
          <cell r="A3818" t="str">
            <v>Oct 2011</v>
          </cell>
          <cell r="C3818" t="str">
            <v>PSS</v>
          </cell>
          <cell r="D3818" t="str">
            <v>KUCIE568</v>
          </cell>
          <cell r="E3818">
            <v>9</v>
          </cell>
          <cell r="F3818">
            <v>1188960</v>
          </cell>
          <cell r="G3818">
            <v>810</v>
          </cell>
          <cell r="H3818">
            <v>37201.839999999997</v>
          </cell>
          <cell r="I3818">
            <v>39235.68</v>
          </cell>
          <cell r="J3818">
            <v>77247.51999999999</v>
          </cell>
          <cell r="K3818">
            <v>273.48</v>
          </cell>
          <cell r="L3818">
            <v>2933.01</v>
          </cell>
          <cell r="M3818">
            <v>1537.71</v>
          </cell>
          <cell r="N3818">
            <v>0</v>
          </cell>
          <cell r="O3818">
            <v>0</v>
          </cell>
          <cell r="P3818">
            <v>0</v>
          </cell>
          <cell r="R3818">
            <v>620.34</v>
          </cell>
          <cell r="S3818">
            <v>0</v>
          </cell>
          <cell r="T3818">
            <v>0</v>
          </cell>
          <cell r="U3818">
            <v>0</v>
          </cell>
          <cell r="V3818">
            <v>82612.059999999983</v>
          </cell>
        </row>
        <row r="3819">
          <cell r="A3819" t="str">
            <v>Oct 2011</v>
          </cell>
          <cell r="C3819" t="str">
            <v>PSS</v>
          </cell>
          <cell r="D3819" t="str">
            <v>KUCIE568</v>
          </cell>
          <cell r="E3819">
            <v>118</v>
          </cell>
          <cell r="F3819">
            <v>16641624</v>
          </cell>
          <cell r="G3819">
            <v>10941</v>
          </cell>
          <cell r="H3819">
            <v>522741.19</v>
          </cell>
          <cell r="I3819">
            <v>549173.58000000007</v>
          </cell>
          <cell r="J3819">
            <v>1082855.77</v>
          </cell>
          <cell r="K3819">
            <v>3827.62</v>
          </cell>
          <cell r="L3819">
            <v>42515.519999999997</v>
          </cell>
          <cell r="M3819">
            <v>21529.16</v>
          </cell>
          <cell r="N3819">
            <v>0</v>
          </cell>
          <cell r="O3819">
            <v>0</v>
          </cell>
          <cell r="P3819">
            <v>0</v>
          </cell>
          <cell r="R3819">
            <v>21412.87</v>
          </cell>
          <cell r="S3819">
            <v>0</v>
          </cell>
          <cell r="T3819">
            <v>0</v>
          </cell>
          <cell r="U3819">
            <v>0</v>
          </cell>
          <cell r="V3819">
            <v>1172140.9400000002</v>
          </cell>
        </row>
        <row r="3820">
          <cell r="A3820" t="str">
            <v>Oct 2011</v>
          </cell>
          <cell r="C3820" t="str">
            <v>PSS</v>
          </cell>
          <cell r="D3820" t="str">
            <v>KUCIE568</v>
          </cell>
          <cell r="E3820">
            <v>3</v>
          </cell>
          <cell r="F3820">
            <v>400960</v>
          </cell>
          <cell r="G3820">
            <v>270</v>
          </cell>
          <cell r="H3820">
            <v>11209.84</v>
          </cell>
          <cell r="I3820">
            <v>13231.68</v>
          </cell>
          <cell r="J3820">
            <v>24711.52</v>
          </cell>
          <cell r="K3820">
            <v>92.22</v>
          </cell>
          <cell r="L3820">
            <v>946.26</v>
          </cell>
          <cell r="M3820">
            <v>490.73</v>
          </cell>
          <cell r="N3820">
            <v>0</v>
          </cell>
          <cell r="O3820">
            <v>0</v>
          </cell>
          <cell r="P3820">
            <v>0</v>
          </cell>
          <cell r="R3820">
            <v>104.1</v>
          </cell>
          <cell r="S3820">
            <v>0</v>
          </cell>
          <cell r="T3820">
            <v>0</v>
          </cell>
          <cell r="U3820">
            <v>0</v>
          </cell>
          <cell r="V3820">
            <v>26344.829999999998</v>
          </cell>
        </row>
        <row r="3821">
          <cell r="A3821" t="str">
            <v>Oct 2011</v>
          </cell>
          <cell r="C3821" t="str">
            <v>PSS</v>
          </cell>
          <cell r="D3821" t="str">
            <v>KUCIE717</v>
          </cell>
          <cell r="E3821">
            <v>3</v>
          </cell>
          <cell r="F3821">
            <v>24960</v>
          </cell>
          <cell r="G3821">
            <v>270</v>
          </cell>
          <cell r="H3821">
            <v>2004.57</v>
          </cell>
          <cell r="I3821">
            <v>823.68</v>
          </cell>
          <cell r="J3821">
            <v>3098.2499999999995</v>
          </cell>
          <cell r="K3821">
            <v>5.75</v>
          </cell>
          <cell r="L3821">
            <v>73.55</v>
          </cell>
          <cell r="M3821">
            <v>59.93</v>
          </cell>
          <cell r="N3821">
            <v>0</v>
          </cell>
          <cell r="O3821">
            <v>0</v>
          </cell>
          <cell r="P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3237.4799999999996</v>
          </cell>
        </row>
        <row r="3822">
          <cell r="A3822" t="str">
            <v>Oct 2011</v>
          </cell>
          <cell r="C3822" t="str">
            <v>RS</v>
          </cell>
          <cell r="D3822" t="str">
            <v>KURSE010</v>
          </cell>
          <cell r="E3822">
            <v>254</v>
          </cell>
          <cell r="F3822">
            <v>120262</v>
          </cell>
          <cell r="G3822">
            <v>2142.27</v>
          </cell>
          <cell r="H3822">
            <v>0</v>
          </cell>
          <cell r="I3822">
            <v>8080.4400000000005</v>
          </cell>
          <cell r="J3822">
            <v>10222.710000000001</v>
          </cell>
          <cell r="K3822">
            <v>226.08</v>
          </cell>
          <cell r="L3822">
            <v>292.11</v>
          </cell>
          <cell r="M3822">
            <v>205.77</v>
          </cell>
          <cell r="N3822">
            <v>0</v>
          </cell>
          <cell r="O3822">
            <v>0</v>
          </cell>
          <cell r="P3822">
            <v>0</v>
          </cell>
          <cell r="R3822">
            <v>192.37</v>
          </cell>
          <cell r="S3822">
            <v>38.4</v>
          </cell>
          <cell r="T3822">
            <v>0</v>
          </cell>
          <cell r="U3822">
            <v>0</v>
          </cell>
          <cell r="V3822">
            <v>11177.440000000002</v>
          </cell>
        </row>
        <row r="3823">
          <cell r="A3823" t="str">
            <v>Oct 2011</v>
          </cell>
          <cell r="C3823" t="str">
            <v>RS</v>
          </cell>
          <cell r="D3823" t="str">
            <v>KURSE010</v>
          </cell>
          <cell r="E3823">
            <v>224505</v>
          </cell>
          <cell r="F3823">
            <v>172165896</v>
          </cell>
          <cell r="G3823">
            <v>1899927.58</v>
          </cell>
          <cell r="H3823">
            <v>0</v>
          </cell>
          <cell r="I3823">
            <v>11567863.23</v>
          </cell>
          <cell r="J3823">
            <v>13467790.810000001</v>
          </cell>
          <cell r="K3823">
            <v>323684.06</v>
          </cell>
          <cell r="L3823">
            <v>406302.32</v>
          </cell>
          <cell r="M3823">
            <v>272560.02</v>
          </cell>
          <cell r="N3823">
            <v>0.01</v>
          </cell>
          <cell r="O3823">
            <v>0</v>
          </cell>
          <cell r="P3823">
            <v>0</v>
          </cell>
          <cell r="R3823">
            <v>271125.90000000002</v>
          </cell>
          <cell r="S3823">
            <v>34013.85</v>
          </cell>
          <cell r="T3823">
            <v>0</v>
          </cell>
          <cell r="U3823">
            <v>-30.51</v>
          </cell>
          <cell r="V3823">
            <v>14775446.460000001</v>
          </cell>
        </row>
        <row r="3824">
          <cell r="A3824" t="str">
            <v>Oct 2011</v>
          </cell>
          <cell r="C3824" t="str">
            <v>RS</v>
          </cell>
          <cell r="D3824" t="str">
            <v>KURSE010</v>
          </cell>
          <cell r="E3824">
            <v>30</v>
          </cell>
          <cell r="F3824">
            <v>13540</v>
          </cell>
          <cell r="G3824">
            <v>258.95999999999998</v>
          </cell>
          <cell r="H3824">
            <v>0</v>
          </cell>
          <cell r="I3824">
            <v>909.77</v>
          </cell>
          <cell r="J3824">
            <v>1168.73</v>
          </cell>
          <cell r="K3824">
            <v>25.44</v>
          </cell>
          <cell r="L3824">
            <v>32.03</v>
          </cell>
          <cell r="M3824">
            <v>23.66</v>
          </cell>
          <cell r="N3824">
            <v>0</v>
          </cell>
          <cell r="O3824">
            <v>0</v>
          </cell>
          <cell r="P3824">
            <v>0</v>
          </cell>
          <cell r="R3824">
            <v>16.36</v>
          </cell>
          <cell r="S3824">
            <v>5.25</v>
          </cell>
          <cell r="T3824">
            <v>0</v>
          </cell>
          <cell r="U3824">
            <v>0</v>
          </cell>
          <cell r="V3824">
            <v>1271.47</v>
          </cell>
        </row>
        <row r="3825">
          <cell r="A3825" t="str">
            <v>Oct 2011</v>
          </cell>
          <cell r="C3825" t="str">
            <v>RS</v>
          </cell>
          <cell r="D3825" t="str">
            <v>KURSE010</v>
          </cell>
          <cell r="E3825">
            <v>2</v>
          </cell>
          <cell r="F3825">
            <v>1949</v>
          </cell>
          <cell r="G3825">
            <v>17</v>
          </cell>
          <cell r="H3825">
            <v>0</v>
          </cell>
          <cell r="I3825">
            <v>130.95999999999998</v>
          </cell>
          <cell r="J3825">
            <v>147.95999999999998</v>
          </cell>
          <cell r="K3825">
            <v>3.67</v>
          </cell>
          <cell r="L3825">
            <v>4.5999999999999996</v>
          </cell>
          <cell r="M3825">
            <v>3</v>
          </cell>
          <cell r="N3825">
            <v>0</v>
          </cell>
          <cell r="O3825">
            <v>0</v>
          </cell>
          <cell r="P3825">
            <v>0</v>
          </cell>
          <cell r="R3825">
            <v>1.41</v>
          </cell>
          <cell r="S3825">
            <v>0.3</v>
          </cell>
          <cell r="T3825">
            <v>0</v>
          </cell>
          <cell r="U3825">
            <v>0</v>
          </cell>
          <cell r="V3825">
            <v>160.93999999999997</v>
          </cell>
        </row>
        <row r="3826">
          <cell r="A3826" t="str">
            <v>Oct 2011</v>
          </cell>
          <cell r="C3826" t="str">
            <v>RS</v>
          </cell>
          <cell r="D3826" t="str">
            <v>KURSE080</v>
          </cell>
          <cell r="E3826">
            <v>37</v>
          </cell>
          <cell r="F3826">
            <v>47238</v>
          </cell>
          <cell r="G3826">
            <v>314.5</v>
          </cell>
          <cell r="H3826">
            <v>0</v>
          </cell>
          <cell r="I3826">
            <v>3173.8900000000003</v>
          </cell>
          <cell r="J3826">
            <v>3488.3900000000003</v>
          </cell>
          <cell r="K3826">
            <v>88.81</v>
          </cell>
          <cell r="L3826">
            <v>113.87</v>
          </cell>
          <cell r="M3826">
            <v>70.75</v>
          </cell>
          <cell r="N3826">
            <v>0</v>
          </cell>
          <cell r="O3826">
            <v>0</v>
          </cell>
          <cell r="P3826">
            <v>0</v>
          </cell>
          <cell r="R3826">
            <v>56.32</v>
          </cell>
          <cell r="S3826">
            <v>0</v>
          </cell>
          <cell r="T3826">
            <v>0</v>
          </cell>
          <cell r="U3826">
            <v>0</v>
          </cell>
          <cell r="V3826">
            <v>3818.1400000000003</v>
          </cell>
        </row>
        <row r="3827">
          <cell r="A3827" t="str">
            <v>Oct 2011</v>
          </cell>
          <cell r="C3827" t="str">
            <v>RS</v>
          </cell>
          <cell r="D3827" t="str">
            <v>KURSE080</v>
          </cell>
          <cell r="E3827">
            <v>6</v>
          </cell>
          <cell r="F3827">
            <v>6130</v>
          </cell>
          <cell r="G3827">
            <v>51</v>
          </cell>
          <cell r="H3827">
            <v>0</v>
          </cell>
          <cell r="I3827">
            <v>411.88</v>
          </cell>
          <cell r="J3827">
            <v>462.88</v>
          </cell>
          <cell r="K3827">
            <v>11.52</v>
          </cell>
          <cell r="L3827">
            <v>14.47</v>
          </cell>
          <cell r="M3827">
            <v>9.39</v>
          </cell>
          <cell r="N3827">
            <v>0</v>
          </cell>
          <cell r="O3827">
            <v>0</v>
          </cell>
          <cell r="P3827">
            <v>0</v>
          </cell>
          <cell r="R3827">
            <v>3.42</v>
          </cell>
          <cell r="S3827">
            <v>0</v>
          </cell>
          <cell r="T3827">
            <v>0</v>
          </cell>
          <cell r="U3827">
            <v>0</v>
          </cell>
          <cell r="V3827">
            <v>501.68</v>
          </cell>
        </row>
        <row r="3828">
          <cell r="A3828" t="str">
            <v>Oct 2011</v>
          </cell>
          <cell r="C3828" t="str">
            <v>RS</v>
          </cell>
          <cell r="D3828" t="str">
            <v>KURSE080</v>
          </cell>
          <cell r="E3828">
            <v>2</v>
          </cell>
          <cell r="F3828">
            <v>2108</v>
          </cell>
          <cell r="G3828">
            <v>17</v>
          </cell>
          <cell r="H3828">
            <v>0</v>
          </cell>
          <cell r="I3828">
            <v>141.63999999999999</v>
          </cell>
          <cell r="J3828">
            <v>158.63999999999999</v>
          </cell>
          <cell r="K3828">
            <v>3.97</v>
          </cell>
          <cell r="L3828">
            <v>4.9800000000000004</v>
          </cell>
          <cell r="M3828">
            <v>3.22</v>
          </cell>
          <cell r="N3828">
            <v>0</v>
          </cell>
          <cell r="O3828">
            <v>0</v>
          </cell>
          <cell r="P3828">
            <v>0</v>
          </cell>
          <cell r="R3828">
            <v>3.61</v>
          </cell>
          <cell r="S3828">
            <v>0</v>
          </cell>
          <cell r="T3828">
            <v>0</v>
          </cell>
          <cell r="U3828">
            <v>0</v>
          </cell>
          <cell r="V3828">
            <v>174.42</v>
          </cell>
        </row>
        <row r="3829">
          <cell r="A3829" t="str">
            <v>Oct 2011</v>
          </cell>
          <cell r="C3829" t="str">
            <v>RS</v>
          </cell>
          <cell r="D3829" t="str">
            <v>KURSE715</v>
          </cell>
          <cell r="E3829">
            <v>31</v>
          </cell>
          <cell r="F3829">
            <v>23969</v>
          </cell>
          <cell r="G3829">
            <v>255.85</v>
          </cell>
          <cell r="H3829">
            <v>0</v>
          </cell>
          <cell r="I3829">
            <v>1610.48</v>
          </cell>
          <cell r="J3829">
            <v>1866.33</v>
          </cell>
          <cell r="K3829">
            <v>45.06</v>
          </cell>
          <cell r="L3829">
            <v>55.86</v>
          </cell>
          <cell r="M3829">
            <v>38.229999999999997</v>
          </cell>
          <cell r="N3829">
            <v>0</v>
          </cell>
          <cell r="O3829">
            <v>0</v>
          </cell>
          <cell r="P3829">
            <v>0</v>
          </cell>
          <cell r="R3829">
            <v>21.01</v>
          </cell>
          <cell r="S3829">
            <v>4.95</v>
          </cell>
          <cell r="T3829">
            <v>0</v>
          </cell>
          <cell r="U3829">
            <v>0</v>
          </cell>
          <cell r="V3829">
            <v>2031.4399999999998</v>
          </cell>
        </row>
        <row r="3830">
          <cell r="A3830" t="str">
            <v>Oct 2011</v>
          </cell>
          <cell r="C3830" t="str">
            <v>RS3</v>
          </cell>
          <cell r="D3830" t="str">
            <v>KURSE025</v>
          </cell>
          <cell r="E3830">
            <v>263</v>
          </cell>
          <cell r="F3830">
            <v>454155</v>
          </cell>
          <cell r="G3830">
            <v>2252.5</v>
          </cell>
          <cell r="H3830">
            <v>0</v>
          </cell>
          <cell r="I3830">
            <v>30514.6</v>
          </cell>
          <cell r="J3830">
            <v>32767.1</v>
          </cell>
          <cell r="K3830">
            <v>853.82</v>
          </cell>
          <cell r="L3830">
            <v>1079.0999999999999</v>
          </cell>
          <cell r="M3830">
            <v>665.86</v>
          </cell>
          <cell r="N3830">
            <v>0</v>
          </cell>
          <cell r="O3830">
            <v>0</v>
          </cell>
          <cell r="P3830">
            <v>0</v>
          </cell>
          <cell r="R3830">
            <v>730.14</v>
          </cell>
          <cell r="S3830">
            <v>39.450000000000003</v>
          </cell>
          <cell r="T3830">
            <v>0</v>
          </cell>
          <cell r="U3830">
            <v>0</v>
          </cell>
          <cell r="V3830">
            <v>36135.469999999994</v>
          </cell>
        </row>
        <row r="3831">
          <cell r="A3831" t="str">
            <v>Oct 2011</v>
          </cell>
          <cell r="C3831" t="str">
            <v>RSE</v>
          </cell>
          <cell r="D3831" t="str">
            <v>KURSE020</v>
          </cell>
          <cell r="E3831">
            <v>129</v>
          </cell>
          <cell r="F3831">
            <v>52025</v>
          </cell>
          <cell r="G3831">
            <v>1102.17</v>
          </cell>
          <cell r="H3831">
            <v>0</v>
          </cell>
          <cell r="I3831">
            <v>3495.59</v>
          </cell>
          <cell r="J3831">
            <v>4597.76</v>
          </cell>
          <cell r="K3831">
            <v>97.81</v>
          </cell>
          <cell r="L3831">
            <v>151.82</v>
          </cell>
          <cell r="M3831">
            <v>91.32</v>
          </cell>
          <cell r="N3831">
            <v>0</v>
          </cell>
          <cell r="O3831">
            <v>0</v>
          </cell>
          <cell r="P3831">
            <v>0</v>
          </cell>
          <cell r="R3831">
            <v>83.49</v>
          </cell>
          <cell r="S3831">
            <v>19.5</v>
          </cell>
          <cell r="T3831">
            <v>0</v>
          </cell>
          <cell r="U3831">
            <v>0</v>
          </cell>
          <cell r="V3831">
            <v>5041.7</v>
          </cell>
        </row>
        <row r="3832">
          <cell r="A3832" t="str">
            <v>Oct 2011</v>
          </cell>
          <cell r="C3832" t="str">
            <v>RSE</v>
          </cell>
          <cell r="D3832" t="str">
            <v>KURSE020</v>
          </cell>
          <cell r="E3832">
            <v>194642</v>
          </cell>
          <cell r="F3832">
            <v>173138599</v>
          </cell>
          <cell r="G3832">
            <v>1644077.16</v>
          </cell>
          <cell r="H3832">
            <v>0</v>
          </cell>
          <cell r="I3832">
            <v>11633216.16</v>
          </cell>
          <cell r="J3832">
            <v>13277293.32</v>
          </cell>
          <cell r="K3832">
            <v>325517.52</v>
          </cell>
          <cell r="L3832">
            <v>408674.72</v>
          </cell>
          <cell r="M3832">
            <v>269028.43</v>
          </cell>
          <cell r="N3832">
            <v>0</v>
          </cell>
          <cell r="O3832">
            <v>0</v>
          </cell>
          <cell r="P3832">
            <v>0</v>
          </cell>
          <cell r="R3832">
            <v>205226.79</v>
          </cell>
          <cell r="S3832">
            <v>29569.95</v>
          </cell>
          <cell r="T3832">
            <v>0</v>
          </cell>
          <cell r="U3832">
            <v>-48.28</v>
          </cell>
          <cell r="V3832">
            <v>14515262.449999999</v>
          </cell>
        </row>
        <row r="3833">
          <cell r="A3833" t="str">
            <v>Oct 2011</v>
          </cell>
          <cell r="C3833" t="str">
            <v>RSE</v>
          </cell>
          <cell r="D3833" t="str">
            <v>KURSE020</v>
          </cell>
          <cell r="E3833">
            <v>1</v>
          </cell>
          <cell r="F3833">
            <v>1770</v>
          </cell>
          <cell r="G3833">
            <v>8.5</v>
          </cell>
          <cell r="H3833">
            <v>0</v>
          </cell>
          <cell r="I3833">
            <v>118.93</v>
          </cell>
          <cell r="J3833">
            <v>127.43</v>
          </cell>
          <cell r="K3833">
            <v>3.33</v>
          </cell>
          <cell r="L3833">
            <v>4.18</v>
          </cell>
          <cell r="M3833">
            <v>2.59</v>
          </cell>
          <cell r="N3833">
            <v>0</v>
          </cell>
          <cell r="O3833">
            <v>0</v>
          </cell>
          <cell r="P3833">
            <v>0</v>
          </cell>
          <cell r="R3833">
            <v>4.13</v>
          </cell>
          <cell r="S3833">
            <v>0.15</v>
          </cell>
          <cell r="T3833">
            <v>0</v>
          </cell>
          <cell r="U3833">
            <v>0</v>
          </cell>
          <cell r="V3833">
            <v>141.81000000000003</v>
          </cell>
        </row>
        <row r="3834">
          <cell r="A3834" t="str">
            <v>Oct 2011</v>
          </cell>
          <cell r="C3834" t="str">
            <v>RSE</v>
          </cell>
          <cell r="D3834" t="str">
            <v>KURSE020</v>
          </cell>
          <cell r="E3834">
            <v>1</v>
          </cell>
          <cell r="F3834">
            <v>523</v>
          </cell>
          <cell r="G3834">
            <v>8.5</v>
          </cell>
          <cell r="H3834">
            <v>0</v>
          </cell>
          <cell r="I3834">
            <v>35.14</v>
          </cell>
          <cell r="J3834">
            <v>43.64</v>
          </cell>
          <cell r="K3834">
            <v>0.98</v>
          </cell>
          <cell r="L3834">
            <v>1.23</v>
          </cell>
          <cell r="M3834">
            <v>0.88</v>
          </cell>
          <cell r="N3834">
            <v>0</v>
          </cell>
          <cell r="O3834">
            <v>0</v>
          </cell>
          <cell r="P3834">
            <v>0</v>
          </cell>
          <cell r="R3834">
            <v>0</v>
          </cell>
          <cell r="S3834">
            <v>0.15</v>
          </cell>
          <cell r="T3834">
            <v>0</v>
          </cell>
          <cell r="U3834">
            <v>0</v>
          </cell>
          <cell r="V3834">
            <v>46.879999999999995</v>
          </cell>
        </row>
        <row r="3835">
          <cell r="A3835" t="str">
            <v>Oct 2011</v>
          </cell>
          <cell r="C3835" t="str">
            <v>RTS</v>
          </cell>
          <cell r="D3835" t="str">
            <v>KUCIE550</v>
          </cell>
          <cell r="E3835">
            <v>21</v>
          </cell>
          <cell r="F3835">
            <v>147939650</v>
          </cell>
          <cell r="G3835">
            <v>12883.33</v>
          </cell>
          <cell r="H3835">
            <v>2382670.6100000003</v>
          </cell>
          <cell r="I3835">
            <v>5050659.6500000004</v>
          </cell>
          <cell r="J3835">
            <v>7446213.5900000008</v>
          </cell>
          <cell r="K3835">
            <v>0</v>
          </cell>
          <cell r="L3835">
            <v>349137.57</v>
          </cell>
          <cell r="M3835">
            <v>149670.73000000001</v>
          </cell>
          <cell r="N3835">
            <v>0</v>
          </cell>
          <cell r="O3835">
            <v>0</v>
          </cell>
          <cell r="P3835">
            <v>0</v>
          </cell>
          <cell r="R3835">
            <v>11269.23</v>
          </cell>
          <cell r="S3835">
            <v>0</v>
          </cell>
          <cell r="T3835">
            <v>0</v>
          </cell>
          <cell r="U3835">
            <v>0</v>
          </cell>
          <cell r="V3835">
            <v>7956291.120000002</v>
          </cell>
        </row>
        <row r="3836">
          <cell r="A3836" t="str">
            <v>Oct 2011</v>
          </cell>
          <cell r="C3836" t="str">
            <v>RTS</v>
          </cell>
          <cell r="D3836" t="str">
            <v>KUCIE550</v>
          </cell>
          <cell r="E3836">
            <v>13</v>
          </cell>
          <cell r="F3836">
            <v>25328047</v>
          </cell>
          <cell r="G3836">
            <v>7000</v>
          </cell>
          <cell r="H3836">
            <v>524305.17000000004</v>
          </cell>
          <cell r="I3836">
            <v>864699.52</v>
          </cell>
          <cell r="J3836">
            <v>1396004.69</v>
          </cell>
          <cell r="K3836">
            <v>0</v>
          </cell>
          <cell r="L3836">
            <v>66997.23</v>
          </cell>
          <cell r="M3836">
            <v>27967.51</v>
          </cell>
          <cell r="N3836">
            <v>0</v>
          </cell>
          <cell r="O3836">
            <v>0</v>
          </cell>
          <cell r="P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>
            <v>1490969.43</v>
          </cell>
        </row>
        <row r="3837">
          <cell r="A3837" t="str">
            <v>Oct 2011</v>
          </cell>
          <cell r="C3837" t="str">
            <v>RTS</v>
          </cell>
          <cell r="D3837" t="str">
            <v>KUCIE550</v>
          </cell>
          <cell r="E3837">
            <v>1</v>
          </cell>
          <cell r="F3837">
            <v>84000</v>
          </cell>
          <cell r="G3837">
            <v>500</v>
          </cell>
          <cell r="H3837">
            <v>3688.21</v>
          </cell>
          <cell r="I3837">
            <v>2867.7599999999998</v>
          </cell>
          <cell r="J3837">
            <v>7055.9699999999993</v>
          </cell>
          <cell r="K3837">
            <v>0</v>
          </cell>
          <cell r="L3837">
            <v>198.24</v>
          </cell>
          <cell r="M3837">
            <v>139.28</v>
          </cell>
          <cell r="N3837">
            <v>0</v>
          </cell>
          <cell r="O3837">
            <v>0</v>
          </cell>
          <cell r="P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7393.4899999999989</v>
          </cell>
        </row>
        <row r="3838">
          <cell r="A3838" t="str">
            <v>Oct 2011</v>
          </cell>
          <cell r="C3838" t="str">
            <v>RTS</v>
          </cell>
          <cell r="D3838" t="str">
            <v>KUCIE550</v>
          </cell>
          <cell r="E3838">
            <v>3</v>
          </cell>
          <cell r="F3838">
            <v>1353390</v>
          </cell>
          <cell r="G3838">
            <v>1500</v>
          </cell>
          <cell r="H3838">
            <v>35916.46</v>
          </cell>
          <cell r="I3838">
            <v>46204.729999999996</v>
          </cell>
          <cell r="J3838">
            <v>83621.19</v>
          </cell>
          <cell r="K3838">
            <v>0</v>
          </cell>
          <cell r="L3838">
            <v>3194</v>
          </cell>
          <cell r="M3838">
            <v>1666.85</v>
          </cell>
          <cell r="N3838">
            <v>0</v>
          </cell>
          <cell r="O3838">
            <v>0</v>
          </cell>
          <cell r="P3838">
            <v>0</v>
          </cell>
          <cell r="R3838">
            <v>77.39</v>
          </cell>
          <cell r="S3838">
            <v>0</v>
          </cell>
          <cell r="T3838">
            <v>0</v>
          </cell>
          <cell r="U3838">
            <v>0</v>
          </cell>
          <cell r="V3838">
            <v>88559.430000000008</v>
          </cell>
        </row>
        <row r="3839">
          <cell r="A3839" t="str">
            <v>Oct 2011</v>
          </cell>
          <cell r="C3839" t="str">
            <v>TE</v>
          </cell>
          <cell r="D3839" t="str">
            <v>KUCME291</v>
          </cell>
          <cell r="E3839">
            <v>1</v>
          </cell>
          <cell r="F3839">
            <v>3400</v>
          </cell>
          <cell r="G3839">
            <v>0</v>
          </cell>
          <cell r="H3839">
            <v>0</v>
          </cell>
          <cell r="I3839">
            <v>182.89</v>
          </cell>
          <cell r="J3839">
            <v>182.89</v>
          </cell>
          <cell r="K3839">
            <v>0</v>
          </cell>
          <cell r="L3839">
            <v>10.61</v>
          </cell>
          <cell r="M3839">
            <v>3.62</v>
          </cell>
          <cell r="N3839">
            <v>0</v>
          </cell>
          <cell r="O3839">
            <v>0</v>
          </cell>
          <cell r="P3839">
            <v>0</v>
          </cell>
          <cell r="R3839">
            <v>5.6</v>
          </cell>
          <cell r="S3839">
            <v>0</v>
          </cell>
          <cell r="T3839">
            <v>0</v>
          </cell>
          <cell r="U3839">
            <v>0</v>
          </cell>
          <cell r="V3839">
            <v>202.72</v>
          </cell>
        </row>
        <row r="3840">
          <cell r="A3840" t="str">
            <v>Oct 2011</v>
          </cell>
          <cell r="C3840" t="str">
            <v>TE</v>
          </cell>
          <cell r="D3840" t="str">
            <v>KUCME295</v>
          </cell>
          <cell r="E3840">
            <v>47</v>
          </cell>
          <cell r="F3840">
            <v>13197</v>
          </cell>
          <cell r="G3840">
            <v>147.58000000000001</v>
          </cell>
          <cell r="H3840">
            <v>0</v>
          </cell>
          <cell r="I3840">
            <v>912.42</v>
          </cell>
          <cell r="J3840">
            <v>1060</v>
          </cell>
          <cell r="K3840">
            <v>0</v>
          </cell>
          <cell r="L3840">
            <v>34.46</v>
          </cell>
          <cell r="M3840">
            <v>20.82</v>
          </cell>
          <cell r="N3840">
            <v>0</v>
          </cell>
          <cell r="O3840">
            <v>0</v>
          </cell>
          <cell r="P3840">
            <v>0</v>
          </cell>
          <cell r="R3840">
            <v>32.22</v>
          </cell>
          <cell r="S3840">
            <v>0</v>
          </cell>
          <cell r="T3840">
            <v>0</v>
          </cell>
          <cell r="U3840">
            <v>0</v>
          </cell>
          <cell r="V3840">
            <v>1147.5</v>
          </cell>
        </row>
        <row r="3841">
          <cell r="A3841" t="str">
            <v>Oct 2011</v>
          </cell>
          <cell r="C3841" t="str">
            <v>TE</v>
          </cell>
          <cell r="D3841" t="str">
            <v>KUCME295</v>
          </cell>
          <cell r="E3841">
            <v>115</v>
          </cell>
          <cell r="F3841">
            <v>25594</v>
          </cell>
          <cell r="G3841">
            <v>361.1</v>
          </cell>
          <cell r="H3841">
            <v>0</v>
          </cell>
          <cell r="I3841">
            <v>1769.5900000000001</v>
          </cell>
          <cell r="J3841">
            <v>2130.69</v>
          </cell>
          <cell r="K3841">
            <v>0</v>
          </cell>
          <cell r="L3841">
            <v>71.27</v>
          </cell>
          <cell r="M3841">
            <v>41.65</v>
          </cell>
          <cell r="N3841">
            <v>0</v>
          </cell>
          <cell r="O3841">
            <v>0</v>
          </cell>
          <cell r="P3841">
            <v>0</v>
          </cell>
          <cell r="R3841">
            <v>67.34</v>
          </cell>
          <cell r="S3841">
            <v>0</v>
          </cell>
          <cell r="T3841">
            <v>0</v>
          </cell>
          <cell r="U3841">
            <v>0</v>
          </cell>
          <cell r="V3841">
            <v>2310.9500000000003</v>
          </cell>
        </row>
        <row r="3842">
          <cell r="A3842" t="str">
            <v>Oct 2011</v>
          </cell>
          <cell r="C3842" t="str">
            <v>TE</v>
          </cell>
          <cell r="D3842" t="str">
            <v>KUCME295</v>
          </cell>
          <cell r="E3842">
            <v>284</v>
          </cell>
          <cell r="F3842">
            <v>55182</v>
          </cell>
          <cell r="G3842">
            <v>891.55</v>
          </cell>
          <cell r="H3842">
            <v>0</v>
          </cell>
          <cell r="I3842">
            <v>3815.37</v>
          </cell>
          <cell r="J3842">
            <v>4706.92</v>
          </cell>
          <cell r="K3842">
            <v>0</v>
          </cell>
          <cell r="L3842">
            <v>152.44999999999999</v>
          </cell>
          <cell r="M3842">
            <v>91.99</v>
          </cell>
          <cell r="N3842">
            <v>0</v>
          </cell>
          <cell r="O3842">
            <v>0</v>
          </cell>
          <cell r="P3842">
            <v>0</v>
          </cell>
          <cell r="R3842">
            <v>139.74</v>
          </cell>
          <cell r="S3842">
            <v>0</v>
          </cell>
          <cell r="T3842">
            <v>0</v>
          </cell>
          <cell r="U3842">
            <v>0</v>
          </cell>
          <cell r="V3842">
            <v>5091.0999999999995</v>
          </cell>
        </row>
        <row r="3843">
          <cell r="A3843" t="str">
            <v>Oct 2011</v>
          </cell>
          <cell r="C3843" t="str">
            <v>TE</v>
          </cell>
          <cell r="D3843" t="str">
            <v>KUCME297</v>
          </cell>
          <cell r="E3843">
            <v>154</v>
          </cell>
          <cell r="F3843">
            <v>8162</v>
          </cell>
          <cell r="G3843">
            <v>483.56</v>
          </cell>
          <cell r="H3843">
            <v>0</v>
          </cell>
          <cell r="I3843">
            <v>563.64</v>
          </cell>
          <cell r="J3843">
            <v>1047.2</v>
          </cell>
          <cell r="K3843">
            <v>0</v>
          </cell>
          <cell r="L3843">
            <v>20.02</v>
          </cell>
          <cell r="M3843">
            <v>20.02</v>
          </cell>
          <cell r="N3843">
            <v>0</v>
          </cell>
          <cell r="O3843">
            <v>0</v>
          </cell>
          <cell r="P3843">
            <v>0</v>
          </cell>
          <cell r="R3843">
            <v>32.340000000000003</v>
          </cell>
          <cell r="S3843">
            <v>0</v>
          </cell>
          <cell r="T3843">
            <v>0</v>
          </cell>
          <cell r="U3843">
            <v>0</v>
          </cell>
          <cell r="V3843">
            <v>1119.58</v>
          </cell>
        </row>
        <row r="3844">
          <cell r="A3844" t="str">
            <v>Oct 2011</v>
          </cell>
          <cell r="C3844" t="str">
            <v>TE</v>
          </cell>
          <cell r="D3844" t="str">
            <v>KUCME297</v>
          </cell>
          <cell r="E3844">
            <v>118</v>
          </cell>
          <cell r="F3844">
            <v>6254</v>
          </cell>
          <cell r="G3844">
            <v>370.52</v>
          </cell>
          <cell r="H3844">
            <v>0</v>
          </cell>
          <cell r="I3844">
            <v>431.88</v>
          </cell>
          <cell r="J3844">
            <v>802.4</v>
          </cell>
          <cell r="K3844">
            <v>0</v>
          </cell>
          <cell r="L3844">
            <v>15.34</v>
          </cell>
          <cell r="M3844">
            <v>15.34</v>
          </cell>
          <cell r="N3844">
            <v>0</v>
          </cell>
          <cell r="O3844">
            <v>0</v>
          </cell>
          <cell r="P3844">
            <v>0</v>
          </cell>
          <cell r="R3844">
            <v>24.78</v>
          </cell>
          <cell r="S3844">
            <v>0</v>
          </cell>
          <cell r="T3844">
            <v>0</v>
          </cell>
          <cell r="U3844">
            <v>0</v>
          </cell>
          <cell r="V3844">
            <v>857.86</v>
          </cell>
        </row>
        <row r="3845">
          <cell r="A3845" t="str">
            <v>Oct 2011</v>
          </cell>
          <cell r="C3845" t="str">
            <v>TODP</v>
          </cell>
          <cell r="D3845" t="str">
            <v>KUCIE571</v>
          </cell>
          <cell r="E3845">
            <v>70</v>
          </cell>
          <cell r="F3845">
            <v>56684700</v>
          </cell>
          <cell r="G3845">
            <v>21300</v>
          </cell>
          <cell r="H3845">
            <v>1133949.58</v>
          </cell>
          <cell r="I3845">
            <v>1996435.19</v>
          </cell>
          <cell r="J3845">
            <v>3151684.77</v>
          </cell>
          <cell r="K3845">
            <v>710.33</v>
          </cell>
          <cell r="L3845">
            <v>136191.20000000001</v>
          </cell>
          <cell r="M3845">
            <v>62956.35</v>
          </cell>
          <cell r="N3845">
            <v>0</v>
          </cell>
          <cell r="O3845">
            <v>0</v>
          </cell>
          <cell r="P3845">
            <v>0</v>
          </cell>
          <cell r="R3845">
            <v>31007.02</v>
          </cell>
          <cell r="S3845">
            <v>0</v>
          </cell>
          <cell r="T3845">
            <v>0</v>
          </cell>
          <cell r="U3845">
            <v>0</v>
          </cell>
          <cell r="V3845">
            <v>3382549.6700000004</v>
          </cell>
        </row>
        <row r="3846">
          <cell r="A3846" t="str">
            <v>Oct 2011</v>
          </cell>
          <cell r="C3846" t="str">
            <v>TODP</v>
          </cell>
          <cell r="D3846" t="str">
            <v>KUCIE571</v>
          </cell>
          <cell r="E3846">
            <v>5</v>
          </cell>
          <cell r="F3846">
            <v>4063800</v>
          </cell>
          <cell r="G3846">
            <v>1500</v>
          </cell>
          <cell r="H3846">
            <v>69140.14</v>
          </cell>
          <cell r="I3846">
            <v>143127.03999999998</v>
          </cell>
          <cell r="J3846">
            <v>213767.18</v>
          </cell>
          <cell r="K3846">
            <v>608.44000000000005</v>
          </cell>
          <cell r="L3846">
            <v>9590.57</v>
          </cell>
          <cell r="M3846">
            <v>4300.1499999999996</v>
          </cell>
          <cell r="N3846">
            <v>0</v>
          </cell>
          <cell r="O3846">
            <v>0</v>
          </cell>
          <cell r="P3846">
            <v>0</v>
          </cell>
          <cell r="R3846">
            <v>2977.31</v>
          </cell>
          <cell r="S3846">
            <v>0</v>
          </cell>
          <cell r="T3846">
            <v>0</v>
          </cell>
          <cell r="U3846">
            <v>0</v>
          </cell>
          <cell r="V3846">
            <v>231243.65</v>
          </cell>
        </row>
        <row r="3847">
          <cell r="A3847" t="str">
            <v>Oct 2011</v>
          </cell>
          <cell r="C3847" t="str">
            <v>TODP</v>
          </cell>
          <cell r="D3847" t="str">
            <v>KUCIE571</v>
          </cell>
          <cell r="E3847">
            <v>14</v>
          </cell>
          <cell r="F3847">
            <v>3011380</v>
          </cell>
          <cell r="G3847">
            <v>4200</v>
          </cell>
          <cell r="H3847">
            <v>147456.19</v>
          </cell>
          <cell r="I3847">
            <v>106060.82</v>
          </cell>
          <cell r="J3847">
            <v>257717.01</v>
          </cell>
          <cell r="K3847">
            <v>0</v>
          </cell>
          <cell r="L3847">
            <v>7106.83</v>
          </cell>
          <cell r="M3847">
            <v>5084.62</v>
          </cell>
          <cell r="N3847">
            <v>0</v>
          </cell>
          <cell r="O3847">
            <v>0</v>
          </cell>
          <cell r="P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269908.46000000002</v>
          </cell>
        </row>
        <row r="3848">
          <cell r="A3848" t="str">
            <v>Oct 2011</v>
          </cell>
          <cell r="C3848" t="str">
            <v>TODP</v>
          </cell>
          <cell r="D3848" t="str">
            <v>KUCIE571</v>
          </cell>
          <cell r="E3848">
            <v>4</v>
          </cell>
          <cell r="F3848">
            <v>3711000</v>
          </cell>
          <cell r="G3848">
            <v>940</v>
          </cell>
          <cell r="H3848">
            <v>78324.260000000009</v>
          </cell>
          <cell r="I3848">
            <v>130701.41</v>
          </cell>
          <cell r="J3848">
            <v>209965.67</v>
          </cell>
          <cell r="K3848">
            <v>853.54</v>
          </cell>
          <cell r="L3848">
            <v>8757.9599999999991</v>
          </cell>
          <cell r="M3848">
            <v>4215.88</v>
          </cell>
          <cell r="N3848">
            <v>0</v>
          </cell>
          <cell r="O3848">
            <v>0</v>
          </cell>
          <cell r="P3848">
            <v>0</v>
          </cell>
          <cell r="R3848">
            <v>3851.93</v>
          </cell>
          <cell r="S3848">
            <v>0</v>
          </cell>
          <cell r="T3848">
            <v>0</v>
          </cell>
          <cell r="U3848">
            <v>0</v>
          </cell>
          <cell r="V3848">
            <v>227644.98</v>
          </cell>
        </row>
        <row r="3849">
          <cell r="A3849" t="str">
            <v>Oct 2011</v>
          </cell>
          <cell r="C3849" t="str">
            <v>TODP</v>
          </cell>
          <cell r="D3849" t="str">
            <v>KUCIE571</v>
          </cell>
          <cell r="E3849">
            <v>6</v>
          </cell>
          <cell r="F3849">
            <v>934208</v>
          </cell>
          <cell r="G3849">
            <v>1800</v>
          </cell>
          <cell r="H3849">
            <v>44045.17</v>
          </cell>
          <cell r="I3849">
            <v>32902.81</v>
          </cell>
          <cell r="J3849">
            <v>78747.98</v>
          </cell>
          <cell r="K3849">
            <v>214.87</v>
          </cell>
          <cell r="L3849">
            <v>2204.73</v>
          </cell>
          <cell r="M3849">
            <v>1558.42</v>
          </cell>
          <cell r="N3849">
            <v>0</v>
          </cell>
          <cell r="O3849">
            <v>0</v>
          </cell>
          <cell r="P3849">
            <v>0</v>
          </cell>
          <cell r="R3849">
            <v>391.85</v>
          </cell>
          <cell r="S3849">
            <v>0</v>
          </cell>
          <cell r="T3849">
            <v>0</v>
          </cell>
          <cell r="U3849">
            <v>0</v>
          </cell>
          <cell r="V3849">
            <v>83117.849999999991</v>
          </cell>
        </row>
        <row r="3850">
          <cell r="A3850" t="str">
            <v>Oct 2011</v>
          </cell>
          <cell r="C3850" t="str">
            <v>TODS</v>
          </cell>
          <cell r="D3850" t="str">
            <v>KUCIE572</v>
          </cell>
          <cell r="E3850">
            <v>32</v>
          </cell>
          <cell r="F3850">
            <v>11141188</v>
          </cell>
          <cell r="G3850">
            <v>6260</v>
          </cell>
          <cell r="H3850">
            <v>277490.06</v>
          </cell>
          <cell r="I3850">
            <v>388827.45999999996</v>
          </cell>
          <cell r="J3850">
            <v>672577.52</v>
          </cell>
          <cell r="K3850">
            <v>1306.9100000000001</v>
          </cell>
          <cell r="L3850">
            <v>26293.21</v>
          </cell>
          <cell r="M3850">
            <v>13443.39</v>
          </cell>
          <cell r="N3850">
            <v>0</v>
          </cell>
          <cell r="O3850">
            <v>0</v>
          </cell>
          <cell r="P3850">
            <v>0</v>
          </cell>
          <cell r="R3850">
            <v>12952.65</v>
          </cell>
          <cell r="S3850">
            <v>0</v>
          </cell>
          <cell r="T3850">
            <v>0</v>
          </cell>
          <cell r="U3850">
            <v>0</v>
          </cell>
          <cell r="V3850">
            <v>726573.68</v>
          </cell>
        </row>
        <row r="3851">
          <cell r="A3851" t="str">
            <v>Oct 2011</v>
          </cell>
          <cell r="C3851" t="str">
            <v>TODS</v>
          </cell>
          <cell r="D3851" t="str">
            <v>KUCIE572</v>
          </cell>
          <cell r="E3851">
            <v>26</v>
          </cell>
          <cell r="F3851">
            <v>7699040</v>
          </cell>
          <cell r="G3851">
            <v>5200</v>
          </cell>
          <cell r="H3851">
            <v>165484.28999999998</v>
          </cell>
          <cell r="I3851">
            <v>268696.51</v>
          </cell>
          <cell r="J3851">
            <v>439380.8</v>
          </cell>
          <cell r="K3851">
            <v>1770.79</v>
          </cell>
          <cell r="L3851">
            <v>18169.75</v>
          </cell>
          <cell r="M3851">
            <v>8770.02</v>
          </cell>
          <cell r="N3851">
            <v>0</v>
          </cell>
          <cell r="O3851">
            <v>0</v>
          </cell>
          <cell r="P3851">
            <v>0</v>
          </cell>
          <cell r="R3851">
            <v>9982.99</v>
          </cell>
          <cell r="S3851">
            <v>0</v>
          </cell>
          <cell r="T3851">
            <v>0</v>
          </cell>
          <cell r="U3851">
            <v>0</v>
          </cell>
          <cell r="V3851">
            <v>478074.35</v>
          </cell>
        </row>
        <row r="3852">
          <cell r="A3852" t="str">
            <v>Oct 2011</v>
          </cell>
          <cell r="C3852" t="str">
            <v>TODS</v>
          </cell>
          <cell r="D3852" t="str">
            <v>KUCIE572</v>
          </cell>
          <cell r="E3852">
            <v>5</v>
          </cell>
          <cell r="F3852">
            <v>941600</v>
          </cell>
          <cell r="G3852">
            <v>1000</v>
          </cell>
          <cell r="H3852">
            <v>23070.97</v>
          </cell>
          <cell r="I3852">
            <v>32861.840000000004</v>
          </cell>
          <cell r="J3852">
            <v>56932.810000000005</v>
          </cell>
          <cell r="K3852">
            <v>216.56</v>
          </cell>
          <cell r="L3852">
            <v>2222.16</v>
          </cell>
          <cell r="M3852">
            <v>1130.55</v>
          </cell>
          <cell r="N3852">
            <v>0</v>
          </cell>
          <cell r="O3852">
            <v>0</v>
          </cell>
          <cell r="P3852">
            <v>0</v>
          </cell>
          <cell r="R3852">
            <v>1222.29</v>
          </cell>
          <cell r="S3852">
            <v>0</v>
          </cell>
          <cell r="T3852">
            <v>0</v>
          </cell>
          <cell r="U3852">
            <v>0</v>
          </cell>
          <cell r="V3852">
            <v>61724.37</v>
          </cell>
        </row>
        <row r="3853">
          <cell r="A3853" t="str">
            <v>Oct 2011</v>
          </cell>
          <cell r="C3853" t="str">
            <v>TODS</v>
          </cell>
          <cell r="D3853" t="str">
            <v>KUCIE572</v>
          </cell>
          <cell r="E3853">
            <v>51</v>
          </cell>
          <cell r="F3853">
            <v>13137752</v>
          </cell>
          <cell r="G3853">
            <v>10200</v>
          </cell>
          <cell r="H3853">
            <v>308657.23</v>
          </cell>
          <cell r="I3853">
            <v>458507.55</v>
          </cell>
          <cell r="J3853">
            <v>777364.78</v>
          </cell>
          <cell r="K3853">
            <v>2731.42</v>
          </cell>
          <cell r="L3853">
            <v>31005.05</v>
          </cell>
          <cell r="M3853">
            <v>15568.76</v>
          </cell>
          <cell r="N3853">
            <v>0</v>
          </cell>
          <cell r="O3853">
            <v>0</v>
          </cell>
          <cell r="P3853">
            <v>0</v>
          </cell>
          <cell r="R3853">
            <v>17590.88</v>
          </cell>
          <cell r="S3853">
            <v>0</v>
          </cell>
          <cell r="T3853">
            <v>0</v>
          </cell>
          <cell r="U3853">
            <v>0</v>
          </cell>
          <cell r="V3853">
            <v>844260.89000000013</v>
          </cell>
        </row>
        <row r="3854">
          <cell r="A3854" t="str">
            <v>Oct 2011</v>
          </cell>
          <cell r="C3854" t="str">
            <v>WPS</v>
          </cell>
          <cell r="D3854" t="str">
            <v>KUMNE902</v>
          </cell>
          <cell r="T3854">
            <v>0</v>
          </cell>
          <cell r="V3854">
            <v>0</v>
          </cell>
        </row>
        <row r="3855">
          <cell r="A3855" t="str">
            <v>Oct 2011</v>
          </cell>
          <cell r="C3855" t="str">
            <v>WPS</v>
          </cell>
          <cell r="D3855" t="str">
            <v>KUMNE903</v>
          </cell>
          <cell r="T3855">
            <v>0</v>
          </cell>
          <cell r="V3855">
            <v>0</v>
          </cell>
        </row>
        <row r="3856">
          <cell r="A3856" t="str">
            <v>Oct 2011</v>
          </cell>
          <cell r="C3856" t="str">
            <v>WPS</v>
          </cell>
          <cell r="D3856" t="str">
            <v>KUMNE934</v>
          </cell>
          <cell r="T3856">
            <v>0</v>
          </cell>
          <cell r="V3856">
            <v>0</v>
          </cell>
        </row>
        <row r="3857">
          <cell r="A3857" t="str">
            <v>Oct 2011</v>
          </cell>
          <cell r="C3857" t="str">
            <v>WPS</v>
          </cell>
          <cell r="D3857" t="str">
            <v>KUUM_827</v>
          </cell>
          <cell r="T3857">
            <v>0</v>
          </cell>
          <cell r="V3857">
            <v>0</v>
          </cell>
        </row>
        <row r="3858">
          <cell r="A3858" t="str">
            <v>Oct 2011</v>
          </cell>
          <cell r="D3858" t="str">
            <v>KTUM_406</v>
          </cell>
          <cell r="T3858">
            <v>0</v>
          </cell>
          <cell r="V3858">
            <v>0</v>
          </cell>
        </row>
        <row r="3859">
          <cell r="A3859" t="str">
            <v>Oct 2011</v>
          </cell>
          <cell r="D3859" t="str">
            <v>KTUM_428</v>
          </cell>
          <cell r="T3859">
            <v>0</v>
          </cell>
          <cell r="V3859">
            <v>0</v>
          </cell>
        </row>
        <row r="3860">
          <cell r="A3860" t="str">
            <v>Oct 2011</v>
          </cell>
          <cell r="C3860" t="str">
            <v>SL</v>
          </cell>
          <cell r="D3860" t="str">
            <v>KUUM_421</v>
          </cell>
          <cell r="E3860">
            <v>6</v>
          </cell>
          <cell r="F3860">
            <v>186</v>
          </cell>
          <cell r="G3860">
            <v>0</v>
          </cell>
          <cell r="H3860">
            <v>0</v>
          </cell>
          <cell r="I3860">
            <v>18.059999999999999</v>
          </cell>
          <cell r="J3860">
            <v>18.059999999999999</v>
          </cell>
          <cell r="K3860">
            <v>0</v>
          </cell>
          <cell r="L3860">
            <v>0.57999999999999996</v>
          </cell>
          <cell r="M3860">
            <v>0.35</v>
          </cell>
          <cell r="N3860">
            <v>0</v>
          </cell>
          <cell r="O3860">
            <v>0</v>
          </cell>
          <cell r="P3860">
            <v>0</v>
          </cell>
          <cell r="R3860">
            <v>0.4</v>
          </cell>
          <cell r="S3860">
            <v>0</v>
          </cell>
          <cell r="T3860">
            <v>0</v>
          </cell>
          <cell r="U3860">
            <v>0</v>
          </cell>
          <cell r="V3860">
            <v>19.389999999999997</v>
          </cell>
        </row>
        <row r="3861">
          <cell r="A3861" t="str">
            <v>Oct 2011</v>
          </cell>
          <cell r="C3861" t="str">
            <v>SL</v>
          </cell>
          <cell r="D3861" t="str">
            <v>KUUM_421</v>
          </cell>
          <cell r="E3861">
            <v>10</v>
          </cell>
          <cell r="F3861">
            <v>338</v>
          </cell>
          <cell r="G3861">
            <v>0</v>
          </cell>
          <cell r="H3861">
            <v>0</v>
          </cell>
          <cell r="I3861">
            <v>30.1</v>
          </cell>
          <cell r="J3861">
            <v>30.1</v>
          </cell>
          <cell r="K3861">
            <v>0</v>
          </cell>
          <cell r="L3861">
            <v>0.8</v>
          </cell>
          <cell r="M3861">
            <v>0.59</v>
          </cell>
          <cell r="N3861">
            <v>0</v>
          </cell>
          <cell r="O3861">
            <v>0</v>
          </cell>
          <cell r="P3861">
            <v>0</v>
          </cell>
          <cell r="R3861">
            <v>0.21</v>
          </cell>
          <cell r="S3861">
            <v>0</v>
          </cell>
          <cell r="T3861">
            <v>0</v>
          </cell>
          <cell r="U3861">
            <v>0</v>
          </cell>
          <cell r="V3861">
            <v>31.700000000000003</v>
          </cell>
        </row>
        <row r="3862">
          <cell r="A3862" t="str">
            <v>Oct 2011</v>
          </cell>
          <cell r="C3862" t="str">
            <v>SL</v>
          </cell>
          <cell r="D3862" t="str">
            <v>KUUM_457</v>
          </cell>
          <cell r="E3862">
            <v>23</v>
          </cell>
          <cell r="F3862">
            <v>2307</v>
          </cell>
          <cell r="G3862">
            <v>0</v>
          </cell>
          <cell r="H3862">
            <v>0</v>
          </cell>
          <cell r="I3862">
            <v>275.54000000000002</v>
          </cell>
          <cell r="J3862">
            <v>275.54000000000002</v>
          </cell>
          <cell r="K3862">
            <v>0</v>
          </cell>
          <cell r="L3862">
            <v>7.2</v>
          </cell>
          <cell r="M3862">
            <v>5.29</v>
          </cell>
          <cell r="N3862">
            <v>0</v>
          </cell>
          <cell r="O3862">
            <v>0</v>
          </cell>
          <cell r="P3862">
            <v>0</v>
          </cell>
          <cell r="R3862">
            <v>6.51</v>
          </cell>
          <cell r="S3862">
            <v>0</v>
          </cell>
          <cell r="T3862">
            <v>0</v>
          </cell>
          <cell r="U3862">
            <v>0</v>
          </cell>
          <cell r="V3862">
            <v>294.54000000000002</v>
          </cell>
        </row>
        <row r="3863">
          <cell r="A3863" t="str">
            <v>Oct 2011</v>
          </cell>
          <cell r="C3863" t="str">
            <v>SL</v>
          </cell>
          <cell r="D3863" t="str">
            <v>KUUM_457</v>
          </cell>
          <cell r="E3863">
            <v>1</v>
          </cell>
          <cell r="F3863">
            <v>106</v>
          </cell>
          <cell r="G3863">
            <v>0</v>
          </cell>
          <cell r="H3863">
            <v>0</v>
          </cell>
          <cell r="I3863">
            <v>11.98</v>
          </cell>
          <cell r="J3863">
            <v>11.98</v>
          </cell>
          <cell r="K3863">
            <v>0</v>
          </cell>
          <cell r="L3863">
            <v>0.25</v>
          </cell>
          <cell r="M3863">
            <v>0.23</v>
          </cell>
          <cell r="N3863">
            <v>0</v>
          </cell>
          <cell r="O3863">
            <v>0</v>
          </cell>
          <cell r="P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12.46</v>
          </cell>
        </row>
        <row r="3864">
          <cell r="A3864" t="str">
            <v>Oct 2011</v>
          </cell>
          <cell r="C3864" t="str">
            <v>SL</v>
          </cell>
          <cell r="D3864" t="str">
            <v>KUUM_457</v>
          </cell>
          <cell r="E3864">
            <v>478</v>
          </cell>
          <cell r="F3864">
            <v>45536</v>
          </cell>
          <cell r="G3864">
            <v>0</v>
          </cell>
          <cell r="H3864">
            <v>0</v>
          </cell>
          <cell r="I3864">
            <v>5726.44</v>
          </cell>
          <cell r="J3864">
            <v>5726.44</v>
          </cell>
          <cell r="K3864">
            <v>0</v>
          </cell>
          <cell r="L3864">
            <v>142.07</v>
          </cell>
          <cell r="M3864">
            <v>109.74</v>
          </cell>
          <cell r="N3864">
            <v>0</v>
          </cell>
          <cell r="O3864">
            <v>0</v>
          </cell>
          <cell r="P3864">
            <v>0</v>
          </cell>
          <cell r="R3864">
            <v>179.34</v>
          </cell>
          <cell r="S3864">
            <v>0</v>
          </cell>
          <cell r="T3864">
            <v>0</v>
          </cell>
          <cell r="U3864">
            <v>0</v>
          </cell>
          <cell r="V3864">
            <v>6157.5899999999992</v>
          </cell>
        </row>
        <row r="3865">
          <cell r="A3865" t="str">
            <v>Oct 2011</v>
          </cell>
          <cell r="C3865" t="str">
            <v>SL</v>
          </cell>
          <cell r="D3865" t="str">
            <v>KUUM_447</v>
          </cell>
          <cell r="E3865">
            <v>1</v>
          </cell>
          <cell r="F3865">
            <v>100</v>
          </cell>
          <cell r="G3865">
            <v>0</v>
          </cell>
          <cell r="H3865">
            <v>0</v>
          </cell>
          <cell r="I3865">
            <v>10.01</v>
          </cell>
          <cell r="J3865">
            <v>10.01</v>
          </cell>
          <cell r="K3865">
            <v>0</v>
          </cell>
          <cell r="L3865">
            <v>0.31</v>
          </cell>
          <cell r="M3865">
            <v>0.19</v>
          </cell>
          <cell r="N3865">
            <v>0</v>
          </cell>
          <cell r="O3865">
            <v>0</v>
          </cell>
          <cell r="P3865">
            <v>0</v>
          </cell>
          <cell r="R3865">
            <v>0.24</v>
          </cell>
          <cell r="S3865">
            <v>0</v>
          </cell>
          <cell r="T3865">
            <v>0</v>
          </cell>
          <cell r="U3865">
            <v>0</v>
          </cell>
          <cell r="V3865">
            <v>10.75</v>
          </cell>
        </row>
        <row r="3866">
          <cell r="A3866" t="str">
            <v>Oct 2011</v>
          </cell>
          <cell r="C3866" t="str">
            <v>SL</v>
          </cell>
          <cell r="D3866" t="str">
            <v>KUUM_447</v>
          </cell>
          <cell r="E3866">
            <v>807</v>
          </cell>
          <cell r="F3866">
            <v>77010</v>
          </cell>
          <cell r="G3866">
            <v>0</v>
          </cell>
          <cell r="H3866">
            <v>0</v>
          </cell>
          <cell r="I3866">
            <v>8078.07</v>
          </cell>
          <cell r="J3866">
            <v>8078.07</v>
          </cell>
          <cell r="K3866">
            <v>0</v>
          </cell>
          <cell r="L3866">
            <v>238.21</v>
          </cell>
          <cell r="M3866">
            <v>155.66</v>
          </cell>
          <cell r="N3866">
            <v>0</v>
          </cell>
          <cell r="O3866">
            <v>0</v>
          </cell>
          <cell r="P3866">
            <v>0</v>
          </cell>
          <cell r="R3866">
            <v>249.86</v>
          </cell>
          <cell r="S3866">
            <v>0</v>
          </cell>
          <cell r="T3866">
            <v>0</v>
          </cell>
          <cell r="U3866">
            <v>0</v>
          </cell>
          <cell r="V3866">
            <v>8721.7999999999993</v>
          </cell>
        </row>
        <row r="3867">
          <cell r="A3867" t="str">
            <v>Oct 2011</v>
          </cell>
          <cell r="C3867" t="str">
            <v>SL</v>
          </cell>
          <cell r="D3867" t="str">
            <v>KUUM_447</v>
          </cell>
          <cell r="E3867">
            <v>4</v>
          </cell>
          <cell r="F3867">
            <v>401</v>
          </cell>
          <cell r="G3867">
            <v>0</v>
          </cell>
          <cell r="H3867">
            <v>0</v>
          </cell>
          <cell r="I3867">
            <v>40.04</v>
          </cell>
          <cell r="J3867">
            <v>40.04</v>
          </cell>
          <cell r="K3867">
            <v>0</v>
          </cell>
          <cell r="L3867">
            <v>0.95</v>
          </cell>
          <cell r="M3867">
            <v>0.79</v>
          </cell>
          <cell r="N3867">
            <v>0</v>
          </cell>
          <cell r="O3867">
            <v>0</v>
          </cell>
          <cell r="P3867">
            <v>0</v>
          </cell>
          <cell r="R3867">
            <v>1.25</v>
          </cell>
          <cell r="S3867">
            <v>0</v>
          </cell>
          <cell r="T3867">
            <v>0</v>
          </cell>
          <cell r="U3867">
            <v>0</v>
          </cell>
          <cell r="V3867">
            <v>43.03</v>
          </cell>
        </row>
        <row r="3868">
          <cell r="A3868" t="str">
            <v>Oct 2011</v>
          </cell>
          <cell r="C3868" t="str">
            <v>POL</v>
          </cell>
          <cell r="D3868" t="str">
            <v>KUUM_496</v>
          </cell>
          <cell r="E3868">
            <v>3</v>
          </cell>
          <cell r="F3868">
            <v>1150</v>
          </cell>
          <cell r="G3868">
            <v>0</v>
          </cell>
          <cell r="H3868">
            <v>0</v>
          </cell>
          <cell r="I3868">
            <v>157.74</v>
          </cell>
          <cell r="J3868">
            <v>157.74</v>
          </cell>
          <cell r="K3868">
            <v>0</v>
          </cell>
          <cell r="L3868">
            <v>2.71</v>
          </cell>
          <cell r="M3868">
            <v>3.08</v>
          </cell>
          <cell r="N3868">
            <v>0</v>
          </cell>
          <cell r="O3868">
            <v>0</v>
          </cell>
          <cell r="P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163.53000000000003</v>
          </cell>
        </row>
        <row r="3869">
          <cell r="A3869" t="str">
            <v>Oct 2011</v>
          </cell>
          <cell r="C3869" t="str">
            <v>POL</v>
          </cell>
          <cell r="D3869" t="str">
            <v>KUUM_496</v>
          </cell>
          <cell r="E3869">
            <v>2</v>
          </cell>
          <cell r="F3869">
            <v>778</v>
          </cell>
          <cell r="G3869">
            <v>0</v>
          </cell>
          <cell r="H3869">
            <v>0</v>
          </cell>
          <cell r="I3869">
            <v>105.16</v>
          </cell>
          <cell r="J3869">
            <v>105.16</v>
          </cell>
          <cell r="K3869">
            <v>0</v>
          </cell>
          <cell r="L3869">
            <v>1.84</v>
          </cell>
          <cell r="M3869">
            <v>2.0499999999999998</v>
          </cell>
          <cell r="N3869">
            <v>0</v>
          </cell>
          <cell r="O3869">
            <v>0</v>
          </cell>
          <cell r="P3869">
            <v>0</v>
          </cell>
          <cell r="R3869">
            <v>2.37</v>
          </cell>
          <cell r="S3869">
            <v>0</v>
          </cell>
          <cell r="T3869">
            <v>0</v>
          </cell>
          <cell r="U3869">
            <v>0</v>
          </cell>
          <cell r="V3869">
            <v>111.42</v>
          </cell>
        </row>
        <row r="3870">
          <cell r="A3870" t="str">
            <v>Oct 2011</v>
          </cell>
          <cell r="C3870" t="str">
            <v>POL</v>
          </cell>
          <cell r="D3870" t="str">
            <v>KUUM_496</v>
          </cell>
          <cell r="E3870">
            <v>36</v>
          </cell>
          <cell r="F3870">
            <v>13239</v>
          </cell>
          <cell r="G3870">
            <v>0</v>
          </cell>
          <cell r="H3870">
            <v>0</v>
          </cell>
          <cell r="I3870">
            <v>1892.88</v>
          </cell>
          <cell r="J3870">
            <v>1892.88</v>
          </cell>
          <cell r="K3870">
            <v>0</v>
          </cell>
          <cell r="L3870">
            <v>31.25</v>
          </cell>
          <cell r="M3870">
            <v>36.94</v>
          </cell>
          <cell r="N3870">
            <v>0</v>
          </cell>
          <cell r="O3870">
            <v>0</v>
          </cell>
          <cell r="P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1961.0700000000002</v>
          </cell>
        </row>
        <row r="3871">
          <cell r="A3871" t="str">
            <v>Oct 2011</v>
          </cell>
          <cell r="C3871" t="str">
            <v>POL</v>
          </cell>
          <cell r="D3871" t="str">
            <v>KUUM_496</v>
          </cell>
          <cell r="E3871">
            <v>3</v>
          </cell>
          <cell r="F3871">
            <v>1166</v>
          </cell>
          <cell r="G3871">
            <v>0</v>
          </cell>
          <cell r="H3871">
            <v>0</v>
          </cell>
          <cell r="I3871">
            <v>157.74</v>
          </cell>
          <cell r="J3871">
            <v>157.74</v>
          </cell>
          <cell r="K3871">
            <v>0</v>
          </cell>
          <cell r="L3871">
            <v>2.75</v>
          </cell>
          <cell r="M3871">
            <v>3.08</v>
          </cell>
          <cell r="N3871">
            <v>0</v>
          </cell>
          <cell r="O3871">
            <v>0</v>
          </cell>
          <cell r="P3871">
            <v>0</v>
          </cell>
          <cell r="R3871">
            <v>2.3199999999999998</v>
          </cell>
          <cell r="S3871">
            <v>0</v>
          </cell>
          <cell r="T3871">
            <v>0</v>
          </cell>
          <cell r="U3871">
            <v>0</v>
          </cell>
          <cell r="V3871">
            <v>165.89000000000001</v>
          </cell>
        </row>
        <row r="3872">
          <cell r="A3872" t="str">
            <v>Oct 2011</v>
          </cell>
          <cell r="C3872" t="str">
            <v>POL</v>
          </cell>
          <cell r="D3872" t="str">
            <v>KUUM_496</v>
          </cell>
          <cell r="E3872">
            <v>120</v>
          </cell>
          <cell r="F3872">
            <v>44538</v>
          </cell>
          <cell r="G3872">
            <v>0</v>
          </cell>
          <cell r="H3872">
            <v>0</v>
          </cell>
          <cell r="I3872">
            <v>6309.6</v>
          </cell>
          <cell r="J3872">
            <v>6309.6</v>
          </cell>
          <cell r="K3872">
            <v>0</v>
          </cell>
          <cell r="L3872">
            <v>107.65</v>
          </cell>
          <cell r="M3872">
            <v>122.99</v>
          </cell>
          <cell r="N3872">
            <v>0</v>
          </cell>
          <cell r="O3872">
            <v>0</v>
          </cell>
          <cell r="P3872">
            <v>0</v>
          </cell>
          <cell r="R3872">
            <v>122.35</v>
          </cell>
          <cell r="S3872">
            <v>0</v>
          </cell>
          <cell r="T3872">
            <v>0</v>
          </cell>
          <cell r="U3872">
            <v>0</v>
          </cell>
          <cell r="V3872">
            <v>6662.59</v>
          </cell>
        </row>
        <row r="3873">
          <cell r="A3873" t="str">
            <v>Oct 2011</v>
          </cell>
          <cell r="C3873" t="str">
            <v>POL</v>
          </cell>
          <cell r="D3873" t="str">
            <v>KUUM_470</v>
          </cell>
          <cell r="E3873">
            <v>4</v>
          </cell>
          <cell r="F3873">
            <v>1567</v>
          </cell>
          <cell r="G3873">
            <v>0</v>
          </cell>
          <cell r="H3873">
            <v>0</v>
          </cell>
          <cell r="I3873">
            <v>197.44</v>
          </cell>
          <cell r="J3873">
            <v>197.44</v>
          </cell>
          <cell r="K3873">
            <v>0</v>
          </cell>
          <cell r="L3873">
            <v>3.7</v>
          </cell>
          <cell r="M3873">
            <v>3.86</v>
          </cell>
          <cell r="N3873">
            <v>0</v>
          </cell>
          <cell r="O3873">
            <v>0</v>
          </cell>
          <cell r="P3873">
            <v>0</v>
          </cell>
          <cell r="R3873">
            <v>3.96</v>
          </cell>
          <cell r="S3873">
            <v>0</v>
          </cell>
          <cell r="T3873">
            <v>0</v>
          </cell>
          <cell r="U3873">
            <v>0</v>
          </cell>
          <cell r="V3873">
            <v>208.96</v>
          </cell>
        </row>
        <row r="3874">
          <cell r="A3874" t="str">
            <v>Oct 2011</v>
          </cell>
          <cell r="C3874" t="str">
            <v>POL</v>
          </cell>
          <cell r="D3874" t="str">
            <v>KUUM_470</v>
          </cell>
          <cell r="E3874">
            <v>1</v>
          </cell>
          <cell r="F3874">
            <v>367</v>
          </cell>
          <cell r="G3874">
            <v>0</v>
          </cell>
          <cell r="H3874">
            <v>0</v>
          </cell>
          <cell r="I3874">
            <v>49.36</v>
          </cell>
          <cell r="J3874">
            <v>49.36</v>
          </cell>
          <cell r="K3874">
            <v>0</v>
          </cell>
          <cell r="L3874">
            <v>0.87</v>
          </cell>
          <cell r="M3874">
            <v>0.96</v>
          </cell>
          <cell r="N3874">
            <v>0</v>
          </cell>
          <cell r="O3874">
            <v>0</v>
          </cell>
          <cell r="P3874">
            <v>0</v>
          </cell>
          <cell r="R3874">
            <v>1.1000000000000001</v>
          </cell>
          <cell r="S3874">
            <v>0</v>
          </cell>
          <cell r="T3874">
            <v>0</v>
          </cell>
          <cell r="U3874">
            <v>0</v>
          </cell>
          <cell r="V3874">
            <v>52.29</v>
          </cell>
        </row>
        <row r="3875">
          <cell r="A3875" t="str">
            <v>Oct 2011</v>
          </cell>
          <cell r="C3875" t="str">
            <v>POL</v>
          </cell>
          <cell r="D3875" t="str">
            <v>KUUM_470</v>
          </cell>
          <cell r="E3875">
            <v>1</v>
          </cell>
          <cell r="F3875">
            <v>359</v>
          </cell>
          <cell r="G3875">
            <v>0</v>
          </cell>
          <cell r="H3875">
            <v>0</v>
          </cell>
          <cell r="I3875">
            <v>49.36</v>
          </cell>
          <cell r="J3875">
            <v>49.36</v>
          </cell>
          <cell r="K3875">
            <v>0</v>
          </cell>
          <cell r="L3875">
            <v>0.85</v>
          </cell>
          <cell r="M3875">
            <v>0.96</v>
          </cell>
          <cell r="N3875">
            <v>0</v>
          </cell>
          <cell r="O3875">
            <v>0</v>
          </cell>
          <cell r="P3875">
            <v>0</v>
          </cell>
          <cell r="R3875">
            <v>1.1499999999999999</v>
          </cell>
          <cell r="S3875">
            <v>0</v>
          </cell>
          <cell r="T3875">
            <v>0</v>
          </cell>
          <cell r="U3875">
            <v>0</v>
          </cell>
          <cell r="V3875">
            <v>52.32</v>
          </cell>
        </row>
        <row r="3876">
          <cell r="A3876" t="str">
            <v>Oct 2011</v>
          </cell>
          <cell r="C3876" t="str">
            <v>POL</v>
          </cell>
          <cell r="D3876" t="str">
            <v>KUUM_470</v>
          </cell>
          <cell r="E3876">
            <v>69</v>
          </cell>
          <cell r="F3876">
            <v>25317</v>
          </cell>
          <cell r="G3876">
            <v>0</v>
          </cell>
          <cell r="H3876">
            <v>0</v>
          </cell>
          <cell r="I3876">
            <v>3405.84</v>
          </cell>
          <cell r="J3876">
            <v>3405.84</v>
          </cell>
          <cell r="K3876">
            <v>0</v>
          </cell>
          <cell r="L3876">
            <v>59.74</v>
          </cell>
          <cell r="M3876">
            <v>66.53</v>
          </cell>
          <cell r="N3876">
            <v>0</v>
          </cell>
          <cell r="O3876">
            <v>0</v>
          </cell>
          <cell r="P3876">
            <v>0</v>
          </cell>
          <cell r="R3876">
            <v>52.39</v>
          </cell>
          <cell r="S3876">
            <v>0</v>
          </cell>
          <cell r="T3876">
            <v>0</v>
          </cell>
          <cell r="U3876">
            <v>0</v>
          </cell>
          <cell r="V3876">
            <v>3584.5</v>
          </cell>
        </row>
        <row r="3877">
          <cell r="A3877" t="str">
            <v>Oct 2011</v>
          </cell>
          <cell r="C3877" t="str">
            <v>POL</v>
          </cell>
          <cell r="D3877" t="str">
            <v>KUUM_459</v>
          </cell>
          <cell r="E3877">
            <v>27</v>
          </cell>
          <cell r="F3877">
            <v>10291</v>
          </cell>
          <cell r="G3877">
            <v>0</v>
          </cell>
          <cell r="H3877">
            <v>0</v>
          </cell>
          <cell r="I3877">
            <v>1111.8599999999999</v>
          </cell>
          <cell r="J3877">
            <v>1111.8599999999999</v>
          </cell>
          <cell r="K3877">
            <v>0</v>
          </cell>
          <cell r="L3877">
            <v>24.3</v>
          </cell>
          <cell r="M3877">
            <v>21.83</v>
          </cell>
          <cell r="N3877">
            <v>0</v>
          </cell>
          <cell r="O3877">
            <v>0</v>
          </cell>
          <cell r="P3877">
            <v>0</v>
          </cell>
          <cell r="R3877">
            <v>3.01</v>
          </cell>
          <cell r="S3877">
            <v>0</v>
          </cell>
          <cell r="T3877">
            <v>0</v>
          </cell>
          <cell r="U3877">
            <v>0</v>
          </cell>
          <cell r="V3877">
            <v>1160.9999999999998</v>
          </cell>
        </row>
        <row r="3878">
          <cell r="A3878" t="str">
            <v>Oct 2011</v>
          </cell>
          <cell r="C3878" t="str">
            <v>POL</v>
          </cell>
          <cell r="D3878" t="str">
            <v>KUUM_459</v>
          </cell>
          <cell r="E3878">
            <v>30</v>
          </cell>
          <cell r="F3878">
            <v>11162</v>
          </cell>
          <cell r="G3878">
            <v>0</v>
          </cell>
          <cell r="H3878">
            <v>0</v>
          </cell>
          <cell r="I3878">
            <v>1235.4000000000001</v>
          </cell>
          <cell r="J3878">
            <v>1235.4000000000001</v>
          </cell>
          <cell r="K3878">
            <v>0</v>
          </cell>
          <cell r="L3878">
            <v>28.03</v>
          </cell>
          <cell r="M3878">
            <v>24.14</v>
          </cell>
          <cell r="N3878">
            <v>0</v>
          </cell>
          <cell r="O3878">
            <v>0</v>
          </cell>
          <cell r="P3878">
            <v>0</v>
          </cell>
          <cell r="R3878">
            <v>25.47</v>
          </cell>
          <cell r="S3878">
            <v>0</v>
          </cell>
          <cell r="T3878">
            <v>0</v>
          </cell>
          <cell r="U3878">
            <v>0</v>
          </cell>
          <cell r="V3878">
            <v>1313.0400000000002</v>
          </cell>
        </row>
        <row r="3879">
          <cell r="A3879" t="str">
            <v>Oct 2011</v>
          </cell>
          <cell r="C3879" t="str">
            <v>POL</v>
          </cell>
          <cell r="D3879" t="str">
            <v>KUUM_459</v>
          </cell>
          <cell r="E3879">
            <v>6</v>
          </cell>
          <cell r="F3879">
            <v>2236</v>
          </cell>
          <cell r="G3879">
            <v>0</v>
          </cell>
          <cell r="H3879">
            <v>0</v>
          </cell>
          <cell r="I3879">
            <v>247.08</v>
          </cell>
          <cell r="J3879">
            <v>247.08</v>
          </cell>
          <cell r="K3879">
            <v>0</v>
          </cell>
          <cell r="L3879">
            <v>5.28</v>
          </cell>
          <cell r="M3879">
            <v>4.8499999999999996</v>
          </cell>
          <cell r="N3879">
            <v>0</v>
          </cell>
          <cell r="O3879">
            <v>0</v>
          </cell>
          <cell r="P3879">
            <v>0</v>
          </cell>
          <cell r="R3879">
            <v>3</v>
          </cell>
          <cell r="S3879">
            <v>0</v>
          </cell>
          <cell r="T3879">
            <v>0</v>
          </cell>
          <cell r="U3879">
            <v>0</v>
          </cell>
          <cell r="V3879">
            <v>260.21000000000004</v>
          </cell>
        </row>
        <row r="3880">
          <cell r="A3880" t="str">
            <v>Oct 2011</v>
          </cell>
          <cell r="C3880" t="str">
            <v>POL</v>
          </cell>
          <cell r="D3880" t="str">
            <v>KUUM_459</v>
          </cell>
          <cell r="E3880">
            <v>203</v>
          </cell>
          <cell r="F3880">
            <v>75059</v>
          </cell>
          <cell r="G3880">
            <v>0</v>
          </cell>
          <cell r="H3880">
            <v>0</v>
          </cell>
          <cell r="I3880">
            <v>8359.5400000000009</v>
          </cell>
          <cell r="J3880">
            <v>8359.5400000000009</v>
          </cell>
          <cell r="K3880">
            <v>0</v>
          </cell>
          <cell r="L3880">
            <v>178.24</v>
          </cell>
          <cell r="M3880">
            <v>163.97</v>
          </cell>
          <cell r="N3880">
            <v>0</v>
          </cell>
          <cell r="O3880">
            <v>0</v>
          </cell>
          <cell r="P3880">
            <v>0</v>
          </cell>
          <cell r="R3880">
            <v>119.45</v>
          </cell>
          <cell r="S3880">
            <v>0</v>
          </cell>
          <cell r="T3880">
            <v>0</v>
          </cell>
          <cell r="U3880">
            <v>0</v>
          </cell>
          <cell r="V3880">
            <v>8821.2000000000007</v>
          </cell>
        </row>
        <row r="3881">
          <cell r="A3881" t="str">
            <v>Oct 2011</v>
          </cell>
          <cell r="C3881" t="str">
            <v>POL</v>
          </cell>
          <cell r="D3881" t="str">
            <v>KUUM_493</v>
          </cell>
          <cell r="E3881">
            <v>3</v>
          </cell>
          <cell r="F3881">
            <v>1075</v>
          </cell>
          <cell r="G3881">
            <v>0</v>
          </cell>
          <cell r="H3881">
            <v>0</v>
          </cell>
          <cell r="I3881">
            <v>120.51</v>
          </cell>
          <cell r="J3881">
            <v>120.51</v>
          </cell>
          <cell r="K3881">
            <v>0</v>
          </cell>
          <cell r="L3881">
            <v>2.54</v>
          </cell>
          <cell r="M3881">
            <v>2.36</v>
          </cell>
          <cell r="N3881">
            <v>0</v>
          </cell>
          <cell r="O3881">
            <v>0</v>
          </cell>
          <cell r="P3881">
            <v>0</v>
          </cell>
          <cell r="R3881">
            <v>3.01</v>
          </cell>
          <cell r="S3881">
            <v>0</v>
          </cell>
          <cell r="T3881">
            <v>0</v>
          </cell>
          <cell r="U3881">
            <v>0</v>
          </cell>
          <cell r="V3881">
            <v>128.42000000000002</v>
          </cell>
        </row>
        <row r="3882">
          <cell r="A3882" t="str">
            <v>Oct 2011</v>
          </cell>
          <cell r="C3882" t="str">
            <v>POL</v>
          </cell>
          <cell r="D3882" t="str">
            <v>KUUM_493</v>
          </cell>
          <cell r="E3882">
            <v>5</v>
          </cell>
          <cell r="F3882">
            <v>1926</v>
          </cell>
          <cell r="G3882">
            <v>0</v>
          </cell>
          <cell r="H3882">
            <v>0</v>
          </cell>
          <cell r="I3882">
            <v>200.85</v>
          </cell>
          <cell r="J3882">
            <v>200.85</v>
          </cell>
          <cell r="K3882">
            <v>0</v>
          </cell>
          <cell r="L3882">
            <v>4.55</v>
          </cell>
          <cell r="M3882">
            <v>3.95</v>
          </cell>
          <cell r="N3882">
            <v>0</v>
          </cell>
          <cell r="O3882">
            <v>0</v>
          </cell>
          <cell r="P3882">
            <v>0</v>
          </cell>
          <cell r="R3882">
            <v>3.62</v>
          </cell>
          <cell r="S3882">
            <v>0</v>
          </cell>
          <cell r="T3882">
            <v>0</v>
          </cell>
          <cell r="U3882">
            <v>0</v>
          </cell>
          <cell r="V3882">
            <v>212.97</v>
          </cell>
        </row>
        <row r="3883">
          <cell r="A3883" t="str">
            <v>Oct 2011</v>
          </cell>
          <cell r="C3883" t="str">
            <v>POL</v>
          </cell>
          <cell r="D3883" t="str">
            <v>KUUM_493</v>
          </cell>
          <cell r="E3883">
            <v>41</v>
          </cell>
          <cell r="F3883">
            <v>14984</v>
          </cell>
          <cell r="G3883">
            <v>0</v>
          </cell>
          <cell r="H3883">
            <v>0</v>
          </cell>
          <cell r="I3883">
            <v>1646.97</v>
          </cell>
          <cell r="J3883">
            <v>1646.97</v>
          </cell>
          <cell r="K3883">
            <v>0</v>
          </cell>
          <cell r="L3883">
            <v>35.369999999999997</v>
          </cell>
          <cell r="M3883">
            <v>32.31</v>
          </cell>
          <cell r="N3883">
            <v>0</v>
          </cell>
          <cell r="O3883">
            <v>0</v>
          </cell>
          <cell r="P3883">
            <v>0</v>
          </cell>
          <cell r="R3883">
            <v>19.91</v>
          </cell>
          <cell r="S3883">
            <v>0</v>
          </cell>
          <cell r="T3883">
            <v>0</v>
          </cell>
          <cell r="U3883">
            <v>0</v>
          </cell>
          <cell r="V3883">
            <v>1734.56</v>
          </cell>
        </row>
        <row r="3884">
          <cell r="A3884" t="str">
            <v>Oct 2011</v>
          </cell>
          <cell r="C3884" t="str">
            <v>POL</v>
          </cell>
          <cell r="D3884" t="str">
            <v>KUUM_452</v>
          </cell>
          <cell r="E3884">
            <v>127</v>
          </cell>
          <cell r="F3884">
            <v>46908</v>
          </cell>
          <cell r="G3884">
            <v>0</v>
          </cell>
          <cell r="H3884">
            <v>0</v>
          </cell>
          <cell r="I3884">
            <v>4692.6499999999996</v>
          </cell>
          <cell r="J3884">
            <v>4692.6499999999996</v>
          </cell>
          <cell r="K3884">
            <v>0</v>
          </cell>
          <cell r="L3884">
            <v>111.47</v>
          </cell>
          <cell r="M3884">
            <v>92.22</v>
          </cell>
          <cell r="N3884">
            <v>0</v>
          </cell>
          <cell r="O3884">
            <v>0</v>
          </cell>
          <cell r="P3884">
            <v>0</v>
          </cell>
          <cell r="R3884">
            <v>49.52</v>
          </cell>
          <cell r="S3884">
            <v>0</v>
          </cell>
          <cell r="T3884">
            <v>0</v>
          </cell>
          <cell r="U3884">
            <v>0</v>
          </cell>
          <cell r="V3884">
            <v>4945.8600000000006</v>
          </cell>
        </row>
        <row r="3885">
          <cell r="A3885" t="str">
            <v>Oct 2011</v>
          </cell>
          <cell r="C3885" t="str">
            <v>POL</v>
          </cell>
          <cell r="D3885" t="str">
            <v>KUUM_452</v>
          </cell>
          <cell r="E3885">
            <v>2</v>
          </cell>
          <cell r="F3885">
            <v>757</v>
          </cell>
          <cell r="G3885">
            <v>0</v>
          </cell>
          <cell r="H3885">
            <v>0</v>
          </cell>
          <cell r="I3885">
            <v>73.900000000000006</v>
          </cell>
          <cell r="J3885">
            <v>73.900000000000006</v>
          </cell>
          <cell r="K3885">
            <v>0</v>
          </cell>
          <cell r="L3885">
            <v>1.79</v>
          </cell>
          <cell r="M3885">
            <v>1.46</v>
          </cell>
          <cell r="N3885">
            <v>0</v>
          </cell>
          <cell r="O3885">
            <v>0</v>
          </cell>
          <cell r="P3885">
            <v>0</v>
          </cell>
          <cell r="R3885">
            <v>0.75</v>
          </cell>
          <cell r="S3885">
            <v>0</v>
          </cell>
          <cell r="T3885">
            <v>0</v>
          </cell>
          <cell r="U3885">
            <v>0</v>
          </cell>
          <cell r="V3885">
            <v>77.900000000000006</v>
          </cell>
        </row>
        <row r="3886">
          <cell r="A3886" t="str">
            <v>Oct 2011</v>
          </cell>
          <cell r="C3886" t="str">
            <v>POL</v>
          </cell>
          <cell r="D3886" t="str">
            <v>KUUM_452</v>
          </cell>
          <cell r="E3886">
            <v>3</v>
          </cell>
          <cell r="F3886">
            <v>1075</v>
          </cell>
          <cell r="G3886">
            <v>0</v>
          </cell>
          <cell r="H3886">
            <v>0</v>
          </cell>
          <cell r="I3886">
            <v>110.85</v>
          </cell>
          <cell r="J3886">
            <v>110.85</v>
          </cell>
          <cell r="K3886">
            <v>0</v>
          </cell>
          <cell r="L3886">
            <v>2.54</v>
          </cell>
          <cell r="M3886">
            <v>2.1800000000000002</v>
          </cell>
          <cell r="N3886">
            <v>0</v>
          </cell>
          <cell r="O3886">
            <v>0</v>
          </cell>
          <cell r="P3886">
            <v>0</v>
          </cell>
          <cell r="R3886">
            <v>1.69</v>
          </cell>
          <cell r="S3886">
            <v>0</v>
          </cell>
          <cell r="T3886">
            <v>0</v>
          </cell>
          <cell r="U3886">
            <v>0</v>
          </cell>
          <cell r="V3886">
            <v>117.26</v>
          </cell>
        </row>
        <row r="3887">
          <cell r="A3887" t="str">
            <v>Oct 2011</v>
          </cell>
          <cell r="C3887" t="str">
            <v>POL</v>
          </cell>
          <cell r="D3887" t="str">
            <v>KUUM_452</v>
          </cell>
          <cell r="E3887">
            <v>88</v>
          </cell>
          <cell r="F3887">
            <v>32208</v>
          </cell>
          <cell r="G3887">
            <v>0</v>
          </cell>
          <cell r="H3887">
            <v>0</v>
          </cell>
          <cell r="I3887">
            <v>3251.6</v>
          </cell>
          <cell r="J3887">
            <v>3251.6</v>
          </cell>
          <cell r="K3887">
            <v>0</v>
          </cell>
          <cell r="L3887">
            <v>82.85</v>
          </cell>
          <cell r="M3887">
            <v>63.59</v>
          </cell>
          <cell r="N3887">
            <v>0</v>
          </cell>
          <cell r="O3887">
            <v>0</v>
          </cell>
          <cell r="P3887">
            <v>0</v>
          </cell>
          <cell r="R3887">
            <v>60.15</v>
          </cell>
          <cell r="S3887">
            <v>0</v>
          </cell>
          <cell r="T3887">
            <v>0</v>
          </cell>
          <cell r="U3887">
            <v>0</v>
          </cell>
          <cell r="V3887">
            <v>3458.19</v>
          </cell>
        </row>
        <row r="3888">
          <cell r="A3888" t="str">
            <v>Oct 2011</v>
          </cell>
          <cell r="C3888" t="str">
            <v>POL</v>
          </cell>
          <cell r="D3888" t="str">
            <v>KUUM_452</v>
          </cell>
          <cell r="E3888">
            <v>5</v>
          </cell>
          <cell r="F3888">
            <v>1617</v>
          </cell>
          <cell r="G3888">
            <v>0</v>
          </cell>
          <cell r="H3888">
            <v>0</v>
          </cell>
          <cell r="I3888">
            <v>158.88999999999999</v>
          </cell>
          <cell r="J3888">
            <v>158.88999999999999</v>
          </cell>
          <cell r="K3888">
            <v>0</v>
          </cell>
          <cell r="L3888">
            <v>3.81</v>
          </cell>
          <cell r="M3888">
            <v>3.14</v>
          </cell>
          <cell r="N3888">
            <v>0</v>
          </cell>
          <cell r="O3888">
            <v>0</v>
          </cell>
          <cell r="P3888">
            <v>0</v>
          </cell>
          <cell r="R3888">
            <v>2.19</v>
          </cell>
          <cell r="S3888">
            <v>0</v>
          </cell>
          <cell r="T3888">
            <v>0</v>
          </cell>
          <cell r="U3888">
            <v>0</v>
          </cell>
          <cell r="V3888">
            <v>168.02999999999997</v>
          </cell>
        </row>
        <row r="3889">
          <cell r="A3889" t="str">
            <v>Oct 2011</v>
          </cell>
          <cell r="C3889" t="str">
            <v>POL</v>
          </cell>
          <cell r="D3889" t="str">
            <v>KUUM_452</v>
          </cell>
          <cell r="E3889">
            <v>827</v>
          </cell>
          <cell r="F3889">
            <v>306094</v>
          </cell>
          <cell r="G3889">
            <v>0</v>
          </cell>
          <cell r="H3889">
            <v>0</v>
          </cell>
          <cell r="I3889">
            <v>30573.11</v>
          </cell>
          <cell r="J3889">
            <v>30573.11</v>
          </cell>
          <cell r="K3889">
            <v>0</v>
          </cell>
          <cell r="L3889">
            <v>724.08</v>
          </cell>
          <cell r="M3889">
            <v>601.30999999999995</v>
          </cell>
          <cell r="N3889">
            <v>0</v>
          </cell>
          <cell r="O3889">
            <v>0</v>
          </cell>
          <cell r="P3889">
            <v>0</v>
          </cell>
          <cell r="R3889">
            <v>495.15</v>
          </cell>
          <cell r="S3889">
            <v>0</v>
          </cell>
          <cell r="T3889">
            <v>0</v>
          </cell>
          <cell r="U3889">
            <v>0</v>
          </cell>
          <cell r="V3889">
            <v>32393.650000000005</v>
          </cell>
        </row>
        <row r="3890">
          <cell r="A3890" t="str">
            <v>Oct 2011</v>
          </cell>
          <cell r="C3890" t="str">
            <v>POL</v>
          </cell>
          <cell r="D3890" t="str">
            <v>KUUM_494</v>
          </cell>
          <cell r="E3890">
            <v>8</v>
          </cell>
          <cell r="F3890">
            <v>402</v>
          </cell>
          <cell r="G3890">
            <v>0</v>
          </cell>
          <cell r="H3890">
            <v>0</v>
          </cell>
          <cell r="I3890">
            <v>207.36</v>
          </cell>
          <cell r="J3890">
            <v>207.36</v>
          </cell>
          <cell r="K3890">
            <v>0</v>
          </cell>
          <cell r="L3890">
            <v>0.95</v>
          </cell>
          <cell r="M3890">
            <v>4</v>
          </cell>
          <cell r="N3890">
            <v>0</v>
          </cell>
          <cell r="O3890">
            <v>0</v>
          </cell>
          <cell r="P3890">
            <v>0</v>
          </cell>
          <cell r="R3890">
            <v>4.0999999999999996</v>
          </cell>
          <cell r="S3890">
            <v>0</v>
          </cell>
          <cell r="T3890">
            <v>0</v>
          </cell>
          <cell r="U3890">
            <v>0</v>
          </cell>
          <cell r="V3890">
            <v>216.41</v>
          </cell>
        </row>
        <row r="3891">
          <cell r="A3891" t="str">
            <v>Oct 2011</v>
          </cell>
          <cell r="C3891" t="str">
            <v>POL</v>
          </cell>
          <cell r="D3891" t="str">
            <v>KUUM_494</v>
          </cell>
          <cell r="E3891">
            <v>66</v>
          </cell>
          <cell r="F3891">
            <v>3432</v>
          </cell>
          <cell r="G3891">
            <v>0</v>
          </cell>
          <cell r="H3891">
            <v>0</v>
          </cell>
          <cell r="I3891">
            <v>1710.72</v>
          </cell>
          <cell r="J3891">
            <v>1710.72</v>
          </cell>
          <cell r="K3891">
            <v>0</v>
          </cell>
          <cell r="L3891">
            <v>9.15</v>
          </cell>
          <cell r="M3891">
            <v>32.659999999999997</v>
          </cell>
          <cell r="N3891">
            <v>0</v>
          </cell>
          <cell r="O3891">
            <v>0</v>
          </cell>
          <cell r="P3891">
            <v>0</v>
          </cell>
          <cell r="R3891">
            <v>52.58</v>
          </cell>
          <cell r="S3891">
            <v>0</v>
          </cell>
          <cell r="T3891">
            <v>0</v>
          </cell>
          <cell r="U3891">
            <v>0</v>
          </cell>
          <cell r="V3891">
            <v>1805.1100000000001</v>
          </cell>
        </row>
        <row r="3892">
          <cell r="A3892" t="str">
            <v>Oct 2011</v>
          </cell>
          <cell r="C3892" t="str">
            <v>POL</v>
          </cell>
          <cell r="D3892" t="str">
            <v>KUUM_494</v>
          </cell>
          <cell r="E3892">
            <v>139</v>
          </cell>
          <cell r="F3892">
            <v>7241</v>
          </cell>
          <cell r="G3892">
            <v>0</v>
          </cell>
          <cell r="H3892">
            <v>0</v>
          </cell>
          <cell r="I3892">
            <v>3602.88</v>
          </cell>
          <cell r="J3892">
            <v>3602.88</v>
          </cell>
          <cell r="K3892">
            <v>0</v>
          </cell>
          <cell r="L3892">
            <v>17.649999999999999</v>
          </cell>
          <cell r="M3892">
            <v>69.31</v>
          </cell>
          <cell r="N3892">
            <v>0</v>
          </cell>
          <cell r="O3892">
            <v>0</v>
          </cell>
          <cell r="P3892">
            <v>0</v>
          </cell>
          <cell r="R3892">
            <v>98.97</v>
          </cell>
          <cell r="S3892">
            <v>0</v>
          </cell>
          <cell r="T3892">
            <v>0</v>
          </cell>
          <cell r="U3892">
            <v>0</v>
          </cell>
          <cell r="V3892">
            <v>3788.81</v>
          </cell>
        </row>
        <row r="3893">
          <cell r="A3893" t="str">
            <v>Oct 2011</v>
          </cell>
          <cell r="C3893" t="str">
            <v>POL</v>
          </cell>
          <cell r="D3893" t="str">
            <v>KUUM_460</v>
          </cell>
          <cell r="E3893">
            <v>25</v>
          </cell>
          <cell r="F3893">
            <v>1257</v>
          </cell>
          <cell r="G3893">
            <v>0</v>
          </cell>
          <cell r="H3893">
            <v>0</v>
          </cell>
          <cell r="I3893">
            <v>618.75</v>
          </cell>
          <cell r="J3893">
            <v>618.75</v>
          </cell>
          <cell r="K3893">
            <v>0</v>
          </cell>
          <cell r="L3893">
            <v>3.35</v>
          </cell>
          <cell r="M3893">
            <v>11.82</v>
          </cell>
          <cell r="N3893">
            <v>0</v>
          </cell>
          <cell r="O3893">
            <v>0</v>
          </cell>
          <cell r="P3893">
            <v>0</v>
          </cell>
          <cell r="R3893">
            <v>16.510000000000002</v>
          </cell>
          <cell r="S3893">
            <v>0</v>
          </cell>
          <cell r="T3893">
            <v>0</v>
          </cell>
          <cell r="U3893">
            <v>0</v>
          </cell>
          <cell r="V3893">
            <v>650.43000000000006</v>
          </cell>
        </row>
        <row r="3894">
          <cell r="A3894" t="str">
            <v>Oct 2011</v>
          </cell>
          <cell r="C3894" t="str">
            <v>POL</v>
          </cell>
          <cell r="D3894" t="str">
            <v>KUUM_454</v>
          </cell>
          <cell r="E3894">
            <v>2</v>
          </cell>
          <cell r="F3894">
            <v>107</v>
          </cell>
          <cell r="G3894">
            <v>0</v>
          </cell>
          <cell r="H3894">
            <v>0</v>
          </cell>
          <cell r="I3894">
            <v>33.14</v>
          </cell>
          <cell r="J3894">
            <v>33.14</v>
          </cell>
          <cell r="K3894">
            <v>0</v>
          </cell>
          <cell r="L3894">
            <v>0.26</v>
          </cell>
          <cell r="M3894">
            <v>0.64</v>
          </cell>
          <cell r="N3894">
            <v>0</v>
          </cell>
          <cell r="O3894">
            <v>0</v>
          </cell>
          <cell r="P3894">
            <v>0</v>
          </cell>
          <cell r="R3894">
            <v>0.33</v>
          </cell>
          <cell r="S3894">
            <v>0</v>
          </cell>
          <cell r="T3894">
            <v>0</v>
          </cell>
          <cell r="U3894">
            <v>0</v>
          </cell>
          <cell r="V3894">
            <v>34.369999999999997</v>
          </cell>
        </row>
        <row r="3895">
          <cell r="A3895" t="str">
            <v>Oct 2011</v>
          </cell>
          <cell r="C3895" t="str">
            <v>POL</v>
          </cell>
          <cell r="D3895" t="str">
            <v>KUUM_454</v>
          </cell>
          <cell r="E3895">
            <v>22</v>
          </cell>
          <cell r="F3895">
            <v>1144</v>
          </cell>
          <cell r="G3895">
            <v>0</v>
          </cell>
          <cell r="H3895">
            <v>0</v>
          </cell>
          <cell r="I3895">
            <v>364.54</v>
          </cell>
          <cell r="J3895">
            <v>364.54</v>
          </cell>
          <cell r="K3895">
            <v>0</v>
          </cell>
          <cell r="L3895">
            <v>2.92</v>
          </cell>
          <cell r="M3895">
            <v>7.01</v>
          </cell>
          <cell r="N3895">
            <v>0</v>
          </cell>
          <cell r="O3895">
            <v>0</v>
          </cell>
          <cell r="P3895">
            <v>0</v>
          </cell>
          <cell r="R3895">
            <v>7.19</v>
          </cell>
          <cell r="S3895">
            <v>0</v>
          </cell>
          <cell r="T3895">
            <v>0</v>
          </cell>
          <cell r="U3895">
            <v>0</v>
          </cell>
          <cell r="V3895">
            <v>381.66</v>
          </cell>
        </row>
        <row r="3896">
          <cell r="A3896" t="str">
            <v>Oct 2011</v>
          </cell>
          <cell r="C3896" t="str">
            <v>POL</v>
          </cell>
          <cell r="D3896" t="str">
            <v>KUUM_454</v>
          </cell>
          <cell r="E3896">
            <v>6</v>
          </cell>
          <cell r="F3896">
            <v>315</v>
          </cell>
          <cell r="G3896">
            <v>0</v>
          </cell>
          <cell r="H3896">
            <v>0</v>
          </cell>
          <cell r="I3896">
            <v>99.42</v>
          </cell>
          <cell r="J3896">
            <v>99.42</v>
          </cell>
          <cell r="K3896">
            <v>0</v>
          </cell>
          <cell r="L3896">
            <v>0.76</v>
          </cell>
          <cell r="M3896">
            <v>1.92</v>
          </cell>
          <cell r="N3896">
            <v>0</v>
          </cell>
          <cell r="O3896">
            <v>0</v>
          </cell>
          <cell r="P3896">
            <v>0</v>
          </cell>
          <cell r="R3896">
            <v>1.19</v>
          </cell>
          <cell r="S3896">
            <v>0</v>
          </cell>
          <cell r="T3896">
            <v>0</v>
          </cell>
          <cell r="U3896">
            <v>0</v>
          </cell>
          <cell r="V3896">
            <v>103.29</v>
          </cell>
        </row>
        <row r="3897">
          <cell r="A3897" t="str">
            <v>Oct 2011</v>
          </cell>
          <cell r="C3897" t="str">
            <v>POL</v>
          </cell>
          <cell r="D3897" t="str">
            <v>KUUM_454</v>
          </cell>
          <cell r="E3897">
            <v>118</v>
          </cell>
          <cell r="F3897">
            <v>6107</v>
          </cell>
          <cell r="G3897">
            <v>0</v>
          </cell>
          <cell r="H3897">
            <v>0</v>
          </cell>
          <cell r="I3897">
            <v>1958.02</v>
          </cell>
          <cell r="J3897">
            <v>1958.02</v>
          </cell>
          <cell r="K3897">
            <v>0</v>
          </cell>
          <cell r="L3897">
            <v>14.67</v>
          </cell>
          <cell r="M3897">
            <v>37.78</v>
          </cell>
          <cell r="N3897">
            <v>0</v>
          </cell>
          <cell r="O3897">
            <v>0</v>
          </cell>
          <cell r="P3897">
            <v>0</v>
          </cell>
          <cell r="R3897">
            <v>26.08</v>
          </cell>
          <cell r="S3897">
            <v>0</v>
          </cell>
          <cell r="T3897">
            <v>0</v>
          </cell>
          <cell r="U3897">
            <v>0</v>
          </cell>
          <cell r="V3897">
            <v>2036.55</v>
          </cell>
        </row>
        <row r="3898">
          <cell r="A3898" t="str">
            <v>Oct 2011</v>
          </cell>
          <cell r="C3898" t="str">
            <v>POL</v>
          </cell>
          <cell r="D3898" t="str">
            <v>KUUM_454</v>
          </cell>
          <cell r="E3898">
            <v>-1</v>
          </cell>
          <cell r="F3898">
            <v>-85</v>
          </cell>
          <cell r="G3898">
            <v>0</v>
          </cell>
          <cell r="H3898">
            <v>0</v>
          </cell>
          <cell r="I3898">
            <v>-32.04</v>
          </cell>
          <cell r="J3898">
            <v>-32.04</v>
          </cell>
          <cell r="K3898">
            <v>0</v>
          </cell>
          <cell r="L3898">
            <v>-0.27</v>
          </cell>
          <cell r="M3898">
            <v>-0.6</v>
          </cell>
          <cell r="N3898">
            <v>0</v>
          </cell>
          <cell r="O3898">
            <v>0</v>
          </cell>
          <cell r="P3898">
            <v>0</v>
          </cell>
          <cell r="R3898">
            <v>-0.71</v>
          </cell>
          <cell r="S3898">
            <v>0</v>
          </cell>
          <cell r="T3898">
            <v>0</v>
          </cell>
          <cell r="U3898">
            <v>0</v>
          </cell>
          <cell r="V3898">
            <v>-33.620000000000005</v>
          </cell>
        </row>
        <row r="3899">
          <cell r="A3899" t="str">
            <v>Oct 2011</v>
          </cell>
          <cell r="C3899" t="str">
            <v>CU</v>
          </cell>
          <cell r="D3899" t="str">
            <v>KUUM_454CU</v>
          </cell>
          <cell r="T3899">
            <v>0</v>
          </cell>
          <cell r="V3899">
            <v>0</v>
          </cell>
        </row>
        <row r="3900">
          <cell r="A3900" t="str">
            <v>Oct 2011</v>
          </cell>
          <cell r="C3900" t="str">
            <v>POL</v>
          </cell>
          <cell r="D3900" t="str">
            <v>KUUM_490</v>
          </cell>
          <cell r="E3900">
            <v>7</v>
          </cell>
          <cell r="F3900">
            <v>374</v>
          </cell>
          <cell r="G3900">
            <v>0</v>
          </cell>
          <cell r="H3900">
            <v>0</v>
          </cell>
          <cell r="I3900">
            <v>94.57</v>
          </cell>
          <cell r="J3900">
            <v>94.57</v>
          </cell>
          <cell r="K3900">
            <v>0</v>
          </cell>
          <cell r="L3900">
            <v>0.92</v>
          </cell>
          <cell r="M3900">
            <v>1.83</v>
          </cell>
          <cell r="N3900">
            <v>0</v>
          </cell>
          <cell r="O3900">
            <v>0</v>
          </cell>
          <cell r="P3900">
            <v>0</v>
          </cell>
          <cell r="R3900">
            <v>2.8</v>
          </cell>
          <cell r="S3900">
            <v>0</v>
          </cell>
          <cell r="T3900">
            <v>0</v>
          </cell>
          <cell r="U3900">
            <v>0</v>
          </cell>
          <cell r="V3900">
            <v>100.11999999999999</v>
          </cell>
        </row>
        <row r="3901">
          <cell r="A3901" t="str">
            <v>Oct 2011</v>
          </cell>
          <cell r="C3901" t="str">
            <v>POL</v>
          </cell>
          <cell r="D3901" t="str">
            <v>KUUM_490</v>
          </cell>
          <cell r="E3901">
            <v>51</v>
          </cell>
          <cell r="F3901">
            <v>2652</v>
          </cell>
          <cell r="G3901">
            <v>0</v>
          </cell>
          <cell r="H3901">
            <v>0</v>
          </cell>
          <cell r="I3901">
            <v>689.01</v>
          </cell>
          <cell r="J3901">
            <v>689.01</v>
          </cell>
          <cell r="K3901">
            <v>0</v>
          </cell>
          <cell r="L3901">
            <v>6.34</v>
          </cell>
          <cell r="M3901">
            <v>13.33</v>
          </cell>
          <cell r="N3901">
            <v>0</v>
          </cell>
          <cell r="O3901">
            <v>0</v>
          </cell>
          <cell r="P3901">
            <v>0</v>
          </cell>
          <cell r="R3901">
            <v>17.18</v>
          </cell>
          <cell r="S3901">
            <v>0</v>
          </cell>
          <cell r="T3901">
            <v>0</v>
          </cell>
          <cell r="U3901">
            <v>0</v>
          </cell>
          <cell r="V3901">
            <v>725.86</v>
          </cell>
        </row>
        <row r="3902">
          <cell r="A3902" t="str">
            <v>Oct 2011</v>
          </cell>
          <cell r="C3902" t="str">
            <v>POL</v>
          </cell>
          <cell r="D3902" t="str">
            <v>KUUM_450</v>
          </cell>
          <cell r="E3902">
            <v>18</v>
          </cell>
          <cell r="F3902">
            <v>924</v>
          </cell>
          <cell r="G3902">
            <v>0</v>
          </cell>
          <cell r="H3902">
            <v>0</v>
          </cell>
          <cell r="I3902">
            <v>222.12</v>
          </cell>
          <cell r="J3902">
            <v>222.12</v>
          </cell>
          <cell r="K3902">
            <v>0</v>
          </cell>
          <cell r="L3902">
            <v>2.2000000000000002</v>
          </cell>
          <cell r="M3902">
            <v>4.32</v>
          </cell>
          <cell r="N3902">
            <v>0</v>
          </cell>
          <cell r="O3902">
            <v>0</v>
          </cell>
          <cell r="P3902">
            <v>0</v>
          </cell>
          <cell r="R3902">
            <v>4.38</v>
          </cell>
          <cell r="S3902">
            <v>0</v>
          </cell>
          <cell r="T3902">
            <v>0</v>
          </cell>
          <cell r="U3902">
            <v>0</v>
          </cell>
          <cell r="V3902">
            <v>233.01999999999998</v>
          </cell>
        </row>
        <row r="3903">
          <cell r="A3903" t="str">
            <v>Oct 2011</v>
          </cell>
          <cell r="C3903" t="str">
            <v>POL</v>
          </cell>
          <cell r="D3903" t="str">
            <v>KUUM_450</v>
          </cell>
          <cell r="E3903">
            <v>3</v>
          </cell>
          <cell r="F3903">
            <v>163</v>
          </cell>
          <cell r="G3903">
            <v>0</v>
          </cell>
          <cell r="H3903">
            <v>0</v>
          </cell>
          <cell r="I3903">
            <v>37.020000000000003</v>
          </cell>
          <cell r="J3903">
            <v>37.020000000000003</v>
          </cell>
          <cell r="K3903">
            <v>0</v>
          </cell>
          <cell r="L3903">
            <v>0.38</v>
          </cell>
          <cell r="M3903">
            <v>0.72</v>
          </cell>
          <cell r="N3903">
            <v>0</v>
          </cell>
          <cell r="O3903">
            <v>0</v>
          </cell>
          <cell r="P3903">
            <v>0</v>
          </cell>
          <cell r="R3903">
            <v>0.74</v>
          </cell>
          <cell r="S3903">
            <v>0</v>
          </cell>
          <cell r="T3903">
            <v>0</v>
          </cell>
          <cell r="U3903">
            <v>0</v>
          </cell>
          <cell r="V3903">
            <v>38.860000000000007</v>
          </cell>
        </row>
        <row r="3904">
          <cell r="A3904" t="str">
            <v>Oct 2011</v>
          </cell>
          <cell r="C3904" t="str">
            <v>POL</v>
          </cell>
          <cell r="D3904" t="str">
            <v>KUUM_450</v>
          </cell>
          <cell r="E3904">
            <v>48</v>
          </cell>
          <cell r="F3904">
            <v>2573</v>
          </cell>
          <cell r="G3904">
            <v>0</v>
          </cell>
          <cell r="H3904">
            <v>0</v>
          </cell>
          <cell r="I3904">
            <v>617</v>
          </cell>
          <cell r="J3904">
            <v>617</v>
          </cell>
          <cell r="K3904">
            <v>0</v>
          </cell>
          <cell r="L3904">
            <v>6.33</v>
          </cell>
          <cell r="M3904">
            <v>11.96</v>
          </cell>
          <cell r="N3904">
            <v>0</v>
          </cell>
          <cell r="O3904">
            <v>0</v>
          </cell>
          <cell r="P3904">
            <v>0</v>
          </cell>
          <cell r="R3904">
            <v>12.53</v>
          </cell>
          <cell r="S3904">
            <v>0</v>
          </cell>
          <cell r="T3904">
            <v>0</v>
          </cell>
          <cell r="U3904">
            <v>0</v>
          </cell>
          <cell r="V3904">
            <v>647.82000000000005</v>
          </cell>
        </row>
        <row r="3905">
          <cell r="A3905" t="str">
            <v>Oct 2011</v>
          </cell>
          <cell r="C3905" t="str">
            <v>POL</v>
          </cell>
          <cell r="D3905" t="str">
            <v>KUUM_450</v>
          </cell>
          <cell r="E3905">
            <v>54</v>
          </cell>
          <cell r="F3905">
            <v>2513</v>
          </cell>
          <cell r="G3905">
            <v>0</v>
          </cell>
          <cell r="H3905">
            <v>0</v>
          </cell>
          <cell r="I3905">
            <v>612.48</v>
          </cell>
          <cell r="J3905">
            <v>612.48</v>
          </cell>
          <cell r="K3905">
            <v>0</v>
          </cell>
          <cell r="L3905">
            <v>5.99</v>
          </cell>
          <cell r="M3905">
            <v>11.91</v>
          </cell>
          <cell r="N3905">
            <v>0</v>
          </cell>
          <cell r="O3905">
            <v>0</v>
          </cell>
          <cell r="P3905">
            <v>0</v>
          </cell>
          <cell r="R3905">
            <v>7.13</v>
          </cell>
          <cell r="S3905">
            <v>0</v>
          </cell>
          <cell r="T3905">
            <v>0</v>
          </cell>
          <cell r="U3905">
            <v>0</v>
          </cell>
          <cell r="V3905">
            <v>637.51</v>
          </cell>
        </row>
        <row r="3906">
          <cell r="A3906" t="str">
            <v>Oct 2011</v>
          </cell>
          <cell r="C3906" t="str">
            <v>POL</v>
          </cell>
          <cell r="D3906" t="str">
            <v>KUUM_450</v>
          </cell>
          <cell r="E3906">
            <v>488</v>
          </cell>
          <cell r="F3906">
            <v>24792</v>
          </cell>
          <cell r="G3906">
            <v>0</v>
          </cell>
          <cell r="H3906">
            <v>0</v>
          </cell>
          <cell r="I3906">
            <v>5994.77</v>
          </cell>
          <cell r="J3906">
            <v>5994.77</v>
          </cell>
          <cell r="K3906">
            <v>0</v>
          </cell>
          <cell r="L3906">
            <v>59.17</v>
          </cell>
          <cell r="M3906">
            <v>116.48</v>
          </cell>
          <cell r="N3906">
            <v>0</v>
          </cell>
          <cell r="O3906">
            <v>0</v>
          </cell>
          <cell r="P3906">
            <v>0</v>
          </cell>
          <cell r="R3906">
            <v>103.81</v>
          </cell>
          <cell r="S3906">
            <v>0</v>
          </cell>
          <cell r="T3906">
            <v>0</v>
          </cell>
          <cell r="U3906">
            <v>0</v>
          </cell>
          <cell r="V3906">
            <v>6274.2300000000005</v>
          </cell>
        </row>
        <row r="3907">
          <cell r="A3907" t="str">
            <v>Oct 2011</v>
          </cell>
          <cell r="C3907" t="str">
            <v>SL</v>
          </cell>
          <cell r="D3907" t="str">
            <v>KUUM_370</v>
          </cell>
          <cell r="E3907">
            <v>14</v>
          </cell>
          <cell r="F3907">
            <v>849</v>
          </cell>
          <cell r="G3907">
            <v>0</v>
          </cell>
          <cell r="H3907">
            <v>0</v>
          </cell>
          <cell r="I3907">
            <v>948.5</v>
          </cell>
          <cell r="J3907">
            <v>948.5</v>
          </cell>
          <cell r="K3907">
            <v>0</v>
          </cell>
          <cell r="L3907">
            <v>2.65</v>
          </cell>
          <cell r="M3907">
            <v>17.79</v>
          </cell>
          <cell r="N3907">
            <v>0</v>
          </cell>
          <cell r="O3907">
            <v>0</v>
          </cell>
          <cell r="P3907">
            <v>0</v>
          </cell>
          <cell r="R3907">
            <v>29.07</v>
          </cell>
          <cell r="S3907">
            <v>0</v>
          </cell>
          <cell r="T3907">
            <v>0</v>
          </cell>
          <cell r="U3907">
            <v>0</v>
          </cell>
          <cell r="V3907">
            <v>998.01</v>
          </cell>
        </row>
        <row r="3908">
          <cell r="A3908" t="str">
            <v>Oct 2011</v>
          </cell>
          <cell r="C3908" t="str">
            <v>SL</v>
          </cell>
          <cell r="D3908" t="str">
            <v>KUUM_373</v>
          </cell>
          <cell r="E3908">
            <v>20</v>
          </cell>
          <cell r="F3908">
            <v>1103</v>
          </cell>
          <cell r="G3908">
            <v>0</v>
          </cell>
          <cell r="H3908">
            <v>0</v>
          </cell>
          <cell r="I3908">
            <v>1355</v>
          </cell>
          <cell r="J3908">
            <v>1355</v>
          </cell>
          <cell r="K3908">
            <v>0</v>
          </cell>
          <cell r="L3908">
            <v>3.44</v>
          </cell>
          <cell r="M3908">
            <v>25.4</v>
          </cell>
          <cell r="N3908">
            <v>0</v>
          </cell>
          <cell r="O3908">
            <v>0</v>
          </cell>
          <cell r="P3908">
            <v>0</v>
          </cell>
          <cell r="R3908">
            <v>41.51</v>
          </cell>
          <cell r="S3908">
            <v>0</v>
          </cell>
          <cell r="T3908">
            <v>0</v>
          </cell>
          <cell r="U3908">
            <v>0</v>
          </cell>
          <cell r="V3908">
            <v>1425.3500000000001</v>
          </cell>
        </row>
        <row r="3909">
          <cell r="A3909" t="str">
            <v>Oct 2011</v>
          </cell>
          <cell r="C3909" t="str">
            <v>SL</v>
          </cell>
          <cell r="D3909" t="str">
            <v>KUUM_377</v>
          </cell>
          <cell r="E3909">
            <v>51</v>
          </cell>
          <cell r="F3909">
            <v>2888</v>
          </cell>
          <cell r="G3909">
            <v>0</v>
          </cell>
          <cell r="H3909">
            <v>0</v>
          </cell>
          <cell r="I3909">
            <v>2948.31</v>
          </cell>
          <cell r="J3909">
            <v>2948.31</v>
          </cell>
          <cell r="K3909">
            <v>0</v>
          </cell>
          <cell r="L3909">
            <v>9.0299999999999994</v>
          </cell>
          <cell r="M3909">
            <v>55.29</v>
          </cell>
          <cell r="N3909">
            <v>0</v>
          </cell>
          <cell r="O3909">
            <v>0</v>
          </cell>
          <cell r="P3909">
            <v>0</v>
          </cell>
          <cell r="R3909">
            <v>90.38</v>
          </cell>
          <cell r="S3909">
            <v>0</v>
          </cell>
          <cell r="T3909">
            <v>0</v>
          </cell>
          <cell r="U3909">
            <v>0</v>
          </cell>
          <cell r="V3909">
            <v>3103.01</v>
          </cell>
        </row>
        <row r="3910">
          <cell r="A3910" t="str">
            <v>Oct 2011</v>
          </cell>
          <cell r="C3910" t="str">
            <v>SL</v>
          </cell>
          <cell r="D3910" t="str">
            <v>KUUM_376</v>
          </cell>
          <cell r="E3910">
            <v>2</v>
          </cell>
          <cell r="F3910">
            <v>110</v>
          </cell>
          <cell r="G3910">
            <v>0</v>
          </cell>
          <cell r="H3910">
            <v>0</v>
          </cell>
          <cell r="I3910">
            <v>140.78</v>
          </cell>
          <cell r="J3910">
            <v>140.78</v>
          </cell>
          <cell r="K3910">
            <v>0</v>
          </cell>
          <cell r="L3910">
            <v>0.34</v>
          </cell>
          <cell r="M3910">
            <v>2.64</v>
          </cell>
          <cell r="N3910">
            <v>0</v>
          </cell>
          <cell r="O3910">
            <v>0</v>
          </cell>
          <cell r="P3910">
            <v>0</v>
          </cell>
          <cell r="R3910">
            <v>4.3099999999999996</v>
          </cell>
          <cell r="S3910">
            <v>0</v>
          </cell>
          <cell r="T3910">
            <v>0</v>
          </cell>
          <cell r="U3910">
            <v>0</v>
          </cell>
          <cell r="V3910">
            <v>148.07</v>
          </cell>
        </row>
        <row r="3911">
          <cell r="A3911" t="str">
            <v>Oct 2011</v>
          </cell>
          <cell r="C3911" t="str">
            <v>SL</v>
          </cell>
          <cell r="D3911" t="str">
            <v>KUUM_374</v>
          </cell>
          <cell r="E3911">
            <v>4</v>
          </cell>
          <cell r="F3911">
            <v>236</v>
          </cell>
          <cell r="G3911">
            <v>0</v>
          </cell>
          <cell r="H3911">
            <v>0</v>
          </cell>
          <cell r="I3911">
            <v>276.24</v>
          </cell>
          <cell r="J3911">
            <v>276.24</v>
          </cell>
          <cell r="K3911">
            <v>0</v>
          </cell>
          <cell r="L3911">
            <v>0.73</v>
          </cell>
          <cell r="M3911">
            <v>5.18</v>
          </cell>
          <cell r="N3911">
            <v>0</v>
          </cell>
          <cell r="O3911">
            <v>0</v>
          </cell>
          <cell r="P3911">
            <v>0</v>
          </cell>
          <cell r="R3911">
            <v>8.4600000000000009</v>
          </cell>
          <cell r="S3911">
            <v>0</v>
          </cell>
          <cell r="T3911">
            <v>0</v>
          </cell>
          <cell r="U3911">
            <v>0</v>
          </cell>
          <cell r="V3911">
            <v>290.61</v>
          </cell>
        </row>
        <row r="3912">
          <cell r="A3912" t="str">
            <v>Oct 2011</v>
          </cell>
          <cell r="C3912" t="str">
            <v>SL</v>
          </cell>
          <cell r="D3912" t="str">
            <v>KUUM_372</v>
          </cell>
          <cell r="E3912">
            <v>1</v>
          </cell>
          <cell r="F3912">
            <v>63</v>
          </cell>
          <cell r="G3912">
            <v>0</v>
          </cell>
          <cell r="H3912">
            <v>0</v>
          </cell>
          <cell r="I3912">
            <v>75.239999999999995</v>
          </cell>
          <cell r="J3912">
            <v>75.239999999999995</v>
          </cell>
          <cell r="K3912">
            <v>0</v>
          </cell>
          <cell r="L3912">
            <v>0.2</v>
          </cell>
          <cell r="M3912">
            <v>1.41</v>
          </cell>
          <cell r="N3912">
            <v>0</v>
          </cell>
          <cell r="O3912">
            <v>0</v>
          </cell>
          <cell r="P3912">
            <v>0</v>
          </cell>
          <cell r="R3912">
            <v>2.31</v>
          </cell>
          <cell r="S3912">
            <v>0</v>
          </cell>
          <cell r="T3912">
            <v>0</v>
          </cell>
          <cell r="U3912">
            <v>0</v>
          </cell>
          <cell r="V3912">
            <v>79.16</v>
          </cell>
        </row>
        <row r="3913">
          <cell r="A3913" t="str">
            <v>Oct 2011</v>
          </cell>
          <cell r="C3913" t="str">
            <v>SL</v>
          </cell>
          <cell r="D3913" t="str">
            <v>KUUM_375</v>
          </cell>
          <cell r="E3913">
            <v>3</v>
          </cell>
          <cell r="F3913">
            <v>165</v>
          </cell>
          <cell r="G3913">
            <v>0</v>
          </cell>
          <cell r="H3913">
            <v>0</v>
          </cell>
          <cell r="I3913">
            <v>216.09</v>
          </cell>
          <cell r="J3913">
            <v>216.09</v>
          </cell>
          <cell r="K3913">
            <v>0</v>
          </cell>
          <cell r="L3913">
            <v>0.51</v>
          </cell>
          <cell r="M3913">
            <v>4.05</v>
          </cell>
          <cell r="N3913">
            <v>0</v>
          </cell>
          <cell r="O3913">
            <v>0</v>
          </cell>
          <cell r="P3913">
            <v>0</v>
          </cell>
          <cell r="R3913">
            <v>6.62</v>
          </cell>
          <cell r="S3913">
            <v>0</v>
          </cell>
          <cell r="T3913">
            <v>0</v>
          </cell>
          <cell r="U3913">
            <v>0</v>
          </cell>
          <cell r="V3913">
            <v>227.27</v>
          </cell>
        </row>
        <row r="3914">
          <cell r="A3914" t="str">
            <v>Oct 2011</v>
          </cell>
          <cell r="C3914" t="str">
            <v>SL</v>
          </cell>
          <cell r="D3914" t="str">
            <v>KUUM_367</v>
          </cell>
          <cell r="E3914">
            <v>3</v>
          </cell>
          <cell r="F3914">
            <v>173</v>
          </cell>
          <cell r="G3914">
            <v>0</v>
          </cell>
          <cell r="H3914">
            <v>0</v>
          </cell>
          <cell r="I3914">
            <v>164.91</v>
          </cell>
          <cell r="J3914">
            <v>164.91</v>
          </cell>
          <cell r="K3914">
            <v>0</v>
          </cell>
          <cell r="L3914">
            <v>0.54</v>
          </cell>
          <cell r="M3914">
            <v>3.09</v>
          </cell>
          <cell r="N3914">
            <v>0</v>
          </cell>
          <cell r="O3914">
            <v>0</v>
          </cell>
          <cell r="P3914">
            <v>0</v>
          </cell>
          <cell r="R3914">
            <v>5.0599999999999996</v>
          </cell>
          <cell r="S3914">
            <v>0</v>
          </cell>
          <cell r="T3914">
            <v>0</v>
          </cell>
          <cell r="U3914">
            <v>0</v>
          </cell>
          <cell r="V3914">
            <v>173.6</v>
          </cell>
        </row>
        <row r="3915">
          <cell r="A3915" t="str">
            <v>Oct 2011</v>
          </cell>
          <cell r="C3915" t="str">
            <v>SL</v>
          </cell>
          <cell r="D3915" t="str">
            <v>KUUM_367</v>
          </cell>
          <cell r="E3915">
            <v>22</v>
          </cell>
          <cell r="F3915">
            <v>1250</v>
          </cell>
          <cell r="G3915">
            <v>0</v>
          </cell>
          <cell r="H3915">
            <v>0</v>
          </cell>
          <cell r="I3915">
            <v>1209.3399999999999</v>
          </cell>
          <cell r="J3915">
            <v>1209.3399999999999</v>
          </cell>
          <cell r="K3915">
            <v>0</v>
          </cell>
          <cell r="L3915">
            <v>3.91</v>
          </cell>
          <cell r="M3915">
            <v>22.69</v>
          </cell>
          <cell r="N3915">
            <v>0</v>
          </cell>
          <cell r="O3915">
            <v>0</v>
          </cell>
          <cell r="P3915">
            <v>0</v>
          </cell>
          <cell r="R3915">
            <v>37.07</v>
          </cell>
          <cell r="S3915">
            <v>0</v>
          </cell>
          <cell r="T3915">
            <v>0</v>
          </cell>
          <cell r="U3915">
            <v>0</v>
          </cell>
          <cell r="V3915">
            <v>1273.01</v>
          </cell>
        </row>
        <row r="3916">
          <cell r="A3916" t="str">
            <v>Oct 2011</v>
          </cell>
          <cell r="C3916" t="str">
            <v>SL</v>
          </cell>
          <cell r="D3916" t="str">
            <v>KUUM_368</v>
          </cell>
          <cell r="E3916">
            <v>1</v>
          </cell>
          <cell r="F3916">
            <v>63</v>
          </cell>
          <cell r="G3916">
            <v>0</v>
          </cell>
          <cell r="H3916">
            <v>0</v>
          </cell>
          <cell r="I3916">
            <v>50.6</v>
          </cell>
          <cell r="J3916">
            <v>50.6</v>
          </cell>
          <cell r="K3916">
            <v>0</v>
          </cell>
          <cell r="L3916">
            <v>0.2</v>
          </cell>
          <cell r="M3916">
            <v>0.95</v>
          </cell>
          <cell r="N3916">
            <v>0</v>
          </cell>
          <cell r="O3916">
            <v>0</v>
          </cell>
          <cell r="P3916">
            <v>0</v>
          </cell>
          <cell r="R3916">
            <v>1.55</v>
          </cell>
          <cell r="S3916">
            <v>0</v>
          </cell>
          <cell r="T3916">
            <v>0</v>
          </cell>
          <cell r="U3916">
            <v>0</v>
          </cell>
          <cell r="V3916">
            <v>53.300000000000004</v>
          </cell>
        </row>
        <row r="3917">
          <cell r="A3917" t="str">
            <v>Oct 2011</v>
          </cell>
          <cell r="C3917" t="str">
            <v>SL</v>
          </cell>
          <cell r="D3917" t="str">
            <v>KUUM_378</v>
          </cell>
          <cell r="E3917">
            <v>2</v>
          </cell>
          <cell r="F3917">
            <v>117</v>
          </cell>
          <cell r="G3917">
            <v>0</v>
          </cell>
          <cell r="H3917">
            <v>0</v>
          </cell>
          <cell r="I3917">
            <v>138.16</v>
          </cell>
          <cell r="J3917">
            <v>138.16</v>
          </cell>
          <cell r="K3917">
            <v>0</v>
          </cell>
          <cell r="L3917">
            <v>0.37</v>
          </cell>
          <cell r="M3917">
            <v>2.59</v>
          </cell>
          <cell r="N3917">
            <v>0</v>
          </cell>
          <cell r="O3917">
            <v>0</v>
          </cell>
          <cell r="P3917">
            <v>0</v>
          </cell>
          <cell r="R3917">
            <v>4.2300000000000004</v>
          </cell>
          <cell r="S3917">
            <v>0</v>
          </cell>
          <cell r="T3917">
            <v>0</v>
          </cell>
          <cell r="U3917">
            <v>0</v>
          </cell>
          <cell r="V3917">
            <v>145.35</v>
          </cell>
        </row>
        <row r="3918">
          <cell r="A3918" t="str">
            <v>Oct 2011</v>
          </cell>
          <cell r="C3918" t="str">
            <v>SL</v>
          </cell>
          <cell r="D3918" t="str">
            <v>KUUM_360</v>
          </cell>
          <cell r="E3918">
            <v>4</v>
          </cell>
          <cell r="F3918">
            <v>39</v>
          </cell>
          <cell r="G3918">
            <v>0</v>
          </cell>
          <cell r="H3918">
            <v>0</v>
          </cell>
          <cell r="I3918">
            <v>32.86</v>
          </cell>
          <cell r="J3918">
            <v>32.86</v>
          </cell>
          <cell r="K3918">
            <v>0</v>
          </cell>
          <cell r="L3918">
            <v>0.09</v>
          </cell>
          <cell r="M3918">
            <v>0.63</v>
          </cell>
          <cell r="N3918">
            <v>0</v>
          </cell>
          <cell r="O3918">
            <v>0</v>
          </cell>
          <cell r="P3918">
            <v>0</v>
          </cell>
          <cell r="R3918">
            <v>1.01</v>
          </cell>
          <cell r="S3918">
            <v>0</v>
          </cell>
          <cell r="T3918">
            <v>0</v>
          </cell>
          <cell r="U3918">
            <v>0</v>
          </cell>
          <cell r="V3918">
            <v>34.590000000000003</v>
          </cell>
        </row>
        <row r="3919">
          <cell r="A3919" t="str">
            <v>Oct 2011</v>
          </cell>
          <cell r="C3919" t="str">
            <v>SL</v>
          </cell>
          <cell r="D3919" t="str">
            <v>KUUM_360</v>
          </cell>
          <cell r="E3919">
            <v>172</v>
          </cell>
          <cell r="F3919">
            <v>9711</v>
          </cell>
          <cell r="G3919">
            <v>0</v>
          </cell>
          <cell r="H3919">
            <v>0</v>
          </cell>
          <cell r="I3919">
            <v>8477.8799999999992</v>
          </cell>
          <cell r="J3919">
            <v>8477.8799999999992</v>
          </cell>
          <cell r="K3919">
            <v>0</v>
          </cell>
          <cell r="L3919">
            <v>30.31</v>
          </cell>
          <cell r="M3919">
            <v>159.11000000000001</v>
          </cell>
          <cell r="N3919">
            <v>0</v>
          </cell>
          <cell r="O3919">
            <v>0</v>
          </cell>
          <cell r="P3919">
            <v>0</v>
          </cell>
          <cell r="R3919">
            <v>260.02999999999997</v>
          </cell>
          <cell r="S3919">
            <v>0</v>
          </cell>
          <cell r="T3919">
            <v>0</v>
          </cell>
          <cell r="U3919">
            <v>0</v>
          </cell>
          <cell r="V3919">
            <v>8927.33</v>
          </cell>
        </row>
        <row r="3920">
          <cell r="A3920" t="str">
            <v>Oct 2011</v>
          </cell>
          <cell r="C3920" t="str">
            <v>POL</v>
          </cell>
          <cell r="D3920" t="str">
            <v>KUUM_395</v>
          </cell>
          <cell r="E3920">
            <v>4</v>
          </cell>
          <cell r="F3920">
            <v>245</v>
          </cell>
          <cell r="G3920">
            <v>0</v>
          </cell>
          <cell r="H3920">
            <v>0</v>
          </cell>
          <cell r="I3920">
            <v>197.16</v>
          </cell>
          <cell r="J3920">
            <v>197.16</v>
          </cell>
          <cell r="K3920">
            <v>0</v>
          </cell>
          <cell r="L3920">
            <v>0.57999999999999996</v>
          </cell>
          <cell r="M3920">
            <v>3.8</v>
          </cell>
          <cell r="N3920">
            <v>0</v>
          </cell>
          <cell r="O3920">
            <v>0</v>
          </cell>
          <cell r="P3920">
            <v>0</v>
          </cell>
          <cell r="R3920">
            <v>4.37</v>
          </cell>
          <cell r="S3920">
            <v>0</v>
          </cell>
          <cell r="T3920">
            <v>0</v>
          </cell>
          <cell r="U3920">
            <v>0</v>
          </cell>
          <cell r="V3920">
            <v>205.91000000000003</v>
          </cell>
        </row>
        <row r="3921">
          <cell r="A3921" t="str">
            <v>Oct 2011</v>
          </cell>
          <cell r="C3921" t="str">
            <v>POL</v>
          </cell>
          <cell r="D3921" t="str">
            <v>KUUM_395</v>
          </cell>
          <cell r="E3921">
            <v>5</v>
          </cell>
          <cell r="F3921">
            <v>303</v>
          </cell>
          <cell r="G3921">
            <v>0</v>
          </cell>
          <cell r="H3921">
            <v>0</v>
          </cell>
          <cell r="I3921">
            <v>246.45</v>
          </cell>
          <cell r="J3921">
            <v>246.45</v>
          </cell>
          <cell r="K3921">
            <v>0</v>
          </cell>
          <cell r="L3921">
            <v>0.72</v>
          </cell>
          <cell r="M3921">
            <v>4.75</v>
          </cell>
          <cell r="N3921">
            <v>0</v>
          </cell>
          <cell r="O3921">
            <v>0</v>
          </cell>
          <cell r="P3921">
            <v>0</v>
          </cell>
          <cell r="R3921">
            <v>5.47</v>
          </cell>
          <cell r="S3921">
            <v>0</v>
          </cell>
          <cell r="T3921">
            <v>0</v>
          </cell>
          <cell r="U3921">
            <v>0</v>
          </cell>
          <cell r="V3921">
            <v>257.39</v>
          </cell>
        </row>
        <row r="3922">
          <cell r="A3922" t="str">
            <v>Oct 2011</v>
          </cell>
          <cell r="C3922" t="str">
            <v>SL</v>
          </cell>
          <cell r="D3922" t="str">
            <v>KUUM_361</v>
          </cell>
          <cell r="E3922">
            <v>27</v>
          </cell>
          <cell r="F3922">
            <v>1580</v>
          </cell>
          <cell r="G3922">
            <v>0</v>
          </cell>
          <cell r="H3922">
            <v>0</v>
          </cell>
          <cell r="I3922">
            <v>2053.89</v>
          </cell>
          <cell r="J3922">
            <v>2053.89</v>
          </cell>
          <cell r="K3922">
            <v>0</v>
          </cell>
          <cell r="L3922">
            <v>4.9400000000000004</v>
          </cell>
          <cell r="M3922">
            <v>38.479999999999997</v>
          </cell>
          <cell r="N3922">
            <v>0</v>
          </cell>
          <cell r="O3922">
            <v>0</v>
          </cell>
          <cell r="P3922">
            <v>0</v>
          </cell>
          <cell r="R3922">
            <v>62.91</v>
          </cell>
          <cell r="S3922">
            <v>0</v>
          </cell>
          <cell r="T3922">
            <v>0</v>
          </cell>
          <cell r="U3922">
            <v>0</v>
          </cell>
          <cell r="V3922">
            <v>2160.2199999999998</v>
          </cell>
        </row>
        <row r="3923">
          <cell r="A3923" t="str">
            <v>Oct 2011</v>
          </cell>
          <cell r="C3923" t="str">
            <v>SL</v>
          </cell>
          <cell r="D3923" t="str">
            <v>KUUM_362</v>
          </cell>
          <cell r="E3923">
            <v>41</v>
          </cell>
          <cell r="F3923">
            <v>1871</v>
          </cell>
          <cell r="G3923">
            <v>0</v>
          </cell>
          <cell r="H3923">
            <v>0</v>
          </cell>
          <cell r="I3923">
            <v>2196.37</v>
          </cell>
          <cell r="J3923">
            <v>2196.37</v>
          </cell>
          <cell r="K3923">
            <v>0</v>
          </cell>
          <cell r="L3923">
            <v>5.83</v>
          </cell>
          <cell r="M3923">
            <v>41.17</v>
          </cell>
          <cell r="N3923">
            <v>0</v>
          </cell>
          <cell r="O3923">
            <v>0</v>
          </cell>
          <cell r="P3923">
            <v>0</v>
          </cell>
          <cell r="R3923">
            <v>67.31</v>
          </cell>
          <cell r="S3923">
            <v>0</v>
          </cell>
          <cell r="T3923">
            <v>0</v>
          </cell>
          <cell r="U3923">
            <v>0</v>
          </cell>
          <cell r="V3923">
            <v>2310.6799999999998</v>
          </cell>
        </row>
        <row r="3924">
          <cell r="A3924" t="str">
            <v>Oct 2011</v>
          </cell>
          <cell r="C3924" t="str">
            <v>SL</v>
          </cell>
          <cell r="D3924" t="str">
            <v>KUUM_363</v>
          </cell>
          <cell r="E3924">
            <v>5</v>
          </cell>
          <cell r="F3924">
            <v>315</v>
          </cell>
          <cell r="G3924">
            <v>0</v>
          </cell>
          <cell r="H3924">
            <v>0</v>
          </cell>
          <cell r="I3924">
            <v>277.35000000000002</v>
          </cell>
          <cell r="J3924">
            <v>277.35000000000002</v>
          </cell>
          <cell r="K3924">
            <v>0</v>
          </cell>
          <cell r="L3924">
            <v>0.99</v>
          </cell>
          <cell r="M3924">
            <v>5.2</v>
          </cell>
          <cell r="N3924">
            <v>0</v>
          </cell>
          <cell r="O3924">
            <v>0</v>
          </cell>
          <cell r="P3924">
            <v>0</v>
          </cell>
          <cell r="R3924">
            <v>8.5</v>
          </cell>
          <cell r="S3924">
            <v>0</v>
          </cell>
          <cell r="T3924">
            <v>0</v>
          </cell>
          <cell r="U3924">
            <v>0</v>
          </cell>
          <cell r="V3924">
            <v>292.04000000000002</v>
          </cell>
        </row>
        <row r="3925">
          <cell r="A3925" t="str">
            <v>Oct 2011</v>
          </cell>
          <cell r="C3925" t="str">
            <v>SL</v>
          </cell>
          <cell r="D3925" t="str">
            <v>KUUM_364</v>
          </cell>
          <cell r="E3925">
            <v>1</v>
          </cell>
          <cell r="F3925">
            <v>63</v>
          </cell>
          <cell r="G3925">
            <v>0</v>
          </cell>
          <cell r="H3925">
            <v>0</v>
          </cell>
          <cell r="I3925">
            <v>56.78</v>
          </cell>
          <cell r="J3925">
            <v>56.78</v>
          </cell>
          <cell r="K3925">
            <v>0</v>
          </cell>
          <cell r="L3925">
            <v>0.2</v>
          </cell>
          <cell r="M3925">
            <v>1.07</v>
          </cell>
          <cell r="N3925">
            <v>0</v>
          </cell>
          <cell r="O3925">
            <v>0</v>
          </cell>
          <cell r="P3925">
            <v>0</v>
          </cell>
          <cell r="R3925">
            <v>1.74</v>
          </cell>
          <cell r="S3925">
            <v>0</v>
          </cell>
          <cell r="T3925">
            <v>0</v>
          </cell>
          <cell r="U3925">
            <v>0</v>
          </cell>
          <cell r="V3925">
            <v>59.790000000000006</v>
          </cell>
        </row>
        <row r="3926">
          <cell r="A3926" t="str">
            <v>Oct 2011</v>
          </cell>
          <cell r="C3926" t="str">
            <v>SL</v>
          </cell>
          <cell r="D3926" t="str">
            <v>KUUM_365</v>
          </cell>
          <cell r="E3926">
            <v>5</v>
          </cell>
          <cell r="F3926">
            <v>307</v>
          </cell>
          <cell r="G3926">
            <v>0</v>
          </cell>
          <cell r="H3926">
            <v>0</v>
          </cell>
          <cell r="I3926">
            <v>369.65</v>
          </cell>
          <cell r="J3926">
            <v>369.65</v>
          </cell>
          <cell r="K3926">
            <v>0</v>
          </cell>
          <cell r="L3926">
            <v>0.96</v>
          </cell>
          <cell r="M3926">
            <v>6.93</v>
          </cell>
          <cell r="N3926">
            <v>0</v>
          </cell>
          <cell r="O3926">
            <v>0</v>
          </cell>
          <cell r="P3926">
            <v>0</v>
          </cell>
          <cell r="R3926">
            <v>11.32</v>
          </cell>
          <cell r="S3926">
            <v>0</v>
          </cell>
          <cell r="T3926">
            <v>0</v>
          </cell>
          <cell r="U3926">
            <v>0</v>
          </cell>
          <cell r="V3926">
            <v>388.85999999999996</v>
          </cell>
        </row>
        <row r="3927">
          <cell r="A3927" t="str">
            <v>Oct 2011</v>
          </cell>
          <cell r="C3927" t="str">
            <v>SL</v>
          </cell>
          <cell r="D3927" t="str">
            <v>KUUM_366</v>
          </cell>
          <cell r="E3927">
            <v>10</v>
          </cell>
          <cell r="F3927">
            <v>613</v>
          </cell>
          <cell r="G3927">
            <v>0</v>
          </cell>
          <cell r="H3927">
            <v>0</v>
          </cell>
          <cell r="I3927">
            <v>720.3</v>
          </cell>
          <cell r="J3927">
            <v>720.3</v>
          </cell>
          <cell r="K3927">
            <v>0</v>
          </cell>
          <cell r="L3927">
            <v>1.91</v>
          </cell>
          <cell r="M3927">
            <v>13.51</v>
          </cell>
          <cell r="N3927">
            <v>0</v>
          </cell>
          <cell r="O3927">
            <v>0</v>
          </cell>
          <cell r="P3927">
            <v>0</v>
          </cell>
          <cell r="R3927">
            <v>22.07</v>
          </cell>
          <cell r="S3927">
            <v>0</v>
          </cell>
          <cell r="T3927">
            <v>0</v>
          </cell>
          <cell r="U3927">
            <v>0</v>
          </cell>
          <cell r="V3927">
            <v>757.79</v>
          </cell>
        </row>
        <row r="3928">
          <cell r="A3928" t="str">
            <v>Oct 2011</v>
          </cell>
          <cell r="C3928" t="str">
            <v>SL</v>
          </cell>
          <cell r="D3928" t="str">
            <v>KUUM_432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Oct 2011</v>
          </cell>
          <cell r="C3929" t="str">
            <v>SL</v>
          </cell>
          <cell r="D3929" t="str">
            <v>KUUM_422</v>
          </cell>
          <cell r="E3929">
            <v>343</v>
          </cell>
          <cell r="F3929">
            <v>23901</v>
          </cell>
          <cell r="G3929">
            <v>0</v>
          </cell>
          <cell r="H3929">
            <v>0</v>
          </cell>
          <cell r="I3929">
            <v>1364.05</v>
          </cell>
          <cell r="J3929">
            <v>1364.05</v>
          </cell>
          <cell r="K3929">
            <v>0</v>
          </cell>
          <cell r="L3929">
            <v>58.02</v>
          </cell>
          <cell r="M3929">
            <v>27.23</v>
          </cell>
          <cell r="N3929">
            <v>0</v>
          </cell>
          <cell r="O3929">
            <v>0</v>
          </cell>
          <cell r="P3929">
            <v>0</v>
          </cell>
          <cell r="R3929">
            <v>26.4</v>
          </cell>
          <cell r="S3929">
            <v>0</v>
          </cell>
          <cell r="T3929">
            <v>0</v>
          </cell>
          <cell r="U3929">
            <v>0</v>
          </cell>
          <cell r="V3929">
            <v>1475.7</v>
          </cell>
        </row>
        <row r="3930">
          <cell r="A3930" t="str">
            <v>Oct 2011</v>
          </cell>
          <cell r="C3930" t="str">
            <v>SL</v>
          </cell>
          <cell r="D3930" t="str">
            <v>KUUM_422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Oct 2011</v>
          </cell>
          <cell r="C3931" t="str">
            <v>SL</v>
          </cell>
          <cell r="D3931" t="str">
            <v>KUUM_422</v>
          </cell>
          <cell r="E3931">
            <v>494</v>
          </cell>
          <cell r="F3931">
            <v>33596</v>
          </cell>
          <cell r="G3931">
            <v>0</v>
          </cell>
          <cell r="H3931">
            <v>0</v>
          </cell>
          <cell r="I3931">
            <v>1971.06</v>
          </cell>
          <cell r="J3931">
            <v>1971.06</v>
          </cell>
          <cell r="K3931">
            <v>0</v>
          </cell>
          <cell r="L3931">
            <v>84.66</v>
          </cell>
          <cell r="M3931">
            <v>39.24</v>
          </cell>
          <cell r="N3931">
            <v>0</v>
          </cell>
          <cell r="O3931">
            <v>0</v>
          </cell>
          <cell r="P3931">
            <v>0</v>
          </cell>
          <cell r="R3931">
            <v>48.98</v>
          </cell>
          <cell r="S3931">
            <v>0</v>
          </cell>
          <cell r="T3931">
            <v>0</v>
          </cell>
          <cell r="U3931">
            <v>0</v>
          </cell>
          <cell r="V3931">
            <v>2143.9399999999996</v>
          </cell>
        </row>
        <row r="3932">
          <cell r="A3932" t="str">
            <v>Oct 2011</v>
          </cell>
          <cell r="C3932" t="str">
            <v>SL</v>
          </cell>
          <cell r="D3932" t="str">
            <v>KUUM_458</v>
          </cell>
          <cell r="E3932">
            <v>92</v>
          </cell>
          <cell r="F3932">
            <v>14164</v>
          </cell>
          <cell r="G3932">
            <v>0</v>
          </cell>
          <cell r="H3932">
            <v>0</v>
          </cell>
          <cell r="I3932">
            <v>1268.68</v>
          </cell>
          <cell r="J3932">
            <v>1268.68</v>
          </cell>
          <cell r="K3932">
            <v>0</v>
          </cell>
          <cell r="L3932">
            <v>39.06</v>
          </cell>
          <cell r="M3932">
            <v>24.76</v>
          </cell>
          <cell r="N3932">
            <v>0</v>
          </cell>
          <cell r="O3932">
            <v>0</v>
          </cell>
          <cell r="P3932">
            <v>0</v>
          </cell>
          <cell r="R3932">
            <v>28.58</v>
          </cell>
          <cell r="S3932">
            <v>0</v>
          </cell>
          <cell r="T3932">
            <v>0</v>
          </cell>
          <cell r="U3932">
            <v>0</v>
          </cell>
          <cell r="V3932">
            <v>1361.08</v>
          </cell>
        </row>
        <row r="3933">
          <cell r="A3933" t="str">
            <v>Oct 2011</v>
          </cell>
          <cell r="C3933" t="str">
            <v>SL</v>
          </cell>
          <cell r="D3933" t="str">
            <v>KUUM_458</v>
          </cell>
          <cell r="E3933">
            <v>1</v>
          </cell>
          <cell r="F3933">
            <v>162</v>
          </cell>
          <cell r="G3933">
            <v>0</v>
          </cell>
          <cell r="H3933">
            <v>0</v>
          </cell>
          <cell r="I3933">
            <v>13.79</v>
          </cell>
          <cell r="J3933">
            <v>13.79</v>
          </cell>
          <cell r="K3933">
            <v>0</v>
          </cell>
          <cell r="L3933">
            <v>0.38</v>
          </cell>
          <cell r="M3933">
            <v>0.27</v>
          </cell>
          <cell r="N3933">
            <v>0</v>
          </cell>
          <cell r="O3933">
            <v>0</v>
          </cell>
          <cell r="P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14.44</v>
          </cell>
        </row>
        <row r="3934">
          <cell r="A3934" t="str">
            <v>Oct 2011</v>
          </cell>
          <cell r="C3934" t="str">
            <v>SL</v>
          </cell>
          <cell r="D3934" t="str">
            <v>KUUM_458</v>
          </cell>
          <cell r="E3934">
            <v>1208</v>
          </cell>
          <cell r="F3934">
            <v>174141</v>
          </cell>
          <cell r="G3934">
            <v>0</v>
          </cell>
          <cell r="H3934">
            <v>0</v>
          </cell>
          <cell r="I3934">
            <v>16443.46</v>
          </cell>
          <cell r="J3934">
            <v>16443.46</v>
          </cell>
          <cell r="K3934">
            <v>0</v>
          </cell>
          <cell r="L3934">
            <v>539.39</v>
          </cell>
          <cell r="M3934">
            <v>317.83</v>
          </cell>
          <cell r="N3934">
            <v>0</v>
          </cell>
          <cell r="O3934">
            <v>0</v>
          </cell>
          <cell r="P3934">
            <v>0</v>
          </cell>
          <cell r="R3934">
            <v>492.76</v>
          </cell>
          <cell r="S3934">
            <v>0</v>
          </cell>
          <cell r="T3934">
            <v>0</v>
          </cell>
          <cell r="U3934">
            <v>0</v>
          </cell>
          <cell r="V3934">
            <v>17793.439999999999</v>
          </cell>
        </row>
        <row r="3935">
          <cell r="A3935" t="str">
            <v>Oct 2011</v>
          </cell>
          <cell r="C3935" t="str">
            <v>SL</v>
          </cell>
          <cell r="D3935" t="str">
            <v>KUUM_448</v>
          </cell>
          <cell r="E3935">
            <v>111</v>
          </cell>
          <cell r="F3935">
            <v>16617</v>
          </cell>
          <cell r="G3935">
            <v>0</v>
          </cell>
          <cell r="H3935">
            <v>0</v>
          </cell>
          <cell r="I3935">
            <v>1356.42</v>
          </cell>
          <cell r="J3935">
            <v>1356.42</v>
          </cell>
          <cell r="K3935">
            <v>0</v>
          </cell>
          <cell r="L3935">
            <v>41.84</v>
          </cell>
          <cell r="M3935">
            <v>26.68</v>
          </cell>
          <cell r="N3935">
            <v>0</v>
          </cell>
          <cell r="O3935">
            <v>0</v>
          </cell>
          <cell r="P3935">
            <v>0</v>
          </cell>
          <cell r="R3935">
            <v>29.31</v>
          </cell>
          <cell r="S3935">
            <v>0</v>
          </cell>
          <cell r="T3935">
            <v>0</v>
          </cell>
          <cell r="U3935">
            <v>0</v>
          </cell>
          <cell r="V3935">
            <v>1454.25</v>
          </cell>
        </row>
        <row r="3936">
          <cell r="A3936" t="str">
            <v>Oct 2011</v>
          </cell>
          <cell r="C3936" t="str">
            <v>SL</v>
          </cell>
          <cell r="D3936" t="str">
            <v>KUUM_448</v>
          </cell>
          <cell r="E3936">
            <v>1299</v>
          </cell>
          <cell r="F3936">
            <v>197071</v>
          </cell>
          <cell r="G3936">
            <v>0</v>
          </cell>
          <cell r="H3936">
            <v>0</v>
          </cell>
          <cell r="I3936">
            <v>15852.49</v>
          </cell>
          <cell r="J3936">
            <v>15852.49</v>
          </cell>
          <cell r="K3936">
            <v>0</v>
          </cell>
          <cell r="L3936">
            <v>544.49</v>
          </cell>
          <cell r="M3936">
            <v>310.33</v>
          </cell>
          <cell r="N3936">
            <v>0</v>
          </cell>
          <cell r="O3936">
            <v>0</v>
          </cell>
          <cell r="P3936">
            <v>0</v>
          </cell>
          <cell r="R3936">
            <v>426.76</v>
          </cell>
          <cell r="S3936">
            <v>0</v>
          </cell>
          <cell r="T3936">
            <v>0</v>
          </cell>
          <cell r="U3936">
            <v>0</v>
          </cell>
          <cell r="V3936">
            <v>17134.07</v>
          </cell>
        </row>
        <row r="3937">
          <cell r="A3937" t="str">
            <v>Oct 2011</v>
          </cell>
          <cell r="C3937" t="str">
            <v>POL</v>
          </cell>
          <cell r="D3937" t="str">
            <v>KUUM_405</v>
          </cell>
          <cell r="E3937">
            <v>33</v>
          </cell>
          <cell r="F3937">
            <v>5138</v>
          </cell>
          <cell r="G3937">
            <v>0</v>
          </cell>
          <cell r="H3937">
            <v>0</v>
          </cell>
          <cell r="I3937">
            <v>403.26</v>
          </cell>
          <cell r="J3937">
            <v>403.26</v>
          </cell>
          <cell r="K3937">
            <v>0</v>
          </cell>
          <cell r="L3937">
            <v>12.46</v>
          </cell>
          <cell r="M3937">
            <v>7.92</v>
          </cell>
          <cell r="N3937">
            <v>0</v>
          </cell>
          <cell r="O3937">
            <v>0</v>
          </cell>
          <cell r="P3937">
            <v>0</v>
          </cell>
          <cell r="R3937">
            <v>5.05</v>
          </cell>
          <cell r="S3937">
            <v>0</v>
          </cell>
          <cell r="T3937">
            <v>0</v>
          </cell>
          <cell r="U3937">
            <v>0</v>
          </cell>
          <cell r="V3937">
            <v>428.69</v>
          </cell>
        </row>
        <row r="3938">
          <cell r="A3938" t="str">
            <v>Oct 2011</v>
          </cell>
          <cell r="C3938" t="str">
            <v>POL</v>
          </cell>
          <cell r="D3938" t="str">
            <v>KUUM_405</v>
          </cell>
          <cell r="E3938">
            <v>1</v>
          </cell>
          <cell r="F3938">
            <v>163</v>
          </cell>
          <cell r="G3938">
            <v>0</v>
          </cell>
          <cell r="H3938">
            <v>0</v>
          </cell>
          <cell r="I3938">
            <v>12.22</v>
          </cell>
          <cell r="J3938">
            <v>12.22</v>
          </cell>
          <cell r="K3938">
            <v>0</v>
          </cell>
          <cell r="L3938">
            <v>0.38</v>
          </cell>
          <cell r="M3938">
            <v>0.24</v>
          </cell>
          <cell r="N3938">
            <v>0</v>
          </cell>
          <cell r="O3938">
            <v>0</v>
          </cell>
          <cell r="P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12.840000000000002</v>
          </cell>
        </row>
        <row r="3939">
          <cell r="A3939" t="str">
            <v>Oct 2011</v>
          </cell>
          <cell r="C3939" t="str">
            <v>POL</v>
          </cell>
          <cell r="D3939" t="str">
            <v>KUUM_405</v>
          </cell>
          <cell r="E3939">
            <v>39</v>
          </cell>
          <cell r="F3939">
            <v>5861</v>
          </cell>
          <cell r="G3939">
            <v>0</v>
          </cell>
          <cell r="H3939">
            <v>0</v>
          </cell>
          <cell r="I3939">
            <v>476.58</v>
          </cell>
          <cell r="J3939">
            <v>476.58</v>
          </cell>
          <cell r="K3939">
            <v>0</v>
          </cell>
          <cell r="L3939">
            <v>14.92</v>
          </cell>
          <cell r="M3939">
            <v>9.34</v>
          </cell>
          <cell r="N3939">
            <v>0</v>
          </cell>
          <cell r="O3939">
            <v>0</v>
          </cell>
          <cell r="P3939">
            <v>0</v>
          </cell>
          <cell r="R3939">
            <v>7.69</v>
          </cell>
          <cell r="S3939">
            <v>0</v>
          </cell>
          <cell r="T3939">
            <v>0</v>
          </cell>
          <cell r="U3939">
            <v>0</v>
          </cell>
          <cell r="V3939">
            <v>508.53</v>
          </cell>
        </row>
        <row r="3940">
          <cell r="A3940" t="str">
            <v>Oct 2011</v>
          </cell>
          <cell r="C3940" t="str">
            <v>POL</v>
          </cell>
          <cell r="D3940" t="str">
            <v>KUUM_405</v>
          </cell>
          <cell r="E3940">
            <v>13</v>
          </cell>
          <cell r="F3940">
            <v>2038</v>
          </cell>
          <cell r="G3940">
            <v>0</v>
          </cell>
          <cell r="H3940">
            <v>0</v>
          </cell>
          <cell r="I3940">
            <v>158.86000000000001</v>
          </cell>
          <cell r="J3940">
            <v>158.86000000000001</v>
          </cell>
          <cell r="K3940">
            <v>0</v>
          </cell>
          <cell r="L3940">
            <v>4.8</v>
          </cell>
          <cell r="M3940">
            <v>3.12</v>
          </cell>
          <cell r="N3940">
            <v>0</v>
          </cell>
          <cell r="O3940">
            <v>0</v>
          </cell>
          <cell r="P3940">
            <v>0</v>
          </cell>
          <cell r="R3940">
            <v>1.54</v>
          </cell>
          <cell r="S3940">
            <v>0</v>
          </cell>
          <cell r="T3940">
            <v>0</v>
          </cell>
          <cell r="U3940">
            <v>0</v>
          </cell>
          <cell r="V3940">
            <v>168.32000000000002</v>
          </cell>
        </row>
        <row r="3941">
          <cell r="A3941" t="str">
            <v>Oct 2011</v>
          </cell>
          <cell r="C3941" t="str">
            <v>POL</v>
          </cell>
          <cell r="D3941" t="str">
            <v>KUUM_405</v>
          </cell>
          <cell r="E3941">
            <v>373</v>
          </cell>
          <cell r="F3941">
            <v>57504</v>
          </cell>
          <cell r="G3941">
            <v>0</v>
          </cell>
          <cell r="H3941">
            <v>0</v>
          </cell>
          <cell r="I3941">
            <v>4539.7</v>
          </cell>
          <cell r="J3941">
            <v>4539.7</v>
          </cell>
          <cell r="K3941">
            <v>0</v>
          </cell>
          <cell r="L3941">
            <v>138.27000000000001</v>
          </cell>
          <cell r="M3941">
            <v>89.35</v>
          </cell>
          <cell r="N3941">
            <v>0</v>
          </cell>
          <cell r="O3941">
            <v>0</v>
          </cell>
          <cell r="P3941">
            <v>0</v>
          </cell>
          <cell r="R3941">
            <v>96.8</v>
          </cell>
          <cell r="S3941">
            <v>0</v>
          </cell>
          <cell r="T3941">
            <v>0</v>
          </cell>
          <cell r="U3941">
            <v>0</v>
          </cell>
          <cell r="V3941">
            <v>4864.1200000000008</v>
          </cell>
        </row>
        <row r="3942">
          <cell r="A3942" t="str">
            <v>Oct 2011</v>
          </cell>
          <cell r="C3942" t="str">
            <v>POL</v>
          </cell>
          <cell r="D3942" t="str">
            <v>KUUM_408</v>
          </cell>
          <cell r="E3942">
            <v>55</v>
          </cell>
          <cell r="F3942">
            <v>8632</v>
          </cell>
          <cell r="G3942">
            <v>0</v>
          </cell>
          <cell r="H3942">
            <v>0</v>
          </cell>
          <cell r="I3942">
            <v>412.5</v>
          </cell>
          <cell r="J3942">
            <v>412.5</v>
          </cell>
          <cell r="K3942">
            <v>0</v>
          </cell>
          <cell r="L3942">
            <v>21.07</v>
          </cell>
          <cell r="M3942">
            <v>8.2799999999999994</v>
          </cell>
          <cell r="N3942">
            <v>0</v>
          </cell>
          <cell r="O3942">
            <v>0</v>
          </cell>
          <cell r="P3942">
            <v>0</v>
          </cell>
          <cell r="R3942">
            <v>6.28</v>
          </cell>
          <cell r="S3942">
            <v>0</v>
          </cell>
          <cell r="T3942">
            <v>0</v>
          </cell>
          <cell r="U3942">
            <v>0</v>
          </cell>
          <cell r="V3942">
            <v>448.12999999999994</v>
          </cell>
        </row>
        <row r="3943">
          <cell r="A3943" t="str">
            <v>Oct 2011</v>
          </cell>
          <cell r="C3943" t="str">
            <v>POL</v>
          </cell>
          <cell r="D3943" t="str">
            <v>KUUM_408</v>
          </cell>
          <cell r="E3943">
            <v>26</v>
          </cell>
          <cell r="F3943">
            <v>3886</v>
          </cell>
          <cell r="G3943">
            <v>0</v>
          </cell>
          <cell r="H3943">
            <v>0</v>
          </cell>
          <cell r="I3943">
            <v>195</v>
          </cell>
          <cell r="J3943">
            <v>195</v>
          </cell>
          <cell r="K3943">
            <v>0</v>
          </cell>
          <cell r="L3943">
            <v>9.17</v>
          </cell>
          <cell r="M3943">
            <v>3.92</v>
          </cell>
          <cell r="N3943">
            <v>0</v>
          </cell>
          <cell r="O3943">
            <v>0</v>
          </cell>
          <cell r="P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208.08999999999997</v>
          </cell>
        </row>
        <row r="3944">
          <cell r="A3944" t="str">
            <v>Oct 2011</v>
          </cell>
          <cell r="C3944" t="str">
            <v>POL</v>
          </cell>
          <cell r="D3944" t="str">
            <v>KUUM_408</v>
          </cell>
          <cell r="E3944">
            <v>35</v>
          </cell>
          <cell r="F3944">
            <v>5458</v>
          </cell>
          <cell r="G3944">
            <v>0</v>
          </cell>
          <cell r="H3944">
            <v>0</v>
          </cell>
          <cell r="I3944">
            <v>262.5</v>
          </cell>
          <cell r="J3944">
            <v>262.5</v>
          </cell>
          <cell r="K3944">
            <v>0</v>
          </cell>
          <cell r="L3944">
            <v>14.03</v>
          </cell>
          <cell r="M3944">
            <v>5.24</v>
          </cell>
          <cell r="N3944">
            <v>0</v>
          </cell>
          <cell r="O3944">
            <v>0</v>
          </cell>
          <cell r="P3944">
            <v>0</v>
          </cell>
          <cell r="R3944">
            <v>6.08</v>
          </cell>
          <cell r="S3944">
            <v>0</v>
          </cell>
          <cell r="T3944">
            <v>0</v>
          </cell>
          <cell r="U3944">
            <v>0</v>
          </cell>
          <cell r="V3944">
            <v>287.84999999999997</v>
          </cell>
        </row>
        <row r="3945">
          <cell r="A3945" t="str">
            <v>Oct 2011</v>
          </cell>
          <cell r="C3945" t="str">
            <v>POL</v>
          </cell>
          <cell r="D3945" t="str">
            <v>KUUM_408</v>
          </cell>
          <cell r="E3945">
            <v>1</v>
          </cell>
          <cell r="F3945">
            <v>152</v>
          </cell>
          <cell r="G3945">
            <v>0</v>
          </cell>
          <cell r="H3945">
            <v>0</v>
          </cell>
          <cell r="I3945">
            <v>7.5</v>
          </cell>
          <cell r="J3945">
            <v>7.5</v>
          </cell>
          <cell r="K3945">
            <v>0</v>
          </cell>
          <cell r="L3945">
            <v>0.36</v>
          </cell>
          <cell r="M3945">
            <v>0.15</v>
          </cell>
          <cell r="N3945">
            <v>0</v>
          </cell>
          <cell r="O3945">
            <v>0</v>
          </cell>
          <cell r="P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8.01</v>
          </cell>
        </row>
        <row r="3946">
          <cell r="A3946" t="str">
            <v>Oct 2011</v>
          </cell>
          <cell r="C3946" t="str">
            <v>POL</v>
          </cell>
          <cell r="D3946" t="str">
            <v>KUUM_408</v>
          </cell>
          <cell r="E3946">
            <v>271</v>
          </cell>
          <cell r="F3946">
            <v>42045</v>
          </cell>
          <cell r="G3946">
            <v>0</v>
          </cell>
          <cell r="H3946">
            <v>0</v>
          </cell>
          <cell r="I3946">
            <v>2032.5</v>
          </cell>
          <cell r="J3946">
            <v>2032.5</v>
          </cell>
          <cell r="K3946">
            <v>0</v>
          </cell>
          <cell r="L3946">
            <v>101.68</v>
          </cell>
          <cell r="M3946">
            <v>40.79</v>
          </cell>
          <cell r="N3946">
            <v>0</v>
          </cell>
          <cell r="O3946">
            <v>0</v>
          </cell>
          <cell r="P3946">
            <v>0</v>
          </cell>
          <cell r="R3946">
            <v>34.840000000000003</v>
          </cell>
          <cell r="S3946">
            <v>0</v>
          </cell>
          <cell r="T3946">
            <v>0</v>
          </cell>
          <cell r="U3946">
            <v>0</v>
          </cell>
          <cell r="V3946">
            <v>2209.81</v>
          </cell>
        </row>
        <row r="3947">
          <cell r="A3947" t="str">
            <v>Oct 2011</v>
          </cell>
          <cell r="C3947" t="str">
            <v>SL</v>
          </cell>
          <cell r="D3947" t="str">
            <v>KUUM_474</v>
          </cell>
          <cell r="E3947">
            <v>347</v>
          </cell>
          <cell r="F3947">
            <v>28309</v>
          </cell>
          <cell r="G3947">
            <v>0</v>
          </cell>
          <cell r="H3947">
            <v>0</v>
          </cell>
          <cell r="I3947">
            <v>5395.85</v>
          </cell>
          <cell r="J3947">
            <v>5395.85</v>
          </cell>
          <cell r="K3947">
            <v>0</v>
          </cell>
          <cell r="L3947">
            <v>69.180000000000007</v>
          </cell>
          <cell r="M3947">
            <v>104.59</v>
          </cell>
          <cell r="N3947">
            <v>0</v>
          </cell>
          <cell r="O3947">
            <v>0</v>
          </cell>
          <cell r="P3947">
            <v>0</v>
          </cell>
          <cell r="R3947">
            <v>112.62</v>
          </cell>
          <cell r="S3947">
            <v>0</v>
          </cell>
          <cell r="T3947">
            <v>0</v>
          </cell>
          <cell r="U3947">
            <v>0</v>
          </cell>
          <cell r="V3947">
            <v>5682.2400000000007</v>
          </cell>
        </row>
        <row r="3948">
          <cell r="A3948" t="str">
            <v>Oct 2011</v>
          </cell>
          <cell r="C3948" t="str">
            <v>SL</v>
          </cell>
          <cell r="D3948" t="str">
            <v>KUUM_474</v>
          </cell>
          <cell r="E3948">
            <v>1</v>
          </cell>
          <cell r="F3948">
            <v>82</v>
          </cell>
          <cell r="G3948">
            <v>0</v>
          </cell>
          <cell r="H3948">
            <v>0</v>
          </cell>
          <cell r="I3948">
            <v>15.55</v>
          </cell>
          <cell r="J3948">
            <v>15.55</v>
          </cell>
          <cell r="K3948">
            <v>0</v>
          </cell>
          <cell r="L3948">
            <v>0.19</v>
          </cell>
          <cell r="M3948">
            <v>0.3</v>
          </cell>
          <cell r="N3948">
            <v>0</v>
          </cell>
          <cell r="O3948">
            <v>0</v>
          </cell>
          <cell r="P3948">
            <v>0</v>
          </cell>
          <cell r="R3948">
            <v>0.27</v>
          </cell>
          <cell r="S3948">
            <v>0</v>
          </cell>
          <cell r="T3948">
            <v>0</v>
          </cell>
          <cell r="U3948">
            <v>0</v>
          </cell>
          <cell r="V3948">
            <v>16.309999999999999</v>
          </cell>
        </row>
        <row r="3949">
          <cell r="A3949" t="str">
            <v>Oct 2011</v>
          </cell>
          <cell r="C3949" t="str">
            <v>SL</v>
          </cell>
          <cell r="D3949" t="str">
            <v>KUUM_474</v>
          </cell>
          <cell r="E3949">
            <v>4</v>
          </cell>
          <cell r="F3949">
            <v>322</v>
          </cell>
          <cell r="G3949">
            <v>0</v>
          </cell>
          <cell r="H3949">
            <v>0</v>
          </cell>
          <cell r="I3949">
            <v>62.2</v>
          </cell>
          <cell r="J3949">
            <v>62.2</v>
          </cell>
          <cell r="K3949">
            <v>0</v>
          </cell>
          <cell r="L3949">
            <v>0.76</v>
          </cell>
          <cell r="M3949">
            <v>1.21</v>
          </cell>
          <cell r="N3949">
            <v>0</v>
          </cell>
          <cell r="O3949">
            <v>0</v>
          </cell>
          <cell r="P3949">
            <v>0</v>
          </cell>
          <cell r="R3949">
            <v>0.19</v>
          </cell>
          <cell r="S3949">
            <v>0</v>
          </cell>
          <cell r="T3949">
            <v>0</v>
          </cell>
          <cell r="U3949">
            <v>0</v>
          </cell>
          <cell r="V3949">
            <v>64.36</v>
          </cell>
        </row>
        <row r="3950">
          <cell r="A3950" t="str">
            <v>Oct 2011</v>
          </cell>
          <cell r="C3950" t="str">
            <v>SL</v>
          </cell>
          <cell r="D3950" t="str">
            <v>KUUM_474</v>
          </cell>
          <cell r="E3950">
            <v>4295</v>
          </cell>
          <cell r="F3950">
            <v>341560</v>
          </cell>
          <cell r="G3950">
            <v>0</v>
          </cell>
          <cell r="H3950">
            <v>0</v>
          </cell>
          <cell r="I3950">
            <v>67341.710000000006</v>
          </cell>
          <cell r="J3950">
            <v>67341.710000000006</v>
          </cell>
          <cell r="K3950">
            <v>0</v>
          </cell>
          <cell r="L3950">
            <v>1039.56</v>
          </cell>
          <cell r="M3950">
            <v>1058.97</v>
          </cell>
          <cell r="N3950">
            <v>-0.32</v>
          </cell>
          <cell r="O3950">
            <v>0</v>
          </cell>
          <cell r="P3950">
            <v>0</v>
          </cell>
          <cell r="R3950">
            <v>1910.3</v>
          </cell>
          <cell r="S3950">
            <v>0</v>
          </cell>
          <cell r="T3950">
            <v>0</v>
          </cell>
          <cell r="U3950">
            <v>0</v>
          </cell>
          <cell r="V3950">
            <v>71350.22</v>
          </cell>
        </row>
        <row r="3951">
          <cell r="A3951" t="str">
            <v>Oct 2011</v>
          </cell>
          <cell r="C3951" t="str">
            <v>SL</v>
          </cell>
          <cell r="D3951" t="str">
            <v>KUUM_464</v>
          </cell>
          <cell r="E3951">
            <v>1</v>
          </cell>
          <cell r="F3951">
            <v>80</v>
          </cell>
          <cell r="G3951">
            <v>0</v>
          </cell>
          <cell r="H3951">
            <v>0</v>
          </cell>
          <cell r="I3951">
            <v>12.51</v>
          </cell>
          <cell r="J3951">
            <v>12.51</v>
          </cell>
          <cell r="K3951">
            <v>0</v>
          </cell>
          <cell r="L3951">
            <v>0.19</v>
          </cell>
          <cell r="M3951">
            <v>0.24</v>
          </cell>
          <cell r="N3951">
            <v>0</v>
          </cell>
          <cell r="O3951">
            <v>0</v>
          </cell>
          <cell r="P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12.94</v>
          </cell>
        </row>
        <row r="3952">
          <cell r="A3952" t="str">
            <v>Oct 2011</v>
          </cell>
          <cell r="C3952" t="str">
            <v>SL</v>
          </cell>
          <cell r="D3952" t="str">
            <v>KUUM_464</v>
          </cell>
          <cell r="E3952">
            <v>649</v>
          </cell>
          <cell r="F3952">
            <v>52877</v>
          </cell>
          <cell r="G3952">
            <v>0</v>
          </cell>
          <cell r="H3952">
            <v>0</v>
          </cell>
          <cell r="I3952">
            <v>8118.99</v>
          </cell>
          <cell r="J3952">
            <v>8118.99</v>
          </cell>
          <cell r="K3952">
            <v>0</v>
          </cell>
          <cell r="L3952">
            <v>132.09</v>
          </cell>
          <cell r="M3952">
            <v>157.63</v>
          </cell>
          <cell r="N3952">
            <v>0</v>
          </cell>
          <cell r="O3952">
            <v>0</v>
          </cell>
          <cell r="P3952">
            <v>0</v>
          </cell>
          <cell r="R3952">
            <v>193.91</v>
          </cell>
          <cell r="S3952">
            <v>0</v>
          </cell>
          <cell r="T3952">
            <v>0</v>
          </cell>
          <cell r="U3952">
            <v>0</v>
          </cell>
          <cell r="V3952">
            <v>8602.619999999999</v>
          </cell>
        </row>
        <row r="3953">
          <cell r="A3953" t="str">
            <v>Oct 2011</v>
          </cell>
          <cell r="C3953" t="str">
            <v>SL</v>
          </cell>
          <cell r="D3953" t="str">
            <v>KUUM_464</v>
          </cell>
          <cell r="E3953">
            <v>6</v>
          </cell>
          <cell r="F3953">
            <v>518</v>
          </cell>
          <cell r="G3953">
            <v>0</v>
          </cell>
          <cell r="H3953">
            <v>0</v>
          </cell>
          <cell r="I3953">
            <v>75.06</v>
          </cell>
          <cell r="J3953">
            <v>75.06</v>
          </cell>
          <cell r="K3953">
            <v>0</v>
          </cell>
          <cell r="L3953">
            <v>1.23</v>
          </cell>
          <cell r="M3953">
            <v>1.46</v>
          </cell>
          <cell r="N3953">
            <v>0</v>
          </cell>
          <cell r="O3953">
            <v>0</v>
          </cell>
          <cell r="P3953">
            <v>0</v>
          </cell>
          <cell r="R3953">
            <v>1.82</v>
          </cell>
          <cell r="S3953">
            <v>0</v>
          </cell>
          <cell r="T3953">
            <v>0</v>
          </cell>
          <cell r="U3953">
            <v>0</v>
          </cell>
          <cell r="V3953">
            <v>79.569999999999993</v>
          </cell>
        </row>
        <row r="3954">
          <cell r="A3954" t="str">
            <v>Oct 2011</v>
          </cell>
          <cell r="C3954" t="str">
            <v>SL</v>
          </cell>
          <cell r="D3954" t="str">
            <v>KUUM_464</v>
          </cell>
          <cell r="E3954">
            <v>57</v>
          </cell>
          <cell r="F3954">
            <v>4858</v>
          </cell>
          <cell r="G3954">
            <v>0</v>
          </cell>
          <cell r="H3954">
            <v>0</v>
          </cell>
          <cell r="I3954">
            <v>713.07</v>
          </cell>
          <cell r="J3954">
            <v>713.07</v>
          </cell>
          <cell r="K3954">
            <v>0</v>
          </cell>
          <cell r="L3954">
            <v>11.47</v>
          </cell>
          <cell r="M3954">
            <v>13.9</v>
          </cell>
          <cell r="N3954">
            <v>0</v>
          </cell>
          <cell r="O3954">
            <v>0</v>
          </cell>
          <cell r="P3954">
            <v>0</v>
          </cell>
          <cell r="R3954">
            <v>1.79</v>
          </cell>
          <cell r="S3954">
            <v>0</v>
          </cell>
          <cell r="T3954">
            <v>0</v>
          </cell>
          <cell r="U3954">
            <v>0</v>
          </cell>
          <cell r="V3954">
            <v>740.23</v>
          </cell>
        </row>
        <row r="3955">
          <cell r="A3955" t="str">
            <v>Oct 2011</v>
          </cell>
          <cell r="C3955" t="str">
            <v>SL</v>
          </cell>
          <cell r="D3955" t="str">
            <v>KUUM_464</v>
          </cell>
          <cell r="E3955">
            <v>5171</v>
          </cell>
          <cell r="F3955">
            <v>422146</v>
          </cell>
          <cell r="G3955">
            <v>0</v>
          </cell>
          <cell r="H3955">
            <v>0</v>
          </cell>
          <cell r="I3955">
            <v>64666.37</v>
          </cell>
          <cell r="J3955">
            <v>64666.37</v>
          </cell>
          <cell r="K3955">
            <v>0</v>
          </cell>
          <cell r="L3955">
            <v>1069.28</v>
          </cell>
          <cell r="M3955">
            <v>1254.1600000000001</v>
          </cell>
          <cell r="N3955">
            <v>0</v>
          </cell>
          <cell r="O3955">
            <v>0</v>
          </cell>
          <cell r="P3955">
            <v>0</v>
          </cell>
          <cell r="R3955">
            <v>1460.48</v>
          </cell>
          <cell r="S3955">
            <v>0</v>
          </cell>
          <cell r="T3955">
            <v>0</v>
          </cell>
          <cell r="U3955">
            <v>0</v>
          </cell>
          <cell r="V3955">
            <v>68450.290000000008</v>
          </cell>
        </row>
        <row r="3956">
          <cell r="A3956" t="str">
            <v>Oct 2011</v>
          </cell>
          <cell r="C3956" t="str">
            <v>POL</v>
          </cell>
          <cell r="D3956" t="str">
            <v>KUUM_429</v>
          </cell>
          <cell r="E3956">
            <v>61</v>
          </cell>
          <cell r="F3956">
            <v>5079</v>
          </cell>
          <cell r="G3956">
            <v>0</v>
          </cell>
          <cell r="H3956">
            <v>0</v>
          </cell>
          <cell r="I3956">
            <v>763.11</v>
          </cell>
          <cell r="J3956">
            <v>763.11</v>
          </cell>
          <cell r="K3956">
            <v>0</v>
          </cell>
          <cell r="L3956">
            <v>12.11</v>
          </cell>
          <cell r="M3956">
            <v>14.77</v>
          </cell>
          <cell r="N3956">
            <v>0</v>
          </cell>
          <cell r="O3956">
            <v>0</v>
          </cell>
          <cell r="P3956">
            <v>0</v>
          </cell>
          <cell r="R3956">
            <v>11.75</v>
          </cell>
          <cell r="S3956">
            <v>0</v>
          </cell>
          <cell r="T3956">
            <v>0</v>
          </cell>
          <cell r="U3956">
            <v>0</v>
          </cell>
          <cell r="V3956">
            <v>801.74</v>
          </cell>
        </row>
        <row r="3957">
          <cell r="A3957" t="str">
            <v>Oct 2011</v>
          </cell>
          <cell r="C3957" t="str">
            <v>POL</v>
          </cell>
          <cell r="D3957" t="str">
            <v>KUUM_429</v>
          </cell>
          <cell r="E3957">
            <v>1</v>
          </cell>
          <cell r="F3957">
            <v>81</v>
          </cell>
          <cell r="G3957">
            <v>0</v>
          </cell>
          <cell r="H3957">
            <v>0</v>
          </cell>
          <cell r="I3957">
            <v>12.51</v>
          </cell>
          <cell r="J3957">
            <v>12.51</v>
          </cell>
          <cell r="K3957">
            <v>0</v>
          </cell>
          <cell r="L3957">
            <v>0.19</v>
          </cell>
          <cell r="M3957">
            <v>0.24</v>
          </cell>
          <cell r="N3957">
            <v>0</v>
          </cell>
          <cell r="O3957">
            <v>0</v>
          </cell>
          <cell r="P3957">
            <v>0</v>
          </cell>
          <cell r="R3957">
            <v>0.37</v>
          </cell>
          <cell r="S3957">
            <v>0</v>
          </cell>
          <cell r="T3957">
            <v>0</v>
          </cell>
          <cell r="U3957">
            <v>0</v>
          </cell>
          <cell r="V3957">
            <v>13.309999999999999</v>
          </cell>
        </row>
        <row r="3958">
          <cell r="A3958" t="str">
            <v>Oct 2011</v>
          </cell>
          <cell r="C3958" t="str">
            <v>POL</v>
          </cell>
          <cell r="D3958" t="str">
            <v>KUUM_429</v>
          </cell>
          <cell r="E3958">
            <v>4</v>
          </cell>
          <cell r="F3958">
            <v>321</v>
          </cell>
          <cell r="G3958">
            <v>0</v>
          </cell>
          <cell r="H3958">
            <v>0</v>
          </cell>
          <cell r="I3958">
            <v>50.04</v>
          </cell>
          <cell r="J3958">
            <v>50.04</v>
          </cell>
          <cell r="K3958">
            <v>0</v>
          </cell>
          <cell r="L3958">
            <v>0.76</v>
          </cell>
          <cell r="M3958">
            <v>0.97</v>
          </cell>
          <cell r="N3958">
            <v>0</v>
          </cell>
          <cell r="O3958">
            <v>0</v>
          </cell>
          <cell r="P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51.769999999999996</v>
          </cell>
        </row>
        <row r="3959">
          <cell r="A3959" t="str">
            <v>Oct 2011</v>
          </cell>
          <cell r="C3959" t="str">
            <v>POL</v>
          </cell>
          <cell r="D3959" t="str">
            <v>KUUM_429</v>
          </cell>
          <cell r="E3959">
            <v>8</v>
          </cell>
          <cell r="F3959">
            <v>684</v>
          </cell>
          <cell r="G3959">
            <v>0</v>
          </cell>
          <cell r="H3959">
            <v>0</v>
          </cell>
          <cell r="I3959">
            <v>100.08</v>
          </cell>
          <cell r="J3959">
            <v>100.08</v>
          </cell>
          <cell r="K3959">
            <v>0</v>
          </cell>
          <cell r="L3959">
            <v>1.61</v>
          </cell>
          <cell r="M3959">
            <v>1.94</v>
          </cell>
          <cell r="N3959">
            <v>0</v>
          </cell>
          <cell r="O3959">
            <v>0</v>
          </cell>
          <cell r="P3959">
            <v>0</v>
          </cell>
          <cell r="R3959">
            <v>0.62</v>
          </cell>
          <cell r="S3959">
            <v>0</v>
          </cell>
          <cell r="T3959">
            <v>0</v>
          </cell>
          <cell r="U3959">
            <v>0</v>
          </cell>
          <cell r="V3959">
            <v>104.25</v>
          </cell>
        </row>
        <row r="3960">
          <cell r="A3960" t="str">
            <v>Oct 2011</v>
          </cell>
          <cell r="C3960" t="str">
            <v>POL</v>
          </cell>
          <cell r="D3960" t="str">
            <v>KUUM_429</v>
          </cell>
          <cell r="E3960">
            <v>245</v>
          </cell>
          <cell r="F3960">
            <v>20363</v>
          </cell>
          <cell r="G3960">
            <v>0</v>
          </cell>
          <cell r="H3960">
            <v>0</v>
          </cell>
          <cell r="I3960">
            <v>3064.95</v>
          </cell>
          <cell r="J3960">
            <v>3064.95</v>
          </cell>
          <cell r="K3960">
            <v>0</v>
          </cell>
          <cell r="L3960">
            <v>49.6</v>
          </cell>
          <cell r="M3960">
            <v>59.47</v>
          </cell>
          <cell r="N3960">
            <v>0</v>
          </cell>
          <cell r="O3960">
            <v>0</v>
          </cell>
          <cell r="P3960">
            <v>0</v>
          </cell>
          <cell r="R3960">
            <v>54.14</v>
          </cell>
          <cell r="S3960">
            <v>0</v>
          </cell>
          <cell r="T3960">
            <v>0</v>
          </cell>
          <cell r="U3960">
            <v>0</v>
          </cell>
          <cell r="V3960">
            <v>3228.1599999999994</v>
          </cell>
        </row>
        <row r="3961">
          <cell r="A3961" t="str">
            <v>Oct 2011</v>
          </cell>
          <cell r="C3961" t="str">
            <v>POL</v>
          </cell>
          <cell r="D3961" t="str">
            <v>KUUM_429</v>
          </cell>
          <cell r="E3961">
            <v>150</v>
          </cell>
          <cell r="F3961">
            <v>12298</v>
          </cell>
          <cell r="G3961">
            <v>0</v>
          </cell>
          <cell r="H3961">
            <v>0</v>
          </cell>
          <cell r="I3961">
            <v>1865.66</v>
          </cell>
          <cell r="J3961">
            <v>1865.66</v>
          </cell>
          <cell r="K3961">
            <v>0</v>
          </cell>
          <cell r="L3961">
            <v>29.48</v>
          </cell>
          <cell r="M3961">
            <v>35.869999999999997</v>
          </cell>
          <cell r="N3961">
            <v>0</v>
          </cell>
          <cell r="O3961">
            <v>0</v>
          </cell>
          <cell r="P3961">
            <v>0</v>
          </cell>
          <cell r="R3961">
            <v>13.26</v>
          </cell>
          <cell r="S3961">
            <v>0</v>
          </cell>
          <cell r="T3961">
            <v>0</v>
          </cell>
          <cell r="U3961">
            <v>0</v>
          </cell>
          <cell r="V3961">
            <v>1944.27</v>
          </cell>
        </row>
        <row r="3962">
          <cell r="A3962" t="str">
            <v>Oct 2011</v>
          </cell>
          <cell r="C3962" t="str">
            <v>POL</v>
          </cell>
          <cell r="D3962" t="str">
            <v>KUUM_429</v>
          </cell>
          <cell r="E3962">
            <v>1013</v>
          </cell>
          <cell r="F3962">
            <v>84629</v>
          </cell>
          <cell r="G3962">
            <v>0</v>
          </cell>
          <cell r="H3962">
            <v>0</v>
          </cell>
          <cell r="I3962">
            <v>12763.75</v>
          </cell>
          <cell r="J3962">
            <v>12763.75</v>
          </cell>
          <cell r="K3962">
            <v>0</v>
          </cell>
          <cell r="L3962">
            <v>208.8</v>
          </cell>
          <cell r="M3962">
            <v>235.86</v>
          </cell>
          <cell r="N3962">
            <v>0</v>
          </cell>
          <cell r="O3962">
            <v>0</v>
          </cell>
          <cell r="P3962">
            <v>0</v>
          </cell>
          <cell r="R3962">
            <v>223.98</v>
          </cell>
          <cell r="S3962">
            <v>0</v>
          </cell>
          <cell r="T3962">
            <v>0</v>
          </cell>
          <cell r="U3962">
            <v>0</v>
          </cell>
          <cell r="V3962">
            <v>13432.39</v>
          </cell>
        </row>
        <row r="3963">
          <cell r="A3963" t="str">
            <v>Oct 2011</v>
          </cell>
          <cell r="C3963" t="str">
            <v>POL</v>
          </cell>
          <cell r="D3963" t="str">
            <v>KUUM_429</v>
          </cell>
          <cell r="E3963">
            <v>11</v>
          </cell>
          <cell r="F3963">
            <v>889</v>
          </cell>
          <cell r="G3963">
            <v>0</v>
          </cell>
          <cell r="H3963">
            <v>0</v>
          </cell>
          <cell r="I3963">
            <v>137.61000000000001</v>
          </cell>
          <cell r="J3963">
            <v>137.61000000000001</v>
          </cell>
          <cell r="K3963">
            <v>0</v>
          </cell>
          <cell r="L3963">
            <v>2.1</v>
          </cell>
          <cell r="M3963">
            <v>2.68</v>
          </cell>
          <cell r="N3963">
            <v>0</v>
          </cell>
          <cell r="O3963">
            <v>0</v>
          </cell>
          <cell r="P3963">
            <v>0</v>
          </cell>
          <cell r="R3963">
            <v>3.08</v>
          </cell>
          <cell r="S3963">
            <v>0</v>
          </cell>
          <cell r="T3963">
            <v>0</v>
          </cell>
          <cell r="U3963">
            <v>0</v>
          </cell>
          <cell r="V3963">
            <v>145.47000000000003</v>
          </cell>
        </row>
        <row r="3964">
          <cell r="A3964" t="str">
            <v>Oct 2011</v>
          </cell>
          <cell r="C3964" t="str">
            <v>SL</v>
          </cell>
          <cell r="D3964" t="str">
            <v>KUUM_485</v>
          </cell>
          <cell r="E3964">
            <v>58</v>
          </cell>
          <cell r="F3964">
            <v>4941</v>
          </cell>
          <cell r="G3964">
            <v>0</v>
          </cell>
          <cell r="H3964">
            <v>0</v>
          </cell>
          <cell r="I3964">
            <v>1583.98</v>
          </cell>
          <cell r="J3964">
            <v>1583.98</v>
          </cell>
          <cell r="K3964">
            <v>0</v>
          </cell>
          <cell r="L3964">
            <v>11.66</v>
          </cell>
          <cell r="M3964">
            <v>30.63</v>
          </cell>
          <cell r="N3964">
            <v>0</v>
          </cell>
          <cell r="O3964">
            <v>0</v>
          </cell>
          <cell r="P3964">
            <v>0</v>
          </cell>
          <cell r="R3964">
            <v>13.81</v>
          </cell>
          <cell r="S3964">
            <v>0</v>
          </cell>
          <cell r="T3964">
            <v>0</v>
          </cell>
          <cell r="U3964">
            <v>0</v>
          </cell>
          <cell r="V3964">
            <v>1640.0800000000002</v>
          </cell>
        </row>
        <row r="3965">
          <cell r="A3965" t="str">
            <v>Oct 2011</v>
          </cell>
          <cell r="C3965" t="str">
            <v>SL</v>
          </cell>
          <cell r="D3965" t="str">
            <v>KUUM_485</v>
          </cell>
          <cell r="E3965">
            <v>2</v>
          </cell>
          <cell r="F3965">
            <v>176</v>
          </cell>
          <cell r="G3965">
            <v>0</v>
          </cell>
          <cell r="H3965">
            <v>0</v>
          </cell>
          <cell r="I3965">
            <v>54.62</v>
          </cell>
          <cell r="J3965">
            <v>54.62</v>
          </cell>
          <cell r="K3965">
            <v>0</v>
          </cell>
          <cell r="L3965">
            <v>0.42</v>
          </cell>
          <cell r="M3965">
            <v>1.06</v>
          </cell>
          <cell r="N3965">
            <v>0</v>
          </cell>
          <cell r="O3965">
            <v>0</v>
          </cell>
          <cell r="P3965">
            <v>0</v>
          </cell>
          <cell r="R3965">
            <v>1.28</v>
          </cell>
          <cell r="S3965">
            <v>0</v>
          </cell>
          <cell r="T3965">
            <v>0</v>
          </cell>
          <cell r="U3965">
            <v>0</v>
          </cell>
          <cell r="V3965">
            <v>57.38</v>
          </cell>
        </row>
        <row r="3966">
          <cell r="A3966" t="str">
            <v>Oct 2011</v>
          </cell>
          <cell r="C3966" t="str">
            <v>SL</v>
          </cell>
          <cell r="D3966" t="str">
            <v>KUUM_485</v>
          </cell>
          <cell r="E3966">
            <v>255</v>
          </cell>
          <cell r="F3966">
            <v>21213</v>
          </cell>
          <cell r="G3966">
            <v>0</v>
          </cell>
          <cell r="H3966">
            <v>0</v>
          </cell>
          <cell r="I3966">
            <v>6964.05</v>
          </cell>
          <cell r="J3966">
            <v>6964.05</v>
          </cell>
          <cell r="K3966">
            <v>0</v>
          </cell>
          <cell r="L3966">
            <v>54.74</v>
          </cell>
          <cell r="M3966">
            <v>133.71</v>
          </cell>
          <cell r="N3966">
            <v>0</v>
          </cell>
          <cell r="O3966">
            <v>0</v>
          </cell>
          <cell r="P3966">
            <v>0</v>
          </cell>
          <cell r="R3966">
            <v>147.41999999999999</v>
          </cell>
          <cell r="S3966">
            <v>0</v>
          </cell>
          <cell r="T3966">
            <v>0</v>
          </cell>
          <cell r="U3966">
            <v>0</v>
          </cell>
          <cell r="V3966">
            <v>7299.92</v>
          </cell>
        </row>
        <row r="3967">
          <cell r="A3967" t="str">
            <v>Oct 2011</v>
          </cell>
          <cell r="C3967" t="str">
            <v>SL</v>
          </cell>
          <cell r="D3967" t="str">
            <v>KUUM_485</v>
          </cell>
          <cell r="E3967">
            <v>10</v>
          </cell>
          <cell r="F3967">
            <v>837</v>
          </cell>
          <cell r="G3967">
            <v>0</v>
          </cell>
          <cell r="H3967">
            <v>0</v>
          </cell>
          <cell r="I3967">
            <v>273.10000000000002</v>
          </cell>
          <cell r="J3967">
            <v>273.10000000000002</v>
          </cell>
          <cell r="K3967">
            <v>0</v>
          </cell>
          <cell r="L3967">
            <v>1.97</v>
          </cell>
          <cell r="M3967">
            <v>5.28</v>
          </cell>
          <cell r="N3967">
            <v>0</v>
          </cell>
          <cell r="O3967">
            <v>0</v>
          </cell>
          <cell r="P3967">
            <v>0</v>
          </cell>
          <cell r="R3967">
            <v>5.92</v>
          </cell>
          <cell r="S3967">
            <v>0</v>
          </cell>
          <cell r="T3967">
            <v>0</v>
          </cell>
          <cell r="U3967">
            <v>0</v>
          </cell>
          <cell r="V3967">
            <v>286.27000000000004</v>
          </cell>
        </row>
        <row r="3968">
          <cell r="A3968" t="str">
            <v>Oct 2011</v>
          </cell>
          <cell r="C3968" t="str">
            <v>SL</v>
          </cell>
          <cell r="D3968" t="str">
            <v>KUUM_485</v>
          </cell>
          <cell r="E3968">
            <v>415</v>
          </cell>
          <cell r="F3968">
            <v>34586</v>
          </cell>
          <cell r="G3968">
            <v>0</v>
          </cell>
          <cell r="H3968">
            <v>0</v>
          </cell>
          <cell r="I3968">
            <v>11333.65</v>
          </cell>
          <cell r="J3968">
            <v>11333.65</v>
          </cell>
          <cell r="K3968">
            <v>0</v>
          </cell>
          <cell r="L3968">
            <v>82.64</v>
          </cell>
          <cell r="M3968">
            <v>218.97</v>
          </cell>
          <cell r="N3968">
            <v>0</v>
          </cell>
          <cell r="O3968">
            <v>0</v>
          </cell>
          <cell r="P3968">
            <v>0</v>
          </cell>
          <cell r="R3968">
            <v>224.02</v>
          </cell>
          <cell r="S3968">
            <v>0</v>
          </cell>
          <cell r="T3968">
            <v>0</v>
          </cell>
          <cell r="U3968">
            <v>0</v>
          </cell>
          <cell r="V3968">
            <v>11859.279999999999</v>
          </cell>
        </row>
        <row r="3969">
          <cell r="A3969" t="str">
            <v>Oct 2011</v>
          </cell>
          <cell r="C3969" t="str">
            <v>POL</v>
          </cell>
          <cell r="D3969" t="str">
            <v>KUUM_478</v>
          </cell>
          <cell r="E3969">
            <v>9</v>
          </cell>
          <cell r="F3969">
            <v>743</v>
          </cell>
          <cell r="G3969">
            <v>0</v>
          </cell>
          <cell r="H3969">
            <v>0</v>
          </cell>
          <cell r="I3969">
            <v>194.22</v>
          </cell>
          <cell r="J3969">
            <v>194.22</v>
          </cell>
          <cell r="K3969">
            <v>0</v>
          </cell>
          <cell r="L3969">
            <v>1.88</v>
          </cell>
          <cell r="M3969">
            <v>3.75</v>
          </cell>
          <cell r="N3969">
            <v>0</v>
          </cell>
          <cell r="O3969">
            <v>0</v>
          </cell>
          <cell r="P3969">
            <v>0</v>
          </cell>
          <cell r="R3969">
            <v>3.71</v>
          </cell>
          <cell r="S3969">
            <v>0</v>
          </cell>
          <cell r="T3969">
            <v>0</v>
          </cell>
          <cell r="U3969">
            <v>0</v>
          </cell>
          <cell r="V3969">
            <v>203.56</v>
          </cell>
        </row>
        <row r="3970">
          <cell r="A3970" t="str">
            <v>Oct 2011</v>
          </cell>
          <cell r="C3970" t="str">
            <v>POL</v>
          </cell>
          <cell r="D3970" t="str">
            <v>KUUM_478</v>
          </cell>
          <cell r="E3970">
            <v>665</v>
          </cell>
          <cell r="F3970">
            <v>52580</v>
          </cell>
          <cell r="G3970">
            <v>0</v>
          </cell>
          <cell r="H3970">
            <v>0</v>
          </cell>
          <cell r="I3970">
            <v>14350.7</v>
          </cell>
          <cell r="J3970">
            <v>14350.7</v>
          </cell>
          <cell r="K3970">
            <v>0</v>
          </cell>
          <cell r="L3970">
            <v>153.94</v>
          </cell>
          <cell r="M3970">
            <v>273.02</v>
          </cell>
          <cell r="N3970">
            <v>0</v>
          </cell>
          <cell r="O3970">
            <v>0</v>
          </cell>
          <cell r="P3970">
            <v>0</v>
          </cell>
          <cell r="R3970">
            <v>405.83</v>
          </cell>
          <cell r="S3970">
            <v>0</v>
          </cell>
          <cell r="T3970">
            <v>0</v>
          </cell>
          <cell r="U3970">
            <v>0</v>
          </cell>
          <cell r="V3970">
            <v>15183.490000000002</v>
          </cell>
        </row>
        <row r="3971">
          <cell r="A3971" t="str">
            <v>Oct 2011</v>
          </cell>
          <cell r="C3971" t="str">
            <v>POL</v>
          </cell>
          <cell r="D3971" t="str">
            <v>KUUM_488</v>
          </cell>
          <cell r="E3971">
            <v>257</v>
          </cell>
          <cell r="F3971">
            <v>21114</v>
          </cell>
          <cell r="G3971">
            <v>0</v>
          </cell>
          <cell r="H3971">
            <v>0</v>
          </cell>
          <cell r="I3971">
            <v>3046.75</v>
          </cell>
          <cell r="J3971">
            <v>3046.75</v>
          </cell>
          <cell r="K3971">
            <v>0</v>
          </cell>
          <cell r="L3971">
            <v>50.19</v>
          </cell>
          <cell r="M3971">
            <v>59.45</v>
          </cell>
          <cell r="N3971">
            <v>0</v>
          </cell>
          <cell r="O3971">
            <v>0</v>
          </cell>
          <cell r="P3971">
            <v>0</v>
          </cell>
          <cell r="R3971">
            <v>58.75</v>
          </cell>
          <cell r="S3971">
            <v>0</v>
          </cell>
          <cell r="T3971">
            <v>0</v>
          </cell>
          <cell r="U3971">
            <v>0</v>
          </cell>
          <cell r="V3971">
            <v>3215.14</v>
          </cell>
        </row>
        <row r="3972">
          <cell r="A3972" t="str">
            <v>Oct 2011</v>
          </cell>
          <cell r="C3972" t="str">
            <v>POL</v>
          </cell>
          <cell r="D3972" t="str">
            <v>KUUM_488</v>
          </cell>
          <cell r="E3972">
            <v>11</v>
          </cell>
          <cell r="F3972">
            <v>824</v>
          </cell>
          <cell r="G3972">
            <v>0</v>
          </cell>
          <cell r="H3972">
            <v>0</v>
          </cell>
          <cell r="I3972">
            <v>117.61</v>
          </cell>
          <cell r="J3972">
            <v>117.61</v>
          </cell>
          <cell r="K3972">
            <v>0</v>
          </cell>
          <cell r="L3972">
            <v>1.96</v>
          </cell>
          <cell r="M3972">
            <v>2.29</v>
          </cell>
          <cell r="N3972">
            <v>0</v>
          </cell>
          <cell r="O3972">
            <v>0</v>
          </cell>
          <cell r="P3972">
            <v>0</v>
          </cell>
          <cell r="R3972">
            <v>2.4900000000000002</v>
          </cell>
          <cell r="S3972">
            <v>0</v>
          </cell>
          <cell r="T3972">
            <v>0</v>
          </cell>
          <cell r="U3972">
            <v>0</v>
          </cell>
          <cell r="V3972">
            <v>124.35</v>
          </cell>
        </row>
        <row r="3973">
          <cell r="A3973" t="str">
            <v>Oct 2011</v>
          </cell>
          <cell r="C3973" t="str">
            <v>POL</v>
          </cell>
          <cell r="D3973" t="str">
            <v>KUUM_488</v>
          </cell>
          <cell r="E3973">
            <v>12</v>
          </cell>
          <cell r="F3973">
            <v>1000</v>
          </cell>
          <cell r="G3973">
            <v>0</v>
          </cell>
          <cell r="H3973">
            <v>0</v>
          </cell>
          <cell r="I3973">
            <v>143.04</v>
          </cell>
          <cell r="J3973">
            <v>143.04</v>
          </cell>
          <cell r="K3973">
            <v>0</v>
          </cell>
          <cell r="L3973">
            <v>2.37</v>
          </cell>
          <cell r="M3973">
            <v>2.79</v>
          </cell>
          <cell r="N3973">
            <v>0</v>
          </cell>
          <cell r="O3973">
            <v>0</v>
          </cell>
          <cell r="P3973">
            <v>0</v>
          </cell>
          <cell r="R3973">
            <v>2.59</v>
          </cell>
          <cell r="S3973">
            <v>0</v>
          </cell>
          <cell r="T3973">
            <v>0</v>
          </cell>
          <cell r="U3973">
            <v>0</v>
          </cell>
          <cell r="V3973">
            <v>150.79</v>
          </cell>
        </row>
        <row r="3974">
          <cell r="A3974" t="str">
            <v>Oct 2011</v>
          </cell>
          <cell r="C3974" t="str">
            <v>POL</v>
          </cell>
          <cell r="D3974" t="str">
            <v>KUUM_488</v>
          </cell>
          <cell r="E3974">
            <v>644</v>
          </cell>
          <cell r="F3974">
            <v>53615</v>
          </cell>
          <cell r="G3974">
            <v>0</v>
          </cell>
          <cell r="H3974">
            <v>0</v>
          </cell>
          <cell r="I3974">
            <v>7720.99</v>
          </cell>
          <cell r="J3974">
            <v>7720.99</v>
          </cell>
          <cell r="K3974">
            <v>0</v>
          </cell>
          <cell r="L3974">
            <v>133.02000000000001</v>
          </cell>
          <cell r="M3974">
            <v>149.96</v>
          </cell>
          <cell r="N3974">
            <v>0</v>
          </cell>
          <cell r="O3974">
            <v>0</v>
          </cell>
          <cell r="P3974">
            <v>0</v>
          </cell>
          <cell r="R3974">
            <v>140.5</v>
          </cell>
          <cell r="S3974">
            <v>0</v>
          </cell>
          <cell r="T3974">
            <v>0</v>
          </cell>
          <cell r="U3974">
            <v>0</v>
          </cell>
          <cell r="V3974">
            <v>8144.47</v>
          </cell>
        </row>
        <row r="3975">
          <cell r="A3975" t="str">
            <v>Oct 2011</v>
          </cell>
          <cell r="C3975" t="str">
            <v>POL</v>
          </cell>
          <cell r="D3975" t="str">
            <v>KUUM_488</v>
          </cell>
          <cell r="E3975">
            <v>1149</v>
          </cell>
          <cell r="F3975">
            <v>94435</v>
          </cell>
          <cell r="G3975">
            <v>0</v>
          </cell>
          <cell r="H3975">
            <v>0</v>
          </cell>
          <cell r="I3975">
            <v>13598.42</v>
          </cell>
          <cell r="J3975">
            <v>13598.42</v>
          </cell>
          <cell r="K3975">
            <v>0</v>
          </cell>
          <cell r="L3975">
            <v>223.56</v>
          </cell>
          <cell r="M3975">
            <v>263.17</v>
          </cell>
          <cell r="N3975">
            <v>0</v>
          </cell>
          <cell r="O3975">
            <v>0</v>
          </cell>
          <cell r="P3975">
            <v>0</v>
          </cell>
          <cell r="R3975">
            <v>78.319999999999993</v>
          </cell>
          <cell r="S3975">
            <v>0</v>
          </cell>
          <cell r="T3975">
            <v>0</v>
          </cell>
          <cell r="U3975">
            <v>0</v>
          </cell>
          <cell r="V3975">
            <v>14163.47</v>
          </cell>
        </row>
        <row r="3976">
          <cell r="A3976" t="str">
            <v>Oct 2011</v>
          </cell>
          <cell r="C3976" t="str">
            <v>POL</v>
          </cell>
          <cell r="D3976" t="str">
            <v>KUUM_488</v>
          </cell>
          <cell r="E3976">
            <v>4308</v>
          </cell>
          <cell r="F3976">
            <v>357193</v>
          </cell>
          <cell r="G3976">
            <v>0</v>
          </cell>
          <cell r="H3976">
            <v>0</v>
          </cell>
          <cell r="I3976">
            <v>51254.13</v>
          </cell>
          <cell r="J3976">
            <v>51254.13</v>
          </cell>
          <cell r="K3976">
            <v>0</v>
          </cell>
          <cell r="L3976">
            <v>851.2</v>
          </cell>
          <cell r="M3976">
            <v>997.7</v>
          </cell>
          <cell r="N3976">
            <v>0</v>
          </cell>
          <cell r="O3976">
            <v>0</v>
          </cell>
          <cell r="P3976">
            <v>0</v>
          </cell>
          <cell r="R3976">
            <v>932.52</v>
          </cell>
          <cell r="S3976">
            <v>0</v>
          </cell>
          <cell r="T3976">
            <v>0</v>
          </cell>
          <cell r="U3976">
            <v>0</v>
          </cell>
          <cell r="V3976">
            <v>54035.549999999988</v>
          </cell>
        </row>
        <row r="3977">
          <cell r="A3977" t="str">
            <v>Oct 2011</v>
          </cell>
          <cell r="C3977" t="str">
            <v>POL</v>
          </cell>
          <cell r="D3977" t="str">
            <v>KUUM_488</v>
          </cell>
          <cell r="E3977">
            <v>3</v>
          </cell>
          <cell r="F3977">
            <v>251</v>
          </cell>
          <cell r="G3977">
            <v>0</v>
          </cell>
          <cell r="H3977">
            <v>0</v>
          </cell>
          <cell r="I3977">
            <v>35.76</v>
          </cell>
          <cell r="J3977">
            <v>35.76</v>
          </cell>
          <cell r="K3977">
            <v>0</v>
          </cell>
          <cell r="L3977">
            <v>0.59</v>
          </cell>
          <cell r="M3977">
            <v>0.7</v>
          </cell>
          <cell r="N3977">
            <v>0</v>
          </cell>
          <cell r="O3977">
            <v>0</v>
          </cell>
          <cell r="P3977">
            <v>0</v>
          </cell>
          <cell r="R3977">
            <v>0.98</v>
          </cell>
          <cell r="S3977">
            <v>0</v>
          </cell>
          <cell r="T3977">
            <v>0</v>
          </cell>
          <cell r="U3977">
            <v>0</v>
          </cell>
          <cell r="V3977">
            <v>38.03</v>
          </cell>
        </row>
        <row r="3978">
          <cell r="A3978" t="str">
            <v>Oct 2011</v>
          </cell>
          <cell r="C3978" t="str">
            <v>POL</v>
          </cell>
          <cell r="D3978" t="str">
            <v>KUUM_498</v>
          </cell>
          <cell r="E3978">
            <v>4</v>
          </cell>
          <cell r="F3978">
            <v>325</v>
          </cell>
          <cell r="G3978">
            <v>0</v>
          </cell>
          <cell r="H3978">
            <v>0</v>
          </cell>
          <cell r="I3978">
            <v>172.6</v>
          </cell>
          <cell r="J3978">
            <v>172.6</v>
          </cell>
          <cell r="K3978">
            <v>0</v>
          </cell>
          <cell r="L3978">
            <v>0.77</v>
          </cell>
          <cell r="M3978">
            <v>3.33</v>
          </cell>
          <cell r="N3978">
            <v>0</v>
          </cell>
          <cell r="O3978">
            <v>0</v>
          </cell>
          <cell r="P3978">
            <v>0</v>
          </cell>
          <cell r="R3978">
            <v>5.3</v>
          </cell>
          <cell r="S3978">
            <v>0</v>
          </cell>
          <cell r="T3978">
            <v>0</v>
          </cell>
          <cell r="U3978">
            <v>0</v>
          </cell>
          <cell r="V3978">
            <v>182.00000000000003</v>
          </cell>
        </row>
        <row r="3979">
          <cell r="A3979" t="str">
            <v>Oct 2011</v>
          </cell>
          <cell r="C3979" t="str">
            <v>POL</v>
          </cell>
          <cell r="D3979" t="str">
            <v>KUUM_498</v>
          </cell>
          <cell r="E3979">
            <v>2</v>
          </cell>
          <cell r="F3979">
            <v>174</v>
          </cell>
          <cell r="G3979">
            <v>0</v>
          </cell>
          <cell r="H3979">
            <v>0</v>
          </cell>
          <cell r="I3979">
            <v>86.3</v>
          </cell>
          <cell r="J3979">
            <v>86.3</v>
          </cell>
          <cell r="K3979">
            <v>0</v>
          </cell>
          <cell r="L3979">
            <v>0.41</v>
          </cell>
          <cell r="M3979">
            <v>1.66</v>
          </cell>
          <cell r="N3979">
            <v>0</v>
          </cell>
          <cell r="O3979">
            <v>0</v>
          </cell>
          <cell r="P3979">
            <v>0</v>
          </cell>
          <cell r="R3979">
            <v>2.65</v>
          </cell>
          <cell r="S3979">
            <v>0</v>
          </cell>
          <cell r="T3979">
            <v>0</v>
          </cell>
          <cell r="U3979">
            <v>0</v>
          </cell>
          <cell r="V3979">
            <v>91.02</v>
          </cell>
        </row>
        <row r="3980">
          <cell r="A3980" t="str">
            <v>Oct 2011</v>
          </cell>
          <cell r="C3980" t="str">
            <v>POL</v>
          </cell>
          <cell r="D3980" t="str">
            <v>KUUM_495</v>
          </cell>
          <cell r="E3980">
            <v>9</v>
          </cell>
          <cell r="F3980">
            <v>1134</v>
          </cell>
          <cell r="G3980">
            <v>0</v>
          </cell>
          <cell r="H3980">
            <v>0</v>
          </cell>
          <cell r="I3980">
            <v>285.57</v>
          </cell>
          <cell r="J3980">
            <v>285.57</v>
          </cell>
          <cell r="K3980">
            <v>0</v>
          </cell>
          <cell r="L3980">
            <v>2.68</v>
          </cell>
          <cell r="M3980">
            <v>5.53</v>
          </cell>
          <cell r="N3980">
            <v>0</v>
          </cell>
          <cell r="O3980">
            <v>0</v>
          </cell>
          <cell r="P3980">
            <v>0</v>
          </cell>
          <cell r="R3980">
            <v>8.81</v>
          </cell>
          <cell r="S3980">
            <v>0</v>
          </cell>
          <cell r="T3980">
            <v>0</v>
          </cell>
          <cell r="U3980">
            <v>0</v>
          </cell>
          <cell r="V3980">
            <v>302.58999999999997</v>
          </cell>
        </row>
        <row r="3981">
          <cell r="A3981" t="str">
            <v>Oct 2011</v>
          </cell>
          <cell r="C3981" t="str">
            <v>POL</v>
          </cell>
          <cell r="D3981" t="str">
            <v>KUUM_495</v>
          </cell>
          <cell r="E3981">
            <v>4</v>
          </cell>
          <cell r="F3981">
            <v>484</v>
          </cell>
          <cell r="G3981">
            <v>0</v>
          </cell>
          <cell r="H3981">
            <v>0</v>
          </cell>
          <cell r="I3981">
            <v>126.92</v>
          </cell>
          <cell r="J3981">
            <v>126.92</v>
          </cell>
          <cell r="K3981">
            <v>0</v>
          </cell>
          <cell r="L3981">
            <v>1.1399999999999999</v>
          </cell>
          <cell r="M3981">
            <v>2.46</v>
          </cell>
          <cell r="N3981">
            <v>0</v>
          </cell>
          <cell r="O3981">
            <v>0</v>
          </cell>
          <cell r="P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130.52000000000001</v>
          </cell>
        </row>
        <row r="3982">
          <cell r="A3982" t="str">
            <v>Oct 2011</v>
          </cell>
          <cell r="C3982" t="str">
            <v>POL</v>
          </cell>
          <cell r="D3982" t="str">
            <v>KUUM_495</v>
          </cell>
          <cell r="E3982">
            <v>53</v>
          </cell>
          <cell r="F3982">
            <v>6412</v>
          </cell>
          <cell r="G3982">
            <v>0</v>
          </cell>
          <cell r="H3982">
            <v>0</v>
          </cell>
          <cell r="I3982">
            <v>1681.69</v>
          </cell>
          <cell r="J3982">
            <v>1681.69</v>
          </cell>
          <cell r="K3982">
            <v>0</v>
          </cell>
          <cell r="L3982">
            <v>15.31</v>
          </cell>
          <cell r="M3982">
            <v>32.549999999999997</v>
          </cell>
          <cell r="N3982">
            <v>0</v>
          </cell>
          <cell r="O3982">
            <v>0</v>
          </cell>
          <cell r="P3982">
            <v>0</v>
          </cell>
          <cell r="R3982">
            <v>28</v>
          </cell>
          <cell r="S3982">
            <v>0</v>
          </cell>
          <cell r="T3982">
            <v>0</v>
          </cell>
          <cell r="U3982">
            <v>0</v>
          </cell>
          <cell r="V3982">
            <v>1757.55</v>
          </cell>
        </row>
        <row r="3983">
          <cell r="A3983" t="str">
            <v>Oct 2011</v>
          </cell>
          <cell r="C3983" t="str">
            <v>POL</v>
          </cell>
          <cell r="D3983" t="str">
            <v>KUUM_495</v>
          </cell>
          <cell r="E3983">
            <v>6</v>
          </cell>
          <cell r="F3983">
            <v>704</v>
          </cell>
          <cell r="G3983">
            <v>0</v>
          </cell>
          <cell r="H3983">
            <v>0</v>
          </cell>
          <cell r="I3983">
            <v>190.38</v>
          </cell>
          <cell r="J3983">
            <v>190.38</v>
          </cell>
          <cell r="K3983">
            <v>0</v>
          </cell>
          <cell r="L3983">
            <v>1.66</v>
          </cell>
          <cell r="M3983">
            <v>3.69</v>
          </cell>
          <cell r="N3983">
            <v>0</v>
          </cell>
          <cell r="O3983">
            <v>0</v>
          </cell>
          <cell r="P3983">
            <v>0</v>
          </cell>
          <cell r="R3983">
            <v>4.95</v>
          </cell>
          <cell r="S3983">
            <v>0</v>
          </cell>
          <cell r="T3983">
            <v>0</v>
          </cell>
          <cell r="U3983">
            <v>0</v>
          </cell>
          <cell r="V3983">
            <v>200.67999999999998</v>
          </cell>
        </row>
        <row r="3984">
          <cell r="A3984" t="str">
            <v>Oct 2011</v>
          </cell>
          <cell r="C3984" t="str">
            <v>POL</v>
          </cell>
          <cell r="D3984" t="str">
            <v>KUUM_495</v>
          </cell>
          <cell r="E3984">
            <v>515</v>
          </cell>
          <cell r="F3984">
            <v>61572</v>
          </cell>
          <cell r="G3984">
            <v>0</v>
          </cell>
          <cell r="H3984">
            <v>0</v>
          </cell>
          <cell r="I3984">
            <v>16330.04</v>
          </cell>
          <cell r="J3984">
            <v>16330.04</v>
          </cell>
          <cell r="K3984">
            <v>0</v>
          </cell>
          <cell r="L3984">
            <v>145.28</v>
          </cell>
          <cell r="M3984">
            <v>316.26</v>
          </cell>
          <cell r="N3984">
            <v>0</v>
          </cell>
          <cell r="O3984">
            <v>0</v>
          </cell>
          <cell r="P3984">
            <v>0</v>
          </cell>
          <cell r="R3984">
            <v>369.24</v>
          </cell>
          <cell r="S3984">
            <v>0</v>
          </cell>
          <cell r="T3984">
            <v>0</v>
          </cell>
          <cell r="U3984">
            <v>0</v>
          </cell>
          <cell r="V3984">
            <v>17160.82</v>
          </cell>
        </row>
        <row r="3985">
          <cell r="A3985" t="str">
            <v>Oct 2011</v>
          </cell>
          <cell r="C3985" t="str">
            <v>POL</v>
          </cell>
          <cell r="D3985" t="str">
            <v>KUUM_469</v>
          </cell>
          <cell r="E3985">
            <v>1</v>
          </cell>
          <cell r="F3985">
            <v>125</v>
          </cell>
          <cell r="G3985">
            <v>0</v>
          </cell>
          <cell r="H3985">
            <v>0</v>
          </cell>
          <cell r="I3985">
            <v>30.06</v>
          </cell>
          <cell r="J3985">
            <v>30.06</v>
          </cell>
          <cell r="K3985">
            <v>0</v>
          </cell>
          <cell r="L3985">
            <v>0.3</v>
          </cell>
          <cell r="M3985">
            <v>0.57999999999999996</v>
          </cell>
          <cell r="N3985">
            <v>0</v>
          </cell>
          <cell r="O3985">
            <v>0</v>
          </cell>
          <cell r="P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30.939999999999998</v>
          </cell>
        </row>
        <row r="3986">
          <cell r="A3986" t="str">
            <v>Oct 2011</v>
          </cell>
          <cell r="C3986" t="str">
            <v>POL</v>
          </cell>
          <cell r="D3986" t="str">
            <v>KUUM_469</v>
          </cell>
          <cell r="E3986">
            <v>39</v>
          </cell>
          <cell r="F3986">
            <v>4576</v>
          </cell>
          <cell r="G3986">
            <v>0</v>
          </cell>
          <cell r="H3986">
            <v>0</v>
          </cell>
          <cell r="I3986">
            <v>1172.3399999999999</v>
          </cell>
          <cell r="J3986">
            <v>1172.3399999999999</v>
          </cell>
          <cell r="K3986">
            <v>0</v>
          </cell>
          <cell r="L3986">
            <v>11.99</v>
          </cell>
          <cell r="M3986">
            <v>22.53</v>
          </cell>
          <cell r="N3986">
            <v>0</v>
          </cell>
          <cell r="O3986">
            <v>0</v>
          </cell>
          <cell r="P3986">
            <v>0</v>
          </cell>
          <cell r="R3986">
            <v>29.33</v>
          </cell>
          <cell r="S3986">
            <v>0</v>
          </cell>
          <cell r="T3986">
            <v>0</v>
          </cell>
          <cell r="U3986">
            <v>0</v>
          </cell>
          <cell r="V3986">
            <v>1236.1899999999998</v>
          </cell>
        </row>
        <row r="3987">
          <cell r="A3987" t="str">
            <v>Oct 2011</v>
          </cell>
          <cell r="C3987" t="str">
            <v>POL</v>
          </cell>
          <cell r="D3987" t="str">
            <v>KUUM_469</v>
          </cell>
          <cell r="E3987">
            <v>216</v>
          </cell>
          <cell r="F3987">
            <v>25733</v>
          </cell>
          <cell r="G3987">
            <v>0</v>
          </cell>
          <cell r="H3987">
            <v>0</v>
          </cell>
          <cell r="I3987">
            <v>6482.62</v>
          </cell>
          <cell r="J3987">
            <v>6482.62</v>
          </cell>
          <cell r="K3987">
            <v>0</v>
          </cell>
          <cell r="L3987">
            <v>61.05</v>
          </cell>
          <cell r="M3987">
            <v>125.52</v>
          </cell>
          <cell r="N3987">
            <v>0</v>
          </cell>
          <cell r="O3987">
            <v>0</v>
          </cell>
          <cell r="P3987">
            <v>0</v>
          </cell>
          <cell r="R3987">
            <v>121.41</v>
          </cell>
          <cell r="S3987">
            <v>0</v>
          </cell>
          <cell r="T3987">
            <v>0</v>
          </cell>
          <cell r="U3987">
            <v>0</v>
          </cell>
          <cell r="V3987">
            <v>6790.6</v>
          </cell>
        </row>
        <row r="3988">
          <cell r="A3988" t="str">
            <v>Oct 2011</v>
          </cell>
          <cell r="C3988" t="str">
            <v>POL</v>
          </cell>
          <cell r="D3988" t="str">
            <v>KUUM_469</v>
          </cell>
          <cell r="E3988">
            <v>3</v>
          </cell>
          <cell r="F3988">
            <v>378</v>
          </cell>
          <cell r="G3988">
            <v>0</v>
          </cell>
          <cell r="H3988">
            <v>0</v>
          </cell>
          <cell r="I3988">
            <v>90.18</v>
          </cell>
          <cell r="J3988">
            <v>90.18</v>
          </cell>
          <cell r="K3988">
            <v>0</v>
          </cell>
          <cell r="L3988">
            <v>0.89</v>
          </cell>
          <cell r="M3988">
            <v>1.75</v>
          </cell>
          <cell r="N3988">
            <v>0</v>
          </cell>
          <cell r="O3988">
            <v>0</v>
          </cell>
          <cell r="P3988">
            <v>0</v>
          </cell>
          <cell r="R3988">
            <v>2.78</v>
          </cell>
          <cell r="S3988">
            <v>0</v>
          </cell>
          <cell r="T3988">
            <v>0</v>
          </cell>
          <cell r="U3988">
            <v>0</v>
          </cell>
          <cell r="V3988">
            <v>95.600000000000009</v>
          </cell>
        </row>
        <row r="3989">
          <cell r="A3989" t="str">
            <v>Oct 2011</v>
          </cell>
          <cell r="C3989" t="str">
            <v>POL</v>
          </cell>
          <cell r="D3989" t="str">
            <v>KUUM_469</v>
          </cell>
          <cell r="E3989">
            <v>6</v>
          </cell>
          <cell r="F3989">
            <v>698</v>
          </cell>
          <cell r="G3989">
            <v>0</v>
          </cell>
          <cell r="H3989">
            <v>0</v>
          </cell>
          <cell r="I3989">
            <v>180.36</v>
          </cell>
          <cell r="J3989">
            <v>180.36</v>
          </cell>
          <cell r="K3989">
            <v>0</v>
          </cell>
          <cell r="L3989">
            <v>1.65</v>
          </cell>
          <cell r="M3989">
            <v>3.49</v>
          </cell>
          <cell r="N3989">
            <v>0</v>
          </cell>
          <cell r="O3989">
            <v>0</v>
          </cell>
          <cell r="P3989">
            <v>0</v>
          </cell>
          <cell r="R3989">
            <v>4.6100000000000003</v>
          </cell>
          <cell r="S3989">
            <v>0</v>
          </cell>
          <cell r="T3989">
            <v>0</v>
          </cell>
          <cell r="U3989">
            <v>0</v>
          </cell>
          <cell r="V3989">
            <v>190.11000000000004</v>
          </cell>
        </row>
        <row r="3990">
          <cell r="A3990" t="str">
            <v>Oct 2011</v>
          </cell>
          <cell r="C3990" t="str">
            <v>POL</v>
          </cell>
          <cell r="D3990" t="str">
            <v>KUUM_455</v>
          </cell>
          <cell r="E3990">
            <v>66</v>
          </cell>
          <cell r="F3990">
            <v>7835</v>
          </cell>
          <cell r="G3990">
            <v>0</v>
          </cell>
          <cell r="H3990">
            <v>0</v>
          </cell>
          <cell r="I3990">
            <v>1402.51</v>
          </cell>
          <cell r="J3990">
            <v>1402.51</v>
          </cell>
          <cell r="K3990">
            <v>0</v>
          </cell>
          <cell r="L3990">
            <v>18.489999999999998</v>
          </cell>
          <cell r="M3990">
            <v>27.33</v>
          </cell>
          <cell r="N3990">
            <v>0</v>
          </cell>
          <cell r="O3990">
            <v>0</v>
          </cell>
          <cell r="P3990">
            <v>0</v>
          </cell>
          <cell r="R3990">
            <v>18.670000000000002</v>
          </cell>
          <cell r="S3990">
            <v>0</v>
          </cell>
          <cell r="T3990">
            <v>0</v>
          </cell>
          <cell r="U3990">
            <v>0</v>
          </cell>
          <cell r="V3990">
            <v>1467</v>
          </cell>
        </row>
        <row r="3991">
          <cell r="A3991" t="str">
            <v>Oct 2011</v>
          </cell>
          <cell r="C3991" t="str">
            <v>POL</v>
          </cell>
          <cell r="D3991" t="str">
            <v>KUUM_455</v>
          </cell>
          <cell r="E3991">
            <v>10</v>
          </cell>
          <cell r="F3991">
            <v>1226</v>
          </cell>
          <cell r="G3991">
            <v>0</v>
          </cell>
          <cell r="H3991">
            <v>0</v>
          </cell>
          <cell r="I3991">
            <v>218.8</v>
          </cell>
          <cell r="J3991">
            <v>218.8</v>
          </cell>
          <cell r="K3991">
            <v>0</v>
          </cell>
          <cell r="L3991">
            <v>2.91</v>
          </cell>
          <cell r="M3991">
            <v>4.26</v>
          </cell>
          <cell r="N3991">
            <v>0</v>
          </cell>
          <cell r="O3991">
            <v>0</v>
          </cell>
          <cell r="P3991">
            <v>0</v>
          </cell>
          <cell r="R3991">
            <v>3.31</v>
          </cell>
          <cell r="S3991">
            <v>0</v>
          </cell>
          <cell r="T3991">
            <v>0</v>
          </cell>
          <cell r="U3991">
            <v>0</v>
          </cell>
          <cell r="V3991">
            <v>229.28</v>
          </cell>
        </row>
        <row r="3992">
          <cell r="A3992" t="str">
            <v>Oct 2011</v>
          </cell>
          <cell r="C3992" t="str">
            <v>POL</v>
          </cell>
          <cell r="D3992" t="str">
            <v>KUUM_455</v>
          </cell>
          <cell r="E3992">
            <v>1</v>
          </cell>
          <cell r="F3992">
            <v>120</v>
          </cell>
          <cell r="G3992">
            <v>0</v>
          </cell>
          <cell r="H3992">
            <v>0</v>
          </cell>
          <cell r="I3992">
            <v>21.88</v>
          </cell>
          <cell r="J3992">
            <v>21.88</v>
          </cell>
          <cell r="K3992">
            <v>0</v>
          </cell>
          <cell r="L3992">
            <v>0.28000000000000003</v>
          </cell>
          <cell r="M3992">
            <v>0.43</v>
          </cell>
          <cell r="N3992">
            <v>0</v>
          </cell>
          <cell r="O3992">
            <v>0</v>
          </cell>
          <cell r="P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22.59</v>
          </cell>
        </row>
        <row r="3993">
          <cell r="A3993" t="str">
            <v>Oct 2011</v>
          </cell>
          <cell r="C3993" t="str">
            <v>POL</v>
          </cell>
          <cell r="D3993" t="str">
            <v>KUUM_455</v>
          </cell>
          <cell r="E3993">
            <v>4</v>
          </cell>
          <cell r="F3993">
            <v>464</v>
          </cell>
          <cell r="G3993">
            <v>0</v>
          </cell>
          <cell r="H3993">
            <v>0</v>
          </cell>
          <cell r="I3993">
            <v>87.52</v>
          </cell>
          <cell r="J3993">
            <v>87.52</v>
          </cell>
          <cell r="K3993">
            <v>0</v>
          </cell>
          <cell r="L3993">
            <v>1.1000000000000001</v>
          </cell>
          <cell r="M3993">
            <v>1.71</v>
          </cell>
          <cell r="N3993">
            <v>0</v>
          </cell>
          <cell r="O3993">
            <v>0</v>
          </cell>
          <cell r="P3993">
            <v>0</v>
          </cell>
          <cell r="R3993">
            <v>1.61</v>
          </cell>
          <cell r="S3993">
            <v>0</v>
          </cell>
          <cell r="T3993">
            <v>0</v>
          </cell>
          <cell r="U3993">
            <v>0</v>
          </cell>
          <cell r="V3993">
            <v>91.939999999999984</v>
          </cell>
        </row>
        <row r="3994">
          <cell r="A3994" t="str">
            <v>Oct 2011</v>
          </cell>
          <cell r="C3994" t="str">
            <v>POL</v>
          </cell>
          <cell r="D3994" t="str">
            <v>KUUM_455</v>
          </cell>
          <cell r="E3994">
            <v>88</v>
          </cell>
          <cell r="F3994">
            <v>10702</v>
          </cell>
          <cell r="G3994">
            <v>0</v>
          </cell>
          <cell r="H3994">
            <v>0</v>
          </cell>
          <cell r="I3994">
            <v>1925.44</v>
          </cell>
          <cell r="J3994">
            <v>1925.44</v>
          </cell>
          <cell r="K3994">
            <v>0</v>
          </cell>
          <cell r="L3994">
            <v>26.06</v>
          </cell>
          <cell r="M3994">
            <v>37.5</v>
          </cell>
          <cell r="N3994">
            <v>0</v>
          </cell>
          <cell r="O3994">
            <v>0</v>
          </cell>
          <cell r="P3994">
            <v>0</v>
          </cell>
          <cell r="R3994">
            <v>37.450000000000003</v>
          </cell>
          <cell r="S3994">
            <v>0</v>
          </cell>
          <cell r="T3994">
            <v>0</v>
          </cell>
          <cell r="U3994">
            <v>0</v>
          </cell>
          <cell r="V3994">
            <v>2026.45</v>
          </cell>
        </row>
        <row r="3995">
          <cell r="A3995" t="str">
            <v>Oct 2011</v>
          </cell>
          <cell r="C3995" t="str">
            <v>POL</v>
          </cell>
          <cell r="D3995" t="str">
            <v>KUUM_455</v>
          </cell>
          <cell r="E3995">
            <v>8</v>
          </cell>
          <cell r="F3995">
            <v>986</v>
          </cell>
          <cell r="G3995">
            <v>0</v>
          </cell>
          <cell r="H3995">
            <v>0</v>
          </cell>
          <cell r="I3995">
            <v>155.35</v>
          </cell>
          <cell r="J3995">
            <v>155.35</v>
          </cell>
          <cell r="K3995">
            <v>0</v>
          </cell>
          <cell r="L3995">
            <v>2.33</v>
          </cell>
          <cell r="M3995">
            <v>3.06</v>
          </cell>
          <cell r="N3995">
            <v>0</v>
          </cell>
          <cell r="O3995">
            <v>0</v>
          </cell>
          <cell r="P3995">
            <v>0</v>
          </cell>
          <cell r="R3995">
            <v>1.96</v>
          </cell>
          <cell r="S3995">
            <v>0</v>
          </cell>
          <cell r="T3995">
            <v>0</v>
          </cell>
          <cell r="U3995">
            <v>0</v>
          </cell>
          <cell r="V3995">
            <v>162.70000000000002</v>
          </cell>
        </row>
        <row r="3996">
          <cell r="A3996" t="str">
            <v>Oct 2011</v>
          </cell>
          <cell r="C3996" t="str">
            <v>POL</v>
          </cell>
          <cell r="D3996" t="str">
            <v>KUUM_455</v>
          </cell>
          <cell r="E3996">
            <v>856</v>
          </cell>
          <cell r="F3996">
            <v>102367</v>
          </cell>
          <cell r="G3996">
            <v>0</v>
          </cell>
          <cell r="H3996">
            <v>0</v>
          </cell>
          <cell r="I3996">
            <v>18597.98</v>
          </cell>
          <cell r="J3996">
            <v>18597.98</v>
          </cell>
          <cell r="K3996">
            <v>0</v>
          </cell>
          <cell r="L3996">
            <v>242.29</v>
          </cell>
          <cell r="M3996">
            <v>362.78</v>
          </cell>
          <cell r="N3996">
            <v>0</v>
          </cell>
          <cell r="O3996">
            <v>0</v>
          </cell>
          <cell r="P3996">
            <v>0</v>
          </cell>
          <cell r="R3996">
            <v>280.07</v>
          </cell>
          <cell r="S3996">
            <v>0</v>
          </cell>
          <cell r="T3996">
            <v>0</v>
          </cell>
          <cell r="U3996">
            <v>0</v>
          </cell>
          <cell r="V3996">
            <v>19483.12</v>
          </cell>
        </row>
        <row r="3997">
          <cell r="A3997" t="str">
            <v>Oct 2011</v>
          </cell>
          <cell r="C3997" t="str">
            <v>POL</v>
          </cell>
          <cell r="D3997" t="str">
            <v>KUUM_455</v>
          </cell>
          <cell r="E3997">
            <v>4</v>
          </cell>
          <cell r="F3997">
            <v>463</v>
          </cell>
          <cell r="G3997">
            <v>0</v>
          </cell>
          <cell r="H3997">
            <v>0</v>
          </cell>
          <cell r="I3997">
            <v>87.52</v>
          </cell>
          <cell r="J3997">
            <v>87.52</v>
          </cell>
          <cell r="K3997">
            <v>0</v>
          </cell>
          <cell r="L3997">
            <v>1.1000000000000001</v>
          </cell>
          <cell r="M3997">
            <v>1.7</v>
          </cell>
          <cell r="N3997">
            <v>0</v>
          </cell>
          <cell r="O3997">
            <v>0</v>
          </cell>
          <cell r="P3997">
            <v>0</v>
          </cell>
          <cell r="R3997">
            <v>1.35</v>
          </cell>
          <cell r="S3997">
            <v>0</v>
          </cell>
          <cell r="T3997">
            <v>0</v>
          </cell>
          <cell r="U3997">
            <v>0</v>
          </cell>
          <cell r="V3997">
            <v>91.669999999999987</v>
          </cell>
        </row>
        <row r="3998">
          <cell r="A3998" t="str">
            <v>Oct 2011</v>
          </cell>
          <cell r="C3998" t="str">
            <v>POL</v>
          </cell>
          <cell r="D3998" t="str">
            <v>KUUM_491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</row>
        <row r="3999">
          <cell r="A3999" t="str">
            <v>Oct 2011</v>
          </cell>
          <cell r="C3999" t="str">
            <v>POL</v>
          </cell>
          <cell r="D3999" t="str">
            <v>KUUM_491</v>
          </cell>
          <cell r="E3999">
            <v>2</v>
          </cell>
          <cell r="F3999">
            <v>235</v>
          </cell>
          <cell r="G3999">
            <v>0</v>
          </cell>
          <cell r="H3999">
            <v>0</v>
          </cell>
          <cell r="I3999">
            <v>38.64</v>
          </cell>
          <cell r="J3999">
            <v>38.64</v>
          </cell>
          <cell r="K3999">
            <v>0</v>
          </cell>
          <cell r="L3999">
            <v>0.55000000000000004</v>
          </cell>
          <cell r="M3999">
            <v>0.75</v>
          </cell>
          <cell r="N3999">
            <v>0</v>
          </cell>
          <cell r="O3999">
            <v>0</v>
          </cell>
          <cell r="P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39.94</v>
          </cell>
        </row>
        <row r="4000">
          <cell r="A4000" t="str">
            <v>Oct 2011</v>
          </cell>
          <cell r="C4000" t="str">
            <v>POL</v>
          </cell>
          <cell r="D4000" t="str">
            <v>KUUM_491</v>
          </cell>
          <cell r="E4000">
            <v>11</v>
          </cell>
          <cell r="F4000">
            <v>1339</v>
          </cell>
          <cell r="G4000">
            <v>0</v>
          </cell>
          <cell r="H4000">
            <v>0</v>
          </cell>
          <cell r="I4000">
            <v>212.52</v>
          </cell>
          <cell r="J4000">
            <v>212.52</v>
          </cell>
          <cell r="K4000">
            <v>0</v>
          </cell>
          <cell r="L4000">
            <v>3.17</v>
          </cell>
          <cell r="M4000">
            <v>4.1399999999999997</v>
          </cell>
          <cell r="N4000">
            <v>0</v>
          </cell>
          <cell r="O4000">
            <v>0</v>
          </cell>
          <cell r="P4000">
            <v>0</v>
          </cell>
          <cell r="R4000">
            <v>4.9400000000000004</v>
          </cell>
          <cell r="S4000">
            <v>0</v>
          </cell>
          <cell r="T4000">
            <v>0</v>
          </cell>
          <cell r="U4000">
            <v>0</v>
          </cell>
          <cell r="V4000">
            <v>224.76999999999998</v>
          </cell>
        </row>
        <row r="4001">
          <cell r="A4001" t="str">
            <v>Oct 2011</v>
          </cell>
          <cell r="C4001" t="str">
            <v>POL</v>
          </cell>
          <cell r="D4001" t="str">
            <v>KUUM_491</v>
          </cell>
          <cell r="E4001">
            <v>1</v>
          </cell>
          <cell r="F4001">
            <v>115</v>
          </cell>
          <cell r="G4001">
            <v>0</v>
          </cell>
          <cell r="H4001">
            <v>0</v>
          </cell>
          <cell r="I4001">
            <v>19.32</v>
          </cell>
          <cell r="J4001">
            <v>19.32</v>
          </cell>
          <cell r="K4001">
            <v>0</v>
          </cell>
          <cell r="L4001">
            <v>0.27</v>
          </cell>
          <cell r="M4001">
            <v>0.38</v>
          </cell>
          <cell r="N4001">
            <v>0</v>
          </cell>
          <cell r="O4001">
            <v>0</v>
          </cell>
          <cell r="P4001">
            <v>0</v>
          </cell>
          <cell r="R4001">
            <v>0.45</v>
          </cell>
          <cell r="S4001">
            <v>0</v>
          </cell>
          <cell r="T4001">
            <v>0</v>
          </cell>
          <cell r="U4001">
            <v>0</v>
          </cell>
          <cell r="V4001">
            <v>20.419999999999998</v>
          </cell>
        </row>
        <row r="4002">
          <cell r="A4002" t="str">
            <v>Oct 2011</v>
          </cell>
          <cell r="C4002" t="str">
            <v>POL</v>
          </cell>
          <cell r="D4002" t="str">
            <v>KUUM_491</v>
          </cell>
          <cell r="E4002">
            <v>280</v>
          </cell>
          <cell r="F4002">
            <v>33505</v>
          </cell>
          <cell r="G4002">
            <v>0</v>
          </cell>
          <cell r="H4002">
            <v>0</v>
          </cell>
          <cell r="I4002">
            <v>5409.6</v>
          </cell>
          <cell r="J4002">
            <v>5409.6</v>
          </cell>
          <cell r="K4002">
            <v>0</v>
          </cell>
          <cell r="L4002">
            <v>79.27</v>
          </cell>
          <cell r="M4002">
            <v>105.4</v>
          </cell>
          <cell r="N4002">
            <v>0</v>
          </cell>
          <cell r="O4002">
            <v>0</v>
          </cell>
          <cell r="P4002">
            <v>0</v>
          </cell>
          <cell r="R4002">
            <v>131.26</v>
          </cell>
          <cell r="S4002">
            <v>0</v>
          </cell>
          <cell r="T4002">
            <v>0</v>
          </cell>
          <cell r="U4002">
            <v>0</v>
          </cell>
          <cell r="V4002">
            <v>5725.5300000000007</v>
          </cell>
        </row>
        <row r="4003">
          <cell r="A4003" t="str">
            <v>Oct 2011</v>
          </cell>
          <cell r="C4003" t="str">
            <v>POL</v>
          </cell>
          <cell r="D4003" t="str">
            <v>KUUM_451</v>
          </cell>
          <cell r="E4003">
            <v>213</v>
          </cell>
          <cell r="F4003">
            <v>25444</v>
          </cell>
          <cell r="G4003">
            <v>0</v>
          </cell>
          <cell r="H4003">
            <v>0</v>
          </cell>
          <cell r="I4003">
            <v>3724.97</v>
          </cell>
          <cell r="J4003">
            <v>3724.97</v>
          </cell>
          <cell r="K4003">
            <v>0</v>
          </cell>
          <cell r="L4003">
            <v>60.1</v>
          </cell>
          <cell r="M4003">
            <v>72.59</v>
          </cell>
          <cell r="N4003">
            <v>0</v>
          </cell>
          <cell r="O4003">
            <v>0</v>
          </cell>
          <cell r="P4003">
            <v>0</v>
          </cell>
          <cell r="R4003">
            <v>73.84</v>
          </cell>
          <cell r="S4003">
            <v>0</v>
          </cell>
          <cell r="T4003">
            <v>0</v>
          </cell>
          <cell r="U4003">
            <v>0</v>
          </cell>
          <cell r="V4003">
            <v>3931.5</v>
          </cell>
        </row>
        <row r="4004">
          <cell r="A4004" t="str">
            <v>Oct 2011</v>
          </cell>
          <cell r="C4004" t="str">
            <v>POL</v>
          </cell>
          <cell r="D4004" t="str">
            <v>KUUM_451</v>
          </cell>
          <cell r="E4004">
            <v>22</v>
          </cell>
          <cell r="F4004">
            <v>2651</v>
          </cell>
          <cell r="G4004">
            <v>0</v>
          </cell>
          <cell r="H4004">
            <v>0</v>
          </cell>
          <cell r="I4004">
            <v>388.3</v>
          </cell>
          <cell r="J4004">
            <v>388.3</v>
          </cell>
          <cell r="K4004">
            <v>0</v>
          </cell>
          <cell r="L4004">
            <v>6.27</v>
          </cell>
          <cell r="M4004">
            <v>7.55</v>
          </cell>
          <cell r="N4004">
            <v>0</v>
          </cell>
          <cell r="O4004">
            <v>0</v>
          </cell>
          <cell r="P4004">
            <v>0</v>
          </cell>
          <cell r="R4004">
            <v>7.83</v>
          </cell>
          <cell r="S4004">
            <v>0</v>
          </cell>
          <cell r="T4004">
            <v>0</v>
          </cell>
          <cell r="U4004">
            <v>0</v>
          </cell>
          <cell r="V4004">
            <v>409.95</v>
          </cell>
        </row>
        <row r="4005">
          <cell r="A4005" t="str">
            <v>Oct 2011</v>
          </cell>
          <cell r="C4005" t="str">
            <v>POL</v>
          </cell>
          <cell r="D4005" t="str">
            <v>KUUM_451</v>
          </cell>
          <cell r="E4005">
            <v>1</v>
          </cell>
          <cell r="F4005">
            <v>120</v>
          </cell>
          <cell r="G4005">
            <v>0</v>
          </cell>
          <cell r="H4005">
            <v>0</v>
          </cell>
          <cell r="I4005">
            <v>17.649999999999999</v>
          </cell>
          <cell r="J4005">
            <v>17.649999999999999</v>
          </cell>
          <cell r="K4005">
            <v>0</v>
          </cell>
          <cell r="L4005">
            <v>0.28000000000000003</v>
          </cell>
          <cell r="M4005">
            <v>0.34</v>
          </cell>
          <cell r="N4005">
            <v>0</v>
          </cell>
          <cell r="O4005">
            <v>0</v>
          </cell>
          <cell r="P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18.27</v>
          </cell>
        </row>
        <row r="4006">
          <cell r="A4006" t="str">
            <v>Oct 2011</v>
          </cell>
          <cell r="C4006" t="str">
            <v>POL</v>
          </cell>
          <cell r="D4006" t="str">
            <v>KUUM_451</v>
          </cell>
          <cell r="E4006">
            <v>17</v>
          </cell>
          <cell r="F4006">
            <v>2020</v>
          </cell>
          <cell r="G4006">
            <v>0</v>
          </cell>
          <cell r="H4006">
            <v>0</v>
          </cell>
          <cell r="I4006">
            <v>300.05</v>
          </cell>
          <cell r="J4006">
            <v>300.05</v>
          </cell>
          <cell r="K4006">
            <v>0</v>
          </cell>
          <cell r="L4006">
            <v>4.7699999999999996</v>
          </cell>
          <cell r="M4006">
            <v>5.85</v>
          </cell>
          <cell r="N4006">
            <v>0</v>
          </cell>
          <cell r="O4006">
            <v>0</v>
          </cell>
          <cell r="P4006">
            <v>0</v>
          </cell>
          <cell r="R4006">
            <v>5.33</v>
          </cell>
          <cell r="S4006">
            <v>0</v>
          </cell>
          <cell r="T4006">
            <v>0</v>
          </cell>
          <cell r="U4006">
            <v>0</v>
          </cell>
          <cell r="V4006">
            <v>316</v>
          </cell>
        </row>
        <row r="4007">
          <cell r="A4007" t="str">
            <v>Oct 2011</v>
          </cell>
          <cell r="C4007" t="str">
            <v>POL</v>
          </cell>
          <cell r="D4007" t="str">
            <v>KUUM_451</v>
          </cell>
          <cell r="E4007">
            <v>488</v>
          </cell>
          <cell r="F4007">
            <v>56999</v>
          </cell>
          <cell r="G4007">
            <v>0</v>
          </cell>
          <cell r="H4007">
            <v>0</v>
          </cell>
          <cell r="I4007">
            <v>8439.06</v>
          </cell>
          <cell r="J4007">
            <v>8439.06</v>
          </cell>
          <cell r="K4007">
            <v>0</v>
          </cell>
          <cell r="L4007">
            <v>142.27000000000001</v>
          </cell>
          <cell r="M4007">
            <v>163.72999999999999</v>
          </cell>
          <cell r="N4007">
            <v>0</v>
          </cell>
          <cell r="O4007">
            <v>0</v>
          </cell>
          <cell r="P4007">
            <v>0</v>
          </cell>
          <cell r="R4007">
            <v>173.87</v>
          </cell>
          <cell r="S4007">
            <v>0</v>
          </cell>
          <cell r="T4007">
            <v>0</v>
          </cell>
          <cell r="U4007">
            <v>0</v>
          </cell>
          <cell r="V4007">
            <v>8918.93</v>
          </cell>
        </row>
        <row r="4008">
          <cell r="A4008" t="str">
            <v>Oct 2011</v>
          </cell>
          <cell r="C4008" t="str">
            <v>POL</v>
          </cell>
          <cell r="D4008" t="str">
            <v>KUUM_451</v>
          </cell>
          <cell r="E4008">
            <v>84</v>
          </cell>
          <cell r="F4008">
            <v>9571</v>
          </cell>
          <cell r="G4008">
            <v>0</v>
          </cell>
          <cell r="H4008">
            <v>0</v>
          </cell>
          <cell r="I4008">
            <v>1429.07</v>
          </cell>
          <cell r="J4008">
            <v>1429.07</v>
          </cell>
          <cell r="K4008">
            <v>0</v>
          </cell>
          <cell r="L4008">
            <v>22.73</v>
          </cell>
          <cell r="M4008">
            <v>27.75</v>
          </cell>
          <cell r="N4008">
            <v>0</v>
          </cell>
          <cell r="O4008">
            <v>0</v>
          </cell>
          <cell r="P4008">
            <v>0</v>
          </cell>
          <cell r="R4008">
            <v>14.77</v>
          </cell>
          <cell r="S4008">
            <v>0</v>
          </cell>
          <cell r="T4008">
            <v>0</v>
          </cell>
          <cell r="U4008">
            <v>0</v>
          </cell>
          <cell r="V4008">
            <v>1494.32</v>
          </cell>
        </row>
        <row r="4009">
          <cell r="A4009" t="str">
            <v>Oct 2011</v>
          </cell>
          <cell r="C4009" t="str">
            <v>POL</v>
          </cell>
          <cell r="D4009" t="str">
            <v>KUUM_451</v>
          </cell>
          <cell r="E4009">
            <v>3812</v>
          </cell>
          <cell r="F4009">
            <v>455028</v>
          </cell>
          <cell r="G4009">
            <v>0</v>
          </cell>
          <cell r="H4009">
            <v>0</v>
          </cell>
          <cell r="I4009">
            <v>66932.78</v>
          </cell>
          <cell r="J4009">
            <v>66932.78</v>
          </cell>
          <cell r="K4009">
            <v>0</v>
          </cell>
          <cell r="L4009">
            <v>1080.2</v>
          </cell>
          <cell r="M4009">
            <v>1301.23</v>
          </cell>
          <cell r="N4009">
            <v>0</v>
          </cell>
          <cell r="O4009">
            <v>0</v>
          </cell>
          <cell r="P4009">
            <v>0</v>
          </cell>
          <cell r="R4009">
            <v>1207.3399999999999</v>
          </cell>
          <cell r="S4009">
            <v>0</v>
          </cell>
          <cell r="T4009">
            <v>0</v>
          </cell>
          <cell r="U4009">
            <v>0</v>
          </cell>
          <cell r="V4009">
            <v>70521.549999999988</v>
          </cell>
        </row>
        <row r="4010">
          <cell r="A4010" t="str">
            <v>Oct 2011</v>
          </cell>
          <cell r="C4010" t="str">
            <v>POL</v>
          </cell>
          <cell r="D4010" t="str">
            <v>KUUM_451</v>
          </cell>
          <cell r="E4010">
            <v>30</v>
          </cell>
          <cell r="F4010">
            <v>3474</v>
          </cell>
          <cell r="G4010">
            <v>0</v>
          </cell>
          <cell r="H4010">
            <v>0</v>
          </cell>
          <cell r="I4010">
            <v>529.5</v>
          </cell>
          <cell r="J4010">
            <v>529.5</v>
          </cell>
          <cell r="K4010">
            <v>0</v>
          </cell>
          <cell r="L4010">
            <v>8.4700000000000006</v>
          </cell>
          <cell r="M4010">
            <v>10.3</v>
          </cell>
          <cell r="N4010">
            <v>0</v>
          </cell>
          <cell r="O4010">
            <v>0</v>
          </cell>
          <cell r="P4010">
            <v>0</v>
          </cell>
          <cell r="R4010">
            <v>14.79</v>
          </cell>
          <cell r="S4010">
            <v>0</v>
          </cell>
          <cell r="T4010">
            <v>0</v>
          </cell>
          <cell r="U4010">
            <v>0</v>
          </cell>
          <cell r="V4010">
            <v>563.05999999999995</v>
          </cell>
        </row>
        <row r="4011">
          <cell r="A4011" t="str">
            <v>Oct 2011</v>
          </cell>
          <cell r="C4011" t="str">
            <v>SL</v>
          </cell>
          <cell r="D4011" t="str">
            <v>KUUM_471</v>
          </cell>
          <cell r="E4011">
            <v>27</v>
          </cell>
          <cell r="F4011">
            <v>553</v>
          </cell>
          <cell r="G4011">
            <v>0</v>
          </cell>
          <cell r="H4011">
            <v>0</v>
          </cell>
          <cell r="I4011">
            <v>255.96</v>
          </cell>
          <cell r="J4011">
            <v>255.96</v>
          </cell>
          <cell r="K4011">
            <v>0</v>
          </cell>
          <cell r="L4011">
            <v>1.73</v>
          </cell>
          <cell r="M4011">
            <v>4.82</v>
          </cell>
          <cell r="N4011">
            <v>0</v>
          </cell>
          <cell r="O4011">
            <v>0</v>
          </cell>
          <cell r="P4011">
            <v>0</v>
          </cell>
          <cell r="R4011">
            <v>5.93</v>
          </cell>
          <cell r="S4011">
            <v>0</v>
          </cell>
          <cell r="T4011">
            <v>0</v>
          </cell>
          <cell r="U4011">
            <v>0</v>
          </cell>
          <cell r="V4011">
            <v>268.44</v>
          </cell>
        </row>
        <row r="4012">
          <cell r="A4012" t="str">
            <v>Oct 2011</v>
          </cell>
          <cell r="C4012" t="str">
            <v>SL</v>
          </cell>
          <cell r="D4012" t="str">
            <v>KUUM_471</v>
          </cell>
          <cell r="E4012">
            <v>3772</v>
          </cell>
          <cell r="F4012">
            <v>73299</v>
          </cell>
          <cell r="G4012">
            <v>0</v>
          </cell>
          <cell r="H4012">
            <v>0</v>
          </cell>
          <cell r="I4012">
            <v>35737.449999999997</v>
          </cell>
          <cell r="J4012">
            <v>35737.449999999997</v>
          </cell>
          <cell r="K4012">
            <v>0</v>
          </cell>
          <cell r="L4012">
            <v>228.61</v>
          </cell>
          <cell r="M4012">
            <v>672.58</v>
          </cell>
          <cell r="N4012">
            <v>0</v>
          </cell>
          <cell r="O4012">
            <v>0</v>
          </cell>
          <cell r="P4012">
            <v>0</v>
          </cell>
          <cell r="R4012">
            <v>1098.6400000000001</v>
          </cell>
          <cell r="S4012">
            <v>0</v>
          </cell>
          <cell r="T4012">
            <v>0</v>
          </cell>
          <cell r="U4012">
            <v>0</v>
          </cell>
          <cell r="V4012">
            <v>37737.279999999999</v>
          </cell>
        </row>
        <row r="4013">
          <cell r="A4013" t="str">
            <v>Oct 2011</v>
          </cell>
          <cell r="C4013" t="str">
            <v>SL</v>
          </cell>
          <cell r="D4013" t="str">
            <v>KUUM_461</v>
          </cell>
          <cell r="E4013">
            <v>1731</v>
          </cell>
          <cell r="F4013">
            <v>35401</v>
          </cell>
          <cell r="G4013">
            <v>0</v>
          </cell>
          <cell r="H4013">
            <v>0</v>
          </cell>
          <cell r="I4013">
            <v>11518.69</v>
          </cell>
          <cell r="J4013">
            <v>11518.69</v>
          </cell>
          <cell r="K4013">
            <v>0</v>
          </cell>
          <cell r="L4013">
            <v>93.48</v>
          </cell>
          <cell r="M4013">
            <v>220.81</v>
          </cell>
          <cell r="N4013">
            <v>0</v>
          </cell>
          <cell r="O4013">
            <v>0</v>
          </cell>
          <cell r="P4013">
            <v>0</v>
          </cell>
          <cell r="R4013">
            <v>247.45</v>
          </cell>
          <cell r="S4013">
            <v>0</v>
          </cell>
          <cell r="T4013">
            <v>0</v>
          </cell>
          <cell r="U4013">
            <v>0</v>
          </cell>
          <cell r="V4013">
            <v>12080.43</v>
          </cell>
        </row>
        <row r="4014">
          <cell r="A4014" t="str">
            <v>Oct 2011</v>
          </cell>
          <cell r="C4014" t="str">
            <v>SL</v>
          </cell>
          <cell r="D4014" t="str">
            <v>KUUM_461</v>
          </cell>
          <cell r="E4014">
            <v>1</v>
          </cell>
          <cell r="F4014">
            <v>21</v>
          </cell>
          <cell r="G4014">
            <v>0</v>
          </cell>
          <cell r="H4014">
            <v>0</v>
          </cell>
          <cell r="I4014">
            <v>6.65</v>
          </cell>
          <cell r="J4014">
            <v>6.65</v>
          </cell>
          <cell r="K4014">
            <v>0</v>
          </cell>
          <cell r="L4014">
            <v>0.05</v>
          </cell>
          <cell r="M4014">
            <v>0.13</v>
          </cell>
          <cell r="N4014">
            <v>0</v>
          </cell>
          <cell r="O4014">
            <v>0</v>
          </cell>
          <cell r="P4014">
            <v>0</v>
          </cell>
          <cell r="R4014">
            <v>0.14000000000000001</v>
          </cell>
          <cell r="S4014">
            <v>0</v>
          </cell>
          <cell r="T4014">
            <v>0</v>
          </cell>
          <cell r="U4014">
            <v>0</v>
          </cell>
          <cell r="V4014">
            <v>6.97</v>
          </cell>
        </row>
        <row r="4015">
          <cell r="A4015" t="str">
            <v>Oct 2011</v>
          </cell>
          <cell r="C4015" t="str">
            <v>SL</v>
          </cell>
          <cell r="D4015" t="str">
            <v>KUUM_461</v>
          </cell>
          <cell r="E4015">
            <v>25</v>
          </cell>
          <cell r="F4015">
            <v>512</v>
          </cell>
          <cell r="G4015">
            <v>0</v>
          </cell>
          <cell r="H4015">
            <v>0</v>
          </cell>
          <cell r="I4015">
            <v>166.25</v>
          </cell>
          <cell r="J4015">
            <v>166.25</v>
          </cell>
          <cell r="K4015">
            <v>0</v>
          </cell>
          <cell r="L4015">
            <v>1.21</v>
          </cell>
          <cell r="M4015">
            <v>3.22</v>
          </cell>
          <cell r="N4015">
            <v>0</v>
          </cell>
          <cell r="O4015">
            <v>0</v>
          </cell>
          <cell r="P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170.68</v>
          </cell>
        </row>
        <row r="4016">
          <cell r="A4016" t="str">
            <v>Oct 2011</v>
          </cell>
          <cell r="C4016" t="str">
            <v>SL</v>
          </cell>
          <cell r="D4016" t="str">
            <v>KUUM_461</v>
          </cell>
          <cell r="E4016">
            <v>5220</v>
          </cell>
          <cell r="F4016">
            <v>106670</v>
          </cell>
          <cell r="G4016">
            <v>0</v>
          </cell>
          <cell r="H4016">
            <v>0</v>
          </cell>
          <cell r="I4016">
            <v>34693.85</v>
          </cell>
          <cell r="J4016">
            <v>34693.85</v>
          </cell>
          <cell r="K4016">
            <v>0</v>
          </cell>
          <cell r="L4016">
            <v>264.98</v>
          </cell>
          <cell r="M4016">
            <v>668.21</v>
          </cell>
          <cell r="N4016">
            <v>0</v>
          </cell>
          <cell r="O4016">
            <v>0</v>
          </cell>
          <cell r="P4016">
            <v>0</v>
          </cell>
          <cell r="R4016">
            <v>770.65</v>
          </cell>
          <cell r="S4016">
            <v>0</v>
          </cell>
          <cell r="T4016">
            <v>0</v>
          </cell>
          <cell r="U4016">
            <v>0</v>
          </cell>
          <cell r="V4016">
            <v>36397.69</v>
          </cell>
        </row>
        <row r="4017">
          <cell r="A4017" t="str">
            <v>Oct 2011</v>
          </cell>
          <cell r="C4017" t="str">
            <v>SL</v>
          </cell>
          <cell r="D4017" t="str">
            <v>KUUM_434</v>
          </cell>
          <cell r="E4017">
            <v>32</v>
          </cell>
          <cell r="F4017">
            <v>3573</v>
          </cell>
          <cell r="G4017">
            <v>0</v>
          </cell>
          <cell r="H4017">
            <v>0</v>
          </cell>
          <cell r="I4017">
            <v>221.45</v>
          </cell>
          <cell r="J4017">
            <v>221.45</v>
          </cell>
          <cell r="K4017">
            <v>0</v>
          </cell>
          <cell r="L4017">
            <v>11.15</v>
          </cell>
          <cell r="M4017">
            <v>4.3499999999999996</v>
          </cell>
          <cell r="N4017">
            <v>0</v>
          </cell>
          <cell r="O4017">
            <v>0</v>
          </cell>
          <cell r="P4017">
            <v>0</v>
          </cell>
          <cell r="R4017">
            <v>6.99</v>
          </cell>
          <cell r="S4017">
            <v>0</v>
          </cell>
          <cell r="T4017">
            <v>0</v>
          </cell>
          <cell r="U4017">
            <v>0</v>
          </cell>
          <cell r="V4017">
            <v>243.94</v>
          </cell>
        </row>
        <row r="4018">
          <cell r="A4018" t="str">
            <v>Oct 2011</v>
          </cell>
          <cell r="C4018" t="str">
            <v>SL</v>
          </cell>
          <cell r="D4018" t="str">
            <v>KUUM_424</v>
          </cell>
          <cell r="E4018">
            <v>16</v>
          </cell>
          <cell r="F4018">
            <v>1753</v>
          </cell>
          <cell r="G4018">
            <v>0</v>
          </cell>
          <cell r="H4018">
            <v>0</v>
          </cell>
          <cell r="I4018">
            <v>96.96</v>
          </cell>
          <cell r="J4018">
            <v>96.96</v>
          </cell>
          <cell r="K4018">
            <v>0</v>
          </cell>
          <cell r="L4018">
            <v>4.3600000000000003</v>
          </cell>
          <cell r="M4018">
            <v>1.94</v>
          </cell>
          <cell r="N4018">
            <v>0</v>
          </cell>
          <cell r="O4018">
            <v>0</v>
          </cell>
          <cell r="P4018">
            <v>0</v>
          </cell>
          <cell r="R4018">
            <v>0.41</v>
          </cell>
          <cell r="S4018">
            <v>0</v>
          </cell>
          <cell r="T4018">
            <v>0</v>
          </cell>
          <cell r="U4018">
            <v>0</v>
          </cell>
          <cell r="V4018">
            <v>103.66999999999999</v>
          </cell>
        </row>
        <row r="4019">
          <cell r="A4019" t="str">
            <v>Oct 2011</v>
          </cell>
          <cell r="C4019" t="str">
            <v>SL</v>
          </cell>
          <cell r="D4019" t="str">
            <v>KUUM_424</v>
          </cell>
          <cell r="E4019">
            <v>2</v>
          </cell>
          <cell r="F4019">
            <v>205</v>
          </cell>
          <cell r="G4019">
            <v>0</v>
          </cell>
          <cell r="H4019">
            <v>0</v>
          </cell>
          <cell r="I4019">
            <v>12.12</v>
          </cell>
          <cell r="J4019">
            <v>12.12</v>
          </cell>
          <cell r="K4019">
            <v>0</v>
          </cell>
          <cell r="L4019">
            <v>0.48</v>
          </cell>
          <cell r="M4019">
            <v>0.24</v>
          </cell>
          <cell r="N4019">
            <v>0</v>
          </cell>
          <cell r="O4019">
            <v>0</v>
          </cell>
          <cell r="P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12.84</v>
          </cell>
        </row>
        <row r="4020">
          <cell r="A4020" t="str">
            <v>Oct 2011</v>
          </cell>
          <cell r="C4020" t="str">
            <v>SL</v>
          </cell>
          <cell r="D4020" t="str">
            <v>KUUM_424</v>
          </cell>
          <cell r="E4020">
            <v>7</v>
          </cell>
          <cell r="F4020">
            <v>807</v>
          </cell>
          <cell r="G4020">
            <v>0</v>
          </cell>
          <cell r="H4020">
            <v>0</v>
          </cell>
          <cell r="I4020">
            <v>42.42</v>
          </cell>
          <cell r="J4020">
            <v>42.42</v>
          </cell>
          <cell r="K4020">
            <v>0</v>
          </cell>
          <cell r="L4020">
            <v>1.91</v>
          </cell>
          <cell r="M4020">
            <v>0.85</v>
          </cell>
          <cell r="N4020">
            <v>0</v>
          </cell>
          <cell r="O4020">
            <v>0</v>
          </cell>
          <cell r="P4020">
            <v>0</v>
          </cell>
          <cell r="R4020">
            <v>1.1599999999999999</v>
          </cell>
          <cell r="S4020">
            <v>0</v>
          </cell>
          <cell r="T4020">
            <v>0</v>
          </cell>
          <cell r="U4020">
            <v>0</v>
          </cell>
          <cell r="V4020">
            <v>46.339999999999996</v>
          </cell>
        </row>
        <row r="4021">
          <cell r="A4021" t="str">
            <v>Oct 2011</v>
          </cell>
          <cell r="C4021" t="str">
            <v>SL</v>
          </cell>
          <cell r="D4021" t="str">
            <v>KUUM_424</v>
          </cell>
          <cell r="E4021">
            <v>219</v>
          </cell>
          <cell r="F4021">
            <v>24241</v>
          </cell>
          <cell r="G4021">
            <v>0</v>
          </cell>
          <cell r="H4021">
            <v>0</v>
          </cell>
          <cell r="I4021">
            <v>1327.14</v>
          </cell>
          <cell r="J4021">
            <v>1327.14</v>
          </cell>
          <cell r="K4021">
            <v>0</v>
          </cell>
          <cell r="L4021">
            <v>72.92</v>
          </cell>
          <cell r="M4021">
            <v>26.27</v>
          </cell>
          <cell r="N4021">
            <v>0</v>
          </cell>
          <cell r="O4021">
            <v>0</v>
          </cell>
          <cell r="P4021">
            <v>0</v>
          </cell>
          <cell r="R4021">
            <v>37.35</v>
          </cell>
          <cell r="S4021">
            <v>0</v>
          </cell>
          <cell r="T4021">
            <v>0</v>
          </cell>
          <cell r="U4021">
            <v>0</v>
          </cell>
          <cell r="V4021">
            <v>1463.68</v>
          </cell>
        </row>
        <row r="4022">
          <cell r="A4022" t="str">
            <v>Oct 2011</v>
          </cell>
          <cell r="C4022" t="str">
            <v>POL</v>
          </cell>
          <cell r="D4022" t="str">
            <v>KUUM_440</v>
          </cell>
          <cell r="E4022">
            <v>2</v>
          </cell>
          <cell r="F4022">
            <v>42</v>
          </cell>
          <cell r="G4022">
            <v>0</v>
          </cell>
          <cell r="H4022">
            <v>0</v>
          </cell>
          <cell r="I4022">
            <v>24.98</v>
          </cell>
          <cell r="J4022">
            <v>24.98</v>
          </cell>
          <cell r="K4022">
            <v>0</v>
          </cell>
          <cell r="L4022">
            <v>0.1</v>
          </cell>
          <cell r="M4022">
            <v>0.48</v>
          </cell>
          <cell r="N4022">
            <v>0</v>
          </cell>
          <cell r="O4022">
            <v>0</v>
          </cell>
          <cell r="P4022">
            <v>0</v>
          </cell>
          <cell r="R4022">
            <v>0.38</v>
          </cell>
          <cell r="S4022">
            <v>0</v>
          </cell>
          <cell r="T4022">
            <v>0</v>
          </cell>
          <cell r="U4022">
            <v>0</v>
          </cell>
          <cell r="V4022">
            <v>25.94</v>
          </cell>
        </row>
        <row r="4023">
          <cell r="A4023" t="str">
            <v>Oct 2011</v>
          </cell>
          <cell r="C4023" t="str">
            <v>SL</v>
          </cell>
          <cell r="D4023" t="str">
            <v>KUUM_410</v>
          </cell>
          <cell r="E4023">
            <v>153</v>
          </cell>
          <cell r="F4023">
            <v>3242</v>
          </cell>
          <cell r="G4023">
            <v>0</v>
          </cell>
          <cell r="H4023">
            <v>0</v>
          </cell>
          <cell r="I4023">
            <v>2888.64</v>
          </cell>
          <cell r="J4023">
            <v>2888.64</v>
          </cell>
          <cell r="K4023">
            <v>0</v>
          </cell>
          <cell r="L4023">
            <v>7.65</v>
          </cell>
          <cell r="M4023">
            <v>55.61</v>
          </cell>
          <cell r="N4023">
            <v>0</v>
          </cell>
          <cell r="O4023">
            <v>0</v>
          </cell>
          <cell r="P4023">
            <v>0</v>
          </cell>
          <cell r="R4023">
            <v>54.49</v>
          </cell>
          <cell r="S4023">
            <v>0</v>
          </cell>
          <cell r="T4023">
            <v>0</v>
          </cell>
          <cell r="U4023">
            <v>0</v>
          </cell>
          <cell r="V4023">
            <v>3006.39</v>
          </cell>
        </row>
        <row r="4024">
          <cell r="A4024" t="str">
            <v>Oct 2011</v>
          </cell>
          <cell r="C4024" t="str">
            <v>POL</v>
          </cell>
          <cell r="D4024" t="str">
            <v>KUUM_444</v>
          </cell>
          <cell r="E4024">
            <v>25</v>
          </cell>
          <cell r="F4024">
            <v>543</v>
          </cell>
          <cell r="G4024">
            <v>0</v>
          </cell>
          <cell r="H4024">
            <v>0</v>
          </cell>
          <cell r="I4024">
            <v>472</v>
          </cell>
          <cell r="J4024">
            <v>472</v>
          </cell>
          <cell r="K4024">
            <v>0</v>
          </cell>
          <cell r="L4024">
            <v>1.29</v>
          </cell>
          <cell r="M4024">
            <v>9.08</v>
          </cell>
          <cell r="N4024">
            <v>0</v>
          </cell>
          <cell r="O4024">
            <v>0</v>
          </cell>
          <cell r="P4024">
            <v>0</v>
          </cell>
          <cell r="R4024">
            <v>9.3000000000000007</v>
          </cell>
          <cell r="S4024">
            <v>0</v>
          </cell>
          <cell r="T4024">
            <v>0</v>
          </cell>
          <cell r="U4024">
            <v>0</v>
          </cell>
          <cell r="V4024">
            <v>491.67</v>
          </cell>
        </row>
        <row r="4025">
          <cell r="A4025" t="str">
            <v>Oct 2011</v>
          </cell>
          <cell r="C4025" t="str">
            <v>POL</v>
          </cell>
          <cell r="D4025" t="str">
            <v>KUUM_444</v>
          </cell>
          <cell r="E4025">
            <v>37</v>
          </cell>
          <cell r="F4025">
            <v>762</v>
          </cell>
          <cell r="G4025">
            <v>0</v>
          </cell>
          <cell r="H4025">
            <v>0</v>
          </cell>
          <cell r="I4025">
            <v>698.56</v>
          </cell>
          <cell r="J4025">
            <v>698.56</v>
          </cell>
          <cell r="K4025">
            <v>0</v>
          </cell>
          <cell r="L4025">
            <v>1.81</v>
          </cell>
          <cell r="M4025">
            <v>13.45</v>
          </cell>
          <cell r="N4025">
            <v>0</v>
          </cell>
          <cell r="O4025">
            <v>0</v>
          </cell>
          <cell r="P4025">
            <v>0</v>
          </cell>
          <cell r="R4025">
            <v>3.34</v>
          </cell>
          <cell r="S4025">
            <v>0</v>
          </cell>
          <cell r="T4025">
            <v>0</v>
          </cell>
          <cell r="U4025">
            <v>0</v>
          </cell>
          <cell r="V4025">
            <v>717.16</v>
          </cell>
        </row>
        <row r="4026">
          <cell r="A4026" t="str">
            <v>Oct 2011</v>
          </cell>
          <cell r="C4026" t="str">
            <v>POL</v>
          </cell>
          <cell r="D4026" t="str">
            <v>KUUM_480</v>
          </cell>
          <cell r="E4026">
            <v>2</v>
          </cell>
          <cell r="F4026">
            <v>43</v>
          </cell>
          <cell r="G4026">
            <v>0</v>
          </cell>
          <cell r="H4026">
            <v>0</v>
          </cell>
          <cell r="I4026">
            <v>17.3</v>
          </cell>
          <cell r="J4026">
            <v>17.3</v>
          </cell>
          <cell r="K4026">
            <v>0</v>
          </cell>
          <cell r="L4026">
            <v>0.1</v>
          </cell>
          <cell r="M4026">
            <v>0.33</v>
          </cell>
          <cell r="N4026">
            <v>0</v>
          </cell>
          <cell r="O4026">
            <v>0</v>
          </cell>
          <cell r="P4026">
            <v>0</v>
          </cell>
          <cell r="R4026">
            <v>0.34</v>
          </cell>
          <cell r="S4026">
            <v>0</v>
          </cell>
          <cell r="T4026">
            <v>0</v>
          </cell>
          <cell r="U4026">
            <v>0</v>
          </cell>
          <cell r="V4026">
            <v>18.07</v>
          </cell>
        </row>
        <row r="4027">
          <cell r="A4027" t="str">
            <v>Oct 2011</v>
          </cell>
          <cell r="C4027" t="str">
            <v>POL</v>
          </cell>
          <cell r="D4027" t="str">
            <v>KUUM_480</v>
          </cell>
          <cell r="E4027">
            <v>1</v>
          </cell>
          <cell r="F4027">
            <v>20</v>
          </cell>
          <cell r="G4027">
            <v>0</v>
          </cell>
          <cell r="H4027">
            <v>0</v>
          </cell>
          <cell r="I4027">
            <v>8.65</v>
          </cell>
          <cell r="J4027">
            <v>8.65</v>
          </cell>
          <cell r="K4027">
            <v>0</v>
          </cell>
          <cell r="L4027">
            <v>0.05</v>
          </cell>
          <cell r="M4027">
            <v>0.17</v>
          </cell>
          <cell r="N4027">
            <v>0</v>
          </cell>
          <cell r="O4027">
            <v>0</v>
          </cell>
          <cell r="P4027">
            <v>0</v>
          </cell>
          <cell r="R4027">
            <v>0.2</v>
          </cell>
          <cell r="S4027">
            <v>0</v>
          </cell>
          <cell r="T4027">
            <v>0</v>
          </cell>
          <cell r="U4027">
            <v>0</v>
          </cell>
          <cell r="V4027">
            <v>9.07</v>
          </cell>
        </row>
        <row r="4028">
          <cell r="A4028" t="str">
            <v>Oct 2011</v>
          </cell>
          <cell r="C4028" t="str">
            <v>POL</v>
          </cell>
          <cell r="D4028" t="str">
            <v>KUUM_480</v>
          </cell>
          <cell r="E4028">
            <v>72</v>
          </cell>
          <cell r="F4028">
            <v>1509</v>
          </cell>
          <cell r="G4028">
            <v>0</v>
          </cell>
          <cell r="H4028">
            <v>0</v>
          </cell>
          <cell r="I4028">
            <v>622.79999999999995</v>
          </cell>
          <cell r="J4028">
            <v>622.79999999999995</v>
          </cell>
          <cell r="K4028">
            <v>0</v>
          </cell>
          <cell r="L4028">
            <v>3.55</v>
          </cell>
          <cell r="M4028">
            <v>12.02</v>
          </cell>
          <cell r="N4028">
            <v>0</v>
          </cell>
          <cell r="O4028">
            <v>0</v>
          </cell>
          <cell r="P4028">
            <v>0</v>
          </cell>
          <cell r="R4028">
            <v>11.48</v>
          </cell>
          <cell r="S4028">
            <v>0</v>
          </cell>
          <cell r="T4028">
            <v>0</v>
          </cell>
          <cell r="U4028">
            <v>0</v>
          </cell>
          <cell r="V4028">
            <v>649.84999999999991</v>
          </cell>
        </row>
        <row r="4029">
          <cell r="A4029" t="str">
            <v>Oct 2011</v>
          </cell>
          <cell r="C4029" t="str">
            <v>POL</v>
          </cell>
          <cell r="D4029" t="str">
            <v>KUUM_480</v>
          </cell>
          <cell r="E4029">
            <v>8</v>
          </cell>
          <cell r="F4029">
            <v>162</v>
          </cell>
          <cell r="G4029">
            <v>0</v>
          </cell>
          <cell r="H4029">
            <v>0</v>
          </cell>
          <cell r="I4029">
            <v>69.2</v>
          </cell>
          <cell r="J4029">
            <v>69.2</v>
          </cell>
          <cell r="K4029">
            <v>0</v>
          </cell>
          <cell r="L4029">
            <v>0.38</v>
          </cell>
          <cell r="M4029">
            <v>1.34</v>
          </cell>
          <cell r="N4029">
            <v>0</v>
          </cell>
          <cell r="O4029">
            <v>0</v>
          </cell>
          <cell r="P4029">
            <v>0</v>
          </cell>
          <cell r="R4029">
            <v>1</v>
          </cell>
          <cell r="S4029">
            <v>0</v>
          </cell>
          <cell r="T4029">
            <v>0</v>
          </cell>
          <cell r="U4029">
            <v>0</v>
          </cell>
          <cell r="V4029">
            <v>71.92</v>
          </cell>
        </row>
        <row r="4030">
          <cell r="A4030" t="str">
            <v>Oct 2011</v>
          </cell>
          <cell r="C4030" t="str">
            <v>SL</v>
          </cell>
          <cell r="D4030" t="str">
            <v>KUUM_466</v>
          </cell>
          <cell r="E4030">
            <v>5</v>
          </cell>
          <cell r="F4030">
            <v>99</v>
          </cell>
          <cell r="G4030">
            <v>0</v>
          </cell>
          <cell r="H4030">
            <v>0</v>
          </cell>
          <cell r="I4030">
            <v>43.25</v>
          </cell>
          <cell r="J4030">
            <v>43.25</v>
          </cell>
          <cell r="K4030">
            <v>0</v>
          </cell>
          <cell r="L4030">
            <v>0.23</v>
          </cell>
          <cell r="M4030">
            <v>0.83</v>
          </cell>
          <cell r="N4030">
            <v>0</v>
          </cell>
          <cell r="O4030">
            <v>0</v>
          </cell>
          <cell r="P4030">
            <v>0</v>
          </cell>
          <cell r="R4030">
            <v>0.86</v>
          </cell>
          <cell r="S4030">
            <v>0</v>
          </cell>
          <cell r="T4030">
            <v>0</v>
          </cell>
          <cell r="U4030">
            <v>0</v>
          </cell>
          <cell r="V4030">
            <v>45.169999999999995</v>
          </cell>
        </row>
        <row r="4031">
          <cell r="A4031" t="str">
            <v>Oct 2011</v>
          </cell>
          <cell r="C4031" t="str">
            <v>SL</v>
          </cell>
          <cell r="D4031" t="str">
            <v>KUUM_466</v>
          </cell>
          <cell r="E4031">
            <v>11</v>
          </cell>
          <cell r="F4031">
            <v>220</v>
          </cell>
          <cell r="G4031">
            <v>0</v>
          </cell>
          <cell r="H4031">
            <v>0</v>
          </cell>
          <cell r="I4031">
            <v>95.15</v>
          </cell>
          <cell r="J4031">
            <v>95.15</v>
          </cell>
          <cell r="K4031">
            <v>0</v>
          </cell>
          <cell r="L4031">
            <v>0.52</v>
          </cell>
          <cell r="M4031">
            <v>1.84</v>
          </cell>
          <cell r="N4031">
            <v>0</v>
          </cell>
          <cell r="O4031">
            <v>0</v>
          </cell>
          <cell r="P4031">
            <v>0</v>
          </cell>
          <cell r="R4031">
            <v>2.93</v>
          </cell>
          <cell r="S4031">
            <v>0</v>
          </cell>
          <cell r="T4031">
            <v>0</v>
          </cell>
          <cell r="U4031">
            <v>0</v>
          </cell>
          <cell r="V4031">
            <v>100.44000000000001</v>
          </cell>
        </row>
        <row r="4032">
          <cell r="A4032" t="str">
            <v>Oct 2011</v>
          </cell>
          <cell r="C4032" t="str">
            <v>SL</v>
          </cell>
          <cell r="D4032" t="str">
            <v>KUUM_466</v>
          </cell>
          <cell r="E4032">
            <v>728</v>
          </cell>
          <cell r="F4032">
            <v>15158</v>
          </cell>
          <cell r="G4032">
            <v>0</v>
          </cell>
          <cell r="H4032">
            <v>0</v>
          </cell>
          <cell r="I4032">
            <v>6297.2</v>
          </cell>
          <cell r="J4032">
            <v>6297.2</v>
          </cell>
          <cell r="K4032">
            <v>0</v>
          </cell>
          <cell r="L4032">
            <v>36.619999999999997</v>
          </cell>
          <cell r="M4032">
            <v>121.33</v>
          </cell>
          <cell r="N4032">
            <v>0</v>
          </cell>
          <cell r="O4032">
            <v>0</v>
          </cell>
          <cell r="P4032">
            <v>0</v>
          </cell>
          <cell r="R4032">
            <v>141.97999999999999</v>
          </cell>
          <cell r="S4032">
            <v>0</v>
          </cell>
          <cell r="T4032">
            <v>0</v>
          </cell>
          <cell r="U4032">
            <v>0</v>
          </cell>
          <cell r="V4032">
            <v>6597.1299999999992</v>
          </cell>
        </row>
        <row r="4033">
          <cell r="A4033" t="str">
            <v>Oct 2011</v>
          </cell>
          <cell r="C4033" t="str">
            <v>SL</v>
          </cell>
          <cell r="D4033" t="str">
            <v>KUUM_472</v>
          </cell>
          <cell r="E4033">
            <v>8594</v>
          </cell>
          <cell r="F4033">
            <v>230867</v>
          </cell>
          <cell r="G4033">
            <v>0</v>
          </cell>
          <cell r="H4033">
            <v>0</v>
          </cell>
          <cell r="I4033">
            <v>88894.14</v>
          </cell>
          <cell r="J4033">
            <v>88894.14</v>
          </cell>
          <cell r="K4033">
            <v>0</v>
          </cell>
          <cell r="L4033">
            <v>718.62</v>
          </cell>
          <cell r="M4033">
            <v>1676.21</v>
          </cell>
          <cell r="N4033">
            <v>0</v>
          </cell>
          <cell r="O4033">
            <v>0</v>
          </cell>
          <cell r="P4033">
            <v>0</v>
          </cell>
          <cell r="R4033">
            <v>2729.25</v>
          </cell>
          <cell r="S4033">
            <v>0</v>
          </cell>
          <cell r="T4033">
            <v>0</v>
          </cell>
          <cell r="U4033">
            <v>0</v>
          </cell>
          <cell r="V4033">
            <v>94018.22</v>
          </cell>
        </row>
        <row r="4034">
          <cell r="A4034" t="str">
            <v>Oct 2011</v>
          </cell>
          <cell r="C4034" t="str">
            <v>SL</v>
          </cell>
          <cell r="D4034" t="str">
            <v>KUUM_462</v>
          </cell>
          <cell r="E4034">
            <v>900</v>
          </cell>
          <cell r="F4034">
            <v>25020</v>
          </cell>
          <cell r="G4034">
            <v>0</v>
          </cell>
          <cell r="H4034">
            <v>0</v>
          </cell>
          <cell r="I4034">
            <v>6768</v>
          </cell>
          <cell r="J4034">
            <v>6768</v>
          </cell>
          <cell r="K4034">
            <v>0</v>
          </cell>
          <cell r="L4034">
            <v>60.04</v>
          </cell>
          <cell r="M4034">
            <v>130.91</v>
          </cell>
          <cell r="N4034">
            <v>0</v>
          </cell>
          <cell r="O4034">
            <v>0</v>
          </cell>
          <cell r="P4034">
            <v>0</v>
          </cell>
          <cell r="R4034">
            <v>159.86000000000001</v>
          </cell>
          <cell r="S4034">
            <v>0</v>
          </cell>
          <cell r="T4034">
            <v>0</v>
          </cell>
          <cell r="U4034">
            <v>0</v>
          </cell>
          <cell r="V4034">
            <v>7118.8099999999995</v>
          </cell>
        </row>
        <row r="4035">
          <cell r="A4035" t="str">
            <v>Oct 2011</v>
          </cell>
          <cell r="C4035" t="str">
            <v>SL</v>
          </cell>
          <cell r="D4035" t="str">
            <v>KUUM_462</v>
          </cell>
          <cell r="E4035">
            <v>3</v>
          </cell>
          <cell r="F4035">
            <v>84</v>
          </cell>
          <cell r="G4035">
            <v>0</v>
          </cell>
          <cell r="H4035">
            <v>0</v>
          </cell>
          <cell r="I4035">
            <v>22.56</v>
          </cell>
          <cell r="J4035">
            <v>22.56</v>
          </cell>
          <cell r="K4035">
            <v>0</v>
          </cell>
          <cell r="L4035">
            <v>0.2</v>
          </cell>
          <cell r="M4035">
            <v>0.44</v>
          </cell>
          <cell r="N4035">
            <v>0</v>
          </cell>
          <cell r="O4035">
            <v>0</v>
          </cell>
          <cell r="P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23.2</v>
          </cell>
        </row>
        <row r="4036">
          <cell r="A4036" t="str">
            <v>Oct 2011</v>
          </cell>
          <cell r="C4036" t="str">
            <v>SL</v>
          </cell>
          <cell r="D4036" t="str">
            <v>KUUM_462</v>
          </cell>
          <cell r="E4036">
            <v>7865</v>
          </cell>
          <cell r="F4036">
            <v>214055</v>
          </cell>
          <cell r="G4036">
            <v>0</v>
          </cell>
          <cell r="H4036">
            <v>0</v>
          </cell>
          <cell r="I4036">
            <v>59144.800000000003</v>
          </cell>
          <cell r="J4036">
            <v>59144.800000000003</v>
          </cell>
          <cell r="K4036">
            <v>0</v>
          </cell>
          <cell r="L4036">
            <v>580.03</v>
          </cell>
          <cell r="M4036">
            <v>1132.72</v>
          </cell>
          <cell r="N4036">
            <v>0</v>
          </cell>
          <cell r="O4036">
            <v>0</v>
          </cell>
          <cell r="P4036">
            <v>0</v>
          </cell>
          <cell r="R4036">
            <v>1363.88</v>
          </cell>
          <cell r="S4036">
            <v>0</v>
          </cell>
          <cell r="T4036">
            <v>0</v>
          </cell>
          <cell r="U4036">
            <v>0</v>
          </cell>
          <cell r="V4036">
            <v>62221.43</v>
          </cell>
        </row>
        <row r="4037">
          <cell r="A4037" t="str">
            <v>Oct 2011</v>
          </cell>
          <cell r="C4037" t="str">
            <v>SL</v>
          </cell>
          <cell r="D4037" t="str">
            <v>KUUM_401</v>
          </cell>
          <cell r="E4037">
            <v>35</v>
          </cell>
          <cell r="F4037">
            <v>972</v>
          </cell>
          <cell r="G4037">
            <v>0</v>
          </cell>
          <cell r="H4037">
            <v>0</v>
          </cell>
          <cell r="I4037">
            <v>471.8</v>
          </cell>
          <cell r="J4037">
            <v>471.8</v>
          </cell>
          <cell r="K4037">
            <v>0</v>
          </cell>
          <cell r="L4037">
            <v>2.42</v>
          </cell>
          <cell r="M4037">
            <v>9.06</v>
          </cell>
          <cell r="N4037">
            <v>0</v>
          </cell>
          <cell r="O4037">
            <v>0</v>
          </cell>
          <cell r="P4037">
            <v>0</v>
          </cell>
          <cell r="R4037">
            <v>9.1300000000000008</v>
          </cell>
          <cell r="S4037">
            <v>0</v>
          </cell>
          <cell r="T4037">
            <v>0</v>
          </cell>
          <cell r="U4037">
            <v>0</v>
          </cell>
          <cell r="V4037">
            <v>492.41</v>
          </cell>
        </row>
        <row r="4038">
          <cell r="A4038" t="str">
            <v>Oct 2011</v>
          </cell>
          <cell r="C4038" t="str">
            <v>POL</v>
          </cell>
          <cell r="D4038" t="str">
            <v>KUUM_441</v>
          </cell>
          <cell r="E4038">
            <v>9</v>
          </cell>
          <cell r="F4038">
            <v>256</v>
          </cell>
          <cell r="G4038">
            <v>0</v>
          </cell>
          <cell r="H4038">
            <v>0</v>
          </cell>
          <cell r="I4038">
            <v>121.32</v>
          </cell>
          <cell r="J4038">
            <v>121.32</v>
          </cell>
          <cell r="K4038">
            <v>0</v>
          </cell>
          <cell r="L4038">
            <v>0.61</v>
          </cell>
          <cell r="M4038">
            <v>2.34</v>
          </cell>
          <cell r="N4038">
            <v>0</v>
          </cell>
          <cell r="O4038">
            <v>0</v>
          </cell>
          <cell r="P4038">
            <v>0</v>
          </cell>
          <cell r="R4038">
            <v>2.3199999999999998</v>
          </cell>
          <cell r="S4038">
            <v>0</v>
          </cell>
          <cell r="T4038">
            <v>0</v>
          </cell>
          <cell r="U4038">
            <v>0</v>
          </cell>
          <cell r="V4038">
            <v>126.58999999999999</v>
          </cell>
        </row>
        <row r="4039">
          <cell r="A4039" t="str">
            <v>Oct 2011</v>
          </cell>
          <cell r="C4039" t="str">
            <v>POL</v>
          </cell>
          <cell r="D4039" t="str">
            <v>KUUM_441</v>
          </cell>
          <cell r="E4039">
            <v>6</v>
          </cell>
          <cell r="F4039">
            <v>159</v>
          </cell>
          <cell r="G4039">
            <v>0</v>
          </cell>
          <cell r="H4039">
            <v>0</v>
          </cell>
          <cell r="I4039">
            <v>80.88</v>
          </cell>
          <cell r="J4039">
            <v>80.88</v>
          </cell>
          <cell r="K4039">
            <v>0</v>
          </cell>
          <cell r="L4039">
            <v>0.5</v>
          </cell>
          <cell r="M4039">
            <v>1.52</v>
          </cell>
          <cell r="N4039">
            <v>0</v>
          </cell>
          <cell r="O4039">
            <v>0</v>
          </cell>
          <cell r="P4039">
            <v>0</v>
          </cell>
          <cell r="R4039">
            <v>1.7</v>
          </cell>
          <cell r="S4039">
            <v>0</v>
          </cell>
          <cell r="T4039">
            <v>0</v>
          </cell>
          <cell r="U4039">
            <v>0</v>
          </cell>
          <cell r="V4039">
            <v>84.6</v>
          </cell>
        </row>
        <row r="4040">
          <cell r="A4040" t="str">
            <v>Oct 2011</v>
          </cell>
          <cell r="C4040" t="str">
            <v>POL</v>
          </cell>
          <cell r="D4040" t="str">
            <v>KUUM_441</v>
          </cell>
          <cell r="E4040">
            <v>2</v>
          </cell>
          <cell r="F4040">
            <v>56</v>
          </cell>
          <cell r="G4040">
            <v>0</v>
          </cell>
          <cell r="H4040">
            <v>0</v>
          </cell>
          <cell r="I4040">
            <v>26.96</v>
          </cell>
          <cell r="J4040">
            <v>26.96</v>
          </cell>
          <cell r="K4040">
            <v>0</v>
          </cell>
          <cell r="L4040">
            <v>0.13</v>
          </cell>
          <cell r="M4040">
            <v>0.52</v>
          </cell>
          <cell r="N4040">
            <v>0</v>
          </cell>
          <cell r="O4040">
            <v>0</v>
          </cell>
          <cell r="P4040">
            <v>0</v>
          </cell>
          <cell r="R4040">
            <v>0.23</v>
          </cell>
          <cell r="S4040">
            <v>0</v>
          </cell>
          <cell r="T4040">
            <v>0</v>
          </cell>
          <cell r="U4040">
            <v>0</v>
          </cell>
          <cell r="V4040">
            <v>27.84</v>
          </cell>
        </row>
        <row r="4041">
          <cell r="A4041" t="str">
            <v>Oct 2011</v>
          </cell>
          <cell r="C4041" t="str">
            <v>SL</v>
          </cell>
          <cell r="D4041" t="str">
            <v>KUUM_411</v>
          </cell>
          <cell r="E4041">
            <v>72</v>
          </cell>
          <cell r="F4041">
            <v>2046</v>
          </cell>
          <cell r="G4041">
            <v>0</v>
          </cell>
          <cell r="H4041">
            <v>0</v>
          </cell>
          <cell r="I4041">
            <v>1422.72</v>
          </cell>
          <cell r="J4041">
            <v>1422.72</v>
          </cell>
          <cell r="K4041">
            <v>0</v>
          </cell>
          <cell r="L4041">
            <v>4.83</v>
          </cell>
          <cell r="M4041">
            <v>27.41</v>
          </cell>
          <cell r="N4041">
            <v>0</v>
          </cell>
          <cell r="O4041">
            <v>0</v>
          </cell>
          <cell r="P4041">
            <v>0</v>
          </cell>
          <cell r="R4041">
            <v>21.9</v>
          </cell>
          <cell r="S4041">
            <v>0</v>
          </cell>
          <cell r="T4041">
            <v>0</v>
          </cell>
          <cell r="U4041">
            <v>0</v>
          </cell>
          <cell r="V4041">
            <v>1476.8600000000001</v>
          </cell>
        </row>
        <row r="4042">
          <cell r="A4042" t="str">
            <v>Oct 2011</v>
          </cell>
          <cell r="C4042" t="str">
            <v>POL</v>
          </cell>
          <cell r="D4042" t="str">
            <v>KUUM_445</v>
          </cell>
          <cell r="E4042">
            <v>1</v>
          </cell>
          <cell r="F4042">
            <v>30</v>
          </cell>
          <cell r="G4042">
            <v>0</v>
          </cell>
          <cell r="H4042">
            <v>0</v>
          </cell>
          <cell r="I4042">
            <v>19.760000000000002</v>
          </cell>
          <cell r="J4042">
            <v>19.760000000000002</v>
          </cell>
          <cell r="K4042">
            <v>0</v>
          </cell>
          <cell r="L4042">
            <v>7.0000000000000007E-2</v>
          </cell>
          <cell r="M4042">
            <v>0.38</v>
          </cell>
          <cell r="N4042">
            <v>0</v>
          </cell>
          <cell r="O4042">
            <v>0</v>
          </cell>
          <cell r="P4042">
            <v>0</v>
          </cell>
          <cell r="R4042">
            <v>0.61</v>
          </cell>
          <cell r="S4042">
            <v>0</v>
          </cell>
          <cell r="T4042">
            <v>0</v>
          </cell>
          <cell r="U4042">
            <v>0</v>
          </cell>
          <cell r="V4042">
            <v>20.82</v>
          </cell>
        </row>
        <row r="4043">
          <cell r="A4043" t="str">
            <v>Oct 2011</v>
          </cell>
          <cell r="C4043" t="str">
            <v>POL</v>
          </cell>
          <cell r="D4043" t="str">
            <v>KUUM_445</v>
          </cell>
          <cell r="E4043">
            <v>2</v>
          </cell>
          <cell r="F4043">
            <v>59</v>
          </cell>
          <cell r="G4043">
            <v>0</v>
          </cell>
          <cell r="H4043">
            <v>0</v>
          </cell>
          <cell r="I4043">
            <v>39.520000000000003</v>
          </cell>
          <cell r="J4043">
            <v>39.520000000000003</v>
          </cell>
          <cell r="K4043">
            <v>0</v>
          </cell>
          <cell r="L4043">
            <v>0.14000000000000001</v>
          </cell>
          <cell r="M4043">
            <v>0.76</v>
          </cell>
          <cell r="N4043">
            <v>0</v>
          </cell>
          <cell r="O4043">
            <v>0</v>
          </cell>
          <cell r="P4043">
            <v>0</v>
          </cell>
          <cell r="R4043">
            <v>0.61</v>
          </cell>
          <cell r="S4043">
            <v>0</v>
          </cell>
          <cell r="T4043">
            <v>0</v>
          </cell>
          <cell r="U4043">
            <v>0</v>
          </cell>
          <cell r="V4043">
            <v>41.03</v>
          </cell>
        </row>
        <row r="4044">
          <cell r="A4044" t="str">
            <v>Oct 2011</v>
          </cell>
          <cell r="C4044" t="str">
            <v>POL</v>
          </cell>
          <cell r="D4044" t="str">
            <v>KUUM_445</v>
          </cell>
          <cell r="E4044">
            <v>71</v>
          </cell>
          <cell r="F4044">
            <v>2030</v>
          </cell>
          <cell r="G4044">
            <v>0</v>
          </cell>
          <cell r="H4044">
            <v>0</v>
          </cell>
          <cell r="I4044">
            <v>1402.96</v>
          </cell>
          <cell r="J4044">
            <v>1402.96</v>
          </cell>
          <cell r="K4044">
            <v>0</v>
          </cell>
          <cell r="L4044">
            <v>4.8</v>
          </cell>
          <cell r="M4044">
            <v>27.02</v>
          </cell>
          <cell r="N4044">
            <v>0</v>
          </cell>
          <cell r="O4044">
            <v>0</v>
          </cell>
          <cell r="P4044">
            <v>0</v>
          </cell>
          <cell r="R4044">
            <v>33.69</v>
          </cell>
          <cell r="S4044">
            <v>0</v>
          </cell>
          <cell r="T4044">
            <v>0</v>
          </cell>
          <cell r="U4044">
            <v>0</v>
          </cell>
          <cell r="V4044">
            <v>1468.47</v>
          </cell>
        </row>
        <row r="4045">
          <cell r="A4045" t="str">
            <v>Oct 2011</v>
          </cell>
          <cell r="C4045" t="str">
            <v>POL</v>
          </cell>
          <cell r="D4045" t="str">
            <v>KUUM_412</v>
          </cell>
          <cell r="E4045">
            <v>28</v>
          </cell>
          <cell r="F4045">
            <v>771</v>
          </cell>
          <cell r="G4045">
            <v>0</v>
          </cell>
          <cell r="H4045">
            <v>0</v>
          </cell>
          <cell r="I4045">
            <v>808.08</v>
          </cell>
          <cell r="J4045">
            <v>808.08</v>
          </cell>
          <cell r="K4045">
            <v>0</v>
          </cell>
          <cell r="L4045">
            <v>1.82</v>
          </cell>
          <cell r="M4045">
            <v>15.55</v>
          </cell>
          <cell r="N4045">
            <v>0</v>
          </cell>
          <cell r="O4045">
            <v>0</v>
          </cell>
          <cell r="P4045">
            <v>0</v>
          </cell>
          <cell r="R4045">
            <v>24.76</v>
          </cell>
          <cell r="S4045">
            <v>0</v>
          </cell>
          <cell r="T4045">
            <v>0</v>
          </cell>
          <cell r="U4045">
            <v>0</v>
          </cell>
          <cell r="V4045">
            <v>850.21</v>
          </cell>
        </row>
        <row r="4046">
          <cell r="A4046" t="str">
            <v>Oct 2011</v>
          </cell>
          <cell r="C4046" t="str">
            <v>POL</v>
          </cell>
          <cell r="D4046" t="str">
            <v>KUUM_414</v>
          </cell>
          <cell r="E4046">
            <v>21</v>
          </cell>
          <cell r="F4046">
            <v>557</v>
          </cell>
          <cell r="G4046">
            <v>0</v>
          </cell>
          <cell r="H4046">
            <v>0</v>
          </cell>
          <cell r="I4046">
            <v>606.05999999999995</v>
          </cell>
          <cell r="J4046">
            <v>606.05999999999995</v>
          </cell>
          <cell r="K4046">
            <v>0</v>
          </cell>
          <cell r="L4046">
            <v>1.74</v>
          </cell>
          <cell r="M4046">
            <v>11.37</v>
          </cell>
          <cell r="N4046">
            <v>0</v>
          </cell>
          <cell r="O4046">
            <v>0</v>
          </cell>
          <cell r="P4046">
            <v>0</v>
          </cell>
          <cell r="R4046">
            <v>8.17</v>
          </cell>
          <cell r="S4046">
            <v>0</v>
          </cell>
          <cell r="T4046">
            <v>0</v>
          </cell>
          <cell r="U4046">
            <v>0</v>
          </cell>
          <cell r="V4046">
            <v>627.33999999999992</v>
          </cell>
        </row>
        <row r="4047">
          <cell r="A4047" t="str">
            <v>Oct 2011</v>
          </cell>
          <cell r="C4047" t="str">
            <v>POL</v>
          </cell>
          <cell r="D4047" t="str">
            <v>KUUM_481</v>
          </cell>
          <cell r="E4047">
            <v>16</v>
          </cell>
          <cell r="F4047">
            <v>475</v>
          </cell>
          <cell r="G4047">
            <v>0</v>
          </cell>
          <cell r="H4047">
            <v>0</v>
          </cell>
          <cell r="I4047">
            <v>152.80000000000001</v>
          </cell>
          <cell r="J4047">
            <v>152.80000000000001</v>
          </cell>
          <cell r="K4047">
            <v>0</v>
          </cell>
          <cell r="L4047">
            <v>1.1200000000000001</v>
          </cell>
          <cell r="M4047">
            <v>2.96</v>
          </cell>
          <cell r="N4047">
            <v>0</v>
          </cell>
          <cell r="O4047">
            <v>0</v>
          </cell>
          <cell r="P4047">
            <v>0</v>
          </cell>
          <cell r="R4047">
            <v>3.03</v>
          </cell>
          <cell r="S4047">
            <v>0</v>
          </cell>
          <cell r="T4047">
            <v>0</v>
          </cell>
          <cell r="U4047">
            <v>0</v>
          </cell>
          <cell r="V4047">
            <v>159.91000000000003</v>
          </cell>
        </row>
        <row r="4048">
          <cell r="A4048" t="str">
            <v>Oct 2011</v>
          </cell>
          <cell r="C4048" t="str">
            <v>POL</v>
          </cell>
          <cell r="D4048" t="str">
            <v>KUUM_481</v>
          </cell>
          <cell r="E4048">
            <v>15</v>
          </cell>
          <cell r="F4048">
            <v>413</v>
          </cell>
          <cell r="G4048">
            <v>0</v>
          </cell>
          <cell r="H4048">
            <v>0</v>
          </cell>
          <cell r="I4048">
            <v>143.25</v>
          </cell>
          <cell r="J4048">
            <v>143.25</v>
          </cell>
          <cell r="K4048">
            <v>0</v>
          </cell>
          <cell r="L4048">
            <v>0.95</v>
          </cell>
          <cell r="M4048">
            <v>2.72</v>
          </cell>
          <cell r="N4048">
            <v>0</v>
          </cell>
          <cell r="O4048">
            <v>0</v>
          </cell>
          <cell r="P4048">
            <v>0</v>
          </cell>
          <cell r="R4048">
            <v>0.47</v>
          </cell>
          <cell r="S4048">
            <v>0</v>
          </cell>
          <cell r="T4048">
            <v>0</v>
          </cell>
          <cell r="U4048">
            <v>0</v>
          </cell>
          <cell r="V4048">
            <v>147.38999999999999</v>
          </cell>
        </row>
        <row r="4049">
          <cell r="A4049" t="str">
            <v>Oct 2011</v>
          </cell>
          <cell r="C4049" t="str">
            <v>POL</v>
          </cell>
          <cell r="D4049" t="str">
            <v>KUUM_481</v>
          </cell>
          <cell r="E4049">
            <v>147</v>
          </cell>
          <cell r="F4049">
            <v>4191</v>
          </cell>
          <cell r="G4049">
            <v>0</v>
          </cell>
          <cell r="H4049">
            <v>0</v>
          </cell>
          <cell r="I4049">
            <v>1403.85</v>
          </cell>
          <cell r="J4049">
            <v>1403.85</v>
          </cell>
          <cell r="K4049">
            <v>0</v>
          </cell>
          <cell r="L4049">
            <v>9.9</v>
          </cell>
          <cell r="M4049">
            <v>27.11</v>
          </cell>
          <cell r="N4049">
            <v>0</v>
          </cell>
          <cell r="O4049">
            <v>0</v>
          </cell>
          <cell r="P4049">
            <v>0</v>
          </cell>
          <cell r="R4049">
            <v>27.95</v>
          </cell>
          <cell r="S4049">
            <v>0</v>
          </cell>
          <cell r="T4049">
            <v>0</v>
          </cell>
          <cell r="U4049">
            <v>0</v>
          </cell>
          <cell r="V4049">
            <v>1468.81</v>
          </cell>
        </row>
        <row r="4050">
          <cell r="A4050" t="str">
            <v>Oct 2011</v>
          </cell>
          <cell r="C4050" t="str">
            <v>SL</v>
          </cell>
          <cell r="D4050" t="str">
            <v>KUUM_467</v>
          </cell>
          <cell r="E4050">
            <v>36</v>
          </cell>
          <cell r="F4050">
            <v>977</v>
          </cell>
          <cell r="G4050">
            <v>0</v>
          </cell>
          <cell r="H4050">
            <v>0</v>
          </cell>
          <cell r="I4050">
            <v>343.8</v>
          </cell>
          <cell r="J4050">
            <v>343.8</v>
          </cell>
          <cell r="K4050">
            <v>0</v>
          </cell>
          <cell r="L4050">
            <v>3.04</v>
          </cell>
          <cell r="M4050">
            <v>6.49</v>
          </cell>
          <cell r="N4050">
            <v>0</v>
          </cell>
          <cell r="O4050">
            <v>0</v>
          </cell>
          <cell r="P4050">
            <v>0</v>
          </cell>
          <cell r="R4050">
            <v>10.27</v>
          </cell>
          <cell r="S4050">
            <v>0</v>
          </cell>
          <cell r="T4050">
            <v>0</v>
          </cell>
          <cell r="U4050">
            <v>0</v>
          </cell>
          <cell r="V4050">
            <v>363.6</v>
          </cell>
        </row>
        <row r="4051">
          <cell r="A4051" t="str">
            <v>Oct 2011</v>
          </cell>
          <cell r="C4051" t="str">
            <v>SL</v>
          </cell>
          <cell r="D4051" t="str">
            <v>KUUM_467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Oct 2011</v>
          </cell>
          <cell r="C4052" t="str">
            <v>SL</v>
          </cell>
          <cell r="D4052" t="str">
            <v>KUUM_467</v>
          </cell>
          <cell r="E4052">
            <v>1087</v>
          </cell>
          <cell r="F4052">
            <v>30493</v>
          </cell>
          <cell r="G4052">
            <v>0</v>
          </cell>
          <cell r="H4052">
            <v>0</v>
          </cell>
          <cell r="I4052">
            <v>10380.81</v>
          </cell>
          <cell r="J4052">
            <v>10380.81</v>
          </cell>
          <cell r="K4052">
            <v>0</v>
          </cell>
          <cell r="L4052">
            <v>75.47</v>
          </cell>
          <cell r="M4052">
            <v>199.27</v>
          </cell>
          <cell r="N4052">
            <v>0</v>
          </cell>
          <cell r="O4052">
            <v>0</v>
          </cell>
          <cell r="P4052">
            <v>0</v>
          </cell>
          <cell r="R4052">
            <v>194</v>
          </cell>
          <cell r="S4052">
            <v>0</v>
          </cell>
          <cell r="T4052">
            <v>0</v>
          </cell>
          <cell r="U4052">
            <v>0</v>
          </cell>
          <cell r="V4052">
            <v>10849.55</v>
          </cell>
        </row>
        <row r="4053">
          <cell r="A4053" t="str">
            <v>Oct 2011</v>
          </cell>
          <cell r="C4053" t="str">
            <v>POL</v>
          </cell>
          <cell r="D4053" t="str">
            <v>KUUM_476</v>
          </cell>
          <cell r="E4053">
            <v>12</v>
          </cell>
          <cell r="F4053">
            <v>340</v>
          </cell>
          <cell r="G4053">
            <v>0</v>
          </cell>
          <cell r="H4053">
            <v>0</v>
          </cell>
          <cell r="I4053">
            <v>183.36</v>
          </cell>
          <cell r="J4053">
            <v>183.36</v>
          </cell>
          <cell r="K4053">
            <v>0</v>
          </cell>
          <cell r="L4053">
            <v>1.06</v>
          </cell>
          <cell r="M4053">
            <v>3.45</v>
          </cell>
          <cell r="N4053">
            <v>0</v>
          </cell>
          <cell r="O4053">
            <v>0</v>
          </cell>
          <cell r="P4053">
            <v>0</v>
          </cell>
          <cell r="R4053">
            <v>4.25</v>
          </cell>
          <cell r="S4053">
            <v>0</v>
          </cell>
          <cell r="T4053">
            <v>0</v>
          </cell>
          <cell r="U4053">
            <v>0</v>
          </cell>
          <cell r="V4053">
            <v>192.12</v>
          </cell>
        </row>
        <row r="4054">
          <cell r="A4054" t="str">
            <v>Oct 2011</v>
          </cell>
          <cell r="C4054" t="str">
            <v>POL</v>
          </cell>
          <cell r="D4054" t="str">
            <v>KUUM_476</v>
          </cell>
          <cell r="E4054">
            <v>4498</v>
          </cell>
          <cell r="F4054">
            <v>121002</v>
          </cell>
          <cell r="G4054">
            <v>0</v>
          </cell>
          <cell r="H4054">
            <v>0</v>
          </cell>
          <cell r="I4054">
            <v>68729.440000000002</v>
          </cell>
          <cell r="J4054">
            <v>68729.440000000002</v>
          </cell>
          <cell r="K4054">
            <v>0</v>
          </cell>
          <cell r="L4054">
            <v>377.28</v>
          </cell>
          <cell r="M4054">
            <v>1292.3800000000001</v>
          </cell>
          <cell r="N4054">
            <v>0</v>
          </cell>
          <cell r="O4054">
            <v>0</v>
          </cell>
          <cell r="P4054">
            <v>0</v>
          </cell>
          <cell r="R4054">
            <v>2111.59</v>
          </cell>
          <cell r="S4054">
            <v>0</v>
          </cell>
          <cell r="T4054">
            <v>0</v>
          </cell>
          <cell r="U4054">
            <v>0</v>
          </cell>
          <cell r="V4054">
            <v>72510.69</v>
          </cell>
        </row>
        <row r="4055">
          <cell r="A4055" t="str">
            <v>Oct 2011</v>
          </cell>
          <cell r="C4055" t="str">
            <v>POL</v>
          </cell>
          <cell r="D4055" t="str">
            <v>KUUM_426</v>
          </cell>
          <cell r="E4055">
            <v>1</v>
          </cell>
          <cell r="F4055">
            <v>30</v>
          </cell>
          <cell r="G4055">
            <v>0</v>
          </cell>
          <cell r="H4055">
            <v>0</v>
          </cell>
          <cell r="I4055">
            <v>6.34</v>
          </cell>
          <cell r="J4055">
            <v>6.34</v>
          </cell>
          <cell r="K4055">
            <v>0</v>
          </cell>
          <cell r="L4055">
            <v>7.0000000000000007E-2</v>
          </cell>
          <cell r="M4055">
            <v>0.12</v>
          </cell>
          <cell r="N4055">
            <v>0</v>
          </cell>
          <cell r="O4055">
            <v>0</v>
          </cell>
          <cell r="P4055">
            <v>0</v>
          </cell>
          <cell r="R4055">
            <v>0.19</v>
          </cell>
          <cell r="S4055">
            <v>0</v>
          </cell>
          <cell r="T4055">
            <v>0</v>
          </cell>
          <cell r="U4055">
            <v>0</v>
          </cell>
          <cell r="V4055">
            <v>6.7200000000000006</v>
          </cell>
        </row>
        <row r="4056">
          <cell r="A4056" t="str">
            <v>Oct 2011</v>
          </cell>
          <cell r="C4056" t="str">
            <v>POL</v>
          </cell>
          <cell r="D4056" t="str">
            <v>KUUM_426</v>
          </cell>
          <cell r="E4056">
            <v>27</v>
          </cell>
          <cell r="F4056">
            <v>767</v>
          </cell>
          <cell r="G4056">
            <v>0</v>
          </cell>
          <cell r="H4056">
            <v>0</v>
          </cell>
          <cell r="I4056">
            <v>171.18</v>
          </cell>
          <cell r="J4056">
            <v>171.18</v>
          </cell>
          <cell r="K4056">
            <v>0</v>
          </cell>
          <cell r="L4056">
            <v>1.82</v>
          </cell>
          <cell r="M4056">
            <v>3.32</v>
          </cell>
          <cell r="N4056">
            <v>0</v>
          </cell>
          <cell r="O4056">
            <v>0</v>
          </cell>
          <cell r="P4056">
            <v>0</v>
          </cell>
          <cell r="R4056">
            <v>0.52</v>
          </cell>
          <cell r="S4056">
            <v>0</v>
          </cell>
          <cell r="T4056">
            <v>0</v>
          </cell>
          <cell r="U4056">
            <v>0</v>
          </cell>
          <cell r="V4056">
            <v>176.84</v>
          </cell>
        </row>
        <row r="4057">
          <cell r="A4057" t="str">
            <v>Oct 2011</v>
          </cell>
          <cell r="C4057" t="str">
            <v>POL</v>
          </cell>
          <cell r="D4057" t="str">
            <v>KUUM_426</v>
          </cell>
          <cell r="E4057">
            <v>149</v>
          </cell>
          <cell r="F4057">
            <v>4174</v>
          </cell>
          <cell r="G4057">
            <v>0</v>
          </cell>
          <cell r="H4057">
            <v>0</v>
          </cell>
          <cell r="I4057">
            <v>936</v>
          </cell>
          <cell r="J4057">
            <v>936</v>
          </cell>
          <cell r="K4057">
            <v>0</v>
          </cell>
          <cell r="L4057">
            <v>10.01</v>
          </cell>
          <cell r="M4057">
            <v>17.739999999999998</v>
          </cell>
          <cell r="N4057">
            <v>0</v>
          </cell>
          <cell r="O4057">
            <v>0</v>
          </cell>
          <cell r="P4057">
            <v>0</v>
          </cell>
          <cell r="R4057">
            <v>9.14</v>
          </cell>
          <cell r="S4057">
            <v>0</v>
          </cell>
          <cell r="T4057">
            <v>0</v>
          </cell>
          <cell r="U4057">
            <v>0</v>
          </cell>
          <cell r="V4057">
            <v>972.89</v>
          </cell>
        </row>
        <row r="4058">
          <cell r="A4058" t="str">
            <v>Oct 2011</v>
          </cell>
          <cell r="C4058" t="str">
            <v>POL</v>
          </cell>
          <cell r="D4058" t="str">
            <v>KUUM_426</v>
          </cell>
          <cell r="E4058">
            <v>31</v>
          </cell>
          <cell r="F4058">
            <v>880</v>
          </cell>
          <cell r="G4058">
            <v>0</v>
          </cell>
          <cell r="H4058">
            <v>0</v>
          </cell>
          <cell r="I4058">
            <v>196.54</v>
          </cell>
          <cell r="J4058">
            <v>196.54</v>
          </cell>
          <cell r="K4058">
            <v>0</v>
          </cell>
          <cell r="L4058">
            <v>2.15</v>
          </cell>
          <cell r="M4058">
            <v>3.74</v>
          </cell>
          <cell r="N4058">
            <v>0</v>
          </cell>
          <cell r="O4058">
            <v>0</v>
          </cell>
          <cell r="P4058">
            <v>0</v>
          </cell>
          <cell r="R4058">
            <v>3.54</v>
          </cell>
          <cell r="S4058">
            <v>0</v>
          </cell>
          <cell r="T4058">
            <v>0</v>
          </cell>
          <cell r="U4058">
            <v>0</v>
          </cell>
          <cell r="V4058">
            <v>205.97</v>
          </cell>
        </row>
        <row r="4059">
          <cell r="A4059" t="str">
            <v>Oct 2011</v>
          </cell>
          <cell r="C4059" t="str">
            <v>SL</v>
          </cell>
          <cell r="D4059" t="str">
            <v>KUUM_475</v>
          </cell>
          <cell r="E4059">
            <v>1</v>
          </cell>
          <cell r="F4059">
            <v>161</v>
          </cell>
          <cell r="G4059">
            <v>0</v>
          </cell>
          <cell r="H4059">
            <v>0</v>
          </cell>
          <cell r="I4059">
            <v>21.92</v>
          </cell>
          <cell r="J4059">
            <v>21.92</v>
          </cell>
          <cell r="K4059">
            <v>0</v>
          </cell>
          <cell r="L4059">
            <v>0.38</v>
          </cell>
          <cell r="M4059">
            <v>0.43</v>
          </cell>
          <cell r="N4059">
            <v>0</v>
          </cell>
          <cell r="O4059">
            <v>0</v>
          </cell>
          <cell r="P4059">
            <v>0</v>
          </cell>
          <cell r="R4059">
            <v>0.5</v>
          </cell>
          <cell r="S4059">
            <v>0</v>
          </cell>
          <cell r="T4059">
            <v>0</v>
          </cell>
          <cell r="U4059">
            <v>0</v>
          </cell>
          <cell r="V4059">
            <v>23.23</v>
          </cell>
        </row>
        <row r="4060">
          <cell r="A4060" t="str">
            <v>Oct 2011</v>
          </cell>
          <cell r="C4060" t="str">
            <v>SL</v>
          </cell>
          <cell r="D4060" t="str">
            <v>KUUM_475</v>
          </cell>
          <cell r="E4060">
            <v>54</v>
          </cell>
          <cell r="F4060">
            <v>8599</v>
          </cell>
          <cell r="G4060">
            <v>0</v>
          </cell>
          <cell r="H4060">
            <v>0</v>
          </cell>
          <cell r="I4060">
            <v>1183.68</v>
          </cell>
          <cell r="J4060">
            <v>1183.68</v>
          </cell>
          <cell r="K4060">
            <v>0</v>
          </cell>
          <cell r="L4060">
            <v>24.69</v>
          </cell>
          <cell r="M4060">
            <v>22.8</v>
          </cell>
          <cell r="N4060">
            <v>0</v>
          </cell>
          <cell r="O4060">
            <v>0</v>
          </cell>
          <cell r="P4060">
            <v>0</v>
          </cell>
          <cell r="R4060">
            <v>28.59</v>
          </cell>
          <cell r="S4060">
            <v>0</v>
          </cell>
          <cell r="T4060">
            <v>0</v>
          </cell>
          <cell r="U4060">
            <v>0</v>
          </cell>
          <cell r="V4060">
            <v>1259.76</v>
          </cell>
        </row>
        <row r="4061">
          <cell r="A4061" t="str">
            <v>Oct 2011</v>
          </cell>
          <cell r="C4061" t="str">
            <v>SL</v>
          </cell>
          <cell r="D4061" t="str">
            <v>KUUM_475</v>
          </cell>
          <cell r="E4061">
            <v>427</v>
          </cell>
          <cell r="F4061">
            <v>66327</v>
          </cell>
          <cell r="G4061">
            <v>0</v>
          </cell>
          <cell r="H4061">
            <v>0</v>
          </cell>
          <cell r="I4061">
            <v>9376.11</v>
          </cell>
          <cell r="J4061">
            <v>9376.11</v>
          </cell>
          <cell r="K4061">
            <v>0</v>
          </cell>
          <cell r="L4061">
            <v>187</v>
          </cell>
          <cell r="M4061">
            <v>180.69</v>
          </cell>
          <cell r="N4061">
            <v>0</v>
          </cell>
          <cell r="O4061">
            <v>0</v>
          </cell>
          <cell r="P4061">
            <v>0</v>
          </cell>
          <cell r="R4061">
            <v>237.29</v>
          </cell>
          <cell r="S4061">
            <v>0</v>
          </cell>
          <cell r="T4061">
            <v>0</v>
          </cell>
          <cell r="U4061">
            <v>0</v>
          </cell>
          <cell r="V4061">
            <v>9981.090000000002</v>
          </cell>
        </row>
        <row r="4062">
          <cell r="A4062" t="str">
            <v>Oct 2011</v>
          </cell>
          <cell r="C4062" t="str">
            <v>SL</v>
          </cell>
          <cell r="D4062" t="str">
            <v>KUUM_465</v>
          </cell>
          <cell r="E4062">
            <v>6</v>
          </cell>
          <cell r="F4062">
            <v>900</v>
          </cell>
          <cell r="G4062">
            <v>0</v>
          </cell>
          <cell r="H4062">
            <v>0</v>
          </cell>
          <cell r="I4062">
            <v>122.16</v>
          </cell>
          <cell r="J4062">
            <v>122.16</v>
          </cell>
          <cell r="K4062">
            <v>0</v>
          </cell>
          <cell r="L4062">
            <v>2.21</v>
          </cell>
          <cell r="M4062">
            <v>2.38</v>
          </cell>
          <cell r="N4062">
            <v>0</v>
          </cell>
          <cell r="O4062">
            <v>0</v>
          </cell>
          <cell r="P4062">
            <v>0</v>
          </cell>
          <cell r="R4062">
            <v>0.43</v>
          </cell>
          <cell r="S4062">
            <v>0</v>
          </cell>
          <cell r="T4062">
            <v>0</v>
          </cell>
          <cell r="U4062">
            <v>0</v>
          </cell>
          <cell r="V4062">
            <v>127.17999999999999</v>
          </cell>
        </row>
        <row r="4063">
          <cell r="A4063" t="str">
            <v>Oct 2011</v>
          </cell>
          <cell r="C4063" t="str">
            <v>SL</v>
          </cell>
          <cell r="D4063" t="str">
            <v>KUUM_465</v>
          </cell>
          <cell r="E4063">
            <v>76</v>
          </cell>
          <cell r="F4063">
            <v>11878</v>
          </cell>
          <cell r="G4063">
            <v>0</v>
          </cell>
          <cell r="H4063">
            <v>0</v>
          </cell>
          <cell r="I4063">
            <v>1510.71</v>
          </cell>
          <cell r="J4063">
            <v>1510.71</v>
          </cell>
          <cell r="K4063">
            <v>0</v>
          </cell>
          <cell r="L4063">
            <v>28.94</v>
          </cell>
          <cell r="M4063">
            <v>29.5</v>
          </cell>
          <cell r="N4063">
            <v>0</v>
          </cell>
          <cell r="O4063">
            <v>0</v>
          </cell>
          <cell r="P4063">
            <v>0</v>
          </cell>
          <cell r="R4063">
            <v>36.57</v>
          </cell>
          <cell r="S4063">
            <v>0</v>
          </cell>
          <cell r="T4063">
            <v>0</v>
          </cell>
          <cell r="U4063">
            <v>0</v>
          </cell>
          <cell r="V4063">
            <v>1605.72</v>
          </cell>
        </row>
        <row r="4064">
          <cell r="A4064" t="str">
            <v>Oct 2011</v>
          </cell>
          <cell r="C4064" t="str">
            <v>SL</v>
          </cell>
          <cell r="D4064" t="str">
            <v>KUUM_465</v>
          </cell>
          <cell r="E4064">
            <v>1</v>
          </cell>
          <cell r="F4064">
            <v>155</v>
          </cell>
          <cell r="G4064">
            <v>0</v>
          </cell>
          <cell r="H4064">
            <v>0</v>
          </cell>
          <cell r="I4064">
            <v>20.36</v>
          </cell>
          <cell r="J4064">
            <v>20.36</v>
          </cell>
          <cell r="K4064">
            <v>0</v>
          </cell>
          <cell r="L4064">
            <v>0.37</v>
          </cell>
          <cell r="M4064">
            <v>0.4</v>
          </cell>
          <cell r="N4064">
            <v>0</v>
          </cell>
          <cell r="O4064">
            <v>0</v>
          </cell>
          <cell r="P4064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21.13</v>
          </cell>
        </row>
        <row r="4065">
          <cell r="A4065" t="str">
            <v>Oct 2011</v>
          </cell>
          <cell r="C4065" t="str">
            <v>SL</v>
          </cell>
          <cell r="D4065" t="str">
            <v>KUUM_465</v>
          </cell>
          <cell r="E4065">
            <v>800</v>
          </cell>
          <cell r="F4065">
            <v>126688</v>
          </cell>
          <cell r="G4065">
            <v>0</v>
          </cell>
          <cell r="H4065">
            <v>0</v>
          </cell>
          <cell r="I4065">
            <v>16276.96</v>
          </cell>
          <cell r="J4065">
            <v>16276.96</v>
          </cell>
          <cell r="K4065">
            <v>0</v>
          </cell>
          <cell r="L4065">
            <v>319.41000000000003</v>
          </cell>
          <cell r="M4065">
            <v>316.89999999999998</v>
          </cell>
          <cell r="N4065">
            <v>0</v>
          </cell>
          <cell r="O4065">
            <v>0</v>
          </cell>
          <cell r="P4065">
            <v>0</v>
          </cell>
          <cell r="R4065">
            <v>368.04</v>
          </cell>
          <cell r="S4065">
            <v>0</v>
          </cell>
          <cell r="T4065">
            <v>0</v>
          </cell>
          <cell r="U4065">
            <v>0</v>
          </cell>
          <cell r="V4065">
            <v>17281.310000000001</v>
          </cell>
        </row>
        <row r="4066">
          <cell r="A4066" t="str">
            <v>Oct 2011</v>
          </cell>
          <cell r="C4066" t="str">
            <v>POL</v>
          </cell>
          <cell r="D4066" t="str">
            <v>KUUM_407</v>
          </cell>
          <cell r="E4066">
            <v>232</v>
          </cell>
          <cell r="F4066">
            <v>37533</v>
          </cell>
          <cell r="G4066">
            <v>0</v>
          </cell>
          <cell r="H4066">
            <v>0</v>
          </cell>
          <cell r="I4066">
            <v>4723.5200000000004</v>
          </cell>
          <cell r="J4066">
            <v>4723.5200000000004</v>
          </cell>
          <cell r="K4066">
            <v>0</v>
          </cell>
          <cell r="L4066">
            <v>89.5</v>
          </cell>
          <cell r="M4066">
            <v>92.48</v>
          </cell>
          <cell r="N4066">
            <v>0</v>
          </cell>
          <cell r="O4066">
            <v>0</v>
          </cell>
          <cell r="P4066">
            <v>0</v>
          </cell>
          <cell r="R4066">
            <v>59.45</v>
          </cell>
          <cell r="S4066">
            <v>0</v>
          </cell>
          <cell r="T4066">
            <v>0</v>
          </cell>
          <cell r="U4066">
            <v>0</v>
          </cell>
          <cell r="V4066">
            <v>4964.95</v>
          </cell>
        </row>
        <row r="4067">
          <cell r="A4067" t="str">
            <v>Oct 2011</v>
          </cell>
          <cell r="C4067" t="str">
            <v>POL</v>
          </cell>
          <cell r="D4067" t="str">
            <v>KUUM_407</v>
          </cell>
          <cell r="E4067">
            <v>2</v>
          </cell>
          <cell r="F4067">
            <v>324</v>
          </cell>
          <cell r="G4067">
            <v>0</v>
          </cell>
          <cell r="H4067">
            <v>0</v>
          </cell>
          <cell r="I4067">
            <v>40.72</v>
          </cell>
          <cell r="J4067">
            <v>40.72</v>
          </cell>
          <cell r="K4067">
            <v>0</v>
          </cell>
          <cell r="L4067">
            <v>0.77</v>
          </cell>
          <cell r="M4067">
            <v>0.8</v>
          </cell>
          <cell r="N4067">
            <v>0</v>
          </cell>
          <cell r="O4067">
            <v>0</v>
          </cell>
          <cell r="P4067">
            <v>0</v>
          </cell>
          <cell r="R4067">
            <v>0.5</v>
          </cell>
          <cell r="S4067">
            <v>0</v>
          </cell>
          <cell r="T4067">
            <v>0</v>
          </cell>
          <cell r="U4067">
            <v>0</v>
          </cell>
          <cell r="V4067">
            <v>42.79</v>
          </cell>
        </row>
        <row r="4068">
          <cell r="A4068" t="str">
            <v>Oct 2011</v>
          </cell>
          <cell r="C4068" t="str">
            <v>POL</v>
          </cell>
          <cell r="D4068" t="str">
            <v>KUUM_407</v>
          </cell>
          <cell r="E4068">
            <v>3</v>
          </cell>
          <cell r="F4068">
            <v>506</v>
          </cell>
          <cell r="G4068">
            <v>0</v>
          </cell>
          <cell r="H4068">
            <v>0</v>
          </cell>
          <cell r="I4068">
            <v>61.08</v>
          </cell>
          <cell r="J4068">
            <v>61.08</v>
          </cell>
          <cell r="K4068">
            <v>0</v>
          </cell>
          <cell r="L4068">
            <v>1.2</v>
          </cell>
          <cell r="M4068">
            <v>1.2</v>
          </cell>
          <cell r="N4068">
            <v>0</v>
          </cell>
          <cell r="O4068">
            <v>0</v>
          </cell>
          <cell r="P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63.480000000000004</v>
          </cell>
        </row>
        <row r="4069">
          <cell r="A4069" t="str">
            <v>Oct 2011</v>
          </cell>
          <cell r="C4069" t="str">
            <v>POL</v>
          </cell>
          <cell r="D4069" t="str">
            <v>KUUM_407</v>
          </cell>
          <cell r="E4069">
            <v>1</v>
          </cell>
          <cell r="F4069">
            <v>155</v>
          </cell>
          <cell r="G4069">
            <v>0</v>
          </cell>
          <cell r="H4069">
            <v>0</v>
          </cell>
          <cell r="I4069">
            <v>20.36</v>
          </cell>
          <cell r="J4069">
            <v>20.36</v>
          </cell>
          <cell r="K4069">
            <v>0</v>
          </cell>
          <cell r="L4069">
            <v>0.37</v>
          </cell>
          <cell r="M4069">
            <v>0.4</v>
          </cell>
          <cell r="N4069">
            <v>0</v>
          </cell>
          <cell r="O4069">
            <v>0</v>
          </cell>
          <cell r="P4069">
            <v>0</v>
          </cell>
          <cell r="R4069">
            <v>0.54</v>
          </cell>
          <cell r="S4069">
            <v>0</v>
          </cell>
          <cell r="T4069">
            <v>0</v>
          </cell>
          <cell r="U4069">
            <v>0</v>
          </cell>
          <cell r="V4069">
            <v>21.669999999999998</v>
          </cell>
        </row>
        <row r="4070">
          <cell r="A4070" t="str">
            <v>Oct 2011</v>
          </cell>
          <cell r="C4070" t="str">
            <v>POL</v>
          </cell>
          <cell r="D4070" t="str">
            <v>KUUM_407</v>
          </cell>
          <cell r="E4070">
            <v>297</v>
          </cell>
          <cell r="F4070">
            <v>47857</v>
          </cell>
          <cell r="G4070">
            <v>0</v>
          </cell>
          <cell r="H4070">
            <v>0</v>
          </cell>
          <cell r="I4070">
            <v>6046.92</v>
          </cell>
          <cell r="J4070">
            <v>6046.92</v>
          </cell>
          <cell r="K4070">
            <v>0</v>
          </cell>
          <cell r="L4070">
            <v>119.45</v>
          </cell>
          <cell r="M4070">
            <v>117.99</v>
          </cell>
          <cell r="N4070">
            <v>0</v>
          </cell>
          <cell r="O4070">
            <v>0</v>
          </cell>
          <cell r="P4070">
            <v>0</v>
          </cell>
          <cell r="R4070">
            <v>81.63</v>
          </cell>
          <cell r="S4070">
            <v>0</v>
          </cell>
          <cell r="T4070">
            <v>0</v>
          </cell>
          <cell r="U4070">
            <v>0</v>
          </cell>
          <cell r="V4070">
            <v>6365.99</v>
          </cell>
        </row>
        <row r="4071">
          <cell r="A4071" t="str">
            <v>Oct 2011</v>
          </cell>
          <cell r="C4071" t="str">
            <v>POL</v>
          </cell>
          <cell r="D4071" t="str">
            <v>KUUM_407</v>
          </cell>
          <cell r="E4071">
            <v>83</v>
          </cell>
          <cell r="F4071">
            <v>13723</v>
          </cell>
          <cell r="G4071">
            <v>0</v>
          </cell>
          <cell r="H4071">
            <v>0</v>
          </cell>
          <cell r="I4071">
            <v>1689.88</v>
          </cell>
          <cell r="J4071">
            <v>1689.88</v>
          </cell>
          <cell r="K4071">
            <v>0</v>
          </cell>
          <cell r="L4071">
            <v>33.47</v>
          </cell>
          <cell r="M4071">
            <v>33.08</v>
          </cell>
          <cell r="N4071">
            <v>0</v>
          </cell>
          <cell r="O4071">
            <v>0</v>
          </cell>
          <cell r="P4071">
            <v>0</v>
          </cell>
          <cell r="R4071">
            <v>13.98</v>
          </cell>
          <cell r="S4071">
            <v>0</v>
          </cell>
          <cell r="T4071">
            <v>0</v>
          </cell>
          <cell r="U4071">
            <v>0</v>
          </cell>
          <cell r="V4071">
            <v>1770.41</v>
          </cell>
        </row>
        <row r="4072">
          <cell r="A4072" t="str">
            <v>Oct 2011</v>
          </cell>
          <cell r="C4072" t="str">
            <v>POL</v>
          </cell>
          <cell r="D4072" t="str">
            <v>KUUM_407</v>
          </cell>
          <cell r="E4072">
            <v>1427</v>
          </cell>
          <cell r="F4072">
            <v>228658</v>
          </cell>
          <cell r="G4072">
            <v>0</v>
          </cell>
          <cell r="H4072">
            <v>0</v>
          </cell>
          <cell r="I4072">
            <v>28815.79</v>
          </cell>
          <cell r="J4072">
            <v>28815.79</v>
          </cell>
          <cell r="K4072">
            <v>0</v>
          </cell>
          <cell r="L4072">
            <v>546.14</v>
          </cell>
          <cell r="M4072">
            <v>564.41999999999996</v>
          </cell>
          <cell r="N4072">
            <v>0</v>
          </cell>
          <cell r="O4072">
            <v>0</v>
          </cell>
          <cell r="P4072">
            <v>0</v>
          </cell>
          <cell r="R4072">
            <v>501.77</v>
          </cell>
          <cell r="S4072">
            <v>0</v>
          </cell>
          <cell r="T4072">
            <v>0</v>
          </cell>
          <cell r="U4072">
            <v>0</v>
          </cell>
          <cell r="V4072">
            <v>30428.12</v>
          </cell>
        </row>
        <row r="4073">
          <cell r="A4073" t="str">
            <v>Oct 2011</v>
          </cell>
          <cell r="C4073" t="str">
            <v>POL</v>
          </cell>
          <cell r="D4073" t="str">
            <v>KUUM_407</v>
          </cell>
          <cell r="E4073">
            <v>1</v>
          </cell>
          <cell r="F4073">
            <v>155</v>
          </cell>
          <cell r="G4073">
            <v>0</v>
          </cell>
          <cell r="H4073">
            <v>0</v>
          </cell>
          <cell r="I4073">
            <v>20.36</v>
          </cell>
          <cell r="J4073">
            <v>20.36</v>
          </cell>
          <cell r="K4073">
            <v>0</v>
          </cell>
          <cell r="L4073">
            <v>0.37</v>
          </cell>
          <cell r="M4073">
            <v>0.4</v>
          </cell>
          <cell r="N4073">
            <v>0</v>
          </cell>
          <cell r="O4073">
            <v>0</v>
          </cell>
          <cell r="P4073">
            <v>0</v>
          </cell>
          <cell r="R4073">
            <v>0.46</v>
          </cell>
          <cell r="S4073">
            <v>0</v>
          </cell>
          <cell r="T4073">
            <v>0</v>
          </cell>
          <cell r="U4073">
            <v>0</v>
          </cell>
          <cell r="V4073">
            <v>21.59</v>
          </cell>
        </row>
        <row r="4074">
          <cell r="A4074" t="str">
            <v>Oct 2011</v>
          </cell>
          <cell r="C4074" t="str">
            <v>SL</v>
          </cell>
          <cell r="D4074" t="str">
            <v>KUUM_486</v>
          </cell>
          <cell r="E4074">
            <v>144</v>
          </cell>
          <cell r="F4074">
            <v>23807</v>
          </cell>
          <cell r="G4074">
            <v>0</v>
          </cell>
          <cell r="H4074">
            <v>0</v>
          </cell>
          <cell r="I4074">
            <v>4396.32</v>
          </cell>
          <cell r="J4074">
            <v>4396.32</v>
          </cell>
          <cell r="K4074">
            <v>0</v>
          </cell>
          <cell r="L4074">
            <v>56.19</v>
          </cell>
          <cell r="M4074">
            <v>85.5</v>
          </cell>
          <cell r="N4074">
            <v>0</v>
          </cell>
          <cell r="O4074">
            <v>0</v>
          </cell>
          <cell r="P4074">
            <v>0</v>
          </cell>
          <cell r="R4074">
            <v>24.51</v>
          </cell>
          <cell r="S4074">
            <v>0</v>
          </cell>
          <cell r="T4074">
            <v>0</v>
          </cell>
          <cell r="U4074">
            <v>0</v>
          </cell>
          <cell r="V4074">
            <v>4562.5199999999995</v>
          </cell>
        </row>
        <row r="4075">
          <cell r="A4075" t="str">
            <v>Oct 2011</v>
          </cell>
          <cell r="C4075" t="str">
            <v>SL</v>
          </cell>
          <cell r="D4075" t="str">
            <v>KUUM_486</v>
          </cell>
          <cell r="E4075">
            <v>100</v>
          </cell>
          <cell r="F4075">
            <v>16114</v>
          </cell>
          <cell r="G4075">
            <v>0</v>
          </cell>
          <cell r="H4075">
            <v>0</v>
          </cell>
          <cell r="I4075">
            <v>3053</v>
          </cell>
          <cell r="J4075">
            <v>3053</v>
          </cell>
          <cell r="K4075">
            <v>0</v>
          </cell>
          <cell r="L4075">
            <v>38.020000000000003</v>
          </cell>
          <cell r="M4075">
            <v>59.36</v>
          </cell>
          <cell r="N4075">
            <v>0</v>
          </cell>
          <cell r="O4075">
            <v>0</v>
          </cell>
          <cell r="P4075">
            <v>0</v>
          </cell>
          <cell r="R4075">
            <v>44.66</v>
          </cell>
          <cell r="S4075">
            <v>0</v>
          </cell>
          <cell r="T4075">
            <v>0</v>
          </cell>
          <cell r="U4075">
            <v>0</v>
          </cell>
          <cell r="V4075">
            <v>3195.04</v>
          </cell>
        </row>
        <row r="4076">
          <cell r="A4076" t="str">
            <v>Oct 2011</v>
          </cell>
          <cell r="C4076" t="str">
            <v>SL</v>
          </cell>
          <cell r="D4076" t="str">
            <v>KUUM_486</v>
          </cell>
          <cell r="E4076">
            <v>608</v>
          </cell>
          <cell r="F4076">
            <v>97249</v>
          </cell>
          <cell r="G4076">
            <v>0</v>
          </cell>
          <cell r="H4076">
            <v>0</v>
          </cell>
          <cell r="I4076">
            <v>18562.240000000002</v>
          </cell>
          <cell r="J4076">
            <v>18562.240000000002</v>
          </cell>
          <cell r="K4076">
            <v>0</v>
          </cell>
          <cell r="L4076">
            <v>233.79</v>
          </cell>
          <cell r="M4076">
            <v>360.26</v>
          </cell>
          <cell r="N4076">
            <v>0</v>
          </cell>
          <cell r="O4076">
            <v>0</v>
          </cell>
          <cell r="P4076">
            <v>0</v>
          </cell>
          <cell r="R4076">
            <v>400.96</v>
          </cell>
          <cell r="S4076">
            <v>0</v>
          </cell>
          <cell r="T4076">
            <v>0</v>
          </cell>
          <cell r="U4076">
            <v>0</v>
          </cell>
          <cell r="V4076">
            <v>19557.25</v>
          </cell>
        </row>
        <row r="4077">
          <cell r="A4077" t="str">
            <v>Oct 2011</v>
          </cell>
          <cell r="C4077" t="str">
            <v>SL</v>
          </cell>
          <cell r="D4077" t="str">
            <v>KUUM_486</v>
          </cell>
          <cell r="E4077">
            <v>9</v>
          </cell>
          <cell r="F4077">
            <v>1526</v>
          </cell>
          <cell r="G4077">
            <v>0</v>
          </cell>
          <cell r="H4077">
            <v>0</v>
          </cell>
          <cell r="I4077">
            <v>274.77</v>
          </cell>
          <cell r="J4077">
            <v>274.77</v>
          </cell>
          <cell r="K4077">
            <v>0</v>
          </cell>
          <cell r="L4077">
            <v>3.6</v>
          </cell>
          <cell r="M4077">
            <v>5.34</v>
          </cell>
          <cell r="N4077">
            <v>0</v>
          </cell>
          <cell r="O4077">
            <v>0</v>
          </cell>
          <cell r="P4077">
            <v>0</v>
          </cell>
          <cell r="R4077">
            <v>8.51</v>
          </cell>
          <cell r="S4077">
            <v>0</v>
          </cell>
          <cell r="T4077">
            <v>0</v>
          </cell>
          <cell r="U4077">
            <v>0</v>
          </cell>
          <cell r="V4077">
            <v>292.21999999999997</v>
          </cell>
        </row>
        <row r="4078">
          <cell r="A4078" t="str">
            <v>Oct 2011</v>
          </cell>
          <cell r="C4078" t="str">
            <v>POL</v>
          </cell>
          <cell r="D4078" t="str">
            <v>KUUM_479</v>
          </cell>
          <cell r="E4078">
            <v>86</v>
          </cell>
          <cell r="F4078">
            <v>13127</v>
          </cell>
          <cell r="G4078">
            <v>0</v>
          </cell>
          <cell r="H4078">
            <v>0</v>
          </cell>
          <cell r="I4078">
            <v>2368.44</v>
          </cell>
          <cell r="J4078">
            <v>2368.44</v>
          </cell>
          <cell r="K4078">
            <v>0</v>
          </cell>
          <cell r="L4078">
            <v>40.71</v>
          </cell>
          <cell r="M4078">
            <v>45.08</v>
          </cell>
          <cell r="N4078">
            <v>0</v>
          </cell>
          <cell r="O4078">
            <v>0</v>
          </cell>
          <cell r="P4078">
            <v>0</v>
          </cell>
          <cell r="R4078">
            <v>71.209999999999994</v>
          </cell>
          <cell r="S4078">
            <v>0</v>
          </cell>
          <cell r="T4078">
            <v>0</v>
          </cell>
          <cell r="U4078">
            <v>0</v>
          </cell>
          <cell r="V4078">
            <v>2525.44</v>
          </cell>
        </row>
        <row r="4079">
          <cell r="A4079" t="str">
            <v>Oct 2011</v>
          </cell>
          <cell r="C4079" t="str">
            <v>POL</v>
          </cell>
          <cell r="D4079" t="str">
            <v>KUUM_489</v>
          </cell>
          <cell r="E4079">
            <v>587</v>
          </cell>
          <cell r="F4079">
            <v>94537</v>
          </cell>
          <cell r="G4079">
            <v>0</v>
          </cell>
          <cell r="H4079">
            <v>0</v>
          </cell>
          <cell r="I4079">
            <v>10043.57</v>
          </cell>
          <cell r="J4079">
            <v>10043.57</v>
          </cell>
          <cell r="K4079">
            <v>0</v>
          </cell>
          <cell r="L4079">
            <v>228.07</v>
          </cell>
          <cell r="M4079">
            <v>197.13</v>
          </cell>
          <cell r="N4079">
            <v>0</v>
          </cell>
          <cell r="O4079">
            <v>0</v>
          </cell>
          <cell r="P4079">
            <v>0</v>
          </cell>
          <cell r="R4079">
            <v>163.88</v>
          </cell>
          <cell r="S4079">
            <v>0</v>
          </cell>
          <cell r="T4079">
            <v>0</v>
          </cell>
          <cell r="U4079">
            <v>0</v>
          </cell>
          <cell r="V4079">
            <v>10632.649999999998</v>
          </cell>
        </row>
        <row r="4080">
          <cell r="A4080" t="str">
            <v>Oct 2011</v>
          </cell>
          <cell r="C4080" t="str">
            <v>POL</v>
          </cell>
          <cell r="D4080" t="str">
            <v>KUUM_489</v>
          </cell>
          <cell r="E4080">
            <v>28</v>
          </cell>
          <cell r="F4080">
            <v>4475</v>
          </cell>
          <cell r="G4080">
            <v>0</v>
          </cell>
          <cell r="H4080">
            <v>0</v>
          </cell>
          <cell r="I4080">
            <v>479.08</v>
          </cell>
          <cell r="J4080">
            <v>479.08</v>
          </cell>
          <cell r="K4080">
            <v>0</v>
          </cell>
          <cell r="L4080">
            <v>10.67</v>
          </cell>
          <cell r="M4080">
            <v>9.41</v>
          </cell>
          <cell r="N4080">
            <v>0</v>
          </cell>
          <cell r="O4080">
            <v>0</v>
          </cell>
          <cell r="P4080">
            <v>0</v>
          </cell>
          <cell r="R4080">
            <v>9.26</v>
          </cell>
          <cell r="S4080">
            <v>0</v>
          </cell>
          <cell r="T4080">
            <v>0</v>
          </cell>
          <cell r="U4080">
            <v>0</v>
          </cell>
          <cell r="V4080">
            <v>508.42</v>
          </cell>
        </row>
        <row r="4081">
          <cell r="A4081" t="str">
            <v>Oct 2011</v>
          </cell>
          <cell r="C4081" t="str">
            <v>POL</v>
          </cell>
          <cell r="D4081" t="str">
            <v>KUUM_489</v>
          </cell>
          <cell r="E4081">
            <v>18</v>
          </cell>
          <cell r="F4081">
            <v>2886</v>
          </cell>
          <cell r="G4081">
            <v>0</v>
          </cell>
          <cell r="H4081">
            <v>0</v>
          </cell>
          <cell r="I4081">
            <v>307.98</v>
          </cell>
          <cell r="J4081">
            <v>307.98</v>
          </cell>
          <cell r="K4081">
            <v>0</v>
          </cell>
          <cell r="L4081">
            <v>6.82</v>
          </cell>
          <cell r="M4081">
            <v>6.05</v>
          </cell>
          <cell r="N4081">
            <v>0</v>
          </cell>
          <cell r="O4081">
            <v>0</v>
          </cell>
          <cell r="P4081">
            <v>0</v>
          </cell>
          <cell r="R4081">
            <v>2.0099999999999998</v>
          </cell>
          <cell r="S4081">
            <v>0</v>
          </cell>
          <cell r="T4081">
            <v>0</v>
          </cell>
          <cell r="U4081">
            <v>0</v>
          </cell>
          <cell r="V4081">
            <v>322.86</v>
          </cell>
        </row>
        <row r="4082">
          <cell r="A4082" t="str">
            <v>Oct 2011</v>
          </cell>
          <cell r="C4082" t="str">
            <v>POL</v>
          </cell>
          <cell r="D4082" t="str">
            <v>KUUM_489</v>
          </cell>
          <cell r="E4082">
            <v>11</v>
          </cell>
          <cell r="F4082">
            <v>1777</v>
          </cell>
          <cell r="G4082">
            <v>0</v>
          </cell>
          <cell r="H4082">
            <v>0</v>
          </cell>
          <cell r="I4082">
            <v>188.21</v>
          </cell>
          <cell r="J4082">
            <v>188.21</v>
          </cell>
          <cell r="K4082">
            <v>0</v>
          </cell>
          <cell r="L4082">
            <v>4.21</v>
          </cell>
          <cell r="M4082">
            <v>3.72</v>
          </cell>
          <cell r="N4082">
            <v>0</v>
          </cell>
          <cell r="O4082">
            <v>0</v>
          </cell>
          <cell r="P4082">
            <v>0</v>
          </cell>
          <cell r="R4082">
            <v>0.8</v>
          </cell>
          <cell r="S4082">
            <v>0</v>
          </cell>
          <cell r="T4082">
            <v>0</v>
          </cell>
          <cell r="U4082">
            <v>0</v>
          </cell>
          <cell r="V4082">
            <v>196.94000000000003</v>
          </cell>
        </row>
        <row r="4083">
          <cell r="A4083" t="str">
            <v>Oct 2011</v>
          </cell>
          <cell r="C4083" t="str">
            <v>POL</v>
          </cell>
          <cell r="D4083" t="str">
            <v>KUUM_489</v>
          </cell>
          <cell r="E4083">
            <v>998</v>
          </cell>
          <cell r="F4083">
            <v>160796</v>
          </cell>
          <cell r="G4083">
            <v>0</v>
          </cell>
          <cell r="H4083">
            <v>0</v>
          </cell>
          <cell r="I4083">
            <v>17093.759999999998</v>
          </cell>
          <cell r="J4083">
            <v>17093.759999999998</v>
          </cell>
          <cell r="K4083">
            <v>0</v>
          </cell>
          <cell r="L4083">
            <v>401.18</v>
          </cell>
          <cell r="M4083">
            <v>335.11</v>
          </cell>
          <cell r="N4083">
            <v>0</v>
          </cell>
          <cell r="O4083">
            <v>0</v>
          </cell>
          <cell r="P4083">
            <v>0</v>
          </cell>
          <cell r="R4083">
            <v>299.25</v>
          </cell>
          <cell r="S4083">
            <v>0</v>
          </cell>
          <cell r="T4083">
            <v>0</v>
          </cell>
          <cell r="U4083">
            <v>0</v>
          </cell>
          <cell r="V4083">
            <v>18129.3</v>
          </cell>
        </row>
        <row r="4084">
          <cell r="A4084" t="str">
            <v>Oct 2011</v>
          </cell>
          <cell r="C4084" t="str">
            <v>POL</v>
          </cell>
          <cell r="D4084" t="str">
            <v>KUUM_489</v>
          </cell>
          <cell r="E4084">
            <v>330</v>
          </cell>
          <cell r="F4084">
            <v>52800</v>
          </cell>
          <cell r="G4084">
            <v>0</v>
          </cell>
          <cell r="H4084">
            <v>0</v>
          </cell>
          <cell r="I4084">
            <v>5621.19</v>
          </cell>
          <cell r="J4084">
            <v>5621.19</v>
          </cell>
          <cell r="K4084">
            <v>0</v>
          </cell>
          <cell r="L4084">
            <v>128.58000000000001</v>
          </cell>
          <cell r="M4084">
            <v>110.79</v>
          </cell>
          <cell r="N4084">
            <v>0</v>
          </cell>
          <cell r="O4084">
            <v>0</v>
          </cell>
          <cell r="P4084">
            <v>0</v>
          </cell>
          <cell r="R4084">
            <v>44.38</v>
          </cell>
          <cell r="S4084">
            <v>0</v>
          </cell>
          <cell r="T4084">
            <v>0</v>
          </cell>
          <cell r="U4084">
            <v>0</v>
          </cell>
          <cell r="V4084">
            <v>5904.94</v>
          </cell>
        </row>
        <row r="4085">
          <cell r="A4085" t="str">
            <v>Oct 2011</v>
          </cell>
          <cell r="C4085" t="str">
            <v>POL</v>
          </cell>
          <cell r="D4085" t="str">
            <v>KUUM_489</v>
          </cell>
          <cell r="E4085">
            <v>5953</v>
          </cell>
          <cell r="F4085">
            <v>959061</v>
          </cell>
          <cell r="G4085">
            <v>0</v>
          </cell>
          <cell r="H4085">
            <v>0</v>
          </cell>
          <cell r="I4085">
            <v>101507.51</v>
          </cell>
          <cell r="J4085">
            <v>101507.51</v>
          </cell>
          <cell r="K4085">
            <v>0</v>
          </cell>
          <cell r="L4085">
            <v>2291.1999999999998</v>
          </cell>
          <cell r="M4085">
            <v>1996.75</v>
          </cell>
          <cell r="N4085">
            <v>0</v>
          </cell>
          <cell r="O4085">
            <v>0</v>
          </cell>
          <cell r="P4085">
            <v>0</v>
          </cell>
          <cell r="R4085">
            <v>1859.23</v>
          </cell>
          <cell r="S4085">
            <v>0</v>
          </cell>
          <cell r="T4085">
            <v>0</v>
          </cell>
          <cell r="U4085">
            <v>0</v>
          </cell>
          <cell r="V4085">
            <v>107654.68999999999</v>
          </cell>
        </row>
        <row r="4086">
          <cell r="A4086" t="str">
            <v>Oct 2011</v>
          </cell>
          <cell r="C4086" t="str">
            <v>POL</v>
          </cell>
          <cell r="D4086" t="str">
            <v>KUUM_489</v>
          </cell>
          <cell r="E4086">
            <v>10</v>
          </cell>
          <cell r="F4086">
            <v>1577</v>
          </cell>
          <cell r="G4086">
            <v>0</v>
          </cell>
          <cell r="H4086">
            <v>0</v>
          </cell>
          <cell r="I4086">
            <v>171.1</v>
          </cell>
          <cell r="J4086">
            <v>171.1</v>
          </cell>
          <cell r="K4086">
            <v>0</v>
          </cell>
          <cell r="L4086">
            <v>3.72</v>
          </cell>
          <cell r="M4086">
            <v>3.37</v>
          </cell>
          <cell r="N4086">
            <v>0</v>
          </cell>
          <cell r="O4086">
            <v>0</v>
          </cell>
          <cell r="P4086">
            <v>0</v>
          </cell>
          <cell r="R4086">
            <v>4.68</v>
          </cell>
          <cell r="S4086">
            <v>0</v>
          </cell>
          <cell r="T4086">
            <v>0</v>
          </cell>
          <cell r="U4086">
            <v>0</v>
          </cell>
          <cell r="V4086">
            <v>182.87</v>
          </cell>
        </row>
        <row r="4087">
          <cell r="A4087" t="str">
            <v>Oct 2011</v>
          </cell>
          <cell r="C4087" t="str">
            <v>POL</v>
          </cell>
          <cell r="D4087" t="str">
            <v>KUUM_409</v>
          </cell>
          <cell r="E4087">
            <v>27</v>
          </cell>
          <cell r="F4087">
            <v>4479</v>
          </cell>
          <cell r="G4087">
            <v>0</v>
          </cell>
          <cell r="H4087">
            <v>0</v>
          </cell>
          <cell r="I4087">
            <v>260.82</v>
          </cell>
          <cell r="J4087">
            <v>260.82</v>
          </cell>
          <cell r="K4087">
            <v>0</v>
          </cell>
          <cell r="L4087">
            <v>10.57</v>
          </cell>
          <cell r="M4087">
            <v>5.21</v>
          </cell>
          <cell r="N4087">
            <v>0</v>
          </cell>
          <cell r="O4087">
            <v>0</v>
          </cell>
          <cell r="P4087">
            <v>0</v>
          </cell>
          <cell r="R4087">
            <v>6.23</v>
          </cell>
          <cell r="S4087">
            <v>0</v>
          </cell>
          <cell r="T4087">
            <v>0</v>
          </cell>
          <cell r="U4087">
            <v>0</v>
          </cell>
          <cell r="V4087">
            <v>282.83</v>
          </cell>
        </row>
        <row r="4088">
          <cell r="A4088" t="str">
            <v>Oct 2011</v>
          </cell>
          <cell r="C4088" t="str">
            <v>POL</v>
          </cell>
          <cell r="D4088" t="str">
            <v>KUUM_409</v>
          </cell>
          <cell r="E4088">
            <v>29</v>
          </cell>
          <cell r="F4088">
            <v>4725</v>
          </cell>
          <cell r="G4088">
            <v>0</v>
          </cell>
          <cell r="H4088">
            <v>0</v>
          </cell>
          <cell r="I4088">
            <v>280.14</v>
          </cell>
          <cell r="J4088">
            <v>280.14</v>
          </cell>
          <cell r="K4088">
            <v>0</v>
          </cell>
          <cell r="L4088">
            <v>13.36</v>
          </cell>
          <cell r="M4088">
            <v>5.53</v>
          </cell>
          <cell r="N4088">
            <v>0</v>
          </cell>
          <cell r="O4088">
            <v>0</v>
          </cell>
          <cell r="P4088">
            <v>0</v>
          </cell>
          <cell r="R4088">
            <v>6.37</v>
          </cell>
          <cell r="S4088">
            <v>0</v>
          </cell>
          <cell r="T4088">
            <v>0</v>
          </cell>
          <cell r="U4088">
            <v>0</v>
          </cell>
          <cell r="V4088">
            <v>305.39999999999998</v>
          </cell>
        </row>
        <row r="4089">
          <cell r="A4089" t="str">
            <v>Oct 2011</v>
          </cell>
          <cell r="C4089" t="str">
            <v>POL</v>
          </cell>
          <cell r="D4089" t="str">
            <v>KUUM_409</v>
          </cell>
          <cell r="E4089">
            <v>110</v>
          </cell>
          <cell r="F4089">
            <v>17580</v>
          </cell>
          <cell r="G4089">
            <v>0</v>
          </cell>
          <cell r="H4089">
            <v>0</v>
          </cell>
          <cell r="I4089">
            <v>1053.28</v>
          </cell>
          <cell r="J4089">
            <v>1053.28</v>
          </cell>
          <cell r="K4089">
            <v>0</v>
          </cell>
          <cell r="L4089">
            <v>43.16</v>
          </cell>
          <cell r="M4089">
            <v>21</v>
          </cell>
          <cell r="N4089">
            <v>0</v>
          </cell>
          <cell r="O4089">
            <v>0</v>
          </cell>
          <cell r="P4089">
            <v>0</v>
          </cell>
          <cell r="R4089">
            <v>11.94</v>
          </cell>
          <cell r="S4089">
            <v>0</v>
          </cell>
          <cell r="T4089">
            <v>0</v>
          </cell>
          <cell r="U4089">
            <v>0</v>
          </cell>
          <cell r="V4089">
            <v>1129.3800000000001</v>
          </cell>
        </row>
        <row r="4090">
          <cell r="A4090" t="str">
            <v>Oct 2011</v>
          </cell>
          <cell r="C4090" t="str">
            <v>SL</v>
          </cell>
          <cell r="D4090" t="str">
            <v>KUUM_483</v>
          </cell>
          <cell r="E4090">
            <v>5</v>
          </cell>
          <cell r="F4090">
            <v>139</v>
          </cell>
          <cell r="G4090">
            <v>0</v>
          </cell>
          <cell r="H4090">
            <v>0</v>
          </cell>
          <cell r="I4090">
            <v>107.15</v>
          </cell>
          <cell r="J4090">
            <v>107.15</v>
          </cell>
          <cell r="K4090">
            <v>0</v>
          </cell>
          <cell r="L4090">
            <v>0.33</v>
          </cell>
          <cell r="M4090">
            <v>2.06</v>
          </cell>
          <cell r="N4090">
            <v>0</v>
          </cell>
          <cell r="O4090">
            <v>0</v>
          </cell>
          <cell r="P4090">
            <v>0</v>
          </cell>
          <cell r="R4090">
            <v>3.29</v>
          </cell>
          <cell r="S4090">
            <v>0</v>
          </cell>
          <cell r="T4090">
            <v>0</v>
          </cell>
          <cell r="U4090">
            <v>0</v>
          </cell>
          <cell r="V4090">
            <v>112.83000000000001</v>
          </cell>
        </row>
        <row r="4091">
          <cell r="A4091" t="str">
            <v>Oct 2011</v>
          </cell>
          <cell r="C4091" t="str">
            <v>SL</v>
          </cell>
          <cell r="D4091" t="str">
            <v>KUUM_483</v>
          </cell>
          <cell r="E4091">
            <v>37</v>
          </cell>
          <cell r="F4091">
            <v>940</v>
          </cell>
          <cell r="G4091">
            <v>0</v>
          </cell>
          <cell r="H4091">
            <v>0</v>
          </cell>
          <cell r="I4091">
            <v>792.91</v>
          </cell>
          <cell r="J4091">
            <v>792.91</v>
          </cell>
          <cell r="K4091">
            <v>0</v>
          </cell>
          <cell r="L4091">
            <v>2.89</v>
          </cell>
          <cell r="M4091">
            <v>14.91</v>
          </cell>
          <cell r="N4091">
            <v>0</v>
          </cell>
          <cell r="O4091">
            <v>0</v>
          </cell>
          <cell r="P4091">
            <v>0</v>
          </cell>
          <cell r="R4091">
            <v>23.96</v>
          </cell>
          <cell r="S4091">
            <v>0</v>
          </cell>
          <cell r="T4091">
            <v>0</v>
          </cell>
          <cell r="U4091">
            <v>0</v>
          </cell>
          <cell r="V4091">
            <v>834.67</v>
          </cell>
        </row>
        <row r="4092">
          <cell r="A4092" t="str">
            <v>Oct 2011</v>
          </cell>
          <cell r="C4092" t="str">
            <v>SL</v>
          </cell>
          <cell r="D4092" t="str">
            <v>KUUM_483</v>
          </cell>
          <cell r="E4092">
            <v>2</v>
          </cell>
          <cell r="F4092">
            <v>56</v>
          </cell>
          <cell r="G4092">
            <v>0</v>
          </cell>
          <cell r="H4092">
            <v>0</v>
          </cell>
          <cell r="I4092">
            <v>42.86</v>
          </cell>
          <cell r="J4092">
            <v>42.86</v>
          </cell>
          <cell r="K4092">
            <v>0</v>
          </cell>
          <cell r="L4092">
            <v>0.14000000000000001</v>
          </cell>
          <cell r="M4092">
            <v>0.82</v>
          </cell>
          <cell r="N4092">
            <v>0</v>
          </cell>
          <cell r="O4092">
            <v>0</v>
          </cell>
          <cell r="P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43.82</v>
          </cell>
        </row>
        <row r="4093">
          <cell r="A4093" t="str">
            <v>Oct 2011</v>
          </cell>
          <cell r="C4093" t="str">
            <v>POL</v>
          </cell>
          <cell r="D4093" t="str">
            <v>KUUM_499</v>
          </cell>
          <cell r="E4093">
            <v>1</v>
          </cell>
          <cell r="F4093">
            <v>161</v>
          </cell>
          <cell r="G4093">
            <v>0</v>
          </cell>
          <cell r="H4093">
            <v>0</v>
          </cell>
          <cell r="I4093">
            <v>49.59</v>
          </cell>
          <cell r="J4093">
            <v>49.59</v>
          </cell>
          <cell r="K4093">
            <v>0</v>
          </cell>
          <cell r="L4093">
            <v>0.38</v>
          </cell>
          <cell r="M4093">
            <v>0.96</v>
          </cell>
          <cell r="N4093">
            <v>0</v>
          </cell>
          <cell r="O4093">
            <v>0</v>
          </cell>
          <cell r="P4093">
            <v>0</v>
          </cell>
          <cell r="R4093">
            <v>1.53</v>
          </cell>
          <cell r="S4093">
            <v>0</v>
          </cell>
          <cell r="T4093">
            <v>0</v>
          </cell>
          <cell r="U4093">
            <v>0</v>
          </cell>
          <cell r="V4093">
            <v>52.460000000000008</v>
          </cell>
        </row>
        <row r="4094">
          <cell r="A4094" t="str">
            <v>Oct 2011</v>
          </cell>
          <cell r="C4094" t="str">
            <v>POL</v>
          </cell>
          <cell r="D4094" t="str">
            <v>KUUM_499</v>
          </cell>
          <cell r="E4094">
            <v>2</v>
          </cell>
          <cell r="F4094">
            <v>337</v>
          </cell>
          <cell r="G4094">
            <v>0</v>
          </cell>
          <cell r="H4094">
            <v>0</v>
          </cell>
          <cell r="I4094">
            <v>99.18</v>
          </cell>
          <cell r="J4094">
            <v>99.18</v>
          </cell>
          <cell r="K4094">
            <v>0</v>
          </cell>
          <cell r="L4094">
            <v>0.8</v>
          </cell>
          <cell r="M4094">
            <v>1.92</v>
          </cell>
          <cell r="N4094">
            <v>0</v>
          </cell>
          <cell r="O4094">
            <v>0</v>
          </cell>
          <cell r="P4094">
            <v>0</v>
          </cell>
          <cell r="R4094">
            <v>1.97</v>
          </cell>
          <cell r="S4094">
            <v>0</v>
          </cell>
          <cell r="T4094">
            <v>0</v>
          </cell>
          <cell r="U4094">
            <v>0</v>
          </cell>
          <cell r="V4094">
            <v>103.87</v>
          </cell>
        </row>
        <row r="4095">
          <cell r="A4095" t="str">
            <v>Oct 2011</v>
          </cell>
          <cell r="C4095" t="str">
            <v>SL</v>
          </cell>
          <cell r="D4095" t="str">
            <v>KUUM_425</v>
          </cell>
          <cell r="E4095">
            <v>3</v>
          </cell>
          <cell r="F4095">
            <v>476</v>
          </cell>
          <cell r="G4095">
            <v>0</v>
          </cell>
          <cell r="H4095">
            <v>0</v>
          </cell>
          <cell r="I4095">
            <v>23.79</v>
          </cell>
          <cell r="J4095">
            <v>23.79</v>
          </cell>
          <cell r="K4095">
            <v>0</v>
          </cell>
          <cell r="L4095">
            <v>1.25</v>
          </cell>
          <cell r="M4095">
            <v>0.48</v>
          </cell>
          <cell r="N4095">
            <v>0</v>
          </cell>
          <cell r="O4095">
            <v>0</v>
          </cell>
          <cell r="P4095">
            <v>0</v>
          </cell>
          <cell r="R4095">
            <v>0.51</v>
          </cell>
          <cell r="S4095">
            <v>0</v>
          </cell>
          <cell r="T4095">
            <v>0</v>
          </cell>
          <cell r="U4095">
            <v>0</v>
          </cell>
          <cell r="V4095">
            <v>26.03</v>
          </cell>
        </row>
        <row r="4096">
          <cell r="A4096" t="str">
            <v>Oct 2011</v>
          </cell>
          <cell r="C4096" t="str">
            <v>SL</v>
          </cell>
          <cell r="D4096" t="str">
            <v>KUUM_456</v>
          </cell>
          <cell r="E4096">
            <v>140</v>
          </cell>
          <cell r="F4096">
            <v>9557</v>
          </cell>
          <cell r="G4096">
            <v>0</v>
          </cell>
          <cell r="H4096">
            <v>0</v>
          </cell>
          <cell r="I4096">
            <v>1499.4</v>
          </cell>
          <cell r="J4096">
            <v>1499.4</v>
          </cell>
          <cell r="K4096">
            <v>0</v>
          </cell>
          <cell r="L4096">
            <v>23.57</v>
          </cell>
          <cell r="M4096">
            <v>29.14</v>
          </cell>
          <cell r="N4096">
            <v>0</v>
          </cell>
          <cell r="O4096">
            <v>0</v>
          </cell>
          <cell r="P4096">
            <v>0</v>
          </cell>
          <cell r="R4096">
            <v>29.77</v>
          </cell>
          <cell r="S4096">
            <v>0</v>
          </cell>
          <cell r="T4096">
            <v>0</v>
          </cell>
          <cell r="U4096">
            <v>0</v>
          </cell>
          <cell r="V4096">
            <v>1581.88</v>
          </cell>
        </row>
        <row r="4097">
          <cell r="A4097" t="str">
            <v>Oct 2011</v>
          </cell>
          <cell r="C4097" t="str">
            <v>SL</v>
          </cell>
          <cell r="D4097" t="str">
            <v>KUUM_446</v>
          </cell>
          <cell r="E4097">
            <v>122</v>
          </cell>
          <cell r="F4097">
            <v>8765</v>
          </cell>
          <cell r="G4097">
            <v>0</v>
          </cell>
          <cell r="H4097">
            <v>0</v>
          </cell>
          <cell r="I4097">
            <v>1029.3499999999999</v>
          </cell>
          <cell r="J4097">
            <v>1029.3499999999999</v>
          </cell>
          <cell r="K4097">
            <v>0</v>
          </cell>
          <cell r="L4097">
            <v>22.92</v>
          </cell>
          <cell r="M4097">
            <v>20.04</v>
          </cell>
          <cell r="N4097">
            <v>0</v>
          </cell>
          <cell r="O4097">
            <v>0</v>
          </cell>
          <cell r="P4097">
            <v>0</v>
          </cell>
          <cell r="R4097">
            <v>9.7799999999999994</v>
          </cell>
          <cell r="S4097">
            <v>0</v>
          </cell>
          <cell r="T4097">
            <v>0</v>
          </cell>
          <cell r="U4097">
            <v>0</v>
          </cell>
          <cell r="V4097">
            <v>1082.0899999999999</v>
          </cell>
        </row>
        <row r="4098">
          <cell r="A4098" t="str">
            <v>Oct 2011</v>
          </cell>
          <cell r="C4098" t="str">
            <v>SL</v>
          </cell>
          <cell r="D4098" t="str">
            <v>KUUM_446</v>
          </cell>
          <cell r="E4098">
            <v>10</v>
          </cell>
          <cell r="F4098">
            <v>702</v>
          </cell>
          <cell r="G4098">
            <v>0</v>
          </cell>
          <cell r="H4098">
            <v>0</v>
          </cell>
          <cell r="I4098">
            <v>84.9</v>
          </cell>
          <cell r="J4098">
            <v>84.9</v>
          </cell>
          <cell r="K4098">
            <v>0</v>
          </cell>
          <cell r="L4098">
            <v>1.66</v>
          </cell>
          <cell r="M4098">
            <v>1.66</v>
          </cell>
          <cell r="N4098">
            <v>0</v>
          </cell>
          <cell r="O4098">
            <v>0</v>
          </cell>
          <cell r="P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88.22</v>
          </cell>
        </row>
        <row r="4099">
          <cell r="A4099" t="str">
            <v>Oct 2011</v>
          </cell>
          <cell r="C4099" t="str">
            <v>SL</v>
          </cell>
          <cell r="D4099" t="str">
            <v>KUUM_446</v>
          </cell>
          <cell r="E4099">
            <v>1011</v>
          </cell>
          <cell r="F4099">
            <v>70998</v>
          </cell>
          <cell r="G4099">
            <v>0</v>
          </cell>
          <cell r="H4099">
            <v>0</v>
          </cell>
          <cell r="I4099">
            <v>8579.66</v>
          </cell>
          <cell r="J4099">
            <v>8579.66</v>
          </cell>
          <cell r="K4099">
            <v>0</v>
          </cell>
          <cell r="L4099">
            <v>182.78</v>
          </cell>
          <cell r="M4099">
            <v>166.97</v>
          </cell>
          <cell r="N4099">
            <v>0</v>
          </cell>
          <cell r="O4099">
            <v>0</v>
          </cell>
          <cell r="P4099">
            <v>0</v>
          </cell>
          <cell r="R4099">
            <v>202.53</v>
          </cell>
          <cell r="S4099">
            <v>0</v>
          </cell>
          <cell r="T4099">
            <v>0</v>
          </cell>
          <cell r="U4099">
            <v>0</v>
          </cell>
          <cell r="V4099">
            <v>9131.94</v>
          </cell>
        </row>
        <row r="4100">
          <cell r="A4100" t="str">
            <v>Oct 2011</v>
          </cell>
          <cell r="C4100" t="str">
            <v>POL</v>
          </cell>
          <cell r="D4100" t="str">
            <v>KUUM_404</v>
          </cell>
          <cell r="E4100">
            <v>204</v>
          </cell>
          <cell r="F4100">
            <v>14211</v>
          </cell>
          <cell r="G4100">
            <v>0</v>
          </cell>
          <cell r="H4100">
            <v>0</v>
          </cell>
          <cell r="I4100">
            <v>1890.73</v>
          </cell>
          <cell r="J4100">
            <v>1890.73</v>
          </cell>
          <cell r="K4100">
            <v>0</v>
          </cell>
          <cell r="L4100">
            <v>34.270000000000003</v>
          </cell>
          <cell r="M4100">
            <v>36.67</v>
          </cell>
          <cell r="N4100">
            <v>0</v>
          </cell>
          <cell r="O4100">
            <v>0</v>
          </cell>
          <cell r="P4100">
            <v>0</v>
          </cell>
          <cell r="R4100">
            <v>28.35</v>
          </cell>
          <cell r="S4100">
            <v>0</v>
          </cell>
          <cell r="T4100">
            <v>0</v>
          </cell>
          <cell r="U4100">
            <v>0</v>
          </cell>
          <cell r="V4100">
            <v>1990.02</v>
          </cell>
        </row>
        <row r="4101">
          <cell r="A4101" t="str">
            <v>Oct 2011</v>
          </cell>
          <cell r="C4101" t="str">
            <v>POL</v>
          </cell>
          <cell r="D4101" t="str">
            <v>KUUM_404</v>
          </cell>
          <cell r="E4101">
            <v>3</v>
          </cell>
          <cell r="F4101">
            <v>208</v>
          </cell>
          <cell r="G4101">
            <v>0</v>
          </cell>
          <cell r="H4101">
            <v>0</v>
          </cell>
          <cell r="I4101">
            <v>28.38</v>
          </cell>
          <cell r="J4101">
            <v>28.38</v>
          </cell>
          <cell r="K4101">
            <v>0</v>
          </cell>
          <cell r="L4101">
            <v>0.54</v>
          </cell>
          <cell r="M4101">
            <v>0.54</v>
          </cell>
          <cell r="N4101">
            <v>0</v>
          </cell>
          <cell r="O4101">
            <v>0</v>
          </cell>
          <cell r="P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29.459999999999997</v>
          </cell>
        </row>
        <row r="4102">
          <cell r="A4102" t="str">
            <v>Oct 2011</v>
          </cell>
          <cell r="C4102" t="str">
            <v>POL</v>
          </cell>
          <cell r="D4102" t="str">
            <v>KUUM_404</v>
          </cell>
          <cell r="E4102">
            <v>5</v>
          </cell>
          <cell r="F4102">
            <v>355</v>
          </cell>
          <cell r="G4102">
            <v>0</v>
          </cell>
          <cell r="H4102">
            <v>0</v>
          </cell>
          <cell r="I4102">
            <v>47.3</v>
          </cell>
          <cell r="J4102">
            <v>47.3</v>
          </cell>
          <cell r="K4102">
            <v>0</v>
          </cell>
          <cell r="L4102">
            <v>0.84</v>
          </cell>
          <cell r="M4102">
            <v>0.92</v>
          </cell>
          <cell r="N4102">
            <v>0</v>
          </cell>
          <cell r="O4102">
            <v>0</v>
          </cell>
          <cell r="P4102">
            <v>0</v>
          </cell>
          <cell r="R4102">
            <v>0.88</v>
          </cell>
          <cell r="S4102">
            <v>0</v>
          </cell>
          <cell r="T4102">
            <v>0</v>
          </cell>
          <cell r="U4102">
            <v>0</v>
          </cell>
          <cell r="V4102">
            <v>49.940000000000005</v>
          </cell>
        </row>
        <row r="4103">
          <cell r="A4103" t="str">
            <v>Oct 2011</v>
          </cell>
          <cell r="C4103" t="str">
            <v>POL</v>
          </cell>
          <cell r="D4103" t="str">
            <v>KUUM_404</v>
          </cell>
          <cell r="E4103">
            <v>14</v>
          </cell>
          <cell r="F4103">
            <v>985</v>
          </cell>
          <cell r="G4103">
            <v>0</v>
          </cell>
          <cell r="H4103">
            <v>0</v>
          </cell>
          <cell r="I4103">
            <v>132.44</v>
          </cell>
          <cell r="J4103">
            <v>132.44</v>
          </cell>
          <cell r="K4103">
            <v>0</v>
          </cell>
          <cell r="L4103">
            <v>2.52</v>
          </cell>
          <cell r="M4103">
            <v>2.54</v>
          </cell>
          <cell r="N4103">
            <v>0</v>
          </cell>
          <cell r="O4103">
            <v>0</v>
          </cell>
          <cell r="P4103">
            <v>0</v>
          </cell>
          <cell r="R4103">
            <v>1.83</v>
          </cell>
          <cell r="S4103">
            <v>0</v>
          </cell>
          <cell r="T4103">
            <v>0</v>
          </cell>
          <cell r="U4103">
            <v>0</v>
          </cell>
          <cell r="V4103">
            <v>139.33000000000001</v>
          </cell>
        </row>
        <row r="4104">
          <cell r="A4104" t="str">
            <v>Oct 2011</v>
          </cell>
          <cell r="C4104" t="str">
            <v>POL</v>
          </cell>
          <cell r="D4104" t="str">
            <v>KUUM_404</v>
          </cell>
          <cell r="E4104">
            <v>427</v>
          </cell>
          <cell r="F4104">
            <v>29862</v>
          </cell>
          <cell r="G4104">
            <v>0</v>
          </cell>
          <cell r="H4104">
            <v>0</v>
          </cell>
          <cell r="I4104">
            <v>4027.44</v>
          </cell>
          <cell r="J4104">
            <v>4027.44</v>
          </cell>
          <cell r="K4104">
            <v>0</v>
          </cell>
          <cell r="L4104">
            <v>75.31</v>
          </cell>
          <cell r="M4104">
            <v>77.78</v>
          </cell>
          <cell r="N4104">
            <v>0</v>
          </cell>
          <cell r="O4104">
            <v>0</v>
          </cell>
          <cell r="P4104">
            <v>0</v>
          </cell>
          <cell r="R4104">
            <v>76.459999999999994</v>
          </cell>
          <cell r="S4104">
            <v>0</v>
          </cell>
          <cell r="T4104">
            <v>0</v>
          </cell>
          <cell r="U4104">
            <v>0</v>
          </cell>
          <cell r="V4104">
            <v>4256.99</v>
          </cell>
        </row>
        <row r="4105">
          <cell r="A4105" t="str">
            <v>Oct 2011</v>
          </cell>
          <cell r="C4105" t="str">
            <v>POL</v>
          </cell>
          <cell r="D4105" t="str">
            <v>KUUM_404</v>
          </cell>
          <cell r="E4105">
            <v>4700</v>
          </cell>
          <cell r="F4105">
            <v>330173</v>
          </cell>
          <cell r="G4105">
            <v>0</v>
          </cell>
          <cell r="H4105">
            <v>0</v>
          </cell>
          <cell r="I4105">
            <v>44029.71</v>
          </cell>
          <cell r="J4105">
            <v>44029.71</v>
          </cell>
          <cell r="K4105">
            <v>0</v>
          </cell>
          <cell r="L4105">
            <v>780.65</v>
          </cell>
          <cell r="M4105">
            <v>844.81</v>
          </cell>
          <cell r="N4105">
            <v>0</v>
          </cell>
          <cell r="O4105">
            <v>0</v>
          </cell>
          <cell r="P4105">
            <v>0</v>
          </cell>
          <cell r="R4105">
            <v>396.33</v>
          </cell>
          <cell r="S4105">
            <v>0</v>
          </cell>
          <cell r="T4105">
            <v>0</v>
          </cell>
          <cell r="U4105">
            <v>0</v>
          </cell>
          <cell r="V4105">
            <v>46051.5</v>
          </cell>
        </row>
        <row r="4106">
          <cell r="A4106" t="str">
            <v>Oct 2011</v>
          </cell>
          <cell r="C4106" t="str">
            <v>POL</v>
          </cell>
          <cell r="D4106" t="str">
            <v>KUUM_404</v>
          </cell>
          <cell r="E4106">
            <v>2989</v>
          </cell>
          <cell r="F4106">
            <v>211586</v>
          </cell>
          <cell r="G4106">
            <v>0</v>
          </cell>
          <cell r="H4106">
            <v>0</v>
          </cell>
          <cell r="I4106">
            <v>28194.38</v>
          </cell>
          <cell r="J4106">
            <v>28194.38</v>
          </cell>
          <cell r="K4106">
            <v>0</v>
          </cell>
          <cell r="L4106">
            <v>504.72</v>
          </cell>
          <cell r="M4106">
            <v>533.04999999999995</v>
          </cell>
          <cell r="N4106">
            <v>-0.02</v>
          </cell>
          <cell r="O4106">
            <v>0</v>
          </cell>
          <cell r="P4106">
            <v>0</v>
          </cell>
          <cell r="R4106">
            <v>477.71</v>
          </cell>
          <cell r="S4106">
            <v>0</v>
          </cell>
          <cell r="T4106">
            <v>0</v>
          </cell>
          <cell r="U4106">
            <v>0</v>
          </cell>
          <cell r="V4106">
            <v>29709.84</v>
          </cell>
        </row>
        <row r="4107">
          <cell r="A4107" t="str">
            <v>Oct 2011</v>
          </cell>
          <cell r="C4107" t="str">
            <v>POL</v>
          </cell>
          <cell r="D4107" t="str">
            <v>KUUM_404</v>
          </cell>
          <cell r="E4107">
            <v>18</v>
          </cell>
          <cell r="F4107">
            <v>1289</v>
          </cell>
          <cell r="G4107">
            <v>0</v>
          </cell>
          <cell r="H4107">
            <v>0</v>
          </cell>
          <cell r="I4107">
            <v>170.28</v>
          </cell>
          <cell r="J4107">
            <v>170.28</v>
          </cell>
          <cell r="K4107">
            <v>0</v>
          </cell>
          <cell r="L4107">
            <v>3.36</v>
          </cell>
          <cell r="M4107">
            <v>3.28</v>
          </cell>
          <cell r="N4107">
            <v>0</v>
          </cell>
          <cell r="O4107">
            <v>0</v>
          </cell>
          <cell r="P4107">
            <v>0</v>
          </cell>
          <cell r="R4107">
            <v>3.53</v>
          </cell>
          <cell r="S4107">
            <v>0</v>
          </cell>
          <cell r="T4107">
            <v>0</v>
          </cell>
          <cell r="U4107">
            <v>0</v>
          </cell>
          <cell r="V4107">
            <v>180.45000000000002</v>
          </cell>
        </row>
        <row r="4108">
          <cell r="A4108" t="str">
            <v>Oct 2011</v>
          </cell>
          <cell r="C4108" t="str">
            <v>SL</v>
          </cell>
          <cell r="D4108" t="str">
            <v>KUUM_473</v>
          </cell>
          <cell r="E4108">
            <v>411</v>
          </cell>
          <cell r="F4108">
            <v>16268</v>
          </cell>
          <cell r="G4108">
            <v>0</v>
          </cell>
          <cell r="H4108">
            <v>0</v>
          </cell>
          <cell r="I4108">
            <v>4586.76</v>
          </cell>
          <cell r="J4108">
            <v>4586.76</v>
          </cell>
          <cell r="K4108">
            <v>0</v>
          </cell>
          <cell r="L4108">
            <v>40.369999999999997</v>
          </cell>
          <cell r="M4108">
            <v>88.47</v>
          </cell>
          <cell r="N4108">
            <v>0</v>
          </cell>
          <cell r="O4108">
            <v>0</v>
          </cell>
          <cell r="P4108">
            <v>0</v>
          </cell>
          <cell r="R4108">
            <v>102.03</v>
          </cell>
          <cell r="S4108">
            <v>0</v>
          </cell>
          <cell r="T4108">
            <v>0</v>
          </cell>
          <cell r="U4108">
            <v>0</v>
          </cell>
          <cell r="V4108">
            <v>4817.63</v>
          </cell>
        </row>
        <row r="4109">
          <cell r="A4109" t="str">
            <v>Oct 2011</v>
          </cell>
          <cell r="C4109" t="str">
            <v>SL</v>
          </cell>
          <cell r="D4109" t="str">
            <v>KUUM_473</v>
          </cell>
          <cell r="E4109">
            <v>19</v>
          </cell>
          <cell r="F4109">
            <v>737</v>
          </cell>
          <cell r="G4109">
            <v>0</v>
          </cell>
          <cell r="H4109">
            <v>0</v>
          </cell>
          <cell r="I4109">
            <v>212.04</v>
          </cell>
          <cell r="J4109">
            <v>212.04</v>
          </cell>
          <cell r="K4109">
            <v>0</v>
          </cell>
          <cell r="L4109">
            <v>1.74</v>
          </cell>
          <cell r="M4109">
            <v>4.0999999999999996</v>
          </cell>
          <cell r="N4109">
            <v>0</v>
          </cell>
          <cell r="O4109">
            <v>0</v>
          </cell>
          <cell r="P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217.88</v>
          </cell>
        </row>
        <row r="4110">
          <cell r="A4110" t="str">
            <v>Oct 2011</v>
          </cell>
          <cell r="C4110" t="str">
            <v>SL</v>
          </cell>
          <cell r="D4110" t="str">
            <v>KUUM_473</v>
          </cell>
          <cell r="E4110">
            <v>2742</v>
          </cell>
          <cell r="F4110">
            <v>105511</v>
          </cell>
          <cell r="G4110">
            <v>0</v>
          </cell>
          <cell r="H4110">
            <v>0</v>
          </cell>
          <cell r="I4110">
            <v>30783.439999999999</v>
          </cell>
          <cell r="J4110">
            <v>30783.439999999999</v>
          </cell>
          <cell r="K4110">
            <v>0</v>
          </cell>
          <cell r="L4110">
            <v>302.61</v>
          </cell>
          <cell r="M4110">
            <v>586.37</v>
          </cell>
          <cell r="N4110">
            <v>0</v>
          </cell>
          <cell r="O4110">
            <v>0</v>
          </cell>
          <cell r="P4110">
            <v>0</v>
          </cell>
          <cell r="R4110">
            <v>865.78</v>
          </cell>
          <cell r="S4110">
            <v>0</v>
          </cell>
          <cell r="T4110">
            <v>0</v>
          </cell>
          <cell r="U4110">
            <v>0</v>
          </cell>
          <cell r="V4110">
            <v>32538.199999999997</v>
          </cell>
        </row>
        <row r="4111">
          <cell r="A4111" t="str">
            <v>Oct 2011</v>
          </cell>
          <cell r="C4111" t="str">
            <v>SL</v>
          </cell>
          <cell r="D4111" t="str">
            <v>KUUM_463</v>
          </cell>
          <cell r="E4111">
            <v>1</v>
          </cell>
          <cell r="F4111">
            <v>36</v>
          </cell>
          <cell r="G4111">
            <v>0</v>
          </cell>
          <cell r="H4111">
            <v>0</v>
          </cell>
          <cell r="I4111">
            <v>8.1199999999999992</v>
          </cell>
          <cell r="J4111">
            <v>8.1199999999999992</v>
          </cell>
          <cell r="K4111">
            <v>0</v>
          </cell>
          <cell r="L4111">
            <v>0.11</v>
          </cell>
          <cell r="M4111">
            <v>0.15</v>
          </cell>
          <cell r="N4111">
            <v>0</v>
          </cell>
          <cell r="O4111">
            <v>0</v>
          </cell>
          <cell r="P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8.379999999999999</v>
          </cell>
        </row>
        <row r="4112">
          <cell r="A4112" t="str">
            <v>Oct 2011</v>
          </cell>
          <cell r="C4112" t="str">
            <v>SL</v>
          </cell>
          <cell r="D4112" t="str">
            <v>KUUM_463</v>
          </cell>
          <cell r="E4112">
            <v>1</v>
          </cell>
          <cell r="F4112">
            <v>40</v>
          </cell>
          <cell r="G4112">
            <v>0</v>
          </cell>
          <cell r="H4112">
            <v>0</v>
          </cell>
          <cell r="I4112">
            <v>8.1199999999999992</v>
          </cell>
          <cell r="J4112">
            <v>8.1199999999999992</v>
          </cell>
          <cell r="K4112">
            <v>0</v>
          </cell>
          <cell r="L4112">
            <v>0.09</v>
          </cell>
          <cell r="M4112">
            <v>0.16</v>
          </cell>
          <cell r="N4112">
            <v>0</v>
          </cell>
          <cell r="O4112">
            <v>0</v>
          </cell>
          <cell r="P4112">
            <v>0</v>
          </cell>
          <cell r="R4112">
            <v>0.16</v>
          </cell>
          <cell r="S4112">
            <v>0</v>
          </cell>
          <cell r="T4112">
            <v>0</v>
          </cell>
          <cell r="U4112">
            <v>0</v>
          </cell>
          <cell r="V4112">
            <v>8.5299999999999994</v>
          </cell>
        </row>
        <row r="4113">
          <cell r="A4113" t="str">
            <v>Oct 2011</v>
          </cell>
          <cell r="C4113" t="str">
            <v>SL</v>
          </cell>
          <cell r="D4113" t="str">
            <v>KUUM_463</v>
          </cell>
          <cell r="E4113">
            <v>3484</v>
          </cell>
          <cell r="F4113">
            <v>137032</v>
          </cell>
          <cell r="G4113">
            <v>0</v>
          </cell>
          <cell r="H4113">
            <v>0</v>
          </cell>
          <cell r="I4113">
            <v>28331.42</v>
          </cell>
          <cell r="J4113">
            <v>28331.42</v>
          </cell>
          <cell r="K4113">
            <v>0</v>
          </cell>
          <cell r="L4113">
            <v>338.07</v>
          </cell>
          <cell r="M4113">
            <v>548.41999999999996</v>
          </cell>
          <cell r="N4113">
            <v>0</v>
          </cell>
          <cell r="O4113">
            <v>0</v>
          </cell>
          <cell r="P4113">
            <v>0</v>
          </cell>
          <cell r="R4113">
            <v>679.45</v>
          </cell>
          <cell r="S4113">
            <v>0</v>
          </cell>
          <cell r="T4113">
            <v>0</v>
          </cell>
          <cell r="U4113">
            <v>0</v>
          </cell>
          <cell r="V4113">
            <v>29897.359999999997</v>
          </cell>
        </row>
        <row r="4114">
          <cell r="A4114" t="str">
            <v>Oct 2011</v>
          </cell>
          <cell r="C4114" t="str">
            <v>SL</v>
          </cell>
          <cell r="D4114" t="str">
            <v>KUUM_463</v>
          </cell>
          <cell r="E4114">
            <v>8</v>
          </cell>
          <cell r="F4114">
            <v>326</v>
          </cell>
          <cell r="G4114">
            <v>0</v>
          </cell>
          <cell r="H4114">
            <v>0</v>
          </cell>
          <cell r="I4114">
            <v>64.959999999999994</v>
          </cell>
          <cell r="J4114">
            <v>64.959999999999994</v>
          </cell>
          <cell r="K4114">
            <v>0</v>
          </cell>
          <cell r="L4114">
            <v>0.77</v>
          </cell>
          <cell r="M4114">
            <v>1.28</v>
          </cell>
          <cell r="N4114">
            <v>0</v>
          </cell>
          <cell r="O4114">
            <v>0</v>
          </cell>
          <cell r="P4114">
            <v>0</v>
          </cell>
          <cell r="R4114">
            <v>1.39</v>
          </cell>
          <cell r="S4114">
            <v>0</v>
          </cell>
          <cell r="T4114">
            <v>0</v>
          </cell>
          <cell r="U4114">
            <v>0</v>
          </cell>
          <cell r="V4114">
            <v>68.399999999999991</v>
          </cell>
        </row>
        <row r="4115">
          <cell r="A4115" t="str">
            <v>Oct 2011</v>
          </cell>
          <cell r="C4115" t="str">
            <v>SL</v>
          </cell>
          <cell r="D4115" t="str">
            <v>KUUM_463</v>
          </cell>
          <cell r="E4115">
            <v>53</v>
          </cell>
          <cell r="F4115">
            <v>2102</v>
          </cell>
          <cell r="G4115">
            <v>0</v>
          </cell>
          <cell r="H4115">
            <v>0</v>
          </cell>
          <cell r="I4115">
            <v>430.36</v>
          </cell>
          <cell r="J4115">
            <v>430.36</v>
          </cell>
          <cell r="K4115">
            <v>0</v>
          </cell>
          <cell r="L4115">
            <v>4.9400000000000004</v>
          </cell>
          <cell r="M4115">
            <v>8.3699999999999992</v>
          </cell>
          <cell r="N4115">
            <v>0</v>
          </cell>
          <cell r="O4115">
            <v>0</v>
          </cell>
          <cell r="P4115">
            <v>0</v>
          </cell>
          <cell r="R4115">
            <v>0.35</v>
          </cell>
          <cell r="S4115">
            <v>0</v>
          </cell>
          <cell r="T4115">
            <v>0</v>
          </cell>
          <cell r="U4115">
            <v>0</v>
          </cell>
          <cell r="V4115">
            <v>444.02000000000004</v>
          </cell>
        </row>
        <row r="4116">
          <cell r="A4116" t="str">
            <v>Oct 2011</v>
          </cell>
          <cell r="C4116" t="str">
            <v>SL</v>
          </cell>
          <cell r="D4116" t="str">
            <v>KUUM_463</v>
          </cell>
          <cell r="E4116">
            <v>16969</v>
          </cell>
          <cell r="F4116">
            <v>671216</v>
          </cell>
          <cell r="G4116">
            <v>0</v>
          </cell>
          <cell r="H4116">
            <v>0</v>
          </cell>
          <cell r="I4116">
            <v>138468.39000000001</v>
          </cell>
          <cell r="J4116">
            <v>138468.39000000001</v>
          </cell>
          <cell r="K4116">
            <v>0</v>
          </cell>
          <cell r="L4116">
            <v>1697.99</v>
          </cell>
          <cell r="M4116">
            <v>2670.3</v>
          </cell>
          <cell r="N4116">
            <v>0</v>
          </cell>
          <cell r="O4116">
            <v>0</v>
          </cell>
          <cell r="P4116">
            <v>0</v>
          </cell>
          <cell r="R4116">
            <v>3153.55</v>
          </cell>
          <cell r="S4116">
            <v>0</v>
          </cell>
          <cell r="T4116">
            <v>0</v>
          </cell>
          <cell r="U4116">
            <v>0</v>
          </cell>
          <cell r="V4116">
            <v>145990.22999999998</v>
          </cell>
        </row>
        <row r="4117">
          <cell r="A4117" t="str">
            <v>Oct 2011</v>
          </cell>
          <cell r="C4117" t="str">
            <v>SL</v>
          </cell>
          <cell r="D4117" t="str">
            <v>KUUM_420</v>
          </cell>
          <cell r="E4117">
            <v>5</v>
          </cell>
          <cell r="F4117">
            <v>199</v>
          </cell>
          <cell r="G4117">
            <v>0</v>
          </cell>
          <cell r="H4117">
            <v>0</v>
          </cell>
          <cell r="I4117">
            <v>70.5</v>
          </cell>
          <cell r="J4117">
            <v>70.5</v>
          </cell>
          <cell r="K4117">
            <v>0</v>
          </cell>
          <cell r="L4117">
            <v>0.47</v>
          </cell>
          <cell r="M4117">
            <v>1.36</v>
          </cell>
          <cell r="N4117">
            <v>0</v>
          </cell>
          <cell r="O4117">
            <v>0</v>
          </cell>
          <cell r="P4117">
            <v>0</v>
          </cell>
          <cell r="R4117">
            <v>1.92</v>
          </cell>
          <cell r="S4117">
            <v>0</v>
          </cell>
          <cell r="T4117">
            <v>0</v>
          </cell>
          <cell r="U4117">
            <v>0</v>
          </cell>
          <cell r="V4117">
            <v>74.25</v>
          </cell>
        </row>
        <row r="4118">
          <cell r="A4118" t="str">
            <v>Oct 2011</v>
          </cell>
          <cell r="C4118" t="str">
            <v>SL</v>
          </cell>
          <cell r="D4118" t="str">
            <v>KUUM_420</v>
          </cell>
          <cell r="E4118">
            <v>11</v>
          </cell>
          <cell r="F4118">
            <v>408</v>
          </cell>
          <cell r="G4118">
            <v>0</v>
          </cell>
          <cell r="H4118">
            <v>0</v>
          </cell>
          <cell r="I4118">
            <v>144.76</v>
          </cell>
          <cell r="J4118">
            <v>144.76</v>
          </cell>
          <cell r="K4118">
            <v>0</v>
          </cell>
          <cell r="L4118">
            <v>0.96</v>
          </cell>
          <cell r="M4118">
            <v>2.79</v>
          </cell>
          <cell r="N4118">
            <v>0</v>
          </cell>
          <cell r="O4118">
            <v>0</v>
          </cell>
          <cell r="P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148.51</v>
          </cell>
        </row>
        <row r="4119">
          <cell r="A4119" t="str">
            <v>Oct 2011</v>
          </cell>
          <cell r="C4119" t="str">
            <v>SL</v>
          </cell>
          <cell r="D4119" t="str">
            <v>KUUM_420</v>
          </cell>
          <cell r="E4119">
            <v>3</v>
          </cell>
          <cell r="F4119">
            <v>101</v>
          </cell>
          <cell r="G4119">
            <v>0</v>
          </cell>
          <cell r="H4119">
            <v>0</v>
          </cell>
          <cell r="I4119">
            <v>38.78</v>
          </cell>
          <cell r="J4119">
            <v>38.78</v>
          </cell>
          <cell r="K4119">
            <v>0</v>
          </cell>
          <cell r="L4119">
            <v>0.24</v>
          </cell>
          <cell r="M4119">
            <v>0.75</v>
          </cell>
          <cell r="N4119">
            <v>0</v>
          </cell>
          <cell r="O4119">
            <v>0</v>
          </cell>
          <cell r="P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39.770000000000003</v>
          </cell>
        </row>
        <row r="4120">
          <cell r="A4120" t="str">
            <v>Oct 2011</v>
          </cell>
          <cell r="C4120" t="str">
            <v>SL</v>
          </cell>
          <cell r="D4120" t="str">
            <v>KUUM_420</v>
          </cell>
          <cell r="E4120">
            <v>166</v>
          </cell>
          <cell r="F4120">
            <v>6555</v>
          </cell>
          <cell r="G4120">
            <v>0</v>
          </cell>
          <cell r="H4120">
            <v>0</v>
          </cell>
          <cell r="I4120">
            <v>2340.6</v>
          </cell>
          <cell r="J4120">
            <v>2340.6</v>
          </cell>
          <cell r="K4120">
            <v>0</v>
          </cell>
          <cell r="L4120">
            <v>17.329999999999998</v>
          </cell>
          <cell r="M4120">
            <v>44.83</v>
          </cell>
          <cell r="N4120">
            <v>0</v>
          </cell>
          <cell r="O4120">
            <v>0</v>
          </cell>
          <cell r="P4120">
            <v>0</v>
          </cell>
          <cell r="R4120">
            <v>52.84</v>
          </cell>
          <cell r="S4120">
            <v>0</v>
          </cell>
          <cell r="T4120">
            <v>0</v>
          </cell>
          <cell r="U4120">
            <v>0</v>
          </cell>
          <cell r="V4120">
            <v>2455.6</v>
          </cell>
        </row>
        <row r="4121">
          <cell r="A4121" t="str">
            <v>Oct 2011</v>
          </cell>
          <cell r="C4121" t="str">
            <v>POL</v>
          </cell>
          <cell r="D4121" t="str">
            <v>KUUM_442</v>
          </cell>
          <cell r="E4121">
            <v>23</v>
          </cell>
          <cell r="F4121">
            <v>869</v>
          </cell>
          <cell r="G4121">
            <v>0</v>
          </cell>
          <cell r="H4121">
            <v>0</v>
          </cell>
          <cell r="I4121">
            <v>324.3</v>
          </cell>
          <cell r="J4121">
            <v>324.3</v>
          </cell>
          <cell r="K4121">
            <v>0</v>
          </cell>
          <cell r="L4121">
            <v>2.71</v>
          </cell>
          <cell r="M4121">
            <v>6.12</v>
          </cell>
          <cell r="N4121">
            <v>0</v>
          </cell>
          <cell r="O4121">
            <v>0</v>
          </cell>
          <cell r="P4121">
            <v>0</v>
          </cell>
          <cell r="R4121">
            <v>9.99</v>
          </cell>
          <cell r="S4121">
            <v>0</v>
          </cell>
          <cell r="T4121">
            <v>0</v>
          </cell>
          <cell r="U4121">
            <v>0</v>
          </cell>
          <cell r="V4121">
            <v>343.12</v>
          </cell>
        </row>
        <row r="4122">
          <cell r="A4122" t="str">
            <v>Oct 2011</v>
          </cell>
          <cell r="C4122" t="str">
            <v>POL</v>
          </cell>
          <cell r="D4122" t="str">
            <v>KUUM_442</v>
          </cell>
          <cell r="E4122">
            <v>31</v>
          </cell>
          <cell r="F4122">
            <v>1221</v>
          </cell>
          <cell r="G4122">
            <v>0</v>
          </cell>
          <cell r="H4122">
            <v>0</v>
          </cell>
          <cell r="I4122">
            <v>432.4</v>
          </cell>
          <cell r="J4122">
            <v>432.4</v>
          </cell>
          <cell r="K4122">
            <v>0</v>
          </cell>
          <cell r="L4122">
            <v>2.87</v>
          </cell>
          <cell r="M4122">
            <v>8.31</v>
          </cell>
          <cell r="N4122">
            <v>0</v>
          </cell>
          <cell r="O4122">
            <v>0</v>
          </cell>
          <cell r="P4122">
            <v>0</v>
          </cell>
          <cell r="R4122">
            <v>5.92</v>
          </cell>
          <cell r="S4122">
            <v>0</v>
          </cell>
          <cell r="T4122">
            <v>0</v>
          </cell>
          <cell r="U4122">
            <v>0</v>
          </cell>
          <cell r="V4122">
            <v>449.5</v>
          </cell>
        </row>
        <row r="4123">
          <cell r="A4123" t="str">
            <v>Oct 2011</v>
          </cell>
          <cell r="C4123" t="str">
            <v>POL</v>
          </cell>
          <cell r="D4123" t="str">
            <v>KUUM_442</v>
          </cell>
          <cell r="E4123">
            <v>170</v>
          </cell>
          <cell r="F4123">
            <v>6659</v>
          </cell>
          <cell r="G4123">
            <v>0</v>
          </cell>
          <cell r="H4123">
            <v>0</v>
          </cell>
          <cell r="I4123">
            <v>2397</v>
          </cell>
          <cell r="J4123">
            <v>2397</v>
          </cell>
          <cell r="K4123">
            <v>0</v>
          </cell>
          <cell r="L4123">
            <v>16.25</v>
          </cell>
          <cell r="M4123">
            <v>46.19</v>
          </cell>
          <cell r="N4123">
            <v>0</v>
          </cell>
          <cell r="O4123">
            <v>0</v>
          </cell>
          <cell r="P4123">
            <v>0</v>
          </cell>
          <cell r="R4123">
            <v>44.62</v>
          </cell>
          <cell r="S4123">
            <v>0</v>
          </cell>
          <cell r="T4123">
            <v>0</v>
          </cell>
          <cell r="U4123">
            <v>0</v>
          </cell>
          <cell r="V4123">
            <v>2504.06</v>
          </cell>
        </row>
        <row r="4124">
          <cell r="A4124" t="str">
            <v>Oct 2011</v>
          </cell>
          <cell r="C4124" t="str">
            <v>SL</v>
          </cell>
          <cell r="D4124" t="str">
            <v>KUUM_430</v>
          </cell>
          <cell r="E4124">
            <v>31</v>
          </cell>
          <cell r="F4124">
            <v>1217</v>
          </cell>
          <cell r="G4124">
            <v>0</v>
          </cell>
          <cell r="H4124">
            <v>0</v>
          </cell>
          <cell r="I4124">
            <v>635.19000000000005</v>
          </cell>
          <cell r="J4124">
            <v>635.19000000000005</v>
          </cell>
          <cell r="K4124">
            <v>0</v>
          </cell>
          <cell r="L4124">
            <v>2.87</v>
          </cell>
          <cell r="M4124">
            <v>12.25</v>
          </cell>
          <cell r="N4124">
            <v>0</v>
          </cell>
          <cell r="O4124">
            <v>0</v>
          </cell>
          <cell r="P4124">
            <v>0</v>
          </cell>
          <cell r="R4124">
            <v>16.45</v>
          </cell>
          <cell r="S4124">
            <v>0</v>
          </cell>
          <cell r="T4124">
            <v>0</v>
          </cell>
          <cell r="U4124">
            <v>0</v>
          </cell>
          <cell r="V4124">
            <v>666.7600000000001</v>
          </cell>
        </row>
        <row r="4125">
          <cell r="A4125" t="str">
            <v>Oct 2011</v>
          </cell>
          <cell r="C4125" t="str">
            <v>SL</v>
          </cell>
          <cell r="D4125" t="str">
            <v>KUUM_430</v>
          </cell>
          <cell r="E4125">
            <v>66</v>
          </cell>
          <cell r="F4125">
            <v>2632</v>
          </cell>
          <cell r="G4125">
            <v>0</v>
          </cell>
          <cell r="H4125">
            <v>0</v>
          </cell>
          <cell r="I4125">
            <v>1352.34</v>
          </cell>
          <cell r="J4125">
            <v>1352.34</v>
          </cell>
          <cell r="K4125">
            <v>0</v>
          </cell>
          <cell r="L4125">
            <v>6.21</v>
          </cell>
          <cell r="M4125">
            <v>26.08</v>
          </cell>
          <cell r="N4125">
            <v>0</v>
          </cell>
          <cell r="O4125">
            <v>0</v>
          </cell>
          <cell r="P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1384.6299999999999</v>
          </cell>
        </row>
        <row r="4126">
          <cell r="A4126" t="str">
            <v>Oct 2011</v>
          </cell>
          <cell r="C4126" t="str">
            <v>SL</v>
          </cell>
          <cell r="D4126" t="str">
            <v>KUUM_430</v>
          </cell>
          <cell r="E4126">
            <v>344</v>
          </cell>
          <cell r="F4126">
            <v>14093</v>
          </cell>
          <cell r="G4126">
            <v>0</v>
          </cell>
          <cell r="H4126">
            <v>0</v>
          </cell>
          <cell r="I4126">
            <v>7048.56</v>
          </cell>
          <cell r="J4126">
            <v>7048.56</v>
          </cell>
          <cell r="K4126">
            <v>0</v>
          </cell>
          <cell r="L4126">
            <v>36.25</v>
          </cell>
          <cell r="M4126">
            <v>134.97</v>
          </cell>
          <cell r="N4126">
            <v>0</v>
          </cell>
          <cell r="O4126">
            <v>0</v>
          </cell>
          <cell r="P4126">
            <v>0</v>
          </cell>
          <cell r="R4126">
            <v>133.58000000000001</v>
          </cell>
          <cell r="S4126">
            <v>0</v>
          </cell>
          <cell r="T4126">
            <v>0</v>
          </cell>
          <cell r="U4126">
            <v>0</v>
          </cell>
          <cell r="V4126">
            <v>7353.3600000000006</v>
          </cell>
        </row>
        <row r="4127">
          <cell r="A4127" t="str">
            <v>Oct 2011</v>
          </cell>
          <cell r="C4127" t="str">
            <v>POL</v>
          </cell>
          <cell r="D4127" t="str">
            <v>KUUM_449</v>
          </cell>
          <cell r="E4127">
            <v>1</v>
          </cell>
          <cell r="F4127">
            <v>42</v>
          </cell>
          <cell r="G4127">
            <v>0</v>
          </cell>
          <cell r="H4127">
            <v>0</v>
          </cell>
          <cell r="I4127">
            <v>20.49</v>
          </cell>
          <cell r="J4127">
            <v>20.49</v>
          </cell>
          <cell r="K4127">
            <v>0</v>
          </cell>
          <cell r="L4127">
            <v>0.1</v>
          </cell>
          <cell r="M4127">
            <v>0.4</v>
          </cell>
          <cell r="N4127">
            <v>0</v>
          </cell>
          <cell r="O4127">
            <v>0</v>
          </cell>
          <cell r="P4127">
            <v>0</v>
          </cell>
          <cell r="R4127">
            <v>0.63</v>
          </cell>
          <cell r="S4127">
            <v>0</v>
          </cell>
          <cell r="T4127">
            <v>0</v>
          </cell>
          <cell r="U4127">
            <v>0</v>
          </cell>
          <cell r="V4127">
            <v>21.619999999999997</v>
          </cell>
        </row>
        <row r="4128">
          <cell r="A4128" t="str">
            <v>Oct 2011</v>
          </cell>
          <cell r="C4128" t="str">
            <v>POL</v>
          </cell>
          <cell r="D4128" t="str">
            <v>KUUM_449</v>
          </cell>
          <cell r="E4128">
            <v>60</v>
          </cell>
          <cell r="F4128">
            <v>2331</v>
          </cell>
          <cell r="G4128">
            <v>0</v>
          </cell>
          <cell r="H4128">
            <v>0</v>
          </cell>
          <cell r="I4128">
            <v>1219.79</v>
          </cell>
          <cell r="J4128">
            <v>1219.79</v>
          </cell>
          <cell r="K4128">
            <v>0</v>
          </cell>
          <cell r="L4128">
            <v>5.88</v>
          </cell>
          <cell r="M4128">
            <v>23.35</v>
          </cell>
          <cell r="N4128">
            <v>0</v>
          </cell>
          <cell r="O4128">
            <v>0</v>
          </cell>
          <cell r="P4128">
            <v>0</v>
          </cell>
          <cell r="R4128">
            <v>27.93</v>
          </cell>
          <cell r="S4128">
            <v>0</v>
          </cell>
          <cell r="T4128">
            <v>0</v>
          </cell>
          <cell r="U4128">
            <v>0</v>
          </cell>
          <cell r="V4128">
            <v>1276.95</v>
          </cell>
        </row>
        <row r="4129">
          <cell r="A4129" t="str">
            <v>Oct 2011</v>
          </cell>
          <cell r="C4129" t="str">
            <v>POL</v>
          </cell>
          <cell r="D4129" t="str">
            <v>KUUM_449</v>
          </cell>
          <cell r="E4129">
            <v>24</v>
          </cell>
          <cell r="F4129">
            <v>922</v>
          </cell>
          <cell r="G4129">
            <v>0</v>
          </cell>
          <cell r="H4129">
            <v>0</v>
          </cell>
          <cell r="I4129">
            <v>478.78</v>
          </cell>
          <cell r="J4129">
            <v>478.78</v>
          </cell>
          <cell r="K4129">
            <v>0</v>
          </cell>
          <cell r="L4129">
            <v>2.16</v>
          </cell>
          <cell r="M4129">
            <v>9.27</v>
          </cell>
          <cell r="N4129">
            <v>0</v>
          </cell>
          <cell r="O4129">
            <v>0</v>
          </cell>
          <cell r="P4129">
            <v>0</v>
          </cell>
          <cell r="R4129">
            <v>3.78</v>
          </cell>
          <cell r="S4129">
            <v>0</v>
          </cell>
          <cell r="T4129">
            <v>0</v>
          </cell>
          <cell r="U4129">
            <v>0</v>
          </cell>
          <cell r="V4129">
            <v>493.98999999999995</v>
          </cell>
        </row>
        <row r="4130">
          <cell r="A4130" t="str">
            <v>Oct 2011</v>
          </cell>
          <cell r="C4130" t="str">
            <v>POL</v>
          </cell>
          <cell r="D4130" t="str">
            <v>KUUM_449</v>
          </cell>
          <cell r="E4130">
            <v>557</v>
          </cell>
          <cell r="F4130">
            <v>22674</v>
          </cell>
          <cell r="G4130">
            <v>0</v>
          </cell>
          <cell r="H4130">
            <v>0</v>
          </cell>
          <cell r="I4130">
            <v>11412.93</v>
          </cell>
          <cell r="J4130">
            <v>11412.93</v>
          </cell>
          <cell r="K4130">
            <v>0</v>
          </cell>
          <cell r="L4130">
            <v>54.1</v>
          </cell>
          <cell r="M4130">
            <v>219.97</v>
          </cell>
          <cell r="N4130">
            <v>0</v>
          </cell>
          <cell r="O4130">
            <v>0</v>
          </cell>
          <cell r="P4130">
            <v>0</v>
          </cell>
          <cell r="R4130">
            <v>245.82</v>
          </cell>
          <cell r="S4130">
            <v>0</v>
          </cell>
          <cell r="T4130">
            <v>0</v>
          </cell>
          <cell r="U4130">
            <v>0</v>
          </cell>
          <cell r="V4130">
            <v>11932.82</v>
          </cell>
        </row>
        <row r="4131">
          <cell r="A4131" t="str">
            <v>Oct 2011</v>
          </cell>
          <cell r="C4131" t="str">
            <v>SL</v>
          </cell>
          <cell r="D4131" t="str">
            <v>KUUM_413</v>
          </cell>
          <cell r="E4131">
            <v>4</v>
          </cell>
          <cell r="F4131">
            <v>159</v>
          </cell>
          <cell r="G4131">
            <v>0</v>
          </cell>
          <cell r="H4131">
            <v>0</v>
          </cell>
          <cell r="I4131">
            <v>117.44</v>
          </cell>
          <cell r="J4131">
            <v>117.44</v>
          </cell>
          <cell r="K4131">
            <v>0</v>
          </cell>
          <cell r="L4131">
            <v>0.38</v>
          </cell>
          <cell r="M4131">
            <v>2.2599999999999998</v>
          </cell>
          <cell r="N4131">
            <v>0</v>
          </cell>
          <cell r="O4131">
            <v>0</v>
          </cell>
          <cell r="P4131">
            <v>0</v>
          </cell>
          <cell r="R4131">
            <v>1.59</v>
          </cell>
          <cell r="S4131">
            <v>0</v>
          </cell>
          <cell r="T4131">
            <v>0</v>
          </cell>
          <cell r="U4131">
            <v>0</v>
          </cell>
          <cell r="V4131">
            <v>121.67</v>
          </cell>
        </row>
        <row r="4132">
          <cell r="A4132" t="str">
            <v>Oct 2011</v>
          </cell>
          <cell r="C4132" t="str">
            <v>SL</v>
          </cell>
          <cell r="D4132" t="str">
            <v>KUUM_413</v>
          </cell>
          <cell r="E4132">
            <v>100</v>
          </cell>
          <cell r="F4132">
            <v>3752</v>
          </cell>
          <cell r="G4132">
            <v>0</v>
          </cell>
          <cell r="H4132">
            <v>0</v>
          </cell>
          <cell r="I4132">
            <v>2743.21</v>
          </cell>
          <cell r="J4132">
            <v>2743.21</v>
          </cell>
          <cell r="K4132">
            <v>0</v>
          </cell>
          <cell r="L4132">
            <v>8.9</v>
          </cell>
          <cell r="M4132">
            <v>52.82</v>
          </cell>
          <cell r="N4132">
            <v>0</v>
          </cell>
          <cell r="O4132">
            <v>0</v>
          </cell>
          <cell r="P4132">
            <v>0</v>
          </cell>
          <cell r="R4132">
            <v>68.84</v>
          </cell>
          <cell r="S4132">
            <v>0</v>
          </cell>
          <cell r="T4132">
            <v>0</v>
          </cell>
          <cell r="U4132">
            <v>0</v>
          </cell>
          <cell r="V4132">
            <v>2873.7700000000004</v>
          </cell>
        </row>
        <row r="4133">
          <cell r="A4133" t="str">
            <v>Oct 2011</v>
          </cell>
          <cell r="C4133" t="str">
            <v>SL</v>
          </cell>
          <cell r="D4133" t="str">
            <v>KUUM_415</v>
          </cell>
          <cell r="E4133">
            <v>10</v>
          </cell>
          <cell r="F4133">
            <v>374</v>
          </cell>
          <cell r="G4133">
            <v>0</v>
          </cell>
          <cell r="H4133">
            <v>0</v>
          </cell>
          <cell r="I4133">
            <v>293.60000000000002</v>
          </cell>
          <cell r="J4133">
            <v>293.60000000000002</v>
          </cell>
          <cell r="K4133">
            <v>0</v>
          </cell>
          <cell r="L4133">
            <v>1.17</v>
          </cell>
          <cell r="M4133">
            <v>5.51</v>
          </cell>
          <cell r="N4133">
            <v>0</v>
          </cell>
          <cell r="O4133">
            <v>0</v>
          </cell>
          <cell r="P4133">
            <v>0</v>
          </cell>
          <cell r="R4133">
            <v>3.96</v>
          </cell>
          <cell r="S4133">
            <v>0</v>
          </cell>
          <cell r="T4133">
            <v>0</v>
          </cell>
          <cell r="U4133">
            <v>0</v>
          </cell>
          <cell r="V4133">
            <v>304.24</v>
          </cell>
        </row>
        <row r="4134">
          <cell r="A4134" t="str">
            <v>Oct 2011</v>
          </cell>
          <cell r="C4134" t="str">
            <v>POL</v>
          </cell>
          <cell r="D4134" t="str">
            <v>KUUM_482</v>
          </cell>
          <cell r="E4134">
            <v>17</v>
          </cell>
          <cell r="F4134">
            <v>667</v>
          </cell>
          <cell r="G4134">
            <v>0</v>
          </cell>
          <cell r="H4134">
            <v>0</v>
          </cell>
          <cell r="I4134">
            <v>171.02</v>
          </cell>
          <cell r="J4134">
            <v>171.02</v>
          </cell>
          <cell r="K4134">
            <v>0</v>
          </cell>
          <cell r="L4134">
            <v>1.58</v>
          </cell>
          <cell r="M4134">
            <v>3.32</v>
          </cell>
          <cell r="N4134">
            <v>0</v>
          </cell>
          <cell r="O4134">
            <v>0</v>
          </cell>
          <cell r="P4134">
            <v>0</v>
          </cell>
          <cell r="R4134">
            <v>0.15</v>
          </cell>
          <cell r="S4134">
            <v>0</v>
          </cell>
          <cell r="T4134">
            <v>0</v>
          </cell>
          <cell r="U4134">
            <v>0</v>
          </cell>
          <cell r="V4134">
            <v>176.07000000000002</v>
          </cell>
        </row>
        <row r="4135">
          <cell r="A4135" t="str">
            <v>Oct 2011</v>
          </cell>
          <cell r="C4135" t="str">
            <v>POL</v>
          </cell>
          <cell r="D4135" t="str">
            <v>KUUM_482</v>
          </cell>
          <cell r="E4135">
            <v>129</v>
          </cell>
          <cell r="F4135">
            <v>5179</v>
          </cell>
          <cell r="G4135">
            <v>0</v>
          </cell>
          <cell r="H4135">
            <v>0</v>
          </cell>
          <cell r="I4135">
            <v>1297.74</v>
          </cell>
          <cell r="J4135">
            <v>1297.74</v>
          </cell>
          <cell r="K4135">
            <v>0</v>
          </cell>
          <cell r="L4135">
            <v>12.42</v>
          </cell>
          <cell r="M4135">
            <v>25.12</v>
          </cell>
          <cell r="N4135">
            <v>0</v>
          </cell>
          <cell r="O4135">
            <v>0</v>
          </cell>
          <cell r="P4135">
            <v>0</v>
          </cell>
          <cell r="R4135">
            <v>22.3</v>
          </cell>
          <cell r="S4135">
            <v>0</v>
          </cell>
          <cell r="T4135">
            <v>0</v>
          </cell>
          <cell r="U4135">
            <v>0</v>
          </cell>
          <cell r="V4135">
            <v>1357.58</v>
          </cell>
        </row>
        <row r="4136">
          <cell r="A4136" t="str">
            <v>Oct 2011</v>
          </cell>
          <cell r="C4136" t="str">
            <v>POL</v>
          </cell>
          <cell r="D4136" t="str">
            <v>KUUM_482</v>
          </cell>
          <cell r="E4136">
            <v>183</v>
          </cell>
          <cell r="F4136">
            <v>7481</v>
          </cell>
          <cell r="G4136">
            <v>0</v>
          </cell>
          <cell r="H4136">
            <v>0</v>
          </cell>
          <cell r="I4136">
            <v>1840.98</v>
          </cell>
          <cell r="J4136">
            <v>1840.98</v>
          </cell>
          <cell r="K4136">
            <v>0</v>
          </cell>
          <cell r="L4136">
            <v>17.649999999999999</v>
          </cell>
          <cell r="M4136">
            <v>35.46</v>
          </cell>
          <cell r="N4136">
            <v>0</v>
          </cell>
          <cell r="O4136">
            <v>0</v>
          </cell>
          <cell r="P4136">
            <v>0</v>
          </cell>
          <cell r="R4136">
            <v>7.73</v>
          </cell>
          <cell r="S4136">
            <v>0</v>
          </cell>
          <cell r="T4136">
            <v>0</v>
          </cell>
          <cell r="U4136">
            <v>0</v>
          </cell>
          <cell r="V4136">
            <v>1901.8200000000002</v>
          </cell>
        </row>
        <row r="4137">
          <cell r="A4137" t="str">
            <v>Oct 2011</v>
          </cell>
          <cell r="C4137" t="str">
            <v>POL</v>
          </cell>
          <cell r="D4137" t="str">
            <v>KUUM_482</v>
          </cell>
          <cell r="E4137">
            <v>1403</v>
          </cell>
          <cell r="F4137">
            <v>56172</v>
          </cell>
          <cell r="G4137">
            <v>0</v>
          </cell>
          <cell r="H4137">
            <v>0</v>
          </cell>
          <cell r="I4137">
            <v>14130.94</v>
          </cell>
          <cell r="J4137">
            <v>14130.94</v>
          </cell>
          <cell r="K4137">
            <v>0</v>
          </cell>
          <cell r="L4137">
            <v>132.88999999999999</v>
          </cell>
          <cell r="M4137">
            <v>273.56</v>
          </cell>
          <cell r="N4137">
            <v>0</v>
          </cell>
          <cell r="O4137">
            <v>0</v>
          </cell>
          <cell r="P4137">
            <v>0</v>
          </cell>
          <cell r="R4137">
            <v>248.58</v>
          </cell>
          <cell r="S4137">
            <v>0</v>
          </cell>
          <cell r="T4137">
            <v>0</v>
          </cell>
          <cell r="U4137">
            <v>0</v>
          </cell>
          <cell r="V4137">
            <v>14785.97</v>
          </cell>
        </row>
        <row r="4138">
          <cell r="A4138" t="str">
            <v>Oct 2011</v>
          </cell>
          <cell r="C4138" t="str">
            <v>SL</v>
          </cell>
          <cell r="D4138" t="str">
            <v>KUUM_468</v>
          </cell>
          <cell r="E4138">
            <v>336</v>
          </cell>
          <cell r="F4138">
            <v>13036</v>
          </cell>
          <cell r="G4138">
            <v>0</v>
          </cell>
          <cell r="H4138">
            <v>0</v>
          </cell>
          <cell r="I4138">
            <v>3380.16</v>
          </cell>
          <cell r="J4138">
            <v>3380.16</v>
          </cell>
          <cell r="K4138">
            <v>0</v>
          </cell>
          <cell r="L4138">
            <v>30.77</v>
          </cell>
          <cell r="M4138">
            <v>65.48</v>
          </cell>
          <cell r="N4138">
            <v>0</v>
          </cell>
          <cell r="O4138">
            <v>0</v>
          </cell>
          <cell r="P4138">
            <v>0</v>
          </cell>
          <cell r="R4138">
            <v>94.55</v>
          </cell>
          <cell r="S4138">
            <v>0</v>
          </cell>
          <cell r="T4138">
            <v>0</v>
          </cell>
          <cell r="U4138">
            <v>0</v>
          </cell>
          <cell r="V4138">
            <v>3570.96</v>
          </cell>
        </row>
        <row r="4139">
          <cell r="A4139" t="str">
            <v>Oct 2011</v>
          </cell>
          <cell r="C4139" t="str">
            <v>SL</v>
          </cell>
          <cell r="D4139" t="str">
            <v>KUUM_468</v>
          </cell>
          <cell r="E4139">
            <v>21</v>
          </cell>
          <cell r="F4139">
            <v>878</v>
          </cell>
          <cell r="G4139">
            <v>0</v>
          </cell>
          <cell r="H4139">
            <v>0</v>
          </cell>
          <cell r="I4139">
            <v>211.26</v>
          </cell>
          <cell r="J4139">
            <v>211.26</v>
          </cell>
          <cell r="K4139">
            <v>0</v>
          </cell>
          <cell r="L4139">
            <v>2.08</v>
          </cell>
          <cell r="M4139">
            <v>4.18</v>
          </cell>
          <cell r="N4139">
            <v>0</v>
          </cell>
          <cell r="O4139">
            <v>0</v>
          </cell>
          <cell r="P4139">
            <v>0</v>
          </cell>
          <cell r="R4139">
            <v>0.44</v>
          </cell>
          <cell r="S4139">
            <v>0</v>
          </cell>
          <cell r="T4139">
            <v>0</v>
          </cell>
          <cell r="U4139">
            <v>0</v>
          </cell>
          <cell r="V4139">
            <v>217.96</v>
          </cell>
        </row>
        <row r="4140">
          <cell r="A4140" t="str">
            <v>Oct 2011</v>
          </cell>
          <cell r="C4140" t="str">
            <v>SL</v>
          </cell>
          <cell r="D4140" t="str">
            <v>KUUM_468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</row>
        <row r="4141">
          <cell r="A4141" t="str">
            <v>Oct 2011</v>
          </cell>
          <cell r="C4141" t="str">
            <v>SL</v>
          </cell>
          <cell r="D4141" t="str">
            <v>KUUM_468</v>
          </cell>
          <cell r="E4141">
            <v>1600</v>
          </cell>
          <cell r="F4141">
            <v>62326</v>
          </cell>
          <cell r="G4141">
            <v>0</v>
          </cell>
          <cell r="H4141">
            <v>0</v>
          </cell>
          <cell r="I4141">
            <v>16095.31</v>
          </cell>
          <cell r="J4141">
            <v>16095.31</v>
          </cell>
          <cell r="K4141">
            <v>0</v>
          </cell>
          <cell r="L4141">
            <v>151.29</v>
          </cell>
          <cell r="M4141">
            <v>311.19</v>
          </cell>
          <cell r="N4141">
            <v>0</v>
          </cell>
          <cell r="O4141">
            <v>0</v>
          </cell>
          <cell r="P4141">
            <v>0</v>
          </cell>
          <cell r="R4141">
            <v>313.83</v>
          </cell>
          <cell r="S4141">
            <v>0</v>
          </cell>
          <cell r="T4141">
            <v>0</v>
          </cell>
          <cell r="U4141">
            <v>0</v>
          </cell>
          <cell r="V4141">
            <v>16871.620000000003</v>
          </cell>
        </row>
        <row r="4142">
          <cell r="A4142" t="str">
            <v>Oct 2011</v>
          </cell>
          <cell r="C4142" t="str">
            <v>SL</v>
          </cell>
          <cell r="D4142" t="str">
            <v>KUUM_484</v>
          </cell>
          <cell r="E4142">
            <v>3</v>
          </cell>
          <cell r="F4142">
            <v>122</v>
          </cell>
          <cell r="G4142">
            <v>0</v>
          </cell>
          <cell r="H4142">
            <v>0</v>
          </cell>
          <cell r="I4142">
            <v>64.680000000000007</v>
          </cell>
          <cell r="J4142">
            <v>64.680000000000007</v>
          </cell>
          <cell r="K4142">
            <v>0</v>
          </cell>
          <cell r="L4142">
            <v>0.28999999999999998</v>
          </cell>
          <cell r="M4142">
            <v>1.25</v>
          </cell>
          <cell r="N4142">
            <v>0</v>
          </cell>
          <cell r="O4142">
            <v>0</v>
          </cell>
          <cell r="P4142">
            <v>0</v>
          </cell>
          <cell r="R4142">
            <v>1.51</v>
          </cell>
          <cell r="S4142">
            <v>0</v>
          </cell>
          <cell r="T4142">
            <v>0</v>
          </cell>
          <cell r="U4142">
            <v>0</v>
          </cell>
          <cell r="V4142">
            <v>67.730000000000018</v>
          </cell>
        </row>
        <row r="4143">
          <cell r="A4143" t="str">
            <v>Oct 2011</v>
          </cell>
          <cell r="C4143" t="str">
            <v>SL</v>
          </cell>
          <cell r="D4143" t="str">
            <v>KUUM_484</v>
          </cell>
          <cell r="E4143">
            <v>8</v>
          </cell>
          <cell r="F4143">
            <v>318</v>
          </cell>
          <cell r="G4143">
            <v>0</v>
          </cell>
          <cell r="H4143">
            <v>0</v>
          </cell>
          <cell r="I4143">
            <v>172.48</v>
          </cell>
          <cell r="J4143">
            <v>172.48</v>
          </cell>
          <cell r="K4143">
            <v>0</v>
          </cell>
          <cell r="L4143">
            <v>0.75</v>
          </cell>
          <cell r="M4143">
            <v>3.33</v>
          </cell>
          <cell r="N4143">
            <v>0</v>
          </cell>
          <cell r="O4143">
            <v>0</v>
          </cell>
          <cell r="P4143">
            <v>0</v>
          </cell>
          <cell r="R4143">
            <v>5.3</v>
          </cell>
          <cell r="S4143">
            <v>0</v>
          </cell>
          <cell r="T4143">
            <v>0</v>
          </cell>
          <cell r="U4143">
            <v>0</v>
          </cell>
          <cell r="V4143">
            <v>181.86</v>
          </cell>
        </row>
        <row r="4144">
          <cell r="A4144" t="str">
            <v>Oct 2011</v>
          </cell>
          <cell r="C4144" t="str">
            <v>SL</v>
          </cell>
          <cell r="D4144" t="str">
            <v>KUUM_484</v>
          </cell>
          <cell r="E4144">
            <v>90</v>
          </cell>
          <cell r="F4144">
            <v>3578</v>
          </cell>
          <cell r="G4144">
            <v>0</v>
          </cell>
          <cell r="H4144">
            <v>0</v>
          </cell>
          <cell r="I4144">
            <v>1940.4</v>
          </cell>
          <cell r="J4144">
            <v>1940.4</v>
          </cell>
          <cell r="K4144">
            <v>0</v>
          </cell>
          <cell r="L4144">
            <v>9</v>
          </cell>
          <cell r="M4144">
            <v>37.22</v>
          </cell>
          <cell r="N4144">
            <v>0</v>
          </cell>
          <cell r="O4144">
            <v>0</v>
          </cell>
          <cell r="P4144">
            <v>0</v>
          </cell>
          <cell r="R4144">
            <v>23.56</v>
          </cell>
          <cell r="S4144">
            <v>0</v>
          </cell>
          <cell r="T4144">
            <v>0</v>
          </cell>
          <cell r="U4144">
            <v>0</v>
          </cell>
          <cell r="V4144">
            <v>2010.18</v>
          </cell>
        </row>
        <row r="4145">
          <cell r="A4145" t="str">
            <v>Oct 2011</v>
          </cell>
          <cell r="C4145" t="str">
            <v>SL</v>
          </cell>
          <cell r="D4145" t="str">
            <v>KUUM_484</v>
          </cell>
          <cell r="E4145">
            <v>29</v>
          </cell>
          <cell r="F4145">
            <v>1142</v>
          </cell>
          <cell r="G4145">
            <v>0</v>
          </cell>
          <cell r="H4145">
            <v>0</v>
          </cell>
          <cell r="I4145">
            <v>625.24</v>
          </cell>
          <cell r="J4145">
            <v>625.24</v>
          </cell>
          <cell r="K4145">
            <v>0</v>
          </cell>
          <cell r="L4145">
            <v>2.7</v>
          </cell>
          <cell r="M4145">
            <v>12.06</v>
          </cell>
          <cell r="N4145">
            <v>0</v>
          </cell>
          <cell r="O4145">
            <v>0</v>
          </cell>
          <cell r="P4145">
            <v>0</v>
          </cell>
          <cell r="R4145">
            <v>16.39</v>
          </cell>
          <cell r="S4145">
            <v>0</v>
          </cell>
          <cell r="T4145">
            <v>0</v>
          </cell>
          <cell r="U4145">
            <v>0</v>
          </cell>
          <cell r="V4145">
            <v>656.39</v>
          </cell>
        </row>
        <row r="4146">
          <cell r="A4146" t="str">
            <v>Oct 2011</v>
          </cell>
          <cell r="C4146" t="str">
            <v>SL</v>
          </cell>
          <cell r="D4146" t="str">
            <v>KUUM_484</v>
          </cell>
          <cell r="E4146">
            <v>302</v>
          </cell>
          <cell r="F4146">
            <v>12156</v>
          </cell>
          <cell r="G4146">
            <v>0</v>
          </cell>
          <cell r="H4146">
            <v>0</v>
          </cell>
          <cell r="I4146">
            <v>6511.12</v>
          </cell>
          <cell r="J4146">
            <v>6511.12</v>
          </cell>
          <cell r="K4146">
            <v>0</v>
          </cell>
          <cell r="L4146">
            <v>29.87</v>
          </cell>
          <cell r="M4146">
            <v>125.14</v>
          </cell>
          <cell r="N4146">
            <v>0</v>
          </cell>
          <cell r="O4146">
            <v>0</v>
          </cell>
          <cell r="P4146">
            <v>0</v>
          </cell>
          <cell r="R4146">
            <v>145.16999999999999</v>
          </cell>
          <cell r="S4146">
            <v>0</v>
          </cell>
          <cell r="T4146">
            <v>0</v>
          </cell>
          <cell r="U4146">
            <v>0</v>
          </cell>
          <cell r="V4146">
            <v>6811.3</v>
          </cell>
        </row>
        <row r="4147">
          <cell r="A4147" t="str">
            <v>Oct 2011</v>
          </cell>
          <cell r="C4147" t="str">
            <v>POL</v>
          </cell>
          <cell r="D4147" t="str">
            <v>KUUM_477</v>
          </cell>
          <cell r="E4147">
            <v>1</v>
          </cell>
          <cell r="F4147">
            <v>42</v>
          </cell>
          <cell r="G4147">
            <v>0</v>
          </cell>
          <cell r="H4147">
            <v>0</v>
          </cell>
          <cell r="I4147">
            <v>17.899999999999999</v>
          </cell>
          <cell r="J4147">
            <v>17.899999999999999</v>
          </cell>
          <cell r="K4147">
            <v>0</v>
          </cell>
          <cell r="L4147">
            <v>0.1</v>
          </cell>
          <cell r="M4147">
            <v>0.35</v>
          </cell>
          <cell r="N4147">
            <v>0</v>
          </cell>
          <cell r="O4147">
            <v>0</v>
          </cell>
          <cell r="P4147">
            <v>0</v>
          </cell>
          <cell r="R4147">
            <v>0.42</v>
          </cell>
          <cell r="S4147">
            <v>0</v>
          </cell>
          <cell r="T4147">
            <v>0</v>
          </cell>
          <cell r="U4147">
            <v>0</v>
          </cell>
          <cell r="V4147">
            <v>18.770000000000003</v>
          </cell>
        </row>
        <row r="4148">
          <cell r="A4148" t="str">
            <v>Oct 2011</v>
          </cell>
          <cell r="C4148" t="str">
            <v>POL</v>
          </cell>
          <cell r="D4148" t="str">
            <v>KUUM_477</v>
          </cell>
          <cell r="E4148">
            <v>557</v>
          </cell>
          <cell r="F4148">
            <v>21322</v>
          </cell>
          <cell r="G4148">
            <v>0</v>
          </cell>
          <cell r="H4148">
            <v>0</v>
          </cell>
          <cell r="I4148">
            <v>9970.2999999999993</v>
          </cell>
          <cell r="J4148">
            <v>9970.2999999999993</v>
          </cell>
          <cell r="K4148">
            <v>0</v>
          </cell>
          <cell r="L4148">
            <v>64.53</v>
          </cell>
          <cell r="M4148">
            <v>188.23</v>
          </cell>
          <cell r="N4148">
            <v>0</v>
          </cell>
          <cell r="O4148">
            <v>0</v>
          </cell>
          <cell r="P4148">
            <v>0</v>
          </cell>
          <cell r="R4148">
            <v>285.86</v>
          </cell>
          <cell r="S4148">
            <v>0</v>
          </cell>
          <cell r="T4148">
            <v>0</v>
          </cell>
          <cell r="U4148">
            <v>0</v>
          </cell>
          <cell r="V4148">
            <v>10508.92</v>
          </cell>
        </row>
        <row r="4149">
          <cell r="A4149" t="str">
            <v>Oct 2011</v>
          </cell>
          <cell r="C4149" t="str">
            <v>POL</v>
          </cell>
          <cell r="D4149" t="str">
            <v>KUUM_487</v>
          </cell>
          <cell r="E4149">
            <v>93</v>
          </cell>
          <cell r="F4149">
            <v>3677</v>
          </cell>
          <cell r="G4149">
            <v>0</v>
          </cell>
          <cell r="H4149">
            <v>0</v>
          </cell>
          <cell r="I4149">
            <v>729.1</v>
          </cell>
          <cell r="J4149">
            <v>729.1</v>
          </cell>
          <cell r="K4149">
            <v>0</v>
          </cell>
          <cell r="L4149">
            <v>8.6999999999999993</v>
          </cell>
          <cell r="M4149">
            <v>14.17</v>
          </cell>
          <cell r="N4149">
            <v>0</v>
          </cell>
          <cell r="O4149">
            <v>0</v>
          </cell>
          <cell r="P4149">
            <v>0</v>
          </cell>
          <cell r="R4149">
            <v>12.1</v>
          </cell>
          <cell r="S4149">
            <v>0</v>
          </cell>
          <cell r="T4149">
            <v>0</v>
          </cell>
          <cell r="U4149">
            <v>0</v>
          </cell>
          <cell r="V4149">
            <v>764.07</v>
          </cell>
        </row>
        <row r="4150">
          <cell r="A4150" t="str">
            <v>Oct 2011</v>
          </cell>
          <cell r="C4150" t="str">
            <v>POL</v>
          </cell>
          <cell r="D4150" t="str">
            <v>KUUM_487</v>
          </cell>
          <cell r="E4150">
            <v>10</v>
          </cell>
          <cell r="F4150">
            <v>342</v>
          </cell>
          <cell r="G4150">
            <v>0</v>
          </cell>
          <cell r="H4150">
            <v>0</v>
          </cell>
          <cell r="I4150">
            <v>70.489999999999995</v>
          </cell>
          <cell r="J4150">
            <v>70.489999999999995</v>
          </cell>
          <cell r="K4150">
            <v>0</v>
          </cell>
          <cell r="L4150">
            <v>0.82</v>
          </cell>
          <cell r="M4150">
            <v>1.35</v>
          </cell>
          <cell r="N4150">
            <v>0</v>
          </cell>
          <cell r="O4150">
            <v>0</v>
          </cell>
          <cell r="P4150">
            <v>0</v>
          </cell>
          <cell r="R4150">
            <v>0.93</v>
          </cell>
          <cell r="S4150">
            <v>0</v>
          </cell>
          <cell r="T4150">
            <v>0</v>
          </cell>
          <cell r="U4150">
            <v>0</v>
          </cell>
          <cell r="V4150">
            <v>73.589999999999989</v>
          </cell>
        </row>
        <row r="4151">
          <cell r="A4151" t="str">
            <v>Oct 2011</v>
          </cell>
          <cell r="C4151" t="str">
            <v>POL</v>
          </cell>
          <cell r="D4151" t="str">
            <v>KUUM_487</v>
          </cell>
          <cell r="E4151">
            <v>3</v>
          </cell>
          <cell r="F4151">
            <v>126</v>
          </cell>
          <cell r="G4151">
            <v>0</v>
          </cell>
          <cell r="H4151">
            <v>0</v>
          </cell>
          <cell r="I4151">
            <v>23.94</v>
          </cell>
          <cell r="J4151">
            <v>23.94</v>
          </cell>
          <cell r="K4151">
            <v>0</v>
          </cell>
          <cell r="L4151">
            <v>0.3</v>
          </cell>
          <cell r="M4151">
            <v>0.48</v>
          </cell>
          <cell r="N4151">
            <v>0</v>
          </cell>
          <cell r="O4151">
            <v>0</v>
          </cell>
          <cell r="P4151">
            <v>0</v>
          </cell>
          <cell r="R4151">
            <v>0.23</v>
          </cell>
          <cell r="S4151">
            <v>0</v>
          </cell>
          <cell r="T4151">
            <v>0</v>
          </cell>
          <cell r="U4151">
            <v>0</v>
          </cell>
          <cell r="V4151">
            <v>24.950000000000003</v>
          </cell>
        </row>
        <row r="4152">
          <cell r="A4152" t="str">
            <v>Oct 2011</v>
          </cell>
          <cell r="C4152" t="str">
            <v>POL</v>
          </cell>
          <cell r="D4152" t="str">
            <v>KUUM_487</v>
          </cell>
          <cell r="E4152">
            <v>440</v>
          </cell>
          <cell r="F4152">
            <v>17492</v>
          </cell>
          <cell r="G4152">
            <v>0</v>
          </cell>
          <cell r="H4152">
            <v>0</v>
          </cell>
          <cell r="I4152">
            <v>3507.48</v>
          </cell>
          <cell r="J4152">
            <v>3507.48</v>
          </cell>
          <cell r="K4152">
            <v>0</v>
          </cell>
          <cell r="L4152">
            <v>42.94</v>
          </cell>
          <cell r="M4152">
            <v>67.53</v>
          </cell>
          <cell r="N4152">
            <v>0</v>
          </cell>
          <cell r="O4152">
            <v>0</v>
          </cell>
          <cell r="P4152">
            <v>0</v>
          </cell>
          <cell r="R4152">
            <v>70.05</v>
          </cell>
          <cell r="S4152">
            <v>0</v>
          </cell>
          <cell r="T4152">
            <v>0</v>
          </cell>
          <cell r="U4152">
            <v>0</v>
          </cell>
          <cell r="V4152">
            <v>3688.0000000000005</v>
          </cell>
        </row>
        <row r="4153">
          <cell r="A4153" t="str">
            <v>Oct 2011</v>
          </cell>
          <cell r="C4153" t="str">
            <v>POL</v>
          </cell>
          <cell r="D4153" t="str">
            <v>KUUM_487</v>
          </cell>
          <cell r="E4153">
            <v>6836</v>
          </cell>
          <cell r="F4153">
            <v>271279</v>
          </cell>
          <cell r="G4153">
            <v>0</v>
          </cell>
          <cell r="H4153">
            <v>0</v>
          </cell>
          <cell r="I4153">
            <v>54079.27</v>
          </cell>
          <cell r="J4153">
            <v>54079.27</v>
          </cell>
          <cell r="K4153">
            <v>0</v>
          </cell>
          <cell r="L4153">
            <v>633.79999999999995</v>
          </cell>
          <cell r="M4153">
            <v>1031.29</v>
          </cell>
          <cell r="N4153">
            <v>-0.01</v>
          </cell>
          <cell r="O4153">
            <v>0</v>
          </cell>
          <cell r="P4153">
            <v>0</v>
          </cell>
          <cell r="R4153">
            <v>533.79</v>
          </cell>
          <cell r="S4153">
            <v>0</v>
          </cell>
          <cell r="T4153">
            <v>0</v>
          </cell>
          <cell r="U4153">
            <v>0</v>
          </cell>
          <cell r="V4153">
            <v>56278.14</v>
          </cell>
        </row>
        <row r="4154">
          <cell r="A4154" t="str">
            <v>Oct 2011</v>
          </cell>
          <cell r="C4154" t="str">
            <v>POL</v>
          </cell>
          <cell r="D4154" t="str">
            <v>KUUM_487</v>
          </cell>
          <cell r="E4154">
            <v>1</v>
          </cell>
          <cell r="F4154">
            <v>39</v>
          </cell>
          <cell r="G4154">
            <v>0</v>
          </cell>
          <cell r="H4154">
            <v>0</v>
          </cell>
          <cell r="I4154">
            <v>7.98</v>
          </cell>
          <cell r="J4154">
            <v>7.98</v>
          </cell>
          <cell r="K4154">
            <v>0</v>
          </cell>
          <cell r="L4154">
            <v>0.09</v>
          </cell>
          <cell r="M4154">
            <v>0.15</v>
          </cell>
          <cell r="N4154">
            <v>0</v>
          </cell>
          <cell r="O4154">
            <v>0</v>
          </cell>
          <cell r="P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8.2200000000000006</v>
          </cell>
        </row>
        <row r="4155">
          <cell r="A4155" t="str">
            <v>Oct 2011</v>
          </cell>
          <cell r="C4155" t="str">
            <v>POL</v>
          </cell>
          <cell r="D4155" t="str">
            <v>KUUM_487</v>
          </cell>
          <cell r="E4155">
            <v>3299</v>
          </cell>
          <cell r="F4155">
            <v>132814</v>
          </cell>
          <cell r="G4155">
            <v>0</v>
          </cell>
          <cell r="H4155">
            <v>0</v>
          </cell>
          <cell r="I4155">
            <v>26442.13</v>
          </cell>
          <cell r="J4155">
            <v>26442.13</v>
          </cell>
          <cell r="K4155">
            <v>0</v>
          </cell>
          <cell r="L4155">
            <v>317.01</v>
          </cell>
          <cell r="M4155">
            <v>499.33</v>
          </cell>
          <cell r="N4155">
            <v>0</v>
          </cell>
          <cell r="O4155">
            <v>0</v>
          </cell>
          <cell r="P4155">
            <v>0</v>
          </cell>
          <cell r="R4155">
            <v>441.45</v>
          </cell>
          <cell r="S4155">
            <v>0</v>
          </cell>
          <cell r="T4155">
            <v>0</v>
          </cell>
          <cell r="U4155">
            <v>0</v>
          </cell>
          <cell r="V4155">
            <v>27699.920000000002</v>
          </cell>
        </row>
        <row r="4156">
          <cell r="A4156" t="str">
            <v>Oct 2011</v>
          </cell>
          <cell r="C4156" t="str">
            <v>POL</v>
          </cell>
          <cell r="D4156" t="str">
            <v>KUUM_487</v>
          </cell>
          <cell r="E4156">
            <v>5</v>
          </cell>
          <cell r="F4156">
            <v>197</v>
          </cell>
          <cell r="G4156">
            <v>0</v>
          </cell>
          <cell r="H4156">
            <v>0</v>
          </cell>
          <cell r="I4156">
            <v>39.9</v>
          </cell>
          <cell r="J4156">
            <v>39.9</v>
          </cell>
          <cell r="K4156">
            <v>0</v>
          </cell>
          <cell r="L4156">
            <v>0.45</v>
          </cell>
          <cell r="M4156">
            <v>0.75</v>
          </cell>
          <cell r="N4156">
            <v>0</v>
          </cell>
          <cell r="O4156">
            <v>0</v>
          </cell>
          <cell r="P4156">
            <v>0</v>
          </cell>
          <cell r="R4156">
            <v>0.56000000000000005</v>
          </cell>
          <cell r="S4156">
            <v>0</v>
          </cell>
          <cell r="T4156">
            <v>0</v>
          </cell>
          <cell r="U4156">
            <v>0</v>
          </cell>
          <cell r="V4156">
            <v>41.660000000000004</v>
          </cell>
        </row>
        <row r="4157">
          <cell r="A4157" t="str">
            <v>Oct 2011</v>
          </cell>
          <cell r="C4157" t="str">
            <v>POL</v>
          </cell>
          <cell r="D4157" t="str">
            <v>KUUM_428</v>
          </cell>
          <cell r="E4157">
            <v>226</v>
          </cell>
          <cell r="F4157">
            <v>8996</v>
          </cell>
          <cell r="G4157">
            <v>0</v>
          </cell>
          <cell r="H4157">
            <v>0</v>
          </cell>
          <cell r="I4157">
            <v>1531.1</v>
          </cell>
          <cell r="J4157">
            <v>1531.1</v>
          </cell>
          <cell r="K4157">
            <v>0</v>
          </cell>
          <cell r="L4157">
            <v>21.23</v>
          </cell>
          <cell r="M4157">
            <v>29.49</v>
          </cell>
          <cell r="N4157">
            <v>0</v>
          </cell>
          <cell r="O4157">
            <v>0</v>
          </cell>
          <cell r="P4157">
            <v>0</v>
          </cell>
          <cell r="R4157">
            <v>24.47</v>
          </cell>
          <cell r="S4157">
            <v>0</v>
          </cell>
          <cell r="T4157">
            <v>0</v>
          </cell>
          <cell r="U4157">
            <v>0</v>
          </cell>
          <cell r="V4157">
            <v>1606.29</v>
          </cell>
        </row>
        <row r="4158">
          <cell r="A4158" t="str">
            <v>Oct 2011</v>
          </cell>
          <cell r="C4158" t="str">
            <v>POL</v>
          </cell>
          <cell r="D4158" t="str">
            <v>KUUM_428</v>
          </cell>
          <cell r="E4158">
            <v>26</v>
          </cell>
          <cell r="F4158">
            <v>954</v>
          </cell>
          <cell r="G4158">
            <v>0</v>
          </cell>
          <cell r="H4158">
            <v>0</v>
          </cell>
          <cell r="I4158">
            <v>163.27000000000001</v>
          </cell>
          <cell r="J4158">
            <v>163.27000000000001</v>
          </cell>
          <cell r="K4158">
            <v>0</v>
          </cell>
          <cell r="L4158">
            <v>2.27</v>
          </cell>
          <cell r="M4158">
            <v>3.11</v>
          </cell>
          <cell r="N4158">
            <v>0</v>
          </cell>
          <cell r="O4158">
            <v>0</v>
          </cell>
          <cell r="P4158">
            <v>0</v>
          </cell>
          <cell r="R4158">
            <v>2.19</v>
          </cell>
          <cell r="S4158">
            <v>0</v>
          </cell>
          <cell r="T4158">
            <v>0</v>
          </cell>
          <cell r="U4158">
            <v>0</v>
          </cell>
          <cell r="V4158">
            <v>170.84000000000003</v>
          </cell>
        </row>
        <row r="4159">
          <cell r="A4159" t="str">
            <v>Oct 2011</v>
          </cell>
          <cell r="C4159" t="str">
            <v>POL</v>
          </cell>
          <cell r="D4159" t="str">
            <v>KUUM_428</v>
          </cell>
          <cell r="E4159">
            <v>1</v>
          </cell>
          <cell r="F4159">
            <v>40</v>
          </cell>
          <cell r="G4159">
            <v>0</v>
          </cell>
          <cell r="H4159">
            <v>0</v>
          </cell>
          <cell r="I4159">
            <v>6.87</v>
          </cell>
          <cell r="J4159">
            <v>6.87</v>
          </cell>
          <cell r="K4159">
            <v>0</v>
          </cell>
          <cell r="L4159">
            <v>0.09</v>
          </cell>
          <cell r="M4159">
            <v>0.13</v>
          </cell>
          <cell r="N4159">
            <v>0</v>
          </cell>
          <cell r="O4159">
            <v>0</v>
          </cell>
          <cell r="P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7.09</v>
          </cell>
        </row>
        <row r="4160">
          <cell r="A4160" t="str">
            <v>Oct 2011</v>
          </cell>
          <cell r="C4160" t="str">
            <v>POL</v>
          </cell>
          <cell r="D4160" t="str">
            <v>KUUM_428</v>
          </cell>
          <cell r="E4160">
            <v>7</v>
          </cell>
          <cell r="F4160">
            <v>286</v>
          </cell>
          <cell r="G4160">
            <v>0</v>
          </cell>
          <cell r="H4160">
            <v>0</v>
          </cell>
          <cell r="I4160">
            <v>48.09</v>
          </cell>
          <cell r="J4160">
            <v>48.09</v>
          </cell>
          <cell r="K4160">
            <v>0</v>
          </cell>
          <cell r="L4160">
            <v>0.73</v>
          </cell>
          <cell r="M4160">
            <v>0.91</v>
          </cell>
          <cell r="N4160">
            <v>0</v>
          </cell>
          <cell r="O4160">
            <v>0</v>
          </cell>
          <cell r="P4160">
            <v>0</v>
          </cell>
          <cell r="R4160">
            <v>0.3</v>
          </cell>
          <cell r="S4160">
            <v>0</v>
          </cell>
          <cell r="T4160">
            <v>0</v>
          </cell>
          <cell r="U4160">
            <v>0</v>
          </cell>
          <cell r="V4160">
            <v>50.029999999999994</v>
          </cell>
        </row>
        <row r="4161">
          <cell r="A4161" t="str">
            <v>Oct 2011</v>
          </cell>
          <cell r="C4161" t="str">
            <v>POL</v>
          </cell>
          <cell r="D4161" t="str">
            <v>KUUM_428</v>
          </cell>
          <cell r="E4161">
            <v>683</v>
          </cell>
          <cell r="F4161">
            <v>27184</v>
          </cell>
          <cell r="G4161">
            <v>0</v>
          </cell>
          <cell r="H4161">
            <v>0</v>
          </cell>
          <cell r="I4161">
            <v>4673.78</v>
          </cell>
          <cell r="J4161">
            <v>4673.78</v>
          </cell>
          <cell r="K4161">
            <v>0</v>
          </cell>
          <cell r="L4161">
            <v>65.5</v>
          </cell>
          <cell r="M4161">
            <v>89.9</v>
          </cell>
          <cell r="N4161">
            <v>0</v>
          </cell>
          <cell r="O4161">
            <v>0</v>
          </cell>
          <cell r="P4161">
            <v>0</v>
          </cell>
          <cell r="R4161">
            <v>78.239999999999995</v>
          </cell>
          <cell r="S4161">
            <v>0</v>
          </cell>
          <cell r="T4161">
            <v>0</v>
          </cell>
          <cell r="U4161">
            <v>0</v>
          </cell>
          <cell r="V4161">
            <v>4907.4199999999992</v>
          </cell>
        </row>
        <row r="4162">
          <cell r="A4162" t="str">
            <v>Oct 2011</v>
          </cell>
          <cell r="C4162" t="str">
            <v>POL</v>
          </cell>
          <cell r="D4162" t="str">
            <v>KUUM_428</v>
          </cell>
          <cell r="E4162">
            <v>27334</v>
          </cell>
          <cell r="F4162">
            <v>1084191</v>
          </cell>
          <cell r="G4162">
            <v>0</v>
          </cell>
          <cell r="H4162">
            <v>0</v>
          </cell>
          <cell r="I4162">
            <v>185864.84</v>
          </cell>
          <cell r="J4162">
            <v>185864.84</v>
          </cell>
          <cell r="K4162">
            <v>0</v>
          </cell>
          <cell r="L4162">
            <v>2531.12</v>
          </cell>
          <cell r="M4162">
            <v>3519.78</v>
          </cell>
          <cell r="N4162">
            <v>-0.01</v>
          </cell>
          <cell r="O4162">
            <v>0</v>
          </cell>
          <cell r="P4162">
            <v>0</v>
          </cell>
          <cell r="R4162">
            <v>1154.98</v>
          </cell>
          <cell r="S4162">
            <v>0</v>
          </cell>
          <cell r="T4162">
            <v>0</v>
          </cell>
          <cell r="U4162">
            <v>0</v>
          </cell>
          <cell r="V4162">
            <v>193070.71</v>
          </cell>
        </row>
        <row r="4163">
          <cell r="A4163" t="str">
            <v>Oct 2011</v>
          </cell>
          <cell r="C4163" t="str">
            <v>POL</v>
          </cell>
          <cell r="D4163" t="str">
            <v>KUUM_428</v>
          </cell>
          <cell r="E4163">
            <v>7311</v>
          </cell>
          <cell r="F4163">
            <v>292023</v>
          </cell>
          <cell r="G4163">
            <v>0</v>
          </cell>
          <cell r="H4163">
            <v>0</v>
          </cell>
          <cell r="I4163">
            <v>49981.49</v>
          </cell>
          <cell r="J4163">
            <v>49981.49</v>
          </cell>
          <cell r="K4163">
            <v>0</v>
          </cell>
          <cell r="L4163">
            <v>685.98</v>
          </cell>
          <cell r="M4163">
            <v>958.23</v>
          </cell>
          <cell r="N4163">
            <v>0</v>
          </cell>
          <cell r="O4163">
            <v>0</v>
          </cell>
          <cell r="P4163">
            <v>0</v>
          </cell>
          <cell r="R4163">
            <v>575.38</v>
          </cell>
          <cell r="S4163">
            <v>0</v>
          </cell>
          <cell r="T4163">
            <v>0</v>
          </cell>
          <cell r="U4163">
            <v>0</v>
          </cell>
          <cell r="V4163">
            <v>52201.08</v>
          </cell>
        </row>
        <row r="4164">
          <cell r="A4164" t="str">
            <v>Oct 2011</v>
          </cell>
          <cell r="C4164" t="str">
            <v>POL</v>
          </cell>
          <cell r="D4164" t="str">
            <v>KUUM_428</v>
          </cell>
          <cell r="E4164">
            <v>68</v>
          </cell>
          <cell r="F4164">
            <v>2696</v>
          </cell>
          <cell r="G4164">
            <v>0</v>
          </cell>
          <cell r="H4164">
            <v>0</v>
          </cell>
          <cell r="I4164">
            <v>467.16</v>
          </cell>
          <cell r="J4164">
            <v>467.16</v>
          </cell>
          <cell r="K4164">
            <v>0</v>
          </cell>
          <cell r="L4164">
            <v>6.35</v>
          </cell>
          <cell r="M4164">
            <v>9.06</v>
          </cell>
          <cell r="N4164">
            <v>0</v>
          </cell>
          <cell r="O4164">
            <v>0</v>
          </cell>
          <cell r="P4164">
            <v>0</v>
          </cell>
          <cell r="R4164">
            <v>11.37</v>
          </cell>
          <cell r="S4164">
            <v>0</v>
          </cell>
          <cell r="T4164">
            <v>0</v>
          </cell>
          <cell r="U4164">
            <v>0</v>
          </cell>
          <cell r="V4164">
            <v>493.94000000000005</v>
          </cell>
        </row>
        <row r="4165">
          <cell r="A4165" t="str">
            <v>Oct 2011</v>
          </cell>
          <cell r="C4165" t="str">
            <v>EF</v>
          </cell>
          <cell r="D4165" t="str">
            <v>KUUM_825</v>
          </cell>
          <cell r="T4165">
            <v>0</v>
          </cell>
          <cell r="V4165">
            <v>0</v>
          </cell>
        </row>
        <row r="4166">
          <cell r="A4166" t="str">
            <v>Oct 2011</v>
          </cell>
          <cell r="C4166" t="str">
            <v>EF</v>
          </cell>
          <cell r="D4166" t="str">
            <v>KUUM_825</v>
          </cell>
          <cell r="T4166">
            <v>0</v>
          </cell>
          <cell r="V4166">
            <v>0</v>
          </cell>
        </row>
        <row r="4167">
          <cell r="A4167" t="str">
            <v>Oct 2011</v>
          </cell>
          <cell r="C4167" t="str">
            <v>EF</v>
          </cell>
          <cell r="D4167" t="str">
            <v>KUUM_825</v>
          </cell>
          <cell r="T4167">
            <v>0</v>
          </cell>
          <cell r="V4167">
            <v>0</v>
          </cell>
        </row>
        <row r="4168">
          <cell r="A4168" t="str">
            <v>Oct 2011</v>
          </cell>
          <cell r="C4168" t="str">
            <v>EF</v>
          </cell>
          <cell r="D4168" t="str">
            <v>KUUM_826</v>
          </cell>
          <cell r="T4168">
            <v>0</v>
          </cell>
          <cell r="V4168">
            <v>0</v>
          </cell>
        </row>
        <row r="4169">
          <cell r="A4169" t="str">
            <v>Oct 2011</v>
          </cell>
          <cell r="C4169" t="str">
            <v>EF</v>
          </cell>
          <cell r="D4169" t="str">
            <v>KUUM_826</v>
          </cell>
          <cell r="T4169">
            <v>0</v>
          </cell>
          <cell r="V4169">
            <v>0</v>
          </cell>
        </row>
        <row r="4170">
          <cell r="A4170" t="str">
            <v>Oct 2011</v>
          </cell>
          <cell r="C4170" t="str">
            <v>EF</v>
          </cell>
          <cell r="D4170" t="str">
            <v>KUUM_820</v>
          </cell>
          <cell r="T4170">
            <v>0</v>
          </cell>
          <cell r="V4170">
            <v>0</v>
          </cell>
        </row>
        <row r="4171">
          <cell r="A4171" t="str">
            <v>Oct 2011</v>
          </cell>
          <cell r="C4171" t="str">
            <v>EF</v>
          </cell>
          <cell r="D4171" t="str">
            <v>KUUM_820</v>
          </cell>
          <cell r="T4171">
            <v>0</v>
          </cell>
          <cell r="V4171">
            <v>0</v>
          </cell>
        </row>
        <row r="4172">
          <cell r="A4172" t="str">
            <v>Oct 2011</v>
          </cell>
          <cell r="C4172" t="str">
            <v>EF</v>
          </cell>
          <cell r="D4172" t="str">
            <v>KUUM_820</v>
          </cell>
          <cell r="T4172">
            <v>0</v>
          </cell>
          <cell r="V4172">
            <v>0</v>
          </cell>
        </row>
        <row r="4173">
          <cell r="A4173" t="str">
            <v>Oct 2011</v>
          </cell>
          <cell r="C4173" t="str">
            <v>EF</v>
          </cell>
          <cell r="D4173" t="str">
            <v>KUUM_820</v>
          </cell>
          <cell r="T4173">
            <v>0</v>
          </cell>
          <cell r="V4173">
            <v>0</v>
          </cell>
        </row>
        <row r="4174">
          <cell r="A4174" t="str">
            <v>Oct 2011</v>
          </cell>
          <cell r="C4174" t="str">
            <v>EF</v>
          </cell>
          <cell r="D4174" t="str">
            <v>KUUM_820</v>
          </cell>
          <cell r="T4174">
            <v>0</v>
          </cell>
          <cell r="V4174">
            <v>0</v>
          </cell>
        </row>
        <row r="4175">
          <cell r="A4175" t="str">
            <v>Oct 2011</v>
          </cell>
          <cell r="C4175" t="str">
            <v>EF</v>
          </cell>
          <cell r="D4175" t="str">
            <v>KUUM_820</v>
          </cell>
          <cell r="T4175">
            <v>0</v>
          </cell>
          <cell r="V4175">
            <v>0</v>
          </cell>
        </row>
        <row r="4176">
          <cell r="A4176" t="str">
            <v>Oct 2011</v>
          </cell>
          <cell r="C4176" t="str">
            <v>EF</v>
          </cell>
          <cell r="D4176" t="str">
            <v>KUUM_828</v>
          </cell>
          <cell r="T4176">
            <v>0</v>
          </cell>
          <cell r="V4176">
            <v>0</v>
          </cell>
        </row>
        <row r="4177">
          <cell r="A4177" t="str">
            <v>Oct 2011</v>
          </cell>
          <cell r="C4177" t="str">
            <v>EF</v>
          </cell>
          <cell r="D4177" t="str">
            <v>KUUM_828</v>
          </cell>
          <cell r="T4177">
            <v>0</v>
          </cell>
          <cell r="V4177">
            <v>0</v>
          </cell>
        </row>
        <row r="4178">
          <cell r="A4178" t="str">
            <v>Oct 2011</v>
          </cell>
          <cell r="C4178" t="str">
            <v>EF</v>
          </cell>
          <cell r="D4178" t="str">
            <v>KUUM_828</v>
          </cell>
          <cell r="T4178">
            <v>0</v>
          </cell>
          <cell r="V4178">
            <v>0</v>
          </cell>
        </row>
        <row r="4179">
          <cell r="A4179" t="str">
            <v>Oct 2011</v>
          </cell>
          <cell r="C4179" t="str">
            <v>TN-RS</v>
          </cell>
          <cell r="D4179" t="str">
            <v>KTRSE020</v>
          </cell>
          <cell r="T4179">
            <v>0</v>
          </cell>
          <cell r="V4179">
            <v>0</v>
          </cell>
        </row>
        <row r="4180">
          <cell r="A4180" t="str">
            <v>Oct 2011</v>
          </cell>
          <cell r="C4180" t="str">
            <v>TN-RS</v>
          </cell>
          <cell r="D4180" t="str">
            <v>KTRSE030</v>
          </cell>
          <cell r="T4180">
            <v>0</v>
          </cell>
          <cell r="V4180">
            <v>0</v>
          </cell>
        </row>
        <row r="4181">
          <cell r="A4181" t="str">
            <v>Nov 2011</v>
          </cell>
          <cell r="C4181" t="str">
            <v>TN-RS</v>
          </cell>
          <cell r="D4181" t="str">
            <v>KTRSE020</v>
          </cell>
          <cell r="T4181">
            <v>0</v>
          </cell>
          <cell r="V4181">
            <v>0</v>
          </cell>
        </row>
        <row r="4182">
          <cell r="A4182" t="str">
            <v>Nov 2011</v>
          </cell>
          <cell r="C4182" t="str">
            <v>TN-RS</v>
          </cell>
          <cell r="D4182" t="str">
            <v>KTRSE030</v>
          </cell>
          <cell r="T4182">
            <v>0</v>
          </cell>
          <cell r="V4182">
            <v>0</v>
          </cell>
        </row>
        <row r="4183">
          <cell r="A4183" t="str">
            <v>Nov 2011</v>
          </cell>
          <cell r="D4183" t="str">
            <v>KTUM_406</v>
          </cell>
          <cell r="T4183">
            <v>0</v>
          </cell>
          <cell r="V4183">
            <v>0</v>
          </cell>
        </row>
        <row r="4184">
          <cell r="A4184" t="str">
            <v>Nov 2011</v>
          </cell>
          <cell r="D4184" t="str">
            <v>KTUM_428</v>
          </cell>
          <cell r="T4184">
            <v>0</v>
          </cell>
          <cell r="V4184">
            <v>0</v>
          </cell>
        </row>
        <row r="4185">
          <cell r="A4185" t="str">
            <v>Nov 2011</v>
          </cell>
          <cell r="C4185" t="str">
            <v>RTS</v>
          </cell>
          <cell r="D4185" t="str">
            <v>KUCIE550</v>
          </cell>
          <cell r="E4185">
            <v>21</v>
          </cell>
          <cell r="F4185">
            <v>99761421</v>
          </cell>
          <cell r="G4185">
            <v>9500</v>
          </cell>
          <cell r="H4185">
            <v>1620321.97</v>
          </cell>
          <cell r="I4185">
            <v>3405854.91</v>
          </cell>
          <cell r="J4185">
            <v>5035676.88</v>
          </cell>
          <cell r="K4185">
            <v>0</v>
          </cell>
          <cell r="L4185">
            <v>162607.59</v>
          </cell>
          <cell r="M4185">
            <v>162197.71</v>
          </cell>
          <cell r="N4185">
            <v>0</v>
          </cell>
          <cell r="O4185">
            <v>0</v>
          </cell>
          <cell r="P4185">
            <v>0</v>
          </cell>
          <cell r="R4185">
            <v>10244.92</v>
          </cell>
          <cell r="S4185">
            <v>0</v>
          </cell>
          <cell r="T4185">
            <v>0</v>
          </cell>
          <cell r="U4185">
            <v>0</v>
          </cell>
          <cell r="V4185">
            <v>5370727.0999999996</v>
          </cell>
        </row>
        <row r="4186">
          <cell r="A4186" t="str">
            <v>Nov 2011</v>
          </cell>
          <cell r="C4186" t="str">
            <v>RTS</v>
          </cell>
          <cell r="D4186" t="str">
            <v>KUCIE550</v>
          </cell>
          <cell r="E4186">
            <v>12</v>
          </cell>
          <cell r="F4186">
            <v>31830393</v>
          </cell>
          <cell r="G4186">
            <v>6500</v>
          </cell>
          <cell r="H4186">
            <v>678600.33</v>
          </cell>
          <cell r="I4186">
            <v>1086689.6200000001</v>
          </cell>
          <cell r="J4186">
            <v>1771789.9500000002</v>
          </cell>
          <cell r="K4186">
            <v>0</v>
          </cell>
          <cell r="L4186">
            <v>58611.22</v>
          </cell>
          <cell r="M4186">
            <v>51105.8</v>
          </cell>
          <cell r="N4186">
            <v>0</v>
          </cell>
          <cell r="O4186">
            <v>0</v>
          </cell>
          <cell r="P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1881506.9700000002</v>
          </cell>
        </row>
        <row r="4187">
          <cell r="A4187" t="str">
            <v>Nov 2011</v>
          </cell>
          <cell r="C4187" t="str">
            <v>RTS</v>
          </cell>
          <cell r="D4187" t="str">
            <v>KUCIE550</v>
          </cell>
          <cell r="E4187">
            <v>1</v>
          </cell>
          <cell r="F4187">
            <v>252000</v>
          </cell>
          <cell r="G4187">
            <v>500</v>
          </cell>
          <cell r="H4187">
            <v>6608.06</v>
          </cell>
          <cell r="I4187">
            <v>8603.2799999999988</v>
          </cell>
          <cell r="J4187">
            <v>15711.34</v>
          </cell>
          <cell r="K4187">
            <v>0</v>
          </cell>
          <cell r="L4187">
            <v>410.76</v>
          </cell>
          <cell r="M4187">
            <v>503.01</v>
          </cell>
          <cell r="N4187">
            <v>0</v>
          </cell>
          <cell r="O4187">
            <v>0</v>
          </cell>
          <cell r="P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16625.11</v>
          </cell>
        </row>
        <row r="4188">
          <cell r="A4188" t="str">
            <v>Nov 2011</v>
          </cell>
          <cell r="C4188" t="str">
            <v>RTS</v>
          </cell>
          <cell r="D4188" t="str">
            <v>KUCIE550</v>
          </cell>
          <cell r="E4188">
            <v>3</v>
          </cell>
          <cell r="F4188">
            <v>1191452</v>
          </cell>
          <cell r="G4188">
            <v>1500</v>
          </cell>
          <cell r="H4188">
            <v>35673.72</v>
          </cell>
          <cell r="I4188">
            <v>40676.17</v>
          </cell>
          <cell r="J4188">
            <v>77849.89</v>
          </cell>
          <cell r="K4188">
            <v>0</v>
          </cell>
          <cell r="L4188">
            <v>1942.07</v>
          </cell>
          <cell r="M4188">
            <v>2489.5100000000002</v>
          </cell>
          <cell r="N4188">
            <v>0</v>
          </cell>
          <cell r="O4188">
            <v>0</v>
          </cell>
          <cell r="P4188">
            <v>0</v>
          </cell>
          <cell r="R4188">
            <v>72.86</v>
          </cell>
          <cell r="S4188">
            <v>0</v>
          </cell>
          <cell r="T4188">
            <v>0</v>
          </cell>
          <cell r="U4188">
            <v>0</v>
          </cell>
          <cell r="V4188">
            <v>82354.33</v>
          </cell>
        </row>
        <row r="4189">
          <cell r="A4189" t="str">
            <v>Nov 2011</v>
          </cell>
          <cell r="C4189" t="str">
            <v>PSP</v>
          </cell>
          <cell r="D4189" t="str">
            <v>KUCIE561</v>
          </cell>
          <cell r="E4189">
            <v>36</v>
          </cell>
          <cell r="F4189">
            <v>707760</v>
          </cell>
          <cell r="G4189">
            <v>3420</v>
          </cell>
          <cell r="H4189">
            <v>34173.019999999997</v>
          </cell>
          <cell r="I4189">
            <v>23356.080000000002</v>
          </cell>
          <cell r="J4189">
            <v>60949.1</v>
          </cell>
          <cell r="K4189">
            <v>73.3</v>
          </cell>
          <cell r="L4189">
            <v>1231.78</v>
          </cell>
          <cell r="M4189">
            <v>1848.95</v>
          </cell>
          <cell r="N4189">
            <v>0</v>
          </cell>
          <cell r="O4189">
            <v>0</v>
          </cell>
          <cell r="P4189">
            <v>0</v>
          </cell>
          <cell r="R4189">
            <v>459.68</v>
          </cell>
          <cell r="S4189">
            <v>0</v>
          </cell>
          <cell r="T4189">
            <v>0</v>
          </cell>
          <cell r="U4189">
            <v>0</v>
          </cell>
          <cell r="V4189">
            <v>64562.81</v>
          </cell>
        </row>
        <row r="4190">
          <cell r="A4190" t="str">
            <v>Nov 2011</v>
          </cell>
          <cell r="C4190" t="str">
            <v>PSP</v>
          </cell>
          <cell r="D4190" t="str">
            <v>KUCIE561</v>
          </cell>
          <cell r="E4190">
            <v>22</v>
          </cell>
          <cell r="F4190">
            <v>551940</v>
          </cell>
          <cell r="G4190">
            <v>1980</v>
          </cell>
          <cell r="H4190">
            <v>24233.119999999999</v>
          </cell>
          <cell r="I4190">
            <v>18214.02</v>
          </cell>
          <cell r="J4190">
            <v>44427.14</v>
          </cell>
          <cell r="K4190">
            <v>126.94</v>
          </cell>
          <cell r="L4190">
            <v>899.66</v>
          </cell>
          <cell r="M4190">
            <v>1418.17</v>
          </cell>
          <cell r="N4190">
            <v>0</v>
          </cell>
          <cell r="O4190">
            <v>0</v>
          </cell>
          <cell r="P4190">
            <v>0</v>
          </cell>
          <cell r="R4190">
            <v>622.08000000000004</v>
          </cell>
          <cell r="S4190">
            <v>0</v>
          </cell>
          <cell r="T4190">
            <v>0</v>
          </cell>
          <cell r="U4190">
            <v>0</v>
          </cell>
          <cell r="V4190">
            <v>47493.990000000005</v>
          </cell>
        </row>
        <row r="4191">
          <cell r="A4191" t="str">
            <v>Nov 2011</v>
          </cell>
          <cell r="C4191" t="str">
            <v>PSP</v>
          </cell>
          <cell r="D4191" t="str">
            <v>KUCIE561</v>
          </cell>
          <cell r="E4191">
            <v>10</v>
          </cell>
          <cell r="F4191">
            <v>644240</v>
          </cell>
          <cell r="G4191">
            <v>900</v>
          </cell>
          <cell r="H4191">
            <v>27829.02</v>
          </cell>
          <cell r="I4191">
            <v>21259.919999999998</v>
          </cell>
          <cell r="J4191">
            <v>49988.94</v>
          </cell>
          <cell r="K4191">
            <v>0</v>
          </cell>
          <cell r="L4191">
            <v>1050.0999999999999</v>
          </cell>
          <cell r="M4191">
            <v>1592.41</v>
          </cell>
          <cell r="N4191">
            <v>0</v>
          </cell>
          <cell r="O4191">
            <v>0</v>
          </cell>
          <cell r="P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52631.450000000004</v>
          </cell>
        </row>
        <row r="4192">
          <cell r="A4192" t="str">
            <v>Nov 2011</v>
          </cell>
          <cell r="C4192" t="str">
            <v>PSP</v>
          </cell>
          <cell r="D4192" t="str">
            <v>KUCIE561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Nov 2011</v>
          </cell>
          <cell r="C4193" t="str">
            <v>PSP</v>
          </cell>
          <cell r="D4193" t="str">
            <v>KUCIE561</v>
          </cell>
          <cell r="E4193">
            <v>100</v>
          </cell>
          <cell r="F4193">
            <v>2230664</v>
          </cell>
          <cell r="G4193">
            <v>9000</v>
          </cell>
          <cell r="H4193">
            <v>91444.26</v>
          </cell>
          <cell r="I4193">
            <v>73611.91</v>
          </cell>
          <cell r="J4193">
            <v>174056.16999999998</v>
          </cell>
          <cell r="K4193">
            <v>513.09</v>
          </cell>
          <cell r="L4193">
            <v>3672.17</v>
          </cell>
          <cell r="M4193">
            <v>5487.93</v>
          </cell>
          <cell r="N4193">
            <v>0</v>
          </cell>
          <cell r="O4193">
            <v>0</v>
          </cell>
          <cell r="P4193">
            <v>0</v>
          </cell>
          <cell r="R4193">
            <v>2837.75</v>
          </cell>
          <cell r="S4193">
            <v>0</v>
          </cell>
          <cell r="T4193">
            <v>0</v>
          </cell>
          <cell r="U4193">
            <v>0</v>
          </cell>
          <cell r="V4193">
            <v>186567.11</v>
          </cell>
        </row>
        <row r="4194">
          <cell r="A4194" t="str">
            <v>Nov 2011</v>
          </cell>
          <cell r="C4194" t="str">
            <v>PSS</v>
          </cell>
          <cell r="D4194" t="str">
            <v>KUCIE562</v>
          </cell>
          <cell r="E4194">
            <v>691</v>
          </cell>
          <cell r="F4194">
            <v>17628129</v>
          </cell>
          <cell r="G4194">
            <v>62301</v>
          </cell>
          <cell r="H4194">
            <v>666903.22</v>
          </cell>
          <cell r="I4194">
            <v>581728.31999999995</v>
          </cell>
          <cell r="J4194">
            <v>1310932.54</v>
          </cell>
          <cell r="K4194">
            <v>2793.25</v>
          </cell>
          <cell r="L4194">
            <v>28956.25</v>
          </cell>
          <cell r="M4194">
            <v>41523.35</v>
          </cell>
          <cell r="N4194">
            <v>0</v>
          </cell>
          <cell r="O4194">
            <v>0</v>
          </cell>
          <cell r="P4194">
            <v>0</v>
          </cell>
          <cell r="R4194">
            <v>26235.95</v>
          </cell>
          <cell r="S4194">
            <v>0</v>
          </cell>
          <cell r="T4194">
            <v>0</v>
          </cell>
          <cell r="U4194">
            <v>0</v>
          </cell>
          <cell r="V4194">
            <v>1410441.34</v>
          </cell>
        </row>
        <row r="4195">
          <cell r="A4195" t="str">
            <v>Nov 2011</v>
          </cell>
          <cell r="C4195" t="str">
            <v>PSS</v>
          </cell>
          <cell r="D4195" t="str">
            <v>KUCIE562</v>
          </cell>
          <cell r="E4195">
            <v>3448</v>
          </cell>
          <cell r="F4195">
            <v>75021708</v>
          </cell>
          <cell r="G4195">
            <v>310407</v>
          </cell>
          <cell r="H4195">
            <v>2904622.91</v>
          </cell>
          <cell r="I4195">
            <v>2475713.71</v>
          </cell>
          <cell r="J4195">
            <v>5690743.6200000001</v>
          </cell>
          <cell r="K4195">
            <v>17255.41</v>
          </cell>
          <cell r="L4195">
            <v>123825.67</v>
          </cell>
          <cell r="M4195">
            <v>179931.51</v>
          </cell>
          <cell r="N4195">
            <v>0</v>
          </cell>
          <cell r="O4195">
            <v>0</v>
          </cell>
          <cell r="P4195">
            <v>0</v>
          </cell>
          <cell r="R4195">
            <v>128192.94</v>
          </cell>
          <cell r="S4195">
            <v>0</v>
          </cell>
          <cell r="T4195">
            <v>0</v>
          </cell>
          <cell r="U4195">
            <v>0</v>
          </cell>
          <cell r="V4195">
            <v>6139949.1500000004</v>
          </cell>
        </row>
        <row r="4196">
          <cell r="A4196" t="str">
            <v>Nov 2011</v>
          </cell>
          <cell r="C4196" t="str">
            <v>PSS</v>
          </cell>
          <cell r="D4196" t="str">
            <v>KUCIE562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Nov 2011</v>
          </cell>
          <cell r="C4197" t="str">
            <v>PSS</v>
          </cell>
          <cell r="D4197" t="str">
            <v>KUCIE562</v>
          </cell>
          <cell r="E4197">
            <v>38</v>
          </cell>
          <cell r="F4197">
            <v>1219500</v>
          </cell>
          <cell r="G4197">
            <v>3060</v>
          </cell>
          <cell r="H4197">
            <v>38648.270000000004</v>
          </cell>
          <cell r="I4197">
            <v>40243.5</v>
          </cell>
          <cell r="J4197">
            <v>81951.77</v>
          </cell>
          <cell r="K4197">
            <v>280.48</v>
          </cell>
          <cell r="L4197">
            <v>2214.6799999999998</v>
          </cell>
          <cell r="M4197">
            <v>2451.0500000000002</v>
          </cell>
          <cell r="N4197">
            <v>0</v>
          </cell>
          <cell r="O4197">
            <v>0</v>
          </cell>
          <cell r="P4197">
            <v>0</v>
          </cell>
          <cell r="R4197">
            <v>715.87</v>
          </cell>
          <cell r="S4197">
            <v>0</v>
          </cell>
          <cell r="T4197">
            <v>0</v>
          </cell>
          <cell r="U4197">
            <v>0</v>
          </cell>
          <cell r="V4197">
            <v>87613.849999999991</v>
          </cell>
        </row>
        <row r="4198">
          <cell r="A4198" t="str">
            <v>Nov 2011</v>
          </cell>
          <cell r="C4198" t="str">
            <v>PSS</v>
          </cell>
          <cell r="D4198" t="str">
            <v>KUCIE562</v>
          </cell>
          <cell r="E4198">
            <v>820</v>
          </cell>
          <cell r="F4198">
            <v>20391543</v>
          </cell>
          <cell r="G4198">
            <v>73812</v>
          </cell>
          <cell r="H4198">
            <v>866366.42999999993</v>
          </cell>
          <cell r="I4198">
            <v>672920.99</v>
          </cell>
          <cell r="J4198">
            <v>1613099.42</v>
          </cell>
          <cell r="K4198">
            <v>4690.0600000000004</v>
          </cell>
          <cell r="L4198">
            <v>36434.53</v>
          </cell>
          <cell r="M4198">
            <v>47358.09</v>
          </cell>
          <cell r="N4198">
            <v>0</v>
          </cell>
          <cell r="O4198">
            <v>0</v>
          </cell>
          <cell r="P4198">
            <v>0</v>
          </cell>
          <cell r="R4198">
            <v>29684.98</v>
          </cell>
          <cell r="S4198">
            <v>0</v>
          </cell>
          <cell r="T4198">
            <v>0</v>
          </cell>
          <cell r="U4198">
            <v>0</v>
          </cell>
          <cell r="V4198">
            <v>1731267.08</v>
          </cell>
        </row>
        <row r="4199">
          <cell r="A4199" t="str">
            <v>Nov 2011</v>
          </cell>
          <cell r="C4199" t="str">
            <v>PSS</v>
          </cell>
          <cell r="D4199" t="str">
            <v>KUCIE562</v>
          </cell>
          <cell r="E4199">
            <v>149</v>
          </cell>
          <cell r="F4199">
            <v>5104549</v>
          </cell>
          <cell r="G4199">
            <v>13644</v>
          </cell>
          <cell r="H4199">
            <v>156666.58000000002</v>
          </cell>
          <cell r="I4199">
            <v>168450.12</v>
          </cell>
          <cell r="J4199">
            <v>338760.7</v>
          </cell>
          <cell r="K4199">
            <v>1159.1300000000001</v>
          </cell>
          <cell r="L4199">
            <v>8471.7800000000007</v>
          </cell>
          <cell r="M4199">
            <v>10676.29</v>
          </cell>
          <cell r="N4199">
            <v>0</v>
          </cell>
          <cell r="O4199">
            <v>0</v>
          </cell>
          <cell r="P4199">
            <v>0</v>
          </cell>
          <cell r="R4199">
            <v>6909.78</v>
          </cell>
          <cell r="S4199">
            <v>0</v>
          </cell>
          <cell r="T4199">
            <v>0</v>
          </cell>
          <cell r="U4199">
            <v>0</v>
          </cell>
          <cell r="V4199">
            <v>365977.68000000005</v>
          </cell>
        </row>
        <row r="4200">
          <cell r="A4200" t="str">
            <v>Nov 2011</v>
          </cell>
          <cell r="C4200" t="str">
            <v>LTODP</v>
          </cell>
          <cell r="D4200" t="str">
            <v>KUCIE563</v>
          </cell>
          <cell r="E4200">
            <v>39</v>
          </cell>
          <cell r="F4200">
            <v>175275189</v>
          </cell>
          <cell r="G4200">
            <v>11520</v>
          </cell>
          <cell r="H4200">
            <v>3242813.29</v>
          </cell>
          <cell r="I4200">
            <v>6173192.1799999997</v>
          </cell>
          <cell r="J4200">
            <v>9427525.4699999988</v>
          </cell>
          <cell r="K4200">
            <v>887.62</v>
          </cell>
          <cell r="L4200">
            <v>288515.75</v>
          </cell>
          <cell r="M4200">
            <v>300738.34999999998</v>
          </cell>
          <cell r="N4200">
            <v>0</v>
          </cell>
          <cell r="O4200">
            <v>0</v>
          </cell>
          <cell r="P4200">
            <v>0</v>
          </cell>
          <cell r="R4200">
            <v>85923.14</v>
          </cell>
          <cell r="S4200">
            <v>0</v>
          </cell>
          <cell r="T4200">
            <v>0</v>
          </cell>
          <cell r="U4200">
            <v>0</v>
          </cell>
          <cell r="V4200">
            <v>10103590.329999998</v>
          </cell>
        </row>
        <row r="4201">
          <cell r="A4201" t="str">
            <v>Nov 2011</v>
          </cell>
          <cell r="C4201" t="str">
            <v>LTODP</v>
          </cell>
          <cell r="D4201" t="str">
            <v>KUCIE563</v>
          </cell>
          <cell r="E4201">
            <v>1</v>
          </cell>
          <cell r="F4201">
            <v>2582736</v>
          </cell>
          <cell r="G4201">
            <v>300</v>
          </cell>
          <cell r="H4201">
            <v>42978.67</v>
          </cell>
          <cell r="I4201">
            <v>90963.959999999992</v>
          </cell>
          <cell r="J4201">
            <v>134242.63</v>
          </cell>
          <cell r="K4201">
            <v>0</v>
          </cell>
          <cell r="L4201">
            <v>4209.8599999999997</v>
          </cell>
          <cell r="M4201">
            <v>4319.72</v>
          </cell>
          <cell r="N4201">
            <v>0</v>
          </cell>
          <cell r="O4201">
            <v>0</v>
          </cell>
          <cell r="P4201">
            <v>0</v>
          </cell>
          <cell r="R4201">
            <v>2755.5</v>
          </cell>
          <cell r="S4201">
            <v>0</v>
          </cell>
          <cell r="T4201">
            <v>0</v>
          </cell>
          <cell r="U4201">
            <v>0</v>
          </cell>
          <cell r="V4201">
            <v>145527.71</v>
          </cell>
        </row>
        <row r="4202">
          <cell r="A4202" t="str">
            <v>Nov 2011</v>
          </cell>
          <cell r="C4202" t="str">
            <v>LTODP</v>
          </cell>
          <cell r="D4202" t="str">
            <v>KUCIE563</v>
          </cell>
          <cell r="E4202">
            <v>6</v>
          </cell>
          <cell r="F4202">
            <v>5202643</v>
          </cell>
          <cell r="G4202">
            <v>1800</v>
          </cell>
          <cell r="H4202">
            <v>185028.96000000002</v>
          </cell>
          <cell r="I4202">
            <v>183237.08</v>
          </cell>
          <cell r="J4202">
            <v>370066.04000000004</v>
          </cell>
          <cell r="K4202">
            <v>0</v>
          </cell>
          <cell r="L4202">
            <v>8480.32</v>
          </cell>
          <cell r="M4202">
            <v>11810.64</v>
          </cell>
          <cell r="N4202">
            <v>0</v>
          </cell>
          <cell r="O4202">
            <v>0</v>
          </cell>
          <cell r="P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390357.00000000006</v>
          </cell>
        </row>
        <row r="4203">
          <cell r="A4203" t="str">
            <v>Nov 2011</v>
          </cell>
          <cell r="C4203" t="str">
            <v>LTODP</v>
          </cell>
          <cell r="D4203" t="str">
            <v>KUCIE563</v>
          </cell>
          <cell r="E4203">
            <v>4</v>
          </cell>
          <cell r="F4203">
            <v>11205608</v>
          </cell>
          <cell r="G4203">
            <v>1200</v>
          </cell>
          <cell r="H4203">
            <v>212540.63</v>
          </cell>
          <cell r="I4203">
            <v>394661.51</v>
          </cell>
          <cell r="J4203">
            <v>608402.14</v>
          </cell>
          <cell r="K4203">
            <v>2577.3000000000002</v>
          </cell>
          <cell r="L4203">
            <v>20214.59</v>
          </cell>
          <cell r="M4203">
            <v>17904.04</v>
          </cell>
          <cell r="N4203">
            <v>0</v>
          </cell>
          <cell r="O4203">
            <v>0</v>
          </cell>
          <cell r="P4203">
            <v>0</v>
          </cell>
          <cell r="R4203">
            <v>11127.71</v>
          </cell>
          <cell r="S4203">
            <v>0</v>
          </cell>
          <cell r="T4203">
            <v>0</v>
          </cell>
          <cell r="U4203">
            <v>0</v>
          </cell>
          <cell r="V4203">
            <v>660225.78</v>
          </cell>
        </row>
        <row r="4204">
          <cell r="A4204" t="str">
            <v>Nov 2011</v>
          </cell>
          <cell r="C4204" t="str">
            <v>PSP</v>
          </cell>
          <cell r="D4204" t="str">
            <v>KUCIE566</v>
          </cell>
          <cell r="E4204">
            <v>66</v>
          </cell>
          <cell r="F4204">
            <v>25243909</v>
          </cell>
          <cell r="G4204">
            <v>6030</v>
          </cell>
          <cell r="H4204">
            <v>666343.92999999993</v>
          </cell>
          <cell r="I4204">
            <v>833049</v>
          </cell>
          <cell r="J4204">
            <v>1505422.93</v>
          </cell>
          <cell r="K4204">
            <v>551.17999999999995</v>
          </cell>
          <cell r="L4204">
            <v>41210.6</v>
          </cell>
          <cell r="M4204">
            <v>48176.29</v>
          </cell>
          <cell r="N4204">
            <v>0</v>
          </cell>
          <cell r="O4204">
            <v>0</v>
          </cell>
          <cell r="P4204">
            <v>0</v>
          </cell>
          <cell r="R4204">
            <v>17386.77</v>
          </cell>
          <cell r="S4204">
            <v>0</v>
          </cell>
          <cell r="T4204">
            <v>0</v>
          </cell>
          <cell r="U4204">
            <v>0</v>
          </cell>
          <cell r="V4204">
            <v>1612747.77</v>
          </cell>
        </row>
        <row r="4205">
          <cell r="A4205" t="str">
            <v>Nov 2011</v>
          </cell>
          <cell r="C4205" t="str">
            <v>PSP</v>
          </cell>
          <cell r="D4205" t="str">
            <v>KUCIE566</v>
          </cell>
          <cell r="E4205">
            <v>29</v>
          </cell>
          <cell r="F4205">
            <v>12763980</v>
          </cell>
          <cell r="G4205">
            <v>2523</v>
          </cell>
          <cell r="H4205">
            <v>308852.95</v>
          </cell>
          <cell r="I4205">
            <v>421211.33999999997</v>
          </cell>
          <cell r="J4205">
            <v>732587.29</v>
          </cell>
          <cell r="K4205">
            <v>2935.75</v>
          </cell>
          <cell r="L4205">
            <v>20805.310000000001</v>
          </cell>
          <cell r="M4205">
            <v>23583.62</v>
          </cell>
          <cell r="N4205">
            <v>0</v>
          </cell>
          <cell r="O4205">
            <v>0</v>
          </cell>
          <cell r="P4205">
            <v>0</v>
          </cell>
          <cell r="R4205">
            <v>17239.13</v>
          </cell>
          <cell r="S4205">
            <v>0</v>
          </cell>
          <cell r="T4205">
            <v>0</v>
          </cell>
          <cell r="U4205">
            <v>0</v>
          </cell>
          <cell r="V4205">
            <v>797151.10000000009</v>
          </cell>
        </row>
        <row r="4206">
          <cell r="A4206" t="str">
            <v>Nov 2011</v>
          </cell>
          <cell r="C4206" t="str">
            <v>PSP</v>
          </cell>
          <cell r="D4206" t="str">
            <v>KUCIE566</v>
          </cell>
          <cell r="E4206">
            <v>6</v>
          </cell>
          <cell r="F4206">
            <v>1116200</v>
          </cell>
          <cell r="G4206">
            <v>540</v>
          </cell>
          <cell r="H4206">
            <v>60916.53</v>
          </cell>
          <cell r="I4206">
            <v>36834.6</v>
          </cell>
          <cell r="J4206">
            <v>98291.13</v>
          </cell>
          <cell r="K4206">
            <v>5.8</v>
          </cell>
          <cell r="L4206">
            <v>1819.41</v>
          </cell>
          <cell r="M4206">
            <v>3123.64</v>
          </cell>
          <cell r="N4206">
            <v>0</v>
          </cell>
          <cell r="O4206">
            <v>0</v>
          </cell>
          <cell r="P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103239.98000000001</v>
          </cell>
        </row>
        <row r="4207">
          <cell r="A4207" t="str">
            <v>Nov 2011</v>
          </cell>
          <cell r="C4207" t="str">
            <v>PSP</v>
          </cell>
          <cell r="D4207" t="str">
            <v>KUCIE566</v>
          </cell>
          <cell r="E4207">
            <v>4</v>
          </cell>
          <cell r="F4207">
            <v>1236900</v>
          </cell>
          <cell r="G4207">
            <v>360</v>
          </cell>
          <cell r="H4207">
            <v>24950.05</v>
          </cell>
          <cell r="I4207">
            <v>40817.699999999997</v>
          </cell>
          <cell r="J4207">
            <v>66127.75</v>
          </cell>
          <cell r="K4207">
            <v>284.48</v>
          </cell>
          <cell r="L4207">
            <v>2016.14</v>
          </cell>
          <cell r="M4207">
            <v>2134.9699999999998</v>
          </cell>
          <cell r="N4207">
            <v>0</v>
          </cell>
          <cell r="O4207">
            <v>0</v>
          </cell>
          <cell r="P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70563.34</v>
          </cell>
        </row>
        <row r="4208">
          <cell r="A4208" t="str">
            <v>Nov 2011</v>
          </cell>
          <cell r="C4208" t="str">
            <v>PSP</v>
          </cell>
          <cell r="D4208" t="str">
            <v>KUCIE566</v>
          </cell>
          <cell r="E4208">
            <v>31</v>
          </cell>
          <cell r="F4208">
            <v>11086576</v>
          </cell>
          <cell r="G4208">
            <v>2790</v>
          </cell>
          <cell r="H4208">
            <v>280970.98</v>
          </cell>
          <cell r="I4208">
            <v>365857.01</v>
          </cell>
          <cell r="J4208">
            <v>649617.99</v>
          </cell>
          <cell r="K4208">
            <v>2549.9299999999998</v>
          </cell>
          <cell r="L4208">
            <v>19787.52</v>
          </cell>
          <cell r="M4208">
            <v>19246.03</v>
          </cell>
          <cell r="N4208">
            <v>0</v>
          </cell>
          <cell r="O4208">
            <v>0</v>
          </cell>
          <cell r="P4208">
            <v>0</v>
          </cell>
          <cell r="R4208">
            <v>12516.02</v>
          </cell>
          <cell r="S4208">
            <v>0</v>
          </cell>
          <cell r="T4208">
            <v>0</v>
          </cell>
          <cell r="U4208">
            <v>0</v>
          </cell>
          <cell r="V4208">
            <v>703717.49000000011</v>
          </cell>
        </row>
        <row r="4209">
          <cell r="A4209" t="str">
            <v>Nov 2011</v>
          </cell>
          <cell r="C4209" t="str">
            <v>PSS</v>
          </cell>
          <cell r="D4209" t="str">
            <v>KUCIE568</v>
          </cell>
          <cell r="E4209">
            <v>227</v>
          </cell>
          <cell r="F4209">
            <v>49043250</v>
          </cell>
          <cell r="G4209">
            <v>20334</v>
          </cell>
          <cell r="H4209">
            <v>1433853.6</v>
          </cell>
          <cell r="I4209">
            <v>1618427.27</v>
          </cell>
          <cell r="J4209">
            <v>3072614.87</v>
          </cell>
          <cell r="K4209">
            <v>1239.81</v>
          </cell>
          <cell r="L4209">
            <v>80639.8</v>
          </cell>
          <cell r="M4209">
            <v>97657.76</v>
          </cell>
          <cell r="N4209">
            <v>0</v>
          </cell>
          <cell r="O4209">
            <v>0</v>
          </cell>
          <cell r="P4209">
            <v>0</v>
          </cell>
          <cell r="R4209">
            <v>49841.71</v>
          </cell>
          <cell r="S4209">
            <v>0</v>
          </cell>
          <cell r="T4209">
            <v>0</v>
          </cell>
          <cell r="U4209">
            <v>0</v>
          </cell>
          <cell r="V4209">
            <v>3301993.9499999997</v>
          </cell>
        </row>
        <row r="4210">
          <cell r="A4210" t="str">
            <v>Nov 2011</v>
          </cell>
          <cell r="C4210" t="str">
            <v>PSS</v>
          </cell>
          <cell r="D4210" t="str">
            <v>KUCIE568</v>
          </cell>
          <cell r="E4210">
            <v>210</v>
          </cell>
          <cell r="F4210">
            <v>36466642</v>
          </cell>
          <cell r="G4210">
            <v>18900</v>
          </cell>
          <cell r="H4210">
            <v>1034430.81</v>
          </cell>
          <cell r="I4210">
            <v>1203399.19</v>
          </cell>
          <cell r="J4210">
            <v>2256730</v>
          </cell>
          <cell r="K4210">
            <v>8353.36</v>
          </cell>
          <cell r="L4210">
            <v>60388.39</v>
          </cell>
          <cell r="M4210">
            <v>71398.39</v>
          </cell>
          <cell r="N4210">
            <v>0</v>
          </cell>
          <cell r="O4210">
            <v>0</v>
          </cell>
          <cell r="P4210">
            <v>0</v>
          </cell>
          <cell r="R4210">
            <v>53128.47</v>
          </cell>
          <cell r="S4210">
            <v>0</v>
          </cell>
          <cell r="T4210">
            <v>0</v>
          </cell>
          <cell r="U4210">
            <v>0</v>
          </cell>
          <cell r="V4210">
            <v>2449998.6100000003</v>
          </cell>
        </row>
        <row r="4211">
          <cell r="A4211" t="str">
            <v>Nov 2011</v>
          </cell>
          <cell r="C4211" t="str">
            <v>PSS</v>
          </cell>
          <cell r="D4211" t="str">
            <v>KUCIE568</v>
          </cell>
          <cell r="E4211">
            <v>1</v>
          </cell>
          <cell r="F4211">
            <v>1080</v>
          </cell>
          <cell r="G4211">
            <v>90</v>
          </cell>
          <cell r="H4211">
            <v>2782.03</v>
          </cell>
          <cell r="I4211">
            <v>35.64</v>
          </cell>
          <cell r="J4211">
            <v>2907.67</v>
          </cell>
          <cell r="K4211">
            <v>0</v>
          </cell>
          <cell r="L4211">
            <v>1.76</v>
          </cell>
          <cell r="M4211">
            <v>90.77</v>
          </cell>
          <cell r="N4211">
            <v>0</v>
          </cell>
          <cell r="O4211">
            <v>0</v>
          </cell>
          <cell r="P4211">
            <v>0</v>
          </cell>
          <cell r="R4211">
            <v>39.6</v>
          </cell>
          <cell r="S4211">
            <v>0</v>
          </cell>
          <cell r="T4211">
            <v>0</v>
          </cell>
          <cell r="U4211">
            <v>0</v>
          </cell>
          <cell r="V4211">
            <v>3039.8</v>
          </cell>
        </row>
        <row r="4212">
          <cell r="A4212" t="str">
            <v>Nov 2011</v>
          </cell>
          <cell r="C4212" t="str">
            <v>PSS</v>
          </cell>
          <cell r="D4212" t="str">
            <v>KUCIE568</v>
          </cell>
          <cell r="E4212">
            <v>9</v>
          </cell>
          <cell r="F4212">
            <v>1092676</v>
          </cell>
          <cell r="G4212">
            <v>810</v>
          </cell>
          <cell r="H4212">
            <v>36094.74</v>
          </cell>
          <cell r="I4212">
            <v>36058.31</v>
          </cell>
          <cell r="J4212">
            <v>72963.049999999988</v>
          </cell>
          <cell r="K4212">
            <v>251.32</v>
          </cell>
          <cell r="L4212">
            <v>1881.22</v>
          </cell>
          <cell r="M4212">
            <v>2205.91</v>
          </cell>
          <cell r="N4212">
            <v>0</v>
          </cell>
          <cell r="O4212">
            <v>0</v>
          </cell>
          <cell r="P4212">
            <v>0</v>
          </cell>
          <cell r="R4212">
            <v>618.13</v>
          </cell>
          <cell r="S4212">
            <v>0</v>
          </cell>
          <cell r="T4212">
            <v>0</v>
          </cell>
          <cell r="U4212">
            <v>0</v>
          </cell>
          <cell r="V4212">
            <v>77919.63</v>
          </cell>
        </row>
        <row r="4213">
          <cell r="A4213" t="str">
            <v>Nov 2011</v>
          </cell>
          <cell r="C4213" t="str">
            <v>PSS</v>
          </cell>
          <cell r="D4213" t="str">
            <v>KUCIE568</v>
          </cell>
          <cell r="E4213">
            <v>117</v>
          </cell>
          <cell r="F4213">
            <v>13836090</v>
          </cell>
          <cell r="G4213">
            <v>10620</v>
          </cell>
          <cell r="H4213">
            <v>469906.14</v>
          </cell>
          <cell r="I4213">
            <v>456590.97</v>
          </cell>
          <cell r="J4213">
            <v>937117.11</v>
          </cell>
          <cell r="K4213">
            <v>3182.32</v>
          </cell>
          <cell r="L4213">
            <v>24864.26</v>
          </cell>
          <cell r="M4213">
            <v>27530.560000000001</v>
          </cell>
          <cell r="N4213">
            <v>0</v>
          </cell>
          <cell r="O4213">
            <v>0</v>
          </cell>
          <cell r="P4213">
            <v>0</v>
          </cell>
          <cell r="R4213">
            <v>18184.5</v>
          </cell>
          <cell r="S4213">
            <v>0</v>
          </cell>
          <cell r="T4213">
            <v>0</v>
          </cell>
          <cell r="U4213">
            <v>0</v>
          </cell>
          <cell r="V4213">
            <v>1010878.75</v>
          </cell>
        </row>
        <row r="4214">
          <cell r="A4214" t="str">
            <v>Nov 2011</v>
          </cell>
          <cell r="C4214" t="str">
            <v>PSS</v>
          </cell>
          <cell r="D4214" t="str">
            <v>KUCIE568</v>
          </cell>
          <cell r="E4214">
            <v>3</v>
          </cell>
          <cell r="F4214">
            <v>327760</v>
          </cell>
          <cell r="G4214">
            <v>270</v>
          </cell>
          <cell r="H4214">
            <v>10725.46</v>
          </cell>
          <cell r="I4214">
            <v>10816.079999999998</v>
          </cell>
          <cell r="J4214">
            <v>21811.539999999997</v>
          </cell>
          <cell r="K4214">
            <v>75.39</v>
          </cell>
          <cell r="L4214">
            <v>534.25</v>
          </cell>
          <cell r="M4214">
            <v>693.58</v>
          </cell>
          <cell r="N4214">
            <v>0</v>
          </cell>
          <cell r="O4214">
            <v>0</v>
          </cell>
          <cell r="P4214">
            <v>0</v>
          </cell>
          <cell r="R4214">
            <v>99.59</v>
          </cell>
          <cell r="S4214">
            <v>0</v>
          </cell>
          <cell r="T4214">
            <v>0</v>
          </cell>
          <cell r="U4214">
            <v>0</v>
          </cell>
          <cell r="V4214">
            <v>23214.35</v>
          </cell>
        </row>
        <row r="4215">
          <cell r="A4215" t="str">
            <v>Nov 2011</v>
          </cell>
          <cell r="C4215" t="str">
            <v>TODP</v>
          </cell>
          <cell r="D4215" t="str">
            <v>KUCIE571</v>
          </cell>
          <cell r="E4215">
            <v>68</v>
          </cell>
          <cell r="F4215">
            <v>46332500</v>
          </cell>
          <cell r="G4215">
            <v>20400</v>
          </cell>
          <cell r="H4215">
            <v>1036354.71</v>
          </cell>
          <cell r="I4215">
            <v>1631830.6600000001</v>
          </cell>
          <cell r="J4215">
            <v>2688585.37</v>
          </cell>
          <cell r="K4215">
            <v>624.35</v>
          </cell>
          <cell r="L4215">
            <v>76278.84</v>
          </cell>
          <cell r="M4215">
            <v>85578.7</v>
          </cell>
          <cell r="N4215">
            <v>0</v>
          </cell>
          <cell r="O4215">
            <v>0</v>
          </cell>
          <cell r="P4215">
            <v>0</v>
          </cell>
          <cell r="R4215">
            <v>29032.080000000002</v>
          </cell>
          <cell r="S4215">
            <v>0</v>
          </cell>
          <cell r="T4215">
            <v>0</v>
          </cell>
          <cell r="U4215">
            <v>0</v>
          </cell>
          <cell r="V4215">
            <v>2880099.3400000003</v>
          </cell>
        </row>
        <row r="4216">
          <cell r="A4216" t="str">
            <v>Nov 2011</v>
          </cell>
          <cell r="C4216" t="str">
            <v>TODP</v>
          </cell>
          <cell r="D4216" t="str">
            <v>KUCIE571</v>
          </cell>
          <cell r="E4216">
            <v>5</v>
          </cell>
          <cell r="F4216">
            <v>3607000</v>
          </cell>
          <cell r="G4216">
            <v>1500</v>
          </cell>
          <cell r="H4216">
            <v>65767.990000000005</v>
          </cell>
          <cell r="I4216">
            <v>127038.55</v>
          </cell>
          <cell r="J4216">
            <v>194306.54</v>
          </cell>
          <cell r="K4216">
            <v>533.73</v>
          </cell>
          <cell r="L4216">
            <v>5879.4</v>
          </cell>
          <cell r="M4216">
            <v>6262.45</v>
          </cell>
          <cell r="N4216">
            <v>0</v>
          </cell>
          <cell r="O4216">
            <v>0</v>
          </cell>
          <cell r="P4216">
            <v>0</v>
          </cell>
          <cell r="R4216">
            <v>2647.93</v>
          </cell>
          <cell r="S4216">
            <v>0</v>
          </cell>
          <cell r="T4216">
            <v>0</v>
          </cell>
          <cell r="U4216">
            <v>0</v>
          </cell>
          <cell r="V4216">
            <v>209630.05000000002</v>
          </cell>
        </row>
        <row r="4217">
          <cell r="A4217" t="str">
            <v>Nov 2011</v>
          </cell>
          <cell r="C4217" t="str">
            <v>TODP</v>
          </cell>
          <cell r="D4217" t="str">
            <v>KUCIE571</v>
          </cell>
          <cell r="E4217">
            <v>17</v>
          </cell>
          <cell r="F4217">
            <v>3782745</v>
          </cell>
          <cell r="G4217">
            <v>5100</v>
          </cell>
          <cell r="H4217">
            <v>199572.89</v>
          </cell>
          <cell r="I4217">
            <v>133228.28</v>
          </cell>
          <cell r="J4217">
            <v>337901.17000000004</v>
          </cell>
          <cell r="K4217">
            <v>0</v>
          </cell>
          <cell r="L4217">
            <v>6165.88</v>
          </cell>
          <cell r="M4217">
            <v>10734.88</v>
          </cell>
          <cell r="N4217">
            <v>0</v>
          </cell>
          <cell r="O4217">
            <v>0</v>
          </cell>
          <cell r="P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354801.93000000005</v>
          </cell>
        </row>
        <row r="4218">
          <cell r="A4218" t="str">
            <v>Nov 2011</v>
          </cell>
          <cell r="C4218" t="str">
            <v>TODP</v>
          </cell>
          <cell r="D4218" t="str">
            <v>KUCIE571</v>
          </cell>
          <cell r="E4218">
            <v>4</v>
          </cell>
          <cell r="F4218">
            <v>3483600</v>
          </cell>
          <cell r="G4218">
            <v>1200</v>
          </cell>
          <cell r="H4218">
            <v>75662.09</v>
          </cell>
          <cell r="I4218">
            <v>122692.39</v>
          </cell>
          <cell r="J4218">
            <v>199554.47999999998</v>
          </cell>
          <cell r="K4218">
            <v>801.23</v>
          </cell>
          <cell r="L4218">
            <v>5678.27</v>
          </cell>
          <cell r="M4218">
            <v>6428.27</v>
          </cell>
          <cell r="N4218">
            <v>0</v>
          </cell>
          <cell r="O4218">
            <v>0</v>
          </cell>
          <cell r="P4218">
            <v>0</v>
          </cell>
          <cell r="R4218">
            <v>3845.67</v>
          </cell>
          <cell r="S4218">
            <v>0</v>
          </cell>
          <cell r="T4218">
            <v>0</v>
          </cell>
          <cell r="U4218">
            <v>0</v>
          </cell>
          <cell r="V4218">
            <v>216307.91999999998</v>
          </cell>
        </row>
        <row r="4219">
          <cell r="A4219" t="str">
            <v>Nov 2011</v>
          </cell>
          <cell r="C4219" t="str">
            <v>TODP</v>
          </cell>
          <cell r="D4219" t="str">
            <v>KUCIE571</v>
          </cell>
          <cell r="E4219">
            <v>6</v>
          </cell>
          <cell r="F4219">
            <v>874704</v>
          </cell>
          <cell r="G4219">
            <v>1800</v>
          </cell>
          <cell r="H4219">
            <v>42637.87</v>
          </cell>
          <cell r="I4219">
            <v>30807.07</v>
          </cell>
          <cell r="J4219">
            <v>75244.94</v>
          </cell>
          <cell r="K4219">
            <v>201.19</v>
          </cell>
          <cell r="L4219">
            <v>1425.78</v>
          </cell>
          <cell r="M4219">
            <v>2398.4</v>
          </cell>
          <cell r="N4219">
            <v>0</v>
          </cell>
          <cell r="O4219">
            <v>0</v>
          </cell>
          <cell r="P4219">
            <v>0</v>
          </cell>
          <cell r="R4219">
            <v>357.99</v>
          </cell>
          <cell r="S4219">
            <v>0</v>
          </cell>
          <cell r="T4219">
            <v>0</v>
          </cell>
          <cell r="U4219">
            <v>0</v>
          </cell>
          <cell r="V4219">
            <v>79628.3</v>
          </cell>
        </row>
        <row r="4220">
          <cell r="A4220" t="str">
            <v>Nov 2011</v>
          </cell>
          <cell r="C4220" t="str">
            <v>TODS</v>
          </cell>
          <cell r="D4220" t="str">
            <v>KUCIE572</v>
          </cell>
          <cell r="E4220">
            <v>33</v>
          </cell>
          <cell r="F4220">
            <v>10525170</v>
          </cell>
          <cell r="G4220">
            <v>6600</v>
          </cell>
          <cell r="H4220">
            <v>274319.53999999998</v>
          </cell>
          <cell r="I4220">
            <v>367328.43000000005</v>
          </cell>
          <cell r="J4220">
            <v>648247.97</v>
          </cell>
          <cell r="K4220">
            <v>1263.47</v>
          </cell>
          <cell r="L4220">
            <v>17156.03</v>
          </cell>
          <cell r="M4220">
            <v>20800.02</v>
          </cell>
          <cell r="N4220">
            <v>0</v>
          </cell>
          <cell r="O4220">
            <v>0</v>
          </cell>
          <cell r="P4220">
            <v>0</v>
          </cell>
          <cell r="R4220">
            <v>12388.37</v>
          </cell>
          <cell r="S4220">
            <v>0</v>
          </cell>
          <cell r="T4220">
            <v>0</v>
          </cell>
          <cell r="U4220">
            <v>0</v>
          </cell>
          <cell r="V4220">
            <v>699855.86</v>
          </cell>
        </row>
        <row r="4221">
          <cell r="A4221" t="str">
            <v>Nov 2011</v>
          </cell>
          <cell r="C4221" t="str">
            <v>TODS</v>
          </cell>
          <cell r="D4221" t="str">
            <v>KUCIE572</v>
          </cell>
          <cell r="E4221">
            <v>27</v>
          </cell>
          <cell r="F4221">
            <v>6948312</v>
          </cell>
          <cell r="G4221">
            <v>5400</v>
          </cell>
          <cell r="H4221">
            <v>153710.69</v>
          </cell>
          <cell r="I4221">
            <v>242496.1</v>
          </cell>
          <cell r="J4221">
            <v>401606.79000000004</v>
          </cell>
          <cell r="K4221">
            <v>1598.11</v>
          </cell>
          <cell r="L4221">
            <v>11325.75</v>
          </cell>
          <cell r="M4221">
            <v>12853.78</v>
          </cell>
          <cell r="N4221">
            <v>0</v>
          </cell>
          <cell r="O4221">
            <v>0</v>
          </cell>
          <cell r="P4221">
            <v>0</v>
          </cell>
          <cell r="R4221">
            <v>9109.49</v>
          </cell>
          <cell r="S4221">
            <v>0</v>
          </cell>
          <cell r="T4221">
            <v>0</v>
          </cell>
          <cell r="U4221">
            <v>0</v>
          </cell>
          <cell r="V4221">
            <v>436493.92000000004</v>
          </cell>
        </row>
        <row r="4222">
          <cell r="A4222" t="str">
            <v>Nov 2011</v>
          </cell>
          <cell r="C4222" t="str">
            <v>TODS</v>
          </cell>
          <cell r="D4222" t="str">
            <v>KUCIE572</v>
          </cell>
          <cell r="E4222">
            <v>6</v>
          </cell>
          <cell r="F4222">
            <v>568640</v>
          </cell>
          <cell r="G4222">
            <v>960</v>
          </cell>
          <cell r="H4222">
            <v>21096.239999999998</v>
          </cell>
          <cell r="I4222">
            <v>19845.54</v>
          </cell>
          <cell r="J4222">
            <v>41901.78</v>
          </cell>
          <cell r="K4222">
            <v>130.79</v>
          </cell>
          <cell r="L4222">
            <v>926.88</v>
          </cell>
          <cell r="M4222">
            <v>1340.32</v>
          </cell>
          <cell r="N4222">
            <v>0</v>
          </cell>
          <cell r="O4222">
            <v>0</v>
          </cell>
          <cell r="P4222">
            <v>0</v>
          </cell>
          <cell r="R4222">
            <v>1237.17</v>
          </cell>
          <cell r="S4222">
            <v>0</v>
          </cell>
          <cell r="T4222">
            <v>0</v>
          </cell>
          <cell r="U4222">
            <v>0</v>
          </cell>
          <cell r="V4222">
            <v>45536.939999999995</v>
          </cell>
        </row>
        <row r="4223">
          <cell r="A4223" t="str">
            <v>Nov 2011</v>
          </cell>
          <cell r="C4223" t="str">
            <v>TODS</v>
          </cell>
          <cell r="D4223" t="str">
            <v>KUCIE572</v>
          </cell>
          <cell r="E4223">
            <v>53</v>
          </cell>
          <cell r="F4223">
            <v>12229436</v>
          </cell>
          <cell r="G4223">
            <v>11000</v>
          </cell>
          <cell r="H4223">
            <v>296498.32</v>
          </cell>
          <cell r="I4223">
            <v>426807.30000000005</v>
          </cell>
          <cell r="J4223">
            <v>734305.62000000011</v>
          </cell>
          <cell r="K4223">
            <v>2585.5</v>
          </cell>
          <cell r="L4223">
            <v>20277.39</v>
          </cell>
          <cell r="M4223">
            <v>23274.3</v>
          </cell>
          <cell r="N4223">
            <v>0</v>
          </cell>
          <cell r="O4223">
            <v>0</v>
          </cell>
          <cell r="P4223">
            <v>0</v>
          </cell>
          <cell r="R4223">
            <v>17172.55</v>
          </cell>
          <cell r="S4223">
            <v>0</v>
          </cell>
          <cell r="T4223">
            <v>0</v>
          </cell>
          <cell r="U4223">
            <v>0</v>
          </cell>
          <cell r="V4223">
            <v>797615.36000000022</v>
          </cell>
        </row>
        <row r="4224">
          <cell r="A4224" t="str">
            <v>Nov 2011</v>
          </cell>
          <cell r="C4224" t="str">
            <v>PSS</v>
          </cell>
          <cell r="D4224" t="str">
            <v>KUCIE717</v>
          </cell>
          <cell r="E4224">
            <v>3</v>
          </cell>
          <cell r="F4224">
            <v>18560</v>
          </cell>
          <cell r="G4224">
            <v>270</v>
          </cell>
          <cell r="H4224">
            <v>1779.57</v>
          </cell>
          <cell r="I4224">
            <v>612.48</v>
          </cell>
          <cell r="J4224">
            <v>2662.0499999999997</v>
          </cell>
          <cell r="K4224">
            <v>4.26</v>
          </cell>
          <cell r="L4224">
            <v>38.43</v>
          </cell>
          <cell r="M4224">
            <v>64.8</v>
          </cell>
          <cell r="N4224">
            <v>0</v>
          </cell>
          <cell r="O4224">
            <v>0</v>
          </cell>
          <cell r="P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2769.54</v>
          </cell>
        </row>
        <row r="4225">
          <cell r="A4225" t="str">
            <v>Nov 2011</v>
          </cell>
          <cell r="C4225" t="str">
            <v>GS</v>
          </cell>
          <cell r="D4225" t="str">
            <v>KUCME110</v>
          </cell>
          <cell r="E4225">
            <v>316</v>
          </cell>
          <cell r="F4225">
            <v>1072171</v>
          </cell>
          <cell r="G4225">
            <v>5553.33</v>
          </cell>
          <cell r="H4225">
            <v>0</v>
          </cell>
          <cell r="I4225">
            <v>82664.34</v>
          </cell>
          <cell r="J4225">
            <v>88217.67</v>
          </cell>
          <cell r="K4225">
            <v>671.58</v>
          </cell>
          <cell r="L4225">
            <v>1811.83</v>
          </cell>
          <cell r="M4225">
            <v>2743.19</v>
          </cell>
          <cell r="N4225">
            <v>0</v>
          </cell>
          <cell r="O4225">
            <v>0</v>
          </cell>
          <cell r="P4225">
            <v>0</v>
          </cell>
          <cell r="R4225">
            <v>1015.19</v>
          </cell>
          <cell r="S4225">
            <v>0</v>
          </cell>
          <cell r="T4225">
            <v>0</v>
          </cell>
          <cell r="U4225">
            <v>0</v>
          </cell>
          <cell r="V4225">
            <v>94459.46</v>
          </cell>
        </row>
        <row r="4226">
          <cell r="A4226" t="str">
            <v>Nov 2011</v>
          </cell>
          <cell r="C4226" t="str">
            <v>GS</v>
          </cell>
          <cell r="D4226" t="str">
            <v>KUCME110</v>
          </cell>
          <cell r="E4226">
            <v>741</v>
          </cell>
          <cell r="F4226">
            <v>2768517</v>
          </cell>
          <cell r="G4226">
            <v>13013.59</v>
          </cell>
          <cell r="H4226">
            <v>0</v>
          </cell>
          <cell r="I4226">
            <v>213452.78000000003</v>
          </cell>
          <cell r="J4226">
            <v>226466.37000000002</v>
          </cell>
          <cell r="K4226">
            <v>4678.78</v>
          </cell>
          <cell r="L4226">
            <v>4522.6499999999996</v>
          </cell>
          <cell r="M4226">
            <v>7336.63</v>
          </cell>
          <cell r="N4226">
            <v>0</v>
          </cell>
          <cell r="O4226">
            <v>0</v>
          </cell>
          <cell r="P4226">
            <v>0</v>
          </cell>
          <cell r="R4226">
            <v>4279.05</v>
          </cell>
          <cell r="S4226">
            <v>0</v>
          </cell>
          <cell r="T4226">
            <v>0</v>
          </cell>
          <cell r="U4226">
            <v>0</v>
          </cell>
          <cell r="V4226">
            <v>247283.48</v>
          </cell>
        </row>
        <row r="4227">
          <cell r="A4227" t="str">
            <v>Nov 2011</v>
          </cell>
          <cell r="C4227" t="str">
            <v>GS</v>
          </cell>
          <cell r="D4227" t="str">
            <v>KUCME110</v>
          </cell>
          <cell r="E4227">
            <v>45</v>
          </cell>
          <cell r="F4227">
            <v>264192</v>
          </cell>
          <cell r="G4227">
            <v>857.5</v>
          </cell>
          <cell r="H4227">
            <v>0</v>
          </cell>
          <cell r="I4227">
            <v>20369.240000000002</v>
          </cell>
          <cell r="J4227">
            <v>21226.74</v>
          </cell>
          <cell r="K4227">
            <v>6.9</v>
          </cell>
          <cell r="L4227">
            <v>461.01</v>
          </cell>
          <cell r="M4227">
            <v>636.21</v>
          </cell>
          <cell r="N4227">
            <v>0</v>
          </cell>
          <cell r="O4227">
            <v>0</v>
          </cell>
          <cell r="P4227">
            <v>0</v>
          </cell>
          <cell r="R4227">
            <v>112.52</v>
          </cell>
          <cell r="S4227">
            <v>0</v>
          </cell>
          <cell r="T4227">
            <v>0</v>
          </cell>
          <cell r="U4227">
            <v>0</v>
          </cell>
          <cell r="V4227">
            <v>22443.38</v>
          </cell>
        </row>
        <row r="4228">
          <cell r="A4228" t="str">
            <v>Nov 2011</v>
          </cell>
          <cell r="C4228" t="str">
            <v>GS</v>
          </cell>
          <cell r="D4228" t="str">
            <v>KUCME110</v>
          </cell>
          <cell r="E4228">
            <v>116</v>
          </cell>
          <cell r="F4228">
            <v>270566</v>
          </cell>
          <cell r="G4228">
            <v>2065</v>
          </cell>
          <cell r="H4228">
            <v>0</v>
          </cell>
          <cell r="I4228">
            <v>20860.650000000001</v>
          </cell>
          <cell r="J4228">
            <v>22925.65</v>
          </cell>
          <cell r="K4228">
            <v>457.23</v>
          </cell>
          <cell r="L4228">
            <v>547.28</v>
          </cell>
          <cell r="M4228">
            <v>600.23</v>
          </cell>
          <cell r="N4228">
            <v>0</v>
          </cell>
          <cell r="O4228">
            <v>0</v>
          </cell>
          <cell r="P4228">
            <v>0</v>
          </cell>
          <cell r="R4228">
            <v>266.47000000000003</v>
          </cell>
          <cell r="S4228">
            <v>0</v>
          </cell>
          <cell r="T4228">
            <v>0</v>
          </cell>
          <cell r="U4228">
            <v>-3.61</v>
          </cell>
          <cell r="V4228">
            <v>24793.25</v>
          </cell>
        </row>
        <row r="4229">
          <cell r="A4229" t="str">
            <v>Nov 2011</v>
          </cell>
          <cell r="C4229" t="str">
            <v>GS</v>
          </cell>
          <cell r="D4229" t="str">
            <v>KUCME110</v>
          </cell>
          <cell r="E4229">
            <v>4058</v>
          </cell>
          <cell r="F4229">
            <v>3587954</v>
          </cell>
          <cell r="G4229">
            <v>70924.2</v>
          </cell>
          <cell r="H4229">
            <v>0</v>
          </cell>
          <cell r="I4229">
            <v>276631.77</v>
          </cell>
          <cell r="J4229">
            <v>347555.97000000003</v>
          </cell>
          <cell r="K4229">
            <v>6063.05</v>
          </cell>
          <cell r="L4229">
            <v>6306.72</v>
          </cell>
          <cell r="M4229">
            <v>10492.28</v>
          </cell>
          <cell r="N4229">
            <v>0</v>
          </cell>
          <cell r="O4229">
            <v>0</v>
          </cell>
          <cell r="P4229">
            <v>0</v>
          </cell>
          <cell r="R4229">
            <v>6260.18</v>
          </cell>
          <cell r="S4229">
            <v>0</v>
          </cell>
          <cell r="T4229">
            <v>0</v>
          </cell>
          <cell r="U4229">
            <v>0</v>
          </cell>
          <cell r="V4229">
            <v>376678.2</v>
          </cell>
        </row>
        <row r="4230">
          <cell r="A4230" t="str">
            <v>Nov 2011</v>
          </cell>
          <cell r="C4230" t="str">
            <v>GS</v>
          </cell>
          <cell r="D4230" t="str">
            <v>KUCME110</v>
          </cell>
          <cell r="E4230">
            <v>31</v>
          </cell>
          <cell r="F4230">
            <v>9425</v>
          </cell>
          <cell r="G4230">
            <v>359.91</v>
          </cell>
          <cell r="H4230">
            <v>0</v>
          </cell>
          <cell r="I4230">
            <v>726.68000000000006</v>
          </cell>
          <cell r="J4230">
            <v>1086.5900000000001</v>
          </cell>
          <cell r="K4230">
            <v>15.94</v>
          </cell>
          <cell r="L4230">
            <v>15.35</v>
          </cell>
          <cell r="M4230">
            <v>34.619999999999997</v>
          </cell>
          <cell r="N4230">
            <v>0</v>
          </cell>
          <cell r="O4230">
            <v>0</v>
          </cell>
          <cell r="P4230">
            <v>0</v>
          </cell>
          <cell r="R4230">
            <v>11.14</v>
          </cell>
          <cell r="S4230">
            <v>0</v>
          </cell>
          <cell r="T4230">
            <v>0</v>
          </cell>
          <cell r="U4230">
            <v>0</v>
          </cell>
          <cell r="V4230">
            <v>1163.6400000000001</v>
          </cell>
        </row>
        <row r="4231">
          <cell r="A4231" t="str">
            <v>Nov 2011</v>
          </cell>
          <cell r="C4231" t="str">
            <v>GS</v>
          </cell>
          <cell r="D4231" t="str">
            <v>KUCME110</v>
          </cell>
          <cell r="E4231">
            <v>58462</v>
          </cell>
          <cell r="F4231">
            <v>46596500</v>
          </cell>
          <cell r="G4231">
            <v>1033686.5</v>
          </cell>
          <cell r="H4231">
            <v>0</v>
          </cell>
          <cell r="I4231">
            <v>3592326.1100000003</v>
          </cell>
          <cell r="J4231">
            <v>4626012.6100000003</v>
          </cell>
          <cell r="K4231">
            <v>77891.429999999993</v>
          </cell>
          <cell r="L4231">
            <v>76677.490000000005</v>
          </cell>
          <cell r="M4231">
            <v>148180.19</v>
          </cell>
          <cell r="N4231">
            <v>0</v>
          </cell>
          <cell r="O4231">
            <v>0</v>
          </cell>
          <cell r="P4231">
            <v>0</v>
          </cell>
          <cell r="R4231">
            <v>77771.759999999995</v>
          </cell>
          <cell r="S4231">
            <v>0</v>
          </cell>
          <cell r="T4231">
            <v>0</v>
          </cell>
          <cell r="U4231">
            <v>-462.93</v>
          </cell>
          <cell r="V4231">
            <v>5006070.5500000007</v>
          </cell>
        </row>
        <row r="4232">
          <cell r="A4232" t="str">
            <v>Nov 2011</v>
          </cell>
          <cell r="C4232" t="str">
            <v>GS</v>
          </cell>
          <cell r="D4232" t="str">
            <v>KUCME110</v>
          </cell>
          <cell r="E4232">
            <v>375</v>
          </cell>
          <cell r="F4232">
            <v>116908</v>
          </cell>
          <cell r="G4232">
            <v>6562.5</v>
          </cell>
          <cell r="H4232">
            <v>0</v>
          </cell>
          <cell r="I4232">
            <v>9013.61</v>
          </cell>
          <cell r="J4232">
            <v>15576.11</v>
          </cell>
          <cell r="K4232">
            <v>197.58</v>
          </cell>
          <cell r="L4232">
            <v>212.77</v>
          </cell>
          <cell r="M4232">
            <v>451.3</v>
          </cell>
          <cell r="N4232">
            <v>0</v>
          </cell>
          <cell r="O4232">
            <v>0</v>
          </cell>
          <cell r="P4232">
            <v>0</v>
          </cell>
          <cell r="R4232">
            <v>276.70999999999998</v>
          </cell>
          <cell r="S4232">
            <v>0</v>
          </cell>
          <cell r="T4232">
            <v>0</v>
          </cell>
          <cell r="U4232">
            <v>0</v>
          </cell>
          <cell r="V4232">
            <v>16714.47</v>
          </cell>
        </row>
        <row r="4233">
          <cell r="A4233" t="str">
            <v>Nov 2011</v>
          </cell>
          <cell r="C4233" t="str">
            <v>GS</v>
          </cell>
          <cell r="D4233" t="str">
            <v>KUCME112</v>
          </cell>
          <cell r="E4233">
            <v>25</v>
          </cell>
          <cell r="F4233">
            <v>6887</v>
          </cell>
          <cell r="G4233">
            <v>437.5</v>
          </cell>
          <cell r="H4233">
            <v>0</v>
          </cell>
          <cell r="I4233">
            <v>531.02</v>
          </cell>
          <cell r="J4233">
            <v>968.52</v>
          </cell>
          <cell r="K4233">
            <v>11.64</v>
          </cell>
          <cell r="L4233">
            <v>11.23</v>
          </cell>
          <cell r="M4233">
            <v>30.93</v>
          </cell>
          <cell r="N4233">
            <v>0</v>
          </cell>
          <cell r="O4233">
            <v>0</v>
          </cell>
          <cell r="P4233">
            <v>0</v>
          </cell>
          <cell r="R4233">
            <v>18.34</v>
          </cell>
          <cell r="S4233">
            <v>0</v>
          </cell>
          <cell r="T4233">
            <v>0</v>
          </cell>
          <cell r="U4233">
            <v>0</v>
          </cell>
          <cell r="V4233">
            <v>1040.6599999999999</v>
          </cell>
        </row>
        <row r="4234">
          <cell r="A4234" t="str">
            <v>Nov 2011</v>
          </cell>
          <cell r="C4234" t="str">
            <v>GS</v>
          </cell>
          <cell r="D4234" t="str">
            <v>KUCME112</v>
          </cell>
          <cell r="E4234">
            <v>23</v>
          </cell>
          <cell r="F4234">
            <v>1254</v>
          </cell>
          <cell r="G4234">
            <v>402.5</v>
          </cell>
          <cell r="H4234">
            <v>0</v>
          </cell>
          <cell r="I4234">
            <v>96.7</v>
          </cell>
          <cell r="J4234">
            <v>499.2</v>
          </cell>
          <cell r="K4234">
            <v>2.12</v>
          </cell>
          <cell r="L4234">
            <v>2.5099999999999998</v>
          </cell>
          <cell r="M4234">
            <v>14.09</v>
          </cell>
          <cell r="N4234">
            <v>0</v>
          </cell>
          <cell r="O4234">
            <v>0</v>
          </cell>
          <cell r="P4234">
            <v>0</v>
          </cell>
          <cell r="R4234">
            <v>7.29</v>
          </cell>
          <cell r="S4234">
            <v>0</v>
          </cell>
          <cell r="T4234">
            <v>0</v>
          </cell>
          <cell r="U4234">
            <v>0</v>
          </cell>
          <cell r="V4234">
            <v>525.20999999999992</v>
          </cell>
        </row>
        <row r="4235">
          <cell r="A4235" t="str">
            <v>Nov 2011</v>
          </cell>
          <cell r="C4235" t="str">
            <v>GS</v>
          </cell>
          <cell r="D4235" t="str">
            <v>KUCME112</v>
          </cell>
          <cell r="E4235">
            <v>10</v>
          </cell>
          <cell r="F4235">
            <v>2009</v>
          </cell>
          <cell r="G4235">
            <v>175</v>
          </cell>
          <cell r="H4235">
            <v>0</v>
          </cell>
          <cell r="I4235">
            <v>154.88999999999999</v>
          </cell>
          <cell r="J4235">
            <v>329.89</v>
          </cell>
          <cell r="K4235">
            <v>3.38</v>
          </cell>
          <cell r="L4235">
            <v>4.25</v>
          </cell>
          <cell r="M4235">
            <v>8.82</v>
          </cell>
          <cell r="N4235">
            <v>0</v>
          </cell>
          <cell r="O4235">
            <v>0</v>
          </cell>
          <cell r="P4235">
            <v>0</v>
          </cell>
          <cell r="R4235">
            <v>3.97</v>
          </cell>
          <cell r="S4235">
            <v>0</v>
          </cell>
          <cell r="T4235">
            <v>0</v>
          </cell>
          <cell r="U4235">
            <v>0</v>
          </cell>
          <cell r="V4235">
            <v>350.31</v>
          </cell>
        </row>
        <row r="4236">
          <cell r="A4236" t="str">
            <v>Nov 2011</v>
          </cell>
          <cell r="C4236" t="str">
            <v>GS</v>
          </cell>
          <cell r="D4236" t="str">
            <v>KUCME112</v>
          </cell>
          <cell r="E4236">
            <v>6</v>
          </cell>
          <cell r="F4236">
            <v>1135</v>
          </cell>
          <cell r="G4236">
            <v>105</v>
          </cell>
          <cell r="H4236">
            <v>0</v>
          </cell>
          <cell r="I4236">
            <v>87.52</v>
          </cell>
          <cell r="J4236">
            <v>192.51999999999998</v>
          </cell>
          <cell r="K4236">
            <v>1.91</v>
          </cell>
          <cell r="L4236">
            <v>1.85</v>
          </cell>
          <cell r="M4236">
            <v>5.91</v>
          </cell>
          <cell r="N4236">
            <v>0</v>
          </cell>
          <cell r="O4236">
            <v>0</v>
          </cell>
          <cell r="P4236">
            <v>0</v>
          </cell>
          <cell r="R4236">
            <v>3.86</v>
          </cell>
          <cell r="S4236">
            <v>0</v>
          </cell>
          <cell r="T4236">
            <v>0</v>
          </cell>
          <cell r="U4236">
            <v>0</v>
          </cell>
          <cell r="V4236">
            <v>206.04999999999998</v>
          </cell>
        </row>
        <row r="4237">
          <cell r="A4237" t="str">
            <v>Nov 2011</v>
          </cell>
          <cell r="C4237" t="str">
            <v>GS3</v>
          </cell>
          <cell r="D4237" t="str">
            <v>KUCME113</v>
          </cell>
          <cell r="E4237">
            <v>566</v>
          </cell>
          <cell r="F4237">
            <v>4849491</v>
          </cell>
          <cell r="G4237">
            <v>18743.84</v>
          </cell>
          <cell r="H4237">
            <v>0</v>
          </cell>
          <cell r="I4237">
            <v>373895.65</v>
          </cell>
          <cell r="J4237">
            <v>392639.49000000005</v>
          </cell>
          <cell r="K4237">
            <v>1666.28</v>
          </cell>
          <cell r="L4237">
            <v>8030.8</v>
          </cell>
          <cell r="M4237">
            <v>12382.58</v>
          </cell>
          <cell r="N4237">
            <v>0</v>
          </cell>
          <cell r="O4237">
            <v>0</v>
          </cell>
          <cell r="P4237">
            <v>0</v>
          </cell>
          <cell r="R4237">
            <v>5659.88</v>
          </cell>
          <cell r="S4237">
            <v>0</v>
          </cell>
          <cell r="T4237">
            <v>0</v>
          </cell>
          <cell r="U4237">
            <v>0</v>
          </cell>
          <cell r="V4237">
            <v>420379.03000000009</v>
          </cell>
        </row>
        <row r="4238">
          <cell r="A4238" t="str">
            <v>Nov 2011</v>
          </cell>
          <cell r="C4238" t="str">
            <v>GS3</v>
          </cell>
          <cell r="D4238" t="str">
            <v>KUCME113</v>
          </cell>
          <cell r="E4238">
            <v>854</v>
          </cell>
          <cell r="F4238">
            <v>3949635</v>
          </cell>
          <cell r="G4238">
            <v>27933.759999999998</v>
          </cell>
          <cell r="H4238">
            <v>0</v>
          </cell>
          <cell r="I4238">
            <v>304507.82</v>
          </cell>
          <cell r="J4238">
            <v>332441.58</v>
          </cell>
          <cell r="K4238">
            <v>6674.66</v>
          </cell>
          <cell r="L4238">
            <v>6538.6</v>
          </cell>
          <cell r="M4238">
            <v>10638.81</v>
          </cell>
          <cell r="N4238">
            <v>0</v>
          </cell>
          <cell r="O4238">
            <v>0</v>
          </cell>
          <cell r="P4238">
            <v>0</v>
          </cell>
          <cell r="R4238">
            <v>7661.55</v>
          </cell>
          <cell r="S4238">
            <v>0</v>
          </cell>
          <cell r="T4238">
            <v>0</v>
          </cell>
          <cell r="U4238">
            <v>0</v>
          </cell>
          <cell r="V4238">
            <v>363955.19999999995</v>
          </cell>
        </row>
        <row r="4239">
          <cell r="A4239" t="str">
            <v>Nov 2011</v>
          </cell>
          <cell r="C4239" t="str">
            <v>GS3</v>
          </cell>
          <cell r="D4239" t="str">
            <v>KUCME113</v>
          </cell>
          <cell r="E4239">
            <v>39</v>
          </cell>
          <cell r="F4239">
            <v>678836</v>
          </cell>
          <cell r="G4239">
            <v>1267.5</v>
          </cell>
          <cell r="H4239">
            <v>0</v>
          </cell>
          <cell r="I4239">
            <v>52338.270000000004</v>
          </cell>
          <cell r="J4239">
            <v>53605.770000000004</v>
          </cell>
          <cell r="K4239">
            <v>14.2</v>
          </cell>
          <cell r="L4239">
            <v>1106.47</v>
          </cell>
          <cell r="M4239">
            <v>1707.43</v>
          </cell>
          <cell r="N4239">
            <v>0</v>
          </cell>
          <cell r="O4239">
            <v>0</v>
          </cell>
          <cell r="P4239">
            <v>0</v>
          </cell>
          <cell r="R4239">
            <v>96.18</v>
          </cell>
          <cell r="S4239">
            <v>0</v>
          </cell>
          <cell r="T4239">
            <v>0</v>
          </cell>
          <cell r="U4239">
            <v>0</v>
          </cell>
          <cell r="V4239">
            <v>56530.05</v>
          </cell>
        </row>
        <row r="4240">
          <cell r="A4240" t="str">
            <v>Nov 2011</v>
          </cell>
          <cell r="C4240" t="str">
            <v>GS3</v>
          </cell>
          <cell r="D4240" t="str">
            <v>KUCME113</v>
          </cell>
          <cell r="E4240">
            <v>135</v>
          </cell>
          <cell r="F4240">
            <v>919327</v>
          </cell>
          <cell r="G4240">
            <v>4402.67</v>
          </cell>
          <cell r="H4240">
            <v>0</v>
          </cell>
          <cell r="I4240">
            <v>70880.13</v>
          </cell>
          <cell r="J4240">
            <v>75282.8</v>
          </cell>
          <cell r="K4240">
            <v>1553.69</v>
          </cell>
          <cell r="L4240">
            <v>1586.57</v>
          </cell>
          <cell r="M4240">
            <v>2323.81</v>
          </cell>
          <cell r="N4240">
            <v>0</v>
          </cell>
          <cell r="O4240">
            <v>0</v>
          </cell>
          <cell r="P4240">
            <v>0</v>
          </cell>
          <cell r="R4240">
            <v>1054.06</v>
          </cell>
          <cell r="S4240">
            <v>0</v>
          </cell>
          <cell r="T4240">
            <v>0</v>
          </cell>
          <cell r="U4240">
            <v>0</v>
          </cell>
          <cell r="V4240">
            <v>81800.930000000008</v>
          </cell>
        </row>
        <row r="4241">
          <cell r="A4241" t="str">
            <v>Nov 2011</v>
          </cell>
          <cell r="C4241" t="str">
            <v>GS3</v>
          </cell>
          <cell r="D4241" t="str">
            <v>KUCME113</v>
          </cell>
          <cell r="E4241">
            <v>1427</v>
          </cell>
          <cell r="F4241">
            <v>6010541</v>
          </cell>
          <cell r="G4241">
            <v>46413.25</v>
          </cell>
          <cell r="H4241">
            <v>0</v>
          </cell>
          <cell r="I4241">
            <v>463412.95999999996</v>
          </cell>
          <cell r="J4241">
            <v>509826.20999999996</v>
          </cell>
          <cell r="K4241">
            <v>10145.700000000001</v>
          </cell>
          <cell r="L4241">
            <v>10474.91</v>
          </cell>
          <cell r="M4241">
            <v>15556.87</v>
          </cell>
          <cell r="N4241">
            <v>0</v>
          </cell>
          <cell r="O4241">
            <v>0</v>
          </cell>
          <cell r="P4241">
            <v>0</v>
          </cell>
          <cell r="R4241">
            <v>8815.69</v>
          </cell>
          <cell r="S4241">
            <v>0</v>
          </cell>
          <cell r="T4241">
            <v>0</v>
          </cell>
          <cell r="U4241">
            <v>-7.96</v>
          </cell>
          <cell r="V4241">
            <v>554811.41999999993</v>
          </cell>
        </row>
        <row r="4242">
          <cell r="A4242" t="str">
            <v>Nov 2011</v>
          </cell>
          <cell r="C4242" t="str">
            <v>GS3</v>
          </cell>
          <cell r="D4242" t="str">
            <v>KUCME113</v>
          </cell>
          <cell r="E4242">
            <v>3</v>
          </cell>
          <cell r="F4242">
            <v>7145</v>
          </cell>
          <cell r="G4242">
            <v>97.5</v>
          </cell>
          <cell r="H4242">
            <v>0</v>
          </cell>
          <cell r="I4242">
            <v>550.89</v>
          </cell>
          <cell r="J4242">
            <v>648.39</v>
          </cell>
          <cell r="K4242">
            <v>12.08</v>
          </cell>
          <cell r="L4242">
            <v>11.65</v>
          </cell>
          <cell r="M4242">
            <v>20.97</v>
          </cell>
          <cell r="N4242">
            <v>0</v>
          </cell>
          <cell r="O4242">
            <v>0</v>
          </cell>
          <cell r="P4242">
            <v>0</v>
          </cell>
          <cell r="R4242">
            <v>3.36</v>
          </cell>
          <cell r="S4242">
            <v>0</v>
          </cell>
          <cell r="T4242">
            <v>0</v>
          </cell>
          <cell r="U4242">
            <v>0</v>
          </cell>
          <cell r="V4242">
            <v>696.45</v>
          </cell>
        </row>
        <row r="4243">
          <cell r="A4243" t="str">
            <v>Nov 2011</v>
          </cell>
          <cell r="C4243" t="str">
            <v>GS3</v>
          </cell>
          <cell r="D4243" t="str">
            <v>KUCME113</v>
          </cell>
          <cell r="E4243">
            <v>13915</v>
          </cell>
          <cell r="F4243">
            <v>60634113</v>
          </cell>
          <cell r="G4243">
            <v>453730.07</v>
          </cell>
          <cell r="H4243">
            <v>0</v>
          </cell>
          <cell r="I4243">
            <v>4674883.75</v>
          </cell>
          <cell r="J4243">
            <v>5128613.82</v>
          </cell>
          <cell r="K4243">
            <v>100875.31</v>
          </cell>
          <cell r="L4243">
            <v>99840.68</v>
          </cell>
          <cell r="M4243">
            <v>164827.12</v>
          </cell>
          <cell r="N4243">
            <v>0</v>
          </cell>
          <cell r="O4243">
            <v>0</v>
          </cell>
          <cell r="P4243">
            <v>0</v>
          </cell>
          <cell r="R4243">
            <v>106328.8</v>
          </cell>
          <cell r="S4243">
            <v>0</v>
          </cell>
          <cell r="T4243">
            <v>0</v>
          </cell>
          <cell r="U4243">
            <v>-1127.8499999999999</v>
          </cell>
          <cell r="V4243">
            <v>5599357.8799999999</v>
          </cell>
        </row>
        <row r="4244">
          <cell r="A4244" t="str">
            <v>Nov 2011</v>
          </cell>
          <cell r="C4244" t="str">
            <v>GS3</v>
          </cell>
          <cell r="D4244" t="str">
            <v>KUCME113</v>
          </cell>
          <cell r="E4244">
            <v>10</v>
          </cell>
          <cell r="F4244">
            <v>46848</v>
          </cell>
          <cell r="G4244">
            <v>325</v>
          </cell>
          <cell r="H4244">
            <v>0</v>
          </cell>
          <cell r="I4244">
            <v>3611.98</v>
          </cell>
          <cell r="J4244">
            <v>3936.98</v>
          </cell>
          <cell r="K4244">
            <v>79.17</v>
          </cell>
          <cell r="L4244">
            <v>81.62</v>
          </cell>
          <cell r="M4244">
            <v>120.45</v>
          </cell>
          <cell r="N4244">
            <v>0</v>
          </cell>
          <cell r="O4244">
            <v>0</v>
          </cell>
          <cell r="P4244">
            <v>0</v>
          </cell>
          <cell r="R4244">
            <v>82.32</v>
          </cell>
          <cell r="S4244">
            <v>0</v>
          </cell>
          <cell r="T4244">
            <v>0</v>
          </cell>
          <cell r="U4244">
            <v>0</v>
          </cell>
          <cell r="V4244">
            <v>4300.54</v>
          </cell>
        </row>
        <row r="4245">
          <cell r="A4245" t="str">
            <v>Nov 2011</v>
          </cell>
          <cell r="C4245" t="str">
            <v>AES</v>
          </cell>
          <cell r="D4245" t="str">
            <v>KUCME220</v>
          </cell>
          <cell r="E4245">
            <v>315</v>
          </cell>
          <cell r="F4245">
            <v>445299</v>
          </cell>
          <cell r="G4245">
            <v>5504.92</v>
          </cell>
          <cell r="H4245">
            <v>0</v>
          </cell>
          <cell r="I4245">
            <v>29478.69</v>
          </cell>
          <cell r="J4245">
            <v>34983.61</v>
          </cell>
          <cell r="K4245">
            <v>111.44</v>
          </cell>
          <cell r="L4245">
            <v>775.35</v>
          </cell>
          <cell r="M4245">
            <v>1053.46</v>
          </cell>
          <cell r="N4245">
            <v>0</v>
          </cell>
          <cell r="O4245">
            <v>0</v>
          </cell>
          <cell r="P4245">
            <v>0</v>
          </cell>
          <cell r="R4245">
            <v>573.47</v>
          </cell>
          <cell r="S4245">
            <v>0</v>
          </cell>
          <cell r="T4245">
            <v>0</v>
          </cell>
          <cell r="U4245">
            <v>-6.42</v>
          </cell>
          <cell r="V4245">
            <v>37490.910000000003</v>
          </cell>
        </row>
        <row r="4246">
          <cell r="A4246" t="str">
            <v>Nov 2011</v>
          </cell>
          <cell r="C4246" t="str">
            <v>AES</v>
          </cell>
          <cell r="D4246" t="str">
            <v>KUCME220</v>
          </cell>
          <cell r="E4246">
            <v>57</v>
          </cell>
          <cell r="F4246">
            <v>67057</v>
          </cell>
          <cell r="G4246">
            <v>1002.17</v>
          </cell>
          <cell r="H4246">
            <v>0</v>
          </cell>
          <cell r="I4246">
            <v>4439.17</v>
          </cell>
          <cell r="J4246">
            <v>5441.34</v>
          </cell>
          <cell r="K4246">
            <v>16.760000000000002</v>
          </cell>
          <cell r="L4246">
            <v>116.33</v>
          </cell>
          <cell r="M4246">
            <v>164.46</v>
          </cell>
          <cell r="N4246">
            <v>0</v>
          </cell>
          <cell r="O4246">
            <v>0</v>
          </cell>
          <cell r="P4246">
            <v>0</v>
          </cell>
          <cell r="R4246">
            <v>79.790000000000006</v>
          </cell>
          <cell r="S4246">
            <v>0</v>
          </cell>
          <cell r="T4246">
            <v>0</v>
          </cell>
          <cell r="U4246">
            <v>0</v>
          </cell>
          <cell r="V4246">
            <v>5818.68</v>
          </cell>
        </row>
        <row r="4247">
          <cell r="A4247" t="str">
            <v>Nov 2011</v>
          </cell>
          <cell r="C4247" t="str">
            <v>AESP</v>
          </cell>
          <cell r="D4247" t="str">
            <v>KUCME221</v>
          </cell>
          <cell r="E4247">
            <v>8</v>
          </cell>
          <cell r="F4247">
            <v>10740</v>
          </cell>
          <cell r="G4247">
            <v>140</v>
          </cell>
          <cell r="H4247">
            <v>0</v>
          </cell>
          <cell r="I4247">
            <v>711</v>
          </cell>
          <cell r="J4247">
            <v>851</v>
          </cell>
          <cell r="K4247">
            <v>2.7</v>
          </cell>
          <cell r="L4247">
            <v>17.510000000000002</v>
          </cell>
          <cell r="M4247">
            <v>27.19</v>
          </cell>
          <cell r="N4247">
            <v>0</v>
          </cell>
          <cell r="O4247">
            <v>0</v>
          </cell>
          <cell r="P4247">
            <v>0</v>
          </cell>
          <cell r="R4247">
            <v>15.21</v>
          </cell>
          <cell r="S4247">
            <v>0</v>
          </cell>
          <cell r="T4247">
            <v>0</v>
          </cell>
          <cell r="U4247">
            <v>0</v>
          </cell>
          <cell r="V4247">
            <v>913.61000000000013</v>
          </cell>
        </row>
        <row r="4248">
          <cell r="A4248" t="str">
            <v>Nov 2011</v>
          </cell>
          <cell r="C4248" t="str">
            <v>AES3</v>
          </cell>
          <cell r="D4248" t="str">
            <v>KUCME223</v>
          </cell>
          <cell r="E4248">
            <v>1</v>
          </cell>
          <cell r="F4248">
            <v>23280</v>
          </cell>
          <cell r="G4248">
            <v>32.5</v>
          </cell>
          <cell r="H4248">
            <v>0</v>
          </cell>
          <cell r="I4248">
            <v>1541.1399999999999</v>
          </cell>
          <cell r="J4248">
            <v>1573.6399999999999</v>
          </cell>
          <cell r="K4248">
            <v>5.82</v>
          </cell>
          <cell r="L4248">
            <v>37.950000000000003</v>
          </cell>
          <cell r="M4248">
            <v>50.46</v>
          </cell>
          <cell r="N4248">
            <v>0</v>
          </cell>
          <cell r="O4248">
            <v>0</v>
          </cell>
          <cell r="P4248">
            <v>0</v>
          </cell>
          <cell r="R4248">
            <v>37.69</v>
          </cell>
          <cell r="S4248">
            <v>0</v>
          </cell>
          <cell r="T4248">
            <v>0</v>
          </cell>
          <cell r="U4248">
            <v>0</v>
          </cell>
          <cell r="V4248">
            <v>1705.56</v>
          </cell>
        </row>
        <row r="4249">
          <cell r="A4249" t="str">
            <v>Nov 2011</v>
          </cell>
          <cell r="C4249" t="str">
            <v>AES3</v>
          </cell>
          <cell r="D4249" t="str">
            <v>KUCME223</v>
          </cell>
          <cell r="E4249">
            <v>3</v>
          </cell>
          <cell r="F4249">
            <v>312200</v>
          </cell>
          <cell r="G4249">
            <v>97.5</v>
          </cell>
          <cell r="H4249">
            <v>0</v>
          </cell>
          <cell r="I4249">
            <v>20667.64</v>
          </cell>
          <cell r="J4249">
            <v>20765.14</v>
          </cell>
          <cell r="K4249">
            <v>78.05</v>
          </cell>
          <cell r="L4249">
            <v>508.89</v>
          </cell>
          <cell r="M4249">
            <v>666.19</v>
          </cell>
          <cell r="N4249">
            <v>0</v>
          </cell>
          <cell r="O4249">
            <v>0</v>
          </cell>
          <cell r="P4249">
            <v>0</v>
          </cell>
          <cell r="R4249">
            <v>445.48</v>
          </cell>
          <cell r="S4249">
            <v>0</v>
          </cell>
          <cell r="T4249">
            <v>0</v>
          </cell>
          <cell r="U4249">
            <v>0</v>
          </cell>
          <cell r="V4249">
            <v>22463.749999999996</v>
          </cell>
        </row>
        <row r="4250">
          <cell r="A4250" t="str">
            <v>Nov 2011</v>
          </cell>
          <cell r="C4250" t="str">
            <v>AES3</v>
          </cell>
          <cell r="D4250" t="str">
            <v>KUCME223</v>
          </cell>
          <cell r="E4250">
            <v>217</v>
          </cell>
          <cell r="F4250">
            <v>9441772</v>
          </cell>
          <cell r="G4250">
            <v>7117.5</v>
          </cell>
          <cell r="H4250">
            <v>0</v>
          </cell>
          <cell r="I4250">
            <v>625045.3600000001</v>
          </cell>
          <cell r="J4250">
            <v>632162.8600000001</v>
          </cell>
          <cell r="K4250">
            <v>2360.5300000000002</v>
          </cell>
          <cell r="L4250">
            <v>16503.38</v>
          </cell>
          <cell r="M4250">
            <v>19041.09</v>
          </cell>
          <cell r="N4250">
            <v>0</v>
          </cell>
          <cell r="O4250">
            <v>0</v>
          </cell>
          <cell r="P4250">
            <v>0</v>
          </cell>
          <cell r="R4250">
            <v>10536.48</v>
          </cell>
          <cell r="S4250">
            <v>0</v>
          </cell>
          <cell r="T4250">
            <v>0</v>
          </cell>
          <cell r="U4250">
            <v>0</v>
          </cell>
          <cell r="V4250">
            <v>680604.34000000008</v>
          </cell>
        </row>
        <row r="4251">
          <cell r="A4251" t="str">
            <v>Nov 2011</v>
          </cell>
          <cell r="C4251" t="str">
            <v>AES3</v>
          </cell>
          <cell r="D4251" t="str">
            <v>KUCME223</v>
          </cell>
          <cell r="E4251">
            <v>37</v>
          </cell>
          <cell r="F4251">
            <v>824279</v>
          </cell>
          <cell r="G4251">
            <v>1202.5</v>
          </cell>
          <cell r="H4251">
            <v>0</v>
          </cell>
          <cell r="I4251">
            <v>54567.26</v>
          </cell>
          <cell r="J4251">
            <v>55769.760000000002</v>
          </cell>
          <cell r="K4251">
            <v>206.08</v>
          </cell>
          <cell r="L4251">
            <v>1461.61</v>
          </cell>
          <cell r="M4251">
            <v>1656.59</v>
          </cell>
          <cell r="N4251">
            <v>0</v>
          </cell>
          <cell r="O4251">
            <v>0</v>
          </cell>
          <cell r="P4251">
            <v>0</v>
          </cell>
          <cell r="R4251">
            <v>1135.9000000000001</v>
          </cell>
          <cell r="S4251">
            <v>0</v>
          </cell>
          <cell r="T4251">
            <v>0</v>
          </cell>
          <cell r="U4251">
            <v>0</v>
          </cell>
          <cell r="V4251">
            <v>60229.94</v>
          </cell>
        </row>
        <row r="4252">
          <cell r="A4252" t="str">
            <v>Nov 2011</v>
          </cell>
          <cell r="C4252" t="str">
            <v>AES3P</v>
          </cell>
          <cell r="D4252" t="str">
            <v>KUCME224</v>
          </cell>
          <cell r="E4252">
            <v>3</v>
          </cell>
          <cell r="F4252">
            <v>13840</v>
          </cell>
          <cell r="G4252">
            <v>76.92</v>
          </cell>
          <cell r="H4252">
            <v>0</v>
          </cell>
          <cell r="I4252">
            <v>916.21</v>
          </cell>
          <cell r="J4252">
            <v>993.13</v>
          </cell>
          <cell r="K4252">
            <v>3.46</v>
          </cell>
          <cell r="L4252">
            <v>22.56</v>
          </cell>
          <cell r="M4252">
            <v>31.8</v>
          </cell>
          <cell r="N4252">
            <v>0</v>
          </cell>
          <cell r="O4252">
            <v>0</v>
          </cell>
          <cell r="P4252">
            <v>0</v>
          </cell>
          <cell r="R4252">
            <v>12.22</v>
          </cell>
          <cell r="S4252">
            <v>0</v>
          </cell>
          <cell r="T4252">
            <v>0</v>
          </cell>
          <cell r="U4252">
            <v>0</v>
          </cell>
          <cell r="V4252">
            <v>1063.17</v>
          </cell>
        </row>
        <row r="4253">
          <cell r="A4253" t="str">
            <v>Nov 2011</v>
          </cell>
          <cell r="C4253" t="str">
            <v>TE</v>
          </cell>
          <cell r="D4253" t="str">
            <v>KUCME291</v>
          </cell>
          <cell r="E4253">
            <v>1</v>
          </cell>
          <cell r="F4253">
            <v>3329</v>
          </cell>
          <cell r="G4253">
            <v>0</v>
          </cell>
          <cell r="H4253">
            <v>0</v>
          </cell>
          <cell r="I4253">
            <v>179.07</v>
          </cell>
          <cell r="J4253">
            <v>179.07</v>
          </cell>
          <cell r="K4253">
            <v>0</v>
          </cell>
          <cell r="L4253">
            <v>7.86</v>
          </cell>
          <cell r="M4253">
            <v>3.59</v>
          </cell>
          <cell r="N4253">
            <v>0</v>
          </cell>
          <cell r="O4253">
            <v>0</v>
          </cell>
          <cell r="P4253">
            <v>0</v>
          </cell>
          <cell r="R4253">
            <v>5.41</v>
          </cell>
          <cell r="S4253">
            <v>0</v>
          </cell>
          <cell r="T4253">
            <v>0</v>
          </cell>
          <cell r="U4253">
            <v>0</v>
          </cell>
          <cell r="V4253">
            <v>195.93</v>
          </cell>
        </row>
        <row r="4254">
          <cell r="A4254" t="str">
            <v>Nov 2011</v>
          </cell>
          <cell r="C4254" t="str">
            <v>TE</v>
          </cell>
          <cell r="D4254" t="str">
            <v>KUCME295</v>
          </cell>
          <cell r="E4254">
            <v>47</v>
          </cell>
          <cell r="F4254">
            <v>7645</v>
          </cell>
          <cell r="G4254">
            <v>147.58000000000001</v>
          </cell>
          <cell r="H4254">
            <v>0</v>
          </cell>
          <cell r="I4254">
            <v>528.56999999999994</v>
          </cell>
          <cell r="J4254">
            <v>676.15</v>
          </cell>
          <cell r="K4254">
            <v>0</v>
          </cell>
          <cell r="L4254">
            <v>16.04</v>
          </cell>
          <cell r="M4254">
            <v>16.55</v>
          </cell>
          <cell r="N4254">
            <v>0</v>
          </cell>
          <cell r="O4254">
            <v>0</v>
          </cell>
          <cell r="P4254">
            <v>0</v>
          </cell>
          <cell r="R4254">
            <v>20.05</v>
          </cell>
          <cell r="S4254">
            <v>0</v>
          </cell>
          <cell r="T4254">
            <v>0</v>
          </cell>
          <cell r="U4254">
            <v>0</v>
          </cell>
          <cell r="V4254">
            <v>728.78999999999985</v>
          </cell>
        </row>
        <row r="4255">
          <cell r="A4255" t="str">
            <v>Nov 2011</v>
          </cell>
          <cell r="C4255" t="str">
            <v>TE</v>
          </cell>
          <cell r="D4255" t="str">
            <v>KUCME295</v>
          </cell>
          <cell r="E4255">
            <v>116</v>
          </cell>
          <cell r="F4255">
            <v>20933</v>
          </cell>
          <cell r="G4255">
            <v>361.1</v>
          </cell>
          <cell r="H4255">
            <v>0</v>
          </cell>
          <cell r="I4255">
            <v>1447.3</v>
          </cell>
          <cell r="J4255">
            <v>1808.4</v>
          </cell>
          <cell r="K4255">
            <v>0</v>
          </cell>
          <cell r="L4255">
            <v>43.59</v>
          </cell>
          <cell r="M4255">
            <v>44.33</v>
          </cell>
          <cell r="N4255">
            <v>0</v>
          </cell>
          <cell r="O4255">
            <v>0</v>
          </cell>
          <cell r="P4255">
            <v>0</v>
          </cell>
          <cell r="R4255">
            <v>56.96</v>
          </cell>
          <cell r="S4255">
            <v>0</v>
          </cell>
          <cell r="T4255">
            <v>0</v>
          </cell>
          <cell r="U4255">
            <v>0</v>
          </cell>
          <cell r="V4255">
            <v>1953.28</v>
          </cell>
        </row>
        <row r="4256">
          <cell r="A4256" t="str">
            <v>Nov 2011</v>
          </cell>
          <cell r="C4256" t="str">
            <v>TE</v>
          </cell>
          <cell r="D4256" t="str">
            <v>KUCME295</v>
          </cell>
          <cell r="E4256">
            <v>285</v>
          </cell>
          <cell r="F4256">
            <v>49070</v>
          </cell>
          <cell r="G4256">
            <v>891.86</v>
          </cell>
          <cell r="H4256">
            <v>0</v>
          </cell>
          <cell r="I4256">
            <v>3392.69</v>
          </cell>
          <cell r="J4256">
            <v>4284.55</v>
          </cell>
          <cell r="K4256">
            <v>0</v>
          </cell>
          <cell r="L4256">
            <v>99.83</v>
          </cell>
          <cell r="M4256">
            <v>106.89</v>
          </cell>
          <cell r="N4256">
            <v>0</v>
          </cell>
          <cell r="O4256">
            <v>0</v>
          </cell>
          <cell r="P4256">
            <v>0</v>
          </cell>
          <cell r="R4256">
            <v>127.51</v>
          </cell>
          <cell r="S4256">
            <v>0</v>
          </cell>
          <cell r="T4256">
            <v>0</v>
          </cell>
          <cell r="U4256">
            <v>0</v>
          </cell>
          <cell r="V4256">
            <v>4618.7800000000007</v>
          </cell>
        </row>
        <row r="4257">
          <cell r="A4257" t="str">
            <v>Nov 2011</v>
          </cell>
          <cell r="C4257" t="str">
            <v>TE</v>
          </cell>
          <cell r="D4257" t="str">
            <v>KUCME297</v>
          </cell>
          <cell r="E4257">
            <v>154</v>
          </cell>
          <cell r="F4257">
            <v>8162</v>
          </cell>
          <cell r="G4257">
            <v>483.56</v>
          </cell>
          <cell r="H4257">
            <v>0</v>
          </cell>
          <cell r="I4257">
            <v>563.64</v>
          </cell>
          <cell r="J4257">
            <v>1047.2</v>
          </cell>
          <cell r="K4257">
            <v>0</v>
          </cell>
          <cell r="L4257">
            <v>13.86</v>
          </cell>
          <cell r="M4257">
            <v>32.340000000000003</v>
          </cell>
          <cell r="N4257">
            <v>0</v>
          </cell>
          <cell r="O4257">
            <v>0</v>
          </cell>
          <cell r="P4257">
            <v>0</v>
          </cell>
          <cell r="R4257">
            <v>32.340000000000003</v>
          </cell>
          <cell r="S4257">
            <v>0</v>
          </cell>
          <cell r="T4257">
            <v>0</v>
          </cell>
          <cell r="U4257">
            <v>0</v>
          </cell>
          <cell r="V4257">
            <v>1125.7399999999998</v>
          </cell>
        </row>
        <row r="4258">
          <cell r="A4258" t="str">
            <v>Nov 2011</v>
          </cell>
          <cell r="C4258" t="str">
            <v>TE</v>
          </cell>
          <cell r="D4258" t="str">
            <v>KUCME297</v>
          </cell>
          <cell r="E4258">
            <v>118</v>
          </cell>
          <cell r="F4258">
            <v>6254</v>
          </cell>
          <cell r="G4258">
            <v>370.52</v>
          </cell>
          <cell r="H4258">
            <v>0</v>
          </cell>
          <cell r="I4258">
            <v>431.88</v>
          </cell>
          <cell r="J4258">
            <v>802.4</v>
          </cell>
          <cell r="K4258">
            <v>0</v>
          </cell>
          <cell r="L4258">
            <v>10.62</v>
          </cell>
          <cell r="M4258">
            <v>24.78</v>
          </cell>
          <cell r="N4258">
            <v>0</v>
          </cell>
          <cell r="O4258">
            <v>0</v>
          </cell>
          <cell r="P4258">
            <v>0</v>
          </cell>
          <cell r="R4258">
            <v>24.78</v>
          </cell>
          <cell r="S4258">
            <v>0</v>
          </cell>
          <cell r="T4258">
            <v>0</v>
          </cell>
          <cell r="U4258">
            <v>0</v>
          </cell>
          <cell r="V4258">
            <v>862.57999999999993</v>
          </cell>
        </row>
        <row r="4259">
          <cell r="A4259" t="str">
            <v>Nov 2011</v>
          </cell>
          <cell r="C4259" t="str">
            <v>GS</v>
          </cell>
          <cell r="D4259" t="str">
            <v>KUCME710</v>
          </cell>
          <cell r="E4259">
            <v>1</v>
          </cell>
          <cell r="F4259">
            <v>1412</v>
          </cell>
          <cell r="G4259">
            <v>17.5</v>
          </cell>
          <cell r="H4259">
            <v>0</v>
          </cell>
          <cell r="I4259">
            <v>108.87</v>
          </cell>
          <cell r="J4259">
            <v>126.37</v>
          </cell>
          <cell r="K4259">
            <v>2.39</v>
          </cell>
          <cell r="L4259">
            <v>3.33</v>
          </cell>
          <cell r="M4259">
            <v>2.54</v>
          </cell>
          <cell r="N4259">
            <v>0</v>
          </cell>
          <cell r="O4259">
            <v>0</v>
          </cell>
          <cell r="P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134.63</v>
          </cell>
        </row>
        <row r="4260">
          <cell r="A4260" t="str">
            <v>Nov 2011</v>
          </cell>
          <cell r="C4260" t="str">
            <v>GS</v>
          </cell>
          <cell r="D4260" t="str">
            <v>KUCME710</v>
          </cell>
          <cell r="E4260">
            <v>4</v>
          </cell>
          <cell r="F4260">
            <v>4119</v>
          </cell>
          <cell r="G4260">
            <v>70</v>
          </cell>
          <cell r="H4260">
            <v>0</v>
          </cell>
          <cell r="I4260">
            <v>317.58</v>
          </cell>
          <cell r="J4260">
            <v>387.58</v>
          </cell>
          <cell r="K4260">
            <v>6.96</v>
          </cell>
          <cell r="L4260">
            <v>6.71</v>
          </cell>
          <cell r="M4260">
            <v>12.52</v>
          </cell>
          <cell r="N4260">
            <v>0</v>
          </cell>
          <cell r="O4260">
            <v>0</v>
          </cell>
          <cell r="P4260">
            <v>0</v>
          </cell>
          <cell r="R4260">
            <v>6.29</v>
          </cell>
          <cell r="S4260">
            <v>0</v>
          </cell>
          <cell r="T4260">
            <v>0</v>
          </cell>
          <cell r="U4260">
            <v>0</v>
          </cell>
          <cell r="V4260">
            <v>420.05999999999995</v>
          </cell>
        </row>
        <row r="4261">
          <cell r="A4261" t="str">
            <v>Nov 2011</v>
          </cell>
          <cell r="C4261" t="str">
            <v>GS3</v>
          </cell>
          <cell r="D4261" t="str">
            <v>KUCME713</v>
          </cell>
          <cell r="E4261">
            <v>4</v>
          </cell>
          <cell r="F4261">
            <v>12375</v>
          </cell>
          <cell r="G4261">
            <v>130</v>
          </cell>
          <cell r="H4261">
            <v>0</v>
          </cell>
          <cell r="I4261">
            <v>954.11000000000013</v>
          </cell>
          <cell r="J4261">
            <v>1084.1100000000001</v>
          </cell>
          <cell r="K4261">
            <v>20.91</v>
          </cell>
          <cell r="L4261">
            <v>20.18</v>
          </cell>
          <cell r="M4261">
            <v>34.71</v>
          </cell>
          <cell r="N4261">
            <v>0</v>
          </cell>
          <cell r="O4261">
            <v>0</v>
          </cell>
          <cell r="P4261">
            <v>0</v>
          </cell>
          <cell r="R4261">
            <v>12.09</v>
          </cell>
          <cell r="S4261">
            <v>0</v>
          </cell>
          <cell r="T4261">
            <v>0</v>
          </cell>
          <cell r="U4261">
            <v>0</v>
          </cell>
          <cell r="V4261">
            <v>1172.0000000000002</v>
          </cell>
        </row>
        <row r="4262">
          <cell r="A4262" t="str">
            <v>Nov 2011</v>
          </cell>
          <cell r="C4262" t="str">
            <v>CSR</v>
          </cell>
          <cell r="D4262" t="str">
            <v>KUCSR760</v>
          </cell>
          <cell r="E4262">
            <v>1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-916185.59999999998</v>
          </cell>
          <cell r="P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-916185.59999999998</v>
          </cell>
        </row>
        <row r="4263">
          <cell r="A4263" t="str">
            <v>Nov 2011</v>
          </cell>
          <cell r="C4263" t="str">
            <v>CSR</v>
          </cell>
          <cell r="D4263" t="str">
            <v>KUCSR761</v>
          </cell>
          <cell r="E4263">
            <v>2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-46193.95</v>
          </cell>
          <cell r="P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-46193.95</v>
          </cell>
        </row>
        <row r="4264">
          <cell r="A4264" t="str">
            <v>Nov 2011</v>
          </cell>
          <cell r="C4264" t="str">
            <v>FLST</v>
          </cell>
          <cell r="D4264" t="str">
            <v>KUINE730</v>
          </cell>
          <cell r="E4264">
            <v>1</v>
          </cell>
          <cell r="F4264">
            <v>43848000</v>
          </cell>
          <cell r="G4264">
            <v>500</v>
          </cell>
          <cell r="H4264">
            <v>659198.89</v>
          </cell>
          <cell r="I4264">
            <v>1292200.5599999998</v>
          </cell>
          <cell r="J4264">
            <v>1951899.4499999997</v>
          </cell>
          <cell r="K4264">
            <v>0</v>
          </cell>
          <cell r="L4264">
            <v>71472.240000000005</v>
          </cell>
          <cell r="M4264">
            <v>63129.2</v>
          </cell>
          <cell r="N4264">
            <v>0</v>
          </cell>
          <cell r="O4264">
            <v>0</v>
          </cell>
          <cell r="P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2086500.8899999997</v>
          </cell>
        </row>
        <row r="4265">
          <cell r="A4265" t="str">
            <v>Nov 2011</v>
          </cell>
          <cell r="C4265" t="str">
            <v>WPS</v>
          </cell>
          <cell r="D4265" t="str">
            <v>KUMNE902</v>
          </cell>
          <cell r="T4265">
            <v>0</v>
          </cell>
          <cell r="V4265">
            <v>0</v>
          </cell>
        </row>
        <row r="4266">
          <cell r="A4266" t="str">
            <v>Nov 2011</v>
          </cell>
          <cell r="C4266" t="str">
            <v>WPS</v>
          </cell>
          <cell r="D4266" t="str">
            <v>KUMNE903</v>
          </cell>
          <cell r="T4266">
            <v>0</v>
          </cell>
          <cell r="V4266">
            <v>0</v>
          </cell>
        </row>
        <row r="4267">
          <cell r="A4267" t="str">
            <v>Nov 2011</v>
          </cell>
          <cell r="C4267" t="str">
            <v>WPS</v>
          </cell>
          <cell r="D4267" t="str">
            <v>KUMNE934</v>
          </cell>
          <cell r="T4267">
            <v>0</v>
          </cell>
          <cell r="V4267">
            <v>0</v>
          </cell>
        </row>
        <row r="4268">
          <cell r="A4268" t="str">
            <v>Nov 2011</v>
          </cell>
          <cell r="C4268" t="str">
            <v>RS</v>
          </cell>
          <cell r="D4268" t="str">
            <v>KURSE010</v>
          </cell>
          <cell r="E4268">
            <v>256</v>
          </cell>
          <cell r="F4268">
            <v>110527</v>
          </cell>
          <cell r="G4268">
            <v>2162.6799999999998</v>
          </cell>
          <cell r="H4268">
            <v>0</v>
          </cell>
          <cell r="I4268">
            <v>7426.2899999999991</v>
          </cell>
          <cell r="J4268">
            <v>9588.9699999999993</v>
          </cell>
          <cell r="K4268">
            <v>207.79</v>
          </cell>
          <cell r="L4268">
            <v>185.77</v>
          </cell>
          <cell r="M4268">
            <v>303.94</v>
          </cell>
          <cell r="N4268">
            <v>0</v>
          </cell>
          <cell r="O4268">
            <v>0</v>
          </cell>
          <cell r="P4268">
            <v>0</v>
          </cell>
          <cell r="R4268">
            <v>173.13</v>
          </cell>
          <cell r="S4268">
            <v>39</v>
          </cell>
          <cell r="T4268">
            <v>0</v>
          </cell>
          <cell r="U4268">
            <v>0</v>
          </cell>
          <cell r="V4268">
            <v>10498.6</v>
          </cell>
        </row>
        <row r="4269">
          <cell r="A4269" t="str">
            <v>Nov 2011</v>
          </cell>
          <cell r="C4269" t="str">
            <v>RS</v>
          </cell>
          <cell r="D4269" t="str">
            <v>KURSE010</v>
          </cell>
          <cell r="E4269">
            <v>223852</v>
          </cell>
          <cell r="F4269">
            <v>168802880</v>
          </cell>
          <cell r="G4269">
            <v>1896874.5</v>
          </cell>
          <cell r="H4269">
            <v>0</v>
          </cell>
          <cell r="I4269">
            <v>11341903.43</v>
          </cell>
          <cell r="J4269">
            <v>13238777.93</v>
          </cell>
          <cell r="K4269">
            <v>317381.67</v>
          </cell>
          <cell r="L4269">
            <v>274962.69</v>
          </cell>
          <cell r="M4269">
            <v>431571.68</v>
          </cell>
          <cell r="N4269">
            <v>-7.0000000000000007E-2</v>
          </cell>
          <cell r="O4269">
            <v>0</v>
          </cell>
          <cell r="P4269">
            <v>0</v>
          </cell>
          <cell r="R4269">
            <v>261188.93</v>
          </cell>
          <cell r="S4269">
            <v>33893.4</v>
          </cell>
          <cell r="T4269">
            <v>0</v>
          </cell>
          <cell r="U4269">
            <v>-7.17</v>
          </cell>
          <cell r="V4269">
            <v>14557769.059999999</v>
          </cell>
        </row>
        <row r="4270">
          <cell r="A4270" t="str">
            <v>Nov 2011</v>
          </cell>
          <cell r="C4270" t="str">
            <v>RS</v>
          </cell>
          <cell r="D4270" t="str">
            <v>KURSE010</v>
          </cell>
          <cell r="E4270">
            <v>34</v>
          </cell>
          <cell r="F4270">
            <v>23860</v>
          </cell>
          <cell r="G4270">
            <v>283.88</v>
          </cell>
          <cell r="H4270">
            <v>0</v>
          </cell>
          <cell r="I4270">
            <v>1603.15</v>
          </cell>
          <cell r="J4270">
            <v>1887.0300000000002</v>
          </cell>
          <cell r="K4270">
            <v>44.85</v>
          </cell>
          <cell r="L4270">
            <v>39.08</v>
          </cell>
          <cell r="M4270">
            <v>61.63</v>
          </cell>
          <cell r="N4270">
            <v>0</v>
          </cell>
          <cell r="O4270">
            <v>0</v>
          </cell>
          <cell r="P4270">
            <v>0</v>
          </cell>
          <cell r="R4270">
            <v>21.41</v>
          </cell>
          <cell r="S4270">
            <v>5.4</v>
          </cell>
          <cell r="T4270">
            <v>0</v>
          </cell>
          <cell r="U4270">
            <v>0</v>
          </cell>
          <cell r="V4270">
            <v>2059.4</v>
          </cell>
        </row>
        <row r="4271">
          <cell r="A4271" t="str">
            <v>Nov 2011</v>
          </cell>
          <cell r="C4271" t="str">
            <v>RS</v>
          </cell>
          <cell r="D4271" t="str">
            <v>KURSE010</v>
          </cell>
          <cell r="E4271">
            <v>1</v>
          </cell>
          <cell r="F4271">
            <v>145</v>
          </cell>
          <cell r="G4271">
            <v>8.5</v>
          </cell>
          <cell r="H4271">
            <v>0</v>
          </cell>
          <cell r="I4271">
            <v>9.74</v>
          </cell>
          <cell r="J4271">
            <v>18.240000000000002</v>
          </cell>
          <cell r="K4271">
            <v>0.27</v>
          </cell>
          <cell r="L4271">
            <v>0.24</v>
          </cell>
          <cell r="M4271">
            <v>0.59</v>
          </cell>
          <cell r="N4271">
            <v>0</v>
          </cell>
          <cell r="O4271">
            <v>0</v>
          </cell>
          <cell r="P4271">
            <v>0</v>
          </cell>
          <cell r="R4271">
            <v>0</v>
          </cell>
          <cell r="S4271">
            <v>0.15</v>
          </cell>
          <cell r="T4271">
            <v>0</v>
          </cell>
          <cell r="U4271">
            <v>0</v>
          </cell>
          <cell r="V4271">
            <v>19.489999999999998</v>
          </cell>
        </row>
        <row r="4272">
          <cell r="A4272" t="str">
            <v>Nov 2011</v>
          </cell>
          <cell r="C4272" t="str">
            <v>RS</v>
          </cell>
          <cell r="D4272" t="str">
            <v>KURSE010</v>
          </cell>
          <cell r="E4272">
            <v>2</v>
          </cell>
          <cell r="F4272">
            <v>2286</v>
          </cell>
          <cell r="G4272">
            <v>17</v>
          </cell>
          <cell r="H4272">
            <v>0</v>
          </cell>
          <cell r="I4272">
            <v>153.6</v>
          </cell>
          <cell r="J4272">
            <v>170.6</v>
          </cell>
          <cell r="K4272">
            <v>4.29</v>
          </cell>
          <cell r="L4272">
            <v>3.73</v>
          </cell>
          <cell r="M4272">
            <v>5.57</v>
          </cell>
          <cell r="N4272">
            <v>0</v>
          </cell>
          <cell r="O4272">
            <v>0</v>
          </cell>
          <cell r="P4272">
            <v>0</v>
          </cell>
          <cell r="R4272">
            <v>1.34</v>
          </cell>
          <cell r="S4272">
            <v>0.3</v>
          </cell>
          <cell r="T4272">
            <v>0</v>
          </cell>
          <cell r="U4272">
            <v>0</v>
          </cell>
          <cell r="V4272">
            <v>185.82999999999998</v>
          </cell>
        </row>
        <row r="4273">
          <cell r="A4273" t="str">
            <v>Nov 2011</v>
          </cell>
          <cell r="C4273" t="str">
            <v>RSE</v>
          </cell>
          <cell r="D4273" t="str">
            <v>KURSE020</v>
          </cell>
          <cell r="E4273">
            <v>135</v>
          </cell>
          <cell r="F4273">
            <v>53976</v>
          </cell>
          <cell r="G4273">
            <v>1138.44</v>
          </cell>
          <cell r="H4273">
            <v>0</v>
          </cell>
          <cell r="I4273">
            <v>3626.58</v>
          </cell>
          <cell r="J4273">
            <v>4765.0200000000004</v>
          </cell>
          <cell r="K4273">
            <v>101.54</v>
          </cell>
          <cell r="L4273">
            <v>112.34</v>
          </cell>
          <cell r="M4273">
            <v>117.31</v>
          </cell>
          <cell r="N4273">
            <v>0</v>
          </cell>
          <cell r="O4273">
            <v>0</v>
          </cell>
          <cell r="P4273">
            <v>0</v>
          </cell>
          <cell r="R4273">
            <v>84.6</v>
          </cell>
          <cell r="S4273">
            <v>20.85</v>
          </cell>
          <cell r="T4273">
            <v>0</v>
          </cell>
          <cell r="U4273">
            <v>0</v>
          </cell>
          <cell r="V4273">
            <v>5201.6600000000017</v>
          </cell>
        </row>
        <row r="4274">
          <cell r="A4274" t="str">
            <v>Nov 2011</v>
          </cell>
          <cell r="C4274" t="str">
            <v>RSE</v>
          </cell>
          <cell r="D4274" t="str">
            <v>KURSE020</v>
          </cell>
          <cell r="E4274">
            <v>194150</v>
          </cell>
          <cell r="F4274">
            <v>198215077</v>
          </cell>
          <cell r="G4274">
            <v>1640969.49</v>
          </cell>
          <cell r="H4274">
            <v>0</v>
          </cell>
          <cell r="I4274">
            <v>13318040</v>
          </cell>
          <cell r="J4274">
            <v>14959009.49</v>
          </cell>
          <cell r="K4274">
            <v>372644.56</v>
          </cell>
          <cell r="L4274">
            <v>323226.40999999997</v>
          </cell>
          <cell r="M4274">
            <v>488282.74</v>
          </cell>
          <cell r="N4274">
            <v>0</v>
          </cell>
          <cell r="O4274">
            <v>0</v>
          </cell>
          <cell r="P4274">
            <v>0</v>
          </cell>
          <cell r="R4274">
            <v>227613.09</v>
          </cell>
          <cell r="S4274">
            <v>29461.03</v>
          </cell>
          <cell r="T4274">
            <v>0</v>
          </cell>
          <cell r="U4274">
            <v>-42.23</v>
          </cell>
          <cell r="V4274">
            <v>16400195.09</v>
          </cell>
        </row>
        <row r="4275">
          <cell r="A4275" t="str">
            <v>Nov 2011</v>
          </cell>
          <cell r="C4275" t="str">
            <v>RSE</v>
          </cell>
          <cell r="D4275" t="str">
            <v>KURSE020</v>
          </cell>
          <cell r="E4275">
            <v>2</v>
          </cell>
          <cell r="F4275">
            <v>2306</v>
          </cell>
          <cell r="G4275">
            <v>17</v>
          </cell>
          <cell r="H4275">
            <v>0</v>
          </cell>
          <cell r="I4275">
            <v>154.94</v>
          </cell>
          <cell r="J4275">
            <v>171.94</v>
          </cell>
          <cell r="K4275">
            <v>4.33</v>
          </cell>
          <cell r="L4275">
            <v>3.75</v>
          </cell>
          <cell r="M4275">
            <v>5.61</v>
          </cell>
          <cell r="N4275">
            <v>0</v>
          </cell>
          <cell r="O4275">
            <v>0</v>
          </cell>
          <cell r="P4275">
            <v>0</v>
          </cell>
          <cell r="R4275">
            <v>5.04</v>
          </cell>
          <cell r="S4275">
            <v>0.3</v>
          </cell>
          <cell r="T4275">
            <v>0</v>
          </cell>
          <cell r="U4275">
            <v>0</v>
          </cell>
          <cell r="V4275">
            <v>190.97000000000003</v>
          </cell>
        </row>
        <row r="4276">
          <cell r="A4276" t="str">
            <v>Nov 2011</v>
          </cell>
          <cell r="C4276" t="str">
            <v>RSE</v>
          </cell>
          <cell r="D4276" t="str">
            <v>KURSE020</v>
          </cell>
          <cell r="E4276">
            <v>1</v>
          </cell>
          <cell r="F4276">
            <v>665</v>
          </cell>
          <cell r="G4276">
            <v>8.5</v>
          </cell>
          <cell r="H4276">
            <v>0</v>
          </cell>
          <cell r="I4276">
            <v>44.68</v>
          </cell>
          <cell r="J4276">
            <v>53.18</v>
          </cell>
          <cell r="K4276">
            <v>1.25</v>
          </cell>
          <cell r="L4276">
            <v>1.08</v>
          </cell>
          <cell r="M4276">
            <v>1.73</v>
          </cell>
          <cell r="N4276">
            <v>0</v>
          </cell>
          <cell r="O4276">
            <v>0</v>
          </cell>
          <cell r="P4276">
            <v>0</v>
          </cell>
          <cell r="R4276">
            <v>0</v>
          </cell>
          <cell r="S4276">
            <v>0.15</v>
          </cell>
          <cell r="T4276">
            <v>0</v>
          </cell>
          <cell r="U4276">
            <v>0</v>
          </cell>
          <cell r="V4276">
            <v>57.389999999999993</v>
          </cell>
        </row>
        <row r="4277">
          <cell r="A4277" t="str">
            <v>Nov 2011</v>
          </cell>
          <cell r="C4277" t="str">
            <v>RS3</v>
          </cell>
          <cell r="D4277" t="str">
            <v>KURSE025</v>
          </cell>
          <cell r="E4277">
            <v>263</v>
          </cell>
          <cell r="F4277">
            <v>441310</v>
          </cell>
          <cell r="G4277">
            <v>2252.5</v>
          </cell>
          <cell r="H4277">
            <v>0</v>
          </cell>
          <cell r="I4277">
            <v>29651.599999999999</v>
          </cell>
          <cell r="J4277">
            <v>31904.1</v>
          </cell>
          <cell r="K4277">
            <v>829.61</v>
          </cell>
          <cell r="L4277">
            <v>753.49</v>
          </cell>
          <cell r="M4277">
            <v>1004.25</v>
          </cell>
          <cell r="N4277">
            <v>0</v>
          </cell>
          <cell r="O4277">
            <v>0</v>
          </cell>
          <cell r="P4277">
            <v>0</v>
          </cell>
          <cell r="R4277">
            <v>710.11</v>
          </cell>
          <cell r="S4277">
            <v>39.450000000000003</v>
          </cell>
          <cell r="T4277">
            <v>0</v>
          </cell>
          <cell r="U4277">
            <v>0</v>
          </cell>
          <cell r="V4277">
            <v>35241.009999999995</v>
          </cell>
        </row>
        <row r="4278">
          <cell r="A4278" t="str">
            <v>Nov 2011</v>
          </cell>
          <cell r="C4278" t="str">
            <v>RS</v>
          </cell>
          <cell r="D4278" t="str">
            <v>KURSE080</v>
          </cell>
          <cell r="E4278">
            <v>37</v>
          </cell>
          <cell r="F4278">
            <v>44672</v>
          </cell>
          <cell r="G4278">
            <v>314.5</v>
          </cell>
          <cell r="H4278">
            <v>0</v>
          </cell>
          <cell r="I4278">
            <v>3001.5299999999997</v>
          </cell>
          <cell r="J4278">
            <v>3316.0299999999997</v>
          </cell>
          <cell r="K4278">
            <v>83.95</v>
          </cell>
          <cell r="L4278">
            <v>75.12</v>
          </cell>
          <cell r="M4278">
            <v>105.57</v>
          </cell>
          <cell r="N4278">
            <v>0</v>
          </cell>
          <cell r="O4278">
            <v>0</v>
          </cell>
          <cell r="P4278">
            <v>0</v>
          </cell>
          <cell r="R4278">
            <v>54.31</v>
          </cell>
          <cell r="S4278">
            <v>0</v>
          </cell>
          <cell r="T4278">
            <v>0</v>
          </cell>
          <cell r="U4278">
            <v>0</v>
          </cell>
          <cell r="V4278">
            <v>3634.9799999999996</v>
          </cell>
        </row>
        <row r="4279">
          <cell r="A4279" t="str">
            <v>Nov 2011</v>
          </cell>
          <cell r="C4279" t="str">
            <v>RS</v>
          </cell>
          <cell r="D4279" t="str">
            <v>KURSE080</v>
          </cell>
          <cell r="E4279">
            <v>6</v>
          </cell>
          <cell r="F4279">
            <v>6216</v>
          </cell>
          <cell r="G4279">
            <v>51</v>
          </cell>
          <cell r="H4279">
            <v>0</v>
          </cell>
          <cell r="I4279">
            <v>417.65</v>
          </cell>
          <cell r="J4279">
            <v>468.65</v>
          </cell>
          <cell r="K4279">
            <v>11.68</v>
          </cell>
          <cell r="L4279">
            <v>10.130000000000001</v>
          </cell>
          <cell r="M4279">
            <v>15.31</v>
          </cell>
          <cell r="N4279">
            <v>0</v>
          </cell>
          <cell r="O4279">
            <v>0</v>
          </cell>
          <cell r="P4279">
            <v>0</v>
          </cell>
          <cell r="R4279">
            <v>3.04</v>
          </cell>
          <cell r="S4279">
            <v>0</v>
          </cell>
          <cell r="T4279">
            <v>0</v>
          </cell>
          <cell r="U4279">
            <v>0</v>
          </cell>
          <cell r="V4279">
            <v>508.81</v>
          </cell>
        </row>
        <row r="4280">
          <cell r="A4280" t="str">
            <v>Nov 2011</v>
          </cell>
          <cell r="C4280" t="str">
            <v>RS</v>
          </cell>
          <cell r="D4280" t="str">
            <v>KURSE080</v>
          </cell>
          <cell r="E4280">
            <v>2</v>
          </cell>
          <cell r="F4280">
            <v>2581</v>
          </cell>
          <cell r="G4280">
            <v>17</v>
          </cell>
          <cell r="H4280">
            <v>0</v>
          </cell>
          <cell r="I4280">
            <v>173.41000000000003</v>
          </cell>
          <cell r="J4280">
            <v>190.41000000000003</v>
          </cell>
          <cell r="K4280">
            <v>4.8499999999999996</v>
          </cell>
          <cell r="L4280">
            <v>4.21</v>
          </cell>
          <cell r="M4280">
            <v>6.22</v>
          </cell>
          <cell r="N4280">
            <v>0</v>
          </cell>
          <cell r="O4280">
            <v>0</v>
          </cell>
          <cell r="P4280">
            <v>0</v>
          </cell>
          <cell r="R4280">
            <v>4.34</v>
          </cell>
          <cell r="S4280">
            <v>0</v>
          </cell>
          <cell r="T4280">
            <v>0</v>
          </cell>
          <cell r="U4280">
            <v>0</v>
          </cell>
          <cell r="V4280">
            <v>210.03000000000003</v>
          </cell>
        </row>
        <row r="4281">
          <cell r="A4281" t="str">
            <v>Nov 2011</v>
          </cell>
          <cell r="C4281" t="str">
            <v>RS</v>
          </cell>
          <cell r="D4281" t="str">
            <v>KURSE715</v>
          </cell>
          <cell r="E4281">
            <v>29</v>
          </cell>
          <cell r="F4281">
            <v>35772</v>
          </cell>
          <cell r="G4281">
            <v>246.5</v>
          </cell>
          <cell r="H4281">
            <v>0</v>
          </cell>
          <cell r="I4281">
            <v>2403.52</v>
          </cell>
          <cell r="J4281">
            <v>2650.02</v>
          </cell>
          <cell r="K4281">
            <v>67.25</v>
          </cell>
          <cell r="L4281">
            <v>58.31</v>
          </cell>
          <cell r="M4281">
            <v>86.67</v>
          </cell>
          <cell r="N4281">
            <v>0</v>
          </cell>
          <cell r="O4281">
            <v>0</v>
          </cell>
          <cell r="P4281">
            <v>0</v>
          </cell>
          <cell r="R4281">
            <v>22.86</v>
          </cell>
          <cell r="S4281">
            <v>4.3499999999999996</v>
          </cell>
          <cell r="T4281">
            <v>0</v>
          </cell>
          <cell r="U4281">
            <v>0</v>
          </cell>
          <cell r="V4281">
            <v>2889.46</v>
          </cell>
        </row>
        <row r="4282">
          <cell r="A4282" t="str">
            <v>Nov 2011</v>
          </cell>
          <cell r="C4282" t="str">
            <v>SL</v>
          </cell>
          <cell r="D4282" t="str">
            <v>KUUM_360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</row>
        <row r="4283">
          <cell r="A4283" t="str">
            <v>Nov 2011</v>
          </cell>
          <cell r="C4283" t="str">
            <v>SL</v>
          </cell>
          <cell r="D4283" t="str">
            <v>KUUM_360</v>
          </cell>
          <cell r="E4283">
            <v>172</v>
          </cell>
          <cell r="F4283">
            <v>10524</v>
          </cell>
          <cell r="G4283">
            <v>0</v>
          </cell>
          <cell r="H4283">
            <v>0</v>
          </cell>
          <cell r="I4283">
            <v>8477.8799999999992</v>
          </cell>
          <cell r="J4283">
            <v>8477.8799999999992</v>
          </cell>
          <cell r="K4283">
            <v>0</v>
          </cell>
          <cell r="L4283">
            <v>24.82</v>
          </cell>
          <cell r="M4283">
            <v>163.24</v>
          </cell>
          <cell r="N4283">
            <v>0</v>
          </cell>
          <cell r="O4283">
            <v>0</v>
          </cell>
          <cell r="P4283">
            <v>0</v>
          </cell>
          <cell r="R4283">
            <v>259.97000000000003</v>
          </cell>
          <cell r="S4283">
            <v>0</v>
          </cell>
          <cell r="T4283">
            <v>0</v>
          </cell>
          <cell r="U4283">
            <v>0</v>
          </cell>
          <cell r="V4283">
            <v>8925.909999999998</v>
          </cell>
        </row>
        <row r="4284">
          <cell r="A4284" t="str">
            <v>Nov 2011</v>
          </cell>
          <cell r="C4284" t="str">
            <v>SL</v>
          </cell>
          <cell r="D4284" t="str">
            <v>KUUM_361</v>
          </cell>
          <cell r="E4284">
            <v>27</v>
          </cell>
          <cell r="F4284">
            <v>1656</v>
          </cell>
          <cell r="G4284">
            <v>0</v>
          </cell>
          <cell r="H4284">
            <v>0</v>
          </cell>
          <cell r="I4284">
            <v>2053.89</v>
          </cell>
          <cell r="J4284">
            <v>2053.89</v>
          </cell>
          <cell r="K4284">
            <v>0</v>
          </cell>
          <cell r="L4284">
            <v>3.92</v>
          </cell>
          <cell r="M4284">
            <v>39.51</v>
          </cell>
          <cell r="N4284">
            <v>0</v>
          </cell>
          <cell r="O4284">
            <v>0</v>
          </cell>
          <cell r="P4284">
            <v>0</v>
          </cell>
          <cell r="R4284">
            <v>62.91</v>
          </cell>
          <cell r="S4284">
            <v>0</v>
          </cell>
          <cell r="T4284">
            <v>0</v>
          </cell>
          <cell r="U4284">
            <v>0</v>
          </cell>
          <cell r="V4284">
            <v>2160.23</v>
          </cell>
        </row>
        <row r="4285">
          <cell r="A4285" t="str">
            <v>Nov 2011</v>
          </cell>
          <cell r="C4285" t="str">
            <v>SL</v>
          </cell>
          <cell r="D4285" t="str">
            <v>KUUM_362</v>
          </cell>
          <cell r="E4285">
            <v>41</v>
          </cell>
          <cell r="F4285">
            <v>2019</v>
          </cell>
          <cell r="G4285">
            <v>0</v>
          </cell>
          <cell r="H4285">
            <v>0</v>
          </cell>
          <cell r="I4285">
            <v>2196.37</v>
          </cell>
          <cell r="J4285">
            <v>2196.37</v>
          </cell>
          <cell r="K4285">
            <v>0</v>
          </cell>
          <cell r="L4285">
            <v>4.76</v>
          </cell>
          <cell r="M4285">
            <v>42.26</v>
          </cell>
          <cell r="N4285">
            <v>0</v>
          </cell>
          <cell r="O4285">
            <v>0</v>
          </cell>
          <cell r="P4285">
            <v>0</v>
          </cell>
          <cell r="R4285">
            <v>67.3</v>
          </cell>
          <cell r="S4285">
            <v>0</v>
          </cell>
          <cell r="T4285">
            <v>0</v>
          </cell>
          <cell r="U4285">
            <v>0</v>
          </cell>
          <cell r="V4285">
            <v>2310.6900000000005</v>
          </cell>
        </row>
        <row r="4286">
          <cell r="A4286" t="str">
            <v>Nov 2011</v>
          </cell>
          <cell r="C4286" t="str">
            <v>SL</v>
          </cell>
          <cell r="D4286" t="str">
            <v>KUUM_363</v>
          </cell>
          <cell r="E4286">
            <v>5</v>
          </cell>
          <cell r="F4286">
            <v>309</v>
          </cell>
          <cell r="G4286">
            <v>0</v>
          </cell>
          <cell r="H4286">
            <v>0</v>
          </cell>
          <cell r="I4286">
            <v>277.35000000000002</v>
          </cell>
          <cell r="J4286">
            <v>277.35000000000002</v>
          </cell>
          <cell r="K4286">
            <v>0</v>
          </cell>
          <cell r="L4286">
            <v>0.73</v>
          </cell>
          <cell r="M4286">
            <v>5.34</v>
          </cell>
          <cell r="N4286">
            <v>0</v>
          </cell>
          <cell r="O4286">
            <v>0</v>
          </cell>
          <cell r="P4286">
            <v>0</v>
          </cell>
          <cell r="R4286">
            <v>8.5</v>
          </cell>
          <cell r="S4286">
            <v>0</v>
          </cell>
          <cell r="T4286">
            <v>0</v>
          </cell>
          <cell r="U4286">
            <v>0</v>
          </cell>
          <cell r="V4286">
            <v>291.92</v>
          </cell>
        </row>
        <row r="4287">
          <cell r="A4287" t="str">
            <v>Nov 2011</v>
          </cell>
          <cell r="C4287" t="str">
            <v>SL</v>
          </cell>
          <cell r="D4287" t="str">
            <v>KUUM_364</v>
          </cell>
          <cell r="E4287">
            <v>1</v>
          </cell>
          <cell r="F4287">
            <v>62</v>
          </cell>
          <cell r="G4287">
            <v>0</v>
          </cell>
          <cell r="H4287">
            <v>0</v>
          </cell>
          <cell r="I4287">
            <v>56.78</v>
          </cell>
          <cell r="J4287">
            <v>56.78</v>
          </cell>
          <cell r="K4287">
            <v>0</v>
          </cell>
          <cell r="L4287">
            <v>0.15</v>
          </cell>
          <cell r="M4287">
            <v>1.0900000000000001</v>
          </cell>
          <cell r="N4287">
            <v>0</v>
          </cell>
          <cell r="O4287">
            <v>0</v>
          </cell>
          <cell r="P4287">
            <v>0</v>
          </cell>
          <cell r="R4287">
            <v>1.74</v>
          </cell>
          <cell r="S4287">
            <v>0</v>
          </cell>
          <cell r="T4287">
            <v>0</v>
          </cell>
          <cell r="U4287">
            <v>0</v>
          </cell>
          <cell r="V4287">
            <v>59.760000000000005</v>
          </cell>
        </row>
        <row r="4288">
          <cell r="A4288" t="str">
            <v>Nov 2011</v>
          </cell>
          <cell r="C4288" t="str">
            <v>SL</v>
          </cell>
          <cell r="D4288" t="str">
            <v>KUUM_365</v>
          </cell>
          <cell r="E4288">
            <v>5</v>
          </cell>
          <cell r="F4288">
            <v>308</v>
          </cell>
          <cell r="G4288">
            <v>0</v>
          </cell>
          <cell r="H4288">
            <v>0</v>
          </cell>
          <cell r="I4288">
            <v>369.65</v>
          </cell>
          <cell r="J4288">
            <v>369.65</v>
          </cell>
          <cell r="K4288">
            <v>0</v>
          </cell>
          <cell r="L4288">
            <v>0.72</v>
          </cell>
          <cell r="M4288">
            <v>7.11</v>
          </cell>
          <cell r="N4288">
            <v>0</v>
          </cell>
          <cell r="O4288">
            <v>0</v>
          </cell>
          <cell r="P4288">
            <v>0</v>
          </cell>
          <cell r="R4288">
            <v>11.32</v>
          </cell>
          <cell r="S4288">
            <v>0</v>
          </cell>
          <cell r="T4288">
            <v>0</v>
          </cell>
          <cell r="U4288">
            <v>0</v>
          </cell>
          <cell r="V4288">
            <v>388.8</v>
          </cell>
        </row>
        <row r="4289">
          <cell r="A4289" t="str">
            <v>Nov 2011</v>
          </cell>
          <cell r="C4289" t="str">
            <v>SL</v>
          </cell>
          <cell r="D4289" t="str">
            <v>KUUM_366</v>
          </cell>
          <cell r="E4289">
            <v>10</v>
          </cell>
          <cell r="F4289">
            <v>616</v>
          </cell>
          <cell r="G4289">
            <v>0</v>
          </cell>
          <cell r="H4289">
            <v>0</v>
          </cell>
          <cell r="I4289">
            <v>720.3</v>
          </cell>
          <cell r="J4289">
            <v>720.3</v>
          </cell>
          <cell r="K4289">
            <v>0</v>
          </cell>
          <cell r="L4289">
            <v>1.46</v>
          </cell>
          <cell r="M4289">
            <v>13.86</v>
          </cell>
          <cell r="N4289">
            <v>0</v>
          </cell>
          <cell r="O4289">
            <v>0</v>
          </cell>
          <cell r="P4289">
            <v>0</v>
          </cell>
          <cell r="R4289">
            <v>22.07</v>
          </cell>
          <cell r="S4289">
            <v>0</v>
          </cell>
          <cell r="T4289">
            <v>0</v>
          </cell>
          <cell r="U4289">
            <v>0</v>
          </cell>
          <cell r="V4289">
            <v>757.69</v>
          </cell>
        </row>
        <row r="4290">
          <cell r="A4290" t="str">
            <v>Nov 2011</v>
          </cell>
          <cell r="C4290" t="str">
            <v>SL</v>
          </cell>
          <cell r="D4290" t="str">
            <v>KUUM_367</v>
          </cell>
          <cell r="E4290">
            <v>3</v>
          </cell>
          <cell r="F4290">
            <v>184</v>
          </cell>
          <cell r="G4290">
            <v>0</v>
          </cell>
          <cell r="H4290">
            <v>0</v>
          </cell>
          <cell r="I4290">
            <v>164.91</v>
          </cell>
          <cell r="J4290">
            <v>164.91</v>
          </cell>
          <cell r="K4290">
            <v>0</v>
          </cell>
          <cell r="L4290">
            <v>0.44</v>
          </cell>
          <cell r="M4290">
            <v>3.18</v>
          </cell>
          <cell r="N4290">
            <v>0</v>
          </cell>
          <cell r="O4290">
            <v>0</v>
          </cell>
          <cell r="P4290">
            <v>0</v>
          </cell>
          <cell r="R4290">
            <v>5.0599999999999996</v>
          </cell>
          <cell r="S4290">
            <v>0</v>
          </cell>
          <cell r="T4290">
            <v>0</v>
          </cell>
          <cell r="U4290">
            <v>0</v>
          </cell>
          <cell r="V4290">
            <v>173.59</v>
          </cell>
        </row>
        <row r="4291">
          <cell r="A4291" t="str">
            <v>Nov 2011</v>
          </cell>
          <cell r="C4291" t="str">
            <v>SL</v>
          </cell>
          <cell r="D4291" t="str">
            <v>KUUM_367</v>
          </cell>
          <cell r="E4291">
            <v>22</v>
          </cell>
          <cell r="F4291">
            <v>1378</v>
          </cell>
          <cell r="G4291">
            <v>0</v>
          </cell>
          <cell r="H4291">
            <v>0</v>
          </cell>
          <cell r="I4291">
            <v>1209.3399999999999</v>
          </cell>
          <cell r="J4291">
            <v>1209.3399999999999</v>
          </cell>
          <cell r="K4291">
            <v>0</v>
          </cell>
          <cell r="L4291">
            <v>3.25</v>
          </cell>
          <cell r="M4291">
            <v>23.28</v>
          </cell>
          <cell r="N4291">
            <v>0</v>
          </cell>
          <cell r="O4291">
            <v>0</v>
          </cell>
          <cell r="P4291">
            <v>0</v>
          </cell>
          <cell r="R4291">
            <v>37.07</v>
          </cell>
          <cell r="S4291">
            <v>0</v>
          </cell>
          <cell r="T4291">
            <v>0</v>
          </cell>
          <cell r="U4291">
            <v>0</v>
          </cell>
          <cell r="V4291">
            <v>1272.9399999999998</v>
          </cell>
        </row>
        <row r="4292">
          <cell r="A4292" t="str">
            <v>Nov 2011</v>
          </cell>
          <cell r="C4292" t="str">
            <v>SL</v>
          </cell>
          <cell r="D4292" t="str">
            <v>KUUM_368</v>
          </cell>
          <cell r="E4292">
            <v>1</v>
          </cell>
          <cell r="F4292">
            <v>62</v>
          </cell>
          <cell r="G4292">
            <v>0</v>
          </cell>
          <cell r="H4292">
            <v>0</v>
          </cell>
          <cell r="I4292">
            <v>50.6</v>
          </cell>
          <cell r="J4292">
            <v>50.6</v>
          </cell>
          <cell r="K4292">
            <v>0</v>
          </cell>
          <cell r="L4292">
            <v>0.15</v>
          </cell>
          <cell r="M4292">
            <v>0.97</v>
          </cell>
          <cell r="N4292">
            <v>0</v>
          </cell>
          <cell r="O4292">
            <v>0</v>
          </cell>
          <cell r="P4292">
            <v>0</v>
          </cell>
          <cell r="R4292">
            <v>1.55</v>
          </cell>
          <cell r="S4292">
            <v>0</v>
          </cell>
          <cell r="T4292">
            <v>0</v>
          </cell>
          <cell r="U4292">
            <v>0</v>
          </cell>
          <cell r="V4292">
            <v>53.269999999999996</v>
          </cell>
        </row>
        <row r="4293">
          <cell r="A4293" t="str">
            <v>Nov 2011</v>
          </cell>
          <cell r="C4293" t="str">
            <v>SL</v>
          </cell>
          <cell r="D4293" t="str">
            <v>KUUM_370</v>
          </cell>
          <cell r="E4293">
            <v>14</v>
          </cell>
          <cell r="F4293">
            <v>862</v>
          </cell>
          <cell r="G4293">
            <v>0</v>
          </cell>
          <cell r="H4293">
            <v>0</v>
          </cell>
          <cell r="I4293">
            <v>948.5</v>
          </cell>
          <cell r="J4293">
            <v>948.5</v>
          </cell>
          <cell r="K4293">
            <v>0</v>
          </cell>
          <cell r="L4293">
            <v>2.04</v>
          </cell>
          <cell r="M4293">
            <v>18.25</v>
          </cell>
          <cell r="N4293">
            <v>0</v>
          </cell>
          <cell r="O4293">
            <v>0</v>
          </cell>
          <cell r="P4293">
            <v>0</v>
          </cell>
          <cell r="R4293">
            <v>29.06</v>
          </cell>
          <cell r="S4293">
            <v>0</v>
          </cell>
          <cell r="T4293">
            <v>0</v>
          </cell>
          <cell r="U4293">
            <v>0</v>
          </cell>
          <cell r="V4293">
            <v>997.84999999999991</v>
          </cell>
        </row>
        <row r="4294">
          <cell r="A4294" t="str">
            <v>Nov 2011</v>
          </cell>
          <cell r="C4294" t="str">
            <v>SL</v>
          </cell>
          <cell r="D4294" t="str">
            <v>KUUM_372</v>
          </cell>
          <cell r="E4294">
            <v>1</v>
          </cell>
          <cell r="F4294">
            <v>62</v>
          </cell>
          <cell r="G4294">
            <v>0</v>
          </cell>
          <cell r="H4294">
            <v>0</v>
          </cell>
          <cell r="I4294">
            <v>75.239999999999995</v>
          </cell>
          <cell r="J4294">
            <v>75.239999999999995</v>
          </cell>
          <cell r="K4294">
            <v>0</v>
          </cell>
          <cell r="L4294">
            <v>0.15</v>
          </cell>
          <cell r="M4294">
            <v>1.45</v>
          </cell>
          <cell r="N4294">
            <v>0</v>
          </cell>
          <cell r="O4294">
            <v>0</v>
          </cell>
          <cell r="P4294">
            <v>0</v>
          </cell>
          <cell r="R4294">
            <v>2.31</v>
          </cell>
          <cell r="S4294">
            <v>0</v>
          </cell>
          <cell r="T4294">
            <v>0</v>
          </cell>
          <cell r="U4294">
            <v>0</v>
          </cell>
          <cell r="V4294">
            <v>79.150000000000006</v>
          </cell>
        </row>
        <row r="4295">
          <cell r="A4295" t="str">
            <v>Nov 2011</v>
          </cell>
          <cell r="C4295" t="str">
            <v>SL</v>
          </cell>
          <cell r="D4295" t="str">
            <v>KUUM_373</v>
          </cell>
          <cell r="E4295">
            <v>20</v>
          </cell>
          <cell r="F4295">
            <v>1223</v>
          </cell>
          <cell r="G4295">
            <v>0</v>
          </cell>
          <cell r="H4295">
            <v>0</v>
          </cell>
          <cell r="I4295">
            <v>1355</v>
          </cell>
          <cell r="J4295">
            <v>1355</v>
          </cell>
          <cell r="K4295">
            <v>0</v>
          </cell>
          <cell r="L4295">
            <v>2.89</v>
          </cell>
          <cell r="M4295">
            <v>26.07</v>
          </cell>
          <cell r="N4295">
            <v>0</v>
          </cell>
          <cell r="O4295">
            <v>0</v>
          </cell>
          <cell r="P4295">
            <v>0</v>
          </cell>
          <cell r="R4295">
            <v>41.52</v>
          </cell>
          <cell r="S4295">
            <v>0</v>
          </cell>
          <cell r="T4295">
            <v>0</v>
          </cell>
          <cell r="U4295">
            <v>0</v>
          </cell>
          <cell r="V4295">
            <v>1425.48</v>
          </cell>
        </row>
        <row r="4296">
          <cell r="A4296" t="str">
            <v>Nov 2011</v>
          </cell>
          <cell r="C4296" t="str">
            <v>SL</v>
          </cell>
          <cell r="D4296" t="str">
            <v>KUUM_374</v>
          </cell>
          <cell r="E4296">
            <v>4</v>
          </cell>
          <cell r="F4296">
            <v>245</v>
          </cell>
          <cell r="G4296">
            <v>0</v>
          </cell>
          <cell r="H4296">
            <v>0</v>
          </cell>
          <cell r="I4296">
            <v>276.24</v>
          </cell>
          <cell r="J4296">
            <v>276.24</v>
          </cell>
          <cell r="K4296">
            <v>0</v>
          </cell>
          <cell r="L4296">
            <v>0.57999999999999996</v>
          </cell>
          <cell r="M4296">
            <v>5.32</v>
          </cell>
          <cell r="N4296">
            <v>0</v>
          </cell>
          <cell r="O4296">
            <v>0</v>
          </cell>
          <cell r="P4296">
            <v>0</v>
          </cell>
          <cell r="R4296">
            <v>8.4600000000000009</v>
          </cell>
          <cell r="S4296">
            <v>0</v>
          </cell>
          <cell r="T4296">
            <v>0</v>
          </cell>
          <cell r="U4296">
            <v>0</v>
          </cell>
          <cell r="V4296">
            <v>290.59999999999997</v>
          </cell>
        </row>
        <row r="4297">
          <cell r="A4297" t="str">
            <v>Nov 2011</v>
          </cell>
          <cell r="C4297" t="str">
            <v>SL</v>
          </cell>
          <cell r="D4297" t="str">
            <v>KUUM_375</v>
          </cell>
          <cell r="E4297">
            <v>3</v>
          </cell>
          <cell r="F4297">
            <v>183</v>
          </cell>
          <cell r="G4297">
            <v>0</v>
          </cell>
          <cell r="H4297">
            <v>0</v>
          </cell>
          <cell r="I4297">
            <v>216.09</v>
          </cell>
          <cell r="J4297">
            <v>216.09</v>
          </cell>
          <cell r="K4297">
            <v>0</v>
          </cell>
          <cell r="L4297">
            <v>0.43</v>
          </cell>
          <cell r="M4297">
            <v>4.16</v>
          </cell>
          <cell r="N4297">
            <v>0</v>
          </cell>
          <cell r="O4297">
            <v>0</v>
          </cell>
          <cell r="P4297">
            <v>0</v>
          </cell>
          <cell r="R4297">
            <v>6.62</v>
          </cell>
          <cell r="S4297">
            <v>0</v>
          </cell>
          <cell r="T4297">
            <v>0</v>
          </cell>
          <cell r="U4297">
            <v>0</v>
          </cell>
          <cell r="V4297">
            <v>227.3</v>
          </cell>
        </row>
        <row r="4298">
          <cell r="A4298" t="str">
            <v>Nov 2011</v>
          </cell>
          <cell r="C4298" t="str">
            <v>SL</v>
          </cell>
          <cell r="D4298" t="str">
            <v>KUUM_376</v>
          </cell>
          <cell r="E4298">
            <v>2</v>
          </cell>
          <cell r="F4298">
            <v>122</v>
          </cell>
          <cell r="G4298">
            <v>0</v>
          </cell>
          <cell r="H4298">
            <v>0</v>
          </cell>
          <cell r="I4298">
            <v>140.78</v>
          </cell>
          <cell r="J4298">
            <v>140.78</v>
          </cell>
          <cell r="K4298">
            <v>0</v>
          </cell>
          <cell r="L4298">
            <v>0.28999999999999998</v>
          </cell>
          <cell r="M4298">
            <v>2.71</v>
          </cell>
          <cell r="N4298">
            <v>0</v>
          </cell>
          <cell r="O4298">
            <v>0</v>
          </cell>
          <cell r="P4298">
            <v>0</v>
          </cell>
          <cell r="R4298">
            <v>4.3099999999999996</v>
          </cell>
          <cell r="S4298">
            <v>0</v>
          </cell>
          <cell r="T4298">
            <v>0</v>
          </cell>
          <cell r="U4298">
            <v>0</v>
          </cell>
          <cell r="V4298">
            <v>148.09</v>
          </cell>
        </row>
        <row r="4299">
          <cell r="A4299" t="str">
            <v>Nov 2011</v>
          </cell>
          <cell r="C4299" t="str">
            <v>SL</v>
          </cell>
          <cell r="D4299" t="str">
            <v>KUUM_377</v>
          </cell>
          <cell r="E4299">
            <v>51</v>
          </cell>
          <cell r="F4299">
            <v>3125</v>
          </cell>
          <cell r="G4299">
            <v>0</v>
          </cell>
          <cell r="H4299">
            <v>0</v>
          </cell>
          <cell r="I4299">
            <v>2948.31</v>
          </cell>
          <cell r="J4299">
            <v>2948.31</v>
          </cell>
          <cell r="K4299">
            <v>0</v>
          </cell>
          <cell r="L4299">
            <v>7.37</v>
          </cell>
          <cell r="M4299">
            <v>56.74</v>
          </cell>
          <cell r="N4299">
            <v>0</v>
          </cell>
          <cell r="O4299">
            <v>0</v>
          </cell>
          <cell r="P4299">
            <v>0</v>
          </cell>
          <cell r="R4299">
            <v>90.38</v>
          </cell>
          <cell r="S4299">
            <v>0</v>
          </cell>
          <cell r="T4299">
            <v>0</v>
          </cell>
          <cell r="U4299">
            <v>0</v>
          </cell>
          <cell r="V4299">
            <v>3102.7999999999997</v>
          </cell>
        </row>
        <row r="4300">
          <cell r="A4300" t="str">
            <v>Nov 2011</v>
          </cell>
          <cell r="C4300" t="str">
            <v>SL</v>
          </cell>
          <cell r="D4300" t="str">
            <v>KUUM_378</v>
          </cell>
          <cell r="E4300">
            <v>2</v>
          </cell>
          <cell r="F4300">
            <v>130</v>
          </cell>
          <cell r="G4300">
            <v>0</v>
          </cell>
          <cell r="H4300">
            <v>0</v>
          </cell>
          <cell r="I4300">
            <v>138.16</v>
          </cell>
          <cell r="J4300">
            <v>138.16</v>
          </cell>
          <cell r="K4300">
            <v>0</v>
          </cell>
          <cell r="L4300">
            <v>0.31</v>
          </cell>
          <cell r="M4300">
            <v>2.66</v>
          </cell>
          <cell r="N4300">
            <v>0</v>
          </cell>
          <cell r="O4300">
            <v>0</v>
          </cell>
          <cell r="P4300">
            <v>0</v>
          </cell>
          <cell r="R4300">
            <v>4.2300000000000004</v>
          </cell>
          <cell r="S4300">
            <v>0</v>
          </cell>
          <cell r="T4300">
            <v>0</v>
          </cell>
          <cell r="U4300">
            <v>0</v>
          </cell>
          <cell r="V4300">
            <v>145.35999999999999</v>
          </cell>
        </row>
        <row r="4301">
          <cell r="A4301" t="str">
            <v>Nov 2011</v>
          </cell>
          <cell r="C4301" t="str">
            <v>POL</v>
          </cell>
          <cell r="D4301" t="str">
            <v>KUUM_395</v>
          </cell>
          <cell r="E4301">
            <v>4</v>
          </cell>
          <cell r="F4301">
            <v>249</v>
          </cell>
          <cell r="G4301">
            <v>0</v>
          </cell>
          <cell r="H4301">
            <v>0</v>
          </cell>
          <cell r="I4301">
            <v>197.16</v>
          </cell>
          <cell r="J4301">
            <v>197.16</v>
          </cell>
          <cell r="K4301">
            <v>0</v>
          </cell>
          <cell r="L4301">
            <v>0.41</v>
          </cell>
          <cell r="M4301">
            <v>6.16</v>
          </cell>
          <cell r="N4301">
            <v>0</v>
          </cell>
          <cell r="O4301">
            <v>0</v>
          </cell>
          <cell r="P4301">
            <v>0</v>
          </cell>
          <cell r="R4301">
            <v>4.42</v>
          </cell>
          <cell r="S4301">
            <v>0</v>
          </cell>
          <cell r="T4301">
            <v>0</v>
          </cell>
          <cell r="U4301">
            <v>0</v>
          </cell>
          <cell r="V4301">
            <v>208.14999999999998</v>
          </cell>
        </row>
        <row r="4302">
          <cell r="A4302" t="str">
            <v>Nov 2011</v>
          </cell>
          <cell r="C4302" t="str">
            <v>POL</v>
          </cell>
          <cell r="D4302" t="str">
            <v>KUUM_395</v>
          </cell>
          <cell r="E4302">
            <v>5</v>
          </cell>
          <cell r="F4302">
            <v>119</v>
          </cell>
          <cell r="G4302">
            <v>0</v>
          </cell>
          <cell r="H4302">
            <v>0</v>
          </cell>
          <cell r="I4302">
            <v>90.37</v>
          </cell>
          <cell r="J4302">
            <v>90.37</v>
          </cell>
          <cell r="K4302">
            <v>0</v>
          </cell>
          <cell r="L4302">
            <v>0.19</v>
          </cell>
          <cell r="M4302">
            <v>2.83</v>
          </cell>
          <cell r="N4302">
            <v>0</v>
          </cell>
          <cell r="O4302">
            <v>0</v>
          </cell>
          <cell r="P4302">
            <v>0</v>
          </cell>
          <cell r="R4302">
            <v>2.0299999999999998</v>
          </cell>
          <cell r="S4302">
            <v>0</v>
          </cell>
          <cell r="T4302">
            <v>0</v>
          </cell>
          <cell r="U4302">
            <v>0</v>
          </cell>
          <cell r="V4302">
            <v>95.42</v>
          </cell>
        </row>
        <row r="4303">
          <cell r="A4303" t="str">
            <v>Nov 2011</v>
          </cell>
          <cell r="C4303" t="str">
            <v>SL</v>
          </cell>
          <cell r="D4303" t="str">
            <v>KUUM_401</v>
          </cell>
          <cell r="E4303">
            <v>35</v>
          </cell>
          <cell r="F4303">
            <v>996</v>
          </cell>
          <cell r="G4303">
            <v>0</v>
          </cell>
          <cell r="H4303">
            <v>0</v>
          </cell>
          <cell r="I4303">
            <v>471.8</v>
          </cell>
          <cell r="J4303">
            <v>471.8</v>
          </cell>
          <cell r="K4303">
            <v>0</v>
          </cell>
          <cell r="L4303">
            <v>1.75</v>
          </cell>
          <cell r="M4303">
            <v>13.8</v>
          </cell>
          <cell r="N4303">
            <v>0</v>
          </cell>
          <cell r="O4303">
            <v>0</v>
          </cell>
          <cell r="P4303">
            <v>0</v>
          </cell>
          <cell r="R4303">
            <v>9.2200000000000006</v>
          </cell>
          <cell r="S4303">
            <v>0</v>
          </cell>
          <cell r="T4303">
            <v>0</v>
          </cell>
          <cell r="U4303">
            <v>0</v>
          </cell>
          <cell r="V4303">
            <v>496.57000000000005</v>
          </cell>
        </row>
        <row r="4304">
          <cell r="A4304" t="str">
            <v>Nov 2011</v>
          </cell>
          <cell r="C4304" t="str">
            <v>POL</v>
          </cell>
          <cell r="D4304" t="str">
            <v>KUUM_404</v>
          </cell>
          <cell r="E4304">
            <v>190</v>
          </cell>
          <cell r="F4304">
            <v>13503</v>
          </cell>
          <cell r="G4304">
            <v>0</v>
          </cell>
          <cell r="H4304">
            <v>0</v>
          </cell>
          <cell r="I4304">
            <v>1786.04</v>
          </cell>
          <cell r="J4304">
            <v>1786.04</v>
          </cell>
          <cell r="K4304">
            <v>0</v>
          </cell>
          <cell r="L4304">
            <v>22.4</v>
          </cell>
          <cell r="M4304">
            <v>55.52</v>
          </cell>
          <cell r="N4304">
            <v>0</v>
          </cell>
          <cell r="O4304">
            <v>0</v>
          </cell>
          <cell r="P4304">
            <v>0</v>
          </cell>
          <cell r="R4304">
            <v>27.65</v>
          </cell>
          <cell r="S4304">
            <v>0</v>
          </cell>
          <cell r="T4304">
            <v>0</v>
          </cell>
          <cell r="U4304">
            <v>0</v>
          </cell>
          <cell r="V4304">
            <v>1891.6100000000001</v>
          </cell>
        </row>
        <row r="4305">
          <cell r="A4305" t="str">
            <v>Nov 2011</v>
          </cell>
          <cell r="C4305" t="str">
            <v>POL</v>
          </cell>
          <cell r="D4305" t="str">
            <v>KUUM_404</v>
          </cell>
          <cell r="E4305">
            <v>2</v>
          </cell>
          <cell r="F4305">
            <v>141</v>
          </cell>
          <cell r="G4305">
            <v>0</v>
          </cell>
          <cell r="H4305">
            <v>0</v>
          </cell>
          <cell r="I4305">
            <v>18.920000000000002</v>
          </cell>
          <cell r="J4305">
            <v>18.920000000000002</v>
          </cell>
          <cell r="K4305">
            <v>0</v>
          </cell>
          <cell r="L4305">
            <v>0.23</v>
          </cell>
          <cell r="M4305">
            <v>0.6</v>
          </cell>
          <cell r="N4305">
            <v>0</v>
          </cell>
          <cell r="O4305">
            <v>0</v>
          </cell>
          <cell r="P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19.750000000000004</v>
          </cell>
        </row>
        <row r="4306">
          <cell r="A4306" t="str">
            <v>Nov 2011</v>
          </cell>
          <cell r="C4306" t="str">
            <v>POL</v>
          </cell>
          <cell r="D4306" t="str">
            <v>KUUM_404</v>
          </cell>
          <cell r="E4306">
            <v>5</v>
          </cell>
          <cell r="F4306">
            <v>344</v>
          </cell>
          <cell r="G4306">
            <v>0</v>
          </cell>
          <cell r="H4306">
            <v>0</v>
          </cell>
          <cell r="I4306">
            <v>47.3</v>
          </cell>
          <cell r="J4306">
            <v>47.3</v>
          </cell>
          <cell r="K4306">
            <v>0</v>
          </cell>
          <cell r="L4306">
            <v>0.56000000000000005</v>
          </cell>
          <cell r="M4306">
            <v>1.5</v>
          </cell>
          <cell r="N4306">
            <v>0</v>
          </cell>
          <cell r="O4306">
            <v>0</v>
          </cell>
          <cell r="P4306">
            <v>0</v>
          </cell>
          <cell r="R4306">
            <v>0.89</v>
          </cell>
          <cell r="S4306">
            <v>0</v>
          </cell>
          <cell r="T4306">
            <v>0</v>
          </cell>
          <cell r="U4306">
            <v>0</v>
          </cell>
          <cell r="V4306">
            <v>50.25</v>
          </cell>
        </row>
        <row r="4307">
          <cell r="A4307" t="str">
            <v>Nov 2011</v>
          </cell>
          <cell r="C4307" t="str">
            <v>POL</v>
          </cell>
          <cell r="D4307" t="str">
            <v>KUUM_404</v>
          </cell>
          <cell r="E4307">
            <v>15</v>
          </cell>
          <cell r="F4307">
            <v>1022</v>
          </cell>
          <cell r="G4307">
            <v>0</v>
          </cell>
          <cell r="H4307">
            <v>0</v>
          </cell>
          <cell r="I4307">
            <v>136.85</v>
          </cell>
          <cell r="J4307">
            <v>136.85</v>
          </cell>
          <cell r="K4307">
            <v>0</v>
          </cell>
          <cell r="L4307">
            <v>1.87</v>
          </cell>
          <cell r="M4307">
            <v>3.87</v>
          </cell>
          <cell r="N4307">
            <v>0</v>
          </cell>
          <cell r="O4307">
            <v>0</v>
          </cell>
          <cell r="P4307">
            <v>0</v>
          </cell>
          <cell r="R4307">
            <v>1.96</v>
          </cell>
          <cell r="S4307">
            <v>0</v>
          </cell>
          <cell r="T4307">
            <v>0</v>
          </cell>
          <cell r="U4307">
            <v>0</v>
          </cell>
          <cell r="V4307">
            <v>144.55000000000001</v>
          </cell>
        </row>
        <row r="4308">
          <cell r="A4308" t="str">
            <v>Nov 2011</v>
          </cell>
          <cell r="C4308" t="str">
            <v>POL</v>
          </cell>
          <cell r="D4308" t="str">
            <v>KUUM_404</v>
          </cell>
          <cell r="E4308">
            <v>428</v>
          </cell>
          <cell r="F4308">
            <v>30438</v>
          </cell>
          <cell r="G4308">
            <v>0</v>
          </cell>
          <cell r="H4308">
            <v>0</v>
          </cell>
          <cell r="I4308">
            <v>4042.13</v>
          </cell>
          <cell r="J4308">
            <v>4042.13</v>
          </cell>
          <cell r="K4308">
            <v>0</v>
          </cell>
          <cell r="L4308">
            <v>54.34</v>
          </cell>
          <cell r="M4308">
            <v>117.41</v>
          </cell>
          <cell r="N4308">
            <v>0</v>
          </cell>
          <cell r="O4308">
            <v>0</v>
          </cell>
          <cell r="P4308">
            <v>0</v>
          </cell>
          <cell r="R4308">
            <v>78.349999999999994</v>
          </cell>
          <cell r="S4308">
            <v>0</v>
          </cell>
          <cell r="T4308">
            <v>0</v>
          </cell>
          <cell r="U4308">
            <v>0</v>
          </cell>
          <cell r="V4308">
            <v>4292.2300000000005</v>
          </cell>
        </row>
        <row r="4309">
          <cell r="A4309" t="str">
            <v>Nov 2011</v>
          </cell>
          <cell r="C4309" t="str">
            <v>POL</v>
          </cell>
          <cell r="D4309" t="str">
            <v>KUUM_404</v>
          </cell>
          <cell r="E4309">
            <v>4642</v>
          </cell>
          <cell r="F4309">
            <v>329735</v>
          </cell>
          <cell r="G4309">
            <v>0</v>
          </cell>
          <cell r="H4309">
            <v>0</v>
          </cell>
          <cell r="I4309">
            <v>43526.82</v>
          </cell>
          <cell r="J4309">
            <v>43526.82</v>
          </cell>
          <cell r="K4309">
            <v>0</v>
          </cell>
          <cell r="L4309">
            <v>540.63</v>
          </cell>
          <cell r="M4309">
            <v>1371.28</v>
          </cell>
          <cell r="N4309">
            <v>-0.02</v>
          </cell>
          <cell r="O4309">
            <v>0</v>
          </cell>
          <cell r="P4309">
            <v>0</v>
          </cell>
          <cell r="R4309">
            <v>398.48</v>
          </cell>
          <cell r="S4309">
            <v>0</v>
          </cell>
          <cell r="T4309">
            <v>0</v>
          </cell>
          <cell r="U4309">
            <v>0</v>
          </cell>
          <cell r="V4309">
            <v>45837.19</v>
          </cell>
        </row>
        <row r="4310">
          <cell r="A4310" t="str">
            <v>Nov 2011</v>
          </cell>
          <cell r="C4310" t="str">
            <v>POL</v>
          </cell>
          <cell r="D4310" t="str">
            <v>KUUM_404</v>
          </cell>
          <cell r="E4310">
            <v>3012</v>
          </cell>
          <cell r="F4310">
            <v>212987</v>
          </cell>
          <cell r="G4310">
            <v>0</v>
          </cell>
          <cell r="H4310">
            <v>0</v>
          </cell>
          <cell r="I4310">
            <v>28276.400000000001</v>
          </cell>
          <cell r="J4310">
            <v>28276.400000000001</v>
          </cell>
          <cell r="K4310">
            <v>0</v>
          </cell>
          <cell r="L4310">
            <v>350.42</v>
          </cell>
          <cell r="M4310">
            <v>890.57</v>
          </cell>
          <cell r="N4310">
            <v>0</v>
          </cell>
          <cell r="O4310">
            <v>0</v>
          </cell>
          <cell r="P4310">
            <v>0</v>
          </cell>
          <cell r="R4310">
            <v>477.63</v>
          </cell>
          <cell r="S4310">
            <v>0</v>
          </cell>
          <cell r="T4310">
            <v>0</v>
          </cell>
          <cell r="U4310">
            <v>0</v>
          </cell>
          <cell r="V4310">
            <v>29995.02</v>
          </cell>
        </row>
        <row r="4311">
          <cell r="A4311" t="str">
            <v>Nov 2011</v>
          </cell>
          <cell r="C4311" t="str">
            <v>POL</v>
          </cell>
          <cell r="D4311" t="str">
            <v>KUUM_404</v>
          </cell>
          <cell r="E4311">
            <v>15</v>
          </cell>
          <cell r="F4311">
            <v>1054</v>
          </cell>
          <cell r="G4311">
            <v>0</v>
          </cell>
          <cell r="H4311">
            <v>0</v>
          </cell>
          <cell r="I4311">
            <v>141.9</v>
          </cell>
          <cell r="J4311">
            <v>141.9</v>
          </cell>
          <cell r="K4311">
            <v>0</v>
          </cell>
          <cell r="L4311">
            <v>1.88</v>
          </cell>
          <cell r="M4311">
            <v>4.13</v>
          </cell>
          <cell r="N4311">
            <v>0</v>
          </cell>
          <cell r="O4311">
            <v>0</v>
          </cell>
          <cell r="P4311">
            <v>0</v>
          </cell>
          <cell r="R4311">
            <v>2.85</v>
          </cell>
          <cell r="S4311">
            <v>0</v>
          </cell>
          <cell r="T4311">
            <v>0</v>
          </cell>
          <cell r="U4311">
            <v>0</v>
          </cell>
          <cell r="V4311">
            <v>150.76</v>
          </cell>
        </row>
        <row r="4312">
          <cell r="A4312" t="str">
            <v>Nov 2011</v>
          </cell>
          <cell r="C4312" t="str">
            <v>POL</v>
          </cell>
          <cell r="D4312" t="str">
            <v>KUUM_405</v>
          </cell>
          <cell r="E4312">
            <v>33</v>
          </cell>
          <cell r="F4312">
            <v>5091</v>
          </cell>
          <cell r="G4312">
            <v>0</v>
          </cell>
          <cell r="H4312">
            <v>0</v>
          </cell>
          <cell r="I4312">
            <v>403.26</v>
          </cell>
          <cell r="J4312">
            <v>403.26</v>
          </cell>
          <cell r="K4312">
            <v>0</v>
          </cell>
          <cell r="L4312">
            <v>8.64</v>
          </cell>
          <cell r="M4312">
            <v>12.42</v>
          </cell>
          <cell r="N4312">
            <v>0</v>
          </cell>
          <cell r="O4312">
            <v>0</v>
          </cell>
          <cell r="P4312">
            <v>0</v>
          </cell>
          <cell r="R4312">
            <v>5.07</v>
          </cell>
          <cell r="S4312">
            <v>0</v>
          </cell>
          <cell r="T4312">
            <v>0</v>
          </cell>
          <cell r="U4312">
            <v>0</v>
          </cell>
          <cell r="V4312">
            <v>429.39</v>
          </cell>
        </row>
        <row r="4313">
          <cell r="A4313" t="str">
            <v>Nov 2011</v>
          </cell>
          <cell r="C4313" t="str">
            <v>POL</v>
          </cell>
          <cell r="D4313" t="str">
            <v>KUUM_405</v>
          </cell>
          <cell r="E4313">
            <v>1</v>
          </cell>
          <cell r="F4313">
            <v>160</v>
          </cell>
          <cell r="G4313">
            <v>0</v>
          </cell>
          <cell r="H4313">
            <v>0</v>
          </cell>
          <cell r="I4313">
            <v>12.22</v>
          </cell>
          <cell r="J4313">
            <v>12.22</v>
          </cell>
          <cell r="K4313">
            <v>0</v>
          </cell>
          <cell r="L4313">
            <v>0.26</v>
          </cell>
          <cell r="M4313">
            <v>0.39</v>
          </cell>
          <cell r="N4313">
            <v>0</v>
          </cell>
          <cell r="O4313">
            <v>0</v>
          </cell>
          <cell r="P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12.870000000000001</v>
          </cell>
        </row>
        <row r="4314">
          <cell r="A4314" t="str">
            <v>Nov 2011</v>
          </cell>
          <cell r="C4314" t="str">
            <v>POL</v>
          </cell>
          <cell r="D4314" t="str">
            <v>KUUM_405</v>
          </cell>
          <cell r="E4314">
            <v>36</v>
          </cell>
          <cell r="F4314">
            <v>5675</v>
          </cell>
          <cell r="G4314">
            <v>0</v>
          </cell>
          <cell r="H4314">
            <v>0</v>
          </cell>
          <cell r="I4314">
            <v>439.92</v>
          </cell>
          <cell r="J4314">
            <v>439.92</v>
          </cell>
          <cell r="K4314">
            <v>0</v>
          </cell>
          <cell r="L4314">
            <v>10.08</v>
          </cell>
          <cell r="M4314">
            <v>12.99</v>
          </cell>
          <cell r="N4314">
            <v>0</v>
          </cell>
          <cell r="O4314">
            <v>0</v>
          </cell>
          <cell r="P4314">
            <v>0</v>
          </cell>
          <cell r="R4314">
            <v>7.7</v>
          </cell>
          <cell r="S4314">
            <v>0</v>
          </cell>
          <cell r="T4314">
            <v>0</v>
          </cell>
          <cell r="U4314">
            <v>0</v>
          </cell>
          <cell r="V4314">
            <v>470.69</v>
          </cell>
        </row>
        <row r="4315">
          <cell r="A4315" t="str">
            <v>Nov 2011</v>
          </cell>
          <cell r="C4315" t="str">
            <v>POL</v>
          </cell>
          <cell r="D4315" t="str">
            <v>KUUM_405</v>
          </cell>
          <cell r="E4315">
            <v>13</v>
          </cell>
          <cell r="F4315">
            <v>2018</v>
          </cell>
          <cell r="G4315">
            <v>0</v>
          </cell>
          <cell r="H4315">
            <v>0</v>
          </cell>
          <cell r="I4315">
            <v>158.86000000000001</v>
          </cell>
          <cell r="J4315">
            <v>158.86000000000001</v>
          </cell>
          <cell r="K4315">
            <v>0</v>
          </cell>
          <cell r="L4315">
            <v>3.3</v>
          </cell>
          <cell r="M4315">
            <v>5.07</v>
          </cell>
          <cell r="N4315">
            <v>0</v>
          </cell>
          <cell r="O4315">
            <v>0</v>
          </cell>
          <cell r="P4315">
            <v>0</v>
          </cell>
          <cell r="R4315">
            <v>1.54</v>
          </cell>
          <cell r="S4315">
            <v>0</v>
          </cell>
          <cell r="T4315">
            <v>0</v>
          </cell>
          <cell r="U4315">
            <v>0</v>
          </cell>
          <cell r="V4315">
            <v>168.77</v>
          </cell>
        </row>
        <row r="4316">
          <cell r="A4316" t="str">
            <v>Nov 2011</v>
          </cell>
          <cell r="C4316" t="str">
            <v>POL</v>
          </cell>
          <cell r="D4316" t="str">
            <v>KUUM_405</v>
          </cell>
          <cell r="E4316">
            <v>362</v>
          </cell>
          <cell r="F4316">
            <v>56696</v>
          </cell>
          <cell r="G4316">
            <v>0</v>
          </cell>
          <cell r="H4316">
            <v>0</v>
          </cell>
          <cell r="I4316">
            <v>4410.1899999999996</v>
          </cell>
          <cell r="J4316">
            <v>4410.1899999999996</v>
          </cell>
          <cell r="K4316">
            <v>0</v>
          </cell>
          <cell r="L4316">
            <v>94.49</v>
          </cell>
          <cell r="M4316">
            <v>137.9</v>
          </cell>
          <cell r="N4316">
            <v>0</v>
          </cell>
          <cell r="O4316">
            <v>0</v>
          </cell>
          <cell r="P4316">
            <v>0</v>
          </cell>
          <cell r="R4316">
            <v>94.44</v>
          </cell>
          <cell r="S4316">
            <v>0</v>
          </cell>
          <cell r="T4316">
            <v>0</v>
          </cell>
          <cell r="U4316">
            <v>0</v>
          </cell>
          <cell r="V4316">
            <v>4737.0199999999986</v>
          </cell>
        </row>
        <row r="4317">
          <cell r="A4317" t="str">
            <v>Nov 2011</v>
          </cell>
          <cell r="C4317" t="str">
            <v>POL</v>
          </cell>
          <cell r="D4317" t="str">
            <v>KUUM_407</v>
          </cell>
          <cell r="E4317">
            <v>232</v>
          </cell>
          <cell r="F4317">
            <v>37343</v>
          </cell>
          <cell r="G4317">
            <v>0</v>
          </cell>
          <cell r="H4317">
            <v>0</v>
          </cell>
          <cell r="I4317">
            <v>4723.5200000000004</v>
          </cell>
          <cell r="J4317">
            <v>4723.5200000000004</v>
          </cell>
          <cell r="K4317">
            <v>0</v>
          </cell>
          <cell r="L4317">
            <v>61.64</v>
          </cell>
          <cell r="M4317">
            <v>147.41</v>
          </cell>
          <cell r="N4317">
            <v>0</v>
          </cell>
          <cell r="O4317">
            <v>0</v>
          </cell>
          <cell r="P4317">
            <v>0</v>
          </cell>
          <cell r="R4317">
            <v>59.83</v>
          </cell>
          <cell r="S4317">
            <v>0</v>
          </cell>
          <cell r="T4317">
            <v>0</v>
          </cell>
          <cell r="U4317">
            <v>0</v>
          </cell>
          <cell r="V4317">
            <v>4992.4000000000005</v>
          </cell>
        </row>
        <row r="4318">
          <cell r="A4318" t="str">
            <v>Nov 2011</v>
          </cell>
          <cell r="C4318" t="str">
            <v>POL</v>
          </cell>
          <cell r="D4318" t="str">
            <v>KUUM_407</v>
          </cell>
          <cell r="E4318">
            <v>2</v>
          </cell>
          <cell r="F4318">
            <v>329</v>
          </cell>
          <cell r="G4318">
            <v>0</v>
          </cell>
          <cell r="H4318">
            <v>0</v>
          </cell>
          <cell r="I4318">
            <v>40.72</v>
          </cell>
          <cell r="J4318">
            <v>40.72</v>
          </cell>
          <cell r="K4318">
            <v>0</v>
          </cell>
          <cell r="L4318">
            <v>0.53</v>
          </cell>
          <cell r="M4318">
            <v>1.28</v>
          </cell>
          <cell r="N4318">
            <v>0</v>
          </cell>
          <cell r="O4318">
            <v>0</v>
          </cell>
          <cell r="P4318">
            <v>0</v>
          </cell>
          <cell r="R4318">
            <v>0.5</v>
          </cell>
          <cell r="S4318">
            <v>0</v>
          </cell>
          <cell r="T4318">
            <v>0</v>
          </cell>
          <cell r="U4318">
            <v>0</v>
          </cell>
          <cell r="V4318">
            <v>43.03</v>
          </cell>
        </row>
        <row r="4319">
          <cell r="A4319" t="str">
            <v>Nov 2011</v>
          </cell>
          <cell r="C4319" t="str">
            <v>POL</v>
          </cell>
          <cell r="D4319" t="str">
            <v>KUUM_407</v>
          </cell>
          <cell r="E4319">
            <v>3</v>
          </cell>
          <cell r="F4319">
            <v>469</v>
          </cell>
          <cell r="G4319">
            <v>0</v>
          </cell>
          <cell r="H4319">
            <v>0</v>
          </cell>
          <cell r="I4319">
            <v>61.08</v>
          </cell>
          <cell r="J4319">
            <v>61.08</v>
          </cell>
          <cell r="K4319">
            <v>0</v>
          </cell>
          <cell r="L4319">
            <v>0.76</v>
          </cell>
          <cell r="M4319">
            <v>1.93</v>
          </cell>
          <cell r="N4319">
            <v>0</v>
          </cell>
          <cell r="O4319">
            <v>0</v>
          </cell>
          <cell r="P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63.769999999999996</v>
          </cell>
        </row>
        <row r="4320">
          <cell r="A4320" t="str">
            <v>Nov 2011</v>
          </cell>
          <cell r="C4320" t="str">
            <v>POL</v>
          </cell>
          <cell r="D4320" t="str">
            <v>KUUM_407</v>
          </cell>
          <cell r="E4320">
            <v>1</v>
          </cell>
          <cell r="F4320">
            <v>158</v>
          </cell>
          <cell r="G4320">
            <v>0</v>
          </cell>
          <cell r="H4320">
            <v>0</v>
          </cell>
          <cell r="I4320">
            <v>20.36</v>
          </cell>
          <cell r="J4320">
            <v>20.36</v>
          </cell>
          <cell r="K4320">
            <v>0</v>
          </cell>
          <cell r="L4320">
            <v>0.26</v>
          </cell>
          <cell r="M4320">
            <v>0.64</v>
          </cell>
          <cell r="N4320">
            <v>0</v>
          </cell>
          <cell r="O4320">
            <v>0</v>
          </cell>
          <cell r="P4320">
            <v>0</v>
          </cell>
          <cell r="R4320">
            <v>0.55000000000000004</v>
          </cell>
          <cell r="S4320">
            <v>0</v>
          </cell>
          <cell r="T4320">
            <v>0</v>
          </cell>
          <cell r="U4320">
            <v>0</v>
          </cell>
          <cell r="V4320">
            <v>21.810000000000002</v>
          </cell>
        </row>
        <row r="4321">
          <cell r="A4321" t="str">
            <v>Nov 2011</v>
          </cell>
          <cell r="C4321" t="str">
            <v>POL</v>
          </cell>
          <cell r="D4321" t="str">
            <v>KUUM_407</v>
          </cell>
          <cell r="E4321">
            <v>297</v>
          </cell>
          <cell r="F4321">
            <v>48456</v>
          </cell>
          <cell r="G4321">
            <v>0</v>
          </cell>
          <cell r="H4321">
            <v>0</v>
          </cell>
          <cell r="I4321">
            <v>6049.63</v>
          </cell>
          <cell r="J4321">
            <v>6049.63</v>
          </cell>
          <cell r="K4321">
            <v>0</v>
          </cell>
          <cell r="L4321">
            <v>85.78</v>
          </cell>
          <cell r="M4321">
            <v>177.64</v>
          </cell>
          <cell r="N4321">
            <v>0</v>
          </cell>
          <cell r="O4321">
            <v>0</v>
          </cell>
          <cell r="P4321">
            <v>0</v>
          </cell>
          <cell r="R4321">
            <v>80.38</v>
          </cell>
          <cell r="S4321">
            <v>0</v>
          </cell>
          <cell r="T4321">
            <v>0</v>
          </cell>
          <cell r="U4321">
            <v>0</v>
          </cell>
          <cell r="V4321">
            <v>6393.43</v>
          </cell>
        </row>
        <row r="4322">
          <cell r="A4322" t="str">
            <v>Nov 2011</v>
          </cell>
          <cell r="C4322" t="str">
            <v>POL</v>
          </cell>
          <cell r="D4322" t="str">
            <v>KUUM_407</v>
          </cell>
          <cell r="E4322">
            <v>76</v>
          </cell>
          <cell r="F4322">
            <v>12546</v>
          </cell>
          <cell r="G4322">
            <v>0</v>
          </cell>
          <cell r="H4322">
            <v>0</v>
          </cell>
          <cell r="I4322">
            <v>1547.36</v>
          </cell>
          <cell r="J4322">
            <v>1547.36</v>
          </cell>
          <cell r="K4322">
            <v>0</v>
          </cell>
          <cell r="L4322">
            <v>20.9</v>
          </cell>
          <cell r="M4322">
            <v>47.81</v>
          </cell>
          <cell r="N4322">
            <v>0</v>
          </cell>
          <cell r="O4322">
            <v>0</v>
          </cell>
          <cell r="P4322">
            <v>0</v>
          </cell>
          <cell r="R4322">
            <v>14.05</v>
          </cell>
          <cell r="S4322">
            <v>0</v>
          </cell>
          <cell r="T4322">
            <v>0</v>
          </cell>
          <cell r="U4322">
            <v>0</v>
          </cell>
          <cell r="V4322">
            <v>1630.12</v>
          </cell>
        </row>
        <row r="4323">
          <cell r="A4323" t="str">
            <v>Nov 2011</v>
          </cell>
          <cell r="C4323" t="str">
            <v>POL</v>
          </cell>
          <cell r="D4323" t="str">
            <v>KUUM_407</v>
          </cell>
          <cell r="E4323">
            <v>1424</v>
          </cell>
          <cell r="F4323">
            <v>228889</v>
          </cell>
          <cell r="G4323">
            <v>0</v>
          </cell>
          <cell r="H4323">
            <v>0</v>
          </cell>
          <cell r="I4323">
            <v>28809.72</v>
          </cell>
          <cell r="J4323">
            <v>28809.72</v>
          </cell>
          <cell r="K4323">
            <v>0</v>
          </cell>
          <cell r="L4323">
            <v>379</v>
          </cell>
          <cell r="M4323">
            <v>897.47</v>
          </cell>
          <cell r="N4323">
            <v>0</v>
          </cell>
          <cell r="O4323">
            <v>0</v>
          </cell>
          <cell r="P4323">
            <v>0</v>
          </cell>
          <cell r="R4323">
            <v>504.37</v>
          </cell>
          <cell r="S4323">
            <v>0</v>
          </cell>
          <cell r="T4323">
            <v>0</v>
          </cell>
          <cell r="U4323">
            <v>0</v>
          </cell>
          <cell r="V4323">
            <v>30590.560000000001</v>
          </cell>
        </row>
        <row r="4324">
          <cell r="A4324" t="str">
            <v>Nov 2011</v>
          </cell>
          <cell r="C4324" t="str">
            <v>POL</v>
          </cell>
          <cell r="D4324" t="str">
            <v>KUUM_407</v>
          </cell>
          <cell r="E4324">
            <v>3</v>
          </cell>
          <cell r="F4324">
            <v>1830</v>
          </cell>
          <cell r="G4324">
            <v>0</v>
          </cell>
          <cell r="H4324">
            <v>0</v>
          </cell>
          <cell r="I4324">
            <v>267.39</v>
          </cell>
          <cell r="J4324">
            <v>267.39</v>
          </cell>
          <cell r="K4324">
            <v>0</v>
          </cell>
          <cell r="L4324">
            <v>2.99</v>
          </cell>
          <cell r="M4324">
            <v>8.43</v>
          </cell>
          <cell r="N4324">
            <v>0</v>
          </cell>
          <cell r="O4324">
            <v>0</v>
          </cell>
          <cell r="P4324">
            <v>0</v>
          </cell>
          <cell r="R4324">
            <v>1.49</v>
          </cell>
          <cell r="S4324">
            <v>0</v>
          </cell>
          <cell r="T4324">
            <v>0</v>
          </cell>
          <cell r="U4324">
            <v>0</v>
          </cell>
          <cell r="V4324">
            <v>280.3</v>
          </cell>
        </row>
        <row r="4325">
          <cell r="A4325" t="str">
            <v>Nov 2011</v>
          </cell>
          <cell r="C4325" t="str">
            <v>POL</v>
          </cell>
          <cell r="D4325" t="str">
            <v>KUUM_408</v>
          </cell>
          <cell r="E4325">
            <v>55</v>
          </cell>
          <cell r="F4325">
            <v>8585</v>
          </cell>
          <cell r="G4325">
            <v>0</v>
          </cell>
          <cell r="H4325">
            <v>0</v>
          </cell>
          <cell r="I4325">
            <v>412.5</v>
          </cell>
          <cell r="J4325">
            <v>412.5</v>
          </cell>
          <cell r="K4325">
            <v>0</v>
          </cell>
          <cell r="L4325">
            <v>14.65</v>
          </cell>
          <cell r="M4325">
            <v>12.77</v>
          </cell>
          <cell r="N4325">
            <v>0</v>
          </cell>
          <cell r="O4325">
            <v>0</v>
          </cell>
          <cell r="P4325">
            <v>0</v>
          </cell>
          <cell r="R4325">
            <v>6.26</v>
          </cell>
          <cell r="S4325">
            <v>0</v>
          </cell>
          <cell r="T4325">
            <v>0</v>
          </cell>
          <cell r="U4325">
            <v>0</v>
          </cell>
          <cell r="V4325">
            <v>446.17999999999995</v>
          </cell>
        </row>
        <row r="4326">
          <cell r="A4326" t="str">
            <v>Nov 2011</v>
          </cell>
          <cell r="C4326" t="str">
            <v>POL</v>
          </cell>
          <cell r="D4326" t="str">
            <v>KUUM_408</v>
          </cell>
          <cell r="E4326">
            <v>26</v>
          </cell>
          <cell r="F4326">
            <v>3962</v>
          </cell>
          <cell r="G4326">
            <v>0</v>
          </cell>
          <cell r="H4326">
            <v>0</v>
          </cell>
          <cell r="I4326">
            <v>195</v>
          </cell>
          <cell r="J4326">
            <v>195</v>
          </cell>
          <cell r="K4326">
            <v>0</v>
          </cell>
          <cell r="L4326">
            <v>6.46</v>
          </cell>
          <cell r="M4326">
            <v>6.28</v>
          </cell>
          <cell r="N4326">
            <v>0</v>
          </cell>
          <cell r="O4326">
            <v>0</v>
          </cell>
          <cell r="P4326">
            <v>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207.74</v>
          </cell>
        </row>
        <row r="4327">
          <cell r="A4327" t="str">
            <v>Nov 2011</v>
          </cell>
          <cell r="C4327" t="str">
            <v>POL</v>
          </cell>
          <cell r="D4327" t="str">
            <v>KUUM_408</v>
          </cell>
          <cell r="E4327">
            <v>35</v>
          </cell>
          <cell r="F4327">
            <v>5515</v>
          </cell>
          <cell r="G4327">
            <v>0</v>
          </cell>
          <cell r="H4327">
            <v>0</v>
          </cell>
          <cell r="I4327">
            <v>262.5</v>
          </cell>
          <cell r="J4327">
            <v>262.5</v>
          </cell>
          <cell r="K4327">
            <v>0</v>
          </cell>
          <cell r="L4327">
            <v>10.14</v>
          </cell>
          <cell r="M4327">
            <v>7.54</v>
          </cell>
          <cell r="N4327">
            <v>0</v>
          </cell>
          <cell r="O4327">
            <v>0</v>
          </cell>
          <cell r="P4327">
            <v>0</v>
          </cell>
          <cell r="R4327">
            <v>6.03</v>
          </cell>
          <cell r="S4327">
            <v>0</v>
          </cell>
          <cell r="T4327">
            <v>0</v>
          </cell>
          <cell r="U4327">
            <v>0</v>
          </cell>
          <cell r="V4327">
            <v>286.20999999999998</v>
          </cell>
        </row>
        <row r="4328">
          <cell r="A4328" t="str">
            <v>Nov 2011</v>
          </cell>
          <cell r="C4328" t="str">
            <v>POL</v>
          </cell>
          <cell r="D4328" t="str">
            <v>KUUM_408</v>
          </cell>
          <cell r="E4328">
            <v>1</v>
          </cell>
          <cell r="F4328">
            <v>159</v>
          </cell>
          <cell r="G4328">
            <v>0</v>
          </cell>
          <cell r="H4328">
            <v>0</v>
          </cell>
          <cell r="I4328">
            <v>7.5</v>
          </cell>
          <cell r="J4328">
            <v>7.5</v>
          </cell>
          <cell r="K4328">
            <v>0</v>
          </cell>
          <cell r="L4328">
            <v>0.26</v>
          </cell>
          <cell r="M4328">
            <v>0.24</v>
          </cell>
          <cell r="N4328">
            <v>0</v>
          </cell>
          <cell r="O4328">
            <v>0</v>
          </cell>
          <cell r="P4328">
            <v>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8</v>
          </cell>
        </row>
        <row r="4329">
          <cell r="A4329" t="str">
            <v>Nov 2011</v>
          </cell>
          <cell r="C4329" t="str">
            <v>POL</v>
          </cell>
          <cell r="D4329" t="str">
            <v>KUUM_408</v>
          </cell>
          <cell r="E4329">
            <v>271</v>
          </cell>
          <cell r="F4329">
            <v>42296</v>
          </cell>
          <cell r="G4329">
            <v>0</v>
          </cell>
          <cell r="H4329">
            <v>0</v>
          </cell>
          <cell r="I4329">
            <v>2032.5</v>
          </cell>
          <cell r="J4329">
            <v>2032.5</v>
          </cell>
          <cell r="K4329">
            <v>0</v>
          </cell>
          <cell r="L4329">
            <v>71.47</v>
          </cell>
          <cell r="M4329">
            <v>63.47</v>
          </cell>
          <cell r="N4329">
            <v>0</v>
          </cell>
          <cell r="O4329">
            <v>0</v>
          </cell>
          <cell r="P4329">
            <v>0</v>
          </cell>
          <cell r="R4329">
            <v>34.71</v>
          </cell>
          <cell r="S4329">
            <v>0</v>
          </cell>
          <cell r="T4329">
            <v>0</v>
          </cell>
          <cell r="U4329">
            <v>0</v>
          </cell>
          <cell r="V4329">
            <v>2202.1499999999996</v>
          </cell>
        </row>
        <row r="4330">
          <cell r="A4330" t="str">
            <v>Nov 2011</v>
          </cell>
          <cell r="C4330" t="str">
            <v>POL</v>
          </cell>
          <cell r="D4330" t="str">
            <v>KUUM_409</v>
          </cell>
          <cell r="E4330">
            <v>27</v>
          </cell>
          <cell r="F4330">
            <v>4490</v>
          </cell>
          <cell r="G4330">
            <v>0</v>
          </cell>
          <cell r="H4330">
            <v>0</v>
          </cell>
          <cell r="I4330">
            <v>260.82</v>
          </cell>
          <cell r="J4330">
            <v>260.82</v>
          </cell>
          <cell r="K4330">
            <v>0</v>
          </cell>
          <cell r="L4330">
            <v>7.32</v>
          </cell>
          <cell r="M4330">
            <v>8.3699999999999992</v>
          </cell>
          <cell r="N4330">
            <v>0</v>
          </cell>
          <cell r="O4330">
            <v>0</v>
          </cell>
          <cell r="P4330">
            <v>0</v>
          </cell>
          <cell r="R4330">
            <v>6.23</v>
          </cell>
          <cell r="S4330">
            <v>0</v>
          </cell>
          <cell r="T4330">
            <v>0</v>
          </cell>
          <cell r="U4330">
            <v>0</v>
          </cell>
          <cell r="V4330">
            <v>282.74</v>
          </cell>
        </row>
        <row r="4331">
          <cell r="A4331" t="str">
            <v>Nov 2011</v>
          </cell>
          <cell r="C4331" t="str">
            <v>POL</v>
          </cell>
          <cell r="D4331" t="str">
            <v>KUUM_409</v>
          </cell>
          <cell r="E4331">
            <v>29</v>
          </cell>
          <cell r="F4331">
            <v>4810</v>
          </cell>
          <cell r="G4331">
            <v>0</v>
          </cell>
          <cell r="H4331">
            <v>0</v>
          </cell>
          <cell r="I4331">
            <v>280.14</v>
          </cell>
          <cell r="J4331">
            <v>280.14</v>
          </cell>
          <cell r="K4331">
            <v>0</v>
          </cell>
          <cell r="L4331">
            <v>9.9499999999999993</v>
          </cell>
          <cell r="M4331">
            <v>6.88</v>
          </cell>
          <cell r="N4331">
            <v>0</v>
          </cell>
          <cell r="O4331">
            <v>0</v>
          </cell>
          <cell r="P4331">
            <v>0</v>
          </cell>
          <cell r="R4331">
            <v>6.31</v>
          </cell>
          <cell r="S4331">
            <v>0</v>
          </cell>
          <cell r="T4331">
            <v>0</v>
          </cell>
          <cell r="U4331">
            <v>0</v>
          </cell>
          <cell r="V4331">
            <v>303.27999999999997</v>
          </cell>
        </row>
        <row r="4332">
          <cell r="A4332" t="str">
            <v>Nov 2011</v>
          </cell>
          <cell r="C4332" t="str">
            <v>POL</v>
          </cell>
          <cell r="D4332" t="str">
            <v>KUUM_409</v>
          </cell>
          <cell r="E4332">
            <v>103</v>
          </cell>
          <cell r="F4332">
            <v>16562</v>
          </cell>
          <cell r="G4332">
            <v>0</v>
          </cell>
          <cell r="H4332">
            <v>0</v>
          </cell>
          <cell r="I4332">
            <v>994.98</v>
          </cell>
          <cell r="J4332">
            <v>994.98</v>
          </cell>
          <cell r="K4332">
            <v>0</v>
          </cell>
          <cell r="L4332">
            <v>27.98</v>
          </cell>
          <cell r="M4332">
            <v>30.97</v>
          </cell>
          <cell r="N4332">
            <v>0</v>
          </cell>
          <cell r="O4332">
            <v>0</v>
          </cell>
          <cell r="P4332">
            <v>0</v>
          </cell>
          <cell r="R4332">
            <v>11.92</v>
          </cell>
          <cell r="S4332">
            <v>0</v>
          </cell>
          <cell r="T4332">
            <v>0</v>
          </cell>
          <cell r="U4332">
            <v>0</v>
          </cell>
          <cell r="V4332">
            <v>1065.8500000000001</v>
          </cell>
        </row>
        <row r="4333">
          <cell r="A4333" t="str">
            <v>Nov 2011</v>
          </cell>
          <cell r="C4333" t="str">
            <v>SL</v>
          </cell>
          <cell r="D4333" t="str">
            <v>KUUM_410</v>
          </cell>
          <cell r="E4333">
            <v>153</v>
          </cell>
          <cell r="F4333">
            <v>3070</v>
          </cell>
          <cell r="G4333">
            <v>0</v>
          </cell>
          <cell r="H4333">
            <v>0</v>
          </cell>
          <cell r="I4333">
            <v>2888.64</v>
          </cell>
          <cell r="J4333">
            <v>2888.64</v>
          </cell>
          <cell r="K4333">
            <v>0</v>
          </cell>
          <cell r="L4333">
            <v>4.99</v>
          </cell>
          <cell r="M4333">
            <v>90.28</v>
          </cell>
          <cell r="N4333">
            <v>0</v>
          </cell>
          <cell r="O4333">
            <v>0</v>
          </cell>
          <cell r="P4333">
            <v>0</v>
          </cell>
          <cell r="R4333">
            <v>55.07</v>
          </cell>
          <cell r="S4333">
            <v>0</v>
          </cell>
          <cell r="T4333">
            <v>0</v>
          </cell>
          <cell r="U4333">
            <v>0</v>
          </cell>
          <cell r="V4333">
            <v>3038.98</v>
          </cell>
        </row>
        <row r="4334">
          <cell r="A4334" t="str">
            <v>Nov 2011</v>
          </cell>
          <cell r="C4334" t="str">
            <v>SL</v>
          </cell>
          <cell r="D4334" t="str">
            <v>KUUM_411</v>
          </cell>
          <cell r="E4334">
            <v>72</v>
          </cell>
          <cell r="F4334">
            <v>2036</v>
          </cell>
          <cell r="G4334">
            <v>0</v>
          </cell>
          <cell r="H4334">
            <v>0</v>
          </cell>
          <cell r="I4334">
            <v>1422.72</v>
          </cell>
          <cell r="J4334">
            <v>1422.72</v>
          </cell>
          <cell r="K4334">
            <v>0</v>
          </cell>
          <cell r="L4334">
            <v>3.32</v>
          </cell>
          <cell r="M4334">
            <v>44.49</v>
          </cell>
          <cell r="N4334">
            <v>0</v>
          </cell>
          <cell r="O4334">
            <v>0</v>
          </cell>
          <cell r="P4334">
            <v>0</v>
          </cell>
          <cell r="R4334">
            <v>22.13</v>
          </cell>
          <cell r="S4334">
            <v>0</v>
          </cell>
          <cell r="T4334">
            <v>0</v>
          </cell>
          <cell r="U4334">
            <v>0</v>
          </cell>
          <cell r="V4334">
            <v>1492.66</v>
          </cell>
        </row>
        <row r="4335">
          <cell r="A4335" t="str">
            <v>Nov 2011</v>
          </cell>
          <cell r="C4335" t="str">
            <v>POL</v>
          </cell>
          <cell r="D4335" t="str">
            <v>KUUM_412</v>
          </cell>
          <cell r="E4335">
            <v>28</v>
          </cell>
          <cell r="F4335">
            <v>772</v>
          </cell>
          <cell r="G4335">
            <v>0</v>
          </cell>
          <cell r="H4335">
            <v>0</v>
          </cell>
          <cell r="I4335">
            <v>808.08</v>
          </cell>
          <cell r="J4335">
            <v>808.08</v>
          </cell>
          <cell r="K4335">
            <v>0</v>
          </cell>
          <cell r="L4335">
            <v>1.26</v>
          </cell>
          <cell r="M4335">
            <v>25.25</v>
          </cell>
          <cell r="N4335">
            <v>0</v>
          </cell>
          <cell r="O4335">
            <v>0</v>
          </cell>
          <cell r="P4335">
            <v>0</v>
          </cell>
          <cell r="R4335">
            <v>25.04</v>
          </cell>
          <cell r="S4335">
            <v>0</v>
          </cell>
          <cell r="T4335">
            <v>0</v>
          </cell>
          <cell r="U4335">
            <v>0</v>
          </cell>
          <cell r="V4335">
            <v>859.63</v>
          </cell>
        </row>
        <row r="4336">
          <cell r="A4336" t="str">
            <v>Nov 2011</v>
          </cell>
          <cell r="C4336" t="str">
            <v>SL</v>
          </cell>
          <cell r="D4336" t="str">
            <v>KUUM_413</v>
          </cell>
          <cell r="E4336">
            <v>4</v>
          </cell>
          <cell r="F4336">
            <v>166</v>
          </cell>
          <cell r="G4336">
            <v>0</v>
          </cell>
          <cell r="H4336">
            <v>0</v>
          </cell>
          <cell r="I4336">
            <v>117.44</v>
          </cell>
          <cell r="J4336">
            <v>117.44</v>
          </cell>
          <cell r="K4336">
            <v>0</v>
          </cell>
          <cell r="L4336">
            <v>0.27</v>
          </cell>
          <cell r="M4336">
            <v>3.67</v>
          </cell>
          <cell r="N4336">
            <v>0</v>
          </cell>
          <cell r="O4336">
            <v>0</v>
          </cell>
          <cell r="P4336">
            <v>0</v>
          </cell>
          <cell r="R4336">
            <v>1.6</v>
          </cell>
          <cell r="S4336">
            <v>0</v>
          </cell>
          <cell r="T4336">
            <v>0</v>
          </cell>
          <cell r="U4336">
            <v>0</v>
          </cell>
          <cell r="V4336">
            <v>122.97999999999999</v>
          </cell>
        </row>
        <row r="4337">
          <cell r="A4337" t="str">
            <v>Nov 2011</v>
          </cell>
          <cell r="C4337" t="str">
            <v>SL</v>
          </cell>
          <cell r="D4337" t="str">
            <v>KUUM_413</v>
          </cell>
          <cell r="E4337">
            <v>92</v>
          </cell>
          <cell r="F4337">
            <v>3644</v>
          </cell>
          <cell r="G4337">
            <v>0</v>
          </cell>
          <cell r="H4337">
            <v>0</v>
          </cell>
          <cell r="I4337">
            <v>2701.12</v>
          </cell>
          <cell r="J4337">
            <v>2701.12</v>
          </cell>
          <cell r="K4337">
            <v>0</v>
          </cell>
          <cell r="L4337">
            <v>5.94</v>
          </cell>
          <cell r="M4337">
            <v>84.45</v>
          </cell>
          <cell r="N4337">
            <v>0</v>
          </cell>
          <cell r="O4337">
            <v>0</v>
          </cell>
          <cell r="P4337">
            <v>0</v>
          </cell>
          <cell r="R4337">
            <v>68.27</v>
          </cell>
          <cell r="S4337">
            <v>0</v>
          </cell>
          <cell r="T4337">
            <v>0</v>
          </cell>
          <cell r="U4337">
            <v>0</v>
          </cell>
          <cell r="V4337">
            <v>2859.7799999999997</v>
          </cell>
        </row>
        <row r="4338">
          <cell r="A4338" t="str">
            <v>Nov 2011</v>
          </cell>
          <cell r="C4338" t="str">
            <v>POL</v>
          </cell>
          <cell r="D4338" t="str">
            <v>KUUM_414</v>
          </cell>
          <cell r="E4338">
            <v>21</v>
          </cell>
          <cell r="F4338">
            <v>596</v>
          </cell>
          <cell r="G4338">
            <v>0</v>
          </cell>
          <cell r="H4338">
            <v>0</v>
          </cell>
          <cell r="I4338">
            <v>606.05999999999995</v>
          </cell>
          <cell r="J4338">
            <v>606.05999999999995</v>
          </cell>
          <cell r="K4338">
            <v>0</v>
          </cell>
          <cell r="L4338">
            <v>1.41</v>
          </cell>
          <cell r="M4338">
            <v>11.66</v>
          </cell>
          <cell r="N4338">
            <v>0</v>
          </cell>
          <cell r="O4338">
            <v>0</v>
          </cell>
          <cell r="P4338">
            <v>0</v>
          </cell>
          <cell r="R4338">
            <v>8.17</v>
          </cell>
          <cell r="S4338">
            <v>0</v>
          </cell>
          <cell r="T4338">
            <v>0</v>
          </cell>
          <cell r="U4338">
            <v>0</v>
          </cell>
          <cell r="V4338">
            <v>627.29999999999984</v>
          </cell>
        </row>
        <row r="4339">
          <cell r="A4339" t="str">
            <v>Nov 2011</v>
          </cell>
          <cell r="C4339" t="str">
            <v>SL</v>
          </cell>
          <cell r="D4339" t="str">
            <v>KUUM_415</v>
          </cell>
          <cell r="E4339">
            <v>10</v>
          </cell>
          <cell r="F4339">
            <v>400</v>
          </cell>
          <cell r="G4339">
            <v>0</v>
          </cell>
          <cell r="H4339">
            <v>0</v>
          </cell>
          <cell r="I4339">
            <v>293.60000000000002</v>
          </cell>
          <cell r="J4339">
            <v>293.60000000000002</v>
          </cell>
          <cell r="K4339">
            <v>0</v>
          </cell>
          <cell r="L4339">
            <v>0.94</v>
          </cell>
          <cell r="M4339">
            <v>5.66</v>
          </cell>
          <cell r="N4339">
            <v>0</v>
          </cell>
          <cell r="O4339">
            <v>0</v>
          </cell>
          <cell r="P4339">
            <v>0</v>
          </cell>
          <cell r="R4339">
            <v>3.96</v>
          </cell>
          <cell r="S4339">
            <v>0</v>
          </cell>
          <cell r="T4339">
            <v>0</v>
          </cell>
          <cell r="U4339">
            <v>0</v>
          </cell>
          <cell r="V4339">
            <v>304.16000000000003</v>
          </cell>
        </row>
        <row r="4340">
          <cell r="A4340" t="str">
            <v>Nov 2011</v>
          </cell>
          <cell r="C4340" t="str">
            <v>SL</v>
          </cell>
          <cell r="D4340" t="str">
            <v>KUUM_420</v>
          </cell>
          <cell r="E4340">
            <v>5</v>
          </cell>
          <cell r="F4340">
            <v>208</v>
          </cell>
          <cell r="G4340">
            <v>0</v>
          </cell>
          <cell r="H4340">
            <v>0</v>
          </cell>
          <cell r="I4340">
            <v>70.5</v>
          </cell>
          <cell r="J4340">
            <v>70.5</v>
          </cell>
          <cell r="K4340">
            <v>0</v>
          </cell>
          <cell r="L4340">
            <v>0.34</v>
          </cell>
          <cell r="M4340">
            <v>2.21</v>
          </cell>
          <cell r="N4340">
            <v>0</v>
          </cell>
          <cell r="O4340">
            <v>0</v>
          </cell>
          <cell r="P4340">
            <v>0</v>
          </cell>
          <cell r="R4340">
            <v>1.94</v>
          </cell>
          <cell r="S4340">
            <v>0</v>
          </cell>
          <cell r="T4340">
            <v>0</v>
          </cell>
          <cell r="U4340">
            <v>0</v>
          </cell>
          <cell r="V4340">
            <v>74.989999999999995</v>
          </cell>
        </row>
        <row r="4341">
          <cell r="A4341" t="str">
            <v>Nov 2011</v>
          </cell>
          <cell r="C4341" t="str">
            <v>SL</v>
          </cell>
          <cell r="D4341" t="str">
            <v>KUUM_420</v>
          </cell>
          <cell r="E4341">
            <v>11</v>
          </cell>
          <cell r="F4341">
            <v>461</v>
          </cell>
          <cell r="G4341">
            <v>0</v>
          </cell>
          <cell r="H4341">
            <v>0</v>
          </cell>
          <cell r="I4341">
            <v>155.1</v>
          </cell>
          <cell r="J4341">
            <v>155.1</v>
          </cell>
          <cell r="K4341">
            <v>0</v>
          </cell>
          <cell r="L4341">
            <v>0.76</v>
          </cell>
          <cell r="M4341">
            <v>4.8499999999999996</v>
          </cell>
          <cell r="N4341">
            <v>0</v>
          </cell>
          <cell r="O4341">
            <v>0</v>
          </cell>
          <cell r="P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160.70999999999998</v>
          </cell>
        </row>
        <row r="4342">
          <cell r="A4342" t="str">
            <v>Nov 2011</v>
          </cell>
          <cell r="C4342" t="str">
            <v>SL</v>
          </cell>
          <cell r="D4342" t="str">
            <v>KUUM_420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Nov 2011</v>
          </cell>
          <cell r="C4343" t="str">
            <v>SL</v>
          </cell>
          <cell r="D4343" t="str">
            <v>KUUM_420</v>
          </cell>
          <cell r="E4343">
            <v>166</v>
          </cell>
          <cell r="F4343">
            <v>6615</v>
          </cell>
          <cell r="G4343">
            <v>0</v>
          </cell>
          <cell r="H4343">
            <v>0</v>
          </cell>
          <cell r="I4343">
            <v>2340.6</v>
          </cell>
          <cell r="J4343">
            <v>2340.6</v>
          </cell>
          <cell r="K4343">
            <v>0</v>
          </cell>
          <cell r="L4343">
            <v>12.62</v>
          </cell>
          <cell r="M4343">
            <v>62.7</v>
          </cell>
          <cell r="N4343">
            <v>0</v>
          </cell>
          <cell r="O4343">
            <v>0</v>
          </cell>
          <cell r="P4343">
            <v>0</v>
          </cell>
          <cell r="R4343">
            <v>53.11</v>
          </cell>
          <cell r="S4343">
            <v>0</v>
          </cell>
          <cell r="T4343">
            <v>0</v>
          </cell>
          <cell r="U4343">
            <v>0</v>
          </cell>
          <cell r="V4343">
            <v>2469.0299999999997</v>
          </cell>
        </row>
        <row r="4344">
          <cell r="A4344" t="str">
            <v>Nov 2011</v>
          </cell>
          <cell r="C4344" t="str">
            <v>SL</v>
          </cell>
          <cell r="D4344" t="str">
            <v>KUUM_421</v>
          </cell>
          <cell r="E4344">
            <v>6</v>
          </cell>
          <cell r="F4344">
            <v>207</v>
          </cell>
          <cell r="G4344">
            <v>0</v>
          </cell>
          <cell r="H4344">
            <v>0</v>
          </cell>
          <cell r="I4344">
            <v>18.059999999999999</v>
          </cell>
          <cell r="J4344">
            <v>18.059999999999999</v>
          </cell>
          <cell r="K4344">
            <v>0</v>
          </cell>
          <cell r="L4344">
            <v>0.49</v>
          </cell>
          <cell r="M4344">
            <v>0.36</v>
          </cell>
          <cell r="N4344">
            <v>0</v>
          </cell>
          <cell r="O4344">
            <v>0</v>
          </cell>
          <cell r="P4344">
            <v>0</v>
          </cell>
          <cell r="R4344">
            <v>0.4</v>
          </cell>
          <cell r="S4344">
            <v>0</v>
          </cell>
          <cell r="T4344">
            <v>0</v>
          </cell>
          <cell r="U4344">
            <v>0</v>
          </cell>
          <cell r="V4344">
            <v>19.309999999999995</v>
          </cell>
        </row>
        <row r="4345">
          <cell r="A4345" t="str">
            <v>Nov 2011</v>
          </cell>
          <cell r="C4345" t="str">
            <v>SL</v>
          </cell>
          <cell r="D4345" t="str">
            <v>KUUM_421</v>
          </cell>
          <cell r="E4345">
            <v>10</v>
          </cell>
          <cell r="F4345">
            <v>348</v>
          </cell>
          <cell r="G4345">
            <v>0</v>
          </cell>
          <cell r="H4345">
            <v>0</v>
          </cell>
          <cell r="I4345">
            <v>30.1</v>
          </cell>
          <cell r="J4345">
            <v>30.1</v>
          </cell>
          <cell r="K4345">
            <v>0</v>
          </cell>
          <cell r="L4345">
            <v>0.56999999999999995</v>
          </cell>
          <cell r="M4345">
            <v>0.97</v>
          </cell>
          <cell r="N4345">
            <v>0</v>
          </cell>
          <cell r="O4345">
            <v>0</v>
          </cell>
          <cell r="P4345">
            <v>0</v>
          </cell>
          <cell r="R4345">
            <v>0.21</v>
          </cell>
          <cell r="S4345">
            <v>0</v>
          </cell>
          <cell r="T4345">
            <v>0</v>
          </cell>
          <cell r="U4345">
            <v>0</v>
          </cell>
          <cell r="V4345">
            <v>31.85</v>
          </cell>
        </row>
        <row r="4346">
          <cell r="A4346" t="str">
            <v>Nov 2011</v>
          </cell>
          <cell r="C4346" t="str">
            <v>SL</v>
          </cell>
          <cell r="D4346" t="str">
            <v>KUUM_422</v>
          </cell>
          <cell r="E4346">
            <v>331</v>
          </cell>
          <cell r="F4346">
            <v>22939</v>
          </cell>
          <cell r="G4346">
            <v>0</v>
          </cell>
          <cell r="H4346">
            <v>0</v>
          </cell>
          <cell r="I4346">
            <v>1321.88</v>
          </cell>
          <cell r="J4346">
            <v>1321.88</v>
          </cell>
          <cell r="K4346">
            <v>0</v>
          </cell>
          <cell r="L4346">
            <v>38.880000000000003</v>
          </cell>
          <cell r="M4346">
            <v>41</v>
          </cell>
          <cell r="N4346">
            <v>0</v>
          </cell>
          <cell r="O4346">
            <v>0</v>
          </cell>
          <cell r="P4346">
            <v>0</v>
          </cell>
          <cell r="R4346">
            <v>26.33</v>
          </cell>
          <cell r="S4346">
            <v>0</v>
          </cell>
          <cell r="T4346">
            <v>0</v>
          </cell>
          <cell r="U4346">
            <v>0</v>
          </cell>
          <cell r="V4346">
            <v>1428.0900000000001</v>
          </cell>
        </row>
        <row r="4347">
          <cell r="A4347" t="str">
            <v>Nov 2011</v>
          </cell>
          <cell r="C4347" t="str">
            <v>SL</v>
          </cell>
          <cell r="D4347" t="str">
            <v>KUUM_422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Nov 2011</v>
          </cell>
          <cell r="C4348" t="str">
            <v>SL</v>
          </cell>
          <cell r="D4348" t="str">
            <v>KUUM_422</v>
          </cell>
          <cell r="E4348">
            <v>494</v>
          </cell>
          <cell r="F4348">
            <v>34230</v>
          </cell>
          <cell r="G4348">
            <v>0</v>
          </cell>
          <cell r="H4348">
            <v>0</v>
          </cell>
          <cell r="I4348">
            <v>1971.06</v>
          </cell>
          <cell r="J4348">
            <v>1971.06</v>
          </cell>
          <cell r="K4348">
            <v>0</v>
          </cell>
          <cell r="L4348">
            <v>61.14</v>
          </cell>
          <cell r="M4348">
            <v>58.07</v>
          </cell>
          <cell r="N4348">
            <v>0</v>
          </cell>
          <cell r="O4348">
            <v>0</v>
          </cell>
          <cell r="P4348">
            <v>0</v>
          </cell>
          <cell r="R4348">
            <v>48.86</v>
          </cell>
          <cell r="S4348">
            <v>0</v>
          </cell>
          <cell r="T4348">
            <v>0</v>
          </cell>
          <cell r="U4348">
            <v>0</v>
          </cell>
          <cell r="V4348">
            <v>2139.13</v>
          </cell>
        </row>
        <row r="4349">
          <cell r="A4349" t="str">
            <v>Nov 2011</v>
          </cell>
          <cell r="C4349" t="str">
            <v>SL</v>
          </cell>
          <cell r="D4349" t="str">
            <v>KUUM_424</v>
          </cell>
          <cell r="E4349">
            <v>16</v>
          </cell>
          <cell r="F4349">
            <v>2065</v>
          </cell>
          <cell r="G4349">
            <v>0</v>
          </cell>
          <cell r="H4349">
            <v>0</v>
          </cell>
          <cell r="I4349">
            <v>96.96</v>
          </cell>
          <cell r="J4349">
            <v>96.96</v>
          </cell>
          <cell r="K4349">
            <v>0</v>
          </cell>
          <cell r="L4349">
            <v>3.6</v>
          </cell>
          <cell r="M4349">
            <v>2.91</v>
          </cell>
          <cell r="N4349">
            <v>0</v>
          </cell>
          <cell r="O4349">
            <v>0</v>
          </cell>
          <cell r="P4349">
            <v>0</v>
          </cell>
          <cell r="R4349">
            <v>0.41</v>
          </cell>
          <cell r="S4349">
            <v>0</v>
          </cell>
          <cell r="T4349">
            <v>0</v>
          </cell>
          <cell r="U4349">
            <v>0</v>
          </cell>
          <cell r="V4349">
            <v>103.87999999999998</v>
          </cell>
        </row>
        <row r="4350">
          <cell r="A4350" t="str">
            <v>Nov 2011</v>
          </cell>
          <cell r="C4350" t="str">
            <v>SL</v>
          </cell>
          <cell r="D4350" t="str">
            <v>KUUM_424</v>
          </cell>
          <cell r="E4350">
            <v>2</v>
          </cell>
          <cell r="F4350">
            <v>223</v>
          </cell>
          <cell r="G4350">
            <v>0</v>
          </cell>
          <cell r="H4350">
            <v>0</v>
          </cell>
          <cell r="I4350">
            <v>12.12</v>
          </cell>
          <cell r="J4350">
            <v>12.12</v>
          </cell>
          <cell r="K4350">
            <v>0</v>
          </cell>
          <cell r="L4350">
            <v>0.36</v>
          </cell>
          <cell r="M4350">
            <v>0.39</v>
          </cell>
          <cell r="N4350">
            <v>0</v>
          </cell>
          <cell r="O4350">
            <v>0</v>
          </cell>
          <cell r="P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12.87</v>
          </cell>
        </row>
        <row r="4351">
          <cell r="A4351" t="str">
            <v>Nov 2011</v>
          </cell>
          <cell r="C4351" t="str">
            <v>SL</v>
          </cell>
          <cell r="D4351" t="str">
            <v>KUUM_424</v>
          </cell>
          <cell r="E4351">
            <v>7</v>
          </cell>
          <cell r="F4351">
            <v>782</v>
          </cell>
          <cell r="G4351">
            <v>0</v>
          </cell>
          <cell r="H4351">
            <v>0</v>
          </cell>
          <cell r="I4351">
            <v>42.42</v>
          </cell>
          <cell r="J4351">
            <v>42.42</v>
          </cell>
          <cell r="K4351">
            <v>0</v>
          </cell>
          <cell r="L4351">
            <v>1.28</v>
          </cell>
          <cell r="M4351">
            <v>1.37</v>
          </cell>
          <cell r="N4351">
            <v>0</v>
          </cell>
          <cell r="O4351">
            <v>0</v>
          </cell>
          <cell r="P4351">
            <v>0</v>
          </cell>
          <cell r="R4351">
            <v>1.1599999999999999</v>
          </cell>
          <cell r="S4351">
            <v>0</v>
          </cell>
          <cell r="T4351">
            <v>0</v>
          </cell>
          <cell r="U4351">
            <v>0</v>
          </cell>
          <cell r="V4351">
            <v>46.23</v>
          </cell>
        </row>
        <row r="4352">
          <cell r="A4352" t="str">
            <v>Nov 2011</v>
          </cell>
          <cell r="C4352" t="str">
            <v>SL</v>
          </cell>
          <cell r="D4352" t="str">
            <v>KUUM_424</v>
          </cell>
          <cell r="E4352">
            <v>219</v>
          </cell>
          <cell r="F4352">
            <v>23932</v>
          </cell>
          <cell r="G4352">
            <v>0</v>
          </cell>
          <cell r="H4352">
            <v>0</v>
          </cell>
          <cell r="I4352">
            <v>1327.14</v>
          </cell>
          <cell r="J4352">
            <v>1327.14</v>
          </cell>
          <cell r="K4352">
            <v>0</v>
          </cell>
          <cell r="L4352">
            <v>53.78</v>
          </cell>
          <cell r="M4352">
            <v>28.97</v>
          </cell>
          <cell r="N4352">
            <v>0</v>
          </cell>
          <cell r="O4352">
            <v>0</v>
          </cell>
          <cell r="P4352">
            <v>0</v>
          </cell>
          <cell r="R4352">
            <v>36.880000000000003</v>
          </cell>
          <cell r="S4352">
            <v>0</v>
          </cell>
          <cell r="T4352">
            <v>0</v>
          </cell>
          <cell r="U4352">
            <v>0</v>
          </cell>
          <cell r="V4352">
            <v>1446.7700000000002</v>
          </cell>
        </row>
        <row r="4353">
          <cell r="A4353" t="str">
            <v>Nov 2011</v>
          </cell>
          <cell r="C4353" t="str">
            <v>SL</v>
          </cell>
          <cell r="D4353" t="str">
            <v>KUUM_425</v>
          </cell>
          <cell r="E4353">
            <v>3</v>
          </cell>
          <cell r="F4353">
            <v>453</v>
          </cell>
          <cell r="G4353">
            <v>0</v>
          </cell>
          <cell r="H4353">
            <v>0</v>
          </cell>
          <cell r="I4353">
            <v>23.79</v>
          </cell>
          <cell r="J4353">
            <v>23.79</v>
          </cell>
          <cell r="K4353">
            <v>0</v>
          </cell>
          <cell r="L4353">
            <v>0.85</v>
          </cell>
          <cell r="M4353">
            <v>0.67</v>
          </cell>
          <cell r="N4353">
            <v>0</v>
          </cell>
          <cell r="O4353">
            <v>0</v>
          </cell>
          <cell r="P4353">
            <v>0</v>
          </cell>
          <cell r="R4353">
            <v>0.49</v>
          </cell>
          <cell r="S4353">
            <v>0</v>
          </cell>
          <cell r="T4353">
            <v>0</v>
          </cell>
          <cell r="U4353">
            <v>0</v>
          </cell>
          <cell r="V4353">
            <v>25.8</v>
          </cell>
        </row>
        <row r="4354">
          <cell r="A4354" t="str">
            <v>Nov 2011</v>
          </cell>
          <cell r="C4354" t="str">
            <v>POL</v>
          </cell>
          <cell r="D4354" t="str">
            <v>KUUM_426</v>
          </cell>
          <cell r="E4354">
            <v>1</v>
          </cell>
          <cell r="F4354">
            <v>28</v>
          </cell>
          <cell r="G4354">
            <v>0</v>
          </cell>
          <cell r="H4354">
            <v>0</v>
          </cell>
          <cell r="I4354">
            <v>6.34</v>
          </cell>
          <cell r="J4354">
            <v>6.34</v>
          </cell>
          <cell r="K4354">
            <v>0</v>
          </cell>
          <cell r="L4354">
            <v>0.05</v>
          </cell>
          <cell r="M4354">
            <v>0.2</v>
          </cell>
          <cell r="N4354">
            <v>0</v>
          </cell>
          <cell r="O4354">
            <v>0</v>
          </cell>
          <cell r="P4354">
            <v>0</v>
          </cell>
          <cell r="R4354">
            <v>0.19</v>
          </cell>
          <cell r="S4354">
            <v>0</v>
          </cell>
          <cell r="T4354">
            <v>0</v>
          </cell>
          <cell r="U4354">
            <v>0</v>
          </cell>
          <cell r="V4354">
            <v>6.78</v>
          </cell>
        </row>
        <row r="4355">
          <cell r="A4355" t="str">
            <v>Nov 2011</v>
          </cell>
          <cell r="C4355" t="str">
            <v>POL</v>
          </cell>
          <cell r="D4355" t="str">
            <v>KUUM_426</v>
          </cell>
          <cell r="E4355">
            <v>27</v>
          </cell>
          <cell r="F4355">
            <v>899</v>
          </cell>
          <cell r="G4355">
            <v>0</v>
          </cell>
          <cell r="H4355">
            <v>0</v>
          </cell>
          <cell r="I4355">
            <v>171.18</v>
          </cell>
          <cell r="J4355">
            <v>171.18</v>
          </cell>
          <cell r="K4355">
            <v>0</v>
          </cell>
          <cell r="L4355">
            <v>1.47</v>
          </cell>
          <cell r="M4355">
            <v>5.39</v>
          </cell>
          <cell r="N4355">
            <v>0</v>
          </cell>
          <cell r="O4355">
            <v>0</v>
          </cell>
          <cell r="P4355">
            <v>0</v>
          </cell>
          <cell r="R4355">
            <v>0.52</v>
          </cell>
          <cell r="S4355">
            <v>0</v>
          </cell>
          <cell r="T4355">
            <v>0</v>
          </cell>
          <cell r="U4355">
            <v>0</v>
          </cell>
          <cell r="V4355">
            <v>178.56</v>
          </cell>
        </row>
        <row r="4356">
          <cell r="A4356" t="str">
            <v>Nov 2011</v>
          </cell>
          <cell r="C4356" t="str">
            <v>POL</v>
          </cell>
          <cell r="D4356" t="str">
            <v>KUUM_426</v>
          </cell>
          <cell r="E4356">
            <v>148</v>
          </cell>
          <cell r="F4356">
            <v>4234</v>
          </cell>
          <cell r="G4356">
            <v>0</v>
          </cell>
          <cell r="H4356">
            <v>0</v>
          </cell>
          <cell r="I4356">
            <v>938.32</v>
          </cell>
          <cell r="J4356">
            <v>938.32</v>
          </cell>
          <cell r="K4356">
            <v>0</v>
          </cell>
          <cell r="L4356">
            <v>7.43</v>
          </cell>
          <cell r="M4356">
            <v>29.6</v>
          </cell>
          <cell r="N4356">
            <v>0</v>
          </cell>
          <cell r="O4356">
            <v>0</v>
          </cell>
          <cell r="P4356">
            <v>0</v>
          </cell>
          <cell r="R4356">
            <v>9.2200000000000006</v>
          </cell>
          <cell r="S4356">
            <v>0</v>
          </cell>
          <cell r="T4356">
            <v>0</v>
          </cell>
          <cell r="U4356">
            <v>0</v>
          </cell>
          <cell r="V4356">
            <v>984.57</v>
          </cell>
        </row>
        <row r="4357">
          <cell r="A4357" t="str">
            <v>Nov 2011</v>
          </cell>
          <cell r="C4357" t="str">
            <v>POL</v>
          </cell>
          <cell r="D4357" t="str">
            <v>KUUM_426</v>
          </cell>
          <cell r="E4357">
            <v>30</v>
          </cell>
          <cell r="F4357">
            <v>843</v>
          </cell>
          <cell r="G4357">
            <v>0</v>
          </cell>
          <cell r="H4357">
            <v>0</v>
          </cell>
          <cell r="I4357">
            <v>190.2</v>
          </cell>
          <cell r="J4357">
            <v>190.2</v>
          </cell>
          <cell r="K4357">
            <v>0</v>
          </cell>
          <cell r="L4357">
            <v>1.47</v>
          </cell>
          <cell r="M4357">
            <v>6</v>
          </cell>
          <cell r="N4357">
            <v>0</v>
          </cell>
          <cell r="O4357">
            <v>0</v>
          </cell>
          <cell r="P4357">
            <v>0</v>
          </cell>
          <cell r="R4357">
            <v>3.42</v>
          </cell>
          <cell r="S4357">
            <v>0</v>
          </cell>
          <cell r="T4357">
            <v>0</v>
          </cell>
          <cell r="U4357">
            <v>0</v>
          </cell>
          <cell r="V4357">
            <v>201.08999999999997</v>
          </cell>
        </row>
        <row r="4358">
          <cell r="A4358" t="str">
            <v>Nov 2011</v>
          </cell>
          <cell r="C4358" t="str">
            <v>POL</v>
          </cell>
          <cell r="D4358" t="str">
            <v>KUUM_428</v>
          </cell>
          <cell r="E4358">
            <v>231</v>
          </cell>
          <cell r="F4358">
            <v>9329</v>
          </cell>
          <cell r="G4358">
            <v>0</v>
          </cell>
          <cell r="H4358">
            <v>0</v>
          </cell>
          <cell r="I4358">
            <v>1573.93</v>
          </cell>
          <cell r="J4358">
            <v>1573.93</v>
          </cell>
          <cell r="K4358">
            <v>0</v>
          </cell>
          <cell r="L4358">
            <v>15.47</v>
          </cell>
          <cell r="M4358">
            <v>49.44</v>
          </cell>
          <cell r="N4358">
            <v>0</v>
          </cell>
          <cell r="O4358">
            <v>0</v>
          </cell>
          <cell r="P4358">
            <v>0</v>
          </cell>
          <cell r="R4358">
            <v>25.27</v>
          </cell>
          <cell r="S4358">
            <v>0</v>
          </cell>
          <cell r="T4358">
            <v>0</v>
          </cell>
          <cell r="U4358">
            <v>0</v>
          </cell>
          <cell r="V4358">
            <v>1664.1100000000001</v>
          </cell>
        </row>
        <row r="4359">
          <cell r="A4359" t="str">
            <v>Nov 2011</v>
          </cell>
          <cell r="C4359" t="str">
            <v>POL</v>
          </cell>
          <cell r="D4359" t="str">
            <v>KUUM_428</v>
          </cell>
          <cell r="E4359">
            <v>25</v>
          </cell>
          <cell r="F4359">
            <v>995</v>
          </cell>
          <cell r="G4359">
            <v>0</v>
          </cell>
          <cell r="H4359">
            <v>0</v>
          </cell>
          <cell r="I4359">
            <v>171.75</v>
          </cell>
          <cell r="J4359">
            <v>171.75</v>
          </cell>
          <cell r="K4359">
            <v>0</v>
          </cell>
          <cell r="L4359">
            <v>1.64</v>
          </cell>
          <cell r="M4359">
            <v>5.49</v>
          </cell>
          <cell r="N4359">
            <v>0</v>
          </cell>
          <cell r="O4359">
            <v>0</v>
          </cell>
          <cell r="P4359">
            <v>0</v>
          </cell>
          <cell r="R4359">
            <v>2.35</v>
          </cell>
          <cell r="S4359">
            <v>0</v>
          </cell>
          <cell r="T4359">
            <v>0</v>
          </cell>
          <cell r="U4359">
            <v>0</v>
          </cell>
          <cell r="V4359">
            <v>181.23</v>
          </cell>
        </row>
        <row r="4360">
          <cell r="A4360" t="str">
            <v>Nov 2011</v>
          </cell>
          <cell r="C4360" t="str">
            <v>POL</v>
          </cell>
          <cell r="D4360" t="str">
            <v>KUUM_428</v>
          </cell>
          <cell r="E4360">
            <v>1</v>
          </cell>
          <cell r="F4360">
            <v>41</v>
          </cell>
          <cell r="G4360">
            <v>0</v>
          </cell>
          <cell r="H4360">
            <v>0</v>
          </cell>
          <cell r="I4360">
            <v>6.87</v>
          </cell>
          <cell r="J4360">
            <v>6.87</v>
          </cell>
          <cell r="K4360">
            <v>0</v>
          </cell>
          <cell r="L4360">
            <v>7.0000000000000007E-2</v>
          </cell>
          <cell r="M4360">
            <v>0.22</v>
          </cell>
          <cell r="N4360">
            <v>0</v>
          </cell>
          <cell r="O4360">
            <v>0</v>
          </cell>
          <cell r="P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7.16</v>
          </cell>
        </row>
        <row r="4361">
          <cell r="A4361" t="str">
            <v>Nov 2011</v>
          </cell>
          <cell r="C4361" t="str">
            <v>POL</v>
          </cell>
          <cell r="D4361" t="str">
            <v>KUUM_428</v>
          </cell>
          <cell r="E4361">
            <v>7</v>
          </cell>
          <cell r="F4361">
            <v>276</v>
          </cell>
          <cell r="G4361">
            <v>0</v>
          </cell>
          <cell r="H4361">
            <v>0</v>
          </cell>
          <cell r="I4361">
            <v>48.09</v>
          </cell>
          <cell r="J4361">
            <v>48.09</v>
          </cell>
          <cell r="K4361">
            <v>0</v>
          </cell>
          <cell r="L4361">
            <v>0.51</v>
          </cell>
          <cell r="M4361">
            <v>1.36</v>
          </cell>
          <cell r="N4361">
            <v>0</v>
          </cell>
          <cell r="O4361">
            <v>0</v>
          </cell>
          <cell r="P4361">
            <v>0</v>
          </cell>
          <cell r="R4361">
            <v>0.3</v>
          </cell>
          <cell r="S4361">
            <v>0</v>
          </cell>
          <cell r="T4361">
            <v>0</v>
          </cell>
          <cell r="U4361">
            <v>0</v>
          </cell>
          <cell r="V4361">
            <v>50.26</v>
          </cell>
        </row>
        <row r="4362">
          <cell r="A4362" t="str">
            <v>Nov 2011</v>
          </cell>
          <cell r="C4362" t="str">
            <v>POL</v>
          </cell>
          <cell r="D4362" t="str">
            <v>KUUM_428</v>
          </cell>
          <cell r="E4362">
            <v>705</v>
          </cell>
          <cell r="F4362">
            <v>28751</v>
          </cell>
          <cell r="G4362">
            <v>0</v>
          </cell>
          <cell r="H4362">
            <v>0</v>
          </cell>
          <cell r="I4362">
            <v>4843.3500000000004</v>
          </cell>
          <cell r="J4362">
            <v>4843.3500000000004</v>
          </cell>
          <cell r="K4362">
            <v>0</v>
          </cell>
          <cell r="L4362">
            <v>49.89</v>
          </cell>
          <cell r="M4362">
            <v>146.75</v>
          </cell>
          <cell r="N4362">
            <v>0</v>
          </cell>
          <cell r="O4362">
            <v>0</v>
          </cell>
          <cell r="P4362">
            <v>0</v>
          </cell>
          <cell r="R4362">
            <v>77.44</v>
          </cell>
          <cell r="S4362">
            <v>0</v>
          </cell>
          <cell r="T4362">
            <v>0</v>
          </cell>
          <cell r="U4362">
            <v>0</v>
          </cell>
          <cell r="V4362">
            <v>5117.43</v>
          </cell>
        </row>
        <row r="4363">
          <cell r="A4363" t="str">
            <v>Nov 2011</v>
          </cell>
          <cell r="C4363" t="str">
            <v>POL</v>
          </cell>
          <cell r="D4363" t="str">
            <v>KUUM_428</v>
          </cell>
          <cell r="E4363">
            <v>27394</v>
          </cell>
          <cell r="F4363">
            <v>1097635</v>
          </cell>
          <cell r="G4363">
            <v>0</v>
          </cell>
          <cell r="H4363">
            <v>0</v>
          </cell>
          <cell r="I4363">
            <v>186349.48</v>
          </cell>
          <cell r="J4363">
            <v>186349.48</v>
          </cell>
          <cell r="K4363">
            <v>0</v>
          </cell>
          <cell r="L4363">
            <v>1824.37</v>
          </cell>
          <cell r="M4363">
            <v>5945.49</v>
          </cell>
          <cell r="N4363">
            <v>-0.01</v>
          </cell>
          <cell r="O4363">
            <v>0</v>
          </cell>
          <cell r="P4363">
            <v>0</v>
          </cell>
          <cell r="R4363">
            <v>1174.77</v>
          </cell>
          <cell r="S4363">
            <v>0</v>
          </cell>
          <cell r="T4363">
            <v>0</v>
          </cell>
          <cell r="U4363">
            <v>0</v>
          </cell>
          <cell r="V4363">
            <v>195294.09999999998</v>
          </cell>
        </row>
        <row r="4364">
          <cell r="A4364" t="str">
            <v>Nov 2011</v>
          </cell>
          <cell r="C4364" t="str">
            <v>POL</v>
          </cell>
          <cell r="D4364" t="str">
            <v>KUUM_428</v>
          </cell>
          <cell r="E4364">
            <v>7348</v>
          </cell>
          <cell r="F4364">
            <v>295248</v>
          </cell>
          <cell r="G4364">
            <v>0</v>
          </cell>
          <cell r="H4364">
            <v>0</v>
          </cell>
          <cell r="I4364">
            <v>50173.94</v>
          </cell>
          <cell r="J4364">
            <v>50173.94</v>
          </cell>
          <cell r="K4364">
            <v>0</v>
          </cell>
          <cell r="L4364">
            <v>488.69</v>
          </cell>
          <cell r="M4364">
            <v>1586.97</v>
          </cell>
          <cell r="N4364">
            <v>0</v>
          </cell>
          <cell r="O4364">
            <v>0</v>
          </cell>
          <cell r="P4364">
            <v>0</v>
          </cell>
          <cell r="R4364">
            <v>581.66</v>
          </cell>
          <cell r="S4364">
            <v>0</v>
          </cell>
          <cell r="T4364">
            <v>0</v>
          </cell>
          <cell r="U4364">
            <v>0</v>
          </cell>
          <cell r="V4364">
            <v>52831.260000000009</v>
          </cell>
        </row>
        <row r="4365">
          <cell r="A4365" t="str">
            <v>Nov 2011</v>
          </cell>
          <cell r="C4365" t="str">
            <v>POL</v>
          </cell>
          <cell r="D4365" t="str">
            <v>KUUM_428</v>
          </cell>
          <cell r="E4365">
            <v>68</v>
          </cell>
          <cell r="F4365">
            <v>2738</v>
          </cell>
          <cell r="G4365">
            <v>0</v>
          </cell>
          <cell r="H4365">
            <v>0</v>
          </cell>
          <cell r="I4365">
            <v>467.16</v>
          </cell>
          <cell r="J4365">
            <v>467.16</v>
          </cell>
          <cell r="K4365">
            <v>0</v>
          </cell>
          <cell r="L4365">
            <v>4.49</v>
          </cell>
          <cell r="M4365">
            <v>14.74</v>
          </cell>
          <cell r="N4365">
            <v>0</v>
          </cell>
          <cell r="O4365">
            <v>0</v>
          </cell>
          <cell r="P4365">
            <v>0</v>
          </cell>
          <cell r="R4365">
            <v>11.46</v>
          </cell>
          <cell r="S4365">
            <v>0</v>
          </cell>
          <cell r="T4365">
            <v>0</v>
          </cell>
          <cell r="U4365">
            <v>0</v>
          </cell>
          <cell r="V4365">
            <v>497.85</v>
          </cell>
        </row>
        <row r="4366">
          <cell r="A4366" t="str">
            <v>Nov 2011</v>
          </cell>
          <cell r="C4366" t="str">
            <v>POL</v>
          </cell>
          <cell r="D4366" t="str">
            <v>KUUM_429</v>
          </cell>
          <cell r="E4366">
            <v>57</v>
          </cell>
          <cell r="F4366">
            <v>4802</v>
          </cell>
          <cell r="G4366">
            <v>0</v>
          </cell>
          <cell r="H4366">
            <v>0</v>
          </cell>
          <cell r="I4366">
            <v>713.07</v>
          </cell>
          <cell r="J4366">
            <v>713.07</v>
          </cell>
          <cell r="K4366">
            <v>0</v>
          </cell>
          <cell r="L4366">
            <v>7.86</v>
          </cell>
          <cell r="M4366">
            <v>22.38</v>
          </cell>
          <cell r="N4366">
            <v>0</v>
          </cell>
          <cell r="O4366">
            <v>0</v>
          </cell>
          <cell r="P4366">
            <v>0</v>
          </cell>
          <cell r="R4366">
            <v>11.81</v>
          </cell>
          <cell r="S4366">
            <v>0</v>
          </cell>
          <cell r="T4366">
            <v>0</v>
          </cell>
          <cell r="U4366">
            <v>0</v>
          </cell>
          <cell r="V4366">
            <v>755.12</v>
          </cell>
        </row>
        <row r="4367">
          <cell r="A4367" t="str">
            <v>Nov 2011</v>
          </cell>
          <cell r="C4367" t="str">
            <v>POL</v>
          </cell>
          <cell r="D4367" t="str">
            <v>KUUM_429</v>
          </cell>
          <cell r="E4367">
            <v>1</v>
          </cell>
          <cell r="F4367">
            <v>83</v>
          </cell>
          <cell r="G4367">
            <v>0</v>
          </cell>
          <cell r="H4367">
            <v>0</v>
          </cell>
          <cell r="I4367">
            <v>12.51</v>
          </cell>
          <cell r="J4367">
            <v>12.51</v>
          </cell>
          <cell r="K4367">
            <v>0</v>
          </cell>
          <cell r="L4367">
            <v>0.14000000000000001</v>
          </cell>
          <cell r="M4367">
            <v>0.39</v>
          </cell>
          <cell r="N4367">
            <v>0</v>
          </cell>
          <cell r="O4367">
            <v>0</v>
          </cell>
          <cell r="P4367">
            <v>0</v>
          </cell>
          <cell r="R4367">
            <v>0.37</v>
          </cell>
          <cell r="S4367">
            <v>0</v>
          </cell>
          <cell r="T4367">
            <v>0</v>
          </cell>
          <cell r="U4367">
            <v>0</v>
          </cell>
          <cell r="V4367">
            <v>13.41</v>
          </cell>
        </row>
        <row r="4368">
          <cell r="A4368" t="str">
            <v>Nov 2011</v>
          </cell>
          <cell r="C4368" t="str">
            <v>POL</v>
          </cell>
          <cell r="D4368" t="str">
            <v>KUUM_429</v>
          </cell>
          <cell r="E4368">
            <v>4</v>
          </cell>
          <cell r="F4368">
            <v>330</v>
          </cell>
          <cell r="G4368">
            <v>0</v>
          </cell>
          <cell r="H4368">
            <v>0</v>
          </cell>
          <cell r="I4368">
            <v>50.04</v>
          </cell>
          <cell r="J4368">
            <v>50.04</v>
          </cell>
          <cell r="K4368">
            <v>0</v>
          </cell>
          <cell r="L4368">
            <v>0.54</v>
          </cell>
          <cell r="M4368">
            <v>1.57</v>
          </cell>
          <cell r="N4368">
            <v>0</v>
          </cell>
          <cell r="O4368">
            <v>0</v>
          </cell>
          <cell r="P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V4368">
            <v>52.15</v>
          </cell>
        </row>
        <row r="4369">
          <cell r="A4369" t="str">
            <v>Nov 2011</v>
          </cell>
          <cell r="C4369" t="str">
            <v>POL</v>
          </cell>
          <cell r="D4369" t="str">
            <v>KUUM_429</v>
          </cell>
          <cell r="E4369">
            <v>8</v>
          </cell>
          <cell r="F4369">
            <v>666</v>
          </cell>
          <cell r="G4369">
            <v>0</v>
          </cell>
          <cell r="H4369">
            <v>0</v>
          </cell>
          <cell r="I4369">
            <v>100.08</v>
          </cell>
          <cell r="J4369">
            <v>100.08</v>
          </cell>
          <cell r="K4369">
            <v>0</v>
          </cell>
          <cell r="L4369">
            <v>1.0900000000000001</v>
          </cell>
          <cell r="M4369">
            <v>3.14</v>
          </cell>
          <cell r="N4369">
            <v>0</v>
          </cell>
          <cell r="O4369">
            <v>0</v>
          </cell>
          <cell r="P4369">
            <v>0</v>
          </cell>
          <cell r="R4369">
            <v>0.63</v>
          </cell>
          <cell r="S4369">
            <v>0</v>
          </cell>
          <cell r="T4369">
            <v>0</v>
          </cell>
          <cell r="U4369">
            <v>0</v>
          </cell>
          <cell r="V4369">
            <v>104.94</v>
          </cell>
        </row>
        <row r="4370">
          <cell r="A4370" t="str">
            <v>Nov 2011</v>
          </cell>
          <cell r="C4370" t="str">
            <v>POL</v>
          </cell>
          <cell r="D4370" t="str">
            <v>KUUM_429</v>
          </cell>
          <cell r="E4370">
            <v>251</v>
          </cell>
          <cell r="F4370">
            <v>21051</v>
          </cell>
          <cell r="G4370">
            <v>0</v>
          </cell>
          <cell r="H4370">
            <v>0</v>
          </cell>
          <cell r="I4370">
            <v>3135.01</v>
          </cell>
          <cell r="J4370">
            <v>3135.01</v>
          </cell>
          <cell r="K4370">
            <v>0</v>
          </cell>
          <cell r="L4370">
            <v>36.31</v>
          </cell>
          <cell r="M4370">
            <v>94.09</v>
          </cell>
          <cell r="N4370">
            <v>0</v>
          </cell>
          <cell r="O4370">
            <v>0</v>
          </cell>
          <cell r="P4370">
            <v>0</v>
          </cell>
          <cell r="R4370">
            <v>54.59</v>
          </cell>
          <cell r="S4370">
            <v>0</v>
          </cell>
          <cell r="T4370">
            <v>0</v>
          </cell>
          <cell r="U4370">
            <v>0</v>
          </cell>
          <cell r="V4370">
            <v>3320.0000000000005</v>
          </cell>
        </row>
        <row r="4371">
          <cell r="A4371" t="str">
            <v>Nov 2011</v>
          </cell>
          <cell r="C4371" t="str">
            <v>POL</v>
          </cell>
          <cell r="D4371" t="str">
            <v>KUUM_429</v>
          </cell>
          <cell r="E4371">
            <v>156</v>
          </cell>
          <cell r="F4371">
            <v>13030</v>
          </cell>
          <cell r="G4371">
            <v>0</v>
          </cell>
          <cell r="H4371">
            <v>0</v>
          </cell>
          <cell r="I4371">
            <v>1929.46</v>
          </cell>
          <cell r="J4371">
            <v>1929.46</v>
          </cell>
          <cell r="K4371">
            <v>0</v>
          </cell>
          <cell r="L4371">
            <v>21.69</v>
          </cell>
          <cell r="M4371">
            <v>59.46</v>
          </cell>
          <cell r="N4371">
            <v>0</v>
          </cell>
          <cell r="O4371">
            <v>0</v>
          </cell>
          <cell r="P4371">
            <v>0</v>
          </cell>
          <cell r="R4371">
            <v>14.7</v>
          </cell>
          <cell r="S4371">
            <v>0</v>
          </cell>
          <cell r="T4371">
            <v>0</v>
          </cell>
          <cell r="U4371">
            <v>0</v>
          </cell>
          <cell r="V4371">
            <v>2025.3100000000002</v>
          </cell>
        </row>
        <row r="4372">
          <cell r="A4372" t="str">
            <v>Nov 2011</v>
          </cell>
          <cell r="C4372" t="str">
            <v>POL</v>
          </cell>
          <cell r="D4372" t="str">
            <v>KUUM_429</v>
          </cell>
          <cell r="E4372">
            <v>1078</v>
          </cell>
          <cell r="F4372">
            <v>89682</v>
          </cell>
          <cell r="G4372">
            <v>0</v>
          </cell>
          <cell r="H4372">
            <v>0</v>
          </cell>
          <cell r="I4372">
            <v>13455.9</v>
          </cell>
          <cell r="J4372">
            <v>13455.9</v>
          </cell>
          <cell r="K4372">
            <v>0</v>
          </cell>
          <cell r="L4372">
            <v>147.77000000000001</v>
          </cell>
          <cell r="M4372">
            <v>418.86</v>
          </cell>
          <cell r="N4372">
            <v>0</v>
          </cell>
          <cell r="O4372">
            <v>0</v>
          </cell>
          <cell r="P4372">
            <v>0</v>
          </cell>
          <cell r="R4372">
            <v>245.58</v>
          </cell>
          <cell r="S4372">
            <v>0</v>
          </cell>
          <cell r="T4372">
            <v>0</v>
          </cell>
          <cell r="U4372">
            <v>0</v>
          </cell>
          <cell r="V4372">
            <v>14268.11</v>
          </cell>
        </row>
        <row r="4373">
          <cell r="A4373" t="str">
            <v>Nov 2011</v>
          </cell>
          <cell r="C4373" t="str">
            <v>POL</v>
          </cell>
          <cell r="D4373" t="str">
            <v>KUUM_429</v>
          </cell>
          <cell r="E4373">
            <v>11</v>
          </cell>
          <cell r="F4373">
            <v>911</v>
          </cell>
          <cell r="G4373">
            <v>0</v>
          </cell>
          <cell r="H4373">
            <v>0</v>
          </cell>
          <cell r="I4373">
            <v>137.61000000000001</v>
          </cell>
          <cell r="J4373">
            <v>137.61000000000001</v>
          </cell>
          <cell r="K4373">
            <v>0</v>
          </cell>
          <cell r="L4373">
            <v>1.48</v>
          </cell>
          <cell r="M4373">
            <v>4.34</v>
          </cell>
          <cell r="N4373">
            <v>0</v>
          </cell>
          <cell r="O4373">
            <v>0</v>
          </cell>
          <cell r="P4373">
            <v>0</v>
          </cell>
          <cell r="R4373">
            <v>3.1</v>
          </cell>
          <cell r="S4373">
            <v>0</v>
          </cell>
          <cell r="T4373">
            <v>0</v>
          </cell>
          <cell r="U4373">
            <v>0</v>
          </cell>
          <cell r="V4373">
            <v>146.53</v>
          </cell>
        </row>
        <row r="4374">
          <cell r="A4374" t="str">
            <v>Nov 2011</v>
          </cell>
          <cell r="C4374" t="str">
            <v>SL</v>
          </cell>
          <cell r="D4374" t="str">
            <v>KUUM_430</v>
          </cell>
          <cell r="E4374">
            <v>31</v>
          </cell>
          <cell r="F4374">
            <v>1238</v>
          </cell>
          <cell r="G4374">
            <v>0</v>
          </cell>
          <cell r="H4374">
            <v>0</v>
          </cell>
          <cell r="I4374">
            <v>635.19000000000005</v>
          </cell>
          <cell r="J4374">
            <v>635.19000000000005</v>
          </cell>
          <cell r="K4374">
            <v>0</v>
          </cell>
          <cell r="L4374">
            <v>2.02</v>
          </cell>
          <cell r="M4374">
            <v>19.88</v>
          </cell>
          <cell r="N4374">
            <v>0</v>
          </cell>
          <cell r="O4374">
            <v>0</v>
          </cell>
          <cell r="P4374">
            <v>0</v>
          </cell>
          <cell r="R4374">
            <v>16.62</v>
          </cell>
          <cell r="S4374">
            <v>0</v>
          </cell>
          <cell r="T4374">
            <v>0</v>
          </cell>
          <cell r="U4374">
            <v>0</v>
          </cell>
          <cell r="V4374">
            <v>673.71</v>
          </cell>
        </row>
        <row r="4375">
          <cell r="A4375" t="str">
            <v>Nov 2011</v>
          </cell>
          <cell r="C4375" t="str">
            <v>SL</v>
          </cell>
          <cell r="D4375" t="str">
            <v>KUUM_430</v>
          </cell>
          <cell r="E4375">
            <v>66</v>
          </cell>
          <cell r="F4375">
            <v>2744</v>
          </cell>
          <cell r="G4375">
            <v>0</v>
          </cell>
          <cell r="H4375">
            <v>0</v>
          </cell>
          <cell r="I4375">
            <v>1352.34</v>
          </cell>
          <cell r="J4375">
            <v>1352.34</v>
          </cell>
          <cell r="K4375">
            <v>0</v>
          </cell>
          <cell r="L4375">
            <v>4.47</v>
          </cell>
          <cell r="M4375">
            <v>42.33</v>
          </cell>
          <cell r="N4375">
            <v>0</v>
          </cell>
          <cell r="O4375">
            <v>0</v>
          </cell>
          <cell r="P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1399.1399999999999</v>
          </cell>
        </row>
        <row r="4376">
          <cell r="A4376" t="str">
            <v>Nov 2011</v>
          </cell>
          <cell r="C4376" t="str">
            <v>SL</v>
          </cell>
          <cell r="D4376" t="str">
            <v>KUUM_430</v>
          </cell>
          <cell r="E4376">
            <v>344</v>
          </cell>
          <cell r="F4376">
            <v>13703</v>
          </cell>
          <cell r="G4376">
            <v>0</v>
          </cell>
          <cell r="H4376">
            <v>0</v>
          </cell>
          <cell r="I4376">
            <v>7048.56</v>
          </cell>
          <cell r="J4376">
            <v>7048.56</v>
          </cell>
          <cell r="K4376">
            <v>0</v>
          </cell>
          <cell r="L4376">
            <v>25.31</v>
          </cell>
          <cell r="M4376">
            <v>195.26</v>
          </cell>
          <cell r="N4376">
            <v>0</v>
          </cell>
          <cell r="O4376">
            <v>0</v>
          </cell>
          <cell r="P4376">
            <v>0</v>
          </cell>
          <cell r="R4376">
            <v>134.32</v>
          </cell>
          <cell r="S4376">
            <v>0</v>
          </cell>
          <cell r="T4376">
            <v>0</v>
          </cell>
          <cell r="U4376">
            <v>0</v>
          </cell>
          <cell r="V4376">
            <v>7403.4500000000007</v>
          </cell>
        </row>
        <row r="4377">
          <cell r="A4377" t="str">
            <v>Nov 2011</v>
          </cell>
          <cell r="C4377" t="str">
            <v>SL</v>
          </cell>
          <cell r="D4377" t="str">
            <v>KUUM_432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</row>
        <row r="4378">
          <cell r="A4378" t="str">
            <v>Nov 2011</v>
          </cell>
          <cell r="C4378" t="str">
            <v>SL</v>
          </cell>
          <cell r="D4378" t="str">
            <v>KUUM_434</v>
          </cell>
          <cell r="E4378">
            <v>31</v>
          </cell>
          <cell r="F4378">
            <v>3424</v>
          </cell>
          <cell r="G4378">
            <v>0</v>
          </cell>
          <cell r="H4378">
            <v>0</v>
          </cell>
          <cell r="I4378">
            <v>216.38</v>
          </cell>
          <cell r="J4378">
            <v>216.38</v>
          </cell>
          <cell r="K4378">
            <v>0</v>
          </cell>
          <cell r="L4378">
            <v>8.08</v>
          </cell>
          <cell r="M4378">
            <v>4.3099999999999996</v>
          </cell>
          <cell r="N4378">
            <v>0</v>
          </cell>
          <cell r="O4378">
            <v>0</v>
          </cell>
          <cell r="P4378">
            <v>0</v>
          </cell>
          <cell r="R4378">
            <v>6.76</v>
          </cell>
          <cell r="S4378">
            <v>0</v>
          </cell>
          <cell r="T4378">
            <v>0</v>
          </cell>
          <cell r="U4378">
            <v>0</v>
          </cell>
          <cell r="V4378">
            <v>235.53</v>
          </cell>
        </row>
        <row r="4379">
          <cell r="A4379" t="str">
            <v>Nov 2011</v>
          </cell>
          <cell r="C4379" t="str">
            <v>POL</v>
          </cell>
          <cell r="D4379" t="str">
            <v>KUUM_440</v>
          </cell>
          <cell r="E4379">
            <v>2</v>
          </cell>
          <cell r="F4379">
            <v>41</v>
          </cell>
          <cell r="G4379">
            <v>0</v>
          </cell>
          <cell r="H4379">
            <v>0</v>
          </cell>
          <cell r="I4379">
            <v>24.98</v>
          </cell>
          <cell r="J4379">
            <v>24.98</v>
          </cell>
          <cell r="K4379">
            <v>0</v>
          </cell>
          <cell r="L4379">
            <v>0.06</v>
          </cell>
          <cell r="M4379">
            <v>0.78</v>
          </cell>
          <cell r="N4379">
            <v>0</v>
          </cell>
          <cell r="O4379">
            <v>0</v>
          </cell>
          <cell r="P4379">
            <v>0</v>
          </cell>
          <cell r="R4379">
            <v>0.39</v>
          </cell>
          <cell r="S4379">
            <v>0</v>
          </cell>
          <cell r="T4379">
            <v>0</v>
          </cell>
          <cell r="U4379">
            <v>0</v>
          </cell>
          <cell r="V4379">
            <v>26.21</v>
          </cell>
        </row>
        <row r="4380">
          <cell r="A4380" t="str">
            <v>Nov 2011</v>
          </cell>
          <cell r="C4380" t="str">
            <v>POL</v>
          </cell>
          <cell r="D4380" t="str">
            <v>KUUM_441</v>
          </cell>
          <cell r="E4380">
            <v>9</v>
          </cell>
          <cell r="F4380">
            <v>299</v>
          </cell>
          <cell r="G4380">
            <v>0</v>
          </cell>
          <cell r="H4380">
            <v>0</v>
          </cell>
          <cell r="I4380">
            <v>121.32</v>
          </cell>
          <cell r="J4380">
            <v>121.32</v>
          </cell>
          <cell r="K4380">
            <v>0</v>
          </cell>
          <cell r="L4380">
            <v>0.49</v>
          </cell>
          <cell r="M4380">
            <v>3.8</v>
          </cell>
          <cell r="N4380">
            <v>0</v>
          </cell>
          <cell r="O4380">
            <v>0</v>
          </cell>
          <cell r="P4380">
            <v>0</v>
          </cell>
          <cell r="R4380">
            <v>2.34</v>
          </cell>
          <cell r="S4380">
            <v>0</v>
          </cell>
          <cell r="T4380">
            <v>0</v>
          </cell>
          <cell r="U4380">
            <v>0</v>
          </cell>
          <cell r="V4380">
            <v>127.94999999999999</v>
          </cell>
        </row>
        <row r="4381">
          <cell r="A4381" t="str">
            <v>Nov 2011</v>
          </cell>
          <cell r="C4381" t="str">
            <v>POL</v>
          </cell>
          <cell r="D4381" t="str">
            <v>KUUM_441</v>
          </cell>
          <cell r="E4381">
            <v>6</v>
          </cell>
          <cell r="F4381">
            <v>170</v>
          </cell>
          <cell r="G4381">
            <v>0</v>
          </cell>
          <cell r="H4381">
            <v>0</v>
          </cell>
          <cell r="I4381">
            <v>80.88</v>
          </cell>
          <cell r="J4381">
            <v>80.88</v>
          </cell>
          <cell r="K4381">
            <v>0</v>
          </cell>
          <cell r="L4381">
            <v>0.4</v>
          </cell>
          <cell r="M4381">
            <v>1.56</v>
          </cell>
          <cell r="N4381">
            <v>0</v>
          </cell>
          <cell r="O4381">
            <v>0</v>
          </cell>
          <cell r="P4381">
            <v>0</v>
          </cell>
          <cell r="R4381">
            <v>1.7</v>
          </cell>
          <cell r="S4381">
            <v>0</v>
          </cell>
          <cell r="T4381">
            <v>0</v>
          </cell>
          <cell r="U4381">
            <v>0</v>
          </cell>
          <cell r="V4381">
            <v>84.54</v>
          </cell>
        </row>
        <row r="4382">
          <cell r="A4382" t="str">
            <v>Nov 2011</v>
          </cell>
          <cell r="C4382" t="str">
            <v>POL</v>
          </cell>
          <cell r="D4382" t="str">
            <v>KUUM_441</v>
          </cell>
          <cell r="E4382">
            <v>2</v>
          </cell>
          <cell r="F4382">
            <v>57</v>
          </cell>
          <cell r="G4382">
            <v>0</v>
          </cell>
          <cell r="H4382">
            <v>0</v>
          </cell>
          <cell r="I4382">
            <v>26.96</v>
          </cell>
          <cell r="J4382">
            <v>26.96</v>
          </cell>
          <cell r="K4382">
            <v>0</v>
          </cell>
          <cell r="L4382">
            <v>0.09</v>
          </cell>
          <cell r="M4382">
            <v>0.84</v>
          </cell>
          <cell r="N4382">
            <v>0</v>
          </cell>
          <cell r="O4382">
            <v>0</v>
          </cell>
          <cell r="P4382">
            <v>0</v>
          </cell>
          <cell r="R4382">
            <v>0.23</v>
          </cell>
          <cell r="S4382">
            <v>0</v>
          </cell>
          <cell r="T4382">
            <v>0</v>
          </cell>
          <cell r="U4382">
            <v>0</v>
          </cell>
          <cell r="V4382">
            <v>28.12</v>
          </cell>
        </row>
        <row r="4383">
          <cell r="A4383" t="str">
            <v>Nov 2011</v>
          </cell>
          <cell r="C4383" t="str">
            <v>POL</v>
          </cell>
          <cell r="D4383" t="str">
            <v>KUUM_442</v>
          </cell>
          <cell r="E4383">
            <v>23</v>
          </cell>
          <cell r="F4383">
            <v>902</v>
          </cell>
          <cell r="G4383">
            <v>0</v>
          </cell>
          <cell r="H4383">
            <v>0</v>
          </cell>
          <cell r="I4383">
            <v>324.3</v>
          </cell>
          <cell r="J4383">
            <v>324.3</v>
          </cell>
          <cell r="K4383">
            <v>0</v>
          </cell>
          <cell r="L4383">
            <v>2.13</v>
          </cell>
          <cell r="M4383">
            <v>6.27</v>
          </cell>
          <cell r="N4383">
            <v>0</v>
          </cell>
          <cell r="O4383">
            <v>0</v>
          </cell>
          <cell r="P4383">
            <v>0</v>
          </cell>
          <cell r="R4383">
            <v>9.98</v>
          </cell>
          <cell r="S4383">
            <v>0</v>
          </cell>
          <cell r="T4383">
            <v>0</v>
          </cell>
          <cell r="U4383">
            <v>0</v>
          </cell>
          <cell r="V4383">
            <v>342.68</v>
          </cell>
        </row>
        <row r="4384">
          <cell r="A4384" t="str">
            <v>Nov 2011</v>
          </cell>
          <cell r="C4384" t="str">
            <v>POL</v>
          </cell>
          <cell r="D4384" t="str">
            <v>KUUM_442</v>
          </cell>
          <cell r="E4384">
            <v>40</v>
          </cell>
          <cell r="F4384">
            <v>1647</v>
          </cell>
          <cell r="G4384">
            <v>0</v>
          </cell>
          <cell r="H4384">
            <v>0</v>
          </cell>
          <cell r="I4384">
            <v>564</v>
          </cell>
          <cell r="J4384">
            <v>564</v>
          </cell>
          <cell r="K4384">
            <v>0</v>
          </cell>
          <cell r="L4384">
            <v>2.67</v>
          </cell>
          <cell r="M4384">
            <v>17.64</v>
          </cell>
          <cell r="N4384">
            <v>0</v>
          </cell>
          <cell r="O4384">
            <v>0</v>
          </cell>
          <cell r="P4384">
            <v>0</v>
          </cell>
          <cell r="R4384">
            <v>8.65</v>
          </cell>
          <cell r="S4384">
            <v>0</v>
          </cell>
          <cell r="T4384">
            <v>0</v>
          </cell>
          <cell r="U4384">
            <v>0</v>
          </cell>
          <cell r="V4384">
            <v>592.95999999999992</v>
          </cell>
        </row>
        <row r="4385">
          <cell r="A4385" t="str">
            <v>Nov 2011</v>
          </cell>
          <cell r="C4385" t="str">
            <v>POL</v>
          </cell>
          <cell r="D4385" t="str">
            <v>KUUM_442</v>
          </cell>
          <cell r="E4385">
            <v>175</v>
          </cell>
          <cell r="F4385">
            <v>7029</v>
          </cell>
          <cell r="G4385">
            <v>0</v>
          </cell>
          <cell r="H4385">
            <v>0</v>
          </cell>
          <cell r="I4385">
            <v>2467.5</v>
          </cell>
          <cell r="J4385">
            <v>2467.5</v>
          </cell>
          <cell r="K4385">
            <v>0</v>
          </cell>
          <cell r="L4385">
            <v>12.11</v>
          </cell>
          <cell r="M4385">
            <v>73.94</v>
          </cell>
          <cell r="N4385">
            <v>0</v>
          </cell>
          <cell r="O4385">
            <v>0</v>
          </cell>
          <cell r="P4385">
            <v>0</v>
          </cell>
          <cell r="R4385">
            <v>46.69</v>
          </cell>
          <cell r="S4385">
            <v>0</v>
          </cell>
          <cell r="T4385">
            <v>0</v>
          </cell>
          <cell r="U4385">
            <v>0</v>
          </cell>
          <cell r="V4385">
            <v>2600.2400000000002</v>
          </cell>
        </row>
        <row r="4386">
          <cell r="A4386" t="str">
            <v>Nov 2011</v>
          </cell>
          <cell r="C4386" t="str">
            <v>POL</v>
          </cell>
          <cell r="D4386" t="str">
            <v>KUUM_444</v>
          </cell>
          <cell r="E4386">
            <v>25</v>
          </cell>
          <cell r="F4386">
            <v>519</v>
          </cell>
          <cell r="G4386">
            <v>0</v>
          </cell>
          <cell r="H4386">
            <v>0</v>
          </cell>
          <cell r="I4386">
            <v>472</v>
          </cell>
          <cell r="J4386">
            <v>472</v>
          </cell>
          <cell r="K4386">
            <v>0</v>
          </cell>
          <cell r="L4386">
            <v>0.84</v>
          </cell>
          <cell r="M4386">
            <v>14.75</v>
          </cell>
          <cell r="N4386">
            <v>0</v>
          </cell>
          <cell r="O4386">
            <v>0</v>
          </cell>
          <cell r="P4386">
            <v>0</v>
          </cell>
          <cell r="R4386">
            <v>9.42</v>
          </cell>
          <cell r="S4386">
            <v>0</v>
          </cell>
          <cell r="T4386">
            <v>0</v>
          </cell>
          <cell r="U4386">
            <v>0</v>
          </cell>
          <cell r="V4386">
            <v>497.01</v>
          </cell>
        </row>
        <row r="4387">
          <cell r="A4387" t="str">
            <v>Nov 2011</v>
          </cell>
          <cell r="C4387" t="str">
            <v>POL</v>
          </cell>
          <cell r="D4387" t="str">
            <v>KUUM_444</v>
          </cell>
          <cell r="E4387">
            <v>37</v>
          </cell>
          <cell r="F4387">
            <v>896</v>
          </cell>
          <cell r="G4387">
            <v>0</v>
          </cell>
          <cell r="H4387">
            <v>0</v>
          </cell>
          <cell r="I4387">
            <v>698.56</v>
          </cell>
          <cell r="J4387">
            <v>698.56</v>
          </cell>
          <cell r="K4387">
            <v>0</v>
          </cell>
          <cell r="L4387">
            <v>1.47</v>
          </cell>
          <cell r="M4387">
            <v>21.83</v>
          </cell>
          <cell r="N4387">
            <v>0</v>
          </cell>
          <cell r="O4387">
            <v>0</v>
          </cell>
          <cell r="P4387">
            <v>0</v>
          </cell>
          <cell r="R4387">
            <v>3.38</v>
          </cell>
          <cell r="S4387">
            <v>0</v>
          </cell>
          <cell r="T4387">
            <v>0</v>
          </cell>
          <cell r="U4387">
            <v>0</v>
          </cell>
          <cell r="V4387">
            <v>725.24</v>
          </cell>
        </row>
        <row r="4388">
          <cell r="A4388" t="str">
            <v>Nov 2011</v>
          </cell>
          <cell r="C4388" t="str">
            <v>POL</v>
          </cell>
          <cell r="D4388" t="str">
            <v>KUUM_445</v>
          </cell>
          <cell r="E4388">
            <v>1</v>
          </cell>
          <cell r="F4388">
            <v>28</v>
          </cell>
          <cell r="G4388">
            <v>0</v>
          </cell>
          <cell r="H4388">
            <v>0</v>
          </cell>
          <cell r="I4388">
            <v>19.760000000000002</v>
          </cell>
          <cell r="J4388">
            <v>19.760000000000002</v>
          </cell>
          <cell r="K4388">
            <v>0</v>
          </cell>
          <cell r="L4388">
            <v>0.05</v>
          </cell>
          <cell r="M4388">
            <v>0.62</v>
          </cell>
          <cell r="N4388">
            <v>0</v>
          </cell>
          <cell r="O4388">
            <v>0</v>
          </cell>
          <cell r="P4388">
            <v>0</v>
          </cell>
          <cell r="R4388">
            <v>0.61</v>
          </cell>
          <cell r="S4388">
            <v>0</v>
          </cell>
          <cell r="T4388">
            <v>0</v>
          </cell>
          <cell r="U4388">
            <v>0</v>
          </cell>
          <cell r="V4388">
            <v>21.040000000000003</v>
          </cell>
        </row>
        <row r="4389">
          <cell r="A4389" t="str">
            <v>Nov 2011</v>
          </cell>
          <cell r="C4389" t="str">
            <v>POL</v>
          </cell>
          <cell r="D4389" t="str">
            <v>KUUM_445</v>
          </cell>
          <cell r="E4389">
            <v>2</v>
          </cell>
          <cell r="F4389">
            <v>56</v>
          </cell>
          <cell r="G4389">
            <v>0</v>
          </cell>
          <cell r="H4389">
            <v>0</v>
          </cell>
          <cell r="I4389">
            <v>39.520000000000003</v>
          </cell>
          <cell r="J4389">
            <v>39.520000000000003</v>
          </cell>
          <cell r="K4389">
            <v>0</v>
          </cell>
          <cell r="L4389">
            <v>0.1</v>
          </cell>
          <cell r="M4389">
            <v>1.24</v>
          </cell>
          <cell r="N4389">
            <v>0</v>
          </cell>
          <cell r="O4389">
            <v>0</v>
          </cell>
          <cell r="P4389">
            <v>0</v>
          </cell>
          <cell r="R4389">
            <v>0.61</v>
          </cell>
          <cell r="S4389">
            <v>0</v>
          </cell>
          <cell r="T4389">
            <v>0</v>
          </cell>
          <cell r="U4389">
            <v>0</v>
          </cell>
          <cell r="V4389">
            <v>41.470000000000006</v>
          </cell>
        </row>
        <row r="4390">
          <cell r="A4390" t="str">
            <v>Nov 2011</v>
          </cell>
          <cell r="C4390" t="str">
            <v>POL</v>
          </cell>
          <cell r="D4390" t="str">
            <v>KUUM_445</v>
          </cell>
          <cell r="E4390">
            <v>71</v>
          </cell>
          <cell r="F4390">
            <v>2138</v>
          </cell>
          <cell r="G4390">
            <v>0</v>
          </cell>
          <cell r="H4390">
            <v>0</v>
          </cell>
          <cell r="I4390">
            <v>1402.96</v>
          </cell>
          <cell r="J4390">
            <v>1402.96</v>
          </cell>
          <cell r="K4390">
            <v>0</v>
          </cell>
          <cell r="L4390">
            <v>3.49</v>
          </cell>
          <cell r="M4390">
            <v>43.87</v>
          </cell>
          <cell r="N4390">
            <v>0</v>
          </cell>
          <cell r="O4390">
            <v>0</v>
          </cell>
          <cell r="P4390">
            <v>0</v>
          </cell>
          <cell r="R4390">
            <v>34.08</v>
          </cell>
          <cell r="S4390">
            <v>0</v>
          </cell>
          <cell r="T4390">
            <v>0</v>
          </cell>
          <cell r="U4390">
            <v>0</v>
          </cell>
          <cell r="V4390">
            <v>1484.3999999999999</v>
          </cell>
        </row>
        <row r="4391">
          <cell r="A4391" t="str">
            <v>Nov 2011</v>
          </cell>
          <cell r="C4391" t="str">
            <v>SL</v>
          </cell>
          <cell r="D4391" t="str">
            <v>KUUM_446</v>
          </cell>
          <cell r="E4391">
            <v>121</v>
          </cell>
          <cell r="F4391">
            <v>8390</v>
          </cell>
          <cell r="G4391">
            <v>0</v>
          </cell>
          <cell r="H4391">
            <v>0</v>
          </cell>
          <cell r="I4391">
            <v>1027.29</v>
          </cell>
          <cell r="J4391">
            <v>1027.29</v>
          </cell>
          <cell r="K4391">
            <v>0</v>
          </cell>
          <cell r="L4391">
            <v>15.82</v>
          </cell>
          <cell r="M4391">
            <v>28.17</v>
          </cell>
          <cell r="N4391">
            <v>0</v>
          </cell>
          <cell r="O4391">
            <v>0</v>
          </cell>
          <cell r="P4391">
            <v>0</v>
          </cell>
          <cell r="R4391">
            <v>9.75</v>
          </cell>
          <cell r="S4391">
            <v>0</v>
          </cell>
          <cell r="T4391">
            <v>0</v>
          </cell>
          <cell r="U4391">
            <v>0</v>
          </cell>
          <cell r="V4391">
            <v>1081.03</v>
          </cell>
        </row>
        <row r="4392">
          <cell r="A4392" t="str">
            <v>Nov 2011</v>
          </cell>
          <cell r="C4392" t="str">
            <v>SL</v>
          </cell>
          <cell r="D4392" t="str">
            <v>KUUM_446</v>
          </cell>
          <cell r="E4392">
            <v>10</v>
          </cell>
          <cell r="F4392">
            <v>750</v>
          </cell>
          <cell r="G4392">
            <v>0</v>
          </cell>
          <cell r="H4392">
            <v>0</v>
          </cell>
          <cell r="I4392">
            <v>84.9</v>
          </cell>
          <cell r="J4392">
            <v>84.9</v>
          </cell>
          <cell r="K4392">
            <v>0</v>
          </cell>
          <cell r="L4392">
            <v>1.22</v>
          </cell>
          <cell r="M4392">
            <v>2.69</v>
          </cell>
          <cell r="N4392">
            <v>0</v>
          </cell>
          <cell r="O4392">
            <v>0</v>
          </cell>
          <cell r="P4392">
            <v>0</v>
          </cell>
          <cell r="R4392">
            <v>0</v>
          </cell>
          <cell r="S4392">
            <v>0</v>
          </cell>
          <cell r="T4392">
            <v>0</v>
          </cell>
          <cell r="U4392">
            <v>0</v>
          </cell>
          <cell r="V4392">
            <v>88.81</v>
          </cell>
        </row>
        <row r="4393">
          <cell r="A4393" t="str">
            <v>Nov 2011</v>
          </cell>
          <cell r="C4393" t="str">
            <v>SL</v>
          </cell>
          <cell r="D4393" t="str">
            <v>KUUM_446</v>
          </cell>
          <cell r="E4393">
            <v>1010</v>
          </cell>
          <cell r="F4393">
            <v>72153</v>
          </cell>
          <cell r="G4393">
            <v>0</v>
          </cell>
          <cell r="H4393">
            <v>0</v>
          </cell>
          <cell r="I4393">
            <v>8574.9</v>
          </cell>
          <cell r="J4393">
            <v>8574.9</v>
          </cell>
          <cell r="K4393">
            <v>0</v>
          </cell>
          <cell r="L4393">
            <v>133.07</v>
          </cell>
          <cell r="M4393">
            <v>240.95</v>
          </cell>
          <cell r="N4393">
            <v>0</v>
          </cell>
          <cell r="O4393">
            <v>0</v>
          </cell>
          <cell r="P4393">
            <v>0</v>
          </cell>
          <cell r="R4393">
            <v>196.45</v>
          </cell>
          <cell r="S4393">
            <v>0</v>
          </cell>
          <cell r="T4393">
            <v>0</v>
          </cell>
          <cell r="U4393">
            <v>0</v>
          </cell>
          <cell r="V4393">
            <v>9145.3700000000008</v>
          </cell>
        </row>
        <row r="4394">
          <cell r="A4394" t="str">
            <v>Nov 2011</v>
          </cell>
          <cell r="C4394" t="str">
            <v>SL</v>
          </cell>
          <cell r="D4394" t="str">
            <v>KUUM_447</v>
          </cell>
          <cell r="E4394">
            <v>1</v>
          </cell>
          <cell r="F4394">
            <v>98</v>
          </cell>
          <cell r="G4394">
            <v>0</v>
          </cell>
          <cell r="H4394">
            <v>0</v>
          </cell>
          <cell r="I4394">
            <v>10.01</v>
          </cell>
          <cell r="J4394">
            <v>10.01</v>
          </cell>
          <cell r="K4394">
            <v>0</v>
          </cell>
          <cell r="L4394">
            <v>0.23</v>
          </cell>
          <cell r="M4394">
            <v>0.2</v>
          </cell>
          <cell r="N4394">
            <v>0</v>
          </cell>
          <cell r="O4394">
            <v>0</v>
          </cell>
          <cell r="P4394">
            <v>0</v>
          </cell>
          <cell r="R4394">
            <v>0.24</v>
          </cell>
          <cell r="S4394">
            <v>0</v>
          </cell>
          <cell r="T4394">
            <v>0</v>
          </cell>
          <cell r="U4394">
            <v>0</v>
          </cell>
          <cell r="V4394">
            <v>10.68</v>
          </cell>
        </row>
        <row r="4395">
          <cell r="A4395" t="str">
            <v>Nov 2011</v>
          </cell>
          <cell r="C4395" t="str">
            <v>SL</v>
          </cell>
          <cell r="D4395" t="str">
            <v>KUUM_447</v>
          </cell>
          <cell r="E4395">
            <v>805</v>
          </cell>
          <cell r="F4395">
            <v>85069</v>
          </cell>
          <cell r="G4395">
            <v>0</v>
          </cell>
          <cell r="H4395">
            <v>0</v>
          </cell>
          <cell r="I4395">
            <v>8058.05</v>
          </cell>
          <cell r="J4395">
            <v>8058.05</v>
          </cell>
          <cell r="K4395">
            <v>0</v>
          </cell>
          <cell r="L4395">
            <v>198.78</v>
          </cell>
          <cell r="M4395">
            <v>161.83000000000001</v>
          </cell>
          <cell r="N4395">
            <v>0</v>
          </cell>
          <cell r="O4395">
            <v>0</v>
          </cell>
          <cell r="P4395">
            <v>0</v>
          </cell>
          <cell r="R4395">
            <v>248.25</v>
          </cell>
          <cell r="S4395">
            <v>0</v>
          </cell>
          <cell r="T4395">
            <v>0</v>
          </cell>
          <cell r="U4395">
            <v>0</v>
          </cell>
          <cell r="V4395">
            <v>8666.91</v>
          </cell>
        </row>
        <row r="4396">
          <cell r="A4396" t="str">
            <v>Nov 2011</v>
          </cell>
          <cell r="C4396" t="str">
            <v>SL</v>
          </cell>
          <cell r="D4396" t="str">
            <v>KUUM_447</v>
          </cell>
          <cell r="E4396">
            <v>4</v>
          </cell>
          <cell r="F4396">
            <v>418</v>
          </cell>
          <cell r="G4396">
            <v>0</v>
          </cell>
          <cell r="H4396">
            <v>0</v>
          </cell>
          <cell r="I4396">
            <v>40.04</v>
          </cell>
          <cell r="J4396">
            <v>40.04</v>
          </cell>
          <cell r="K4396">
            <v>0</v>
          </cell>
          <cell r="L4396">
            <v>0.68</v>
          </cell>
          <cell r="M4396">
            <v>1.27</v>
          </cell>
          <cell r="N4396">
            <v>0</v>
          </cell>
          <cell r="O4396">
            <v>0</v>
          </cell>
          <cell r="P4396">
            <v>0</v>
          </cell>
          <cell r="R4396">
            <v>1.26</v>
          </cell>
          <cell r="S4396">
            <v>0</v>
          </cell>
          <cell r="T4396">
            <v>0</v>
          </cell>
          <cell r="U4396">
            <v>0</v>
          </cell>
          <cell r="V4396">
            <v>43.25</v>
          </cell>
        </row>
        <row r="4397">
          <cell r="A4397" t="str">
            <v>Nov 2011</v>
          </cell>
          <cell r="C4397" t="str">
            <v>SL</v>
          </cell>
          <cell r="D4397" t="str">
            <v>KUUM_448</v>
          </cell>
          <cell r="E4397">
            <v>111</v>
          </cell>
          <cell r="F4397">
            <v>17466</v>
          </cell>
          <cell r="G4397">
            <v>0</v>
          </cell>
          <cell r="H4397">
            <v>0</v>
          </cell>
          <cell r="I4397">
            <v>1356.42</v>
          </cell>
          <cell r="J4397">
            <v>1356.42</v>
          </cell>
          <cell r="K4397">
            <v>0</v>
          </cell>
          <cell r="L4397">
            <v>31.28</v>
          </cell>
          <cell r="M4397">
            <v>39.53</v>
          </cell>
          <cell r="N4397">
            <v>0</v>
          </cell>
          <cell r="O4397">
            <v>0</v>
          </cell>
          <cell r="P4397">
            <v>0</v>
          </cell>
          <cell r="R4397">
            <v>29.37</v>
          </cell>
          <cell r="S4397">
            <v>0</v>
          </cell>
          <cell r="T4397">
            <v>0</v>
          </cell>
          <cell r="U4397">
            <v>0</v>
          </cell>
          <cell r="V4397">
            <v>1456.6</v>
          </cell>
        </row>
        <row r="4398">
          <cell r="A4398" t="str">
            <v>Nov 2011</v>
          </cell>
          <cell r="C4398" t="str">
            <v>SL</v>
          </cell>
          <cell r="D4398" t="str">
            <v>KUUM_448</v>
          </cell>
          <cell r="E4398">
            <v>1290</v>
          </cell>
          <cell r="F4398">
            <v>203219</v>
          </cell>
          <cell r="G4398">
            <v>0</v>
          </cell>
          <cell r="H4398">
            <v>0</v>
          </cell>
          <cell r="I4398">
            <v>15760.85</v>
          </cell>
          <cell r="J4398">
            <v>15760.85</v>
          </cell>
          <cell r="K4398">
            <v>0</v>
          </cell>
          <cell r="L4398">
            <v>412.37</v>
          </cell>
          <cell r="M4398">
            <v>398.84</v>
          </cell>
          <cell r="N4398">
            <v>0</v>
          </cell>
          <cell r="O4398">
            <v>0</v>
          </cell>
          <cell r="P4398">
            <v>0</v>
          </cell>
          <cell r="R4398">
            <v>423.4</v>
          </cell>
          <cell r="S4398">
            <v>0</v>
          </cell>
          <cell r="T4398">
            <v>0</v>
          </cell>
          <cell r="U4398">
            <v>0</v>
          </cell>
          <cell r="V4398">
            <v>16995.460000000003</v>
          </cell>
        </row>
        <row r="4399">
          <cell r="A4399" t="str">
            <v>Nov 2011</v>
          </cell>
          <cell r="C4399" t="str">
            <v>POL</v>
          </cell>
          <cell r="D4399" t="str">
            <v>KUUM_449</v>
          </cell>
          <cell r="E4399">
            <v>1</v>
          </cell>
          <cell r="F4399">
            <v>39</v>
          </cell>
          <cell r="G4399">
            <v>0</v>
          </cell>
          <cell r="H4399">
            <v>0</v>
          </cell>
          <cell r="I4399">
            <v>20.49</v>
          </cell>
          <cell r="J4399">
            <v>20.49</v>
          </cell>
          <cell r="K4399">
            <v>0</v>
          </cell>
          <cell r="L4399">
            <v>0.06</v>
          </cell>
          <cell r="M4399">
            <v>0.64</v>
          </cell>
          <cell r="N4399">
            <v>0</v>
          </cell>
          <cell r="O4399">
            <v>0</v>
          </cell>
          <cell r="P4399">
            <v>0</v>
          </cell>
          <cell r="R4399">
            <v>0.64</v>
          </cell>
          <cell r="S4399">
            <v>0</v>
          </cell>
          <cell r="T4399">
            <v>0</v>
          </cell>
          <cell r="U4399">
            <v>0</v>
          </cell>
          <cell r="V4399">
            <v>21.83</v>
          </cell>
        </row>
        <row r="4400">
          <cell r="A4400" t="str">
            <v>Nov 2011</v>
          </cell>
          <cell r="C4400" t="str">
            <v>POL</v>
          </cell>
          <cell r="D4400" t="str">
            <v>KUUM_449</v>
          </cell>
          <cell r="E4400">
            <v>61</v>
          </cell>
          <cell r="F4400">
            <v>2488</v>
          </cell>
          <cell r="G4400">
            <v>0</v>
          </cell>
          <cell r="H4400">
            <v>0</v>
          </cell>
          <cell r="I4400">
            <v>1249.8900000000001</v>
          </cell>
          <cell r="J4400">
            <v>1249.8900000000001</v>
          </cell>
          <cell r="K4400">
            <v>0</v>
          </cell>
          <cell r="L4400">
            <v>4.4800000000000004</v>
          </cell>
          <cell r="M4400">
            <v>35.67</v>
          </cell>
          <cell r="N4400">
            <v>0</v>
          </cell>
          <cell r="O4400">
            <v>0</v>
          </cell>
          <cell r="P4400">
            <v>0</v>
          </cell>
          <cell r="R4400">
            <v>28.97</v>
          </cell>
          <cell r="S4400">
            <v>0</v>
          </cell>
          <cell r="T4400">
            <v>0</v>
          </cell>
          <cell r="U4400">
            <v>0</v>
          </cell>
          <cell r="V4400">
            <v>1319.0100000000002</v>
          </cell>
        </row>
        <row r="4401">
          <cell r="A4401" t="str">
            <v>Nov 2011</v>
          </cell>
          <cell r="C4401" t="str">
            <v>POL</v>
          </cell>
          <cell r="D4401" t="str">
            <v>KUUM_449</v>
          </cell>
          <cell r="E4401">
            <v>23</v>
          </cell>
          <cell r="F4401">
            <v>927</v>
          </cell>
          <cell r="G4401">
            <v>0</v>
          </cell>
          <cell r="H4401">
            <v>0</v>
          </cell>
          <cell r="I4401">
            <v>471.27</v>
          </cell>
          <cell r="J4401">
            <v>471.27</v>
          </cell>
          <cell r="K4401">
            <v>0</v>
          </cell>
          <cell r="L4401">
            <v>1.53</v>
          </cell>
          <cell r="M4401">
            <v>14.73</v>
          </cell>
          <cell r="N4401">
            <v>0</v>
          </cell>
          <cell r="O4401">
            <v>0</v>
          </cell>
          <cell r="P4401">
            <v>0</v>
          </cell>
          <cell r="R4401">
            <v>3.82</v>
          </cell>
          <cell r="S4401">
            <v>0</v>
          </cell>
          <cell r="T4401">
            <v>0</v>
          </cell>
          <cell r="U4401">
            <v>0</v>
          </cell>
          <cell r="V4401">
            <v>491.34999999999997</v>
          </cell>
        </row>
        <row r="4402">
          <cell r="A4402" t="str">
            <v>Nov 2011</v>
          </cell>
          <cell r="C4402" t="str">
            <v>POL</v>
          </cell>
          <cell r="D4402" t="str">
            <v>KUUM_449</v>
          </cell>
          <cell r="E4402">
            <v>565</v>
          </cell>
          <cell r="F4402">
            <v>22928</v>
          </cell>
          <cell r="G4402">
            <v>0</v>
          </cell>
          <cell r="H4402">
            <v>0</v>
          </cell>
          <cell r="I4402">
            <v>11695.21</v>
          </cell>
          <cell r="J4402">
            <v>11695.21</v>
          </cell>
          <cell r="K4402">
            <v>0</v>
          </cell>
          <cell r="L4402">
            <v>38.119999999999997</v>
          </cell>
          <cell r="M4402">
            <v>359.89</v>
          </cell>
          <cell r="N4402">
            <v>0</v>
          </cell>
          <cell r="O4402">
            <v>0</v>
          </cell>
          <cell r="P4402">
            <v>0</v>
          </cell>
          <cell r="R4402">
            <v>251.12</v>
          </cell>
          <cell r="S4402">
            <v>0</v>
          </cell>
          <cell r="T4402">
            <v>0</v>
          </cell>
          <cell r="U4402">
            <v>0</v>
          </cell>
          <cell r="V4402">
            <v>12344.34</v>
          </cell>
        </row>
        <row r="4403">
          <cell r="A4403" t="str">
            <v>Nov 2011</v>
          </cell>
          <cell r="C4403" t="str">
            <v>POL</v>
          </cell>
          <cell r="D4403" t="str">
            <v>KUUM_450</v>
          </cell>
          <cell r="E4403">
            <v>18</v>
          </cell>
          <cell r="F4403">
            <v>932</v>
          </cell>
          <cell r="G4403">
            <v>0</v>
          </cell>
          <cell r="H4403">
            <v>0</v>
          </cell>
          <cell r="I4403">
            <v>222.12</v>
          </cell>
          <cell r="J4403">
            <v>222.12</v>
          </cell>
          <cell r="K4403">
            <v>0</v>
          </cell>
          <cell r="L4403">
            <v>1.5</v>
          </cell>
          <cell r="M4403">
            <v>6.99</v>
          </cell>
          <cell r="N4403">
            <v>0</v>
          </cell>
          <cell r="O4403">
            <v>0</v>
          </cell>
          <cell r="P4403">
            <v>0</v>
          </cell>
          <cell r="R4403">
            <v>4.4000000000000004</v>
          </cell>
          <cell r="S4403">
            <v>0</v>
          </cell>
          <cell r="T4403">
            <v>0</v>
          </cell>
          <cell r="U4403">
            <v>0</v>
          </cell>
          <cell r="V4403">
            <v>235.01000000000002</v>
          </cell>
        </row>
        <row r="4404">
          <cell r="A4404" t="str">
            <v>Nov 2011</v>
          </cell>
          <cell r="C4404" t="str">
            <v>POL</v>
          </cell>
          <cell r="D4404" t="str">
            <v>KUUM_450</v>
          </cell>
          <cell r="E4404">
            <v>3</v>
          </cell>
          <cell r="F4404">
            <v>156</v>
          </cell>
          <cell r="G4404">
            <v>0</v>
          </cell>
          <cell r="H4404">
            <v>0</v>
          </cell>
          <cell r="I4404">
            <v>37.020000000000003</v>
          </cell>
          <cell r="J4404">
            <v>37.020000000000003</v>
          </cell>
          <cell r="K4404">
            <v>0</v>
          </cell>
          <cell r="L4404">
            <v>0.25</v>
          </cell>
          <cell r="M4404">
            <v>1.1599999999999999</v>
          </cell>
          <cell r="N4404">
            <v>0</v>
          </cell>
          <cell r="O4404">
            <v>0</v>
          </cell>
          <cell r="P4404">
            <v>0</v>
          </cell>
          <cell r="R4404">
            <v>0.74</v>
          </cell>
          <cell r="S4404">
            <v>0</v>
          </cell>
          <cell r="T4404">
            <v>0</v>
          </cell>
          <cell r="U4404">
            <v>0</v>
          </cell>
          <cell r="V4404">
            <v>39.17</v>
          </cell>
        </row>
        <row r="4405">
          <cell r="A4405" t="str">
            <v>Nov 2011</v>
          </cell>
          <cell r="C4405" t="str">
            <v>POL</v>
          </cell>
          <cell r="D4405" t="str">
            <v>KUUM_450</v>
          </cell>
          <cell r="E4405">
            <v>50</v>
          </cell>
          <cell r="F4405">
            <v>2571</v>
          </cell>
          <cell r="G4405">
            <v>0</v>
          </cell>
          <cell r="H4405">
            <v>0</v>
          </cell>
          <cell r="I4405">
            <v>617</v>
          </cell>
          <cell r="J4405">
            <v>617</v>
          </cell>
          <cell r="K4405">
            <v>0</v>
          </cell>
          <cell r="L4405">
            <v>4.43</v>
          </cell>
          <cell r="M4405">
            <v>18.440000000000001</v>
          </cell>
          <cell r="N4405">
            <v>0</v>
          </cell>
          <cell r="O4405">
            <v>0</v>
          </cell>
          <cell r="P4405">
            <v>0</v>
          </cell>
          <cell r="R4405">
            <v>12.59</v>
          </cell>
          <cell r="S4405">
            <v>0</v>
          </cell>
          <cell r="T4405">
            <v>0</v>
          </cell>
          <cell r="U4405">
            <v>0</v>
          </cell>
          <cell r="V4405">
            <v>652.46</v>
          </cell>
        </row>
        <row r="4406">
          <cell r="A4406" t="str">
            <v>Nov 2011</v>
          </cell>
          <cell r="C4406" t="str">
            <v>POL</v>
          </cell>
          <cell r="D4406" t="str">
            <v>KUUM_450</v>
          </cell>
          <cell r="E4406">
            <v>52</v>
          </cell>
          <cell r="F4406">
            <v>2619</v>
          </cell>
          <cell r="G4406">
            <v>0</v>
          </cell>
          <cell r="H4406">
            <v>0</v>
          </cell>
          <cell r="I4406">
            <v>614.12</v>
          </cell>
          <cell r="J4406">
            <v>614.12</v>
          </cell>
          <cell r="K4406">
            <v>0</v>
          </cell>
          <cell r="L4406">
            <v>4.2699999999999996</v>
          </cell>
          <cell r="M4406">
            <v>19.34</v>
          </cell>
          <cell r="N4406">
            <v>0</v>
          </cell>
          <cell r="O4406">
            <v>0</v>
          </cell>
          <cell r="P4406">
            <v>0</v>
          </cell>
          <cell r="R4406">
            <v>7.49</v>
          </cell>
          <cell r="S4406">
            <v>0</v>
          </cell>
          <cell r="T4406">
            <v>0</v>
          </cell>
          <cell r="U4406">
            <v>0</v>
          </cell>
          <cell r="V4406">
            <v>645.22</v>
          </cell>
        </row>
        <row r="4407">
          <cell r="A4407" t="str">
            <v>Nov 2011</v>
          </cell>
          <cell r="C4407" t="str">
            <v>POL</v>
          </cell>
          <cell r="D4407" t="str">
            <v>KUUM_450</v>
          </cell>
          <cell r="E4407">
            <v>482</v>
          </cell>
          <cell r="F4407">
            <v>24677</v>
          </cell>
          <cell r="G4407">
            <v>0</v>
          </cell>
          <cell r="H4407">
            <v>0</v>
          </cell>
          <cell r="I4407">
            <v>5891.94</v>
          </cell>
          <cell r="J4407">
            <v>5891.94</v>
          </cell>
          <cell r="K4407">
            <v>0</v>
          </cell>
          <cell r="L4407">
            <v>40.32</v>
          </cell>
          <cell r="M4407">
            <v>184.19</v>
          </cell>
          <cell r="N4407">
            <v>0</v>
          </cell>
          <cell r="O4407">
            <v>0</v>
          </cell>
          <cell r="P4407">
            <v>0</v>
          </cell>
          <cell r="R4407">
            <v>101.96</v>
          </cell>
          <cell r="S4407">
            <v>0</v>
          </cell>
          <cell r="T4407">
            <v>0</v>
          </cell>
          <cell r="U4407">
            <v>0</v>
          </cell>
          <cell r="V4407">
            <v>6218.4099999999989</v>
          </cell>
        </row>
        <row r="4408">
          <cell r="A4408" t="str">
            <v>Nov 2011</v>
          </cell>
          <cell r="C4408" t="str">
            <v>POL</v>
          </cell>
          <cell r="D4408" t="str">
            <v>KUUM_451</v>
          </cell>
          <cell r="E4408">
            <v>213</v>
          </cell>
          <cell r="F4408">
            <v>25364</v>
          </cell>
          <cell r="G4408">
            <v>0</v>
          </cell>
          <cell r="H4408">
            <v>0</v>
          </cell>
          <cell r="I4408">
            <v>3704.74</v>
          </cell>
          <cell r="J4408">
            <v>3704.74</v>
          </cell>
          <cell r="K4408">
            <v>0</v>
          </cell>
          <cell r="L4408">
            <v>41.35</v>
          </cell>
          <cell r="M4408">
            <v>116.86</v>
          </cell>
          <cell r="N4408">
            <v>0</v>
          </cell>
          <cell r="O4408">
            <v>0</v>
          </cell>
          <cell r="P4408">
            <v>0</v>
          </cell>
          <cell r="R4408">
            <v>73.849999999999994</v>
          </cell>
          <cell r="S4408">
            <v>0</v>
          </cell>
          <cell r="T4408">
            <v>0</v>
          </cell>
          <cell r="U4408">
            <v>0</v>
          </cell>
          <cell r="V4408">
            <v>3936.7999999999997</v>
          </cell>
        </row>
        <row r="4409">
          <cell r="A4409" t="str">
            <v>Nov 2011</v>
          </cell>
          <cell r="C4409" t="str">
            <v>POL</v>
          </cell>
          <cell r="D4409" t="str">
            <v>KUUM_451</v>
          </cell>
          <cell r="E4409">
            <v>23</v>
          </cell>
          <cell r="F4409">
            <v>2858</v>
          </cell>
          <cell r="G4409">
            <v>0</v>
          </cell>
          <cell r="H4409">
            <v>0</v>
          </cell>
          <cell r="I4409">
            <v>417.72</v>
          </cell>
          <cell r="J4409">
            <v>417.72</v>
          </cell>
          <cell r="K4409">
            <v>0</v>
          </cell>
          <cell r="L4409">
            <v>4.6500000000000004</v>
          </cell>
          <cell r="M4409">
            <v>13.21</v>
          </cell>
          <cell r="N4409">
            <v>0</v>
          </cell>
          <cell r="O4409">
            <v>0</v>
          </cell>
          <cell r="P4409">
            <v>0</v>
          </cell>
          <cell r="R4409">
            <v>7.88</v>
          </cell>
          <cell r="S4409">
            <v>0</v>
          </cell>
          <cell r="T4409">
            <v>0</v>
          </cell>
          <cell r="U4409">
            <v>0</v>
          </cell>
          <cell r="V4409">
            <v>443.46</v>
          </cell>
        </row>
        <row r="4410">
          <cell r="A4410" t="str">
            <v>Nov 2011</v>
          </cell>
          <cell r="C4410" t="str">
            <v>POL</v>
          </cell>
          <cell r="D4410" t="str">
            <v>KUUM_451</v>
          </cell>
          <cell r="E4410">
            <v>1</v>
          </cell>
          <cell r="F4410">
            <v>143</v>
          </cell>
          <cell r="G4410">
            <v>0</v>
          </cell>
          <cell r="H4410">
            <v>0</v>
          </cell>
          <cell r="I4410">
            <v>17.649999999999999</v>
          </cell>
          <cell r="J4410">
            <v>17.649999999999999</v>
          </cell>
          <cell r="K4410">
            <v>0</v>
          </cell>
          <cell r="L4410">
            <v>0.23</v>
          </cell>
          <cell r="M4410">
            <v>0.56000000000000005</v>
          </cell>
          <cell r="N4410">
            <v>0</v>
          </cell>
          <cell r="O4410">
            <v>0</v>
          </cell>
          <cell r="P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18.439999999999998</v>
          </cell>
        </row>
        <row r="4411">
          <cell r="A4411" t="str">
            <v>Nov 2011</v>
          </cell>
          <cell r="C4411" t="str">
            <v>POL</v>
          </cell>
          <cell r="D4411" t="str">
            <v>KUUM_451</v>
          </cell>
          <cell r="E4411">
            <v>17</v>
          </cell>
          <cell r="F4411">
            <v>2028</v>
          </cell>
          <cell r="G4411">
            <v>0</v>
          </cell>
          <cell r="H4411">
            <v>0</v>
          </cell>
          <cell r="I4411">
            <v>300.05</v>
          </cell>
          <cell r="J4411">
            <v>300.05</v>
          </cell>
          <cell r="K4411">
            <v>0</v>
          </cell>
          <cell r="L4411">
            <v>3.31</v>
          </cell>
          <cell r="M4411">
            <v>9.4700000000000006</v>
          </cell>
          <cell r="N4411">
            <v>0</v>
          </cell>
          <cell r="O4411">
            <v>0</v>
          </cell>
          <cell r="P4411">
            <v>0</v>
          </cell>
          <cell r="R4411">
            <v>5.35</v>
          </cell>
          <cell r="S4411">
            <v>0</v>
          </cell>
          <cell r="T4411">
            <v>0</v>
          </cell>
          <cell r="U4411">
            <v>0</v>
          </cell>
          <cell r="V4411">
            <v>318.18000000000006</v>
          </cell>
        </row>
        <row r="4412">
          <cell r="A4412" t="str">
            <v>Nov 2011</v>
          </cell>
          <cell r="C4412" t="str">
            <v>POL</v>
          </cell>
          <cell r="D4412" t="str">
            <v>KUUM_451</v>
          </cell>
          <cell r="E4412">
            <v>464</v>
          </cell>
          <cell r="F4412">
            <v>55825</v>
          </cell>
          <cell r="G4412">
            <v>0</v>
          </cell>
          <cell r="H4412">
            <v>0</v>
          </cell>
          <cell r="I4412">
            <v>8179.6</v>
          </cell>
          <cell r="J4412">
            <v>8179.6</v>
          </cell>
          <cell r="K4412">
            <v>0</v>
          </cell>
          <cell r="L4412">
            <v>97.17</v>
          </cell>
          <cell r="M4412">
            <v>243.16</v>
          </cell>
          <cell r="N4412">
            <v>0</v>
          </cell>
          <cell r="O4412">
            <v>0</v>
          </cell>
          <cell r="P4412">
            <v>0</v>
          </cell>
          <cell r="R4412">
            <v>167.6</v>
          </cell>
          <cell r="S4412">
            <v>0</v>
          </cell>
          <cell r="T4412">
            <v>0</v>
          </cell>
          <cell r="U4412">
            <v>0</v>
          </cell>
          <cell r="V4412">
            <v>8687.5300000000007</v>
          </cell>
        </row>
        <row r="4413">
          <cell r="A4413" t="str">
            <v>Nov 2011</v>
          </cell>
          <cell r="C4413" t="str">
            <v>POL</v>
          </cell>
          <cell r="D4413" t="str">
            <v>KUUM_451</v>
          </cell>
          <cell r="E4413">
            <v>88</v>
          </cell>
          <cell r="F4413">
            <v>10019</v>
          </cell>
          <cell r="G4413">
            <v>0</v>
          </cell>
          <cell r="H4413">
            <v>0</v>
          </cell>
          <cell r="I4413">
            <v>1455.67</v>
          </cell>
          <cell r="J4413">
            <v>1455.67</v>
          </cell>
          <cell r="K4413">
            <v>0</v>
          </cell>
          <cell r="L4413">
            <v>16.32</v>
          </cell>
          <cell r="M4413">
            <v>45.98</v>
          </cell>
          <cell r="N4413">
            <v>0</v>
          </cell>
          <cell r="O4413">
            <v>0</v>
          </cell>
          <cell r="P4413">
            <v>0</v>
          </cell>
          <cell r="R4413">
            <v>16.62</v>
          </cell>
          <cell r="S4413">
            <v>0</v>
          </cell>
          <cell r="T4413">
            <v>0</v>
          </cell>
          <cell r="U4413">
            <v>0</v>
          </cell>
          <cell r="V4413">
            <v>1534.59</v>
          </cell>
        </row>
        <row r="4414">
          <cell r="A4414" t="str">
            <v>Nov 2011</v>
          </cell>
          <cell r="C4414" t="str">
            <v>POL</v>
          </cell>
          <cell r="D4414" t="str">
            <v>KUUM_451</v>
          </cell>
          <cell r="E4414">
            <v>3826</v>
          </cell>
          <cell r="F4414">
            <v>460296</v>
          </cell>
          <cell r="G4414">
            <v>0</v>
          </cell>
          <cell r="H4414">
            <v>0</v>
          </cell>
          <cell r="I4414">
            <v>67323.31</v>
          </cell>
          <cell r="J4414">
            <v>67323.31</v>
          </cell>
          <cell r="K4414">
            <v>0</v>
          </cell>
          <cell r="L4414">
            <v>755.14</v>
          </cell>
          <cell r="M4414">
            <v>2112.54</v>
          </cell>
          <cell r="N4414">
            <v>0</v>
          </cell>
          <cell r="O4414">
            <v>0</v>
          </cell>
          <cell r="P4414">
            <v>0</v>
          </cell>
          <cell r="R4414">
            <v>1224.0899999999999</v>
          </cell>
          <cell r="S4414">
            <v>0</v>
          </cell>
          <cell r="T4414">
            <v>0</v>
          </cell>
          <cell r="U4414">
            <v>0</v>
          </cell>
          <cell r="V4414">
            <v>71415.079999999987</v>
          </cell>
        </row>
        <row r="4415">
          <cell r="A4415" t="str">
            <v>Nov 2011</v>
          </cell>
          <cell r="C4415" t="str">
            <v>POL</v>
          </cell>
          <cell r="D4415" t="str">
            <v>KUUM_451</v>
          </cell>
          <cell r="E4415">
            <v>27</v>
          </cell>
          <cell r="F4415">
            <v>3223</v>
          </cell>
          <cell r="G4415">
            <v>0</v>
          </cell>
          <cell r="H4415">
            <v>0</v>
          </cell>
          <cell r="I4415">
            <v>476.55</v>
          </cell>
          <cell r="J4415">
            <v>476.55</v>
          </cell>
          <cell r="K4415">
            <v>0</v>
          </cell>
          <cell r="L4415">
            <v>5.25</v>
          </cell>
          <cell r="M4415">
            <v>15.03</v>
          </cell>
          <cell r="N4415">
            <v>0</v>
          </cell>
          <cell r="O4415">
            <v>0</v>
          </cell>
          <cell r="P4415">
            <v>0</v>
          </cell>
          <cell r="R4415">
            <v>13.38</v>
          </cell>
          <cell r="S4415">
            <v>0</v>
          </cell>
          <cell r="T4415">
            <v>0</v>
          </cell>
          <cell r="U4415">
            <v>0</v>
          </cell>
          <cell r="V4415">
            <v>510.21</v>
          </cell>
        </row>
        <row r="4416">
          <cell r="A4416" t="str">
            <v>Nov 2011</v>
          </cell>
          <cell r="C4416" t="str">
            <v>POL</v>
          </cell>
          <cell r="D4416" t="str">
            <v>KUUM_452</v>
          </cell>
          <cell r="E4416">
            <v>130</v>
          </cell>
          <cell r="F4416">
            <v>48023</v>
          </cell>
          <cell r="G4416">
            <v>0</v>
          </cell>
          <cell r="H4416">
            <v>0</v>
          </cell>
          <cell r="I4416">
            <v>4803.5</v>
          </cell>
          <cell r="J4416">
            <v>4803.5</v>
          </cell>
          <cell r="K4416">
            <v>0</v>
          </cell>
          <cell r="L4416">
            <v>79.14</v>
          </cell>
          <cell r="M4416">
            <v>150.91999999999999</v>
          </cell>
          <cell r="N4416">
            <v>0</v>
          </cell>
          <cell r="O4416">
            <v>0</v>
          </cell>
          <cell r="P4416">
            <v>0</v>
          </cell>
          <cell r="R4416">
            <v>51.92</v>
          </cell>
          <cell r="S4416">
            <v>0</v>
          </cell>
          <cell r="T4416">
            <v>0</v>
          </cell>
          <cell r="U4416">
            <v>0</v>
          </cell>
          <cell r="V4416">
            <v>5085.4800000000005</v>
          </cell>
        </row>
        <row r="4417">
          <cell r="A4417" t="str">
            <v>Nov 2011</v>
          </cell>
          <cell r="C4417" t="str">
            <v>POL</v>
          </cell>
          <cell r="D4417" t="str">
            <v>KUUM_452</v>
          </cell>
          <cell r="E4417">
            <v>2</v>
          </cell>
          <cell r="F4417">
            <v>632</v>
          </cell>
          <cell r="G4417">
            <v>0</v>
          </cell>
          <cell r="H4417">
            <v>0</v>
          </cell>
          <cell r="I4417">
            <v>61.58</v>
          </cell>
          <cell r="J4417">
            <v>61.58</v>
          </cell>
          <cell r="K4417">
            <v>0</v>
          </cell>
          <cell r="L4417">
            <v>1.03</v>
          </cell>
          <cell r="M4417">
            <v>1.95</v>
          </cell>
          <cell r="N4417">
            <v>0</v>
          </cell>
          <cell r="O4417">
            <v>0</v>
          </cell>
          <cell r="P4417">
            <v>0</v>
          </cell>
          <cell r="R4417">
            <v>0.5</v>
          </cell>
          <cell r="S4417">
            <v>0</v>
          </cell>
          <cell r="T4417">
            <v>0</v>
          </cell>
          <cell r="U4417">
            <v>0</v>
          </cell>
          <cell r="V4417">
            <v>65.06</v>
          </cell>
        </row>
        <row r="4418">
          <cell r="A4418" t="str">
            <v>Nov 2011</v>
          </cell>
          <cell r="C4418" t="str">
            <v>POL</v>
          </cell>
          <cell r="D4418" t="str">
            <v>KUUM_452</v>
          </cell>
          <cell r="E4418">
            <v>3</v>
          </cell>
          <cell r="F4418">
            <v>1077</v>
          </cell>
          <cell r="G4418">
            <v>0</v>
          </cell>
          <cell r="H4418">
            <v>0</v>
          </cell>
          <cell r="I4418">
            <v>110.85</v>
          </cell>
          <cell r="J4418">
            <v>110.85</v>
          </cell>
          <cell r="K4418">
            <v>0</v>
          </cell>
          <cell r="L4418">
            <v>1.76</v>
          </cell>
          <cell r="M4418">
            <v>3.51</v>
          </cell>
          <cell r="N4418">
            <v>0</v>
          </cell>
          <cell r="O4418">
            <v>0</v>
          </cell>
          <cell r="P4418">
            <v>0</v>
          </cell>
          <cell r="R4418">
            <v>1.7</v>
          </cell>
          <cell r="S4418">
            <v>0</v>
          </cell>
          <cell r="T4418">
            <v>0</v>
          </cell>
          <cell r="U4418">
            <v>0</v>
          </cell>
          <cell r="V4418">
            <v>117.82000000000001</v>
          </cell>
        </row>
        <row r="4419">
          <cell r="A4419" t="str">
            <v>Nov 2011</v>
          </cell>
          <cell r="C4419" t="str">
            <v>POL</v>
          </cell>
          <cell r="D4419" t="str">
            <v>KUUM_452</v>
          </cell>
          <cell r="E4419">
            <v>75</v>
          </cell>
          <cell r="F4419">
            <v>27721</v>
          </cell>
          <cell r="G4419">
            <v>0</v>
          </cell>
          <cell r="H4419">
            <v>0</v>
          </cell>
          <cell r="I4419">
            <v>2771.25</v>
          </cell>
          <cell r="J4419">
            <v>2771.25</v>
          </cell>
          <cell r="K4419">
            <v>0</v>
          </cell>
          <cell r="L4419">
            <v>48.36</v>
          </cell>
          <cell r="M4419">
            <v>82.47</v>
          </cell>
          <cell r="N4419">
            <v>0</v>
          </cell>
          <cell r="O4419">
            <v>0</v>
          </cell>
          <cell r="P4419">
            <v>0</v>
          </cell>
          <cell r="R4419">
            <v>50.97</v>
          </cell>
          <cell r="S4419">
            <v>0</v>
          </cell>
          <cell r="T4419">
            <v>0</v>
          </cell>
          <cell r="U4419">
            <v>0</v>
          </cell>
          <cell r="V4419">
            <v>2953.0499999999997</v>
          </cell>
        </row>
        <row r="4420">
          <cell r="A4420" t="str">
            <v>Nov 2011</v>
          </cell>
          <cell r="C4420" t="str">
            <v>POL</v>
          </cell>
          <cell r="D4420" t="str">
            <v>KUUM_452</v>
          </cell>
          <cell r="E4420">
            <v>6</v>
          </cell>
          <cell r="F4420">
            <v>2076</v>
          </cell>
          <cell r="G4420">
            <v>0</v>
          </cell>
          <cell r="H4420">
            <v>0</v>
          </cell>
          <cell r="I4420">
            <v>203.23</v>
          </cell>
          <cell r="J4420">
            <v>203.23</v>
          </cell>
          <cell r="K4420">
            <v>0</v>
          </cell>
          <cell r="L4420">
            <v>3.39</v>
          </cell>
          <cell r="M4420">
            <v>6.44</v>
          </cell>
          <cell r="N4420">
            <v>0</v>
          </cell>
          <cell r="O4420">
            <v>0</v>
          </cell>
          <cell r="P4420">
            <v>0</v>
          </cell>
          <cell r="R4420">
            <v>3.42</v>
          </cell>
          <cell r="S4420">
            <v>0</v>
          </cell>
          <cell r="T4420">
            <v>0</v>
          </cell>
          <cell r="U4420">
            <v>0</v>
          </cell>
          <cell r="V4420">
            <v>216.47999999999996</v>
          </cell>
        </row>
        <row r="4421">
          <cell r="A4421" t="str">
            <v>Nov 2011</v>
          </cell>
          <cell r="C4421" t="str">
            <v>POL</v>
          </cell>
          <cell r="D4421" t="str">
            <v>KUUM_452</v>
          </cell>
          <cell r="E4421">
            <v>837</v>
          </cell>
          <cell r="F4421">
            <v>310057</v>
          </cell>
          <cell r="G4421">
            <v>0</v>
          </cell>
          <cell r="H4421">
            <v>0</v>
          </cell>
          <cell r="I4421">
            <v>30700.959999999999</v>
          </cell>
          <cell r="J4421">
            <v>30700.959999999999</v>
          </cell>
          <cell r="K4421">
            <v>0</v>
          </cell>
          <cell r="L4421">
            <v>507.33</v>
          </cell>
          <cell r="M4421">
            <v>969.92</v>
          </cell>
          <cell r="N4421">
            <v>0</v>
          </cell>
          <cell r="O4421">
            <v>0</v>
          </cell>
          <cell r="P4421">
            <v>0</v>
          </cell>
          <cell r="R4421">
            <v>503.35</v>
          </cell>
          <cell r="S4421">
            <v>0</v>
          </cell>
          <cell r="T4421">
            <v>0</v>
          </cell>
          <cell r="U4421">
            <v>0</v>
          </cell>
          <cell r="V4421">
            <v>32681.559999999998</v>
          </cell>
        </row>
        <row r="4422">
          <cell r="A4422" t="str">
            <v>Nov 2011</v>
          </cell>
          <cell r="C4422" t="str">
            <v>POL</v>
          </cell>
          <cell r="D4422" t="str">
            <v>KUUM_454</v>
          </cell>
          <cell r="E4422">
            <v>2</v>
          </cell>
          <cell r="F4422">
            <v>101</v>
          </cell>
          <cell r="G4422">
            <v>0</v>
          </cell>
          <cell r="H4422">
            <v>0</v>
          </cell>
          <cell r="I4422">
            <v>33.14</v>
          </cell>
          <cell r="J4422">
            <v>33.14</v>
          </cell>
          <cell r="K4422">
            <v>0</v>
          </cell>
          <cell r="L4422">
            <v>0.16</v>
          </cell>
          <cell r="M4422">
            <v>1.04</v>
          </cell>
          <cell r="N4422">
            <v>0</v>
          </cell>
          <cell r="O4422">
            <v>0</v>
          </cell>
          <cell r="P4422">
            <v>0</v>
          </cell>
          <cell r="R4422">
            <v>0.33</v>
          </cell>
          <cell r="S4422">
            <v>0</v>
          </cell>
          <cell r="T4422">
            <v>0</v>
          </cell>
          <cell r="U4422">
            <v>0</v>
          </cell>
          <cell r="V4422">
            <v>34.669999999999995</v>
          </cell>
        </row>
        <row r="4423">
          <cell r="A4423" t="str">
            <v>Nov 2011</v>
          </cell>
          <cell r="C4423" t="str">
            <v>POL</v>
          </cell>
          <cell r="D4423" t="str">
            <v>KUUM_454</v>
          </cell>
          <cell r="E4423">
            <v>22</v>
          </cell>
          <cell r="F4423">
            <v>1116</v>
          </cell>
          <cell r="G4423">
            <v>0</v>
          </cell>
          <cell r="H4423">
            <v>0</v>
          </cell>
          <cell r="I4423">
            <v>364.54</v>
          </cell>
          <cell r="J4423">
            <v>364.54</v>
          </cell>
          <cell r="K4423">
            <v>0</v>
          </cell>
          <cell r="L4423">
            <v>1.99</v>
          </cell>
          <cell r="M4423">
            <v>10.44</v>
          </cell>
          <cell r="N4423">
            <v>0</v>
          </cell>
          <cell r="O4423">
            <v>0</v>
          </cell>
          <cell r="P4423">
            <v>0</v>
          </cell>
          <cell r="R4423">
            <v>7.23</v>
          </cell>
          <cell r="S4423">
            <v>0</v>
          </cell>
          <cell r="T4423">
            <v>0</v>
          </cell>
          <cell r="U4423">
            <v>0</v>
          </cell>
          <cell r="V4423">
            <v>384.20000000000005</v>
          </cell>
        </row>
        <row r="4424">
          <cell r="A4424" t="str">
            <v>Nov 2011</v>
          </cell>
          <cell r="C4424" t="str">
            <v>POL</v>
          </cell>
          <cell r="D4424" t="str">
            <v>KUUM_454</v>
          </cell>
          <cell r="E4424">
            <v>6</v>
          </cell>
          <cell r="F4424">
            <v>303</v>
          </cell>
          <cell r="G4424">
            <v>0</v>
          </cell>
          <cell r="H4424">
            <v>0</v>
          </cell>
          <cell r="I4424">
            <v>99.42</v>
          </cell>
          <cell r="J4424">
            <v>99.42</v>
          </cell>
          <cell r="K4424">
            <v>0</v>
          </cell>
          <cell r="L4424">
            <v>0.48</v>
          </cell>
          <cell r="M4424">
            <v>3.12</v>
          </cell>
          <cell r="N4424">
            <v>0</v>
          </cell>
          <cell r="O4424">
            <v>0</v>
          </cell>
          <cell r="P4424">
            <v>0</v>
          </cell>
          <cell r="R4424">
            <v>1.2</v>
          </cell>
          <cell r="S4424">
            <v>0</v>
          </cell>
          <cell r="T4424">
            <v>0</v>
          </cell>
          <cell r="U4424">
            <v>0</v>
          </cell>
          <cell r="V4424">
            <v>104.22000000000001</v>
          </cell>
        </row>
        <row r="4425">
          <cell r="A4425" t="str">
            <v>Nov 2011</v>
          </cell>
          <cell r="C4425" t="str">
            <v>POL</v>
          </cell>
          <cell r="D4425" t="str">
            <v>KUUM_454</v>
          </cell>
          <cell r="E4425">
            <v>118</v>
          </cell>
          <cell r="F4425">
            <v>6067</v>
          </cell>
          <cell r="G4425">
            <v>0</v>
          </cell>
          <cell r="H4425">
            <v>0</v>
          </cell>
          <cell r="I4425">
            <v>1955.26</v>
          </cell>
          <cell r="J4425">
            <v>1955.26</v>
          </cell>
          <cell r="K4425">
            <v>0</v>
          </cell>
          <cell r="L4425">
            <v>9.9499999999999993</v>
          </cell>
          <cell r="M4425">
            <v>60.56</v>
          </cell>
          <cell r="N4425">
            <v>0</v>
          </cell>
          <cell r="O4425">
            <v>0</v>
          </cell>
          <cell r="P4425">
            <v>0</v>
          </cell>
          <cell r="R4425">
            <v>26.23</v>
          </cell>
          <cell r="S4425">
            <v>0</v>
          </cell>
          <cell r="T4425">
            <v>0</v>
          </cell>
          <cell r="U4425">
            <v>0</v>
          </cell>
          <cell r="V4425">
            <v>2052</v>
          </cell>
        </row>
        <row r="4426">
          <cell r="A4426" t="str">
            <v>Nov 2011</v>
          </cell>
          <cell r="C4426" t="str">
            <v>POL</v>
          </cell>
          <cell r="D4426" t="str">
            <v>KUUM_454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0</v>
          </cell>
        </row>
        <row r="4427">
          <cell r="A4427" t="str">
            <v>Nov 2011</v>
          </cell>
          <cell r="C4427" t="str">
            <v>CU</v>
          </cell>
          <cell r="D4427" t="str">
            <v>KUUM_454CU</v>
          </cell>
          <cell r="T4427">
            <v>0</v>
          </cell>
          <cell r="V4427">
            <v>0</v>
          </cell>
        </row>
        <row r="4428">
          <cell r="A4428" t="str">
            <v>Nov 2011</v>
          </cell>
          <cell r="C4428" t="str">
            <v>POL</v>
          </cell>
          <cell r="D4428" t="str">
            <v>KUUM_455</v>
          </cell>
          <cell r="E4428">
            <v>67</v>
          </cell>
          <cell r="F4428">
            <v>7962</v>
          </cell>
          <cell r="G4428">
            <v>0</v>
          </cell>
          <cell r="H4428">
            <v>0</v>
          </cell>
          <cell r="I4428">
            <v>1446.27</v>
          </cell>
          <cell r="J4428">
            <v>1446.27</v>
          </cell>
          <cell r="K4428">
            <v>0</v>
          </cell>
          <cell r="L4428">
            <v>12.97</v>
          </cell>
          <cell r="M4428">
            <v>45.57</v>
          </cell>
          <cell r="N4428">
            <v>0</v>
          </cell>
          <cell r="O4428">
            <v>0</v>
          </cell>
          <cell r="P4428">
            <v>0</v>
          </cell>
          <cell r="R4428">
            <v>18.95</v>
          </cell>
          <cell r="S4428">
            <v>0</v>
          </cell>
          <cell r="T4428">
            <v>0</v>
          </cell>
          <cell r="U4428">
            <v>0</v>
          </cell>
          <cell r="V4428">
            <v>1523.76</v>
          </cell>
        </row>
        <row r="4429">
          <cell r="A4429" t="str">
            <v>Nov 2011</v>
          </cell>
          <cell r="C4429" t="str">
            <v>POL</v>
          </cell>
          <cell r="D4429" t="str">
            <v>KUUM_455</v>
          </cell>
          <cell r="E4429">
            <v>10</v>
          </cell>
          <cell r="F4429">
            <v>1196</v>
          </cell>
          <cell r="G4429">
            <v>0</v>
          </cell>
          <cell r="H4429">
            <v>0</v>
          </cell>
          <cell r="I4429">
            <v>218.8</v>
          </cell>
          <cell r="J4429">
            <v>218.8</v>
          </cell>
          <cell r="K4429">
            <v>0</v>
          </cell>
          <cell r="L4429">
            <v>1.94</v>
          </cell>
          <cell r="M4429">
            <v>6.9</v>
          </cell>
          <cell r="N4429">
            <v>0</v>
          </cell>
          <cell r="O4429">
            <v>0</v>
          </cell>
          <cell r="P4429">
            <v>0</v>
          </cell>
          <cell r="R4429">
            <v>3.32</v>
          </cell>
          <cell r="S4429">
            <v>0</v>
          </cell>
          <cell r="T4429">
            <v>0</v>
          </cell>
          <cell r="U4429">
            <v>0</v>
          </cell>
          <cell r="V4429">
            <v>230.96</v>
          </cell>
        </row>
        <row r="4430">
          <cell r="A4430" t="str">
            <v>Nov 2011</v>
          </cell>
          <cell r="C4430" t="str">
            <v>POL</v>
          </cell>
          <cell r="D4430" t="str">
            <v>KUUM_455</v>
          </cell>
          <cell r="E4430">
            <v>1</v>
          </cell>
          <cell r="F4430">
            <v>143</v>
          </cell>
          <cell r="G4430">
            <v>0</v>
          </cell>
          <cell r="H4430">
            <v>0</v>
          </cell>
          <cell r="I4430">
            <v>21.88</v>
          </cell>
          <cell r="J4430">
            <v>21.88</v>
          </cell>
          <cell r="K4430">
            <v>0</v>
          </cell>
          <cell r="L4430">
            <v>0.23</v>
          </cell>
          <cell r="M4430">
            <v>0.69</v>
          </cell>
          <cell r="N4430">
            <v>0</v>
          </cell>
          <cell r="O4430">
            <v>0</v>
          </cell>
          <cell r="P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22.8</v>
          </cell>
        </row>
        <row r="4431">
          <cell r="A4431" t="str">
            <v>Nov 2011</v>
          </cell>
          <cell r="C4431" t="str">
            <v>POL</v>
          </cell>
          <cell r="D4431" t="str">
            <v>KUUM_455</v>
          </cell>
          <cell r="E4431">
            <v>4</v>
          </cell>
          <cell r="F4431">
            <v>475</v>
          </cell>
          <cell r="G4431">
            <v>0</v>
          </cell>
          <cell r="H4431">
            <v>0</v>
          </cell>
          <cell r="I4431">
            <v>87.52</v>
          </cell>
          <cell r="J4431">
            <v>87.52</v>
          </cell>
          <cell r="K4431">
            <v>0</v>
          </cell>
          <cell r="L4431">
            <v>0.78</v>
          </cell>
          <cell r="M4431">
            <v>2.76</v>
          </cell>
          <cell r="N4431">
            <v>0</v>
          </cell>
          <cell r="O4431">
            <v>0</v>
          </cell>
          <cell r="P4431">
            <v>0</v>
          </cell>
          <cell r="R4431">
            <v>1.62</v>
          </cell>
          <cell r="S4431">
            <v>0</v>
          </cell>
          <cell r="T4431">
            <v>0</v>
          </cell>
          <cell r="U4431">
            <v>0</v>
          </cell>
          <cell r="V4431">
            <v>92.68</v>
          </cell>
        </row>
        <row r="4432">
          <cell r="A4432" t="str">
            <v>Nov 2011</v>
          </cell>
          <cell r="C4432" t="str">
            <v>POL</v>
          </cell>
          <cell r="D4432" t="str">
            <v>KUUM_455</v>
          </cell>
          <cell r="E4432">
            <v>88</v>
          </cell>
          <cell r="F4432">
            <v>10489</v>
          </cell>
          <cell r="G4432">
            <v>0</v>
          </cell>
          <cell r="H4432">
            <v>0</v>
          </cell>
          <cell r="I4432">
            <v>1925.44</v>
          </cell>
          <cell r="J4432">
            <v>1925.44</v>
          </cell>
          <cell r="K4432">
            <v>0</v>
          </cell>
          <cell r="L4432">
            <v>17.899999999999999</v>
          </cell>
          <cell r="M4432">
            <v>58.31</v>
          </cell>
          <cell r="N4432">
            <v>0</v>
          </cell>
          <cell r="O4432">
            <v>0</v>
          </cell>
          <cell r="P4432">
            <v>0</v>
          </cell>
          <cell r="R4432">
            <v>37.64</v>
          </cell>
          <cell r="S4432">
            <v>0</v>
          </cell>
          <cell r="T4432">
            <v>0</v>
          </cell>
          <cell r="U4432">
            <v>0</v>
          </cell>
          <cell r="V4432">
            <v>2039.2900000000002</v>
          </cell>
        </row>
        <row r="4433">
          <cell r="A4433" t="str">
            <v>Nov 2011</v>
          </cell>
          <cell r="C4433" t="str">
            <v>POL</v>
          </cell>
          <cell r="D4433" t="str">
            <v>KUUM_455</v>
          </cell>
          <cell r="E4433">
            <v>12</v>
          </cell>
          <cell r="F4433">
            <v>1688</v>
          </cell>
          <cell r="G4433">
            <v>0</v>
          </cell>
          <cell r="H4433">
            <v>0</v>
          </cell>
          <cell r="I4433">
            <v>262.56</v>
          </cell>
          <cell r="J4433">
            <v>262.56</v>
          </cell>
          <cell r="K4433">
            <v>0</v>
          </cell>
          <cell r="L4433">
            <v>2.93</v>
          </cell>
          <cell r="M4433">
            <v>7.76</v>
          </cell>
          <cell r="N4433">
            <v>0</v>
          </cell>
          <cell r="O4433">
            <v>0</v>
          </cell>
          <cell r="P4433">
            <v>0</v>
          </cell>
          <cell r="R4433">
            <v>3.36</v>
          </cell>
          <cell r="S4433">
            <v>0</v>
          </cell>
          <cell r="T4433">
            <v>0</v>
          </cell>
          <cell r="U4433">
            <v>0</v>
          </cell>
          <cell r="V4433">
            <v>276.61</v>
          </cell>
        </row>
        <row r="4434">
          <cell r="A4434" t="str">
            <v>Nov 2011</v>
          </cell>
          <cell r="C4434" t="str">
            <v>POL</v>
          </cell>
          <cell r="D4434" t="str">
            <v>KUUM_455</v>
          </cell>
          <cell r="E4434">
            <v>852</v>
          </cell>
          <cell r="F4434">
            <v>102117</v>
          </cell>
          <cell r="G4434">
            <v>0</v>
          </cell>
          <cell r="H4434">
            <v>0</v>
          </cell>
          <cell r="I4434">
            <v>18501.72</v>
          </cell>
          <cell r="J4434">
            <v>18501.72</v>
          </cell>
          <cell r="K4434">
            <v>0</v>
          </cell>
          <cell r="L4434">
            <v>166.88</v>
          </cell>
          <cell r="M4434">
            <v>581.51</v>
          </cell>
          <cell r="N4434">
            <v>0</v>
          </cell>
          <cell r="O4434">
            <v>0</v>
          </cell>
          <cell r="P4434">
            <v>0</v>
          </cell>
          <cell r="R4434">
            <v>279.47000000000003</v>
          </cell>
          <cell r="S4434">
            <v>0</v>
          </cell>
          <cell r="T4434">
            <v>0</v>
          </cell>
          <cell r="U4434">
            <v>0</v>
          </cell>
          <cell r="V4434">
            <v>19529.580000000002</v>
          </cell>
        </row>
        <row r="4435">
          <cell r="A4435" t="str">
            <v>Nov 2011</v>
          </cell>
          <cell r="C4435" t="str">
            <v>POL</v>
          </cell>
          <cell r="D4435" t="str">
            <v>KUUM_455</v>
          </cell>
          <cell r="E4435">
            <v>4</v>
          </cell>
          <cell r="F4435">
            <v>469</v>
          </cell>
          <cell r="G4435">
            <v>0</v>
          </cell>
          <cell r="H4435">
            <v>0</v>
          </cell>
          <cell r="I4435">
            <v>87.52</v>
          </cell>
          <cell r="J4435">
            <v>87.52</v>
          </cell>
          <cell r="K4435">
            <v>0</v>
          </cell>
          <cell r="L4435">
            <v>0.76</v>
          </cell>
          <cell r="M4435">
            <v>2.76</v>
          </cell>
          <cell r="N4435">
            <v>0</v>
          </cell>
          <cell r="O4435">
            <v>0</v>
          </cell>
          <cell r="P4435">
            <v>0</v>
          </cell>
          <cell r="R4435">
            <v>1.37</v>
          </cell>
          <cell r="S4435">
            <v>0</v>
          </cell>
          <cell r="T4435">
            <v>0</v>
          </cell>
          <cell r="U4435">
            <v>0</v>
          </cell>
          <cell r="V4435">
            <v>92.410000000000011</v>
          </cell>
        </row>
        <row r="4436">
          <cell r="A4436" t="str">
            <v>Nov 2011</v>
          </cell>
          <cell r="C4436" t="str">
            <v>SL</v>
          </cell>
          <cell r="D4436" t="str">
            <v>KUUM_456</v>
          </cell>
          <cell r="E4436">
            <v>140</v>
          </cell>
          <cell r="F4436">
            <v>9867</v>
          </cell>
          <cell r="G4436">
            <v>0</v>
          </cell>
          <cell r="H4436">
            <v>0</v>
          </cell>
          <cell r="I4436">
            <v>1499.4</v>
          </cell>
          <cell r="J4436">
            <v>1499.4</v>
          </cell>
          <cell r="K4436">
            <v>0</v>
          </cell>
          <cell r="L4436">
            <v>17.04</v>
          </cell>
          <cell r="M4436">
            <v>44.84</v>
          </cell>
          <cell r="N4436">
            <v>0</v>
          </cell>
          <cell r="O4436">
            <v>0</v>
          </cell>
          <cell r="P4436">
            <v>0</v>
          </cell>
          <cell r="R4436">
            <v>29.92</v>
          </cell>
          <cell r="S4436">
            <v>0</v>
          </cell>
          <cell r="T4436">
            <v>0</v>
          </cell>
          <cell r="U4436">
            <v>0</v>
          </cell>
          <cell r="V4436">
            <v>1591.2</v>
          </cell>
        </row>
        <row r="4437">
          <cell r="A4437" t="str">
            <v>Nov 2011</v>
          </cell>
          <cell r="C4437" t="str">
            <v>SL</v>
          </cell>
          <cell r="D4437" t="str">
            <v>KUUM_456</v>
          </cell>
          <cell r="E4437">
            <v>1</v>
          </cell>
          <cell r="F4437">
            <v>56</v>
          </cell>
          <cell r="G4437">
            <v>0</v>
          </cell>
          <cell r="H4437">
            <v>0</v>
          </cell>
          <cell r="I4437">
            <v>10.71</v>
          </cell>
          <cell r="J4437">
            <v>10.71</v>
          </cell>
          <cell r="K4437">
            <v>0</v>
          </cell>
          <cell r="L4437">
            <v>0.09</v>
          </cell>
          <cell r="M4437">
            <v>0.34</v>
          </cell>
          <cell r="N4437">
            <v>0</v>
          </cell>
          <cell r="O4437">
            <v>0</v>
          </cell>
          <cell r="P4437">
            <v>0</v>
          </cell>
          <cell r="R4437">
            <v>0.24</v>
          </cell>
          <cell r="S4437">
            <v>0</v>
          </cell>
          <cell r="T4437">
            <v>0</v>
          </cell>
          <cell r="U4437">
            <v>0</v>
          </cell>
          <cell r="V4437">
            <v>11.38</v>
          </cell>
        </row>
        <row r="4438">
          <cell r="A4438" t="str">
            <v>Nov 2011</v>
          </cell>
          <cell r="C4438" t="str">
            <v>SL</v>
          </cell>
          <cell r="D4438" t="str">
            <v>KUUM_457</v>
          </cell>
          <cell r="E4438">
            <v>23</v>
          </cell>
          <cell r="F4438">
            <v>2259</v>
          </cell>
          <cell r="G4438">
            <v>0</v>
          </cell>
          <cell r="H4438">
            <v>0</v>
          </cell>
          <cell r="I4438">
            <v>275.54000000000002</v>
          </cell>
          <cell r="J4438">
            <v>275.54000000000002</v>
          </cell>
          <cell r="K4438">
            <v>0</v>
          </cell>
          <cell r="L4438">
            <v>5.33</v>
          </cell>
          <cell r="M4438">
            <v>5.39</v>
          </cell>
          <cell r="N4438">
            <v>0</v>
          </cell>
          <cell r="O4438">
            <v>0</v>
          </cell>
          <cell r="P4438">
            <v>0</v>
          </cell>
          <cell r="R4438">
            <v>6.47</v>
          </cell>
          <cell r="S4438">
            <v>0</v>
          </cell>
          <cell r="T4438">
            <v>0</v>
          </cell>
          <cell r="U4438">
            <v>0</v>
          </cell>
          <cell r="V4438">
            <v>292.73</v>
          </cell>
        </row>
        <row r="4439">
          <cell r="A4439" t="str">
            <v>Nov 2011</v>
          </cell>
          <cell r="C4439" t="str">
            <v>SL</v>
          </cell>
          <cell r="D4439" t="str">
            <v>KUUM_457</v>
          </cell>
          <cell r="E4439">
            <v>1</v>
          </cell>
          <cell r="F4439">
            <v>98</v>
          </cell>
          <cell r="G4439">
            <v>0</v>
          </cell>
          <cell r="H4439">
            <v>0</v>
          </cell>
          <cell r="I4439">
            <v>11.98</v>
          </cell>
          <cell r="J4439">
            <v>11.98</v>
          </cell>
          <cell r="K4439">
            <v>0</v>
          </cell>
          <cell r="L4439">
            <v>0.16</v>
          </cell>
          <cell r="M4439">
            <v>0.38</v>
          </cell>
          <cell r="N4439">
            <v>0</v>
          </cell>
          <cell r="O4439">
            <v>0</v>
          </cell>
          <cell r="P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12.520000000000001</v>
          </cell>
        </row>
        <row r="4440">
          <cell r="A4440" t="str">
            <v>Nov 2011</v>
          </cell>
          <cell r="C4440" t="str">
            <v>SL</v>
          </cell>
          <cell r="D4440" t="str">
            <v>KUUM_457</v>
          </cell>
          <cell r="E4440">
            <v>477</v>
          </cell>
          <cell r="F4440">
            <v>50491</v>
          </cell>
          <cell r="G4440">
            <v>0</v>
          </cell>
          <cell r="H4440">
            <v>0</v>
          </cell>
          <cell r="I4440">
            <v>5714.46</v>
          </cell>
          <cell r="J4440">
            <v>5714.46</v>
          </cell>
          <cell r="K4440">
            <v>0</v>
          </cell>
          <cell r="L4440">
            <v>119.15</v>
          </cell>
          <cell r="M4440">
            <v>112.01</v>
          </cell>
          <cell r="N4440">
            <v>0</v>
          </cell>
          <cell r="O4440">
            <v>0</v>
          </cell>
          <cell r="P4440">
            <v>0</v>
          </cell>
          <cell r="R4440">
            <v>178.36</v>
          </cell>
          <cell r="S4440">
            <v>0</v>
          </cell>
          <cell r="T4440">
            <v>0</v>
          </cell>
          <cell r="U4440">
            <v>0</v>
          </cell>
          <cell r="V4440">
            <v>6123.98</v>
          </cell>
        </row>
        <row r="4441">
          <cell r="A4441" t="str">
            <v>Nov 2011</v>
          </cell>
          <cell r="C4441" t="str">
            <v>SL</v>
          </cell>
          <cell r="D4441" t="str">
            <v>KUUM_458</v>
          </cell>
          <cell r="E4441">
            <v>92</v>
          </cell>
          <cell r="F4441">
            <v>14302</v>
          </cell>
          <cell r="G4441">
            <v>0</v>
          </cell>
          <cell r="H4441">
            <v>0</v>
          </cell>
          <cell r="I4441">
            <v>1268.68</v>
          </cell>
          <cell r="J4441">
            <v>1268.68</v>
          </cell>
          <cell r="K4441">
            <v>0</v>
          </cell>
          <cell r="L4441">
            <v>28.62</v>
          </cell>
          <cell r="M4441">
            <v>32.32</v>
          </cell>
          <cell r="N4441">
            <v>0</v>
          </cell>
          <cell r="O4441">
            <v>0</v>
          </cell>
          <cell r="P4441">
            <v>0</v>
          </cell>
          <cell r="R4441">
            <v>28.51</v>
          </cell>
          <cell r="S4441">
            <v>0</v>
          </cell>
          <cell r="T4441">
            <v>0</v>
          </cell>
          <cell r="U4441">
            <v>0</v>
          </cell>
          <cell r="V4441">
            <v>1358.1299999999999</v>
          </cell>
        </row>
        <row r="4442">
          <cell r="A4442" t="str">
            <v>Nov 2011</v>
          </cell>
          <cell r="C4442" t="str">
            <v>SL</v>
          </cell>
          <cell r="D4442" t="str">
            <v>KUUM_458</v>
          </cell>
          <cell r="E4442">
            <v>1</v>
          </cell>
          <cell r="F4442">
            <v>150</v>
          </cell>
          <cell r="G4442">
            <v>0</v>
          </cell>
          <cell r="H4442">
            <v>0</v>
          </cell>
          <cell r="I4442">
            <v>13.79</v>
          </cell>
          <cell r="J4442">
            <v>13.79</v>
          </cell>
          <cell r="K4442">
            <v>0</v>
          </cell>
          <cell r="L4442">
            <v>0.24</v>
          </cell>
          <cell r="M4442">
            <v>0.44</v>
          </cell>
          <cell r="N4442">
            <v>0</v>
          </cell>
          <cell r="O4442">
            <v>0</v>
          </cell>
          <cell r="P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14.469999999999999</v>
          </cell>
        </row>
        <row r="4443">
          <cell r="A4443" t="str">
            <v>Nov 2011</v>
          </cell>
          <cell r="C4443" t="str">
            <v>SL</v>
          </cell>
          <cell r="D4443" t="str">
            <v>KUUM_458</v>
          </cell>
          <cell r="E4443">
            <v>1186</v>
          </cell>
          <cell r="F4443">
            <v>191823</v>
          </cell>
          <cell r="G4443">
            <v>0</v>
          </cell>
          <cell r="H4443">
            <v>0</v>
          </cell>
          <cell r="I4443">
            <v>16354.94</v>
          </cell>
          <cell r="J4443">
            <v>16354.94</v>
          </cell>
          <cell r="K4443">
            <v>0</v>
          </cell>
          <cell r="L4443">
            <v>448.58</v>
          </cell>
          <cell r="M4443">
            <v>328.7</v>
          </cell>
          <cell r="N4443">
            <v>0</v>
          </cell>
          <cell r="O4443">
            <v>0</v>
          </cell>
          <cell r="P4443">
            <v>0</v>
          </cell>
          <cell r="R4443">
            <v>487.77</v>
          </cell>
          <cell r="S4443">
            <v>0</v>
          </cell>
          <cell r="T4443">
            <v>0</v>
          </cell>
          <cell r="U4443">
            <v>0</v>
          </cell>
          <cell r="V4443">
            <v>17619.990000000002</v>
          </cell>
        </row>
        <row r="4444">
          <cell r="A4444" t="str">
            <v>Nov 2011</v>
          </cell>
          <cell r="C4444" t="str">
            <v>POL</v>
          </cell>
          <cell r="D4444" t="str">
            <v>KUUM_459</v>
          </cell>
          <cell r="E4444">
            <v>27</v>
          </cell>
          <cell r="F4444">
            <v>10296</v>
          </cell>
          <cell r="G4444">
            <v>0</v>
          </cell>
          <cell r="H4444">
            <v>0</v>
          </cell>
          <cell r="I4444">
            <v>1111.8599999999999</v>
          </cell>
          <cell r="J4444">
            <v>1111.8599999999999</v>
          </cell>
          <cell r="K4444">
            <v>0</v>
          </cell>
          <cell r="L4444">
            <v>16.79</v>
          </cell>
          <cell r="M4444">
            <v>35.18</v>
          </cell>
          <cell r="N4444">
            <v>0</v>
          </cell>
          <cell r="O4444">
            <v>0</v>
          </cell>
          <cell r="P4444">
            <v>0</v>
          </cell>
          <cell r="R4444">
            <v>3.02</v>
          </cell>
          <cell r="S4444">
            <v>0</v>
          </cell>
          <cell r="T4444">
            <v>0</v>
          </cell>
          <cell r="U4444">
            <v>0</v>
          </cell>
          <cell r="V4444">
            <v>1166.8499999999999</v>
          </cell>
        </row>
        <row r="4445">
          <cell r="A4445" t="str">
            <v>Nov 2011</v>
          </cell>
          <cell r="C4445" t="str">
            <v>POL</v>
          </cell>
          <cell r="D4445" t="str">
            <v>KUUM_459</v>
          </cell>
          <cell r="E4445">
            <v>27</v>
          </cell>
          <cell r="F4445">
            <v>10081</v>
          </cell>
          <cell r="G4445">
            <v>0</v>
          </cell>
          <cell r="H4445">
            <v>0</v>
          </cell>
          <cell r="I4445">
            <v>1111.8599999999999</v>
          </cell>
          <cell r="J4445">
            <v>1111.8599999999999</v>
          </cell>
          <cell r="K4445">
            <v>0</v>
          </cell>
          <cell r="L4445">
            <v>17.2</v>
          </cell>
          <cell r="M4445">
            <v>33.700000000000003</v>
          </cell>
          <cell r="N4445">
            <v>0</v>
          </cell>
          <cell r="O4445">
            <v>0</v>
          </cell>
          <cell r="P4445">
            <v>0</v>
          </cell>
          <cell r="R4445">
            <v>22.5</v>
          </cell>
          <cell r="S4445">
            <v>0</v>
          </cell>
          <cell r="T4445">
            <v>0</v>
          </cell>
          <cell r="U4445">
            <v>0</v>
          </cell>
          <cell r="V4445">
            <v>1185.26</v>
          </cell>
        </row>
        <row r="4446">
          <cell r="A4446" t="str">
            <v>Nov 2011</v>
          </cell>
          <cell r="C4446" t="str">
            <v>POL</v>
          </cell>
          <cell r="D4446" t="str">
            <v>KUUM_459</v>
          </cell>
          <cell r="E4446">
            <v>6</v>
          </cell>
          <cell r="F4446">
            <v>2184</v>
          </cell>
          <cell r="G4446">
            <v>0</v>
          </cell>
          <cell r="H4446">
            <v>0</v>
          </cell>
          <cell r="I4446">
            <v>247.08</v>
          </cell>
          <cell r="J4446">
            <v>247.08</v>
          </cell>
          <cell r="K4446">
            <v>0</v>
          </cell>
          <cell r="L4446">
            <v>3.56</v>
          </cell>
          <cell r="M4446">
            <v>7.82</v>
          </cell>
          <cell r="N4446">
            <v>0</v>
          </cell>
          <cell r="O4446">
            <v>0</v>
          </cell>
          <cell r="P4446">
            <v>0</v>
          </cell>
          <cell r="R4446">
            <v>3.01</v>
          </cell>
          <cell r="S4446">
            <v>0</v>
          </cell>
          <cell r="T4446">
            <v>0</v>
          </cell>
          <cell r="U4446">
            <v>0</v>
          </cell>
          <cell r="V4446">
            <v>261.47000000000003</v>
          </cell>
        </row>
        <row r="4447">
          <cell r="A4447" t="str">
            <v>Nov 2011</v>
          </cell>
          <cell r="C4447" t="str">
            <v>POL</v>
          </cell>
          <cell r="D4447" t="str">
            <v>KUUM_459</v>
          </cell>
          <cell r="E4447">
            <v>203</v>
          </cell>
          <cell r="F4447">
            <v>76899</v>
          </cell>
          <cell r="G4447">
            <v>0</v>
          </cell>
          <cell r="H4447">
            <v>0</v>
          </cell>
          <cell r="I4447">
            <v>8341.7000000000007</v>
          </cell>
          <cell r="J4447">
            <v>8341.7000000000007</v>
          </cell>
          <cell r="K4447">
            <v>0</v>
          </cell>
          <cell r="L4447">
            <v>126.72</v>
          </cell>
          <cell r="M4447">
            <v>261.72000000000003</v>
          </cell>
          <cell r="N4447">
            <v>0</v>
          </cell>
          <cell r="O4447">
            <v>0</v>
          </cell>
          <cell r="P4447">
            <v>0</v>
          </cell>
          <cell r="R4447">
            <v>120.09</v>
          </cell>
          <cell r="S4447">
            <v>0</v>
          </cell>
          <cell r="T4447">
            <v>0</v>
          </cell>
          <cell r="U4447">
            <v>0</v>
          </cell>
          <cell r="V4447">
            <v>8850.23</v>
          </cell>
        </row>
        <row r="4448">
          <cell r="A4448" t="str">
            <v>Nov 2011</v>
          </cell>
          <cell r="C4448" t="str">
            <v>POL</v>
          </cell>
          <cell r="D4448" t="str">
            <v>KUUM_460</v>
          </cell>
          <cell r="E4448">
            <v>25</v>
          </cell>
          <cell r="F4448">
            <v>1316</v>
          </cell>
          <cell r="G4448">
            <v>0</v>
          </cell>
          <cell r="H4448">
            <v>0</v>
          </cell>
          <cell r="I4448">
            <v>618.75</v>
          </cell>
          <cell r="J4448">
            <v>618.75</v>
          </cell>
          <cell r="K4448">
            <v>0</v>
          </cell>
          <cell r="L4448">
            <v>2.58</v>
          </cell>
          <cell r="M4448">
            <v>16.11</v>
          </cell>
          <cell r="N4448">
            <v>0</v>
          </cell>
          <cell r="O4448">
            <v>0</v>
          </cell>
          <cell r="P4448">
            <v>0</v>
          </cell>
          <cell r="R4448">
            <v>16.59</v>
          </cell>
          <cell r="S4448">
            <v>0</v>
          </cell>
          <cell r="T4448">
            <v>0</v>
          </cell>
          <cell r="U4448">
            <v>0</v>
          </cell>
          <cell r="V4448">
            <v>654.03000000000009</v>
          </cell>
        </row>
        <row r="4449">
          <cell r="A4449" t="str">
            <v>Nov 2011</v>
          </cell>
          <cell r="C4449" t="str">
            <v>SL</v>
          </cell>
          <cell r="D4449" t="str">
            <v>KUUM_461</v>
          </cell>
          <cell r="E4449">
            <v>1713</v>
          </cell>
          <cell r="F4449">
            <v>35588</v>
          </cell>
          <cell r="G4449">
            <v>0</v>
          </cell>
          <cell r="H4449">
            <v>0</v>
          </cell>
          <cell r="I4449">
            <v>11389.45</v>
          </cell>
          <cell r="J4449">
            <v>11389.45</v>
          </cell>
          <cell r="K4449">
            <v>0</v>
          </cell>
          <cell r="L4449">
            <v>67.17</v>
          </cell>
          <cell r="M4449">
            <v>307</v>
          </cell>
          <cell r="N4449">
            <v>0</v>
          </cell>
          <cell r="O4449">
            <v>0</v>
          </cell>
          <cell r="P4449">
            <v>0</v>
          </cell>
          <cell r="R4449">
            <v>248.68</v>
          </cell>
          <cell r="S4449">
            <v>0</v>
          </cell>
          <cell r="T4449">
            <v>0</v>
          </cell>
          <cell r="U4449">
            <v>0</v>
          </cell>
          <cell r="V4449">
            <v>12012.300000000001</v>
          </cell>
        </row>
        <row r="4450">
          <cell r="A4450" t="str">
            <v>Nov 2011</v>
          </cell>
          <cell r="C4450" t="str">
            <v>SL</v>
          </cell>
          <cell r="D4450" t="str">
            <v>KUUM_461</v>
          </cell>
          <cell r="E4450">
            <v>4</v>
          </cell>
          <cell r="F4450">
            <v>67</v>
          </cell>
          <cell r="G4450">
            <v>0</v>
          </cell>
          <cell r="H4450">
            <v>0</v>
          </cell>
          <cell r="I4450">
            <v>26.6</v>
          </cell>
          <cell r="J4450">
            <v>26.6</v>
          </cell>
          <cell r="K4450">
            <v>0</v>
          </cell>
          <cell r="L4450">
            <v>0.11</v>
          </cell>
          <cell r="M4450">
            <v>0.83</v>
          </cell>
          <cell r="N4450">
            <v>0</v>
          </cell>
          <cell r="O4450">
            <v>0</v>
          </cell>
          <cell r="P4450">
            <v>0</v>
          </cell>
          <cell r="R4450">
            <v>0.67</v>
          </cell>
          <cell r="S4450">
            <v>0</v>
          </cell>
          <cell r="T4450">
            <v>0</v>
          </cell>
          <cell r="U4450">
            <v>0</v>
          </cell>
          <cell r="V4450">
            <v>28.21</v>
          </cell>
        </row>
        <row r="4451">
          <cell r="A4451" t="str">
            <v>Nov 2011</v>
          </cell>
          <cell r="C4451" t="str">
            <v>SL</v>
          </cell>
          <cell r="D4451" t="str">
            <v>KUUM_461</v>
          </cell>
          <cell r="E4451">
            <v>25</v>
          </cell>
          <cell r="F4451">
            <v>601</v>
          </cell>
          <cell r="G4451">
            <v>0</v>
          </cell>
          <cell r="H4451">
            <v>0</v>
          </cell>
          <cell r="I4451">
            <v>166.25</v>
          </cell>
          <cell r="J4451">
            <v>166.25</v>
          </cell>
          <cell r="K4451">
            <v>0</v>
          </cell>
          <cell r="L4451">
            <v>0.98</v>
          </cell>
          <cell r="M4451">
            <v>5.22</v>
          </cell>
          <cell r="N4451">
            <v>0</v>
          </cell>
          <cell r="O4451">
            <v>0</v>
          </cell>
          <cell r="P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172.45</v>
          </cell>
        </row>
        <row r="4452">
          <cell r="A4452" t="str">
            <v>Nov 2011</v>
          </cell>
          <cell r="C4452" t="str">
            <v>SL</v>
          </cell>
          <cell r="D4452" t="str">
            <v>KUUM_461</v>
          </cell>
          <cell r="E4452">
            <v>5215</v>
          </cell>
          <cell r="F4452">
            <v>107861</v>
          </cell>
          <cell r="G4452">
            <v>0</v>
          </cell>
          <cell r="H4452">
            <v>0</v>
          </cell>
          <cell r="I4452">
            <v>34667.4</v>
          </cell>
          <cell r="J4452">
            <v>34667.4</v>
          </cell>
          <cell r="K4452">
            <v>0</v>
          </cell>
          <cell r="L4452">
            <v>189.79</v>
          </cell>
          <cell r="M4452">
            <v>1015.27</v>
          </cell>
          <cell r="N4452">
            <v>0</v>
          </cell>
          <cell r="O4452">
            <v>0</v>
          </cell>
          <cell r="P4452">
            <v>0</v>
          </cell>
          <cell r="R4452">
            <v>775.48</v>
          </cell>
          <cell r="S4452">
            <v>0</v>
          </cell>
          <cell r="T4452">
            <v>0</v>
          </cell>
          <cell r="U4452">
            <v>0</v>
          </cell>
          <cell r="V4452">
            <v>36647.94</v>
          </cell>
        </row>
        <row r="4453">
          <cell r="A4453" t="str">
            <v>Nov 2011</v>
          </cell>
          <cell r="C4453" t="str">
            <v>SL</v>
          </cell>
          <cell r="D4453" t="str">
            <v>KUUM_462</v>
          </cell>
          <cell r="E4453">
            <v>900</v>
          </cell>
          <cell r="F4453">
            <v>25207</v>
          </cell>
          <cell r="G4453">
            <v>0</v>
          </cell>
          <cell r="H4453">
            <v>0</v>
          </cell>
          <cell r="I4453">
            <v>6754.03</v>
          </cell>
          <cell r="J4453">
            <v>6754.03</v>
          </cell>
          <cell r="K4453">
            <v>0</v>
          </cell>
          <cell r="L4453">
            <v>42.04</v>
          </cell>
          <cell r="M4453">
            <v>207.85</v>
          </cell>
          <cell r="N4453">
            <v>0</v>
          </cell>
          <cell r="O4453">
            <v>0</v>
          </cell>
          <cell r="P4453">
            <v>0</v>
          </cell>
          <cell r="R4453">
            <v>161.30000000000001</v>
          </cell>
          <cell r="S4453">
            <v>0</v>
          </cell>
          <cell r="T4453">
            <v>0</v>
          </cell>
          <cell r="U4453">
            <v>0</v>
          </cell>
          <cell r="V4453">
            <v>7165.22</v>
          </cell>
        </row>
        <row r="4454">
          <cell r="A4454" t="str">
            <v>Nov 2011</v>
          </cell>
          <cell r="C4454" t="str">
            <v>SL</v>
          </cell>
          <cell r="D4454" t="str">
            <v>KUUM_462</v>
          </cell>
          <cell r="E4454">
            <v>3</v>
          </cell>
          <cell r="F4454">
            <v>86</v>
          </cell>
          <cell r="G4454">
            <v>0</v>
          </cell>
          <cell r="H4454">
            <v>0</v>
          </cell>
          <cell r="I4454">
            <v>22.56</v>
          </cell>
          <cell r="J4454">
            <v>22.56</v>
          </cell>
          <cell r="K4454">
            <v>0</v>
          </cell>
          <cell r="L4454">
            <v>0.14000000000000001</v>
          </cell>
          <cell r="M4454">
            <v>0.71</v>
          </cell>
          <cell r="N4454">
            <v>0</v>
          </cell>
          <cell r="O4454">
            <v>0</v>
          </cell>
          <cell r="P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23.41</v>
          </cell>
        </row>
        <row r="4455">
          <cell r="A4455" t="str">
            <v>Nov 2011</v>
          </cell>
          <cell r="C4455" t="str">
            <v>SL</v>
          </cell>
          <cell r="D4455" t="str">
            <v>KUUM_462</v>
          </cell>
          <cell r="E4455">
            <v>7861</v>
          </cell>
          <cell r="F4455">
            <v>225528</v>
          </cell>
          <cell r="G4455">
            <v>0</v>
          </cell>
          <cell r="H4455">
            <v>0</v>
          </cell>
          <cell r="I4455">
            <v>59269.95</v>
          </cell>
          <cell r="J4455">
            <v>59269.95</v>
          </cell>
          <cell r="K4455">
            <v>0</v>
          </cell>
          <cell r="L4455">
            <v>446.17</v>
          </cell>
          <cell r="M4455">
            <v>1526.95</v>
          </cell>
          <cell r="N4455">
            <v>0</v>
          </cell>
          <cell r="O4455">
            <v>0</v>
          </cell>
          <cell r="P4455">
            <v>0</v>
          </cell>
          <cell r="R4455">
            <v>1370.93</v>
          </cell>
          <cell r="S4455">
            <v>0</v>
          </cell>
          <cell r="T4455">
            <v>0</v>
          </cell>
          <cell r="U4455">
            <v>0</v>
          </cell>
          <cell r="V4455">
            <v>62613.999999999993</v>
          </cell>
        </row>
        <row r="4456">
          <cell r="A4456" t="str">
            <v>Nov 2011</v>
          </cell>
          <cell r="C4456" t="str">
            <v>SL</v>
          </cell>
          <cell r="D4456" t="str">
            <v>KUUM_463</v>
          </cell>
          <cell r="E4456">
            <v>1</v>
          </cell>
          <cell r="F4456">
            <v>42</v>
          </cell>
          <cell r="G4456">
            <v>0</v>
          </cell>
          <cell r="H4456">
            <v>0</v>
          </cell>
          <cell r="I4456">
            <v>8.1199999999999992</v>
          </cell>
          <cell r="J4456">
            <v>8.1199999999999992</v>
          </cell>
          <cell r="K4456">
            <v>0</v>
          </cell>
          <cell r="L4456">
            <v>0.1</v>
          </cell>
          <cell r="M4456">
            <v>0.16</v>
          </cell>
          <cell r="N4456">
            <v>0</v>
          </cell>
          <cell r="O4456">
            <v>0</v>
          </cell>
          <cell r="P4456">
            <v>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8.379999999999999</v>
          </cell>
        </row>
        <row r="4457">
          <cell r="A4457" t="str">
            <v>Nov 2011</v>
          </cell>
          <cell r="C4457" t="str">
            <v>SL</v>
          </cell>
          <cell r="D4457" t="str">
            <v>KUUM_463</v>
          </cell>
          <cell r="E4457">
            <v>1</v>
          </cell>
          <cell r="F4457">
            <v>41</v>
          </cell>
          <cell r="G4457">
            <v>0</v>
          </cell>
          <cell r="H4457">
            <v>0</v>
          </cell>
          <cell r="I4457">
            <v>8.1199999999999992</v>
          </cell>
          <cell r="J4457">
            <v>8.1199999999999992</v>
          </cell>
          <cell r="K4457">
            <v>0</v>
          </cell>
          <cell r="L4457">
            <v>7.0000000000000007E-2</v>
          </cell>
          <cell r="M4457">
            <v>0.26</v>
          </cell>
          <cell r="N4457">
            <v>0</v>
          </cell>
          <cell r="O4457">
            <v>0</v>
          </cell>
          <cell r="P4457">
            <v>0</v>
          </cell>
          <cell r="R4457">
            <v>0.16</v>
          </cell>
          <cell r="S4457">
            <v>0</v>
          </cell>
          <cell r="T4457">
            <v>0</v>
          </cell>
          <cell r="U4457">
            <v>0</v>
          </cell>
          <cell r="V4457">
            <v>8.61</v>
          </cell>
        </row>
        <row r="4458">
          <cell r="A4458" t="str">
            <v>Nov 2011</v>
          </cell>
          <cell r="C4458" t="str">
            <v>SL</v>
          </cell>
          <cell r="D4458" t="str">
            <v>KUUM_463</v>
          </cell>
          <cell r="E4458">
            <v>3488</v>
          </cell>
          <cell r="F4458">
            <v>140585</v>
          </cell>
          <cell r="G4458">
            <v>0</v>
          </cell>
          <cell r="H4458">
            <v>0</v>
          </cell>
          <cell r="I4458">
            <v>28261.66</v>
          </cell>
          <cell r="J4458">
            <v>28261.66</v>
          </cell>
          <cell r="K4458">
            <v>0</v>
          </cell>
          <cell r="L4458">
            <v>243.76</v>
          </cell>
          <cell r="M4458">
            <v>839.62</v>
          </cell>
          <cell r="N4458">
            <v>0</v>
          </cell>
          <cell r="O4458">
            <v>0</v>
          </cell>
          <cell r="P4458">
            <v>0</v>
          </cell>
          <cell r="R4458">
            <v>681.95</v>
          </cell>
          <cell r="S4458">
            <v>0</v>
          </cell>
          <cell r="T4458">
            <v>0</v>
          </cell>
          <cell r="U4458">
            <v>0</v>
          </cell>
          <cell r="V4458">
            <v>30026.989999999998</v>
          </cell>
        </row>
        <row r="4459">
          <cell r="A4459" t="str">
            <v>Nov 2011</v>
          </cell>
          <cell r="C4459" t="str">
            <v>SL</v>
          </cell>
          <cell r="D4459" t="str">
            <v>KUUM_463</v>
          </cell>
          <cell r="E4459">
            <v>13</v>
          </cell>
          <cell r="F4459">
            <v>583</v>
          </cell>
          <cell r="G4459">
            <v>0</v>
          </cell>
          <cell r="H4459">
            <v>0</v>
          </cell>
          <cell r="I4459">
            <v>105.56</v>
          </cell>
          <cell r="J4459">
            <v>105.56</v>
          </cell>
          <cell r="K4459">
            <v>0</v>
          </cell>
          <cell r="L4459">
            <v>0.95</v>
          </cell>
          <cell r="M4459">
            <v>3.35</v>
          </cell>
          <cell r="N4459">
            <v>0</v>
          </cell>
          <cell r="O4459">
            <v>0</v>
          </cell>
          <cell r="P4459">
            <v>0</v>
          </cell>
          <cell r="R4459">
            <v>1.87</v>
          </cell>
          <cell r="S4459">
            <v>0</v>
          </cell>
          <cell r="T4459">
            <v>0</v>
          </cell>
          <cell r="U4459">
            <v>0</v>
          </cell>
          <cell r="V4459">
            <v>111.73</v>
          </cell>
        </row>
        <row r="4460">
          <cell r="A4460" t="str">
            <v>Nov 2011</v>
          </cell>
          <cell r="C4460" t="str">
            <v>SL</v>
          </cell>
          <cell r="D4460" t="str">
            <v>KUUM_463</v>
          </cell>
          <cell r="E4460">
            <v>53</v>
          </cell>
          <cell r="F4460">
            <v>1995</v>
          </cell>
          <cell r="G4460">
            <v>0</v>
          </cell>
          <cell r="H4460">
            <v>0</v>
          </cell>
          <cell r="I4460">
            <v>430.36</v>
          </cell>
          <cell r="J4460">
            <v>430.36</v>
          </cell>
          <cell r="K4460">
            <v>0</v>
          </cell>
          <cell r="L4460">
            <v>3.25</v>
          </cell>
          <cell r="M4460">
            <v>13.55</v>
          </cell>
          <cell r="N4460">
            <v>0</v>
          </cell>
          <cell r="O4460">
            <v>0</v>
          </cell>
          <cell r="P4460">
            <v>0</v>
          </cell>
          <cell r="R4460">
            <v>0.36</v>
          </cell>
          <cell r="S4460">
            <v>0</v>
          </cell>
          <cell r="T4460">
            <v>0</v>
          </cell>
          <cell r="U4460">
            <v>0</v>
          </cell>
          <cell r="V4460">
            <v>447.52000000000004</v>
          </cell>
        </row>
        <row r="4461">
          <cell r="A4461" t="str">
            <v>Nov 2011</v>
          </cell>
          <cell r="C4461" t="str">
            <v>SL</v>
          </cell>
          <cell r="D4461" t="str">
            <v>KUUM_463</v>
          </cell>
          <cell r="E4461">
            <v>16620</v>
          </cell>
          <cell r="F4461">
            <v>669492</v>
          </cell>
          <cell r="G4461">
            <v>0</v>
          </cell>
          <cell r="H4461">
            <v>0</v>
          </cell>
          <cell r="I4461">
            <v>134963.94</v>
          </cell>
          <cell r="J4461">
            <v>134963.94</v>
          </cell>
          <cell r="K4461">
            <v>0</v>
          </cell>
          <cell r="L4461">
            <v>1191.05</v>
          </cell>
          <cell r="M4461">
            <v>3915.45</v>
          </cell>
          <cell r="N4461">
            <v>0</v>
          </cell>
          <cell r="O4461">
            <v>0</v>
          </cell>
          <cell r="P4461">
            <v>0</v>
          </cell>
          <cell r="R4461">
            <v>3126.45</v>
          </cell>
          <cell r="S4461">
            <v>0</v>
          </cell>
          <cell r="T4461">
            <v>0</v>
          </cell>
          <cell r="U4461">
            <v>0</v>
          </cell>
          <cell r="V4461">
            <v>143196.89000000001</v>
          </cell>
        </row>
        <row r="4462">
          <cell r="A4462" t="str">
            <v>Nov 2011</v>
          </cell>
          <cell r="C4462" t="str">
            <v>SL</v>
          </cell>
          <cell r="D4462" t="str">
            <v>KUUM_464</v>
          </cell>
          <cell r="E4462">
            <v>1</v>
          </cell>
          <cell r="F4462">
            <v>81</v>
          </cell>
          <cell r="G4462">
            <v>0</v>
          </cell>
          <cell r="H4462">
            <v>0</v>
          </cell>
          <cell r="I4462">
            <v>12.51</v>
          </cell>
          <cell r="J4462">
            <v>12.51</v>
          </cell>
          <cell r="K4462">
            <v>0</v>
          </cell>
          <cell r="L4462">
            <v>0.13</v>
          </cell>
          <cell r="M4462">
            <v>0.39</v>
          </cell>
          <cell r="N4462">
            <v>0</v>
          </cell>
          <cell r="O4462">
            <v>0</v>
          </cell>
          <cell r="P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13.030000000000001</v>
          </cell>
        </row>
        <row r="4463">
          <cell r="A4463" t="str">
            <v>Nov 2011</v>
          </cell>
          <cell r="C4463" t="str">
            <v>SL</v>
          </cell>
          <cell r="D4463" t="str">
            <v>KUUM_464</v>
          </cell>
          <cell r="E4463">
            <v>651</v>
          </cell>
          <cell r="F4463">
            <v>53970</v>
          </cell>
          <cell r="G4463">
            <v>0</v>
          </cell>
          <cell r="H4463">
            <v>0</v>
          </cell>
          <cell r="I4463">
            <v>8133.17</v>
          </cell>
          <cell r="J4463">
            <v>8133.17</v>
          </cell>
          <cell r="K4463">
            <v>0</v>
          </cell>
          <cell r="L4463">
            <v>95.31</v>
          </cell>
          <cell r="M4463">
            <v>237.87</v>
          </cell>
          <cell r="N4463">
            <v>0</v>
          </cell>
          <cell r="O4463">
            <v>0</v>
          </cell>
          <cell r="P4463">
            <v>0</v>
          </cell>
          <cell r="R4463">
            <v>195.29</v>
          </cell>
          <cell r="S4463">
            <v>0</v>
          </cell>
          <cell r="T4463">
            <v>0</v>
          </cell>
          <cell r="U4463">
            <v>0</v>
          </cell>
          <cell r="V4463">
            <v>8661.6400000000012</v>
          </cell>
        </row>
        <row r="4464">
          <cell r="A4464" t="str">
            <v>Nov 2011</v>
          </cell>
          <cell r="C4464" t="str">
            <v>SL</v>
          </cell>
          <cell r="D4464" t="str">
            <v>KUUM_464</v>
          </cell>
          <cell r="E4464">
            <v>6</v>
          </cell>
          <cell r="F4464">
            <v>504</v>
          </cell>
          <cell r="G4464">
            <v>0</v>
          </cell>
          <cell r="H4464">
            <v>0</v>
          </cell>
          <cell r="I4464">
            <v>75.06</v>
          </cell>
          <cell r="J4464">
            <v>75.06</v>
          </cell>
          <cell r="K4464">
            <v>0</v>
          </cell>
          <cell r="L4464">
            <v>0.82</v>
          </cell>
          <cell r="M4464">
            <v>2.36</v>
          </cell>
          <cell r="N4464">
            <v>0</v>
          </cell>
          <cell r="O4464">
            <v>0</v>
          </cell>
          <cell r="P4464">
            <v>0</v>
          </cell>
          <cell r="R4464">
            <v>1.83</v>
          </cell>
          <cell r="S4464">
            <v>0</v>
          </cell>
          <cell r="T4464">
            <v>0</v>
          </cell>
          <cell r="U4464">
            <v>0</v>
          </cell>
          <cell r="V4464">
            <v>80.069999999999993</v>
          </cell>
        </row>
        <row r="4465">
          <cell r="A4465" t="str">
            <v>Nov 2011</v>
          </cell>
          <cell r="C4465" t="str">
            <v>SL</v>
          </cell>
          <cell r="D4465" t="str">
            <v>KUUM_464</v>
          </cell>
          <cell r="E4465">
            <v>57</v>
          </cell>
          <cell r="F4465">
            <v>4704</v>
          </cell>
          <cell r="G4465">
            <v>0</v>
          </cell>
          <cell r="H4465">
            <v>0</v>
          </cell>
          <cell r="I4465">
            <v>713.07</v>
          </cell>
          <cell r="J4465">
            <v>713.07</v>
          </cell>
          <cell r="K4465">
            <v>0</v>
          </cell>
          <cell r="L4465">
            <v>7.67</v>
          </cell>
          <cell r="M4465">
            <v>22.47</v>
          </cell>
          <cell r="N4465">
            <v>0</v>
          </cell>
          <cell r="O4465">
            <v>0</v>
          </cell>
          <cell r="P4465">
            <v>0</v>
          </cell>
          <cell r="R4465">
            <v>1.8</v>
          </cell>
          <cell r="S4465">
            <v>0</v>
          </cell>
          <cell r="T4465">
            <v>0</v>
          </cell>
          <cell r="U4465">
            <v>0</v>
          </cell>
          <cell r="V4465">
            <v>745.01</v>
          </cell>
        </row>
        <row r="4466">
          <cell r="A4466" t="str">
            <v>Nov 2011</v>
          </cell>
          <cell r="C4466" t="str">
            <v>SL</v>
          </cell>
          <cell r="D4466" t="str">
            <v>KUUM_464</v>
          </cell>
          <cell r="E4466">
            <v>5177</v>
          </cell>
          <cell r="F4466">
            <v>429233</v>
          </cell>
          <cell r="G4466">
            <v>0</v>
          </cell>
          <cell r="H4466">
            <v>0</v>
          </cell>
          <cell r="I4466">
            <v>64776.07</v>
          </cell>
          <cell r="J4466">
            <v>64776.07</v>
          </cell>
          <cell r="K4466">
            <v>0</v>
          </cell>
          <cell r="L4466">
            <v>774.86</v>
          </cell>
          <cell r="M4466">
            <v>1858.72</v>
          </cell>
          <cell r="N4466">
            <v>0</v>
          </cell>
          <cell r="O4466">
            <v>0</v>
          </cell>
          <cell r="P4466">
            <v>0</v>
          </cell>
          <cell r="R4466">
            <v>1456.46</v>
          </cell>
          <cell r="S4466">
            <v>0</v>
          </cell>
          <cell r="T4466">
            <v>0</v>
          </cell>
          <cell r="U4466">
            <v>0</v>
          </cell>
          <cell r="V4466">
            <v>68866.11</v>
          </cell>
        </row>
        <row r="4467">
          <cell r="A4467" t="str">
            <v>Nov 2011</v>
          </cell>
          <cell r="C4467" t="str">
            <v>SL</v>
          </cell>
          <cell r="D4467" t="str">
            <v>KUUM_465</v>
          </cell>
          <cell r="E4467">
            <v>7</v>
          </cell>
          <cell r="F4467">
            <v>983</v>
          </cell>
          <cell r="G4467">
            <v>0</v>
          </cell>
          <cell r="H4467">
            <v>0</v>
          </cell>
          <cell r="I4467">
            <v>124.87</v>
          </cell>
          <cell r="J4467">
            <v>124.87</v>
          </cell>
          <cell r="K4467">
            <v>0</v>
          </cell>
          <cell r="L4467">
            <v>1.73</v>
          </cell>
          <cell r="M4467">
            <v>3.67</v>
          </cell>
          <cell r="N4467">
            <v>0</v>
          </cell>
          <cell r="O4467">
            <v>0</v>
          </cell>
          <cell r="P4467">
            <v>0</v>
          </cell>
          <cell r="R4467">
            <v>0.49</v>
          </cell>
          <cell r="S4467">
            <v>0</v>
          </cell>
          <cell r="T4467">
            <v>0</v>
          </cell>
          <cell r="U4467">
            <v>0</v>
          </cell>
          <cell r="V4467">
            <v>130.76000000000002</v>
          </cell>
        </row>
        <row r="4468">
          <cell r="A4468" t="str">
            <v>Nov 2011</v>
          </cell>
          <cell r="C4468" t="str">
            <v>SL</v>
          </cell>
          <cell r="D4468" t="str">
            <v>KUUM_465</v>
          </cell>
          <cell r="E4468">
            <v>74</v>
          </cell>
          <cell r="F4468">
            <v>11564</v>
          </cell>
          <cell r="G4468">
            <v>0</v>
          </cell>
          <cell r="H4468">
            <v>0</v>
          </cell>
          <cell r="I4468">
            <v>1471.74</v>
          </cell>
          <cell r="J4468">
            <v>1471.74</v>
          </cell>
          <cell r="K4468">
            <v>0</v>
          </cell>
          <cell r="L4468">
            <v>19.8</v>
          </cell>
          <cell r="M4468">
            <v>44.55</v>
          </cell>
          <cell r="N4468">
            <v>0</v>
          </cell>
          <cell r="O4468">
            <v>0</v>
          </cell>
          <cell r="P4468">
            <v>0</v>
          </cell>
          <cell r="R4468">
            <v>36.03</v>
          </cell>
          <cell r="S4468">
            <v>0</v>
          </cell>
          <cell r="T4468">
            <v>0</v>
          </cell>
          <cell r="U4468">
            <v>0</v>
          </cell>
          <cell r="V4468">
            <v>1572.12</v>
          </cell>
        </row>
        <row r="4469">
          <cell r="A4469" t="str">
            <v>Nov 2011</v>
          </cell>
          <cell r="C4469" t="str">
            <v>SL</v>
          </cell>
          <cell r="D4469" t="str">
            <v>KUUM_465</v>
          </cell>
          <cell r="E4469">
            <v>1</v>
          </cell>
          <cell r="F4469">
            <v>158</v>
          </cell>
          <cell r="G4469">
            <v>0</v>
          </cell>
          <cell r="H4469">
            <v>0</v>
          </cell>
          <cell r="I4469">
            <v>20.36</v>
          </cell>
          <cell r="J4469">
            <v>20.36</v>
          </cell>
          <cell r="K4469">
            <v>0</v>
          </cell>
          <cell r="L4469">
            <v>0.26</v>
          </cell>
          <cell r="M4469">
            <v>0.64</v>
          </cell>
          <cell r="N4469">
            <v>0</v>
          </cell>
          <cell r="O4469">
            <v>0</v>
          </cell>
          <cell r="P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21.26</v>
          </cell>
        </row>
        <row r="4470">
          <cell r="A4470" t="str">
            <v>Nov 2011</v>
          </cell>
          <cell r="C4470" t="str">
            <v>SL</v>
          </cell>
          <cell r="D4470" t="str">
            <v>KUUM_465</v>
          </cell>
          <cell r="E4470">
            <v>800</v>
          </cell>
          <cell r="F4470">
            <v>129889</v>
          </cell>
          <cell r="G4470">
            <v>0</v>
          </cell>
          <cell r="H4470">
            <v>0</v>
          </cell>
          <cell r="I4470">
            <v>16274.86</v>
          </cell>
          <cell r="J4470">
            <v>16274.86</v>
          </cell>
          <cell r="K4470">
            <v>0</v>
          </cell>
          <cell r="L4470">
            <v>232.57</v>
          </cell>
          <cell r="M4470">
            <v>472.05</v>
          </cell>
          <cell r="N4470">
            <v>0</v>
          </cell>
          <cell r="O4470">
            <v>0</v>
          </cell>
          <cell r="P4470">
            <v>0</v>
          </cell>
          <cell r="R4470">
            <v>369.11</v>
          </cell>
          <cell r="S4470">
            <v>0</v>
          </cell>
          <cell r="T4470">
            <v>0</v>
          </cell>
          <cell r="U4470">
            <v>0</v>
          </cell>
          <cell r="V4470">
            <v>17348.59</v>
          </cell>
        </row>
        <row r="4471">
          <cell r="A4471" t="str">
            <v>Nov 2011</v>
          </cell>
          <cell r="C4471" t="str">
            <v>SL</v>
          </cell>
          <cell r="D4471" t="str">
            <v>KUUM_466</v>
          </cell>
          <cell r="E4471">
            <v>5</v>
          </cell>
          <cell r="F4471">
            <v>101</v>
          </cell>
          <cell r="G4471">
            <v>0</v>
          </cell>
          <cell r="H4471">
            <v>0</v>
          </cell>
          <cell r="I4471">
            <v>43.25</v>
          </cell>
          <cell r="J4471">
            <v>43.25</v>
          </cell>
          <cell r="K4471">
            <v>0</v>
          </cell>
          <cell r="L4471">
            <v>0.16</v>
          </cell>
          <cell r="M4471">
            <v>1.35</v>
          </cell>
          <cell r="N4471">
            <v>0</v>
          </cell>
          <cell r="O4471">
            <v>0</v>
          </cell>
          <cell r="P4471">
            <v>0</v>
          </cell>
          <cell r="R4471">
            <v>0.86</v>
          </cell>
          <cell r="S4471">
            <v>0</v>
          </cell>
          <cell r="T4471">
            <v>0</v>
          </cell>
          <cell r="U4471">
            <v>0</v>
          </cell>
          <cell r="V4471">
            <v>45.62</v>
          </cell>
        </row>
        <row r="4472">
          <cell r="A4472" t="str">
            <v>Nov 2011</v>
          </cell>
          <cell r="C4472" t="str">
            <v>SL</v>
          </cell>
          <cell r="D4472" t="str">
            <v>KUUM_466</v>
          </cell>
          <cell r="E4472">
            <v>11</v>
          </cell>
          <cell r="F4472">
            <v>231</v>
          </cell>
          <cell r="G4472">
            <v>0</v>
          </cell>
          <cell r="H4472">
            <v>0</v>
          </cell>
          <cell r="I4472">
            <v>95.15</v>
          </cell>
          <cell r="J4472">
            <v>95.15</v>
          </cell>
          <cell r="K4472">
            <v>0</v>
          </cell>
          <cell r="L4472">
            <v>0.38</v>
          </cell>
          <cell r="M4472">
            <v>2.98</v>
          </cell>
          <cell r="N4472">
            <v>0</v>
          </cell>
          <cell r="O4472">
            <v>0</v>
          </cell>
          <cell r="P4472">
            <v>0</v>
          </cell>
          <cell r="R4472">
            <v>2.96</v>
          </cell>
          <cell r="S4472">
            <v>0</v>
          </cell>
          <cell r="T4472">
            <v>0</v>
          </cell>
          <cell r="U4472">
            <v>0</v>
          </cell>
          <cell r="V4472">
            <v>101.47</v>
          </cell>
        </row>
        <row r="4473">
          <cell r="A4473" t="str">
            <v>Nov 2011</v>
          </cell>
          <cell r="C4473" t="str">
            <v>SL</v>
          </cell>
          <cell r="D4473" t="str">
            <v>KUUM_466</v>
          </cell>
          <cell r="E4473">
            <v>728</v>
          </cell>
          <cell r="F4473">
            <v>14819</v>
          </cell>
          <cell r="G4473">
            <v>0</v>
          </cell>
          <cell r="H4473">
            <v>0</v>
          </cell>
          <cell r="I4473">
            <v>6297.2</v>
          </cell>
          <cell r="J4473">
            <v>6297.2</v>
          </cell>
          <cell r="K4473">
            <v>0</v>
          </cell>
          <cell r="L4473">
            <v>25.06</v>
          </cell>
          <cell r="M4473">
            <v>190.88</v>
          </cell>
          <cell r="N4473">
            <v>0</v>
          </cell>
          <cell r="O4473">
            <v>0</v>
          </cell>
          <cell r="P4473">
            <v>0</v>
          </cell>
          <cell r="R4473">
            <v>143.28</v>
          </cell>
          <cell r="S4473">
            <v>0</v>
          </cell>
          <cell r="T4473">
            <v>0</v>
          </cell>
          <cell r="U4473">
            <v>0</v>
          </cell>
          <cell r="V4473">
            <v>6656.42</v>
          </cell>
        </row>
        <row r="4474">
          <cell r="A4474" t="str">
            <v>Nov 2011</v>
          </cell>
          <cell r="C4474" t="str">
            <v>SL</v>
          </cell>
          <cell r="D4474" t="str">
            <v>KUUM_467</v>
          </cell>
          <cell r="E4474">
            <v>36</v>
          </cell>
          <cell r="F4474">
            <v>1004</v>
          </cell>
          <cell r="G4474">
            <v>0</v>
          </cell>
          <cell r="H4474">
            <v>0</v>
          </cell>
          <cell r="I4474">
            <v>343.8</v>
          </cell>
          <cell r="J4474">
            <v>343.8</v>
          </cell>
          <cell r="K4474">
            <v>0</v>
          </cell>
          <cell r="L4474">
            <v>2.37</v>
          </cell>
          <cell r="M4474">
            <v>6.65</v>
          </cell>
          <cell r="N4474">
            <v>0</v>
          </cell>
          <cell r="O4474">
            <v>0</v>
          </cell>
          <cell r="P4474">
            <v>0</v>
          </cell>
          <cell r="R4474">
            <v>10.25</v>
          </cell>
          <cell r="S4474">
            <v>0</v>
          </cell>
          <cell r="T4474">
            <v>0</v>
          </cell>
          <cell r="U4474">
            <v>0</v>
          </cell>
          <cell r="V4474">
            <v>363.07</v>
          </cell>
        </row>
        <row r="4475">
          <cell r="A4475" t="str">
            <v>Nov 2011</v>
          </cell>
          <cell r="C4475" t="str">
            <v>SL</v>
          </cell>
          <cell r="D4475" t="str">
            <v>KUUM_467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Nov 2011</v>
          </cell>
          <cell r="C4476" t="str">
            <v>SL</v>
          </cell>
          <cell r="D4476" t="str">
            <v>KUUM_467</v>
          </cell>
          <cell r="E4476">
            <v>1095</v>
          </cell>
          <cell r="F4476">
            <v>31203</v>
          </cell>
          <cell r="G4476">
            <v>0</v>
          </cell>
          <cell r="H4476">
            <v>0</v>
          </cell>
          <cell r="I4476">
            <v>10457.25</v>
          </cell>
          <cell r="J4476">
            <v>10457.25</v>
          </cell>
          <cell r="K4476">
            <v>0</v>
          </cell>
          <cell r="L4476">
            <v>54.31</v>
          </cell>
          <cell r="M4476">
            <v>308.91000000000003</v>
          </cell>
          <cell r="N4476">
            <v>0</v>
          </cell>
          <cell r="O4476">
            <v>0</v>
          </cell>
          <cell r="P4476">
            <v>0</v>
          </cell>
          <cell r="R4476">
            <v>196.02</v>
          </cell>
          <cell r="S4476">
            <v>0</v>
          </cell>
          <cell r="T4476">
            <v>0</v>
          </cell>
          <cell r="U4476">
            <v>0</v>
          </cell>
          <cell r="V4476">
            <v>11016.49</v>
          </cell>
        </row>
        <row r="4477">
          <cell r="A4477" t="str">
            <v>Nov 2011</v>
          </cell>
          <cell r="C4477" t="str">
            <v>SL</v>
          </cell>
          <cell r="D4477" t="str">
            <v>KUUM_468</v>
          </cell>
          <cell r="E4477">
            <v>336</v>
          </cell>
          <cell r="F4477">
            <v>13355</v>
          </cell>
          <cell r="G4477">
            <v>0</v>
          </cell>
          <cell r="H4477">
            <v>0</v>
          </cell>
          <cell r="I4477">
            <v>3380.16</v>
          </cell>
          <cell r="J4477">
            <v>3380.16</v>
          </cell>
          <cell r="K4477">
            <v>0</v>
          </cell>
          <cell r="L4477">
            <v>21.77</v>
          </cell>
          <cell r="M4477">
            <v>106.14</v>
          </cell>
          <cell r="N4477">
            <v>0</v>
          </cell>
          <cell r="O4477">
            <v>0</v>
          </cell>
          <cell r="P4477">
            <v>0</v>
          </cell>
          <cell r="R4477">
            <v>95.41</v>
          </cell>
          <cell r="S4477">
            <v>0</v>
          </cell>
          <cell r="T4477">
            <v>0</v>
          </cell>
          <cell r="U4477">
            <v>0</v>
          </cell>
          <cell r="V4477">
            <v>3603.4799999999996</v>
          </cell>
        </row>
        <row r="4478">
          <cell r="A4478" t="str">
            <v>Nov 2011</v>
          </cell>
          <cell r="C4478" t="str">
            <v>SL</v>
          </cell>
          <cell r="D4478" t="str">
            <v>KUUM_468</v>
          </cell>
          <cell r="E4478">
            <v>21</v>
          </cell>
          <cell r="F4478">
            <v>839</v>
          </cell>
          <cell r="G4478">
            <v>0</v>
          </cell>
          <cell r="H4478">
            <v>0</v>
          </cell>
          <cell r="I4478">
            <v>211.26</v>
          </cell>
          <cell r="J4478">
            <v>211.26</v>
          </cell>
          <cell r="K4478">
            <v>0</v>
          </cell>
          <cell r="L4478">
            <v>1.45</v>
          </cell>
          <cell r="M4478">
            <v>6.72</v>
          </cell>
          <cell r="N4478">
            <v>0</v>
          </cell>
          <cell r="O4478">
            <v>0</v>
          </cell>
          <cell r="P4478">
            <v>0</v>
          </cell>
          <cell r="R4478">
            <v>0.44</v>
          </cell>
          <cell r="S4478">
            <v>0</v>
          </cell>
          <cell r="T4478">
            <v>0</v>
          </cell>
          <cell r="U4478">
            <v>0</v>
          </cell>
          <cell r="V4478">
            <v>219.86999999999998</v>
          </cell>
        </row>
        <row r="4479">
          <cell r="A4479" t="str">
            <v>Nov 2011</v>
          </cell>
          <cell r="C4479" t="str">
            <v>SL</v>
          </cell>
          <cell r="D4479" t="str">
            <v>KUUM_468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Nov 2011</v>
          </cell>
          <cell r="C4480" t="str">
            <v>SL</v>
          </cell>
          <cell r="D4480" t="str">
            <v>KUUM_468</v>
          </cell>
          <cell r="E4480">
            <v>1603</v>
          </cell>
          <cell r="F4480">
            <v>63776</v>
          </cell>
          <cell r="G4480">
            <v>0</v>
          </cell>
          <cell r="H4480">
            <v>0</v>
          </cell>
          <cell r="I4480">
            <v>16126.18</v>
          </cell>
          <cell r="J4480">
            <v>16126.18</v>
          </cell>
          <cell r="K4480">
            <v>0</v>
          </cell>
          <cell r="L4480">
            <v>108.24</v>
          </cell>
          <cell r="M4480">
            <v>488.38</v>
          </cell>
          <cell r="N4480">
            <v>0</v>
          </cell>
          <cell r="O4480">
            <v>0</v>
          </cell>
          <cell r="P4480">
            <v>0</v>
          </cell>
          <cell r="R4480">
            <v>315.75</v>
          </cell>
          <cell r="S4480">
            <v>0</v>
          </cell>
          <cell r="T4480">
            <v>0</v>
          </cell>
          <cell r="U4480">
            <v>0</v>
          </cell>
          <cell r="V4480">
            <v>17038.55</v>
          </cell>
        </row>
        <row r="4481">
          <cell r="A4481" t="str">
            <v>Nov 2011</v>
          </cell>
          <cell r="C4481" t="str">
            <v>POL</v>
          </cell>
          <cell r="D4481" t="str">
            <v>KUUM_469</v>
          </cell>
          <cell r="E4481">
            <v>1</v>
          </cell>
          <cell r="F4481">
            <v>119</v>
          </cell>
          <cell r="G4481">
            <v>0</v>
          </cell>
          <cell r="H4481">
            <v>0</v>
          </cell>
          <cell r="I4481">
            <v>30.06</v>
          </cell>
          <cell r="J4481">
            <v>30.06</v>
          </cell>
          <cell r="K4481">
            <v>0</v>
          </cell>
          <cell r="L4481">
            <v>0.19</v>
          </cell>
          <cell r="M4481">
            <v>0.94</v>
          </cell>
          <cell r="N4481">
            <v>0</v>
          </cell>
          <cell r="O4481">
            <v>0</v>
          </cell>
          <cell r="P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31.19</v>
          </cell>
        </row>
        <row r="4482">
          <cell r="A4482" t="str">
            <v>Nov 2011</v>
          </cell>
          <cell r="C4482" t="str">
            <v>POL</v>
          </cell>
          <cell r="D4482" t="str">
            <v>KUUM_469</v>
          </cell>
          <cell r="E4482">
            <v>39</v>
          </cell>
          <cell r="F4482">
            <v>4620</v>
          </cell>
          <cell r="G4482">
            <v>0</v>
          </cell>
          <cell r="H4482">
            <v>0</v>
          </cell>
          <cell r="I4482">
            <v>1172.3399999999999</v>
          </cell>
          <cell r="J4482">
            <v>1172.3399999999999</v>
          </cell>
          <cell r="K4482">
            <v>0</v>
          </cell>
          <cell r="L4482">
            <v>8.75</v>
          </cell>
          <cell r="M4482">
            <v>31.75</v>
          </cell>
          <cell r="N4482">
            <v>0</v>
          </cell>
          <cell r="O4482">
            <v>0</v>
          </cell>
          <cell r="P4482">
            <v>0</v>
          </cell>
          <cell r="R4482">
            <v>29.43</v>
          </cell>
          <cell r="S4482">
            <v>0</v>
          </cell>
          <cell r="T4482">
            <v>0</v>
          </cell>
          <cell r="U4482">
            <v>0</v>
          </cell>
          <cell r="V4482">
            <v>1242.27</v>
          </cell>
        </row>
        <row r="4483">
          <cell r="A4483" t="str">
            <v>Nov 2011</v>
          </cell>
          <cell r="C4483" t="str">
            <v>POL</v>
          </cell>
          <cell r="D4483" t="str">
            <v>KUUM_469</v>
          </cell>
          <cell r="E4483">
            <v>220</v>
          </cell>
          <cell r="F4483">
            <v>26327</v>
          </cell>
          <cell r="G4483">
            <v>0</v>
          </cell>
          <cell r="H4483">
            <v>0</v>
          </cell>
          <cell r="I4483">
            <v>6613.2</v>
          </cell>
          <cell r="J4483">
            <v>6613.2</v>
          </cell>
          <cell r="K4483">
            <v>0</v>
          </cell>
          <cell r="L4483">
            <v>43.45</v>
          </cell>
          <cell r="M4483">
            <v>205.49</v>
          </cell>
          <cell r="N4483">
            <v>0</v>
          </cell>
          <cell r="O4483">
            <v>0</v>
          </cell>
          <cell r="P4483">
            <v>0</v>
          </cell>
          <cell r="R4483">
            <v>128.05000000000001</v>
          </cell>
          <cell r="S4483">
            <v>0</v>
          </cell>
          <cell r="T4483">
            <v>0</v>
          </cell>
          <cell r="U4483">
            <v>0</v>
          </cell>
          <cell r="V4483">
            <v>6990.19</v>
          </cell>
        </row>
        <row r="4484">
          <cell r="A4484" t="str">
            <v>Nov 2011</v>
          </cell>
          <cell r="C4484" t="str">
            <v>POL</v>
          </cell>
          <cell r="D4484" t="str">
            <v>KUUM_469</v>
          </cell>
          <cell r="E4484">
            <v>3</v>
          </cell>
          <cell r="F4484">
            <v>371</v>
          </cell>
          <cell r="G4484">
            <v>0</v>
          </cell>
          <cell r="H4484">
            <v>0</v>
          </cell>
          <cell r="I4484">
            <v>90.18</v>
          </cell>
          <cell r="J4484">
            <v>90.18</v>
          </cell>
          <cell r="K4484">
            <v>0</v>
          </cell>
          <cell r="L4484">
            <v>0.6</v>
          </cell>
          <cell r="M4484">
            <v>2.83</v>
          </cell>
          <cell r="N4484">
            <v>0</v>
          </cell>
          <cell r="O4484">
            <v>0</v>
          </cell>
          <cell r="P4484">
            <v>0</v>
          </cell>
          <cell r="R4484">
            <v>2.81</v>
          </cell>
          <cell r="S4484">
            <v>0</v>
          </cell>
          <cell r="T4484">
            <v>0</v>
          </cell>
          <cell r="U4484">
            <v>0</v>
          </cell>
          <cell r="V4484">
            <v>96.42</v>
          </cell>
        </row>
        <row r="4485">
          <cell r="A4485" t="str">
            <v>Nov 2011</v>
          </cell>
          <cell r="C4485" t="str">
            <v>POL</v>
          </cell>
          <cell r="D4485" t="str">
            <v>KUUM_469</v>
          </cell>
          <cell r="E4485">
            <v>6</v>
          </cell>
          <cell r="F4485">
            <v>721</v>
          </cell>
          <cell r="G4485">
            <v>0</v>
          </cell>
          <cell r="H4485">
            <v>0</v>
          </cell>
          <cell r="I4485">
            <v>180.36</v>
          </cell>
          <cell r="J4485">
            <v>180.36</v>
          </cell>
          <cell r="K4485">
            <v>0</v>
          </cell>
          <cell r="L4485">
            <v>1.17</v>
          </cell>
          <cell r="M4485">
            <v>5.66</v>
          </cell>
          <cell r="N4485">
            <v>0</v>
          </cell>
          <cell r="O4485">
            <v>0</v>
          </cell>
          <cell r="P4485">
            <v>0</v>
          </cell>
          <cell r="R4485">
            <v>4.6500000000000004</v>
          </cell>
          <cell r="S4485">
            <v>0</v>
          </cell>
          <cell r="T4485">
            <v>0</v>
          </cell>
          <cell r="U4485">
            <v>0</v>
          </cell>
          <cell r="V4485">
            <v>191.84</v>
          </cell>
        </row>
        <row r="4486">
          <cell r="A4486" t="str">
            <v>Nov 2011</v>
          </cell>
          <cell r="C4486" t="str">
            <v>POL</v>
          </cell>
          <cell r="D4486" t="str">
            <v>KUUM_470</v>
          </cell>
          <cell r="E4486">
            <v>4</v>
          </cell>
          <cell r="F4486">
            <v>1496</v>
          </cell>
          <cell r="G4486">
            <v>0</v>
          </cell>
          <cell r="H4486">
            <v>0</v>
          </cell>
          <cell r="I4486">
            <v>197.44</v>
          </cell>
          <cell r="J4486">
            <v>197.44</v>
          </cell>
          <cell r="K4486">
            <v>0</v>
          </cell>
          <cell r="L4486">
            <v>2.44</v>
          </cell>
          <cell r="M4486">
            <v>6.24</v>
          </cell>
          <cell r="N4486">
            <v>0</v>
          </cell>
          <cell r="O4486">
            <v>0</v>
          </cell>
          <cell r="P4486">
            <v>0</v>
          </cell>
          <cell r="R4486">
            <v>3.98</v>
          </cell>
          <cell r="S4486">
            <v>0</v>
          </cell>
          <cell r="T4486">
            <v>0</v>
          </cell>
          <cell r="U4486">
            <v>0</v>
          </cell>
          <cell r="V4486">
            <v>210.1</v>
          </cell>
        </row>
        <row r="4487">
          <cell r="A4487" t="str">
            <v>Nov 2011</v>
          </cell>
          <cell r="C4487" t="str">
            <v>POL</v>
          </cell>
          <cell r="D4487" t="str">
            <v>KUUM_470</v>
          </cell>
          <cell r="E4487">
            <v>1</v>
          </cell>
          <cell r="F4487">
            <v>382</v>
          </cell>
          <cell r="G4487">
            <v>0</v>
          </cell>
          <cell r="H4487">
            <v>0</v>
          </cell>
          <cell r="I4487">
            <v>49.36</v>
          </cell>
          <cell r="J4487">
            <v>49.36</v>
          </cell>
          <cell r="K4487">
            <v>0</v>
          </cell>
          <cell r="L4487">
            <v>0.62</v>
          </cell>
          <cell r="M4487">
            <v>1.56</v>
          </cell>
          <cell r="N4487">
            <v>0</v>
          </cell>
          <cell r="O4487">
            <v>0</v>
          </cell>
          <cell r="P4487">
            <v>0</v>
          </cell>
          <cell r="R4487">
            <v>1.1100000000000001</v>
          </cell>
          <cell r="S4487">
            <v>0</v>
          </cell>
          <cell r="T4487">
            <v>0</v>
          </cell>
          <cell r="U4487">
            <v>0</v>
          </cell>
          <cell r="V4487">
            <v>52.65</v>
          </cell>
        </row>
        <row r="4488">
          <cell r="A4488" t="str">
            <v>Nov 2011</v>
          </cell>
          <cell r="C4488" t="str">
            <v>POL</v>
          </cell>
          <cell r="D4488" t="str">
            <v>KUUM_470</v>
          </cell>
          <cell r="E4488">
            <v>1</v>
          </cell>
          <cell r="F4488">
            <v>359</v>
          </cell>
          <cell r="G4488">
            <v>0</v>
          </cell>
          <cell r="H4488">
            <v>0</v>
          </cell>
          <cell r="I4488">
            <v>49.36</v>
          </cell>
          <cell r="J4488">
            <v>49.36</v>
          </cell>
          <cell r="K4488">
            <v>0</v>
          </cell>
          <cell r="L4488">
            <v>0.59</v>
          </cell>
          <cell r="M4488">
            <v>1.56</v>
          </cell>
          <cell r="N4488">
            <v>0</v>
          </cell>
          <cell r="O4488">
            <v>0</v>
          </cell>
          <cell r="P4488">
            <v>0</v>
          </cell>
          <cell r="R4488">
            <v>1.1599999999999999</v>
          </cell>
          <cell r="S4488">
            <v>0</v>
          </cell>
          <cell r="T4488">
            <v>0</v>
          </cell>
          <cell r="U4488">
            <v>0</v>
          </cell>
          <cell r="V4488">
            <v>52.67</v>
          </cell>
        </row>
        <row r="4489">
          <cell r="A4489" t="str">
            <v>Nov 2011</v>
          </cell>
          <cell r="C4489" t="str">
            <v>POL</v>
          </cell>
          <cell r="D4489" t="str">
            <v>KUUM_470</v>
          </cell>
          <cell r="E4489">
            <v>69</v>
          </cell>
          <cell r="F4489">
            <v>26379</v>
          </cell>
          <cell r="G4489">
            <v>0</v>
          </cell>
          <cell r="H4489">
            <v>0</v>
          </cell>
          <cell r="I4489">
            <v>3405.84</v>
          </cell>
          <cell r="J4489">
            <v>3405.84</v>
          </cell>
          <cell r="K4489">
            <v>0</v>
          </cell>
          <cell r="L4489">
            <v>43.02</v>
          </cell>
          <cell r="M4489">
            <v>107.61</v>
          </cell>
          <cell r="N4489">
            <v>0</v>
          </cell>
          <cell r="O4489">
            <v>0</v>
          </cell>
          <cell r="P4489">
            <v>0</v>
          </cell>
          <cell r="R4489">
            <v>52.73</v>
          </cell>
          <cell r="S4489">
            <v>0</v>
          </cell>
          <cell r="T4489">
            <v>0</v>
          </cell>
          <cell r="U4489">
            <v>0</v>
          </cell>
          <cell r="V4489">
            <v>3609.2000000000003</v>
          </cell>
        </row>
        <row r="4490">
          <cell r="A4490" t="str">
            <v>Nov 2011</v>
          </cell>
          <cell r="C4490" t="str">
            <v>SL</v>
          </cell>
          <cell r="D4490" t="str">
            <v>KUUM_471</v>
          </cell>
          <cell r="E4490">
            <v>27</v>
          </cell>
          <cell r="F4490">
            <v>541</v>
          </cell>
          <cell r="G4490">
            <v>0</v>
          </cell>
          <cell r="H4490">
            <v>0</v>
          </cell>
          <cell r="I4490">
            <v>255.96</v>
          </cell>
          <cell r="J4490">
            <v>255.96</v>
          </cell>
          <cell r="K4490">
            <v>0</v>
          </cell>
          <cell r="L4490">
            <v>1.28</v>
          </cell>
          <cell r="M4490">
            <v>4.9400000000000004</v>
          </cell>
          <cell r="N4490">
            <v>0</v>
          </cell>
          <cell r="O4490">
            <v>0</v>
          </cell>
          <cell r="P4490">
            <v>0</v>
          </cell>
          <cell r="R4490">
            <v>5.93</v>
          </cell>
          <cell r="S4490">
            <v>0</v>
          </cell>
          <cell r="T4490">
            <v>0</v>
          </cell>
          <cell r="U4490">
            <v>0</v>
          </cell>
          <cell r="V4490">
            <v>268.11</v>
          </cell>
        </row>
        <row r="4491">
          <cell r="A4491" t="str">
            <v>Nov 2011</v>
          </cell>
          <cell r="C4491" t="str">
            <v>SL</v>
          </cell>
          <cell r="D4491" t="str">
            <v>KUUM_471</v>
          </cell>
          <cell r="E4491">
            <v>3763</v>
          </cell>
          <cell r="F4491">
            <v>81281</v>
          </cell>
          <cell r="G4491">
            <v>0</v>
          </cell>
          <cell r="H4491">
            <v>0</v>
          </cell>
          <cell r="I4491">
            <v>35673.24</v>
          </cell>
          <cell r="J4491">
            <v>35673.24</v>
          </cell>
          <cell r="K4491">
            <v>0</v>
          </cell>
          <cell r="L4491">
            <v>191.75</v>
          </cell>
          <cell r="M4491">
            <v>689.17</v>
          </cell>
          <cell r="N4491">
            <v>0</v>
          </cell>
          <cell r="O4491">
            <v>0</v>
          </cell>
          <cell r="P4491">
            <v>0</v>
          </cell>
          <cell r="R4491">
            <v>1096.0999999999999</v>
          </cell>
          <cell r="S4491">
            <v>0</v>
          </cell>
          <cell r="T4491">
            <v>0</v>
          </cell>
          <cell r="U4491">
            <v>0</v>
          </cell>
          <cell r="V4491">
            <v>37650.259999999995</v>
          </cell>
        </row>
        <row r="4492">
          <cell r="A4492" t="str">
            <v>Nov 2011</v>
          </cell>
          <cell r="C4492" t="str">
            <v>SL</v>
          </cell>
          <cell r="D4492" t="str">
            <v>KUUM_472</v>
          </cell>
          <cell r="E4492">
            <v>8587</v>
          </cell>
          <cell r="F4492">
            <v>256565</v>
          </cell>
          <cell r="G4492">
            <v>0</v>
          </cell>
          <cell r="H4492">
            <v>0</v>
          </cell>
          <cell r="I4492">
            <v>88916.85</v>
          </cell>
          <cell r="J4492">
            <v>88916.85</v>
          </cell>
          <cell r="K4492">
            <v>0</v>
          </cell>
          <cell r="L4492">
            <v>603.70000000000005</v>
          </cell>
          <cell r="M4492">
            <v>1729.65</v>
          </cell>
          <cell r="N4492">
            <v>0</v>
          </cell>
          <cell r="O4492">
            <v>0</v>
          </cell>
          <cell r="P4492">
            <v>0</v>
          </cell>
          <cell r="R4492">
            <v>2728</v>
          </cell>
          <cell r="S4492">
            <v>0</v>
          </cell>
          <cell r="T4492">
            <v>0</v>
          </cell>
          <cell r="U4492">
            <v>0</v>
          </cell>
          <cell r="V4492">
            <v>93978.2</v>
          </cell>
        </row>
        <row r="4493">
          <cell r="A4493" t="str">
            <v>Nov 2011</v>
          </cell>
          <cell r="C4493" t="str">
            <v>SL</v>
          </cell>
          <cell r="D4493" t="str">
            <v>KUUM_473</v>
          </cell>
          <cell r="E4493">
            <v>411</v>
          </cell>
          <cell r="F4493">
            <v>16789</v>
          </cell>
          <cell r="G4493">
            <v>0</v>
          </cell>
          <cell r="H4493">
            <v>0</v>
          </cell>
          <cell r="I4493">
            <v>4618.6400000000003</v>
          </cell>
          <cell r="J4493">
            <v>4618.6400000000003</v>
          </cell>
          <cell r="K4493">
            <v>0</v>
          </cell>
          <cell r="L4493">
            <v>29.22</v>
          </cell>
          <cell r="M4493">
            <v>136.22999999999999</v>
          </cell>
          <cell r="N4493">
            <v>0</v>
          </cell>
          <cell r="O4493">
            <v>0</v>
          </cell>
          <cell r="P4493">
            <v>0</v>
          </cell>
          <cell r="R4493">
            <v>103.58</v>
          </cell>
          <cell r="S4493">
            <v>0</v>
          </cell>
          <cell r="T4493">
            <v>0</v>
          </cell>
          <cell r="U4493">
            <v>0</v>
          </cell>
          <cell r="V4493">
            <v>4887.67</v>
          </cell>
        </row>
        <row r="4494">
          <cell r="A4494" t="str">
            <v>Nov 2011</v>
          </cell>
          <cell r="C4494" t="str">
            <v>SL</v>
          </cell>
          <cell r="D4494" t="str">
            <v>KUUM_473</v>
          </cell>
          <cell r="E4494">
            <v>19</v>
          </cell>
          <cell r="F4494">
            <v>739</v>
          </cell>
          <cell r="G4494">
            <v>0</v>
          </cell>
          <cell r="H4494">
            <v>0</v>
          </cell>
          <cell r="I4494">
            <v>212.04</v>
          </cell>
          <cell r="J4494">
            <v>212.04</v>
          </cell>
          <cell r="K4494">
            <v>0</v>
          </cell>
          <cell r="L4494">
            <v>1.2</v>
          </cell>
          <cell r="M4494">
            <v>6.65</v>
          </cell>
          <cell r="N4494">
            <v>0</v>
          </cell>
          <cell r="O4494">
            <v>0</v>
          </cell>
          <cell r="P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219.89</v>
          </cell>
        </row>
        <row r="4495">
          <cell r="A4495" t="str">
            <v>Nov 2011</v>
          </cell>
          <cell r="C4495" t="str">
            <v>SL</v>
          </cell>
          <cell r="D4495" t="str">
            <v>KUUM_473</v>
          </cell>
          <cell r="E4495">
            <v>2762</v>
          </cell>
          <cell r="F4495">
            <v>114628</v>
          </cell>
          <cell r="G4495">
            <v>0</v>
          </cell>
          <cell r="H4495">
            <v>0</v>
          </cell>
          <cell r="I4495">
            <v>30828.959999999999</v>
          </cell>
          <cell r="J4495">
            <v>30828.959999999999</v>
          </cell>
          <cell r="K4495">
            <v>0</v>
          </cell>
          <cell r="L4495">
            <v>244.06</v>
          </cell>
          <cell r="M4495">
            <v>717.78</v>
          </cell>
          <cell r="N4495">
            <v>0</v>
          </cell>
          <cell r="O4495">
            <v>0</v>
          </cell>
          <cell r="P4495">
            <v>0</v>
          </cell>
          <cell r="R4495">
            <v>868.69</v>
          </cell>
          <cell r="S4495">
            <v>0</v>
          </cell>
          <cell r="T4495">
            <v>0</v>
          </cell>
          <cell r="U4495">
            <v>0</v>
          </cell>
          <cell r="V4495">
            <v>32659.489999999998</v>
          </cell>
        </row>
        <row r="4496">
          <cell r="A4496" t="str">
            <v>Nov 2011</v>
          </cell>
          <cell r="C4496" t="str">
            <v>SL</v>
          </cell>
          <cell r="D4496" t="str">
            <v>KUUM_474</v>
          </cell>
          <cell r="E4496">
            <v>348</v>
          </cell>
          <cell r="F4496">
            <v>29854</v>
          </cell>
          <cell r="G4496">
            <v>0</v>
          </cell>
          <cell r="H4496">
            <v>0</v>
          </cell>
          <cell r="I4496">
            <v>5411.4</v>
          </cell>
          <cell r="J4496">
            <v>5411.4</v>
          </cell>
          <cell r="K4496">
            <v>0</v>
          </cell>
          <cell r="L4496">
            <v>51.19</v>
          </cell>
          <cell r="M4496">
            <v>162.86000000000001</v>
          </cell>
          <cell r="N4496">
            <v>0</v>
          </cell>
          <cell r="O4496">
            <v>0</v>
          </cell>
          <cell r="P4496">
            <v>0</v>
          </cell>
          <cell r="R4496">
            <v>113.73</v>
          </cell>
          <cell r="S4496">
            <v>0</v>
          </cell>
          <cell r="T4496">
            <v>0</v>
          </cell>
          <cell r="U4496">
            <v>0</v>
          </cell>
          <cell r="V4496">
            <v>5739.1799999999985</v>
          </cell>
        </row>
        <row r="4497">
          <cell r="A4497" t="str">
            <v>Nov 2011</v>
          </cell>
          <cell r="C4497" t="str">
            <v>SL</v>
          </cell>
          <cell r="D4497" t="str">
            <v>KUUM_474</v>
          </cell>
          <cell r="E4497">
            <v>1</v>
          </cell>
          <cell r="F4497">
            <v>86</v>
          </cell>
          <cell r="G4497">
            <v>0</v>
          </cell>
          <cell r="H4497">
            <v>0</v>
          </cell>
          <cell r="I4497">
            <v>15.55</v>
          </cell>
          <cell r="J4497">
            <v>15.55</v>
          </cell>
          <cell r="K4497">
            <v>0</v>
          </cell>
          <cell r="L4497">
            <v>0.14000000000000001</v>
          </cell>
          <cell r="M4497">
            <v>0.49</v>
          </cell>
          <cell r="N4497">
            <v>0</v>
          </cell>
          <cell r="O4497">
            <v>0</v>
          </cell>
          <cell r="P4497">
            <v>0</v>
          </cell>
          <cell r="R4497">
            <v>0.28000000000000003</v>
          </cell>
          <cell r="S4497">
            <v>0</v>
          </cell>
          <cell r="T4497">
            <v>0</v>
          </cell>
          <cell r="U4497">
            <v>0</v>
          </cell>
          <cell r="V4497">
            <v>16.46</v>
          </cell>
        </row>
        <row r="4498">
          <cell r="A4498" t="str">
            <v>Nov 2011</v>
          </cell>
          <cell r="C4498" t="str">
            <v>SL</v>
          </cell>
          <cell r="D4498" t="str">
            <v>KUUM_474</v>
          </cell>
          <cell r="E4498">
            <v>4</v>
          </cell>
          <cell r="F4498">
            <v>336</v>
          </cell>
          <cell r="G4498">
            <v>0</v>
          </cell>
          <cell r="H4498">
            <v>0</v>
          </cell>
          <cell r="I4498">
            <v>62.2</v>
          </cell>
          <cell r="J4498">
            <v>62.2</v>
          </cell>
          <cell r="K4498">
            <v>0</v>
          </cell>
          <cell r="L4498">
            <v>0.55000000000000004</v>
          </cell>
          <cell r="M4498">
            <v>1.96</v>
          </cell>
          <cell r="N4498">
            <v>0</v>
          </cell>
          <cell r="O4498">
            <v>0</v>
          </cell>
          <cell r="P4498">
            <v>0</v>
          </cell>
          <cell r="R4498">
            <v>0.19</v>
          </cell>
          <cell r="S4498">
            <v>0</v>
          </cell>
          <cell r="T4498">
            <v>0</v>
          </cell>
          <cell r="U4498">
            <v>0</v>
          </cell>
          <cell r="V4498">
            <v>64.899999999999991</v>
          </cell>
        </row>
        <row r="4499">
          <cell r="A4499" t="str">
            <v>Nov 2011</v>
          </cell>
          <cell r="C4499" t="str">
            <v>SL</v>
          </cell>
          <cell r="D4499" t="str">
            <v>KUUM_474</v>
          </cell>
          <cell r="E4499">
            <v>4669</v>
          </cell>
          <cell r="F4499">
            <v>397733</v>
          </cell>
          <cell r="G4499">
            <v>0</v>
          </cell>
          <cell r="H4499">
            <v>0</v>
          </cell>
          <cell r="I4499">
            <v>72609.97</v>
          </cell>
          <cell r="J4499">
            <v>72609.97</v>
          </cell>
          <cell r="K4499">
            <v>0</v>
          </cell>
          <cell r="L4499">
            <v>851.87</v>
          </cell>
          <cell r="M4499">
            <v>1683.02</v>
          </cell>
          <cell r="N4499">
            <v>0</v>
          </cell>
          <cell r="O4499">
            <v>0</v>
          </cell>
          <cell r="P4499">
            <v>0</v>
          </cell>
          <cell r="R4499">
            <v>1963.12</v>
          </cell>
          <cell r="S4499">
            <v>0</v>
          </cell>
          <cell r="T4499">
            <v>0</v>
          </cell>
          <cell r="U4499">
            <v>0</v>
          </cell>
          <cell r="V4499">
            <v>77107.98</v>
          </cell>
        </row>
        <row r="4500">
          <cell r="A4500" t="str">
            <v>Nov 2011</v>
          </cell>
          <cell r="C4500" t="str">
            <v>SL</v>
          </cell>
          <cell r="D4500" t="str">
            <v>KUUM_475</v>
          </cell>
          <cell r="E4500">
            <v>1</v>
          </cell>
          <cell r="F4500">
            <v>192</v>
          </cell>
          <cell r="G4500">
            <v>0</v>
          </cell>
          <cell r="H4500">
            <v>0</v>
          </cell>
          <cell r="I4500">
            <v>21.92</v>
          </cell>
          <cell r="J4500">
            <v>21.92</v>
          </cell>
          <cell r="K4500">
            <v>0</v>
          </cell>
          <cell r="L4500">
            <v>0.31</v>
          </cell>
          <cell r="M4500">
            <v>0.69</v>
          </cell>
          <cell r="N4500">
            <v>0</v>
          </cell>
          <cell r="O4500">
            <v>0</v>
          </cell>
          <cell r="P4500">
            <v>0</v>
          </cell>
          <cell r="R4500">
            <v>0.5</v>
          </cell>
          <cell r="S4500">
            <v>0</v>
          </cell>
          <cell r="T4500">
            <v>0</v>
          </cell>
          <cell r="U4500">
            <v>0</v>
          </cell>
          <cell r="V4500">
            <v>23.42</v>
          </cell>
        </row>
        <row r="4501">
          <cell r="A4501" t="str">
            <v>Nov 2011</v>
          </cell>
          <cell r="C4501" t="str">
            <v>SL</v>
          </cell>
          <cell r="D4501" t="str">
            <v>KUUM_475</v>
          </cell>
          <cell r="E4501">
            <v>54</v>
          </cell>
          <cell r="F4501">
            <v>8553</v>
          </cell>
          <cell r="G4501">
            <v>0</v>
          </cell>
          <cell r="H4501">
            <v>0</v>
          </cell>
          <cell r="I4501">
            <v>1183.68</v>
          </cell>
          <cell r="J4501">
            <v>1183.68</v>
          </cell>
          <cell r="K4501">
            <v>0</v>
          </cell>
          <cell r="L4501">
            <v>18.07</v>
          </cell>
          <cell r="M4501">
            <v>27.85</v>
          </cell>
          <cell r="N4501">
            <v>0</v>
          </cell>
          <cell r="O4501">
            <v>0</v>
          </cell>
          <cell r="P4501">
            <v>0</v>
          </cell>
          <cell r="R4501">
            <v>28.56</v>
          </cell>
          <cell r="S4501">
            <v>0</v>
          </cell>
          <cell r="T4501">
            <v>0</v>
          </cell>
          <cell r="U4501">
            <v>0</v>
          </cell>
          <cell r="V4501">
            <v>1258.1599999999999</v>
          </cell>
        </row>
        <row r="4502">
          <cell r="A4502" t="str">
            <v>Nov 2011</v>
          </cell>
          <cell r="C4502" t="str">
            <v>SL</v>
          </cell>
          <cell r="D4502" t="str">
            <v>KUUM_475</v>
          </cell>
          <cell r="E4502">
            <v>428</v>
          </cell>
          <cell r="F4502">
            <v>70369</v>
          </cell>
          <cell r="G4502">
            <v>0</v>
          </cell>
          <cell r="H4502">
            <v>0</v>
          </cell>
          <cell r="I4502">
            <v>9381.76</v>
          </cell>
          <cell r="J4502">
            <v>9381.76</v>
          </cell>
          <cell r="K4502">
            <v>0</v>
          </cell>
          <cell r="L4502">
            <v>146.75</v>
          </cell>
          <cell r="M4502">
            <v>226.86</v>
          </cell>
          <cell r="N4502">
            <v>0</v>
          </cell>
          <cell r="O4502">
            <v>0</v>
          </cell>
          <cell r="P4502">
            <v>0</v>
          </cell>
          <cell r="R4502">
            <v>237.41</v>
          </cell>
          <cell r="S4502">
            <v>0</v>
          </cell>
          <cell r="T4502">
            <v>0</v>
          </cell>
          <cell r="U4502">
            <v>0</v>
          </cell>
          <cell r="V4502">
            <v>9992.7800000000007</v>
          </cell>
        </row>
        <row r="4503">
          <cell r="A4503" t="str">
            <v>Nov 2011</v>
          </cell>
          <cell r="C4503" t="str">
            <v>POL</v>
          </cell>
          <cell r="D4503" t="str">
            <v>KUUM_476</v>
          </cell>
          <cell r="E4503">
            <v>12</v>
          </cell>
          <cell r="F4503">
            <v>333</v>
          </cell>
          <cell r="G4503">
            <v>0</v>
          </cell>
          <cell r="H4503">
            <v>0</v>
          </cell>
          <cell r="I4503">
            <v>183.36</v>
          </cell>
          <cell r="J4503">
            <v>183.36</v>
          </cell>
          <cell r="K4503">
            <v>0</v>
          </cell>
          <cell r="L4503">
            <v>0.79</v>
          </cell>
          <cell r="M4503">
            <v>3.54</v>
          </cell>
          <cell r="N4503">
            <v>0</v>
          </cell>
          <cell r="O4503">
            <v>0</v>
          </cell>
          <cell r="P4503">
            <v>0</v>
          </cell>
          <cell r="R4503">
            <v>4.24</v>
          </cell>
          <cell r="S4503">
            <v>0</v>
          </cell>
          <cell r="T4503">
            <v>0</v>
          </cell>
          <cell r="U4503">
            <v>0</v>
          </cell>
          <cell r="V4503">
            <v>191.93</v>
          </cell>
        </row>
        <row r="4504">
          <cell r="A4504" t="str">
            <v>Nov 2011</v>
          </cell>
          <cell r="C4504" t="str">
            <v>POL</v>
          </cell>
          <cell r="D4504" t="str">
            <v>KUUM_476</v>
          </cell>
          <cell r="E4504">
            <v>4498</v>
          </cell>
          <cell r="F4504">
            <v>134388</v>
          </cell>
          <cell r="G4504">
            <v>0</v>
          </cell>
          <cell r="H4504">
            <v>0</v>
          </cell>
          <cell r="I4504">
            <v>68729.440000000002</v>
          </cell>
          <cell r="J4504">
            <v>68729.440000000002</v>
          </cell>
          <cell r="K4504">
            <v>0</v>
          </cell>
          <cell r="L4504">
            <v>316.93</v>
          </cell>
          <cell r="M4504">
            <v>1327.71</v>
          </cell>
          <cell r="N4504">
            <v>0</v>
          </cell>
          <cell r="O4504">
            <v>0</v>
          </cell>
          <cell r="P4504">
            <v>0</v>
          </cell>
          <cell r="R4504">
            <v>2110.84</v>
          </cell>
          <cell r="S4504">
            <v>0</v>
          </cell>
          <cell r="T4504">
            <v>0</v>
          </cell>
          <cell r="U4504">
            <v>0</v>
          </cell>
          <cell r="V4504">
            <v>72484.92</v>
          </cell>
        </row>
        <row r="4505">
          <cell r="A4505" t="str">
            <v>Nov 2011</v>
          </cell>
          <cell r="C4505" t="str">
            <v>POL</v>
          </cell>
          <cell r="D4505" t="str">
            <v>KUUM_477</v>
          </cell>
          <cell r="E4505">
            <v>1</v>
          </cell>
          <cell r="F4505">
            <v>39</v>
          </cell>
          <cell r="G4505">
            <v>0</v>
          </cell>
          <cell r="H4505">
            <v>0</v>
          </cell>
          <cell r="I4505">
            <v>17.899999999999999</v>
          </cell>
          <cell r="J4505">
            <v>17.899999999999999</v>
          </cell>
          <cell r="K4505">
            <v>0</v>
          </cell>
          <cell r="L4505">
            <v>0.06</v>
          </cell>
          <cell r="M4505">
            <v>0.56000000000000005</v>
          </cell>
          <cell r="N4505">
            <v>0</v>
          </cell>
          <cell r="O4505">
            <v>0</v>
          </cell>
          <cell r="P4505">
            <v>0</v>
          </cell>
          <cell r="R4505">
            <v>0.42</v>
          </cell>
          <cell r="S4505">
            <v>0</v>
          </cell>
          <cell r="T4505">
            <v>0</v>
          </cell>
          <cell r="U4505">
            <v>0</v>
          </cell>
          <cell r="V4505">
            <v>18.939999999999998</v>
          </cell>
        </row>
        <row r="4506">
          <cell r="A4506" t="str">
            <v>Nov 2011</v>
          </cell>
          <cell r="C4506" t="str">
            <v>POL</v>
          </cell>
          <cell r="D4506" t="str">
            <v>KUUM_477</v>
          </cell>
          <cell r="E4506">
            <v>557</v>
          </cell>
          <cell r="F4506">
            <v>23180</v>
          </cell>
          <cell r="G4506">
            <v>0</v>
          </cell>
          <cell r="H4506">
            <v>0</v>
          </cell>
          <cell r="I4506">
            <v>9970.2999999999993</v>
          </cell>
          <cell r="J4506">
            <v>9970.2999999999993</v>
          </cell>
          <cell r="K4506">
            <v>0</v>
          </cell>
          <cell r="L4506">
            <v>52.87</v>
          </cell>
          <cell r="M4506">
            <v>206.25</v>
          </cell>
          <cell r="N4506">
            <v>0</v>
          </cell>
          <cell r="O4506">
            <v>0</v>
          </cell>
          <cell r="P4506">
            <v>0</v>
          </cell>
          <cell r="R4506">
            <v>285.93</v>
          </cell>
          <cell r="S4506">
            <v>0</v>
          </cell>
          <cell r="T4506">
            <v>0</v>
          </cell>
          <cell r="U4506">
            <v>0</v>
          </cell>
          <cell r="V4506">
            <v>10515.35</v>
          </cell>
        </row>
        <row r="4507">
          <cell r="A4507" t="str">
            <v>Nov 2011</v>
          </cell>
          <cell r="C4507" t="str">
            <v>POL</v>
          </cell>
          <cell r="D4507" t="str">
            <v>KUUM_478</v>
          </cell>
          <cell r="E4507">
            <v>9</v>
          </cell>
          <cell r="F4507">
            <v>752</v>
          </cell>
          <cell r="G4507">
            <v>0</v>
          </cell>
          <cell r="H4507">
            <v>0</v>
          </cell>
          <cell r="I4507">
            <v>194.22</v>
          </cell>
          <cell r="J4507">
            <v>194.22</v>
          </cell>
          <cell r="K4507">
            <v>0</v>
          </cell>
          <cell r="L4507">
            <v>1.34</v>
          </cell>
          <cell r="M4507">
            <v>5.59</v>
          </cell>
          <cell r="N4507">
            <v>0</v>
          </cell>
          <cell r="O4507">
            <v>0</v>
          </cell>
          <cell r="P4507">
            <v>0</v>
          </cell>
          <cell r="R4507">
            <v>3.72</v>
          </cell>
          <cell r="S4507">
            <v>0</v>
          </cell>
          <cell r="T4507">
            <v>0</v>
          </cell>
          <cell r="U4507">
            <v>0</v>
          </cell>
          <cell r="V4507">
            <v>204.87</v>
          </cell>
        </row>
        <row r="4508">
          <cell r="A4508" t="str">
            <v>Nov 2011</v>
          </cell>
          <cell r="C4508" t="str">
            <v>POL</v>
          </cell>
          <cell r="D4508" t="str">
            <v>KUUM_478</v>
          </cell>
          <cell r="E4508">
            <v>665</v>
          </cell>
          <cell r="F4508">
            <v>57141</v>
          </cell>
          <cell r="G4508">
            <v>0</v>
          </cell>
          <cell r="H4508">
            <v>0</v>
          </cell>
          <cell r="I4508">
            <v>14350.7</v>
          </cell>
          <cell r="J4508">
            <v>14350.7</v>
          </cell>
          <cell r="K4508">
            <v>0</v>
          </cell>
          <cell r="L4508">
            <v>125.01</v>
          </cell>
          <cell r="M4508">
            <v>320.67</v>
          </cell>
          <cell r="N4508">
            <v>0</v>
          </cell>
          <cell r="O4508">
            <v>0</v>
          </cell>
          <cell r="P4508">
            <v>0</v>
          </cell>
          <cell r="R4508">
            <v>406.05</v>
          </cell>
          <cell r="S4508">
            <v>0</v>
          </cell>
          <cell r="T4508">
            <v>0</v>
          </cell>
          <cell r="U4508">
            <v>0</v>
          </cell>
          <cell r="V4508">
            <v>15202.43</v>
          </cell>
        </row>
        <row r="4509">
          <cell r="A4509" t="str">
            <v>Nov 2011</v>
          </cell>
          <cell r="C4509" t="str">
            <v>POL</v>
          </cell>
          <cell r="D4509" t="str">
            <v>KUUM_479</v>
          </cell>
          <cell r="E4509">
            <v>86</v>
          </cell>
          <cell r="F4509">
            <v>14633</v>
          </cell>
          <cell r="G4509">
            <v>0</v>
          </cell>
          <cell r="H4509">
            <v>0</v>
          </cell>
          <cell r="I4509">
            <v>2386.1999999999998</v>
          </cell>
          <cell r="J4509">
            <v>2386.1999999999998</v>
          </cell>
          <cell r="K4509">
            <v>0</v>
          </cell>
          <cell r="L4509">
            <v>34.29</v>
          </cell>
          <cell r="M4509">
            <v>47.14</v>
          </cell>
          <cell r="N4509">
            <v>0</v>
          </cell>
          <cell r="O4509">
            <v>0</v>
          </cell>
          <cell r="P4509">
            <v>0</v>
          </cell>
          <cell r="R4509">
            <v>71.61</v>
          </cell>
          <cell r="S4509">
            <v>0</v>
          </cell>
          <cell r="T4509">
            <v>0</v>
          </cell>
          <cell r="U4509">
            <v>0</v>
          </cell>
          <cell r="V4509">
            <v>2539.2399999999998</v>
          </cell>
        </row>
        <row r="4510">
          <cell r="A4510" t="str">
            <v>Nov 2011</v>
          </cell>
          <cell r="C4510" t="str">
            <v>POL</v>
          </cell>
          <cell r="D4510" t="str">
            <v>KUUM_480</v>
          </cell>
          <cell r="E4510">
            <v>2</v>
          </cell>
          <cell r="F4510">
            <v>40</v>
          </cell>
          <cell r="G4510">
            <v>0</v>
          </cell>
          <cell r="H4510">
            <v>0</v>
          </cell>
          <cell r="I4510">
            <v>17.3</v>
          </cell>
          <cell r="J4510">
            <v>17.3</v>
          </cell>
          <cell r="K4510">
            <v>0</v>
          </cell>
          <cell r="L4510">
            <v>7.0000000000000007E-2</v>
          </cell>
          <cell r="M4510">
            <v>0.54</v>
          </cell>
          <cell r="N4510">
            <v>0</v>
          </cell>
          <cell r="O4510">
            <v>0</v>
          </cell>
          <cell r="P4510">
            <v>0</v>
          </cell>
          <cell r="R4510">
            <v>0.35</v>
          </cell>
          <cell r="S4510">
            <v>0</v>
          </cell>
          <cell r="T4510">
            <v>0</v>
          </cell>
          <cell r="U4510">
            <v>0</v>
          </cell>
          <cell r="V4510">
            <v>18.260000000000002</v>
          </cell>
        </row>
        <row r="4511">
          <cell r="A4511" t="str">
            <v>Nov 2011</v>
          </cell>
          <cell r="C4511" t="str">
            <v>POL</v>
          </cell>
          <cell r="D4511" t="str">
            <v>KUUM_480</v>
          </cell>
          <cell r="E4511">
            <v>1</v>
          </cell>
          <cell r="F4511">
            <v>21</v>
          </cell>
          <cell r="G4511">
            <v>0</v>
          </cell>
          <cell r="H4511">
            <v>0</v>
          </cell>
          <cell r="I4511">
            <v>8.65</v>
          </cell>
          <cell r="J4511">
            <v>8.65</v>
          </cell>
          <cell r="K4511">
            <v>0</v>
          </cell>
          <cell r="L4511">
            <v>0.03</v>
          </cell>
          <cell r="M4511">
            <v>0.27</v>
          </cell>
          <cell r="N4511">
            <v>0</v>
          </cell>
          <cell r="O4511">
            <v>0</v>
          </cell>
          <cell r="P4511">
            <v>0</v>
          </cell>
          <cell r="R4511">
            <v>0.2</v>
          </cell>
          <cell r="S4511">
            <v>0</v>
          </cell>
          <cell r="T4511">
            <v>0</v>
          </cell>
          <cell r="U4511">
            <v>0</v>
          </cell>
          <cell r="V4511">
            <v>9.1499999999999986</v>
          </cell>
        </row>
        <row r="4512">
          <cell r="A4512" t="str">
            <v>Nov 2011</v>
          </cell>
          <cell r="C4512" t="str">
            <v>POL</v>
          </cell>
          <cell r="D4512" t="str">
            <v>KUUM_480</v>
          </cell>
          <cell r="E4512">
            <v>72</v>
          </cell>
          <cell r="F4512">
            <v>1461</v>
          </cell>
          <cell r="G4512">
            <v>0</v>
          </cell>
          <cell r="H4512">
            <v>0</v>
          </cell>
          <cell r="I4512">
            <v>622.79999999999995</v>
          </cell>
          <cell r="J4512">
            <v>622.79999999999995</v>
          </cell>
          <cell r="K4512">
            <v>0</v>
          </cell>
          <cell r="L4512">
            <v>2.39</v>
          </cell>
          <cell r="M4512">
            <v>19.5</v>
          </cell>
          <cell r="N4512">
            <v>0</v>
          </cell>
          <cell r="O4512">
            <v>0</v>
          </cell>
          <cell r="P4512">
            <v>0</v>
          </cell>
          <cell r="R4512">
            <v>11.59</v>
          </cell>
          <cell r="S4512">
            <v>0</v>
          </cell>
          <cell r="T4512">
            <v>0</v>
          </cell>
          <cell r="U4512">
            <v>0</v>
          </cell>
          <cell r="V4512">
            <v>656.28</v>
          </cell>
        </row>
        <row r="4513">
          <cell r="A4513" t="str">
            <v>Nov 2011</v>
          </cell>
          <cell r="C4513" t="str">
            <v>POL</v>
          </cell>
          <cell r="D4513" t="str">
            <v>KUUM_480</v>
          </cell>
          <cell r="E4513">
            <v>8</v>
          </cell>
          <cell r="F4513">
            <v>165</v>
          </cell>
          <cell r="G4513">
            <v>0</v>
          </cell>
          <cell r="H4513">
            <v>0</v>
          </cell>
          <cell r="I4513">
            <v>69.2</v>
          </cell>
          <cell r="J4513">
            <v>69.2</v>
          </cell>
          <cell r="K4513">
            <v>0</v>
          </cell>
          <cell r="L4513">
            <v>0.27</v>
          </cell>
          <cell r="M4513">
            <v>2.17</v>
          </cell>
          <cell r="N4513">
            <v>0</v>
          </cell>
          <cell r="O4513">
            <v>0</v>
          </cell>
          <cell r="P4513">
            <v>0</v>
          </cell>
          <cell r="R4513">
            <v>1.01</v>
          </cell>
          <cell r="S4513">
            <v>0</v>
          </cell>
          <cell r="T4513">
            <v>0</v>
          </cell>
          <cell r="U4513">
            <v>0</v>
          </cell>
          <cell r="V4513">
            <v>72.650000000000006</v>
          </cell>
        </row>
        <row r="4514">
          <cell r="A4514" t="str">
            <v>Nov 2011</v>
          </cell>
          <cell r="C4514" t="str">
            <v>POL</v>
          </cell>
          <cell r="D4514" t="str">
            <v>KUUM_481</v>
          </cell>
          <cell r="E4514">
            <v>16</v>
          </cell>
          <cell r="F4514">
            <v>441</v>
          </cell>
          <cell r="G4514">
            <v>0</v>
          </cell>
          <cell r="H4514">
            <v>0</v>
          </cell>
          <cell r="I4514">
            <v>152.80000000000001</v>
          </cell>
          <cell r="J4514">
            <v>152.80000000000001</v>
          </cell>
          <cell r="K4514">
            <v>0</v>
          </cell>
          <cell r="L4514">
            <v>0.72</v>
          </cell>
          <cell r="M4514">
            <v>4.79</v>
          </cell>
          <cell r="N4514">
            <v>0</v>
          </cell>
          <cell r="O4514">
            <v>0</v>
          </cell>
          <cell r="P4514">
            <v>0</v>
          </cell>
          <cell r="R4514">
            <v>3.06</v>
          </cell>
          <cell r="S4514">
            <v>0</v>
          </cell>
          <cell r="T4514">
            <v>0</v>
          </cell>
          <cell r="U4514">
            <v>0</v>
          </cell>
          <cell r="V4514">
            <v>161.37</v>
          </cell>
        </row>
        <row r="4515">
          <cell r="A4515" t="str">
            <v>Nov 2011</v>
          </cell>
          <cell r="C4515" t="str">
            <v>POL</v>
          </cell>
          <cell r="D4515" t="str">
            <v>KUUM_481</v>
          </cell>
          <cell r="E4515">
            <v>15</v>
          </cell>
          <cell r="F4515">
            <v>423</v>
          </cell>
          <cell r="G4515">
            <v>0</v>
          </cell>
          <cell r="H4515">
            <v>0</v>
          </cell>
          <cell r="I4515">
            <v>143.25</v>
          </cell>
          <cell r="J4515">
            <v>143.25</v>
          </cell>
          <cell r="K4515">
            <v>0</v>
          </cell>
          <cell r="L4515">
            <v>0.73</v>
          </cell>
          <cell r="M4515">
            <v>4.5</v>
          </cell>
          <cell r="N4515">
            <v>0</v>
          </cell>
          <cell r="O4515">
            <v>0</v>
          </cell>
          <cell r="P4515">
            <v>0</v>
          </cell>
          <cell r="R4515">
            <v>0.47</v>
          </cell>
          <cell r="S4515">
            <v>0</v>
          </cell>
          <cell r="T4515">
            <v>0</v>
          </cell>
          <cell r="U4515">
            <v>0</v>
          </cell>
          <cell r="V4515">
            <v>148.94999999999999</v>
          </cell>
        </row>
        <row r="4516">
          <cell r="A4516" t="str">
            <v>Nov 2011</v>
          </cell>
          <cell r="C4516" t="str">
            <v>POL</v>
          </cell>
          <cell r="D4516" t="str">
            <v>KUUM_481</v>
          </cell>
          <cell r="E4516">
            <v>147</v>
          </cell>
          <cell r="F4516">
            <v>4113</v>
          </cell>
          <cell r="G4516">
            <v>0</v>
          </cell>
          <cell r="H4516">
            <v>0</v>
          </cell>
          <cell r="I4516">
            <v>1403.85</v>
          </cell>
          <cell r="J4516">
            <v>1403.85</v>
          </cell>
          <cell r="K4516">
            <v>0</v>
          </cell>
          <cell r="L4516">
            <v>6.73</v>
          </cell>
          <cell r="M4516">
            <v>44.04</v>
          </cell>
          <cell r="N4516">
            <v>0</v>
          </cell>
          <cell r="O4516">
            <v>0</v>
          </cell>
          <cell r="P4516">
            <v>0</v>
          </cell>
          <cell r="R4516">
            <v>28.21</v>
          </cell>
          <cell r="S4516">
            <v>0</v>
          </cell>
          <cell r="T4516">
            <v>0</v>
          </cell>
          <cell r="U4516">
            <v>0</v>
          </cell>
          <cell r="V4516">
            <v>1482.83</v>
          </cell>
        </row>
        <row r="4517">
          <cell r="A4517" t="str">
            <v>Nov 2011</v>
          </cell>
          <cell r="C4517" t="str">
            <v>POL</v>
          </cell>
          <cell r="D4517" t="str">
            <v>KUUM_482</v>
          </cell>
          <cell r="E4517">
            <v>17</v>
          </cell>
          <cell r="F4517">
            <v>693</v>
          </cell>
          <cell r="G4517">
            <v>0</v>
          </cell>
          <cell r="H4517">
            <v>0</v>
          </cell>
          <cell r="I4517">
            <v>171.02</v>
          </cell>
          <cell r="J4517">
            <v>171.02</v>
          </cell>
          <cell r="K4517">
            <v>0</v>
          </cell>
          <cell r="L4517">
            <v>1.1299999999999999</v>
          </cell>
          <cell r="M4517">
            <v>5.38</v>
          </cell>
          <cell r="N4517">
            <v>0</v>
          </cell>
          <cell r="O4517">
            <v>0</v>
          </cell>
          <cell r="P4517">
            <v>0</v>
          </cell>
          <cell r="R4517">
            <v>0.15</v>
          </cell>
          <cell r="S4517">
            <v>0</v>
          </cell>
          <cell r="T4517">
            <v>0</v>
          </cell>
          <cell r="U4517">
            <v>0</v>
          </cell>
          <cell r="V4517">
            <v>177.68</v>
          </cell>
        </row>
        <row r="4518">
          <cell r="A4518" t="str">
            <v>Nov 2011</v>
          </cell>
          <cell r="C4518" t="str">
            <v>POL</v>
          </cell>
          <cell r="D4518" t="str">
            <v>KUUM_482</v>
          </cell>
          <cell r="E4518">
            <v>129</v>
          </cell>
          <cell r="F4518">
            <v>5175</v>
          </cell>
          <cell r="G4518">
            <v>0</v>
          </cell>
          <cell r="H4518">
            <v>0</v>
          </cell>
          <cell r="I4518">
            <v>1297.74</v>
          </cell>
          <cell r="J4518">
            <v>1297.74</v>
          </cell>
          <cell r="K4518">
            <v>0</v>
          </cell>
          <cell r="L4518">
            <v>8.66</v>
          </cell>
          <cell r="M4518">
            <v>39.93</v>
          </cell>
          <cell r="N4518">
            <v>0</v>
          </cell>
          <cell r="O4518">
            <v>0</v>
          </cell>
          <cell r="P4518">
            <v>0</v>
          </cell>
          <cell r="R4518">
            <v>22.46</v>
          </cell>
          <cell r="S4518">
            <v>0</v>
          </cell>
          <cell r="T4518">
            <v>0</v>
          </cell>
          <cell r="U4518">
            <v>0</v>
          </cell>
          <cell r="V4518">
            <v>1368.7900000000002</v>
          </cell>
        </row>
        <row r="4519">
          <cell r="A4519" t="str">
            <v>Nov 2011</v>
          </cell>
          <cell r="C4519" t="str">
            <v>POL</v>
          </cell>
          <cell r="D4519" t="str">
            <v>KUUM_482</v>
          </cell>
          <cell r="E4519">
            <v>180</v>
          </cell>
          <cell r="F4519">
            <v>7275</v>
          </cell>
          <cell r="G4519">
            <v>0</v>
          </cell>
          <cell r="H4519">
            <v>0</v>
          </cell>
          <cell r="I4519">
            <v>1810.8</v>
          </cell>
          <cell r="J4519">
            <v>1810.8</v>
          </cell>
          <cell r="K4519">
            <v>0</v>
          </cell>
          <cell r="L4519">
            <v>11.96</v>
          </cell>
          <cell r="M4519">
            <v>57.16</v>
          </cell>
          <cell r="N4519">
            <v>0</v>
          </cell>
          <cell r="O4519">
            <v>0</v>
          </cell>
          <cell r="P4519">
            <v>0</v>
          </cell>
          <cell r="R4519">
            <v>7.78</v>
          </cell>
          <cell r="S4519">
            <v>0</v>
          </cell>
          <cell r="T4519">
            <v>0</v>
          </cell>
          <cell r="U4519">
            <v>0</v>
          </cell>
          <cell r="V4519">
            <v>1887.7</v>
          </cell>
        </row>
        <row r="4520">
          <cell r="A4520" t="str">
            <v>Nov 2011</v>
          </cell>
          <cell r="C4520" t="str">
            <v>POL</v>
          </cell>
          <cell r="D4520" t="str">
            <v>KUUM_482</v>
          </cell>
          <cell r="E4520">
            <v>1416</v>
          </cell>
          <cell r="F4520">
            <v>56920</v>
          </cell>
          <cell r="G4520">
            <v>0</v>
          </cell>
          <cell r="H4520">
            <v>0</v>
          </cell>
          <cell r="I4520">
            <v>14248.53</v>
          </cell>
          <cell r="J4520">
            <v>14248.53</v>
          </cell>
          <cell r="K4520">
            <v>0</v>
          </cell>
          <cell r="L4520">
            <v>93.22</v>
          </cell>
          <cell r="M4520">
            <v>446.02</v>
          </cell>
          <cell r="N4520">
            <v>0</v>
          </cell>
          <cell r="O4520">
            <v>0</v>
          </cell>
          <cell r="P4520">
            <v>0</v>
          </cell>
          <cell r="R4520">
            <v>251.69</v>
          </cell>
          <cell r="S4520">
            <v>0</v>
          </cell>
          <cell r="T4520">
            <v>0</v>
          </cell>
          <cell r="U4520">
            <v>0</v>
          </cell>
          <cell r="V4520">
            <v>15039.460000000001</v>
          </cell>
        </row>
        <row r="4521">
          <cell r="A4521" t="str">
            <v>Nov 2011</v>
          </cell>
          <cell r="C4521" t="str">
            <v>POL</v>
          </cell>
          <cell r="D4521" t="str">
            <v>KUUM_482</v>
          </cell>
          <cell r="E4521">
            <v>6</v>
          </cell>
          <cell r="F4521">
            <v>168</v>
          </cell>
          <cell r="G4521">
            <v>0</v>
          </cell>
          <cell r="H4521">
            <v>0</v>
          </cell>
          <cell r="I4521">
            <v>38.229999999999997</v>
          </cell>
          <cell r="J4521">
            <v>38.229999999999997</v>
          </cell>
          <cell r="K4521">
            <v>0</v>
          </cell>
          <cell r="L4521">
            <v>0.27</v>
          </cell>
          <cell r="M4521">
            <v>1.2</v>
          </cell>
          <cell r="N4521">
            <v>0</v>
          </cell>
          <cell r="O4521">
            <v>0</v>
          </cell>
          <cell r="P4521">
            <v>0</v>
          </cell>
          <cell r="R4521">
            <v>0.83</v>
          </cell>
          <cell r="S4521">
            <v>0</v>
          </cell>
          <cell r="T4521">
            <v>0</v>
          </cell>
          <cell r="U4521">
            <v>0</v>
          </cell>
          <cell r="V4521">
            <v>40.53</v>
          </cell>
        </row>
        <row r="4522">
          <cell r="A4522" t="str">
            <v>Nov 2011</v>
          </cell>
          <cell r="C4522" t="str">
            <v>SL</v>
          </cell>
          <cell r="D4522" t="str">
            <v>KUUM_483</v>
          </cell>
          <cell r="E4522">
            <v>5</v>
          </cell>
          <cell r="F4522">
            <v>145</v>
          </cell>
          <cell r="G4522">
            <v>0</v>
          </cell>
          <cell r="H4522">
            <v>0</v>
          </cell>
          <cell r="I4522">
            <v>107.15</v>
          </cell>
          <cell r="J4522">
            <v>107.15</v>
          </cell>
          <cell r="K4522">
            <v>0</v>
          </cell>
          <cell r="L4522">
            <v>0.24</v>
          </cell>
          <cell r="M4522">
            <v>3.35</v>
          </cell>
          <cell r="N4522">
            <v>0</v>
          </cell>
          <cell r="O4522">
            <v>0</v>
          </cell>
          <cell r="P4522">
            <v>0</v>
          </cell>
          <cell r="R4522">
            <v>3.32</v>
          </cell>
          <cell r="S4522">
            <v>0</v>
          </cell>
          <cell r="T4522">
            <v>0</v>
          </cell>
          <cell r="U4522">
            <v>0</v>
          </cell>
          <cell r="V4522">
            <v>114.05999999999999</v>
          </cell>
        </row>
        <row r="4523">
          <cell r="A4523" t="str">
            <v>Nov 2011</v>
          </cell>
          <cell r="C4523" t="str">
            <v>SL</v>
          </cell>
          <cell r="D4523" t="str">
            <v>KUUM_483</v>
          </cell>
          <cell r="E4523">
            <v>37</v>
          </cell>
          <cell r="F4523">
            <v>1038</v>
          </cell>
          <cell r="G4523">
            <v>0</v>
          </cell>
          <cell r="H4523">
            <v>0</v>
          </cell>
          <cell r="I4523">
            <v>792.91</v>
          </cell>
          <cell r="J4523">
            <v>792.91</v>
          </cell>
          <cell r="K4523">
            <v>0</v>
          </cell>
          <cell r="L4523">
            <v>2.41</v>
          </cell>
          <cell r="M4523">
            <v>15.79</v>
          </cell>
          <cell r="N4523">
            <v>0</v>
          </cell>
          <cell r="O4523">
            <v>0</v>
          </cell>
          <cell r="P4523">
            <v>0</v>
          </cell>
          <cell r="R4523">
            <v>23.96</v>
          </cell>
          <cell r="S4523">
            <v>0</v>
          </cell>
          <cell r="T4523">
            <v>0</v>
          </cell>
          <cell r="U4523">
            <v>0</v>
          </cell>
          <cell r="V4523">
            <v>835.06999999999994</v>
          </cell>
        </row>
        <row r="4524">
          <cell r="A4524" t="str">
            <v>Nov 2011</v>
          </cell>
          <cell r="C4524" t="str">
            <v>SL</v>
          </cell>
          <cell r="D4524" t="str">
            <v>KUUM_483</v>
          </cell>
          <cell r="E4524">
            <v>2</v>
          </cell>
          <cell r="F4524">
            <v>58</v>
          </cell>
          <cell r="G4524">
            <v>0</v>
          </cell>
          <cell r="H4524">
            <v>0</v>
          </cell>
          <cell r="I4524">
            <v>42.86</v>
          </cell>
          <cell r="J4524">
            <v>42.86</v>
          </cell>
          <cell r="K4524">
            <v>0</v>
          </cell>
          <cell r="L4524">
            <v>0.1</v>
          </cell>
          <cell r="M4524">
            <v>1.34</v>
          </cell>
          <cell r="N4524">
            <v>0</v>
          </cell>
          <cell r="O4524">
            <v>0</v>
          </cell>
          <cell r="P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V4524">
            <v>44.300000000000004</v>
          </cell>
        </row>
        <row r="4525">
          <cell r="A4525" t="str">
            <v>Nov 2011</v>
          </cell>
          <cell r="C4525" t="str">
            <v>SL</v>
          </cell>
          <cell r="D4525" t="str">
            <v>KUUM_484</v>
          </cell>
          <cell r="E4525">
            <v>3</v>
          </cell>
          <cell r="F4525">
            <v>121</v>
          </cell>
          <cell r="G4525">
            <v>0</v>
          </cell>
          <cell r="H4525">
            <v>0</v>
          </cell>
          <cell r="I4525">
            <v>64.680000000000007</v>
          </cell>
          <cell r="J4525">
            <v>64.680000000000007</v>
          </cell>
          <cell r="K4525">
            <v>0</v>
          </cell>
          <cell r="L4525">
            <v>0.2</v>
          </cell>
          <cell r="M4525">
            <v>2.02</v>
          </cell>
          <cell r="N4525">
            <v>0</v>
          </cell>
          <cell r="O4525">
            <v>0</v>
          </cell>
          <cell r="P4525">
            <v>0</v>
          </cell>
          <cell r="R4525">
            <v>1.53</v>
          </cell>
          <cell r="S4525">
            <v>0</v>
          </cell>
          <cell r="T4525">
            <v>0</v>
          </cell>
          <cell r="U4525">
            <v>0</v>
          </cell>
          <cell r="V4525">
            <v>68.430000000000007</v>
          </cell>
        </row>
        <row r="4526">
          <cell r="A4526" t="str">
            <v>Nov 2011</v>
          </cell>
          <cell r="C4526" t="str">
            <v>SL</v>
          </cell>
          <cell r="D4526" t="str">
            <v>KUUM_484</v>
          </cell>
          <cell r="E4526">
            <v>8</v>
          </cell>
          <cell r="F4526">
            <v>332</v>
          </cell>
          <cell r="G4526">
            <v>0</v>
          </cell>
          <cell r="H4526">
            <v>0</v>
          </cell>
          <cell r="I4526">
            <v>172.48</v>
          </cell>
          <cell r="J4526">
            <v>172.48</v>
          </cell>
          <cell r="K4526">
            <v>0</v>
          </cell>
          <cell r="L4526">
            <v>0.54</v>
          </cell>
          <cell r="M4526">
            <v>5.4</v>
          </cell>
          <cell r="N4526">
            <v>0</v>
          </cell>
          <cell r="O4526">
            <v>0</v>
          </cell>
          <cell r="P4526">
            <v>0</v>
          </cell>
          <cell r="R4526">
            <v>5.35</v>
          </cell>
          <cell r="S4526">
            <v>0</v>
          </cell>
          <cell r="T4526">
            <v>0</v>
          </cell>
          <cell r="U4526">
            <v>0</v>
          </cell>
          <cell r="V4526">
            <v>183.76999999999998</v>
          </cell>
        </row>
        <row r="4527">
          <cell r="A4527" t="str">
            <v>Nov 2011</v>
          </cell>
          <cell r="C4527" t="str">
            <v>SL</v>
          </cell>
          <cell r="D4527" t="str">
            <v>KUUM_484</v>
          </cell>
          <cell r="E4527">
            <v>90</v>
          </cell>
          <cell r="F4527">
            <v>3721</v>
          </cell>
          <cell r="G4527">
            <v>0</v>
          </cell>
          <cell r="H4527">
            <v>0</v>
          </cell>
          <cell r="I4527">
            <v>1940.4</v>
          </cell>
          <cell r="J4527">
            <v>1940.4</v>
          </cell>
          <cell r="K4527">
            <v>0</v>
          </cell>
          <cell r="L4527">
            <v>6.68</v>
          </cell>
          <cell r="M4527">
            <v>55.55</v>
          </cell>
          <cell r="N4527">
            <v>0</v>
          </cell>
          <cell r="O4527">
            <v>0</v>
          </cell>
          <cell r="P4527">
            <v>0</v>
          </cell>
          <cell r="R4527">
            <v>23.65</v>
          </cell>
          <cell r="S4527">
            <v>0</v>
          </cell>
          <cell r="T4527">
            <v>0</v>
          </cell>
          <cell r="U4527">
            <v>0</v>
          </cell>
          <cell r="V4527">
            <v>2026.2800000000002</v>
          </cell>
        </row>
        <row r="4528">
          <cell r="A4528" t="str">
            <v>Nov 2011</v>
          </cell>
          <cell r="C4528" t="str">
            <v>SL</v>
          </cell>
          <cell r="D4528" t="str">
            <v>KUUM_484</v>
          </cell>
          <cell r="E4528">
            <v>29</v>
          </cell>
          <cell r="F4528">
            <v>1157</v>
          </cell>
          <cell r="G4528">
            <v>0</v>
          </cell>
          <cell r="H4528">
            <v>0</v>
          </cell>
          <cell r="I4528">
            <v>625.24</v>
          </cell>
          <cell r="J4528">
            <v>625.24</v>
          </cell>
          <cell r="K4528">
            <v>0</v>
          </cell>
          <cell r="L4528">
            <v>1.89</v>
          </cell>
          <cell r="M4528">
            <v>19.57</v>
          </cell>
          <cell r="N4528">
            <v>0</v>
          </cell>
          <cell r="O4528">
            <v>0</v>
          </cell>
          <cell r="P4528">
            <v>0</v>
          </cell>
          <cell r="R4528">
            <v>16.57</v>
          </cell>
          <cell r="S4528">
            <v>0</v>
          </cell>
          <cell r="T4528">
            <v>0</v>
          </cell>
          <cell r="U4528">
            <v>0</v>
          </cell>
          <cell r="V4528">
            <v>663.2700000000001</v>
          </cell>
        </row>
        <row r="4529">
          <cell r="A4529" t="str">
            <v>Nov 2011</v>
          </cell>
          <cell r="C4529" t="str">
            <v>SL</v>
          </cell>
          <cell r="D4529" t="str">
            <v>KUUM_484</v>
          </cell>
          <cell r="E4529">
            <v>302</v>
          </cell>
          <cell r="F4529">
            <v>12037</v>
          </cell>
          <cell r="G4529">
            <v>0</v>
          </cell>
          <cell r="H4529">
            <v>0</v>
          </cell>
          <cell r="I4529">
            <v>6511.12</v>
          </cell>
          <cell r="J4529">
            <v>6511.12</v>
          </cell>
          <cell r="K4529">
            <v>0</v>
          </cell>
          <cell r="L4529">
            <v>20.86</v>
          </cell>
          <cell r="M4529">
            <v>192.84</v>
          </cell>
          <cell r="N4529">
            <v>0</v>
          </cell>
          <cell r="O4529">
            <v>0</v>
          </cell>
          <cell r="P4529">
            <v>0</v>
          </cell>
          <cell r="R4529">
            <v>146.35</v>
          </cell>
          <cell r="S4529">
            <v>0</v>
          </cell>
          <cell r="T4529">
            <v>0</v>
          </cell>
          <cell r="U4529">
            <v>0</v>
          </cell>
          <cell r="V4529">
            <v>6871.17</v>
          </cell>
        </row>
        <row r="4530">
          <cell r="A4530" t="str">
            <v>Nov 2011</v>
          </cell>
          <cell r="C4530" t="str">
            <v>SL</v>
          </cell>
          <cell r="D4530" t="str">
            <v>KUUM_485</v>
          </cell>
          <cell r="E4530">
            <v>58</v>
          </cell>
          <cell r="F4530">
            <v>4971</v>
          </cell>
          <cell r="G4530">
            <v>0</v>
          </cell>
          <cell r="H4530">
            <v>0</v>
          </cell>
          <cell r="I4530">
            <v>1583.98</v>
          </cell>
          <cell r="J4530">
            <v>1583.98</v>
          </cell>
          <cell r="K4530">
            <v>0</v>
          </cell>
          <cell r="L4530">
            <v>8.1</v>
          </cell>
          <cell r="M4530">
            <v>49.68</v>
          </cell>
          <cell r="N4530">
            <v>0</v>
          </cell>
          <cell r="O4530">
            <v>0</v>
          </cell>
          <cell r="P4530">
            <v>0</v>
          </cell>
          <cell r="R4530">
            <v>13.95</v>
          </cell>
          <cell r="S4530">
            <v>0</v>
          </cell>
          <cell r="T4530">
            <v>0</v>
          </cell>
          <cell r="U4530">
            <v>0</v>
          </cell>
          <cell r="V4530">
            <v>1655.71</v>
          </cell>
        </row>
        <row r="4531">
          <cell r="A4531" t="str">
            <v>Nov 2011</v>
          </cell>
          <cell r="C4531" t="str">
            <v>SL</v>
          </cell>
          <cell r="D4531" t="str">
            <v>KUUM_485</v>
          </cell>
          <cell r="E4531">
            <v>2</v>
          </cell>
          <cell r="F4531">
            <v>168</v>
          </cell>
          <cell r="G4531">
            <v>0</v>
          </cell>
          <cell r="H4531">
            <v>0</v>
          </cell>
          <cell r="I4531">
            <v>54.62</v>
          </cell>
          <cell r="J4531">
            <v>54.62</v>
          </cell>
          <cell r="K4531">
            <v>0</v>
          </cell>
          <cell r="L4531">
            <v>0.27</v>
          </cell>
          <cell r="M4531">
            <v>1.71</v>
          </cell>
          <cell r="N4531">
            <v>0</v>
          </cell>
          <cell r="O4531">
            <v>0</v>
          </cell>
          <cell r="P4531">
            <v>0</v>
          </cell>
          <cell r="R4531">
            <v>1.29</v>
          </cell>
          <cell r="S4531">
            <v>0</v>
          </cell>
          <cell r="T4531">
            <v>0</v>
          </cell>
          <cell r="U4531">
            <v>0</v>
          </cell>
          <cell r="V4531">
            <v>57.89</v>
          </cell>
        </row>
        <row r="4532">
          <cell r="A4532" t="str">
            <v>Nov 2011</v>
          </cell>
          <cell r="C4532" t="str">
            <v>SL</v>
          </cell>
          <cell r="D4532" t="str">
            <v>KUUM_485</v>
          </cell>
          <cell r="E4532">
            <v>255</v>
          </cell>
          <cell r="F4532">
            <v>21045</v>
          </cell>
          <cell r="G4532">
            <v>0</v>
          </cell>
          <cell r="H4532">
            <v>0</v>
          </cell>
          <cell r="I4532">
            <v>6964.05</v>
          </cell>
          <cell r="J4532">
            <v>6964.05</v>
          </cell>
          <cell r="K4532">
            <v>0</v>
          </cell>
          <cell r="L4532">
            <v>38.85</v>
          </cell>
          <cell r="M4532">
            <v>193.41</v>
          </cell>
          <cell r="N4532">
            <v>0</v>
          </cell>
          <cell r="O4532">
            <v>0</v>
          </cell>
          <cell r="P4532">
            <v>0</v>
          </cell>
          <cell r="R4532">
            <v>148.13</v>
          </cell>
          <cell r="S4532">
            <v>0</v>
          </cell>
          <cell r="T4532">
            <v>0</v>
          </cell>
          <cell r="U4532">
            <v>0</v>
          </cell>
          <cell r="V4532">
            <v>7344.4400000000005</v>
          </cell>
        </row>
        <row r="4533">
          <cell r="A4533" t="str">
            <v>Nov 2011</v>
          </cell>
          <cell r="C4533" t="str">
            <v>SL</v>
          </cell>
          <cell r="D4533" t="str">
            <v>KUUM_485</v>
          </cell>
          <cell r="E4533">
            <v>10</v>
          </cell>
          <cell r="F4533">
            <v>843</v>
          </cell>
          <cell r="G4533">
            <v>0</v>
          </cell>
          <cell r="H4533">
            <v>0</v>
          </cell>
          <cell r="I4533">
            <v>273.10000000000002</v>
          </cell>
          <cell r="J4533">
            <v>273.10000000000002</v>
          </cell>
          <cell r="K4533">
            <v>0</v>
          </cell>
          <cell r="L4533">
            <v>1.37</v>
          </cell>
          <cell r="M4533">
            <v>8.57</v>
          </cell>
          <cell r="N4533">
            <v>0</v>
          </cell>
          <cell r="O4533">
            <v>0</v>
          </cell>
          <cell r="P4533">
            <v>0</v>
          </cell>
          <cell r="R4533">
            <v>5.98</v>
          </cell>
          <cell r="S4533">
            <v>0</v>
          </cell>
          <cell r="T4533">
            <v>0</v>
          </cell>
          <cell r="U4533">
            <v>0</v>
          </cell>
          <cell r="V4533">
            <v>289.02000000000004</v>
          </cell>
        </row>
        <row r="4534">
          <cell r="A4534" t="str">
            <v>Nov 2011</v>
          </cell>
          <cell r="C4534" t="str">
            <v>SL</v>
          </cell>
          <cell r="D4534" t="str">
            <v>KUUM_485</v>
          </cell>
          <cell r="E4534">
            <v>401</v>
          </cell>
          <cell r="F4534">
            <v>33089</v>
          </cell>
          <cell r="G4534">
            <v>0</v>
          </cell>
          <cell r="H4534">
            <v>0</v>
          </cell>
          <cell r="I4534">
            <v>10880.3</v>
          </cell>
          <cell r="J4534">
            <v>10880.3</v>
          </cell>
          <cell r="K4534">
            <v>0</v>
          </cell>
          <cell r="L4534">
            <v>53.95</v>
          </cell>
          <cell r="M4534">
            <v>341.05</v>
          </cell>
          <cell r="N4534">
            <v>0</v>
          </cell>
          <cell r="O4534">
            <v>0</v>
          </cell>
          <cell r="P4534">
            <v>0</v>
          </cell>
          <cell r="R4534">
            <v>216.38</v>
          </cell>
          <cell r="S4534">
            <v>0</v>
          </cell>
          <cell r="T4534">
            <v>0</v>
          </cell>
          <cell r="U4534">
            <v>0</v>
          </cell>
          <cell r="V4534">
            <v>11491.679999999998</v>
          </cell>
        </row>
        <row r="4535">
          <cell r="A4535" t="str">
            <v>Nov 2011</v>
          </cell>
          <cell r="C4535" t="str">
            <v>SL</v>
          </cell>
          <cell r="D4535" t="str">
            <v>KUUM_486</v>
          </cell>
          <cell r="E4535">
            <v>144</v>
          </cell>
          <cell r="F4535">
            <v>23318</v>
          </cell>
          <cell r="G4535">
            <v>0</v>
          </cell>
          <cell r="H4535">
            <v>0</v>
          </cell>
          <cell r="I4535">
            <v>4396.32</v>
          </cell>
          <cell r="J4535">
            <v>4396.32</v>
          </cell>
          <cell r="K4535">
            <v>0</v>
          </cell>
          <cell r="L4535">
            <v>38</v>
          </cell>
          <cell r="M4535">
            <v>138.35</v>
          </cell>
          <cell r="N4535">
            <v>0</v>
          </cell>
          <cell r="O4535">
            <v>0</v>
          </cell>
          <cell r="P4535">
            <v>0</v>
          </cell>
          <cell r="R4535">
            <v>24.72</v>
          </cell>
          <cell r="S4535">
            <v>0</v>
          </cell>
          <cell r="T4535">
            <v>0</v>
          </cell>
          <cell r="U4535">
            <v>0</v>
          </cell>
          <cell r="V4535">
            <v>4597.3900000000003</v>
          </cell>
        </row>
        <row r="4536">
          <cell r="A4536" t="str">
            <v>Nov 2011</v>
          </cell>
          <cell r="C4536" t="str">
            <v>SL</v>
          </cell>
          <cell r="D4536" t="str">
            <v>KUUM_486</v>
          </cell>
          <cell r="E4536">
            <v>100</v>
          </cell>
          <cell r="F4536">
            <v>16262</v>
          </cell>
          <cell r="G4536">
            <v>0</v>
          </cell>
          <cell r="H4536">
            <v>0</v>
          </cell>
          <cell r="I4536">
            <v>3053</v>
          </cell>
          <cell r="J4536">
            <v>3053</v>
          </cell>
          <cell r="K4536">
            <v>0</v>
          </cell>
          <cell r="L4536">
            <v>26.5</v>
          </cell>
          <cell r="M4536">
            <v>96.07</v>
          </cell>
          <cell r="N4536">
            <v>0</v>
          </cell>
          <cell r="O4536">
            <v>0</v>
          </cell>
          <cell r="P4536">
            <v>0</v>
          </cell>
          <cell r="R4536">
            <v>44.99</v>
          </cell>
          <cell r="S4536">
            <v>0</v>
          </cell>
          <cell r="T4536">
            <v>0</v>
          </cell>
          <cell r="U4536">
            <v>0</v>
          </cell>
          <cell r="V4536">
            <v>3220.56</v>
          </cell>
        </row>
        <row r="4537">
          <cell r="A4537" t="str">
            <v>Nov 2011</v>
          </cell>
          <cell r="C4537" t="str">
            <v>SL</v>
          </cell>
          <cell r="D4537" t="str">
            <v>KUUM_486</v>
          </cell>
          <cell r="E4537">
            <v>592</v>
          </cell>
          <cell r="F4537">
            <v>96085</v>
          </cell>
          <cell r="G4537">
            <v>0</v>
          </cell>
          <cell r="H4537">
            <v>0</v>
          </cell>
          <cell r="I4537">
            <v>18073.759999999998</v>
          </cell>
          <cell r="J4537">
            <v>18073.759999999998</v>
          </cell>
          <cell r="K4537">
            <v>0</v>
          </cell>
          <cell r="L4537">
            <v>160.1</v>
          </cell>
          <cell r="M4537">
            <v>558.05999999999995</v>
          </cell>
          <cell r="N4537">
            <v>0</v>
          </cell>
          <cell r="O4537">
            <v>0</v>
          </cell>
          <cell r="P4537">
            <v>0</v>
          </cell>
          <cell r="R4537">
            <v>393.21</v>
          </cell>
          <cell r="S4537">
            <v>0</v>
          </cell>
          <cell r="T4537">
            <v>0</v>
          </cell>
          <cell r="U4537">
            <v>0</v>
          </cell>
          <cell r="V4537">
            <v>19185.129999999997</v>
          </cell>
        </row>
        <row r="4538">
          <cell r="A4538" t="str">
            <v>Nov 2011</v>
          </cell>
          <cell r="C4538" t="str">
            <v>SL</v>
          </cell>
          <cell r="D4538" t="str">
            <v>KUUM_486</v>
          </cell>
          <cell r="E4538">
            <v>9</v>
          </cell>
          <cell r="F4538">
            <v>1417</v>
          </cell>
          <cell r="G4538">
            <v>0</v>
          </cell>
          <cell r="H4538">
            <v>0</v>
          </cell>
          <cell r="I4538">
            <v>274.77</v>
          </cell>
          <cell r="J4538">
            <v>274.77</v>
          </cell>
          <cell r="K4538">
            <v>0</v>
          </cell>
          <cell r="L4538">
            <v>2.31</v>
          </cell>
          <cell r="M4538">
            <v>8.64</v>
          </cell>
          <cell r="N4538">
            <v>0</v>
          </cell>
          <cell r="O4538">
            <v>0</v>
          </cell>
          <cell r="P4538">
            <v>0</v>
          </cell>
          <cell r="R4538">
            <v>8.57</v>
          </cell>
          <cell r="S4538">
            <v>0</v>
          </cell>
          <cell r="T4538">
            <v>0</v>
          </cell>
          <cell r="U4538">
            <v>0</v>
          </cell>
          <cell r="V4538">
            <v>294.28999999999996</v>
          </cell>
        </row>
        <row r="4539">
          <cell r="A4539" t="str">
            <v>Nov 2011</v>
          </cell>
          <cell r="C4539" t="str">
            <v>POL</v>
          </cell>
          <cell r="D4539" t="str">
            <v>KUUM_487</v>
          </cell>
          <cell r="E4539">
            <v>93</v>
          </cell>
          <cell r="F4539">
            <v>3823</v>
          </cell>
          <cell r="G4539">
            <v>0</v>
          </cell>
          <cell r="H4539">
            <v>0</v>
          </cell>
          <cell r="I4539">
            <v>742.14</v>
          </cell>
          <cell r="J4539">
            <v>742.14</v>
          </cell>
          <cell r="K4539">
            <v>0</v>
          </cell>
          <cell r="L4539">
            <v>6.3</v>
          </cell>
          <cell r="M4539">
            <v>23.17</v>
          </cell>
          <cell r="N4539">
            <v>0</v>
          </cell>
          <cell r="O4539">
            <v>0</v>
          </cell>
          <cell r="P4539">
            <v>0</v>
          </cell>
          <cell r="R4539">
            <v>12.5</v>
          </cell>
          <cell r="S4539">
            <v>0</v>
          </cell>
          <cell r="T4539">
            <v>0</v>
          </cell>
          <cell r="U4539">
            <v>0</v>
          </cell>
          <cell r="V4539">
            <v>784.1099999999999</v>
          </cell>
        </row>
        <row r="4540">
          <cell r="A4540" t="str">
            <v>Nov 2011</v>
          </cell>
          <cell r="C4540" t="str">
            <v>POL</v>
          </cell>
          <cell r="D4540" t="str">
            <v>KUUM_487</v>
          </cell>
          <cell r="E4540">
            <v>12</v>
          </cell>
          <cell r="F4540">
            <v>461</v>
          </cell>
          <cell r="G4540">
            <v>0</v>
          </cell>
          <cell r="H4540">
            <v>0</v>
          </cell>
          <cell r="I4540">
            <v>90.71</v>
          </cell>
          <cell r="J4540">
            <v>90.71</v>
          </cell>
          <cell r="K4540">
            <v>0</v>
          </cell>
          <cell r="L4540">
            <v>0.79</v>
          </cell>
          <cell r="M4540">
            <v>2.74</v>
          </cell>
          <cell r="N4540">
            <v>0</v>
          </cell>
          <cell r="O4540">
            <v>0</v>
          </cell>
          <cell r="P4540">
            <v>0</v>
          </cell>
          <cell r="R4540">
            <v>1.05</v>
          </cell>
          <cell r="S4540">
            <v>0</v>
          </cell>
          <cell r="T4540">
            <v>0</v>
          </cell>
          <cell r="U4540">
            <v>0</v>
          </cell>
          <cell r="V4540">
            <v>95.289999999999992</v>
          </cell>
        </row>
        <row r="4541">
          <cell r="A4541" t="str">
            <v>Nov 2011</v>
          </cell>
          <cell r="C4541" t="str">
            <v>POL</v>
          </cell>
          <cell r="D4541" t="str">
            <v>KUUM_487</v>
          </cell>
          <cell r="E4541">
            <v>3</v>
          </cell>
          <cell r="F4541">
            <v>118</v>
          </cell>
          <cell r="G4541">
            <v>0</v>
          </cell>
          <cell r="H4541">
            <v>0</v>
          </cell>
          <cell r="I4541">
            <v>23.94</v>
          </cell>
          <cell r="J4541">
            <v>23.94</v>
          </cell>
          <cell r="K4541">
            <v>0</v>
          </cell>
          <cell r="L4541">
            <v>0.19</v>
          </cell>
          <cell r="M4541">
            <v>0.75</v>
          </cell>
          <cell r="N4541">
            <v>0</v>
          </cell>
          <cell r="O4541">
            <v>0</v>
          </cell>
          <cell r="P4541">
            <v>0</v>
          </cell>
          <cell r="R4541">
            <v>0.23</v>
          </cell>
          <cell r="S4541">
            <v>0</v>
          </cell>
          <cell r="T4541">
            <v>0</v>
          </cell>
          <cell r="U4541">
            <v>0</v>
          </cell>
          <cell r="V4541">
            <v>25.110000000000003</v>
          </cell>
        </row>
        <row r="4542">
          <cell r="A4542" t="str">
            <v>Nov 2011</v>
          </cell>
          <cell r="C4542" t="str">
            <v>POL</v>
          </cell>
          <cell r="D4542" t="str">
            <v>KUUM_487</v>
          </cell>
          <cell r="E4542">
            <v>442</v>
          </cell>
          <cell r="F4542">
            <v>17773</v>
          </cell>
          <cell r="G4542">
            <v>0</v>
          </cell>
          <cell r="H4542">
            <v>0</v>
          </cell>
          <cell r="I4542">
            <v>3527.16</v>
          </cell>
          <cell r="J4542">
            <v>3527.16</v>
          </cell>
          <cell r="K4542">
            <v>0</v>
          </cell>
          <cell r="L4542">
            <v>30.9</v>
          </cell>
          <cell r="M4542">
            <v>104.53</v>
          </cell>
          <cell r="N4542">
            <v>0</v>
          </cell>
          <cell r="O4542">
            <v>0</v>
          </cell>
          <cell r="P4542">
            <v>0</v>
          </cell>
          <cell r="R4542">
            <v>70.069999999999993</v>
          </cell>
          <cell r="S4542">
            <v>0</v>
          </cell>
          <cell r="T4542">
            <v>0</v>
          </cell>
          <cell r="U4542">
            <v>0</v>
          </cell>
          <cell r="V4542">
            <v>3732.6600000000003</v>
          </cell>
        </row>
        <row r="4543">
          <cell r="A4543" t="str">
            <v>Nov 2011</v>
          </cell>
          <cell r="C4543" t="str">
            <v>POL</v>
          </cell>
          <cell r="D4543" t="str">
            <v>KUUM_487</v>
          </cell>
          <cell r="E4543">
            <v>6872</v>
          </cell>
          <cell r="F4543">
            <v>275694</v>
          </cell>
          <cell r="G4543">
            <v>0</v>
          </cell>
          <cell r="H4543">
            <v>0</v>
          </cell>
          <cell r="I4543">
            <v>54352.72</v>
          </cell>
          <cell r="J4543">
            <v>54352.72</v>
          </cell>
          <cell r="K4543">
            <v>0</v>
          </cell>
          <cell r="L4543">
            <v>459.32</v>
          </cell>
          <cell r="M4543">
            <v>1702.04</v>
          </cell>
          <cell r="N4543">
            <v>0</v>
          </cell>
          <cell r="O4543">
            <v>0</v>
          </cell>
          <cell r="P4543">
            <v>0</v>
          </cell>
          <cell r="R4543">
            <v>539.4</v>
          </cell>
          <cell r="S4543">
            <v>0</v>
          </cell>
          <cell r="T4543">
            <v>0</v>
          </cell>
          <cell r="U4543">
            <v>0</v>
          </cell>
          <cell r="V4543">
            <v>57053.48</v>
          </cell>
        </row>
        <row r="4544">
          <cell r="A4544" t="str">
            <v>Nov 2011</v>
          </cell>
          <cell r="C4544" t="str">
            <v>POL</v>
          </cell>
          <cell r="D4544" t="str">
            <v>KUUM_487</v>
          </cell>
          <cell r="E4544">
            <v>1</v>
          </cell>
          <cell r="F4544">
            <v>41</v>
          </cell>
          <cell r="G4544">
            <v>0</v>
          </cell>
          <cell r="H4544">
            <v>0</v>
          </cell>
          <cell r="I4544">
            <v>7.98</v>
          </cell>
          <cell r="J4544">
            <v>7.98</v>
          </cell>
          <cell r="K4544">
            <v>0</v>
          </cell>
          <cell r="L4544">
            <v>7.0000000000000007E-2</v>
          </cell>
          <cell r="M4544">
            <v>0.25</v>
          </cell>
          <cell r="N4544">
            <v>0</v>
          </cell>
          <cell r="O4544">
            <v>0</v>
          </cell>
          <cell r="P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8.3000000000000007</v>
          </cell>
        </row>
        <row r="4545">
          <cell r="A4545" t="str">
            <v>Nov 2011</v>
          </cell>
          <cell r="C4545" t="str">
            <v>POL</v>
          </cell>
          <cell r="D4545" t="str">
            <v>KUUM_487</v>
          </cell>
          <cell r="E4545">
            <v>3369</v>
          </cell>
          <cell r="F4545">
            <v>135178</v>
          </cell>
          <cell r="G4545">
            <v>0</v>
          </cell>
          <cell r="H4545">
            <v>0</v>
          </cell>
          <cell r="I4545">
            <v>26722.1</v>
          </cell>
          <cell r="J4545">
            <v>26722.1</v>
          </cell>
          <cell r="K4545">
            <v>0</v>
          </cell>
          <cell r="L4545">
            <v>224.37</v>
          </cell>
          <cell r="M4545">
            <v>834.91</v>
          </cell>
          <cell r="N4545">
            <v>0</v>
          </cell>
          <cell r="O4545">
            <v>0</v>
          </cell>
          <cell r="P4545">
            <v>0</v>
          </cell>
          <cell r="R4545">
            <v>454.13</v>
          </cell>
          <cell r="S4545">
            <v>0</v>
          </cell>
          <cell r="T4545">
            <v>0</v>
          </cell>
          <cell r="U4545">
            <v>0</v>
          </cell>
          <cell r="V4545">
            <v>28235.51</v>
          </cell>
        </row>
        <row r="4546">
          <cell r="A4546" t="str">
            <v>Nov 2011</v>
          </cell>
          <cell r="C4546" t="str">
            <v>POL</v>
          </cell>
          <cell r="D4546" t="str">
            <v>KUUM_487</v>
          </cell>
          <cell r="E4546">
            <v>5</v>
          </cell>
          <cell r="F4546">
            <v>207</v>
          </cell>
          <cell r="G4546">
            <v>0</v>
          </cell>
          <cell r="H4546">
            <v>0</v>
          </cell>
          <cell r="I4546">
            <v>39.9</v>
          </cell>
          <cell r="J4546">
            <v>39.9</v>
          </cell>
          <cell r="K4546">
            <v>0</v>
          </cell>
          <cell r="L4546">
            <v>0.34</v>
          </cell>
          <cell r="M4546">
            <v>1.25</v>
          </cell>
          <cell r="N4546">
            <v>0</v>
          </cell>
          <cell r="O4546">
            <v>0</v>
          </cell>
          <cell r="P4546">
            <v>0</v>
          </cell>
          <cell r="R4546">
            <v>0.56000000000000005</v>
          </cell>
          <cell r="S4546">
            <v>0</v>
          </cell>
          <cell r="T4546">
            <v>0</v>
          </cell>
          <cell r="U4546">
            <v>0</v>
          </cell>
          <cell r="V4546">
            <v>42.050000000000004</v>
          </cell>
        </row>
        <row r="4547">
          <cell r="A4547" t="str">
            <v>Nov 2011</v>
          </cell>
          <cell r="C4547" t="str">
            <v>POL</v>
          </cell>
          <cell r="D4547" t="str">
            <v>KUUM_488</v>
          </cell>
          <cell r="E4547">
            <v>257</v>
          </cell>
          <cell r="F4547">
            <v>21421</v>
          </cell>
          <cell r="G4547">
            <v>0</v>
          </cell>
          <cell r="H4547">
            <v>0</v>
          </cell>
          <cell r="I4547">
            <v>3056.29</v>
          </cell>
          <cell r="J4547">
            <v>3056.29</v>
          </cell>
          <cell r="K4547">
            <v>0</v>
          </cell>
          <cell r="L4547">
            <v>35.15</v>
          </cell>
          <cell r="M4547">
            <v>96.13</v>
          </cell>
          <cell r="N4547">
            <v>0</v>
          </cell>
          <cell r="O4547">
            <v>0</v>
          </cell>
          <cell r="P4547">
            <v>0</v>
          </cell>
          <cell r="R4547">
            <v>59.24</v>
          </cell>
          <cell r="S4547">
            <v>0</v>
          </cell>
          <cell r="T4547">
            <v>0</v>
          </cell>
          <cell r="U4547">
            <v>0</v>
          </cell>
          <cell r="V4547">
            <v>3246.81</v>
          </cell>
        </row>
        <row r="4548">
          <cell r="A4548" t="str">
            <v>Nov 2011</v>
          </cell>
          <cell r="C4548" t="str">
            <v>POL</v>
          </cell>
          <cell r="D4548" t="str">
            <v>KUUM_488</v>
          </cell>
          <cell r="E4548">
            <v>11</v>
          </cell>
          <cell r="F4548">
            <v>910</v>
          </cell>
          <cell r="G4548">
            <v>0</v>
          </cell>
          <cell r="H4548">
            <v>0</v>
          </cell>
          <cell r="I4548">
            <v>131.12</v>
          </cell>
          <cell r="J4548">
            <v>131.12</v>
          </cell>
          <cell r="K4548">
            <v>0</v>
          </cell>
          <cell r="L4548">
            <v>1.48</v>
          </cell>
          <cell r="M4548">
            <v>4.1500000000000004</v>
          </cell>
          <cell r="N4548">
            <v>0</v>
          </cell>
          <cell r="O4548">
            <v>0</v>
          </cell>
          <cell r="P4548">
            <v>0</v>
          </cell>
          <cell r="R4548">
            <v>2.5099999999999998</v>
          </cell>
          <cell r="S4548">
            <v>0</v>
          </cell>
          <cell r="T4548">
            <v>0</v>
          </cell>
          <cell r="U4548">
            <v>0</v>
          </cell>
          <cell r="V4548">
            <v>139.26</v>
          </cell>
        </row>
        <row r="4549">
          <cell r="A4549" t="str">
            <v>Nov 2011</v>
          </cell>
          <cell r="C4549" t="str">
            <v>POL</v>
          </cell>
          <cell r="D4549" t="str">
            <v>KUUM_488</v>
          </cell>
          <cell r="E4549">
            <v>12</v>
          </cell>
          <cell r="F4549">
            <v>1005</v>
          </cell>
          <cell r="G4549">
            <v>0</v>
          </cell>
          <cell r="H4549">
            <v>0</v>
          </cell>
          <cell r="I4549">
            <v>143.04</v>
          </cell>
          <cell r="J4549">
            <v>143.04</v>
          </cell>
          <cell r="K4549">
            <v>0</v>
          </cell>
          <cell r="L4549">
            <v>1.64</v>
          </cell>
          <cell r="M4549">
            <v>4.53</v>
          </cell>
          <cell r="N4549">
            <v>0</v>
          </cell>
          <cell r="O4549">
            <v>0</v>
          </cell>
          <cell r="P4549">
            <v>0</v>
          </cell>
          <cell r="R4549">
            <v>2.59</v>
          </cell>
          <cell r="S4549">
            <v>0</v>
          </cell>
          <cell r="T4549">
            <v>0</v>
          </cell>
          <cell r="U4549">
            <v>0</v>
          </cell>
          <cell r="V4549">
            <v>151.79999999999998</v>
          </cell>
        </row>
        <row r="4550">
          <cell r="A4550" t="str">
            <v>Nov 2011</v>
          </cell>
          <cell r="C4550" t="str">
            <v>POL</v>
          </cell>
          <cell r="D4550" t="str">
            <v>KUUM_488</v>
          </cell>
          <cell r="E4550">
            <v>663</v>
          </cell>
          <cell r="F4550">
            <v>55444</v>
          </cell>
          <cell r="G4550">
            <v>0</v>
          </cell>
          <cell r="H4550">
            <v>0</v>
          </cell>
          <cell r="I4550">
            <v>7902.96</v>
          </cell>
          <cell r="J4550">
            <v>7902.96</v>
          </cell>
          <cell r="K4550">
            <v>0</v>
          </cell>
          <cell r="L4550">
            <v>97.85</v>
          </cell>
          <cell r="M4550">
            <v>233.48</v>
          </cell>
          <cell r="N4550">
            <v>0</v>
          </cell>
          <cell r="O4550">
            <v>0</v>
          </cell>
          <cell r="P4550">
            <v>0</v>
          </cell>
          <cell r="R4550">
            <v>139.69</v>
          </cell>
          <cell r="S4550">
            <v>0</v>
          </cell>
          <cell r="T4550">
            <v>0</v>
          </cell>
          <cell r="U4550">
            <v>0</v>
          </cell>
          <cell r="V4550">
            <v>8373.9800000000014</v>
          </cell>
        </row>
        <row r="4551">
          <cell r="A4551" t="str">
            <v>Nov 2011</v>
          </cell>
          <cell r="C4551" t="str">
            <v>POL</v>
          </cell>
          <cell r="D4551" t="str">
            <v>KUUM_488</v>
          </cell>
          <cell r="E4551">
            <v>1173</v>
          </cell>
          <cell r="F4551">
            <v>97652</v>
          </cell>
          <cell r="G4551">
            <v>0</v>
          </cell>
          <cell r="H4551">
            <v>0</v>
          </cell>
          <cell r="I4551">
            <v>13907.46</v>
          </cell>
          <cell r="J4551">
            <v>13907.46</v>
          </cell>
          <cell r="K4551">
            <v>0</v>
          </cell>
          <cell r="L4551">
            <v>159.87</v>
          </cell>
          <cell r="M4551">
            <v>441.8</v>
          </cell>
          <cell r="N4551">
            <v>0</v>
          </cell>
          <cell r="O4551">
            <v>0</v>
          </cell>
          <cell r="P4551">
            <v>0</v>
          </cell>
          <cell r="R4551">
            <v>82.38</v>
          </cell>
          <cell r="S4551">
            <v>0</v>
          </cell>
          <cell r="T4551">
            <v>0</v>
          </cell>
          <cell r="U4551">
            <v>0</v>
          </cell>
          <cell r="V4551">
            <v>14591.509999999998</v>
          </cell>
        </row>
        <row r="4552">
          <cell r="A4552" t="str">
            <v>Nov 2011</v>
          </cell>
          <cell r="C4552" t="str">
            <v>POL</v>
          </cell>
          <cell r="D4552" t="str">
            <v>KUUM_488</v>
          </cell>
          <cell r="E4552">
            <v>4340</v>
          </cell>
          <cell r="F4552">
            <v>361166</v>
          </cell>
          <cell r="G4552">
            <v>0</v>
          </cell>
          <cell r="H4552">
            <v>0</v>
          </cell>
          <cell r="I4552">
            <v>51574.12</v>
          </cell>
          <cell r="J4552">
            <v>51574.12</v>
          </cell>
          <cell r="K4552">
            <v>0</v>
          </cell>
          <cell r="L4552">
            <v>596.01</v>
          </cell>
          <cell r="M4552">
            <v>1617.46</v>
          </cell>
          <cell r="N4552">
            <v>0</v>
          </cell>
          <cell r="O4552">
            <v>0</v>
          </cell>
          <cell r="P4552">
            <v>0</v>
          </cell>
          <cell r="R4552">
            <v>946.52</v>
          </cell>
          <cell r="S4552">
            <v>0</v>
          </cell>
          <cell r="T4552">
            <v>0</v>
          </cell>
          <cell r="U4552">
            <v>0</v>
          </cell>
          <cell r="V4552">
            <v>54734.11</v>
          </cell>
        </row>
        <row r="4553">
          <cell r="A4553" t="str">
            <v>Nov 2011</v>
          </cell>
          <cell r="C4553" t="str">
            <v>POL</v>
          </cell>
          <cell r="D4553" t="str">
            <v>KUUM_488</v>
          </cell>
          <cell r="E4553">
            <v>3</v>
          </cell>
          <cell r="F4553">
            <v>254</v>
          </cell>
          <cell r="G4553">
            <v>0</v>
          </cell>
          <cell r="H4553">
            <v>0</v>
          </cell>
          <cell r="I4553">
            <v>35.76</v>
          </cell>
          <cell r="J4553">
            <v>35.76</v>
          </cell>
          <cell r="K4553">
            <v>0</v>
          </cell>
          <cell r="L4553">
            <v>0.41</v>
          </cell>
          <cell r="M4553">
            <v>1.1299999999999999</v>
          </cell>
          <cell r="N4553">
            <v>0</v>
          </cell>
          <cell r="O4553">
            <v>0</v>
          </cell>
          <cell r="P4553">
            <v>0</v>
          </cell>
          <cell r="R4553">
            <v>0.99</v>
          </cell>
          <cell r="S4553">
            <v>0</v>
          </cell>
          <cell r="T4553">
            <v>0</v>
          </cell>
          <cell r="U4553">
            <v>0</v>
          </cell>
          <cell r="V4553">
            <v>38.29</v>
          </cell>
        </row>
        <row r="4554">
          <cell r="A4554" t="str">
            <v>Nov 2011</v>
          </cell>
          <cell r="C4554" t="str">
            <v>POL</v>
          </cell>
          <cell r="D4554" t="str">
            <v>KUUM_489</v>
          </cell>
          <cell r="E4554">
            <v>593</v>
          </cell>
          <cell r="F4554">
            <v>96116</v>
          </cell>
          <cell r="G4554">
            <v>0</v>
          </cell>
          <cell r="H4554">
            <v>0</v>
          </cell>
          <cell r="I4554">
            <v>10139.799999999999</v>
          </cell>
          <cell r="J4554">
            <v>10139.799999999999</v>
          </cell>
          <cell r="K4554">
            <v>0</v>
          </cell>
          <cell r="L4554">
            <v>161.81</v>
          </cell>
          <cell r="M4554">
            <v>312.29000000000002</v>
          </cell>
          <cell r="N4554">
            <v>0</v>
          </cell>
          <cell r="O4554">
            <v>0</v>
          </cell>
          <cell r="P4554">
            <v>0</v>
          </cell>
          <cell r="R4554">
            <v>170.58</v>
          </cell>
          <cell r="S4554">
            <v>0</v>
          </cell>
          <cell r="T4554">
            <v>0</v>
          </cell>
          <cell r="U4554">
            <v>0</v>
          </cell>
          <cell r="V4554">
            <v>10784.48</v>
          </cell>
        </row>
        <row r="4555">
          <cell r="A4555" t="str">
            <v>Nov 2011</v>
          </cell>
          <cell r="C4555" t="str">
            <v>POL</v>
          </cell>
          <cell r="D4555" t="str">
            <v>KUUM_489</v>
          </cell>
          <cell r="E4555">
            <v>28</v>
          </cell>
          <cell r="F4555">
            <v>4518</v>
          </cell>
          <cell r="G4555">
            <v>0</v>
          </cell>
          <cell r="H4555">
            <v>0</v>
          </cell>
          <cell r="I4555">
            <v>479.08</v>
          </cell>
          <cell r="J4555">
            <v>479.08</v>
          </cell>
          <cell r="K4555">
            <v>0</v>
          </cell>
          <cell r="L4555">
            <v>7.47</v>
          </cell>
          <cell r="M4555">
            <v>14.95</v>
          </cell>
          <cell r="N4555">
            <v>0</v>
          </cell>
          <cell r="O4555">
            <v>0</v>
          </cell>
          <cell r="P4555">
            <v>0</v>
          </cell>
          <cell r="R4555">
            <v>9.32</v>
          </cell>
          <cell r="S4555">
            <v>0</v>
          </cell>
          <cell r="T4555">
            <v>0</v>
          </cell>
          <cell r="U4555">
            <v>0</v>
          </cell>
          <cell r="V4555">
            <v>510.82</v>
          </cell>
        </row>
        <row r="4556">
          <cell r="A4556" t="str">
            <v>Nov 2011</v>
          </cell>
          <cell r="C4556" t="str">
            <v>POL</v>
          </cell>
          <cell r="D4556" t="str">
            <v>KUUM_489</v>
          </cell>
          <cell r="E4556">
            <v>18</v>
          </cell>
          <cell r="F4556">
            <v>2826</v>
          </cell>
          <cell r="G4556">
            <v>0</v>
          </cell>
          <cell r="H4556">
            <v>0</v>
          </cell>
          <cell r="I4556">
            <v>307.98</v>
          </cell>
          <cell r="J4556">
            <v>307.98</v>
          </cell>
          <cell r="K4556">
            <v>0</v>
          </cell>
          <cell r="L4556">
            <v>4.62</v>
          </cell>
          <cell r="M4556">
            <v>9.75</v>
          </cell>
          <cell r="N4556">
            <v>0</v>
          </cell>
          <cell r="O4556">
            <v>0</v>
          </cell>
          <cell r="P4556">
            <v>0</v>
          </cell>
          <cell r="R4556">
            <v>2.0099999999999998</v>
          </cell>
          <cell r="S4556">
            <v>0</v>
          </cell>
          <cell r="T4556">
            <v>0</v>
          </cell>
          <cell r="U4556">
            <v>0</v>
          </cell>
          <cell r="V4556">
            <v>324.36</v>
          </cell>
        </row>
        <row r="4557">
          <cell r="A4557" t="str">
            <v>Nov 2011</v>
          </cell>
          <cell r="C4557" t="str">
            <v>POL</v>
          </cell>
          <cell r="D4557" t="str">
            <v>KUUM_489</v>
          </cell>
          <cell r="E4557">
            <v>11</v>
          </cell>
          <cell r="F4557">
            <v>1788</v>
          </cell>
          <cell r="G4557">
            <v>0</v>
          </cell>
          <cell r="H4557">
            <v>0</v>
          </cell>
          <cell r="I4557">
            <v>188.21</v>
          </cell>
          <cell r="J4557">
            <v>188.21</v>
          </cell>
          <cell r="K4557">
            <v>0</v>
          </cell>
          <cell r="L4557">
            <v>2.92</v>
          </cell>
          <cell r="M4557">
            <v>5.95</v>
          </cell>
          <cell r="N4557">
            <v>0</v>
          </cell>
          <cell r="O4557">
            <v>0</v>
          </cell>
          <cell r="P4557">
            <v>0</v>
          </cell>
          <cell r="R4557">
            <v>0.8</v>
          </cell>
          <cell r="S4557">
            <v>0</v>
          </cell>
          <cell r="T4557">
            <v>0</v>
          </cell>
          <cell r="U4557">
            <v>0</v>
          </cell>
          <cell r="V4557">
            <v>197.88</v>
          </cell>
        </row>
        <row r="4558">
          <cell r="A4558" t="str">
            <v>Nov 2011</v>
          </cell>
          <cell r="C4558" t="str">
            <v>POL</v>
          </cell>
          <cell r="D4558" t="str">
            <v>KUUM_489</v>
          </cell>
          <cell r="E4558">
            <v>1037</v>
          </cell>
          <cell r="F4558">
            <v>170628</v>
          </cell>
          <cell r="G4558">
            <v>0</v>
          </cell>
          <cell r="H4558">
            <v>0</v>
          </cell>
          <cell r="I4558">
            <v>17779.73</v>
          </cell>
          <cell r="J4558">
            <v>17779.73</v>
          </cell>
          <cell r="K4558">
            <v>0</v>
          </cell>
          <cell r="L4558">
            <v>305.67</v>
          </cell>
          <cell r="M4558">
            <v>518.28</v>
          </cell>
          <cell r="N4558">
            <v>0</v>
          </cell>
          <cell r="O4558">
            <v>0</v>
          </cell>
          <cell r="P4558">
            <v>0</v>
          </cell>
          <cell r="R4558">
            <v>297.08</v>
          </cell>
          <cell r="S4558">
            <v>0</v>
          </cell>
          <cell r="T4558">
            <v>0</v>
          </cell>
          <cell r="U4558">
            <v>0</v>
          </cell>
          <cell r="V4558">
            <v>18900.759999999998</v>
          </cell>
        </row>
        <row r="4559">
          <cell r="A4559" t="str">
            <v>Nov 2011</v>
          </cell>
          <cell r="C4559" t="str">
            <v>POL</v>
          </cell>
          <cell r="D4559" t="str">
            <v>KUUM_489</v>
          </cell>
          <cell r="E4559">
            <v>342</v>
          </cell>
          <cell r="F4559">
            <v>55300</v>
          </cell>
          <cell r="G4559">
            <v>0</v>
          </cell>
          <cell r="H4559">
            <v>0</v>
          </cell>
          <cell r="I4559">
            <v>5778.06</v>
          </cell>
          <cell r="J4559">
            <v>5778.06</v>
          </cell>
          <cell r="K4559">
            <v>0</v>
          </cell>
          <cell r="L4559">
            <v>93.91</v>
          </cell>
          <cell r="M4559">
            <v>176.31</v>
          </cell>
          <cell r="N4559">
            <v>0</v>
          </cell>
          <cell r="O4559">
            <v>0</v>
          </cell>
          <cell r="P4559">
            <v>0</v>
          </cell>
          <cell r="R4559">
            <v>47.89</v>
          </cell>
          <cell r="S4559">
            <v>0</v>
          </cell>
          <cell r="T4559">
            <v>0</v>
          </cell>
          <cell r="U4559">
            <v>0</v>
          </cell>
          <cell r="V4559">
            <v>6096.170000000001</v>
          </cell>
        </row>
        <row r="4560">
          <cell r="A4560" t="str">
            <v>Nov 2011</v>
          </cell>
          <cell r="C4560" t="str">
            <v>POL</v>
          </cell>
          <cell r="D4560" t="str">
            <v>KUUM_489</v>
          </cell>
          <cell r="E4560">
            <v>5922</v>
          </cell>
          <cell r="F4560">
            <v>958612</v>
          </cell>
          <cell r="G4560">
            <v>0</v>
          </cell>
          <cell r="H4560">
            <v>0</v>
          </cell>
          <cell r="I4560">
            <v>100969.51</v>
          </cell>
          <cell r="J4560">
            <v>100969.51</v>
          </cell>
          <cell r="K4560">
            <v>0</v>
          </cell>
          <cell r="L4560">
            <v>1586.39</v>
          </cell>
          <cell r="M4560">
            <v>3155.62</v>
          </cell>
          <cell r="N4560">
            <v>0</v>
          </cell>
          <cell r="O4560">
            <v>0</v>
          </cell>
          <cell r="P4560">
            <v>0</v>
          </cell>
          <cell r="R4560">
            <v>1862.08</v>
          </cell>
          <cell r="S4560">
            <v>0</v>
          </cell>
          <cell r="T4560">
            <v>0</v>
          </cell>
          <cell r="U4560">
            <v>0</v>
          </cell>
          <cell r="V4560">
            <v>107573.59999999999</v>
          </cell>
        </row>
        <row r="4561">
          <cell r="A4561" t="str">
            <v>Nov 2011</v>
          </cell>
          <cell r="C4561" t="str">
            <v>POL</v>
          </cell>
          <cell r="D4561" t="str">
            <v>KUUM_489</v>
          </cell>
          <cell r="E4561">
            <v>10</v>
          </cell>
          <cell r="F4561">
            <v>1606</v>
          </cell>
          <cell r="G4561">
            <v>0</v>
          </cell>
          <cell r="H4561">
            <v>0</v>
          </cell>
          <cell r="I4561">
            <v>171.1</v>
          </cell>
          <cell r="J4561">
            <v>171.1</v>
          </cell>
          <cell r="K4561">
            <v>0</v>
          </cell>
          <cell r="L4561">
            <v>2.62</v>
          </cell>
          <cell r="M4561">
            <v>5.41</v>
          </cell>
          <cell r="N4561">
            <v>0</v>
          </cell>
          <cell r="O4561">
            <v>0</v>
          </cell>
          <cell r="P4561">
            <v>0</v>
          </cell>
          <cell r="R4561">
            <v>4.7</v>
          </cell>
          <cell r="S4561">
            <v>0</v>
          </cell>
          <cell r="T4561">
            <v>0</v>
          </cell>
          <cell r="U4561">
            <v>0</v>
          </cell>
          <cell r="V4561">
            <v>183.82999999999998</v>
          </cell>
        </row>
        <row r="4562">
          <cell r="A4562" t="str">
            <v>Nov 2011</v>
          </cell>
          <cell r="C4562" t="str">
            <v>POL</v>
          </cell>
          <cell r="D4562" t="str">
            <v>KUUM_490</v>
          </cell>
          <cell r="E4562">
            <v>7</v>
          </cell>
          <cell r="F4562">
            <v>352</v>
          </cell>
          <cell r="G4562">
            <v>0</v>
          </cell>
          <cell r="H4562">
            <v>0</v>
          </cell>
          <cell r="I4562">
            <v>94.57</v>
          </cell>
          <cell r="J4562">
            <v>94.57</v>
          </cell>
          <cell r="K4562">
            <v>0</v>
          </cell>
          <cell r="L4562">
            <v>0.61</v>
          </cell>
          <cell r="M4562">
            <v>2.8</v>
          </cell>
          <cell r="N4562">
            <v>0</v>
          </cell>
          <cell r="O4562">
            <v>0</v>
          </cell>
          <cell r="P4562">
            <v>0</v>
          </cell>
          <cell r="R4562">
            <v>2.82</v>
          </cell>
          <cell r="S4562">
            <v>0</v>
          </cell>
          <cell r="T4562">
            <v>0</v>
          </cell>
          <cell r="U4562">
            <v>0</v>
          </cell>
          <cell r="V4562">
            <v>100.79999999999998</v>
          </cell>
        </row>
        <row r="4563">
          <cell r="A4563" t="str">
            <v>Nov 2011</v>
          </cell>
          <cell r="C4563" t="str">
            <v>POL</v>
          </cell>
          <cell r="D4563" t="str">
            <v>KUUM_490</v>
          </cell>
          <cell r="E4563">
            <v>51</v>
          </cell>
          <cell r="F4563">
            <v>2625</v>
          </cell>
          <cell r="G4563">
            <v>0</v>
          </cell>
          <cell r="H4563">
            <v>0</v>
          </cell>
          <cell r="I4563">
            <v>689.01</v>
          </cell>
          <cell r="J4563">
            <v>689.01</v>
          </cell>
          <cell r="K4563">
            <v>0</v>
          </cell>
          <cell r="L4563">
            <v>4.3499999999999996</v>
          </cell>
          <cell r="M4563">
            <v>21.29</v>
          </cell>
          <cell r="N4563">
            <v>0</v>
          </cell>
          <cell r="O4563">
            <v>0</v>
          </cell>
          <cell r="P4563">
            <v>0</v>
          </cell>
          <cell r="R4563">
            <v>17.309999999999999</v>
          </cell>
          <cell r="S4563">
            <v>0</v>
          </cell>
          <cell r="T4563">
            <v>0</v>
          </cell>
          <cell r="U4563">
            <v>0</v>
          </cell>
          <cell r="V4563">
            <v>731.95999999999992</v>
          </cell>
        </row>
        <row r="4564">
          <cell r="A4564" t="str">
            <v>Nov 2011</v>
          </cell>
          <cell r="C4564" t="str">
            <v>POL</v>
          </cell>
          <cell r="D4564" t="str">
            <v>KUUM_491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</row>
        <row r="4565">
          <cell r="A4565" t="str">
            <v>Nov 2011</v>
          </cell>
          <cell r="C4565" t="str">
            <v>POL</v>
          </cell>
          <cell r="D4565" t="str">
            <v>KUUM_491</v>
          </cell>
          <cell r="E4565">
            <v>2</v>
          </cell>
          <cell r="F4565">
            <v>239</v>
          </cell>
          <cell r="G4565">
            <v>0</v>
          </cell>
          <cell r="H4565">
            <v>0</v>
          </cell>
          <cell r="I4565">
            <v>38.64</v>
          </cell>
          <cell r="J4565">
            <v>38.64</v>
          </cell>
          <cell r="K4565">
            <v>0</v>
          </cell>
          <cell r="L4565">
            <v>0.39</v>
          </cell>
          <cell r="M4565">
            <v>1.22</v>
          </cell>
          <cell r="N4565">
            <v>0</v>
          </cell>
          <cell r="O4565">
            <v>0</v>
          </cell>
          <cell r="P4565">
            <v>0</v>
          </cell>
          <cell r="R4565">
            <v>0</v>
          </cell>
          <cell r="S4565">
            <v>0</v>
          </cell>
          <cell r="T4565">
            <v>0</v>
          </cell>
          <cell r="U4565">
            <v>0</v>
          </cell>
          <cell r="V4565">
            <v>40.25</v>
          </cell>
        </row>
        <row r="4566">
          <cell r="A4566" t="str">
            <v>Nov 2011</v>
          </cell>
          <cell r="C4566" t="str">
            <v>POL</v>
          </cell>
          <cell r="D4566" t="str">
            <v>KUUM_491</v>
          </cell>
          <cell r="E4566">
            <v>11</v>
          </cell>
          <cell r="F4566">
            <v>1309</v>
          </cell>
          <cell r="G4566">
            <v>0</v>
          </cell>
          <cell r="H4566">
            <v>0</v>
          </cell>
          <cell r="I4566">
            <v>212.52</v>
          </cell>
          <cell r="J4566">
            <v>212.52</v>
          </cell>
          <cell r="K4566">
            <v>0</v>
          </cell>
          <cell r="L4566">
            <v>2.13</v>
          </cell>
          <cell r="M4566">
            <v>6.7</v>
          </cell>
          <cell r="N4566">
            <v>0</v>
          </cell>
          <cell r="O4566">
            <v>0</v>
          </cell>
          <cell r="P4566">
            <v>0</v>
          </cell>
          <cell r="R4566">
            <v>4.9800000000000004</v>
          </cell>
          <cell r="S4566">
            <v>0</v>
          </cell>
          <cell r="T4566">
            <v>0</v>
          </cell>
          <cell r="U4566">
            <v>0</v>
          </cell>
          <cell r="V4566">
            <v>226.32999999999998</v>
          </cell>
        </row>
        <row r="4567">
          <cell r="A4567" t="str">
            <v>Nov 2011</v>
          </cell>
          <cell r="C4567" t="str">
            <v>POL</v>
          </cell>
          <cell r="D4567" t="str">
            <v>KUUM_491</v>
          </cell>
          <cell r="E4567">
            <v>1</v>
          </cell>
          <cell r="F4567">
            <v>117</v>
          </cell>
          <cell r="G4567">
            <v>0</v>
          </cell>
          <cell r="H4567">
            <v>0</v>
          </cell>
          <cell r="I4567">
            <v>19.32</v>
          </cell>
          <cell r="J4567">
            <v>19.32</v>
          </cell>
          <cell r="K4567">
            <v>0</v>
          </cell>
          <cell r="L4567">
            <v>0.19</v>
          </cell>
          <cell r="M4567">
            <v>0.61</v>
          </cell>
          <cell r="N4567">
            <v>0</v>
          </cell>
          <cell r="O4567">
            <v>0</v>
          </cell>
          <cell r="P4567">
            <v>0</v>
          </cell>
          <cell r="R4567">
            <v>0.45</v>
          </cell>
          <cell r="S4567">
            <v>0</v>
          </cell>
          <cell r="T4567">
            <v>0</v>
          </cell>
          <cell r="U4567">
            <v>0</v>
          </cell>
          <cell r="V4567">
            <v>20.57</v>
          </cell>
        </row>
        <row r="4568">
          <cell r="A4568" t="str">
            <v>Nov 2011</v>
          </cell>
          <cell r="C4568" t="str">
            <v>POL</v>
          </cell>
          <cell r="D4568" t="str">
            <v>KUUM_491</v>
          </cell>
          <cell r="E4568">
            <v>280</v>
          </cell>
          <cell r="F4568">
            <v>33761</v>
          </cell>
          <cell r="G4568">
            <v>0</v>
          </cell>
          <cell r="H4568">
            <v>0</v>
          </cell>
          <cell r="I4568">
            <v>5409.6</v>
          </cell>
          <cell r="J4568">
            <v>5409.6</v>
          </cell>
          <cell r="K4568">
            <v>0</v>
          </cell>
          <cell r="L4568">
            <v>55.23</v>
          </cell>
          <cell r="M4568">
            <v>170.07</v>
          </cell>
          <cell r="N4568">
            <v>0</v>
          </cell>
          <cell r="O4568">
            <v>0</v>
          </cell>
          <cell r="P4568">
            <v>0</v>
          </cell>
          <cell r="R4568">
            <v>132.19999999999999</v>
          </cell>
          <cell r="S4568">
            <v>0</v>
          </cell>
          <cell r="T4568">
            <v>0</v>
          </cell>
          <cell r="U4568">
            <v>0</v>
          </cell>
          <cell r="V4568">
            <v>5767.0999999999995</v>
          </cell>
        </row>
        <row r="4569">
          <cell r="A4569" t="str">
            <v>Nov 2011</v>
          </cell>
          <cell r="C4569" t="str">
            <v>POL</v>
          </cell>
          <cell r="D4569" t="str">
            <v>KUUM_493</v>
          </cell>
          <cell r="E4569">
            <v>3</v>
          </cell>
          <cell r="F4569">
            <v>1077</v>
          </cell>
          <cell r="G4569">
            <v>0</v>
          </cell>
          <cell r="H4569">
            <v>0</v>
          </cell>
          <cell r="I4569">
            <v>120.51</v>
          </cell>
          <cell r="J4569">
            <v>120.51</v>
          </cell>
          <cell r="K4569">
            <v>0</v>
          </cell>
          <cell r="L4569">
            <v>1.76</v>
          </cell>
          <cell r="M4569">
            <v>3.81</v>
          </cell>
          <cell r="N4569">
            <v>0</v>
          </cell>
          <cell r="O4569">
            <v>0</v>
          </cell>
          <cell r="P4569">
            <v>0</v>
          </cell>
          <cell r="R4569">
            <v>3.03</v>
          </cell>
          <cell r="S4569">
            <v>0</v>
          </cell>
          <cell r="T4569">
            <v>0</v>
          </cell>
          <cell r="U4569">
            <v>0</v>
          </cell>
          <cell r="V4569">
            <v>129.11000000000001</v>
          </cell>
        </row>
        <row r="4570">
          <cell r="A4570" t="str">
            <v>Nov 2011</v>
          </cell>
          <cell r="C4570" t="str">
            <v>POL</v>
          </cell>
          <cell r="D4570" t="str">
            <v>KUUM_493</v>
          </cell>
          <cell r="E4570">
            <v>5</v>
          </cell>
          <cell r="F4570">
            <v>1859</v>
          </cell>
          <cell r="G4570">
            <v>0</v>
          </cell>
          <cell r="H4570">
            <v>0</v>
          </cell>
          <cell r="I4570">
            <v>200.85</v>
          </cell>
          <cell r="J4570">
            <v>200.85</v>
          </cell>
          <cell r="K4570">
            <v>0</v>
          </cell>
          <cell r="L4570">
            <v>3.03</v>
          </cell>
          <cell r="M4570">
            <v>6.35</v>
          </cell>
          <cell r="N4570">
            <v>0</v>
          </cell>
          <cell r="O4570">
            <v>0</v>
          </cell>
          <cell r="P4570">
            <v>0</v>
          </cell>
          <cell r="R4570">
            <v>3.62</v>
          </cell>
          <cell r="S4570">
            <v>0</v>
          </cell>
          <cell r="T4570">
            <v>0</v>
          </cell>
          <cell r="U4570">
            <v>0</v>
          </cell>
          <cell r="V4570">
            <v>213.85</v>
          </cell>
        </row>
        <row r="4571">
          <cell r="A4571" t="str">
            <v>Nov 2011</v>
          </cell>
          <cell r="C4571" t="str">
            <v>POL</v>
          </cell>
          <cell r="D4571" t="str">
            <v>KUUM_493</v>
          </cell>
          <cell r="E4571">
            <v>41</v>
          </cell>
          <cell r="F4571">
            <v>15096</v>
          </cell>
          <cell r="G4571">
            <v>0</v>
          </cell>
          <cell r="H4571">
            <v>0</v>
          </cell>
          <cell r="I4571">
            <v>1646.97</v>
          </cell>
          <cell r="J4571">
            <v>1646.97</v>
          </cell>
          <cell r="K4571">
            <v>0</v>
          </cell>
          <cell r="L4571">
            <v>24.62</v>
          </cell>
          <cell r="M4571">
            <v>52.14</v>
          </cell>
          <cell r="N4571">
            <v>0</v>
          </cell>
          <cell r="O4571">
            <v>0</v>
          </cell>
          <cell r="P4571">
            <v>0</v>
          </cell>
          <cell r="R4571">
            <v>20.02</v>
          </cell>
          <cell r="S4571">
            <v>0</v>
          </cell>
          <cell r="T4571">
            <v>0</v>
          </cell>
          <cell r="U4571">
            <v>0</v>
          </cell>
          <cell r="V4571">
            <v>1743.75</v>
          </cell>
        </row>
        <row r="4572">
          <cell r="A4572" t="str">
            <v>Nov 2011</v>
          </cell>
          <cell r="C4572" t="str">
            <v>POL</v>
          </cell>
          <cell r="D4572" t="str">
            <v>KUUM_494</v>
          </cell>
          <cell r="E4572">
            <v>8</v>
          </cell>
          <cell r="F4572">
            <v>420</v>
          </cell>
          <cell r="G4572">
            <v>0</v>
          </cell>
          <cell r="H4572">
            <v>0</v>
          </cell>
          <cell r="I4572">
            <v>207.36</v>
          </cell>
          <cell r="J4572">
            <v>207.36</v>
          </cell>
          <cell r="K4572">
            <v>0</v>
          </cell>
          <cell r="L4572">
            <v>0.68</v>
          </cell>
          <cell r="M4572">
            <v>6.49</v>
          </cell>
          <cell r="N4572">
            <v>0</v>
          </cell>
          <cell r="O4572">
            <v>0</v>
          </cell>
          <cell r="P4572">
            <v>0</v>
          </cell>
          <cell r="R4572">
            <v>4.1399999999999997</v>
          </cell>
          <cell r="S4572">
            <v>0</v>
          </cell>
          <cell r="T4572">
            <v>0</v>
          </cell>
          <cell r="U4572">
            <v>0</v>
          </cell>
          <cell r="V4572">
            <v>218.67000000000002</v>
          </cell>
        </row>
        <row r="4573">
          <cell r="A4573" t="str">
            <v>Nov 2011</v>
          </cell>
          <cell r="C4573" t="str">
            <v>POL</v>
          </cell>
          <cell r="D4573" t="str">
            <v>KUUM_494</v>
          </cell>
          <cell r="E4573">
            <v>66</v>
          </cell>
          <cell r="F4573">
            <v>3331</v>
          </cell>
          <cell r="G4573">
            <v>0</v>
          </cell>
          <cell r="H4573">
            <v>0</v>
          </cell>
          <cell r="I4573">
            <v>1710.72</v>
          </cell>
          <cell r="J4573">
            <v>1710.72</v>
          </cell>
          <cell r="K4573">
            <v>0</v>
          </cell>
          <cell r="L4573">
            <v>6.48</v>
          </cell>
          <cell r="M4573">
            <v>44.83</v>
          </cell>
          <cell r="N4573">
            <v>0</v>
          </cell>
          <cell r="O4573">
            <v>0</v>
          </cell>
          <cell r="P4573">
            <v>0</v>
          </cell>
          <cell r="R4573">
            <v>52.87</v>
          </cell>
          <cell r="S4573">
            <v>0</v>
          </cell>
          <cell r="T4573">
            <v>0</v>
          </cell>
          <cell r="U4573">
            <v>0</v>
          </cell>
          <cell r="V4573">
            <v>1814.8999999999999</v>
          </cell>
        </row>
        <row r="4574">
          <cell r="A4574" t="str">
            <v>Nov 2011</v>
          </cell>
          <cell r="C4574" t="str">
            <v>POL</v>
          </cell>
          <cell r="D4574" t="str">
            <v>KUUM_494</v>
          </cell>
          <cell r="E4574">
            <v>139</v>
          </cell>
          <cell r="F4574">
            <v>7194</v>
          </cell>
          <cell r="G4574">
            <v>0</v>
          </cell>
          <cell r="H4574">
            <v>0</v>
          </cell>
          <cell r="I4574">
            <v>3602.88</v>
          </cell>
          <cell r="J4574">
            <v>3602.88</v>
          </cell>
          <cell r="K4574">
            <v>0</v>
          </cell>
          <cell r="L4574">
            <v>12.29</v>
          </cell>
          <cell r="M4574">
            <v>108.1</v>
          </cell>
          <cell r="N4574">
            <v>0</v>
          </cell>
          <cell r="O4574">
            <v>0</v>
          </cell>
          <cell r="P4574">
            <v>0</v>
          </cell>
          <cell r="R4574">
            <v>99.88</v>
          </cell>
          <cell r="S4574">
            <v>0</v>
          </cell>
          <cell r="T4574">
            <v>0</v>
          </cell>
          <cell r="U4574">
            <v>0</v>
          </cell>
          <cell r="V4574">
            <v>3823.15</v>
          </cell>
        </row>
        <row r="4575">
          <cell r="A4575" t="str">
            <v>Nov 2011</v>
          </cell>
          <cell r="C4575" t="str">
            <v>POL</v>
          </cell>
          <cell r="D4575" t="str">
            <v>KUUM_495</v>
          </cell>
          <cell r="E4575">
            <v>9</v>
          </cell>
          <cell r="F4575">
            <v>1113</v>
          </cell>
          <cell r="G4575">
            <v>0</v>
          </cell>
          <cell r="H4575">
            <v>0</v>
          </cell>
          <cell r="I4575">
            <v>285.57</v>
          </cell>
          <cell r="J4575">
            <v>285.57</v>
          </cell>
          <cell r="K4575">
            <v>0</v>
          </cell>
          <cell r="L4575">
            <v>1.81</v>
          </cell>
          <cell r="M4575">
            <v>8.9700000000000006</v>
          </cell>
          <cell r="N4575">
            <v>0</v>
          </cell>
          <cell r="O4575">
            <v>0</v>
          </cell>
          <cell r="P4575">
            <v>0</v>
          </cell>
          <cell r="R4575">
            <v>8.89</v>
          </cell>
          <cell r="S4575">
            <v>0</v>
          </cell>
          <cell r="T4575">
            <v>0</v>
          </cell>
          <cell r="U4575">
            <v>0</v>
          </cell>
          <cell r="V4575">
            <v>305.24</v>
          </cell>
        </row>
        <row r="4576">
          <cell r="A4576" t="str">
            <v>Nov 2011</v>
          </cell>
          <cell r="C4576" t="str">
            <v>POL</v>
          </cell>
          <cell r="D4576" t="str">
            <v>KUUM_495</v>
          </cell>
          <cell r="E4576">
            <v>4</v>
          </cell>
          <cell r="F4576">
            <v>477</v>
          </cell>
          <cell r="G4576">
            <v>0</v>
          </cell>
          <cell r="H4576">
            <v>0</v>
          </cell>
          <cell r="I4576">
            <v>126.92</v>
          </cell>
          <cell r="J4576">
            <v>126.92</v>
          </cell>
          <cell r="K4576">
            <v>0</v>
          </cell>
          <cell r="L4576">
            <v>0.78</v>
          </cell>
          <cell r="M4576">
            <v>3.98</v>
          </cell>
          <cell r="N4576">
            <v>0</v>
          </cell>
          <cell r="O4576">
            <v>0</v>
          </cell>
          <cell r="P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131.68</v>
          </cell>
        </row>
        <row r="4577">
          <cell r="A4577" t="str">
            <v>Nov 2011</v>
          </cell>
          <cell r="C4577" t="str">
            <v>POL</v>
          </cell>
          <cell r="D4577" t="str">
            <v>KUUM_495</v>
          </cell>
          <cell r="E4577">
            <v>53</v>
          </cell>
          <cell r="F4577">
            <v>6319</v>
          </cell>
          <cell r="G4577">
            <v>0</v>
          </cell>
          <cell r="H4577">
            <v>0</v>
          </cell>
          <cell r="I4577">
            <v>1681.69</v>
          </cell>
          <cell r="J4577">
            <v>1681.69</v>
          </cell>
          <cell r="K4577">
            <v>0</v>
          </cell>
          <cell r="L4577">
            <v>10.47</v>
          </cell>
          <cell r="M4577">
            <v>52.02</v>
          </cell>
          <cell r="N4577">
            <v>0</v>
          </cell>
          <cell r="O4577">
            <v>0</v>
          </cell>
          <cell r="P4577">
            <v>0</v>
          </cell>
          <cell r="R4577">
            <v>28.23</v>
          </cell>
          <cell r="S4577">
            <v>0</v>
          </cell>
          <cell r="T4577">
            <v>0</v>
          </cell>
          <cell r="U4577">
            <v>0</v>
          </cell>
          <cell r="V4577">
            <v>1772.41</v>
          </cell>
        </row>
        <row r="4578">
          <cell r="A4578" t="str">
            <v>Nov 2011</v>
          </cell>
          <cell r="C4578" t="str">
            <v>POL</v>
          </cell>
          <cell r="D4578" t="str">
            <v>KUUM_495</v>
          </cell>
          <cell r="E4578">
            <v>6</v>
          </cell>
          <cell r="F4578">
            <v>736</v>
          </cell>
          <cell r="G4578">
            <v>0</v>
          </cell>
          <cell r="H4578">
            <v>0</v>
          </cell>
          <cell r="I4578">
            <v>190.38</v>
          </cell>
          <cell r="J4578">
            <v>190.38</v>
          </cell>
          <cell r="K4578">
            <v>0</v>
          </cell>
          <cell r="L4578">
            <v>1.2</v>
          </cell>
          <cell r="M4578">
            <v>5.98</v>
          </cell>
          <cell r="N4578">
            <v>0</v>
          </cell>
          <cell r="O4578">
            <v>0</v>
          </cell>
          <cell r="P4578">
            <v>0</v>
          </cell>
          <cell r="R4578">
            <v>5</v>
          </cell>
          <cell r="S4578">
            <v>0</v>
          </cell>
          <cell r="T4578">
            <v>0</v>
          </cell>
          <cell r="U4578">
            <v>0</v>
          </cell>
          <cell r="V4578">
            <v>202.55999999999997</v>
          </cell>
        </row>
        <row r="4579">
          <cell r="A4579" t="str">
            <v>Nov 2011</v>
          </cell>
          <cell r="C4579" t="str">
            <v>POL</v>
          </cell>
          <cell r="D4579" t="str">
            <v>KUUM_495</v>
          </cell>
          <cell r="E4579">
            <v>515</v>
          </cell>
          <cell r="F4579">
            <v>62107</v>
          </cell>
          <cell r="G4579">
            <v>0</v>
          </cell>
          <cell r="H4579">
            <v>0</v>
          </cell>
          <cell r="I4579">
            <v>16340.95</v>
          </cell>
          <cell r="J4579">
            <v>16340.95</v>
          </cell>
          <cell r="K4579">
            <v>0</v>
          </cell>
          <cell r="L4579">
            <v>101.23</v>
          </cell>
          <cell r="M4579">
            <v>512.94000000000005</v>
          </cell>
          <cell r="N4579">
            <v>0</v>
          </cell>
          <cell r="O4579">
            <v>0</v>
          </cell>
          <cell r="P4579">
            <v>0</v>
          </cell>
          <cell r="R4579">
            <v>373.62</v>
          </cell>
          <cell r="S4579">
            <v>0</v>
          </cell>
          <cell r="T4579">
            <v>0</v>
          </cell>
          <cell r="U4579">
            <v>0</v>
          </cell>
          <cell r="V4579">
            <v>17328.739999999998</v>
          </cell>
        </row>
        <row r="4580">
          <cell r="A4580" t="str">
            <v>Nov 2011</v>
          </cell>
          <cell r="C4580" t="str">
            <v>POL</v>
          </cell>
          <cell r="D4580" t="str">
            <v>KUUM_496</v>
          </cell>
          <cell r="E4580">
            <v>3</v>
          </cell>
          <cell r="F4580">
            <v>1099</v>
          </cell>
          <cell r="G4580">
            <v>0</v>
          </cell>
          <cell r="H4580">
            <v>0</v>
          </cell>
          <cell r="I4580">
            <v>157.74</v>
          </cell>
          <cell r="J4580">
            <v>157.74</v>
          </cell>
          <cell r="K4580">
            <v>0</v>
          </cell>
          <cell r="L4580">
            <v>1.79</v>
          </cell>
          <cell r="M4580">
            <v>4.9800000000000004</v>
          </cell>
          <cell r="N4580">
            <v>0</v>
          </cell>
          <cell r="O4580">
            <v>0</v>
          </cell>
          <cell r="P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164.51</v>
          </cell>
        </row>
        <row r="4581">
          <cell r="A4581" t="str">
            <v>Nov 2011</v>
          </cell>
          <cell r="C4581" t="str">
            <v>POL</v>
          </cell>
          <cell r="D4581" t="str">
            <v>KUUM_496</v>
          </cell>
          <cell r="E4581">
            <v>2</v>
          </cell>
          <cell r="F4581">
            <v>764</v>
          </cell>
          <cell r="G4581">
            <v>0</v>
          </cell>
          <cell r="H4581">
            <v>0</v>
          </cell>
          <cell r="I4581">
            <v>105.16</v>
          </cell>
          <cell r="J4581">
            <v>105.16</v>
          </cell>
          <cell r="K4581">
            <v>0</v>
          </cell>
          <cell r="L4581">
            <v>1.25</v>
          </cell>
          <cell r="M4581">
            <v>3.32</v>
          </cell>
          <cell r="N4581">
            <v>0</v>
          </cell>
          <cell r="O4581">
            <v>0</v>
          </cell>
          <cell r="P4581">
            <v>0</v>
          </cell>
          <cell r="R4581">
            <v>2.38</v>
          </cell>
          <cell r="S4581">
            <v>0</v>
          </cell>
          <cell r="T4581">
            <v>0</v>
          </cell>
          <cell r="U4581">
            <v>0</v>
          </cell>
          <cell r="V4581">
            <v>112.10999999999999</v>
          </cell>
        </row>
        <row r="4582">
          <cell r="A4582" t="str">
            <v>Nov 2011</v>
          </cell>
          <cell r="C4582" t="str">
            <v>POL</v>
          </cell>
          <cell r="D4582" t="str">
            <v>KUUM_496</v>
          </cell>
          <cell r="E4582">
            <v>36</v>
          </cell>
          <cell r="F4582">
            <v>13559</v>
          </cell>
          <cell r="G4582">
            <v>0</v>
          </cell>
          <cell r="H4582">
            <v>0</v>
          </cell>
          <cell r="I4582">
            <v>1892.88</v>
          </cell>
          <cell r="J4582">
            <v>1892.88</v>
          </cell>
          <cell r="K4582">
            <v>0</v>
          </cell>
          <cell r="L4582">
            <v>22.1</v>
          </cell>
          <cell r="M4582">
            <v>59.76</v>
          </cell>
          <cell r="N4582">
            <v>0</v>
          </cell>
          <cell r="O4582">
            <v>0</v>
          </cell>
          <cell r="P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1974.74</v>
          </cell>
        </row>
        <row r="4583">
          <cell r="A4583" t="str">
            <v>Nov 2011</v>
          </cell>
          <cell r="C4583" t="str">
            <v>POL</v>
          </cell>
          <cell r="D4583" t="str">
            <v>KUUM_496</v>
          </cell>
          <cell r="E4583">
            <v>15</v>
          </cell>
          <cell r="F4583">
            <v>5511</v>
          </cell>
          <cell r="G4583">
            <v>0</v>
          </cell>
          <cell r="H4583">
            <v>0</v>
          </cell>
          <cell r="I4583">
            <v>788.7</v>
          </cell>
          <cell r="J4583">
            <v>788.7</v>
          </cell>
          <cell r="K4583">
            <v>0</v>
          </cell>
          <cell r="L4583">
            <v>10.57</v>
          </cell>
          <cell r="M4583">
            <v>21.1</v>
          </cell>
          <cell r="N4583">
            <v>0</v>
          </cell>
          <cell r="O4583">
            <v>0</v>
          </cell>
          <cell r="P4583">
            <v>0</v>
          </cell>
          <cell r="R4583">
            <v>11.65</v>
          </cell>
          <cell r="S4583">
            <v>0</v>
          </cell>
          <cell r="T4583">
            <v>0</v>
          </cell>
          <cell r="U4583">
            <v>0</v>
          </cell>
          <cell r="V4583">
            <v>832.0200000000001</v>
          </cell>
        </row>
        <row r="4584">
          <cell r="A4584" t="str">
            <v>Nov 2011</v>
          </cell>
          <cell r="C4584" t="str">
            <v>POL</v>
          </cell>
          <cell r="D4584" t="str">
            <v>KUUM_496</v>
          </cell>
          <cell r="E4584">
            <v>120</v>
          </cell>
          <cell r="F4584">
            <v>44217</v>
          </cell>
          <cell r="G4584">
            <v>0</v>
          </cell>
          <cell r="H4584">
            <v>0</v>
          </cell>
          <cell r="I4584">
            <v>6309.6</v>
          </cell>
          <cell r="J4584">
            <v>6309.6</v>
          </cell>
          <cell r="K4584">
            <v>0</v>
          </cell>
          <cell r="L4584">
            <v>74.510000000000005</v>
          </cell>
          <cell r="M4584">
            <v>193.45</v>
          </cell>
          <cell r="N4584">
            <v>0</v>
          </cell>
          <cell r="O4584">
            <v>0</v>
          </cell>
          <cell r="P4584">
            <v>0</v>
          </cell>
          <cell r="R4584">
            <v>122.99</v>
          </cell>
          <cell r="S4584">
            <v>0</v>
          </cell>
          <cell r="T4584">
            <v>0</v>
          </cell>
          <cell r="U4584">
            <v>0</v>
          </cell>
          <cell r="V4584">
            <v>6700.55</v>
          </cell>
        </row>
        <row r="4585">
          <cell r="A4585" t="str">
            <v>Nov 2011</v>
          </cell>
          <cell r="C4585" t="str">
            <v>POL</v>
          </cell>
          <cell r="D4585" t="str">
            <v>KUUM_498</v>
          </cell>
          <cell r="E4585">
            <v>4</v>
          </cell>
          <cell r="F4585">
            <v>330</v>
          </cell>
          <cell r="G4585">
            <v>0</v>
          </cell>
          <cell r="H4585">
            <v>0</v>
          </cell>
          <cell r="I4585">
            <v>172.6</v>
          </cell>
          <cell r="J4585">
            <v>172.6</v>
          </cell>
          <cell r="K4585">
            <v>0</v>
          </cell>
          <cell r="L4585">
            <v>0.54</v>
          </cell>
          <cell r="M4585">
            <v>5.4</v>
          </cell>
          <cell r="N4585">
            <v>0</v>
          </cell>
          <cell r="O4585">
            <v>0</v>
          </cell>
          <cell r="P4585">
            <v>0</v>
          </cell>
          <cell r="R4585">
            <v>5.36</v>
          </cell>
          <cell r="S4585">
            <v>0</v>
          </cell>
          <cell r="T4585">
            <v>0</v>
          </cell>
          <cell r="U4585">
            <v>0</v>
          </cell>
          <cell r="V4585">
            <v>183.9</v>
          </cell>
        </row>
        <row r="4586">
          <cell r="A4586" t="str">
            <v>Nov 2011</v>
          </cell>
          <cell r="C4586" t="str">
            <v>POL</v>
          </cell>
          <cell r="D4586" t="str">
            <v>KUUM_498</v>
          </cell>
          <cell r="E4586">
            <v>2</v>
          </cell>
          <cell r="F4586">
            <v>161</v>
          </cell>
          <cell r="G4586">
            <v>0</v>
          </cell>
          <cell r="H4586">
            <v>0</v>
          </cell>
          <cell r="I4586">
            <v>86.3</v>
          </cell>
          <cell r="J4586">
            <v>86.3</v>
          </cell>
          <cell r="K4586">
            <v>0</v>
          </cell>
          <cell r="L4586">
            <v>0.26</v>
          </cell>
          <cell r="M4586">
            <v>2.7</v>
          </cell>
          <cell r="N4586">
            <v>0</v>
          </cell>
          <cell r="O4586">
            <v>0</v>
          </cell>
          <cell r="P4586">
            <v>0</v>
          </cell>
          <cell r="R4586">
            <v>2.68</v>
          </cell>
          <cell r="S4586">
            <v>0</v>
          </cell>
          <cell r="T4586">
            <v>0</v>
          </cell>
          <cell r="U4586">
            <v>0</v>
          </cell>
          <cell r="V4586">
            <v>91.940000000000012</v>
          </cell>
        </row>
        <row r="4587">
          <cell r="A4587" t="str">
            <v>Nov 2011</v>
          </cell>
          <cell r="C4587" t="str">
            <v>POL</v>
          </cell>
          <cell r="D4587" t="str">
            <v>KUUM_499</v>
          </cell>
          <cell r="E4587">
            <v>1</v>
          </cell>
          <cell r="F4587">
            <v>167</v>
          </cell>
          <cell r="G4587">
            <v>0</v>
          </cell>
          <cell r="H4587">
            <v>0</v>
          </cell>
          <cell r="I4587">
            <v>49.59</v>
          </cell>
          <cell r="J4587">
            <v>49.59</v>
          </cell>
          <cell r="K4587">
            <v>0</v>
          </cell>
          <cell r="L4587">
            <v>0.27</v>
          </cell>
          <cell r="M4587">
            <v>1.56</v>
          </cell>
          <cell r="N4587">
            <v>0</v>
          </cell>
          <cell r="O4587">
            <v>0</v>
          </cell>
          <cell r="P4587">
            <v>0</v>
          </cell>
          <cell r="R4587">
            <v>1.54</v>
          </cell>
          <cell r="S4587">
            <v>0</v>
          </cell>
          <cell r="T4587">
            <v>0</v>
          </cell>
          <cell r="U4587">
            <v>0</v>
          </cell>
          <cell r="V4587">
            <v>52.960000000000008</v>
          </cell>
        </row>
        <row r="4588">
          <cell r="A4588" t="str">
            <v>Nov 2011</v>
          </cell>
          <cell r="C4588" t="str">
            <v>POL</v>
          </cell>
          <cell r="D4588" t="str">
            <v>KUUM_499</v>
          </cell>
          <cell r="E4588">
            <v>2</v>
          </cell>
          <cell r="F4588">
            <v>313</v>
          </cell>
          <cell r="G4588">
            <v>0</v>
          </cell>
          <cell r="H4588">
            <v>0</v>
          </cell>
          <cell r="I4588">
            <v>99.18</v>
          </cell>
          <cell r="J4588">
            <v>99.18</v>
          </cell>
          <cell r="K4588">
            <v>0</v>
          </cell>
          <cell r="L4588">
            <v>0.51</v>
          </cell>
          <cell r="M4588">
            <v>3.11</v>
          </cell>
          <cell r="N4588">
            <v>0</v>
          </cell>
          <cell r="O4588">
            <v>0</v>
          </cell>
          <cell r="P4588">
            <v>0</v>
          </cell>
          <cell r="R4588">
            <v>1.98</v>
          </cell>
          <cell r="S4588">
            <v>0</v>
          </cell>
          <cell r="T4588">
            <v>0</v>
          </cell>
          <cell r="U4588">
            <v>0</v>
          </cell>
          <cell r="V4588">
            <v>104.78000000000002</v>
          </cell>
        </row>
        <row r="4589">
          <cell r="A4589" t="str">
            <v>Nov 2011</v>
          </cell>
          <cell r="C4589" t="str">
            <v>EF</v>
          </cell>
          <cell r="D4589" t="str">
            <v>KUUM_820</v>
          </cell>
          <cell r="T4589">
            <v>0</v>
          </cell>
          <cell r="V4589">
            <v>0</v>
          </cell>
        </row>
        <row r="4590">
          <cell r="A4590" t="str">
            <v>Nov 2011</v>
          </cell>
          <cell r="C4590" t="str">
            <v>EF</v>
          </cell>
          <cell r="D4590" t="str">
            <v>KUUM_820</v>
          </cell>
          <cell r="T4590">
            <v>0</v>
          </cell>
          <cell r="V4590">
            <v>0</v>
          </cell>
        </row>
        <row r="4591">
          <cell r="A4591" t="str">
            <v>Nov 2011</v>
          </cell>
          <cell r="C4591" t="str">
            <v>EF</v>
          </cell>
          <cell r="D4591" t="str">
            <v>KUUM_820</v>
          </cell>
          <cell r="T4591">
            <v>0</v>
          </cell>
          <cell r="V4591">
            <v>0</v>
          </cell>
        </row>
        <row r="4592">
          <cell r="A4592" t="str">
            <v>Nov 2011</v>
          </cell>
          <cell r="C4592" t="str">
            <v>EF</v>
          </cell>
          <cell r="D4592" t="str">
            <v>KUUM_820</v>
          </cell>
          <cell r="T4592">
            <v>0</v>
          </cell>
          <cell r="V4592">
            <v>0</v>
          </cell>
        </row>
        <row r="4593">
          <cell r="A4593" t="str">
            <v>Nov 2011</v>
          </cell>
          <cell r="C4593" t="str">
            <v>EF</v>
          </cell>
          <cell r="D4593" t="str">
            <v>KUUM_820</v>
          </cell>
          <cell r="T4593">
            <v>0</v>
          </cell>
          <cell r="V4593">
            <v>0</v>
          </cell>
        </row>
        <row r="4594">
          <cell r="A4594" t="str">
            <v>Nov 2011</v>
          </cell>
          <cell r="C4594" t="str">
            <v>EF</v>
          </cell>
          <cell r="D4594" t="str">
            <v>KUUM_820</v>
          </cell>
          <cell r="T4594">
            <v>0</v>
          </cell>
          <cell r="V4594">
            <v>0</v>
          </cell>
        </row>
        <row r="4595">
          <cell r="A4595" t="str">
            <v>Nov 2011</v>
          </cell>
          <cell r="C4595" t="str">
            <v>EF</v>
          </cell>
          <cell r="D4595" t="str">
            <v>KUUM_825</v>
          </cell>
          <cell r="T4595">
            <v>0</v>
          </cell>
          <cell r="V4595">
            <v>0</v>
          </cell>
        </row>
        <row r="4596">
          <cell r="A4596" t="str">
            <v>Nov 2011</v>
          </cell>
          <cell r="C4596" t="str">
            <v>EF</v>
          </cell>
          <cell r="D4596" t="str">
            <v>KUUM_825</v>
          </cell>
          <cell r="T4596">
            <v>0</v>
          </cell>
          <cell r="V4596">
            <v>0</v>
          </cell>
        </row>
        <row r="4597">
          <cell r="A4597" t="str">
            <v>Nov 2011</v>
          </cell>
          <cell r="C4597" t="str">
            <v>EF</v>
          </cell>
          <cell r="D4597" t="str">
            <v>KUUM_825</v>
          </cell>
          <cell r="T4597">
            <v>0</v>
          </cell>
          <cell r="V4597">
            <v>0</v>
          </cell>
        </row>
        <row r="4598">
          <cell r="A4598" t="str">
            <v>Nov 2011</v>
          </cell>
          <cell r="C4598" t="str">
            <v>EF</v>
          </cell>
          <cell r="D4598" t="str">
            <v>KUUM_826</v>
          </cell>
          <cell r="T4598">
            <v>0</v>
          </cell>
          <cell r="V4598">
            <v>0</v>
          </cell>
        </row>
        <row r="4599">
          <cell r="A4599" t="str">
            <v>Nov 2011</v>
          </cell>
          <cell r="C4599" t="str">
            <v>EF</v>
          </cell>
          <cell r="D4599" t="str">
            <v>KUUM_826</v>
          </cell>
          <cell r="T4599">
            <v>0</v>
          </cell>
          <cell r="V4599">
            <v>0</v>
          </cell>
        </row>
        <row r="4600">
          <cell r="A4600" t="str">
            <v>Nov 2011</v>
          </cell>
          <cell r="C4600" t="str">
            <v>WPS</v>
          </cell>
          <cell r="D4600" t="str">
            <v>KUUM_827</v>
          </cell>
          <cell r="T4600">
            <v>0</v>
          </cell>
          <cell r="V4600">
            <v>0</v>
          </cell>
        </row>
        <row r="4601">
          <cell r="A4601" t="str">
            <v>Nov 2011</v>
          </cell>
          <cell r="C4601" t="str">
            <v>EF</v>
          </cell>
          <cell r="D4601" t="str">
            <v>KUUM_828</v>
          </cell>
          <cell r="T4601">
            <v>0</v>
          </cell>
          <cell r="V4601">
            <v>0</v>
          </cell>
        </row>
        <row r="4602">
          <cell r="A4602" t="str">
            <v>Nov 2011</v>
          </cell>
          <cell r="C4602" t="str">
            <v>EF</v>
          </cell>
          <cell r="D4602" t="str">
            <v>KUUM_828</v>
          </cell>
          <cell r="T4602">
            <v>0</v>
          </cell>
          <cell r="V4602">
            <v>0</v>
          </cell>
        </row>
        <row r="4603">
          <cell r="A4603" t="str">
            <v>Nov 2011</v>
          </cell>
          <cell r="C4603" t="str">
            <v>EF</v>
          </cell>
          <cell r="D4603" t="str">
            <v>KUUM_828</v>
          </cell>
          <cell r="T4603">
            <v>0</v>
          </cell>
          <cell r="V4603">
            <v>0</v>
          </cell>
        </row>
        <row r="4604">
          <cell r="A4604" t="str">
            <v>Nov 2011</v>
          </cell>
          <cell r="C4604" t="str">
            <v>EF</v>
          </cell>
          <cell r="D4604" t="str">
            <v>KUUM_828</v>
          </cell>
          <cell r="T4604">
            <v>0</v>
          </cell>
          <cell r="V4604">
            <v>0</v>
          </cell>
        </row>
        <row r="4605">
          <cell r="A4605" t="str">
            <v>Dec 2011</v>
          </cell>
          <cell r="C4605" t="str">
            <v>AES</v>
          </cell>
          <cell r="D4605" t="str">
            <v>KUCME220</v>
          </cell>
          <cell r="E4605">
            <v>301</v>
          </cell>
          <cell r="F4605">
            <v>560694</v>
          </cell>
          <cell r="G4605">
            <v>5267.5</v>
          </cell>
          <cell r="H4605">
            <v>0</v>
          </cell>
          <cell r="I4605">
            <v>37117.919999999998</v>
          </cell>
          <cell r="J4605">
            <v>42385.42</v>
          </cell>
          <cell r="K4605">
            <v>140.26</v>
          </cell>
          <cell r="L4605">
            <v>-919.72</v>
          </cell>
          <cell r="M4605">
            <v>1482.21</v>
          </cell>
          <cell r="N4605">
            <v>0</v>
          </cell>
          <cell r="O4605">
            <v>0</v>
          </cell>
          <cell r="P4605">
            <v>0</v>
          </cell>
          <cell r="R4605">
            <v>693.79</v>
          </cell>
          <cell r="S4605">
            <v>0</v>
          </cell>
          <cell r="T4605">
            <v>0</v>
          </cell>
          <cell r="U4605">
            <v>-7.36</v>
          </cell>
          <cell r="V4605">
            <v>43774.6</v>
          </cell>
        </row>
        <row r="4606">
          <cell r="A4606" t="str">
            <v>Dec 2011</v>
          </cell>
          <cell r="C4606" t="str">
            <v>AES</v>
          </cell>
          <cell r="D4606" t="str">
            <v>KUCME220</v>
          </cell>
          <cell r="E4606">
            <v>53</v>
          </cell>
          <cell r="F4606">
            <v>96042</v>
          </cell>
          <cell r="G4606">
            <v>927.5</v>
          </cell>
          <cell r="H4606">
            <v>0</v>
          </cell>
          <cell r="I4606">
            <v>6357.96</v>
          </cell>
          <cell r="J4606">
            <v>7285.46</v>
          </cell>
          <cell r="K4606">
            <v>24.02</v>
          </cell>
          <cell r="L4606">
            <v>-164.28</v>
          </cell>
          <cell r="M4606">
            <v>255.3</v>
          </cell>
          <cell r="N4606">
            <v>0</v>
          </cell>
          <cell r="O4606">
            <v>0</v>
          </cell>
          <cell r="P4606">
            <v>0</v>
          </cell>
          <cell r="R4606">
            <v>111.17</v>
          </cell>
          <cell r="S4606">
            <v>0</v>
          </cell>
          <cell r="T4606">
            <v>0</v>
          </cell>
          <cell r="U4606">
            <v>0</v>
          </cell>
          <cell r="V4606">
            <v>7511.670000000001</v>
          </cell>
        </row>
        <row r="4607">
          <cell r="A4607" t="str">
            <v>Dec 2011</v>
          </cell>
          <cell r="C4607" t="str">
            <v>AESP</v>
          </cell>
          <cell r="D4607" t="str">
            <v>KUCME221</v>
          </cell>
          <cell r="E4607">
            <v>8</v>
          </cell>
          <cell r="F4607">
            <v>6480</v>
          </cell>
          <cell r="G4607">
            <v>140</v>
          </cell>
          <cell r="H4607">
            <v>0</v>
          </cell>
          <cell r="I4607">
            <v>428.98</v>
          </cell>
          <cell r="J4607">
            <v>568.98</v>
          </cell>
          <cell r="K4607">
            <v>1.62</v>
          </cell>
          <cell r="L4607">
            <v>-13.62</v>
          </cell>
          <cell r="M4607">
            <v>20.239999999999998</v>
          </cell>
          <cell r="N4607">
            <v>0</v>
          </cell>
          <cell r="O4607">
            <v>0</v>
          </cell>
          <cell r="P4607">
            <v>0</v>
          </cell>
          <cell r="R4607">
            <v>9.07</v>
          </cell>
          <cell r="S4607">
            <v>0</v>
          </cell>
          <cell r="T4607">
            <v>0</v>
          </cell>
          <cell r="U4607">
            <v>0</v>
          </cell>
          <cell r="V4607">
            <v>586.29000000000008</v>
          </cell>
        </row>
        <row r="4608">
          <cell r="A4608" t="str">
            <v>Dec 2011</v>
          </cell>
          <cell r="C4608" t="str">
            <v>AES3</v>
          </cell>
          <cell r="D4608" t="str">
            <v>KUCME223</v>
          </cell>
          <cell r="E4608">
            <v>0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Dec 2011</v>
          </cell>
          <cell r="C4609" t="str">
            <v>AES3</v>
          </cell>
          <cell r="D4609" t="str">
            <v>KUCME223</v>
          </cell>
          <cell r="E4609">
            <v>1</v>
          </cell>
          <cell r="F4609">
            <v>71840</v>
          </cell>
          <cell r="G4609">
            <v>32.5</v>
          </cell>
          <cell r="H4609">
            <v>0</v>
          </cell>
          <cell r="I4609">
            <v>4755.8099999999995</v>
          </cell>
          <cell r="J4609">
            <v>4788.3099999999995</v>
          </cell>
          <cell r="K4609">
            <v>17.96</v>
          </cell>
          <cell r="L4609">
            <v>-150.86000000000001</v>
          </cell>
          <cell r="M4609">
            <v>168.99</v>
          </cell>
          <cell r="N4609">
            <v>0</v>
          </cell>
          <cell r="O4609">
            <v>0</v>
          </cell>
          <cell r="P4609">
            <v>0</v>
          </cell>
          <cell r="R4609">
            <v>144.72999999999999</v>
          </cell>
          <cell r="S4609">
            <v>0</v>
          </cell>
          <cell r="T4609">
            <v>0</v>
          </cell>
          <cell r="U4609">
            <v>0</v>
          </cell>
          <cell r="V4609">
            <v>4969.1299999999992</v>
          </cell>
        </row>
        <row r="4610">
          <cell r="A4610" t="str">
            <v>Dec 2011</v>
          </cell>
          <cell r="C4610" t="str">
            <v>AES3</v>
          </cell>
          <cell r="D4610" t="str">
            <v>KUCME223</v>
          </cell>
          <cell r="E4610">
            <v>94</v>
          </cell>
          <cell r="F4610">
            <v>3182668</v>
          </cell>
          <cell r="G4610">
            <v>3087.5</v>
          </cell>
          <cell r="H4610">
            <v>0</v>
          </cell>
          <cell r="I4610">
            <v>210692.59</v>
          </cell>
          <cell r="J4610">
            <v>213780.09</v>
          </cell>
          <cell r="K4610">
            <v>795.67</v>
          </cell>
          <cell r="L4610">
            <v>-2709.49</v>
          </cell>
          <cell r="M4610">
            <v>7317.16</v>
          </cell>
          <cell r="N4610">
            <v>0</v>
          </cell>
          <cell r="O4610">
            <v>0</v>
          </cell>
          <cell r="P4610">
            <v>0</v>
          </cell>
          <cell r="R4610">
            <v>4634.6000000000004</v>
          </cell>
          <cell r="S4610">
            <v>0</v>
          </cell>
          <cell r="T4610">
            <v>0</v>
          </cell>
          <cell r="U4610">
            <v>0</v>
          </cell>
          <cell r="V4610">
            <v>223818.03000000003</v>
          </cell>
        </row>
        <row r="4611">
          <cell r="A4611" t="str">
            <v>Dec 2011</v>
          </cell>
          <cell r="C4611" t="str">
            <v>AES3</v>
          </cell>
          <cell r="D4611" t="str">
            <v>KUCME223</v>
          </cell>
          <cell r="E4611">
            <v>25</v>
          </cell>
          <cell r="F4611">
            <v>522052</v>
          </cell>
          <cell r="G4611">
            <v>812.5</v>
          </cell>
          <cell r="H4611">
            <v>0</v>
          </cell>
          <cell r="I4611">
            <v>34559.82</v>
          </cell>
          <cell r="J4611">
            <v>35372.32</v>
          </cell>
          <cell r="K4611">
            <v>130.52000000000001</v>
          </cell>
          <cell r="L4611">
            <v>-524.22</v>
          </cell>
          <cell r="M4611">
            <v>1215.6600000000001</v>
          </cell>
          <cell r="N4611">
            <v>0</v>
          </cell>
          <cell r="O4611">
            <v>0</v>
          </cell>
          <cell r="P4611">
            <v>0</v>
          </cell>
          <cell r="R4611">
            <v>688.19</v>
          </cell>
          <cell r="S4611">
            <v>0</v>
          </cell>
          <cell r="T4611">
            <v>0</v>
          </cell>
          <cell r="U4611">
            <v>0</v>
          </cell>
          <cell r="V4611">
            <v>36882.47</v>
          </cell>
        </row>
        <row r="4612">
          <cell r="A4612" t="str">
            <v>Dec 2011</v>
          </cell>
          <cell r="C4612" t="str">
            <v>AES3P</v>
          </cell>
          <cell r="D4612" t="str">
            <v>KUCME224</v>
          </cell>
          <cell r="E4612">
            <v>4</v>
          </cell>
          <cell r="F4612">
            <v>61640</v>
          </cell>
          <cell r="G4612">
            <v>130</v>
          </cell>
          <cell r="H4612">
            <v>0</v>
          </cell>
          <cell r="I4612">
            <v>4080.5699999999997</v>
          </cell>
          <cell r="J4612">
            <v>4210.57</v>
          </cell>
          <cell r="K4612">
            <v>15.41</v>
          </cell>
          <cell r="L4612">
            <v>-77.97</v>
          </cell>
          <cell r="M4612">
            <v>145.62</v>
          </cell>
          <cell r="N4612">
            <v>0</v>
          </cell>
          <cell r="O4612">
            <v>0</v>
          </cell>
          <cell r="P4612">
            <v>0</v>
          </cell>
          <cell r="R4612">
            <v>56.9</v>
          </cell>
          <cell r="S4612">
            <v>0</v>
          </cell>
          <cell r="T4612">
            <v>0</v>
          </cell>
          <cell r="U4612">
            <v>0</v>
          </cell>
          <cell r="V4612">
            <v>4350.5299999999988</v>
          </cell>
        </row>
        <row r="4613">
          <cell r="A4613" t="str">
            <v>Dec 2011</v>
          </cell>
          <cell r="C4613" t="str">
            <v>AES3</v>
          </cell>
          <cell r="D4613" t="str">
            <v>KUCME225</v>
          </cell>
          <cell r="E4613">
            <v>1</v>
          </cell>
          <cell r="F4613">
            <v>53280</v>
          </cell>
          <cell r="G4613">
            <v>32.5</v>
          </cell>
          <cell r="H4613">
            <v>0</v>
          </cell>
          <cell r="I4613">
            <v>3527.1400000000003</v>
          </cell>
          <cell r="J4613">
            <v>3559.6400000000003</v>
          </cell>
          <cell r="K4613">
            <v>13.32</v>
          </cell>
          <cell r="L4613">
            <v>-111.89</v>
          </cell>
          <cell r="M4613">
            <v>125.64</v>
          </cell>
          <cell r="N4613">
            <v>0</v>
          </cell>
          <cell r="O4613">
            <v>0</v>
          </cell>
          <cell r="P4613">
            <v>0</v>
          </cell>
          <cell r="R4613">
            <v>81.06</v>
          </cell>
          <cell r="S4613">
            <v>0</v>
          </cell>
          <cell r="T4613">
            <v>0</v>
          </cell>
          <cell r="U4613">
            <v>0</v>
          </cell>
          <cell r="V4613">
            <v>3667.7700000000004</v>
          </cell>
        </row>
        <row r="4614">
          <cell r="A4614" t="str">
            <v>Dec 2011</v>
          </cell>
          <cell r="C4614" t="str">
            <v>AES3</v>
          </cell>
          <cell r="D4614" t="str">
            <v>KUCME225</v>
          </cell>
          <cell r="E4614">
            <v>55</v>
          </cell>
          <cell r="F4614">
            <v>1525676</v>
          </cell>
          <cell r="G4614">
            <v>1787.5</v>
          </cell>
          <cell r="H4614">
            <v>0</v>
          </cell>
          <cell r="I4614">
            <v>100999.77</v>
          </cell>
          <cell r="J4614">
            <v>102787.27</v>
          </cell>
          <cell r="K4614">
            <v>381.42</v>
          </cell>
          <cell r="L4614">
            <v>-3108.12</v>
          </cell>
          <cell r="M4614">
            <v>3622.59</v>
          </cell>
          <cell r="N4614">
            <v>0</v>
          </cell>
          <cell r="O4614">
            <v>0</v>
          </cell>
          <cell r="P4614">
            <v>0</v>
          </cell>
          <cell r="R4614">
            <v>1779.12</v>
          </cell>
          <cell r="S4614">
            <v>0</v>
          </cell>
          <cell r="T4614">
            <v>0</v>
          </cell>
          <cell r="U4614">
            <v>0</v>
          </cell>
          <cell r="V4614">
            <v>105462.28</v>
          </cell>
        </row>
        <row r="4615">
          <cell r="A4615" t="str">
            <v>Dec 2011</v>
          </cell>
          <cell r="C4615" t="str">
            <v>AES3</v>
          </cell>
          <cell r="D4615" t="str">
            <v>KUCME225</v>
          </cell>
          <cell r="E4615">
            <v>7</v>
          </cell>
          <cell r="F4615">
            <v>71720</v>
          </cell>
          <cell r="G4615">
            <v>227.5</v>
          </cell>
          <cell r="H4615">
            <v>0</v>
          </cell>
          <cell r="I4615">
            <v>4747.87</v>
          </cell>
          <cell r="J4615">
            <v>4975.37</v>
          </cell>
          <cell r="K4615">
            <v>17.93</v>
          </cell>
          <cell r="L4615">
            <v>-150.63</v>
          </cell>
          <cell r="M4615">
            <v>175.79</v>
          </cell>
          <cell r="N4615">
            <v>0</v>
          </cell>
          <cell r="O4615">
            <v>0</v>
          </cell>
          <cell r="P4615">
            <v>0</v>
          </cell>
          <cell r="R4615">
            <v>92.44</v>
          </cell>
          <cell r="S4615">
            <v>0</v>
          </cell>
          <cell r="T4615">
            <v>0</v>
          </cell>
          <cell r="U4615">
            <v>0</v>
          </cell>
          <cell r="V4615">
            <v>5110.8999999999996</v>
          </cell>
        </row>
        <row r="4616">
          <cell r="A4616" t="str">
            <v>Dec 2011</v>
          </cell>
          <cell r="C4616" t="str">
            <v>AESPSS</v>
          </cell>
          <cell r="D4616" t="str">
            <v>KUCME226</v>
          </cell>
          <cell r="E4616">
            <v>9</v>
          </cell>
          <cell r="F4616">
            <v>21186</v>
          </cell>
          <cell r="G4616">
            <v>157.5</v>
          </cell>
          <cell r="H4616">
            <v>0</v>
          </cell>
          <cell r="I4616">
            <v>1402.52</v>
          </cell>
          <cell r="J4616">
            <v>1560.02</v>
          </cell>
          <cell r="K4616">
            <v>5.3</v>
          </cell>
          <cell r="L4616">
            <v>-44.49</v>
          </cell>
          <cell r="M4616">
            <v>55.22</v>
          </cell>
          <cell r="N4616">
            <v>0</v>
          </cell>
          <cell r="O4616">
            <v>0</v>
          </cell>
          <cell r="P4616">
            <v>0</v>
          </cell>
          <cell r="R4616">
            <v>7.04</v>
          </cell>
          <cell r="S4616">
            <v>0</v>
          </cell>
          <cell r="T4616">
            <v>0</v>
          </cell>
          <cell r="U4616">
            <v>0</v>
          </cell>
          <cell r="V4616">
            <v>1583.09</v>
          </cell>
        </row>
        <row r="4617">
          <cell r="A4617" t="str">
            <v>Dec 2011</v>
          </cell>
          <cell r="C4617" t="str">
            <v>AESPSS</v>
          </cell>
          <cell r="D4617" t="str">
            <v>KUCME226</v>
          </cell>
          <cell r="E4617">
            <v>2</v>
          </cell>
          <cell r="F4617">
            <v>1760</v>
          </cell>
          <cell r="G4617">
            <v>35</v>
          </cell>
          <cell r="H4617">
            <v>0</v>
          </cell>
          <cell r="I4617">
            <v>116.51000000000002</v>
          </cell>
          <cell r="J4617">
            <v>151.51000000000002</v>
          </cell>
          <cell r="K4617">
            <v>0.44</v>
          </cell>
          <cell r="L4617">
            <v>-3.7</v>
          </cell>
          <cell r="M4617">
            <v>5.39</v>
          </cell>
          <cell r="N4617">
            <v>0</v>
          </cell>
          <cell r="O4617">
            <v>0</v>
          </cell>
          <cell r="P4617">
            <v>0</v>
          </cell>
          <cell r="R4617">
            <v>0.24</v>
          </cell>
          <cell r="S4617">
            <v>0</v>
          </cell>
          <cell r="T4617">
            <v>0</v>
          </cell>
          <cell r="U4617">
            <v>0</v>
          </cell>
          <cell r="V4617">
            <v>153.88000000000002</v>
          </cell>
        </row>
        <row r="4618">
          <cell r="A4618" t="str">
            <v>Dec 2011</v>
          </cell>
          <cell r="C4618" t="str">
            <v>AES3TODS</v>
          </cell>
          <cell r="D4618" t="str">
            <v>KUCME227</v>
          </cell>
          <cell r="E4618">
            <v>2</v>
          </cell>
          <cell r="F4618">
            <v>206720</v>
          </cell>
          <cell r="G4618">
            <v>65</v>
          </cell>
          <cell r="H4618">
            <v>0</v>
          </cell>
          <cell r="I4618">
            <v>13684.86</v>
          </cell>
          <cell r="J4618">
            <v>13749.86</v>
          </cell>
          <cell r="K4618">
            <v>51.68</v>
          </cell>
          <cell r="L4618">
            <v>-434.11</v>
          </cell>
          <cell r="M4618">
            <v>485.23</v>
          </cell>
          <cell r="N4618">
            <v>0</v>
          </cell>
          <cell r="O4618">
            <v>0</v>
          </cell>
          <cell r="P4618">
            <v>0</v>
          </cell>
          <cell r="R4618">
            <v>182.86</v>
          </cell>
          <cell r="S4618">
            <v>0</v>
          </cell>
          <cell r="T4618">
            <v>0</v>
          </cell>
          <cell r="U4618">
            <v>0</v>
          </cell>
          <cell r="V4618">
            <v>14035.52</v>
          </cell>
        </row>
        <row r="4619">
          <cell r="A4619" t="str">
            <v>Dec 2011</v>
          </cell>
          <cell r="C4619" t="str">
            <v>AES3TODS</v>
          </cell>
          <cell r="D4619" t="str">
            <v>KUCME227</v>
          </cell>
          <cell r="E4619">
            <v>56</v>
          </cell>
          <cell r="F4619">
            <v>5027640</v>
          </cell>
          <cell r="G4619">
            <v>1820</v>
          </cell>
          <cell r="H4619">
            <v>0</v>
          </cell>
          <cell r="I4619">
            <v>332829.76</v>
          </cell>
          <cell r="J4619">
            <v>334649.76</v>
          </cell>
          <cell r="K4619">
            <v>1256.95</v>
          </cell>
          <cell r="L4619">
            <v>-9633.9</v>
          </cell>
          <cell r="M4619">
            <v>11757.2</v>
          </cell>
          <cell r="N4619">
            <v>0</v>
          </cell>
          <cell r="O4619">
            <v>0</v>
          </cell>
          <cell r="P4619">
            <v>0</v>
          </cell>
          <cell r="R4619">
            <v>4417.3500000000004</v>
          </cell>
          <cell r="S4619">
            <v>0</v>
          </cell>
          <cell r="T4619">
            <v>0</v>
          </cell>
          <cell r="U4619">
            <v>0</v>
          </cell>
          <cell r="V4619">
            <v>342447.35999999999</v>
          </cell>
        </row>
        <row r="4620">
          <cell r="A4620" t="str">
            <v>Dec 2011</v>
          </cell>
          <cell r="C4620" t="str">
            <v>AES3TODS</v>
          </cell>
          <cell r="D4620" t="str">
            <v>KUCME227</v>
          </cell>
          <cell r="E4620">
            <v>4</v>
          </cell>
          <cell r="F4620">
            <v>249640</v>
          </cell>
          <cell r="G4620">
            <v>130</v>
          </cell>
          <cell r="H4620">
            <v>0</v>
          </cell>
          <cell r="I4620">
            <v>16526.170000000002</v>
          </cell>
          <cell r="J4620">
            <v>16656.170000000002</v>
          </cell>
          <cell r="K4620">
            <v>62.41</v>
          </cell>
          <cell r="L4620">
            <v>-524.24</v>
          </cell>
          <cell r="M4620">
            <v>587.85</v>
          </cell>
          <cell r="N4620">
            <v>0</v>
          </cell>
          <cell r="O4620">
            <v>0</v>
          </cell>
          <cell r="P4620">
            <v>0</v>
          </cell>
          <cell r="R4620">
            <v>240.22</v>
          </cell>
          <cell r="S4620">
            <v>0</v>
          </cell>
          <cell r="T4620">
            <v>0</v>
          </cell>
          <cell r="U4620">
            <v>0</v>
          </cell>
          <cell r="V4620">
            <v>17022.410000000003</v>
          </cell>
        </row>
        <row r="4621">
          <cell r="A4621" t="str">
            <v>Dec 2011</v>
          </cell>
          <cell r="C4621" t="str">
            <v>CSR</v>
          </cell>
          <cell r="D4621" t="str">
            <v>KUCSR760</v>
          </cell>
          <cell r="E4621">
            <v>1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-905688</v>
          </cell>
          <cell r="P4621">
            <v>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-905688</v>
          </cell>
        </row>
        <row r="4622">
          <cell r="A4622" t="str">
            <v>Dec 2011</v>
          </cell>
          <cell r="C4622" t="str">
            <v>CSR</v>
          </cell>
          <cell r="D4622" t="str">
            <v>KUCSR761</v>
          </cell>
          <cell r="E4622">
            <v>2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-45560.35</v>
          </cell>
          <cell r="P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-45560.35</v>
          </cell>
        </row>
        <row r="4623">
          <cell r="A4623" t="str">
            <v>Dec 2011</v>
          </cell>
          <cell r="C4623" t="str">
            <v>GS</v>
          </cell>
          <cell r="D4623" t="str">
            <v>KUCME110</v>
          </cell>
          <cell r="E4623">
            <v>322</v>
          </cell>
          <cell r="F4623">
            <v>1305735</v>
          </cell>
          <cell r="G4623">
            <v>5729.51</v>
          </cell>
          <cell r="H4623">
            <v>0</v>
          </cell>
          <cell r="I4623">
            <v>100697.5</v>
          </cell>
          <cell r="J4623">
            <v>106427.01</v>
          </cell>
          <cell r="K4623">
            <v>876.38</v>
          </cell>
          <cell r="L4623">
            <v>-2277.11</v>
          </cell>
          <cell r="M4623">
            <v>3743.27</v>
          </cell>
          <cell r="N4623">
            <v>0</v>
          </cell>
          <cell r="O4623">
            <v>0</v>
          </cell>
          <cell r="P4623">
            <v>0</v>
          </cell>
          <cell r="R4623">
            <v>1158.49</v>
          </cell>
          <cell r="S4623">
            <v>0</v>
          </cell>
          <cell r="T4623">
            <v>0</v>
          </cell>
          <cell r="U4623">
            <v>0</v>
          </cell>
          <cell r="V4623">
            <v>109928.04000000001</v>
          </cell>
        </row>
        <row r="4624">
          <cell r="A4624" t="str">
            <v>Dec 2011</v>
          </cell>
          <cell r="C4624" t="str">
            <v>GS</v>
          </cell>
          <cell r="D4624" t="str">
            <v>KUCME110</v>
          </cell>
          <cell r="E4624">
            <v>750</v>
          </cell>
          <cell r="F4624">
            <v>3308438</v>
          </cell>
          <cell r="G4624">
            <v>13321.58</v>
          </cell>
          <cell r="H4624">
            <v>0</v>
          </cell>
          <cell r="I4624">
            <v>255114.53000000003</v>
          </cell>
          <cell r="J4624">
            <v>268436.11000000004</v>
          </cell>
          <cell r="K4624">
            <v>5577.18</v>
          </cell>
          <cell r="L4624">
            <v>-6516.8</v>
          </cell>
          <cell r="M4624">
            <v>9637.4</v>
          </cell>
          <cell r="N4624">
            <v>0</v>
          </cell>
          <cell r="O4624">
            <v>0</v>
          </cell>
          <cell r="P4624">
            <v>0</v>
          </cell>
          <cell r="R4624">
            <v>4965.04</v>
          </cell>
          <cell r="S4624">
            <v>0</v>
          </cell>
          <cell r="T4624">
            <v>0</v>
          </cell>
          <cell r="U4624">
            <v>0</v>
          </cell>
          <cell r="V4624">
            <v>282098.93000000005</v>
          </cell>
        </row>
        <row r="4625">
          <cell r="A4625" t="str">
            <v>Dec 2011</v>
          </cell>
          <cell r="C4625" t="str">
            <v>GS</v>
          </cell>
          <cell r="D4625" t="str">
            <v>KUCME110</v>
          </cell>
          <cell r="E4625">
            <v>44</v>
          </cell>
          <cell r="F4625">
            <v>355245</v>
          </cell>
          <cell r="G4625">
            <v>756</v>
          </cell>
          <cell r="H4625">
            <v>0</v>
          </cell>
          <cell r="I4625">
            <v>27389.410000000003</v>
          </cell>
          <cell r="J4625">
            <v>28145.410000000003</v>
          </cell>
          <cell r="K4625">
            <v>6.35</v>
          </cell>
          <cell r="L4625">
            <v>-578.71</v>
          </cell>
          <cell r="M4625">
            <v>981.13</v>
          </cell>
          <cell r="N4625">
            <v>0</v>
          </cell>
          <cell r="O4625">
            <v>0</v>
          </cell>
          <cell r="P4625">
            <v>0</v>
          </cell>
          <cell r="R4625">
            <v>237.17</v>
          </cell>
          <cell r="S4625">
            <v>0</v>
          </cell>
          <cell r="T4625">
            <v>0</v>
          </cell>
          <cell r="U4625">
            <v>0</v>
          </cell>
          <cell r="V4625">
            <v>28791.350000000002</v>
          </cell>
        </row>
        <row r="4626">
          <cell r="A4626" t="str">
            <v>Dec 2011</v>
          </cell>
          <cell r="C4626" t="str">
            <v>GS</v>
          </cell>
          <cell r="D4626" t="str">
            <v>KUCME110</v>
          </cell>
          <cell r="E4626">
            <v>114</v>
          </cell>
          <cell r="F4626">
            <v>250903</v>
          </cell>
          <cell r="G4626">
            <v>1995</v>
          </cell>
          <cell r="H4626">
            <v>0</v>
          </cell>
          <cell r="I4626">
            <v>19344.650000000001</v>
          </cell>
          <cell r="J4626">
            <v>21339.65</v>
          </cell>
          <cell r="K4626">
            <v>424</v>
          </cell>
          <cell r="L4626">
            <v>-150.56</v>
          </cell>
          <cell r="M4626">
            <v>741.42</v>
          </cell>
          <cell r="N4626">
            <v>0</v>
          </cell>
          <cell r="O4626">
            <v>0</v>
          </cell>
          <cell r="P4626">
            <v>0</v>
          </cell>
          <cell r="R4626">
            <v>195.98</v>
          </cell>
          <cell r="S4626">
            <v>0</v>
          </cell>
          <cell r="T4626">
            <v>0</v>
          </cell>
          <cell r="U4626">
            <v>-3.63</v>
          </cell>
          <cell r="V4626">
            <v>22546.859999999997</v>
          </cell>
        </row>
        <row r="4627">
          <cell r="A4627" t="str">
            <v>Dec 2011</v>
          </cell>
          <cell r="C4627" t="str">
            <v>GS</v>
          </cell>
          <cell r="D4627" t="str">
            <v>KUCME110</v>
          </cell>
          <cell r="E4627">
            <v>4021</v>
          </cell>
          <cell r="F4627">
            <v>4432756</v>
          </cell>
          <cell r="G4627">
            <v>71117.63</v>
          </cell>
          <cell r="H4627">
            <v>0</v>
          </cell>
          <cell r="I4627">
            <v>341766.07</v>
          </cell>
          <cell r="J4627">
            <v>412883.7</v>
          </cell>
          <cell r="K4627">
            <v>7490.98</v>
          </cell>
          <cell r="L4627">
            <v>-7164.54</v>
          </cell>
          <cell r="M4627">
            <v>14718.23</v>
          </cell>
          <cell r="N4627">
            <v>0</v>
          </cell>
          <cell r="O4627">
            <v>0</v>
          </cell>
          <cell r="P4627">
            <v>0</v>
          </cell>
          <cell r="R4627">
            <v>7086.88</v>
          </cell>
          <cell r="S4627">
            <v>0</v>
          </cell>
          <cell r="T4627">
            <v>0</v>
          </cell>
          <cell r="U4627">
            <v>0</v>
          </cell>
          <cell r="V4627">
            <v>435015.25</v>
          </cell>
        </row>
        <row r="4628">
          <cell r="A4628" t="str">
            <v>Dec 2011</v>
          </cell>
          <cell r="C4628" t="str">
            <v>GS</v>
          </cell>
          <cell r="D4628" t="str">
            <v>KUCME110</v>
          </cell>
          <cell r="E4628">
            <v>41</v>
          </cell>
          <cell r="F4628">
            <v>15247</v>
          </cell>
          <cell r="G4628">
            <v>515.08000000000004</v>
          </cell>
          <cell r="H4628">
            <v>0</v>
          </cell>
          <cell r="I4628">
            <v>1175.54</v>
          </cell>
          <cell r="J4628">
            <v>1690.62</v>
          </cell>
          <cell r="K4628">
            <v>25.77</v>
          </cell>
          <cell r="L4628">
            <v>-30.93</v>
          </cell>
          <cell r="M4628">
            <v>60.73</v>
          </cell>
          <cell r="N4628">
            <v>0</v>
          </cell>
          <cell r="O4628">
            <v>0</v>
          </cell>
          <cell r="P4628">
            <v>0</v>
          </cell>
          <cell r="R4628">
            <v>21.02</v>
          </cell>
          <cell r="S4628">
            <v>0</v>
          </cell>
          <cell r="T4628">
            <v>0</v>
          </cell>
          <cell r="U4628">
            <v>0</v>
          </cell>
          <cell r="V4628">
            <v>1767.2099999999998</v>
          </cell>
        </row>
        <row r="4629">
          <cell r="A4629" t="str">
            <v>Dec 2011</v>
          </cell>
          <cell r="C4629" t="str">
            <v>GS</v>
          </cell>
          <cell r="D4629" t="str">
            <v>KUCME110</v>
          </cell>
          <cell r="E4629">
            <v>57993</v>
          </cell>
          <cell r="F4629">
            <v>56172005</v>
          </cell>
          <cell r="G4629">
            <v>1023786.46</v>
          </cell>
          <cell r="H4629">
            <v>0</v>
          </cell>
          <cell r="I4629">
            <v>4330902.5199999996</v>
          </cell>
          <cell r="J4629">
            <v>5354688.9799999995</v>
          </cell>
          <cell r="K4629">
            <v>93894.5</v>
          </cell>
          <cell r="L4629">
            <v>-114576.71</v>
          </cell>
          <cell r="M4629">
            <v>193170.02</v>
          </cell>
          <cell r="N4629">
            <v>-0.02</v>
          </cell>
          <cell r="O4629">
            <v>0</v>
          </cell>
          <cell r="P4629">
            <v>0</v>
          </cell>
          <cell r="R4629">
            <v>87471.25</v>
          </cell>
          <cell r="S4629">
            <v>0</v>
          </cell>
          <cell r="T4629">
            <v>0</v>
          </cell>
          <cell r="U4629">
            <v>-560.78</v>
          </cell>
          <cell r="V4629">
            <v>5614087.2399999993</v>
          </cell>
        </row>
        <row r="4630">
          <cell r="A4630" t="str">
            <v>Dec 2011</v>
          </cell>
          <cell r="C4630" t="str">
            <v>GS</v>
          </cell>
          <cell r="D4630" t="str">
            <v>KUCME110</v>
          </cell>
          <cell r="E4630">
            <v>371</v>
          </cell>
          <cell r="F4630">
            <v>154521</v>
          </cell>
          <cell r="G4630">
            <v>6485.5</v>
          </cell>
          <cell r="H4630">
            <v>0</v>
          </cell>
          <cell r="I4630">
            <v>11913.64</v>
          </cell>
          <cell r="J4630">
            <v>18399.14</v>
          </cell>
          <cell r="K4630">
            <v>261.19</v>
          </cell>
          <cell r="L4630">
            <v>-192.97</v>
          </cell>
          <cell r="M4630">
            <v>648.54</v>
          </cell>
          <cell r="N4630">
            <v>0</v>
          </cell>
          <cell r="O4630">
            <v>0</v>
          </cell>
          <cell r="P4630">
            <v>0</v>
          </cell>
          <cell r="R4630">
            <v>321.27</v>
          </cell>
          <cell r="S4630">
            <v>0</v>
          </cell>
          <cell r="T4630">
            <v>0</v>
          </cell>
          <cell r="U4630">
            <v>0</v>
          </cell>
          <cell r="V4630">
            <v>19437.169999999998</v>
          </cell>
        </row>
        <row r="4631">
          <cell r="A4631" t="str">
            <v>Dec 2011</v>
          </cell>
          <cell r="C4631" t="str">
            <v>GS</v>
          </cell>
          <cell r="D4631" t="str">
            <v>KUCME112</v>
          </cell>
          <cell r="E4631">
            <v>25</v>
          </cell>
          <cell r="F4631">
            <v>6887</v>
          </cell>
          <cell r="G4631">
            <v>438.67</v>
          </cell>
          <cell r="H4631">
            <v>0</v>
          </cell>
          <cell r="I4631">
            <v>531.02</v>
          </cell>
          <cell r="J4631">
            <v>969.69</v>
          </cell>
          <cell r="K4631">
            <v>11.64</v>
          </cell>
          <cell r="L4631">
            <v>-14.47</v>
          </cell>
          <cell r="M4631">
            <v>35.06</v>
          </cell>
          <cell r="N4631">
            <v>0</v>
          </cell>
          <cell r="O4631">
            <v>0</v>
          </cell>
          <cell r="P4631">
            <v>0</v>
          </cell>
          <cell r="R4631">
            <v>17.91</v>
          </cell>
          <cell r="S4631">
            <v>0</v>
          </cell>
          <cell r="T4631">
            <v>0</v>
          </cell>
          <cell r="U4631">
            <v>0</v>
          </cell>
          <cell r="V4631">
            <v>1019.83</v>
          </cell>
        </row>
        <row r="4632">
          <cell r="A4632" t="str">
            <v>Dec 2011</v>
          </cell>
          <cell r="C4632" t="str">
            <v>GS</v>
          </cell>
          <cell r="D4632" t="str">
            <v>KUCME112</v>
          </cell>
          <cell r="E4632">
            <v>24</v>
          </cell>
          <cell r="F4632">
            <v>1254</v>
          </cell>
          <cell r="G4632">
            <v>405.42</v>
          </cell>
          <cell r="H4632">
            <v>0</v>
          </cell>
          <cell r="I4632">
            <v>96.7</v>
          </cell>
          <cell r="J4632">
            <v>502.12</v>
          </cell>
          <cell r="K4632">
            <v>2.12</v>
          </cell>
          <cell r="L4632">
            <v>-0.25</v>
          </cell>
          <cell r="M4632">
            <v>17.600000000000001</v>
          </cell>
          <cell r="N4632">
            <v>0</v>
          </cell>
          <cell r="O4632">
            <v>0</v>
          </cell>
          <cell r="P4632">
            <v>0</v>
          </cell>
          <cell r="R4632">
            <v>7.35</v>
          </cell>
          <cell r="S4632">
            <v>0</v>
          </cell>
          <cell r="T4632">
            <v>0</v>
          </cell>
          <cell r="U4632">
            <v>0</v>
          </cell>
          <cell r="V4632">
            <v>528.94000000000005</v>
          </cell>
        </row>
        <row r="4633">
          <cell r="A4633" t="str">
            <v>Dec 2011</v>
          </cell>
          <cell r="C4633" t="str">
            <v>GS</v>
          </cell>
          <cell r="D4633" t="str">
            <v>KUCME112</v>
          </cell>
          <cell r="E4633">
            <v>10</v>
          </cell>
          <cell r="F4633">
            <v>2009</v>
          </cell>
          <cell r="G4633">
            <v>175</v>
          </cell>
          <cell r="H4633">
            <v>0</v>
          </cell>
          <cell r="I4633">
            <v>154.88999999999999</v>
          </cell>
          <cell r="J4633">
            <v>329.89</v>
          </cell>
          <cell r="K4633">
            <v>3.38</v>
          </cell>
          <cell r="L4633">
            <v>0.74</v>
          </cell>
          <cell r="M4633">
            <v>11.41</v>
          </cell>
          <cell r="N4633">
            <v>0</v>
          </cell>
          <cell r="O4633">
            <v>0</v>
          </cell>
          <cell r="P4633">
            <v>0</v>
          </cell>
          <cell r="R4633">
            <v>3.99</v>
          </cell>
          <cell r="S4633">
            <v>0</v>
          </cell>
          <cell r="T4633">
            <v>0</v>
          </cell>
          <cell r="U4633">
            <v>0</v>
          </cell>
          <cell r="V4633">
            <v>349.41</v>
          </cell>
        </row>
        <row r="4634">
          <cell r="A4634" t="str">
            <v>Dec 2011</v>
          </cell>
          <cell r="C4634" t="str">
            <v>GS</v>
          </cell>
          <cell r="D4634" t="str">
            <v>KUCME112</v>
          </cell>
          <cell r="E4634">
            <v>5</v>
          </cell>
          <cell r="F4634">
            <v>1085</v>
          </cell>
          <cell r="G4634">
            <v>87.5</v>
          </cell>
          <cell r="H4634">
            <v>0</v>
          </cell>
          <cell r="I4634">
            <v>83.66</v>
          </cell>
          <cell r="J4634">
            <v>171.16</v>
          </cell>
          <cell r="K4634">
            <v>1.83</v>
          </cell>
          <cell r="L4634">
            <v>-2.2599999999999998</v>
          </cell>
          <cell r="M4634">
            <v>6.11</v>
          </cell>
          <cell r="N4634">
            <v>0</v>
          </cell>
          <cell r="O4634">
            <v>0</v>
          </cell>
          <cell r="P4634">
            <v>0</v>
          </cell>
          <cell r="R4634">
            <v>3.79</v>
          </cell>
          <cell r="S4634">
            <v>0</v>
          </cell>
          <cell r="T4634">
            <v>0</v>
          </cell>
          <cell r="U4634">
            <v>0</v>
          </cell>
          <cell r="V4634">
            <v>180.63000000000002</v>
          </cell>
        </row>
        <row r="4635">
          <cell r="A4635" t="str">
            <v>Dec 2011</v>
          </cell>
          <cell r="C4635" t="str">
            <v>GS</v>
          </cell>
          <cell r="D4635" t="str">
            <v>KUCME710</v>
          </cell>
          <cell r="E4635">
            <v>1</v>
          </cell>
          <cell r="F4635">
            <v>1852</v>
          </cell>
          <cell r="G4635">
            <v>17.5</v>
          </cell>
          <cell r="H4635">
            <v>0</v>
          </cell>
          <cell r="I4635">
            <v>142.79</v>
          </cell>
          <cell r="J4635">
            <v>160.29</v>
          </cell>
          <cell r="K4635">
            <v>3.13</v>
          </cell>
          <cell r="L4635">
            <v>3.02</v>
          </cell>
          <cell r="M4635">
            <v>5.19</v>
          </cell>
          <cell r="N4635">
            <v>0</v>
          </cell>
          <cell r="O4635">
            <v>0</v>
          </cell>
          <cell r="P4635">
            <v>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171.63</v>
          </cell>
        </row>
        <row r="4636">
          <cell r="A4636" t="str">
            <v>Dec 2011</v>
          </cell>
          <cell r="C4636" t="str">
            <v>GS</v>
          </cell>
          <cell r="D4636" t="str">
            <v>KUCME710</v>
          </cell>
          <cell r="E4636">
            <v>4</v>
          </cell>
          <cell r="F4636">
            <v>7603</v>
          </cell>
          <cell r="G4636">
            <v>70</v>
          </cell>
          <cell r="H4636">
            <v>0</v>
          </cell>
          <cell r="I4636">
            <v>586.19000000000005</v>
          </cell>
          <cell r="J4636">
            <v>656.19</v>
          </cell>
          <cell r="K4636">
            <v>12.84</v>
          </cell>
          <cell r="L4636">
            <v>-15.96</v>
          </cell>
          <cell r="M4636">
            <v>23.7</v>
          </cell>
          <cell r="N4636">
            <v>0</v>
          </cell>
          <cell r="O4636">
            <v>0</v>
          </cell>
          <cell r="P4636">
            <v>0</v>
          </cell>
          <cell r="R4636">
            <v>10.45</v>
          </cell>
          <cell r="S4636">
            <v>0</v>
          </cell>
          <cell r="T4636">
            <v>0</v>
          </cell>
          <cell r="U4636">
            <v>0</v>
          </cell>
          <cell r="V4636">
            <v>687.22000000000014</v>
          </cell>
        </row>
        <row r="4637">
          <cell r="A4637" t="str">
            <v>Dec 2011</v>
          </cell>
          <cell r="C4637" t="str">
            <v>GS3</v>
          </cell>
          <cell r="D4637" t="str">
            <v>KUCME113</v>
          </cell>
          <cell r="E4637">
            <v>558</v>
          </cell>
          <cell r="F4637">
            <v>5359357</v>
          </cell>
          <cell r="G4637">
            <v>18333.25</v>
          </cell>
          <cell r="H4637">
            <v>0</v>
          </cell>
          <cell r="I4637">
            <v>413206.41000000003</v>
          </cell>
          <cell r="J4637">
            <v>431539.66000000003</v>
          </cell>
          <cell r="K4637">
            <v>1894.15</v>
          </cell>
          <cell r="L4637">
            <v>-10726.92</v>
          </cell>
          <cell r="M4637">
            <v>15284.02</v>
          </cell>
          <cell r="N4637">
            <v>0</v>
          </cell>
          <cell r="O4637">
            <v>0</v>
          </cell>
          <cell r="P4637">
            <v>0</v>
          </cell>
          <cell r="R4637">
            <v>6140.25</v>
          </cell>
          <cell r="S4637">
            <v>0</v>
          </cell>
          <cell r="T4637">
            <v>0</v>
          </cell>
          <cell r="U4637">
            <v>0</v>
          </cell>
          <cell r="V4637">
            <v>444131.16000000009</v>
          </cell>
        </row>
        <row r="4638">
          <cell r="A4638" t="str">
            <v>Dec 2011</v>
          </cell>
          <cell r="C4638" t="str">
            <v>GS3</v>
          </cell>
          <cell r="D4638" t="str">
            <v>KUCME113</v>
          </cell>
          <cell r="E4638">
            <v>878</v>
          </cell>
          <cell r="F4638">
            <v>4574695</v>
          </cell>
          <cell r="G4638">
            <v>28865.43</v>
          </cell>
          <cell r="H4638">
            <v>0</v>
          </cell>
          <cell r="I4638">
            <v>352699.31</v>
          </cell>
          <cell r="J4638">
            <v>381564.74</v>
          </cell>
          <cell r="K4638">
            <v>7730.52</v>
          </cell>
          <cell r="L4638">
            <v>-9053.42</v>
          </cell>
          <cell r="M4638">
            <v>13736.75</v>
          </cell>
          <cell r="N4638">
            <v>0</v>
          </cell>
          <cell r="O4638">
            <v>0</v>
          </cell>
          <cell r="P4638">
            <v>0</v>
          </cell>
          <cell r="R4638">
            <v>8403.4599999999991</v>
          </cell>
          <cell r="S4638">
            <v>0</v>
          </cell>
          <cell r="T4638">
            <v>0</v>
          </cell>
          <cell r="U4638">
            <v>0</v>
          </cell>
          <cell r="V4638">
            <v>402382.05000000005</v>
          </cell>
        </row>
        <row r="4639">
          <cell r="A4639" t="str">
            <v>Dec 2011</v>
          </cell>
          <cell r="C4639" t="str">
            <v>GS3</v>
          </cell>
          <cell r="D4639" t="str">
            <v>KUCME113</v>
          </cell>
          <cell r="E4639">
            <v>38</v>
          </cell>
          <cell r="F4639">
            <v>703173</v>
          </cell>
          <cell r="G4639">
            <v>1235</v>
          </cell>
          <cell r="H4639">
            <v>0</v>
          </cell>
          <cell r="I4639">
            <v>54214.65</v>
          </cell>
          <cell r="J4639">
            <v>55449.65</v>
          </cell>
          <cell r="K4639">
            <v>19.329999999999998</v>
          </cell>
          <cell r="L4639">
            <v>-1476.68</v>
          </cell>
          <cell r="M4639">
            <v>1959.92</v>
          </cell>
          <cell r="N4639">
            <v>0</v>
          </cell>
          <cell r="O4639">
            <v>0</v>
          </cell>
          <cell r="P4639">
            <v>0</v>
          </cell>
          <cell r="R4639">
            <v>402.82</v>
          </cell>
          <cell r="S4639">
            <v>0</v>
          </cell>
          <cell r="T4639">
            <v>0</v>
          </cell>
          <cell r="U4639">
            <v>0</v>
          </cell>
          <cell r="V4639">
            <v>56355.040000000001</v>
          </cell>
        </row>
        <row r="4640">
          <cell r="A4640" t="str">
            <v>Dec 2011</v>
          </cell>
          <cell r="C4640" t="str">
            <v>GS3</v>
          </cell>
          <cell r="D4640" t="str">
            <v>KUCME113</v>
          </cell>
          <cell r="E4640">
            <v>131</v>
          </cell>
          <cell r="F4640">
            <v>1087826</v>
          </cell>
          <cell r="G4640">
            <v>4257.5</v>
          </cell>
          <cell r="H4640">
            <v>0</v>
          </cell>
          <cell r="I4640">
            <v>83871.34</v>
          </cell>
          <cell r="J4640">
            <v>88128.84</v>
          </cell>
          <cell r="K4640">
            <v>1838.48</v>
          </cell>
          <cell r="L4640">
            <v>-1805.82</v>
          </cell>
          <cell r="M4640">
            <v>3145.34</v>
          </cell>
          <cell r="N4640">
            <v>0</v>
          </cell>
          <cell r="O4640">
            <v>0</v>
          </cell>
          <cell r="P4640">
            <v>0</v>
          </cell>
          <cell r="R4640">
            <v>1315.6</v>
          </cell>
          <cell r="S4640">
            <v>0</v>
          </cell>
          <cell r="T4640">
            <v>0</v>
          </cell>
          <cell r="U4640">
            <v>0</v>
          </cell>
          <cell r="V4640">
            <v>92622.439999999988</v>
          </cell>
        </row>
        <row r="4641">
          <cell r="A4641" t="str">
            <v>Dec 2011</v>
          </cell>
          <cell r="C4641" t="str">
            <v>GS3</v>
          </cell>
          <cell r="D4641" t="str">
            <v>KUCME113</v>
          </cell>
          <cell r="E4641">
            <v>1423</v>
          </cell>
          <cell r="F4641">
            <v>7171273</v>
          </cell>
          <cell r="G4641">
            <v>46509.67</v>
          </cell>
          <cell r="H4641">
            <v>0</v>
          </cell>
          <cell r="I4641">
            <v>552905.21</v>
          </cell>
          <cell r="J4641">
            <v>599414.88</v>
          </cell>
          <cell r="K4641">
            <v>12105.36</v>
          </cell>
          <cell r="L4641">
            <v>-11504.88</v>
          </cell>
          <cell r="M4641">
            <v>21353.27</v>
          </cell>
          <cell r="N4641">
            <v>0</v>
          </cell>
          <cell r="O4641">
            <v>0</v>
          </cell>
          <cell r="P4641">
            <v>0</v>
          </cell>
          <cell r="R4641">
            <v>10138.19</v>
          </cell>
          <cell r="S4641">
            <v>0</v>
          </cell>
          <cell r="T4641">
            <v>0</v>
          </cell>
          <cell r="U4641">
            <v>-10.84</v>
          </cell>
          <cell r="V4641">
            <v>631495.98</v>
          </cell>
        </row>
        <row r="4642">
          <cell r="A4642" t="str">
            <v>Dec 2011</v>
          </cell>
          <cell r="C4642" t="str">
            <v>GS3</v>
          </cell>
          <cell r="D4642" t="str">
            <v>KUCME113</v>
          </cell>
          <cell r="E4642">
            <v>2</v>
          </cell>
          <cell r="F4642">
            <v>995</v>
          </cell>
          <cell r="G4642">
            <v>65</v>
          </cell>
          <cell r="H4642">
            <v>0</v>
          </cell>
          <cell r="I4642">
            <v>76.72</v>
          </cell>
          <cell r="J4642">
            <v>141.72</v>
          </cell>
          <cell r="K4642">
            <v>1.68</v>
          </cell>
          <cell r="L4642">
            <v>-2.09</v>
          </cell>
          <cell r="M4642">
            <v>5.13</v>
          </cell>
          <cell r="N4642">
            <v>0</v>
          </cell>
          <cell r="O4642">
            <v>0</v>
          </cell>
          <cell r="P4642">
            <v>0</v>
          </cell>
          <cell r="R4642">
            <v>3.92</v>
          </cell>
          <cell r="S4642">
            <v>0</v>
          </cell>
          <cell r="T4642">
            <v>0</v>
          </cell>
          <cell r="U4642">
            <v>0</v>
          </cell>
          <cell r="V4642">
            <v>150.35999999999999</v>
          </cell>
        </row>
        <row r="4643">
          <cell r="A4643" t="str">
            <v>Dec 2011</v>
          </cell>
          <cell r="C4643" t="str">
            <v>GS3</v>
          </cell>
          <cell r="D4643" t="str">
            <v>KUCME113</v>
          </cell>
          <cell r="E4643">
            <v>13971</v>
          </cell>
          <cell r="F4643">
            <v>68618829</v>
          </cell>
          <cell r="G4643">
            <v>456462.96</v>
          </cell>
          <cell r="H4643">
            <v>0</v>
          </cell>
          <cell r="I4643">
            <v>5290495.8000000007</v>
          </cell>
          <cell r="J4643">
            <v>5746958.7600000007</v>
          </cell>
          <cell r="K4643">
            <v>114226.49</v>
          </cell>
          <cell r="L4643">
            <v>-139551.95000000001</v>
          </cell>
          <cell r="M4643">
            <v>207172.58</v>
          </cell>
          <cell r="N4643">
            <v>0</v>
          </cell>
          <cell r="O4643">
            <v>0</v>
          </cell>
          <cell r="P4643">
            <v>0</v>
          </cell>
          <cell r="R4643">
            <v>115029.61</v>
          </cell>
          <cell r="S4643">
            <v>0</v>
          </cell>
          <cell r="T4643">
            <v>0</v>
          </cell>
          <cell r="U4643">
            <v>-1115.98</v>
          </cell>
          <cell r="V4643">
            <v>6042719.5100000007</v>
          </cell>
        </row>
        <row r="4644">
          <cell r="A4644" t="str">
            <v>Dec 2011</v>
          </cell>
          <cell r="C4644" t="str">
            <v>GS3</v>
          </cell>
          <cell r="D4644" t="str">
            <v>KUCME113</v>
          </cell>
          <cell r="E4644">
            <v>11</v>
          </cell>
          <cell r="F4644">
            <v>69036</v>
          </cell>
          <cell r="G4644">
            <v>387.83</v>
          </cell>
          <cell r="H4644">
            <v>0</v>
          </cell>
          <cell r="I4644">
            <v>5322.6600000000008</v>
          </cell>
          <cell r="J4644">
            <v>5710.4900000000007</v>
          </cell>
          <cell r="K4644">
            <v>116.66</v>
          </cell>
          <cell r="L4644">
            <v>-118.61</v>
          </cell>
          <cell r="M4644">
            <v>204.14</v>
          </cell>
          <cell r="N4644">
            <v>0</v>
          </cell>
          <cell r="O4644">
            <v>0</v>
          </cell>
          <cell r="P4644">
            <v>0</v>
          </cell>
          <cell r="R4644">
            <v>115.48</v>
          </cell>
          <cell r="S4644">
            <v>0</v>
          </cell>
          <cell r="T4644">
            <v>0</v>
          </cell>
          <cell r="U4644">
            <v>0</v>
          </cell>
          <cell r="V4644">
            <v>6028.1600000000008</v>
          </cell>
        </row>
        <row r="4645">
          <cell r="A4645" t="str">
            <v>Dec 2011</v>
          </cell>
          <cell r="C4645" t="str">
            <v>GS3</v>
          </cell>
          <cell r="D4645" t="str">
            <v>KUCME713</v>
          </cell>
          <cell r="E4645">
            <v>3</v>
          </cell>
          <cell r="F4645">
            <v>17777</v>
          </cell>
          <cell r="G4645">
            <v>97.5</v>
          </cell>
          <cell r="H4645">
            <v>0</v>
          </cell>
          <cell r="I4645">
            <v>1370.6100000000001</v>
          </cell>
          <cell r="J4645">
            <v>1468.1100000000001</v>
          </cell>
          <cell r="K4645">
            <v>30.04</v>
          </cell>
          <cell r="L4645">
            <v>-29.57</v>
          </cell>
          <cell r="M4645">
            <v>52.29</v>
          </cell>
          <cell r="N4645">
            <v>0</v>
          </cell>
          <cell r="O4645">
            <v>0</v>
          </cell>
          <cell r="P4645">
            <v>0</v>
          </cell>
          <cell r="R4645">
            <v>12.45</v>
          </cell>
          <cell r="S4645">
            <v>0</v>
          </cell>
          <cell r="T4645">
            <v>0</v>
          </cell>
          <cell r="U4645">
            <v>0</v>
          </cell>
          <cell r="V4645">
            <v>1533.3200000000002</v>
          </cell>
        </row>
        <row r="4646">
          <cell r="A4646" t="str">
            <v>Dec 2011</v>
          </cell>
          <cell r="C4646" t="str">
            <v>FLST</v>
          </cell>
          <cell r="D4646" t="str">
            <v>KUINE730</v>
          </cell>
          <cell r="E4646">
            <v>1</v>
          </cell>
          <cell r="F4646">
            <v>45576000</v>
          </cell>
          <cell r="G4646">
            <v>500</v>
          </cell>
          <cell r="H4646">
            <v>659560.61</v>
          </cell>
          <cell r="I4646">
            <v>1343124.72</v>
          </cell>
          <cell r="J4646">
            <v>2003185.33</v>
          </cell>
          <cell r="K4646">
            <v>0</v>
          </cell>
          <cell r="L4646">
            <v>-95709.6</v>
          </cell>
          <cell r="M4646">
            <v>69241.37</v>
          </cell>
          <cell r="N4646">
            <v>0</v>
          </cell>
          <cell r="O4646">
            <v>0</v>
          </cell>
          <cell r="P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1976717.1</v>
          </cell>
        </row>
        <row r="4647">
          <cell r="A4647" t="str">
            <v>Dec 2011</v>
          </cell>
          <cell r="C4647" t="str">
            <v>LTODP</v>
          </cell>
          <cell r="D4647" t="str">
            <v>KUCIE563</v>
          </cell>
          <cell r="E4647">
            <v>39</v>
          </cell>
          <cell r="F4647">
            <v>186411446</v>
          </cell>
          <cell r="G4647">
            <v>11700</v>
          </cell>
          <cell r="H4647">
            <v>3271685.51</v>
          </cell>
          <cell r="I4647">
            <v>6565411.1399999997</v>
          </cell>
          <cell r="J4647">
            <v>9848796.6499999985</v>
          </cell>
          <cell r="K4647">
            <v>1059.8399999999999</v>
          </cell>
          <cell r="L4647">
            <v>-374276.18</v>
          </cell>
          <cell r="M4647">
            <v>342787.57</v>
          </cell>
          <cell r="N4647">
            <v>0</v>
          </cell>
          <cell r="O4647">
            <v>0</v>
          </cell>
          <cell r="P4647">
            <v>0</v>
          </cell>
          <cell r="R4647">
            <v>83218.039999999994</v>
          </cell>
          <cell r="S4647">
            <v>0</v>
          </cell>
          <cell r="T4647">
            <v>0</v>
          </cell>
          <cell r="U4647">
            <v>0</v>
          </cell>
          <cell r="V4647">
            <v>9901585.9199999981</v>
          </cell>
        </row>
        <row r="4648">
          <cell r="A4648" t="str">
            <v>Dec 2011</v>
          </cell>
          <cell r="C4648" t="str">
            <v>LTODP</v>
          </cell>
          <cell r="D4648" t="str">
            <v>KUCIE563</v>
          </cell>
          <cell r="E4648">
            <v>1</v>
          </cell>
          <cell r="F4648">
            <v>2431880</v>
          </cell>
          <cell r="G4648">
            <v>300</v>
          </cell>
          <cell r="H4648">
            <v>40029.15</v>
          </cell>
          <cell r="I4648">
            <v>85650.81</v>
          </cell>
          <cell r="J4648">
            <v>125979.95999999999</v>
          </cell>
          <cell r="K4648">
            <v>0</v>
          </cell>
          <cell r="L4648">
            <v>-5106.95</v>
          </cell>
          <cell r="M4648">
            <v>4387.6899999999996</v>
          </cell>
          <cell r="N4648">
            <v>0</v>
          </cell>
          <cell r="O4648">
            <v>0</v>
          </cell>
          <cell r="P4648">
            <v>0</v>
          </cell>
          <cell r="R4648">
            <v>2417.5300000000002</v>
          </cell>
          <cell r="S4648">
            <v>0</v>
          </cell>
          <cell r="T4648">
            <v>0</v>
          </cell>
          <cell r="U4648">
            <v>0</v>
          </cell>
          <cell r="V4648">
            <v>127678.23</v>
          </cell>
        </row>
        <row r="4649">
          <cell r="A4649" t="str">
            <v>Dec 2011</v>
          </cell>
          <cell r="C4649" t="str">
            <v>LTODP</v>
          </cell>
          <cell r="D4649" t="str">
            <v>KUCIE563</v>
          </cell>
          <cell r="E4649">
            <v>6</v>
          </cell>
          <cell r="F4649">
            <v>5538069</v>
          </cell>
          <cell r="G4649">
            <v>1800</v>
          </cell>
          <cell r="H4649">
            <v>191772.63</v>
          </cell>
          <cell r="I4649">
            <v>195050.79</v>
          </cell>
          <cell r="J4649">
            <v>388623.42000000004</v>
          </cell>
          <cell r="K4649">
            <v>0</v>
          </cell>
          <cell r="L4649">
            <v>-11629.95</v>
          </cell>
          <cell r="M4649">
            <v>13684.87</v>
          </cell>
          <cell r="N4649">
            <v>0</v>
          </cell>
          <cell r="O4649">
            <v>0</v>
          </cell>
          <cell r="P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390678.34</v>
          </cell>
        </row>
        <row r="4650">
          <cell r="A4650" t="str">
            <v>Dec 2011</v>
          </cell>
          <cell r="C4650" t="str">
            <v>LTODP</v>
          </cell>
          <cell r="D4650" t="str">
            <v>KUCIE563</v>
          </cell>
          <cell r="E4650">
            <v>7</v>
          </cell>
          <cell r="F4650">
            <v>37897609</v>
          </cell>
          <cell r="G4650">
            <v>2100</v>
          </cell>
          <cell r="H4650">
            <v>657675.65</v>
          </cell>
          <cell r="I4650">
            <v>1334753.79</v>
          </cell>
          <cell r="J4650">
            <v>1994529.44</v>
          </cell>
          <cell r="K4650">
            <v>8716.4500000000007</v>
          </cell>
          <cell r="L4650">
            <v>29090.17</v>
          </cell>
          <cell r="M4650">
            <v>65751.39</v>
          </cell>
          <cell r="N4650">
            <v>0</v>
          </cell>
          <cell r="O4650">
            <v>0</v>
          </cell>
          <cell r="P4650">
            <v>0</v>
          </cell>
          <cell r="R4650">
            <v>54753.98</v>
          </cell>
          <cell r="S4650">
            <v>0</v>
          </cell>
          <cell r="T4650">
            <v>0</v>
          </cell>
          <cell r="U4650">
            <v>0</v>
          </cell>
          <cell r="V4650">
            <v>2152841.4299999997</v>
          </cell>
        </row>
        <row r="4651">
          <cell r="A4651" t="str">
            <v>Dec 2011</v>
          </cell>
          <cell r="C4651" t="str">
            <v>PSP</v>
          </cell>
          <cell r="D4651" t="str">
            <v>KUCIE561</v>
          </cell>
          <cell r="E4651">
            <v>36</v>
          </cell>
          <cell r="F4651">
            <v>804060</v>
          </cell>
          <cell r="G4651">
            <v>3693</v>
          </cell>
          <cell r="H4651">
            <v>51207.199999999997</v>
          </cell>
          <cell r="I4651">
            <v>26533.980000000003</v>
          </cell>
          <cell r="J4651">
            <v>81434.179999999993</v>
          </cell>
          <cell r="K4651">
            <v>76.680000000000007</v>
          </cell>
          <cell r="L4651">
            <v>-1352.83</v>
          </cell>
          <cell r="M4651">
            <v>2884.64</v>
          </cell>
          <cell r="N4651">
            <v>0</v>
          </cell>
          <cell r="O4651">
            <v>0</v>
          </cell>
          <cell r="P4651">
            <v>0</v>
          </cell>
          <cell r="R4651">
            <v>406.03</v>
          </cell>
          <cell r="S4651">
            <v>0</v>
          </cell>
          <cell r="T4651">
            <v>0</v>
          </cell>
          <cell r="U4651">
            <v>0</v>
          </cell>
          <cell r="V4651">
            <v>83448.699999999983</v>
          </cell>
        </row>
        <row r="4652">
          <cell r="A4652" t="str">
            <v>Dec 2011</v>
          </cell>
          <cell r="C4652" t="str">
            <v>PSP</v>
          </cell>
          <cell r="D4652" t="str">
            <v>KUCIE561</v>
          </cell>
          <cell r="E4652">
            <v>22</v>
          </cell>
          <cell r="F4652">
            <v>684800</v>
          </cell>
          <cell r="G4652">
            <v>1980</v>
          </cell>
          <cell r="H4652">
            <v>25267.17</v>
          </cell>
          <cell r="I4652">
            <v>22598.399999999998</v>
          </cell>
          <cell r="J4652">
            <v>49845.569999999992</v>
          </cell>
          <cell r="K4652">
            <v>157.52000000000001</v>
          </cell>
          <cell r="L4652">
            <v>-1438.07</v>
          </cell>
          <cell r="M4652">
            <v>1762.9</v>
          </cell>
          <cell r="N4652">
            <v>0</v>
          </cell>
          <cell r="O4652">
            <v>0</v>
          </cell>
          <cell r="P4652">
            <v>0</v>
          </cell>
          <cell r="R4652">
            <v>717.46</v>
          </cell>
          <cell r="S4652">
            <v>0</v>
          </cell>
          <cell r="T4652">
            <v>0</v>
          </cell>
          <cell r="U4652">
            <v>0</v>
          </cell>
          <cell r="V4652">
            <v>51045.37999999999</v>
          </cell>
        </row>
        <row r="4653">
          <cell r="A4653" t="str">
            <v>Dec 2011</v>
          </cell>
          <cell r="C4653" t="str">
            <v>PSP</v>
          </cell>
          <cell r="D4653" t="str">
            <v>KUCIE561</v>
          </cell>
          <cell r="E4653">
            <v>10</v>
          </cell>
          <cell r="F4653">
            <v>775580</v>
          </cell>
          <cell r="G4653">
            <v>900</v>
          </cell>
          <cell r="H4653">
            <v>29375.420000000002</v>
          </cell>
          <cell r="I4653">
            <v>25594.14</v>
          </cell>
          <cell r="J4653">
            <v>55869.56</v>
          </cell>
          <cell r="K4653">
            <v>0</v>
          </cell>
          <cell r="L4653">
            <v>-1628.72</v>
          </cell>
          <cell r="M4653">
            <v>1968.95</v>
          </cell>
          <cell r="N4653">
            <v>0</v>
          </cell>
          <cell r="O4653">
            <v>0</v>
          </cell>
          <cell r="P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56209.789999999994</v>
          </cell>
        </row>
        <row r="4654">
          <cell r="A4654" t="str">
            <v>Dec 2011</v>
          </cell>
          <cell r="C4654" t="str">
            <v>PSP</v>
          </cell>
          <cell r="D4654" t="str">
            <v>KUCIE561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0</v>
          </cell>
        </row>
        <row r="4655">
          <cell r="A4655" t="str">
            <v>Dec 2011</v>
          </cell>
          <cell r="C4655" t="str">
            <v>PSP</v>
          </cell>
          <cell r="D4655" t="str">
            <v>KUCIE561</v>
          </cell>
          <cell r="E4655">
            <v>100</v>
          </cell>
          <cell r="F4655">
            <v>2479441</v>
          </cell>
          <cell r="G4655">
            <v>9000</v>
          </cell>
          <cell r="H4655">
            <v>86487.96</v>
          </cell>
          <cell r="I4655">
            <v>81821.55</v>
          </cell>
          <cell r="J4655">
            <v>177309.51</v>
          </cell>
          <cell r="K4655">
            <v>570.29</v>
          </cell>
          <cell r="L4655">
            <v>-5008.93</v>
          </cell>
          <cell r="M4655">
            <v>6243.41</v>
          </cell>
          <cell r="N4655">
            <v>0</v>
          </cell>
          <cell r="O4655">
            <v>0</v>
          </cell>
          <cell r="P4655">
            <v>0</v>
          </cell>
          <cell r="R4655">
            <v>2933.9</v>
          </cell>
          <cell r="S4655">
            <v>0</v>
          </cell>
          <cell r="T4655">
            <v>0</v>
          </cell>
          <cell r="U4655">
            <v>0</v>
          </cell>
          <cell r="V4655">
            <v>182048.18000000002</v>
          </cell>
        </row>
        <row r="4656">
          <cell r="A4656" t="str">
            <v>Dec 2011</v>
          </cell>
          <cell r="C4656" t="str">
            <v>PSP</v>
          </cell>
          <cell r="D4656" t="str">
            <v>KUCIE566</v>
          </cell>
          <cell r="E4656">
            <v>66</v>
          </cell>
          <cell r="F4656">
            <v>28675305</v>
          </cell>
          <cell r="G4656">
            <v>5988</v>
          </cell>
          <cell r="H4656">
            <v>712597.51</v>
          </cell>
          <cell r="I4656">
            <v>946285.07000000007</v>
          </cell>
          <cell r="J4656">
            <v>1664870.58</v>
          </cell>
          <cell r="K4656">
            <v>558.78</v>
          </cell>
          <cell r="L4656">
            <v>-53123.67</v>
          </cell>
          <cell r="M4656">
            <v>58022.81</v>
          </cell>
          <cell r="N4656">
            <v>0</v>
          </cell>
          <cell r="O4656">
            <v>0</v>
          </cell>
          <cell r="P4656">
            <v>0</v>
          </cell>
          <cell r="R4656">
            <v>16042.02</v>
          </cell>
          <cell r="S4656">
            <v>0</v>
          </cell>
          <cell r="T4656">
            <v>0</v>
          </cell>
          <cell r="U4656">
            <v>0</v>
          </cell>
          <cell r="V4656">
            <v>1686370.5200000003</v>
          </cell>
        </row>
        <row r="4657">
          <cell r="A4657" t="str">
            <v>Dec 2011</v>
          </cell>
          <cell r="C4657" t="str">
            <v>PSP</v>
          </cell>
          <cell r="D4657" t="str">
            <v>KUCIE566</v>
          </cell>
          <cell r="E4657">
            <v>27</v>
          </cell>
          <cell r="F4657">
            <v>13024500</v>
          </cell>
          <cell r="G4657">
            <v>2430</v>
          </cell>
          <cell r="H4657">
            <v>295153.83</v>
          </cell>
          <cell r="I4657">
            <v>429808.5</v>
          </cell>
          <cell r="J4657">
            <v>727392.33000000007</v>
          </cell>
          <cell r="K4657">
            <v>2995.61</v>
          </cell>
          <cell r="L4657">
            <v>-27351.45</v>
          </cell>
          <cell r="M4657">
            <v>25504.21</v>
          </cell>
          <cell r="N4657">
            <v>0</v>
          </cell>
          <cell r="O4657">
            <v>0</v>
          </cell>
          <cell r="P4657">
            <v>0</v>
          </cell>
          <cell r="R4657">
            <v>16243.83</v>
          </cell>
          <cell r="S4657">
            <v>0</v>
          </cell>
          <cell r="T4657">
            <v>0</v>
          </cell>
          <cell r="U4657">
            <v>0</v>
          </cell>
          <cell r="V4657">
            <v>744784.53</v>
          </cell>
        </row>
        <row r="4658">
          <cell r="A4658" t="str">
            <v>Dec 2011</v>
          </cell>
          <cell r="C4658" t="str">
            <v>PSP</v>
          </cell>
          <cell r="D4658" t="str">
            <v>KUCIE566</v>
          </cell>
          <cell r="E4658">
            <v>3</v>
          </cell>
          <cell r="F4658">
            <v>78000</v>
          </cell>
          <cell r="G4658">
            <v>270</v>
          </cell>
          <cell r="H4658">
            <v>13030.78</v>
          </cell>
          <cell r="I4658">
            <v>2574</v>
          </cell>
          <cell r="J4658">
            <v>15874.78</v>
          </cell>
          <cell r="K4658">
            <v>9.25</v>
          </cell>
          <cell r="L4658">
            <v>-163.80000000000001</v>
          </cell>
          <cell r="M4658">
            <v>570.64</v>
          </cell>
          <cell r="N4658">
            <v>0</v>
          </cell>
          <cell r="O4658">
            <v>0</v>
          </cell>
          <cell r="P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16290.87</v>
          </cell>
        </row>
        <row r="4659">
          <cell r="A4659" t="str">
            <v>Dec 2011</v>
          </cell>
          <cell r="C4659" t="str">
            <v>PSP</v>
          </cell>
          <cell r="D4659" t="str">
            <v>KUCIE566</v>
          </cell>
          <cell r="E4659">
            <v>4</v>
          </cell>
          <cell r="F4659">
            <v>1360200</v>
          </cell>
          <cell r="G4659">
            <v>360</v>
          </cell>
          <cell r="H4659">
            <v>25704.14</v>
          </cell>
          <cell r="I4659">
            <v>44886.6</v>
          </cell>
          <cell r="J4659">
            <v>70950.739999999991</v>
          </cell>
          <cell r="K4659">
            <v>312.85000000000002</v>
          </cell>
          <cell r="L4659">
            <v>-2856.42</v>
          </cell>
          <cell r="M4659">
            <v>2483.1799999999998</v>
          </cell>
          <cell r="N4659">
            <v>0</v>
          </cell>
          <cell r="O4659">
            <v>0</v>
          </cell>
          <cell r="P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70890.349999999991</v>
          </cell>
        </row>
        <row r="4660">
          <cell r="A4660" t="str">
            <v>Dec 2011</v>
          </cell>
          <cell r="C4660" t="str">
            <v>PSP</v>
          </cell>
          <cell r="D4660" t="str">
            <v>KUCIE566</v>
          </cell>
          <cell r="E4660">
            <v>33</v>
          </cell>
          <cell r="F4660">
            <v>11869908</v>
          </cell>
          <cell r="G4660">
            <v>3087</v>
          </cell>
          <cell r="H4660">
            <v>279157.89</v>
          </cell>
          <cell r="I4660">
            <v>391706.96</v>
          </cell>
          <cell r="J4660">
            <v>673951.85000000009</v>
          </cell>
          <cell r="K4660">
            <v>2730.07</v>
          </cell>
          <cell r="L4660">
            <v>-16300.05</v>
          </cell>
          <cell r="M4660">
            <v>23202.55</v>
          </cell>
          <cell r="N4660">
            <v>0</v>
          </cell>
          <cell r="O4660">
            <v>0</v>
          </cell>
          <cell r="P4660">
            <v>0</v>
          </cell>
          <cell r="R4660">
            <v>12470.48</v>
          </cell>
          <cell r="S4660">
            <v>0</v>
          </cell>
          <cell r="T4660">
            <v>0</v>
          </cell>
          <cell r="U4660">
            <v>0</v>
          </cell>
          <cell r="V4660">
            <v>696054.9</v>
          </cell>
        </row>
        <row r="4661">
          <cell r="A4661" t="str">
            <v>Dec 2011</v>
          </cell>
          <cell r="C4661" t="str">
            <v>PSP</v>
          </cell>
          <cell r="D4661" t="str">
            <v>KUCIE566</v>
          </cell>
          <cell r="E4661">
            <v>1</v>
          </cell>
          <cell r="F4661">
            <v>55200</v>
          </cell>
          <cell r="G4661">
            <v>90</v>
          </cell>
          <cell r="H4661">
            <v>2586.63</v>
          </cell>
          <cell r="I4661">
            <v>1821.6</v>
          </cell>
          <cell r="J4661">
            <v>4498.2299999999996</v>
          </cell>
          <cell r="K4661">
            <v>12.7</v>
          </cell>
          <cell r="L4661">
            <v>-115.92</v>
          </cell>
          <cell r="M4661">
            <v>159.54</v>
          </cell>
          <cell r="N4661">
            <v>0</v>
          </cell>
          <cell r="O4661">
            <v>0</v>
          </cell>
          <cell r="P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4554.5499999999993</v>
          </cell>
        </row>
        <row r="4662">
          <cell r="A4662" t="str">
            <v>Dec 2011</v>
          </cell>
          <cell r="C4662" t="str">
            <v>PSS</v>
          </cell>
          <cell r="D4662" t="str">
            <v>KUCIE562</v>
          </cell>
          <cell r="E4662">
            <v>700</v>
          </cell>
          <cell r="F4662">
            <v>19812888</v>
          </cell>
          <cell r="G4662">
            <v>61968</v>
          </cell>
          <cell r="H4662">
            <v>672534.9</v>
          </cell>
          <cell r="I4662">
            <v>653844.76</v>
          </cell>
          <cell r="J4662">
            <v>1388347.6600000001</v>
          </cell>
          <cell r="K4662">
            <v>3185.81</v>
          </cell>
          <cell r="L4662">
            <v>-38759.980000000003</v>
          </cell>
          <cell r="M4662">
            <v>48749.22</v>
          </cell>
          <cell r="N4662">
            <v>0</v>
          </cell>
          <cell r="O4662">
            <v>0</v>
          </cell>
          <cell r="P4662">
            <v>0</v>
          </cell>
          <cell r="R4662">
            <v>26983.4</v>
          </cell>
          <cell r="S4662">
            <v>0</v>
          </cell>
          <cell r="T4662">
            <v>0</v>
          </cell>
          <cell r="U4662">
            <v>0</v>
          </cell>
          <cell r="V4662">
            <v>1428506.11</v>
          </cell>
        </row>
        <row r="4663">
          <cell r="A4663" t="str">
            <v>Dec 2011</v>
          </cell>
          <cell r="C4663" t="str">
            <v>PSS</v>
          </cell>
          <cell r="D4663" t="str">
            <v>KUCIE562</v>
          </cell>
          <cell r="E4663">
            <v>3381</v>
          </cell>
          <cell r="F4663">
            <v>80708557</v>
          </cell>
          <cell r="G4663">
            <v>302049</v>
          </cell>
          <cell r="H4663">
            <v>2851334.3000000003</v>
          </cell>
          <cell r="I4663">
            <v>2663304.5</v>
          </cell>
          <cell r="J4663">
            <v>5816687.8000000007</v>
          </cell>
          <cell r="K4663">
            <v>18563.98</v>
          </cell>
          <cell r="L4663">
            <v>-164063.84</v>
          </cell>
          <cell r="M4663">
            <v>205441.36</v>
          </cell>
          <cell r="N4663">
            <v>0</v>
          </cell>
          <cell r="O4663">
            <v>0</v>
          </cell>
          <cell r="P4663">
            <v>0</v>
          </cell>
          <cell r="R4663">
            <v>125263.87</v>
          </cell>
          <cell r="S4663">
            <v>0</v>
          </cell>
          <cell r="T4663">
            <v>0</v>
          </cell>
          <cell r="U4663">
            <v>0</v>
          </cell>
          <cell r="V4663">
            <v>6001893.1700000018</v>
          </cell>
        </row>
        <row r="4664">
          <cell r="A4664" t="str">
            <v>Dec 2011</v>
          </cell>
          <cell r="C4664" t="str">
            <v>PSS</v>
          </cell>
          <cell r="D4664" t="str">
            <v>KUCIE562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0</v>
          </cell>
        </row>
        <row r="4665">
          <cell r="A4665" t="str">
            <v>Dec 2011</v>
          </cell>
          <cell r="C4665" t="str">
            <v>PSS</v>
          </cell>
          <cell r="D4665" t="str">
            <v>KUCIE562</v>
          </cell>
          <cell r="E4665">
            <v>35</v>
          </cell>
          <cell r="F4665">
            <v>1373333</v>
          </cell>
          <cell r="G4665">
            <v>3150</v>
          </cell>
          <cell r="H4665">
            <v>44213.39</v>
          </cell>
          <cell r="I4665">
            <v>45320</v>
          </cell>
          <cell r="J4665">
            <v>92683.39</v>
          </cell>
          <cell r="K4665">
            <v>315.87</v>
          </cell>
          <cell r="L4665">
            <v>-1823.7</v>
          </cell>
          <cell r="M4665">
            <v>3214.04</v>
          </cell>
          <cell r="N4665">
            <v>0</v>
          </cell>
          <cell r="O4665">
            <v>0</v>
          </cell>
          <cell r="P4665">
            <v>0</v>
          </cell>
          <cell r="R4665">
            <v>885.03</v>
          </cell>
          <cell r="S4665">
            <v>0</v>
          </cell>
          <cell r="T4665">
            <v>0</v>
          </cell>
          <cell r="U4665">
            <v>0</v>
          </cell>
          <cell r="V4665">
            <v>95274.62999999999</v>
          </cell>
        </row>
        <row r="4666">
          <cell r="A4666" t="str">
            <v>Dec 2011</v>
          </cell>
          <cell r="C4666" t="str">
            <v>PSS</v>
          </cell>
          <cell r="D4666" t="str">
            <v>KUCIE562</v>
          </cell>
          <cell r="E4666">
            <v>795</v>
          </cell>
          <cell r="F4666">
            <v>21089022</v>
          </cell>
          <cell r="G4666">
            <v>68880.929999999993</v>
          </cell>
          <cell r="H4666">
            <v>842395.78</v>
          </cell>
          <cell r="I4666">
            <v>695937.88</v>
          </cell>
          <cell r="J4666">
            <v>1607214.5899999999</v>
          </cell>
          <cell r="K4666">
            <v>4845.32</v>
          </cell>
          <cell r="L4666">
            <v>-29607.23</v>
          </cell>
          <cell r="M4666">
            <v>55745.13</v>
          </cell>
          <cell r="N4666">
            <v>0</v>
          </cell>
          <cell r="O4666">
            <v>0</v>
          </cell>
          <cell r="P4666">
            <v>0</v>
          </cell>
          <cell r="R4666">
            <v>28724.66</v>
          </cell>
          <cell r="S4666">
            <v>0</v>
          </cell>
          <cell r="T4666">
            <v>0</v>
          </cell>
          <cell r="U4666">
            <v>0</v>
          </cell>
          <cell r="V4666">
            <v>1666922.4699999997</v>
          </cell>
        </row>
        <row r="4667">
          <cell r="A4667" t="str">
            <v>Dec 2011</v>
          </cell>
          <cell r="C4667" t="str">
            <v>PSS</v>
          </cell>
          <cell r="D4667" t="str">
            <v>KUCIE562</v>
          </cell>
          <cell r="E4667">
            <v>163</v>
          </cell>
          <cell r="F4667">
            <v>5815635</v>
          </cell>
          <cell r="G4667">
            <v>14511</v>
          </cell>
          <cell r="H4667">
            <v>161381.59</v>
          </cell>
          <cell r="I4667">
            <v>191915.95</v>
          </cell>
          <cell r="J4667">
            <v>367808.54000000004</v>
          </cell>
          <cell r="K4667">
            <v>1321.86</v>
          </cell>
          <cell r="L4667">
            <v>-11577.9</v>
          </cell>
          <cell r="M4667">
            <v>12913.88</v>
          </cell>
          <cell r="N4667">
            <v>0</v>
          </cell>
          <cell r="O4667">
            <v>0</v>
          </cell>
          <cell r="P4667">
            <v>0</v>
          </cell>
          <cell r="R4667">
            <v>7193.11</v>
          </cell>
          <cell r="S4667">
            <v>0</v>
          </cell>
          <cell r="T4667">
            <v>0</v>
          </cell>
          <cell r="U4667">
            <v>0</v>
          </cell>
          <cell r="V4667">
            <v>377659.49</v>
          </cell>
        </row>
        <row r="4668">
          <cell r="A4668" t="str">
            <v>Dec 2011</v>
          </cell>
          <cell r="C4668" t="str">
            <v>PSS</v>
          </cell>
          <cell r="D4668" t="str">
            <v>KUCIE568</v>
          </cell>
          <cell r="E4668">
            <v>224</v>
          </cell>
          <cell r="F4668">
            <v>51105250</v>
          </cell>
          <cell r="G4668">
            <v>19992</v>
          </cell>
          <cell r="H4668">
            <v>1376426.93</v>
          </cell>
          <cell r="I4668">
            <v>1686473.25</v>
          </cell>
          <cell r="J4668">
            <v>3082892.1799999997</v>
          </cell>
          <cell r="K4668">
            <v>1360.13</v>
          </cell>
          <cell r="L4668">
            <v>-103981.56</v>
          </cell>
          <cell r="M4668">
            <v>107891</v>
          </cell>
          <cell r="N4668">
            <v>0</v>
          </cell>
          <cell r="O4668">
            <v>0</v>
          </cell>
          <cell r="P4668">
            <v>0</v>
          </cell>
          <cell r="R4668">
            <v>45886.93</v>
          </cell>
          <cell r="S4668">
            <v>0</v>
          </cell>
          <cell r="T4668">
            <v>0</v>
          </cell>
          <cell r="U4668">
            <v>0</v>
          </cell>
          <cell r="V4668">
            <v>3134048.6799999997</v>
          </cell>
        </row>
        <row r="4669">
          <cell r="A4669" t="str">
            <v>Dec 2011</v>
          </cell>
          <cell r="C4669" t="str">
            <v>PSS</v>
          </cell>
          <cell r="D4669" t="str">
            <v>KUCIE568</v>
          </cell>
          <cell r="E4669">
            <v>210</v>
          </cell>
          <cell r="F4669">
            <v>39206296</v>
          </cell>
          <cell r="G4669">
            <v>18936</v>
          </cell>
          <cell r="H4669">
            <v>1020863.37</v>
          </cell>
          <cell r="I4669">
            <v>1293807.77</v>
          </cell>
          <cell r="J4669">
            <v>2333607.14</v>
          </cell>
          <cell r="K4669">
            <v>9001.42</v>
          </cell>
          <cell r="L4669">
            <v>-77370.84</v>
          </cell>
          <cell r="M4669">
            <v>81754.59</v>
          </cell>
          <cell r="N4669">
            <v>0</v>
          </cell>
          <cell r="O4669">
            <v>0</v>
          </cell>
          <cell r="P4669">
            <v>0</v>
          </cell>
          <cell r="R4669">
            <v>51752.51</v>
          </cell>
          <cell r="S4669">
            <v>0</v>
          </cell>
          <cell r="T4669">
            <v>0</v>
          </cell>
          <cell r="U4669">
            <v>0</v>
          </cell>
          <cell r="V4669">
            <v>2398744.8199999998</v>
          </cell>
        </row>
        <row r="4670">
          <cell r="A4670" t="str">
            <v>Dec 2011</v>
          </cell>
          <cell r="C4670" t="str">
            <v>PSS</v>
          </cell>
          <cell r="D4670" t="str">
            <v>KUCIE568</v>
          </cell>
          <cell r="E4670">
            <v>1</v>
          </cell>
          <cell r="F4670">
            <v>1320</v>
          </cell>
          <cell r="G4670">
            <v>90</v>
          </cell>
          <cell r="H4670">
            <v>2782.03</v>
          </cell>
          <cell r="I4670">
            <v>43.56</v>
          </cell>
          <cell r="J4670">
            <v>2915.59</v>
          </cell>
          <cell r="K4670">
            <v>0</v>
          </cell>
          <cell r="L4670">
            <v>-2.77</v>
          </cell>
          <cell r="M4670">
            <v>105.74</v>
          </cell>
          <cell r="N4670">
            <v>0</v>
          </cell>
          <cell r="O4670">
            <v>0</v>
          </cell>
          <cell r="P4670">
            <v>0</v>
          </cell>
          <cell r="R4670">
            <v>39.840000000000003</v>
          </cell>
          <cell r="S4670">
            <v>0</v>
          </cell>
          <cell r="T4670">
            <v>0</v>
          </cell>
          <cell r="U4670">
            <v>0</v>
          </cell>
          <cell r="V4670">
            <v>3058.4</v>
          </cell>
        </row>
        <row r="4671">
          <cell r="A4671" t="str">
            <v>Dec 2011</v>
          </cell>
          <cell r="C4671" t="str">
            <v>PSS</v>
          </cell>
          <cell r="D4671" t="str">
            <v>KUCIE568</v>
          </cell>
          <cell r="E4671">
            <v>9</v>
          </cell>
          <cell r="F4671">
            <v>1207344</v>
          </cell>
          <cell r="G4671">
            <v>810</v>
          </cell>
          <cell r="H4671">
            <v>36111.58</v>
          </cell>
          <cell r="I4671">
            <v>39842.35</v>
          </cell>
          <cell r="J4671">
            <v>76763.929999999993</v>
          </cell>
          <cell r="K4671">
            <v>277.69</v>
          </cell>
          <cell r="L4671">
            <v>-1977.42</v>
          </cell>
          <cell r="M4671">
            <v>2661.08</v>
          </cell>
          <cell r="N4671">
            <v>0</v>
          </cell>
          <cell r="O4671">
            <v>0</v>
          </cell>
          <cell r="P4671">
            <v>0</v>
          </cell>
          <cell r="R4671">
            <v>604.58000000000004</v>
          </cell>
          <cell r="S4671">
            <v>0</v>
          </cell>
          <cell r="T4671">
            <v>0</v>
          </cell>
          <cell r="U4671">
            <v>0</v>
          </cell>
          <cell r="V4671">
            <v>78329.86</v>
          </cell>
        </row>
        <row r="4672">
          <cell r="A4672" t="str">
            <v>Dec 2011</v>
          </cell>
          <cell r="C4672" t="str">
            <v>PSS</v>
          </cell>
          <cell r="D4672" t="str">
            <v>KUCIE568</v>
          </cell>
          <cell r="E4672">
            <v>115</v>
          </cell>
          <cell r="F4672">
            <v>13973086</v>
          </cell>
          <cell r="G4672">
            <v>10350</v>
          </cell>
          <cell r="H4672">
            <v>450053.14</v>
          </cell>
          <cell r="I4672">
            <v>461111.82</v>
          </cell>
          <cell r="J4672">
            <v>921514.96</v>
          </cell>
          <cell r="K4672">
            <v>3213.83</v>
          </cell>
          <cell r="L4672">
            <v>-18533.2</v>
          </cell>
          <cell r="M4672">
            <v>31881.25</v>
          </cell>
          <cell r="N4672">
            <v>0</v>
          </cell>
          <cell r="O4672">
            <v>0</v>
          </cell>
          <cell r="P4672">
            <v>0</v>
          </cell>
          <cell r="R4672">
            <v>16984.330000000002</v>
          </cell>
          <cell r="S4672">
            <v>0</v>
          </cell>
          <cell r="T4672">
            <v>0</v>
          </cell>
          <cell r="U4672">
            <v>0</v>
          </cell>
          <cell r="V4672">
            <v>955061.16999999993</v>
          </cell>
        </row>
        <row r="4673">
          <cell r="A4673" t="str">
            <v>Dec 2011</v>
          </cell>
          <cell r="C4673" t="str">
            <v>PSS</v>
          </cell>
          <cell r="D4673" t="str">
            <v>KUCIE568</v>
          </cell>
          <cell r="E4673">
            <v>3</v>
          </cell>
          <cell r="F4673">
            <v>316240</v>
          </cell>
          <cell r="G4673">
            <v>270</v>
          </cell>
          <cell r="H4673">
            <v>10679.130000000001</v>
          </cell>
          <cell r="I4673">
            <v>10435.92</v>
          </cell>
          <cell r="J4673">
            <v>21385.050000000003</v>
          </cell>
          <cell r="K4673">
            <v>72.739999999999995</v>
          </cell>
          <cell r="L4673">
            <v>-664.11</v>
          </cell>
          <cell r="M4673">
            <v>747.87</v>
          </cell>
          <cell r="N4673">
            <v>0</v>
          </cell>
          <cell r="O4673">
            <v>0</v>
          </cell>
          <cell r="P4673">
            <v>0</v>
          </cell>
          <cell r="R4673">
            <v>103.58</v>
          </cell>
          <cell r="S4673">
            <v>0</v>
          </cell>
          <cell r="T4673">
            <v>0</v>
          </cell>
          <cell r="U4673">
            <v>0</v>
          </cell>
          <cell r="V4673">
            <v>21645.130000000005</v>
          </cell>
        </row>
        <row r="4674">
          <cell r="A4674" t="str">
            <v>Dec 2011</v>
          </cell>
          <cell r="C4674" t="str">
            <v>PSS</v>
          </cell>
          <cell r="D4674" t="str">
            <v>KUCIE717</v>
          </cell>
          <cell r="E4674">
            <v>3</v>
          </cell>
          <cell r="F4674">
            <v>31120</v>
          </cell>
          <cell r="G4674">
            <v>270</v>
          </cell>
          <cell r="H4674">
            <v>1815.37</v>
          </cell>
          <cell r="I4674">
            <v>1026.96</v>
          </cell>
          <cell r="J4674">
            <v>3112.33</v>
          </cell>
          <cell r="K4674">
            <v>7.16</v>
          </cell>
          <cell r="L4674">
            <v>-19.7</v>
          </cell>
          <cell r="M4674">
            <v>104.06</v>
          </cell>
          <cell r="N4674">
            <v>0</v>
          </cell>
          <cell r="O4674">
            <v>0</v>
          </cell>
          <cell r="P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3203.85</v>
          </cell>
        </row>
        <row r="4675">
          <cell r="A4675" t="str">
            <v>Dec 2011</v>
          </cell>
          <cell r="C4675" t="str">
            <v>RS</v>
          </cell>
          <cell r="D4675" t="str">
            <v>KURSE010</v>
          </cell>
          <cell r="E4675">
            <v>266</v>
          </cell>
          <cell r="F4675">
            <v>132128</v>
          </cell>
          <cell r="G4675">
            <v>2249.46</v>
          </cell>
          <cell r="H4675">
            <v>0</v>
          </cell>
          <cell r="I4675">
            <v>8892.66</v>
          </cell>
          <cell r="J4675">
            <v>11142.119999999999</v>
          </cell>
          <cell r="K4675">
            <v>246.5</v>
          </cell>
          <cell r="L4675">
            <v>-252.28</v>
          </cell>
          <cell r="M4675">
            <v>398.21</v>
          </cell>
          <cell r="N4675">
            <v>0</v>
          </cell>
          <cell r="O4675">
            <v>0</v>
          </cell>
          <cell r="P4675">
            <v>0</v>
          </cell>
          <cell r="R4675">
            <v>191.24</v>
          </cell>
          <cell r="S4675">
            <v>40.200000000000003</v>
          </cell>
          <cell r="T4675">
            <v>0</v>
          </cell>
          <cell r="U4675">
            <v>0</v>
          </cell>
          <cell r="V4675">
            <v>11765.989999999998</v>
          </cell>
        </row>
        <row r="4676">
          <cell r="A4676" t="str">
            <v>Dec 2011</v>
          </cell>
          <cell r="C4676" t="str">
            <v>RS</v>
          </cell>
          <cell r="D4676" t="str">
            <v>KURSE010</v>
          </cell>
          <cell r="E4676">
            <v>223866</v>
          </cell>
          <cell r="F4676">
            <v>221683186</v>
          </cell>
          <cell r="G4676">
            <v>1898401.91</v>
          </cell>
          <cell r="H4676">
            <v>0</v>
          </cell>
          <cell r="I4676">
            <v>14894839.300000001</v>
          </cell>
          <cell r="J4676">
            <v>16793241.210000001</v>
          </cell>
          <cell r="K4676">
            <v>416764.64</v>
          </cell>
          <cell r="L4676">
            <v>-465491.67</v>
          </cell>
          <cell r="M4676">
            <v>607862.71</v>
          </cell>
          <cell r="N4676">
            <v>0.01</v>
          </cell>
          <cell r="O4676">
            <v>0</v>
          </cell>
          <cell r="P4676">
            <v>0</v>
          </cell>
          <cell r="R4676">
            <v>312346.12</v>
          </cell>
          <cell r="S4676">
            <v>33872.58</v>
          </cell>
          <cell r="T4676">
            <v>0</v>
          </cell>
          <cell r="U4676">
            <v>-3.88</v>
          </cell>
          <cell r="V4676">
            <v>17698591.720000003</v>
          </cell>
        </row>
        <row r="4677">
          <cell r="A4677" t="str">
            <v>Dec 2011</v>
          </cell>
          <cell r="C4677" t="str">
            <v>RS</v>
          </cell>
          <cell r="D4677" t="str">
            <v>KURSE010</v>
          </cell>
          <cell r="E4677">
            <v>31</v>
          </cell>
          <cell r="F4677">
            <v>37053</v>
          </cell>
          <cell r="G4677">
            <v>255.29</v>
          </cell>
          <cell r="H4677">
            <v>0</v>
          </cell>
          <cell r="I4677">
            <v>2489.58</v>
          </cell>
          <cell r="J4677">
            <v>2744.87</v>
          </cell>
          <cell r="K4677">
            <v>69.64</v>
          </cell>
          <cell r="L4677">
            <v>-66.58</v>
          </cell>
          <cell r="M4677">
            <v>98.63</v>
          </cell>
          <cell r="N4677">
            <v>0</v>
          </cell>
          <cell r="O4677">
            <v>0</v>
          </cell>
          <cell r="P4677">
            <v>0</v>
          </cell>
          <cell r="R4677">
            <v>36.75</v>
          </cell>
          <cell r="S4677">
            <v>4.6500000000000004</v>
          </cell>
          <cell r="T4677">
            <v>0</v>
          </cell>
          <cell r="U4677">
            <v>0</v>
          </cell>
          <cell r="V4677">
            <v>2887.96</v>
          </cell>
        </row>
        <row r="4678">
          <cell r="A4678" t="str">
            <v>Dec 2011</v>
          </cell>
          <cell r="C4678" t="str">
            <v>RS</v>
          </cell>
          <cell r="D4678" t="str">
            <v>KURSE010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R4678">
            <v>0</v>
          </cell>
          <cell r="S4678">
            <v>0</v>
          </cell>
          <cell r="T4678">
            <v>0</v>
          </cell>
          <cell r="U4678">
            <v>0</v>
          </cell>
          <cell r="V4678">
            <v>0</v>
          </cell>
        </row>
        <row r="4679">
          <cell r="A4679" t="str">
            <v>Dec 2011</v>
          </cell>
          <cell r="C4679" t="str">
            <v>RS</v>
          </cell>
          <cell r="D4679" t="str">
            <v>KURSE010</v>
          </cell>
          <cell r="E4679">
            <v>2</v>
          </cell>
          <cell r="F4679">
            <v>2440</v>
          </cell>
          <cell r="G4679">
            <v>17</v>
          </cell>
          <cell r="H4679">
            <v>0</v>
          </cell>
          <cell r="I4679">
            <v>163.94</v>
          </cell>
          <cell r="J4679">
            <v>180.94</v>
          </cell>
          <cell r="K4679">
            <v>4.59</v>
          </cell>
          <cell r="L4679">
            <v>-5.12</v>
          </cell>
          <cell r="M4679">
            <v>6.54</v>
          </cell>
          <cell r="N4679">
            <v>0</v>
          </cell>
          <cell r="O4679">
            <v>0</v>
          </cell>
          <cell r="P4679">
            <v>0</v>
          </cell>
          <cell r="R4679">
            <v>1.5</v>
          </cell>
          <cell r="S4679">
            <v>0.3</v>
          </cell>
          <cell r="T4679">
            <v>0</v>
          </cell>
          <cell r="U4679">
            <v>0</v>
          </cell>
          <cell r="V4679">
            <v>188.75</v>
          </cell>
        </row>
        <row r="4680">
          <cell r="A4680" t="str">
            <v>Dec 2011</v>
          </cell>
          <cell r="C4680" t="str">
            <v>RS</v>
          </cell>
          <cell r="D4680" t="str">
            <v>KURSE080</v>
          </cell>
          <cell r="E4680">
            <v>37</v>
          </cell>
          <cell r="F4680">
            <v>63882</v>
          </cell>
          <cell r="G4680">
            <v>314.5</v>
          </cell>
          <cell r="H4680">
            <v>0</v>
          </cell>
          <cell r="I4680">
            <v>4292.26</v>
          </cell>
          <cell r="J4680">
            <v>4606.76</v>
          </cell>
          <cell r="K4680">
            <v>120.08</v>
          </cell>
          <cell r="L4680">
            <v>-121.91</v>
          </cell>
          <cell r="M4680">
            <v>165.91</v>
          </cell>
          <cell r="N4680">
            <v>0</v>
          </cell>
          <cell r="O4680">
            <v>0</v>
          </cell>
          <cell r="P4680">
            <v>0</v>
          </cell>
          <cell r="R4680">
            <v>67.81</v>
          </cell>
          <cell r="S4680">
            <v>0</v>
          </cell>
          <cell r="T4680">
            <v>0</v>
          </cell>
          <cell r="U4680">
            <v>0</v>
          </cell>
          <cell r="V4680">
            <v>4838.6500000000005</v>
          </cell>
        </row>
        <row r="4681">
          <cell r="A4681" t="str">
            <v>Dec 2011</v>
          </cell>
          <cell r="C4681" t="str">
            <v>RS</v>
          </cell>
          <cell r="D4681" t="str">
            <v>KURSE080</v>
          </cell>
          <cell r="E4681">
            <v>7</v>
          </cell>
          <cell r="F4681">
            <v>11523</v>
          </cell>
          <cell r="G4681">
            <v>59.5</v>
          </cell>
          <cell r="H4681">
            <v>0</v>
          </cell>
          <cell r="I4681">
            <v>774.22</v>
          </cell>
          <cell r="J4681">
            <v>833.72</v>
          </cell>
          <cell r="K4681">
            <v>21.67</v>
          </cell>
          <cell r="L4681">
            <v>-24.21</v>
          </cell>
          <cell r="M4681">
            <v>30.18</v>
          </cell>
          <cell r="N4681">
            <v>0</v>
          </cell>
          <cell r="O4681">
            <v>0</v>
          </cell>
          <cell r="P4681">
            <v>0</v>
          </cell>
          <cell r="R4681">
            <v>12.15</v>
          </cell>
          <cell r="S4681">
            <v>0</v>
          </cell>
          <cell r="T4681">
            <v>0</v>
          </cell>
          <cell r="U4681">
            <v>0</v>
          </cell>
          <cell r="V4681">
            <v>873.50999999999988</v>
          </cell>
        </row>
        <row r="4682">
          <cell r="A4682" t="str">
            <v>Dec 2011</v>
          </cell>
          <cell r="C4682" t="str">
            <v>RS</v>
          </cell>
          <cell r="D4682" t="str">
            <v>KURSE080</v>
          </cell>
          <cell r="E4682">
            <v>2</v>
          </cell>
          <cell r="F4682">
            <v>3479</v>
          </cell>
          <cell r="G4682">
            <v>17</v>
          </cell>
          <cell r="H4682">
            <v>0</v>
          </cell>
          <cell r="I4682">
            <v>233.75</v>
          </cell>
          <cell r="J4682">
            <v>250.75</v>
          </cell>
          <cell r="K4682">
            <v>6.54</v>
          </cell>
          <cell r="L4682">
            <v>-7.31</v>
          </cell>
          <cell r="M4682">
            <v>9.08</v>
          </cell>
          <cell r="N4682">
            <v>0</v>
          </cell>
          <cell r="O4682">
            <v>0</v>
          </cell>
          <cell r="P4682">
            <v>0</v>
          </cell>
          <cell r="R4682">
            <v>5.46</v>
          </cell>
          <cell r="S4682">
            <v>0</v>
          </cell>
          <cell r="T4682">
            <v>0</v>
          </cell>
          <cell r="U4682">
            <v>0</v>
          </cell>
          <cell r="V4682">
            <v>264.52</v>
          </cell>
        </row>
        <row r="4683">
          <cell r="A4683" t="str">
            <v>Dec 2011</v>
          </cell>
          <cell r="C4683" t="str">
            <v>RS</v>
          </cell>
          <cell r="D4683" t="str">
            <v>KURSE715</v>
          </cell>
          <cell r="E4683">
            <v>29</v>
          </cell>
          <cell r="F4683">
            <v>53357</v>
          </cell>
          <cell r="G4683">
            <v>248.2</v>
          </cell>
          <cell r="H4683">
            <v>0</v>
          </cell>
          <cell r="I4683">
            <v>3585.06</v>
          </cell>
          <cell r="J4683">
            <v>3833.2599999999998</v>
          </cell>
          <cell r="K4683">
            <v>100.32</v>
          </cell>
          <cell r="L4683">
            <v>-112.07</v>
          </cell>
          <cell r="M4683">
            <v>138.72999999999999</v>
          </cell>
          <cell r="N4683">
            <v>0</v>
          </cell>
          <cell r="O4683">
            <v>0</v>
          </cell>
          <cell r="P4683">
            <v>0</v>
          </cell>
          <cell r="R4683">
            <v>29.72</v>
          </cell>
          <cell r="S4683">
            <v>4.5</v>
          </cell>
          <cell r="T4683">
            <v>0</v>
          </cell>
          <cell r="U4683">
            <v>0</v>
          </cell>
          <cell r="V4683">
            <v>3994.4599999999996</v>
          </cell>
        </row>
        <row r="4684">
          <cell r="A4684" t="str">
            <v>Dec 2011</v>
          </cell>
          <cell r="C4684" t="str">
            <v>RS3</v>
          </cell>
          <cell r="D4684" t="str">
            <v>KURSE025</v>
          </cell>
          <cell r="E4684">
            <v>260</v>
          </cell>
          <cell r="F4684">
            <v>536781</v>
          </cell>
          <cell r="G4684">
            <v>2245.6999999999998</v>
          </cell>
          <cell r="H4684">
            <v>0</v>
          </cell>
          <cell r="I4684">
            <v>36066.32</v>
          </cell>
          <cell r="J4684">
            <v>38312.019999999997</v>
          </cell>
          <cell r="K4684">
            <v>1009.1</v>
          </cell>
          <cell r="L4684">
            <v>-924.83</v>
          </cell>
          <cell r="M4684">
            <v>1376.28</v>
          </cell>
          <cell r="N4684">
            <v>0</v>
          </cell>
          <cell r="O4684">
            <v>0</v>
          </cell>
          <cell r="P4684">
            <v>0</v>
          </cell>
          <cell r="R4684">
            <v>808.23</v>
          </cell>
          <cell r="S4684">
            <v>39.450000000000003</v>
          </cell>
          <cell r="T4684">
            <v>0</v>
          </cell>
          <cell r="U4684">
            <v>0</v>
          </cell>
          <cell r="V4684">
            <v>40620.249999999993</v>
          </cell>
        </row>
        <row r="4685">
          <cell r="A4685" t="str">
            <v>Dec 2011</v>
          </cell>
          <cell r="C4685" t="str">
            <v>RSE</v>
          </cell>
          <cell r="D4685" t="str">
            <v>KURSE020</v>
          </cell>
          <cell r="E4685">
            <v>140</v>
          </cell>
          <cell r="F4685">
            <v>73082</v>
          </cell>
          <cell r="G4685">
            <v>1191.71</v>
          </cell>
          <cell r="H4685">
            <v>0</v>
          </cell>
          <cell r="I4685">
            <v>4910.3999999999996</v>
          </cell>
          <cell r="J4685">
            <v>6102.11</v>
          </cell>
          <cell r="K4685">
            <v>137.37</v>
          </cell>
          <cell r="L4685">
            <v>2.2999999999999998</v>
          </cell>
          <cell r="M4685">
            <v>207.36</v>
          </cell>
          <cell r="N4685">
            <v>0</v>
          </cell>
          <cell r="O4685">
            <v>0</v>
          </cell>
          <cell r="P4685">
            <v>0</v>
          </cell>
          <cell r="R4685">
            <v>106.73</v>
          </cell>
          <cell r="S4685">
            <v>21.45</v>
          </cell>
          <cell r="T4685">
            <v>0</v>
          </cell>
          <cell r="U4685">
            <v>0</v>
          </cell>
          <cell r="V4685">
            <v>6577.3199999999988</v>
          </cell>
        </row>
        <row r="4686">
          <cell r="A4686" t="str">
            <v>Dec 2011</v>
          </cell>
          <cell r="C4686" t="str">
            <v>RSE</v>
          </cell>
          <cell r="D4686" t="str">
            <v>KURSE020</v>
          </cell>
          <cell r="E4686">
            <v>193859</v>
          </cell>
          <cell r="F4686">
            <v>285507193</v>
          </cell>
          <cell r="G4686">
            <v>1642100.45</v>
          </cell>
          <cell r="H4686">
            <v>0</v>
          </cell>
          <cell r="I4686">
            <v>19183224.43</v>
          </cell>
          <cell r="J4686">
            <v>20825324.879999999</v>
          </cell>
          <cell r="K4686">
            <v>536755.36</v>
          </cell>
          <cell r="L4686">
            <v>-598894.31999999995</v>
          </cell>
          <cell r="M4686">
            <v>753631.19</v>
          </cell>
          <cell r="N4686">
            <v>0</v>
          </cell>
          <cell r="O4686">
            <v>0</v>
          </cell>
          <cell r="P4686">
            <v>0</v>
          </cell>
          <cell r="R4686">
            <v>300384.8</v>
          </cell>
          <cell r="S4686">
            <v>29389.05</v>
          </cell>
          <cell r="T4686">
            <v>0</v>
          </cell>
          <cell r="U4686">
            <v>-67.23</v>
          </cell>
          <cell r="V4686">
            <v>21846523.73</v>
          </cell>
        </row>
        <row r="4687">
          <cell r="A4687" t="str">
            <v>Dec 2011</v>
          </cell>
          <cell r="C4687" t="str">
            <v>RSE</v>
          </cell>
          <cell r="D4687" t="str">
            <v>KURSE020</v>
          </cell>
          <cell r="E4687">
            <v>2</v>
          </cell>
          <cell r="F4687">
            <v>2933</v>
          </cell>
          <cell r="G4687">
            <v>17</v>
          </cell>
          <cell r="H4687">
            <v>0</v>
          </cell>
          <cell r="I4687">
            <v>197.07</v>
          </cell>
          <cell r="J4687">
            <v>214.07</v>
          </cell>
          <cell r="K4687">
            <v>5.51</v>
          </cell>
          <cell r="L4687">
            <v>-6.16</v>
          </cell>
          <cell r="M4687">
            <v>7.75</v>
          </cell>
          <cell r="N4687">
            <v>0</v>
          </cell>
          <cell r="O4687">
            <v>0</v>
          </cell>
          <cell r="P4687">
            <v>0</v>
          </cell>
          <cell r="R4687">
            <v>6.17</v>
          </cell>
          <cell r="S4687">
            <v>0.3</v>
          </cell>
          <cell r="T4687">
            <v>0</v>
          </cell>
          <cell r="U4687">
            <v>0</v>
          </cell>
          <cell r="V4687">
            <v>227.64</v>
          </cell>
        </row>
        <row r="4688">
          <cell r="A4688" t="str">
            <v>Dec 2011</v>
          </cell>
          <cell r="C4688" t="str">
            <v>RSE</v>
          </cell>
          <cell r="D4688" t="str">
            <v>KURSE020</v>
          </cell>
          <cell r="E4688">
            <v>1</v>
          </cell>
          <cell r="F4688">
            <v>798</v>
          </cell>
          <cell r="G4688">
            <v>8.5</v>
          </cell>
          <cell r="H4688">
            <v>0</v>
          </cell>
          <cell r="I4688">
            <v>53.62</v>
          </cell>
          <cell r="J4688">
            <v>62.12</v>
          </cell>
          <cell r="K4688">
            <v>1.5</v>
          </cell>
          <cell r="L4688">
            <v>-1.68</v>
          </cell>
          <cell r="M4688">
            <v>2.25</v>
          </cell>
          <cell r="N4688">
            <v>0</v>
          </cell>
          <cell r="O4688">
            <v>0</v>
          </cell>
          <cell r="P4688">
            <v>0</v>
          </cell>
          <cell r="R4688">
            <v>0</v>
          </cell>
          <cell r="S4688">
            <v>0.15</v>
          </cell>
          <cell r="T4688">
            <v>0</v>
          </cell>
          <cell r="U4688">
            <v>0</v>
          </cell>
          <cell r="V4688">
            <v>64.34</v>
          </cell>
        </row>
        <row r="4689">
          <cell r="A4689" t="str">
            <v>Dec 2011</v>
          </cell>
          <cell r="C4689" t="str">
            <v>RTS</v>
          </cell>
          <cell r="D4689" t="str">
            <v>KUCIE550</v>
          </cell>
          <cell r="E4689">
            <v>20</v>
          </cell>
          <cell r="F4689">
            <v>103606106</v>
          </cell>
          <cell r="G4689">
            <v>10000</v>
          </cell>
          <cell r="H4689">
            <v>1606414.12</v>
          </cell>
          <cell r="I4689">
            <v>3537112.46</v>
          </cell>
          <cell r="J4689">
            <v>5153526.58</v>
          </cell>
          <cell r="K4689">
            <v>0</v>
          </cell>
          <cell r="L4689">
            <v>-217572.83</v>
          </cell>
          <cell r="M4689">
            <v>179175.12</v>
          </cell>
          <cell r="N4689">
            <v>0</v>
          </cell>
          <cell r="O4689">
            <v>0</v>
          </cell>
          <cell r="P4689">
            <v>0</v>
          </cell>
          <cell r="R4689">
            <v>9563.09</v>
          </cell>
          <cell r="S4689">
            <v>0</v>
          </cell>
          <cell r="T4689">
            <v>0</v>
          </cell>
          <cell r="U4689">
            <v>0</v>
          </cell>
          <cell r="V4689">
            <v>5124691.96</v>
          </cell>
        </row>
        <row r="4690">
          <cell r="A4690" t="str">
            <v>Dec 2011</v>
          </cell>
          <cell r="C4690" t="str">
            <v>RTS</v>
          </cell>
          <cell r="D4690" t="str">
            <v>KUCIE550</v>
          </cell>
          <cell r="E4690">
            <v>10</v>
          </cell>
          <cell r="F4690">
            <v>16099543</v>
          </cell>
          <cell r="G4690">
            <v>5000</v>
          </cell>
          <cell r="H4690">
            <v>347679.45999999996</v>
          </cell>
          <cell r="I4690">
            <v>549638.40000000002</v>
          </cell>
          <cell r="J4690">
            <v>902317.86</v>
          </cell>
          <cell r="K4690">
            <v>0</v>
          </cell>
          <cell r="L4690">
            <v>-33809.040000000001</v>
          </cell>
          <cell r="M4690">
            <v>31526.87</v>
          </cell>
          <cell r="N4690">
            <v>0</v>
          </cell>
          <cell r="O4690">
            <v>0</v>
          </cell>
          <cell r="P4690">
            <v>0</v>
          </cell>
          <cell r="R4690">
            <v>0</v>
          </cell>
          <cell r="S4690">
            <v>0</v>
          </cell>
          <cell r="T4690">
            <v>0</v>
          </cell>
          <cell r="U4690">
            <v>0</v>
          </cell>
          <cell r="V4690">
            <v>900035.69</v>
          </cell>
        </row>
        <row r="4691">
          <cell r="A4691" t="str">
            <v>Dec 2011</v>
          </cell>
          <cell r="C4691" t="str">
            <v>RTS</v>
          </cell>
          <cell r="D4691" t="str">
            <v>KUCIE550</v>
          </cell>
          <cell r="E4691">
            <v>1</v>
          </cell>
          <cell r="F4691">
            <v>504000</v>
          </cell>
          <cell r="G4691">
            <v>500</v>
          </cell>
          <cell r="H4691">
            <v>7465.46</v>
          </cell>
          <cell r="I4691">
            <v>17206.559999999998</v>
          </cell>
          <cell r="J4691">
            <v>25172.019999999997</v>
          </cell>
          <cell r="K4691">
            <v>0</v>
          </cell>
          <cell r="L4691">
            <v>-1058.4000000000001</v>
          </cell>
          <cell r="M4691">
            <v>875.32</v>
          </cell>
          <cell r="N4691">
            <v>0</v>
          </cell>
          <cell r="O4691">
            <v>0</v>
          </cell>
          <cell r="P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24988.939999999995</v>
          </cell>
        </row>
        <row r="4692">
          <cell r="A4692" t="str">
            <v>Dec 2011</v>
          </cell>
          <cell r="C4692" t="str">
            <v>RTS</v>
          </cell>
          <cell r="D4692" t="str">
            <v>KUCIE550</v>
          </cell>
          <cell r="E4692">
            <v>3</v>
          </cell>
          <cell r="F4692">
            <v>1362855</v>
          </cell>
          <cell r="G4692">
            <v>1500</v>
          </cell>
          <cell r="H4692">
            <v>38452.39</v>
          </cell>
          <cell r="I4692">
            <v>46527.87</v>
          </cell>
          <cell r="J4692">
            <v>86480.260000000009</v>
          </cell>
          <cell r="K4692">
            <v>0</v>
          </cell>
          <cell r="L4692">
            <v>-2862</v>
          </cell>
          <cell r="M4692">
            <v>3035.34</v>
          </cell>
          <cell r="N4692">
            <v>0</v>
          </cell>
          <cell r="O4692">
            <v>0</v>
          </cell>
          <cell r="P4692">
            <v>0</v>
          </cell>
          <cell r="R4692">
            <v>76.83</v>
          </cell>
          <cell r="S4692">
            <v>0</v>
          </cell>
          <cell r="T4692">
            <v>0</v>
          </cell>
          <cell r="U4692">
            <v>0</v>
          </cell>
          <cell r="V4692">
            <v>86730.430000000008</v>
          </cell>
        </row>
        <row r="4693">
          <cell r="A4693" t="str">
            <v>Dec 2011</v>
          </cell>
          <cell r="C4693" t="str">
            <v>TE</v>
          </cell>
          <cell r="D4693" t="str">
            <v>KUCME291</v>
          </cell>
          <cell r="E4693">
            <v>1</v>
          </cell>
          <cell r="F4693">
            <v>3483</v>
          </cell>
          <cell r="G4693">
            <v>0</v>
          </cell>
          <cell r="H4693">
            <v>0</v>
          </cell>
          <cell r="I4693">
            <v>187.35</v>
          </cell>
          <cell r="J4693">
            <v>187.35</v>
          </cell>
          <cell r="K4693">
            <v>0</v>
          </cell>
          <cell r="L4693">
            <v>5.68</v>
          </cell>
          <cell r="M4693">
            <v>6.02</v>
          </cell>
          <cell r="N4693">
            <v>0</v>
          </cell>
          <cell r="O4693">
            <v>0</v>
          </cell>
          <cell r="P4693">
            <v>0</v>
          </cell>
          <cell r="R4693">
            <v>5.65</v>
          </cell>
          <cell r="S4693">
            <v>0</v>
          </cell>
          <cell r="T4693">
            <v>0</v>
          </cell>
          <cell r="U4693">
            <v>0</v>
          </cell>
          <cell r="V4693">
            <v>204.70000000000002</v>
          </cell>
        </row>
        <row r="4694">
          <cell r="A4694" t="str">
            <v>Dec 2011</v>
          </cell>
          <cell r="C4694" t="str">
            <v>TE</v>
          </cell>
          <cell r="D4694" t="str">
            <v>KUCME295</v>
          </cell>
          <cell r="E4694">
            <v>49</v>
          </cell>
          <cell r="F4694">
            <v>8106</v>
          </cell>
          <cell r="G4694">
            <v>153.86000000000001</v>
          </cell>
          <cell r="H4694">
            <v>0</v>
          </cell>
          <cell r="I4694">
            <v>559.49</v>
          </cell>
          <cell r="J4694">
            <v>713.35</v>
          </cell>
          <cell r="K4694">
            <v>0</v>
          </cell>
          <cell r="L4694">
            <v>5.82</v>
          </cell>
          <cell r="M4694">
            <v>22.99</v>
          </cell>
          <cell r="N4694">
            <v>0</v>
          </cell>
          <cell r="O4694">
            <v>0</v>
          </cell>
          <cell r="P4694">
            <v>0</v>
          </cell>
          <cell r="R4694">
            <v>20.8</v>
          </cell>
          <cell r="S4694">
            <v>0</v>
          </cell>
          <cell r="T4694">
            <v>0</v>
          </cell>
          <cell r="U4694">
            <v>0</v>
          </cell>
          <cell r="V4694">
            <v>762.96</v>
          </cell>
        </row>
        <row r="4695">
          <cell r="A4695" t="str">
            <v>Dec 2011</v>
          </cell>
          <cell r="C4695" t="str">
            <v>TE</v>
          </cell>
          <cell r="D4695" t="str">
            <v>KUCME295</v>
          </cell>
          <cell r="E4695">
            <v>116</v>
          </cell>
          <cell r="F4695">
            <v>21688</v>
          </cell>
          <cell r="G4695">
            <v>368.95</v>
          </cell>
          <cell r="H4695">
            <v>0</v>
          </cell>
          <cell r="I4695">
            <v>1499.54</v>
          </cell>
          <cell r="J4695">
            <v>1868.49</v>
          </cell>
          <cell r="K4695">
            <v>0</v>
          </cell>
          <cell r="L4695">
            <v>-4.46</v>
          </cell>
          <cell r="M4695">
            <v>63.14</v>
          </cell>
          <cell r="N4695">
            <v>0</v>
          </cell>
          <cell r="O4695">
            <v>0</v>
          </cell>
          <cell r="P4695">
            <v>0</v>
          </cell>
          <cell r="R4695">
            <v>57.11</v>
          </cell>
          <cell r="S4695">
            <v>0</v>
          </cell>
          <cell r="T4695">
            <v>0</v>
          </cell>
          <cell r="U4695">
            <v>0</v>
          </cell>
          <cell r="V4695">
            <v>1984.28</v>
          </cell>
        </row>
        <row r="4696">
          <cell r="A4696" t="str">
            <v>Dec 2011</v>
          </cell>
          <cell r="C4696" t="str">
            <v>TE</v>
          </cell>
          <cell r="D4696" t="str">
            <v>KUCME295</v>
          </cell>
          <cell r="E4696">
            <v>283</v>
          </cell>
          <cell r="F4696">
            <v>51663</v>
          </cell>
          <cell r="G4696">
            <v>880.77</v>
          </cell>
          <cell r="H4696">
            <v>0</v>
          </cell>
          <cell r="I4696">
            <v>3572.0299999999997</v>
          </cell>
          <cell r="J4696">
            <v>4452.7999999999993</v>
          </cell>
          <cell r="K4696">
            <v>0</v>
          </cell>
          <cell r="L4696">
            <v>-11.8</v>
          </cell>
          <cell r="M4696">
            <v>149.1</v>
          </cell>
          <cell r="N4696">
            <v>0</v>
          </cell>
          <cell r="O4696">
            <v>0</v>
          </cell>
          <cell r="P4696">
            <v>0</v>
          </cell>
          <cell r="R4696">
            <v>129.41999999999999</v>
          </cell>
          <cell r="S4696">
            <v>0</v>
          </cell>
          <cell r="T4696">
            <v>0</v>
          </cell>
          <cell r="U4696">
            <v>0</v>
          </cell>
          <cell r="V4696">
            <v>4719.5199999999995</v>
          </cell>
        </row>
        <row r="4697">
          <cell r="A4697" t="str">
            <v>Dec 2011</v>
          </cell>
          <cell r="C4697" t="str">
            <v>TE</v>
          </cell>
          <cell r="D4697" t="str">
            <v>KUCME297</v>
          </cell>
          <cell r="E4697">
            <v>154</v>
          </cell>
          <cell r="F4697">
            <v>8162</v>
          </cell>
          <cell r="G4697">
            <v>483.56</v>
          </cell>
          <cell r="H4697">
            <v>0</v>
          </cell>
          <cell r="I4697">
            <v>563.64</v>
          </cell>
          <cell r="J4697">
            <v>1047.2</v>
          </cell>
          <cell r="K4697">
            <v>0</v>
          </cell>
          <cell r="L4697">
            <v>-16.940000000000001</v>
          </cell>
          <cell r="M4697">
            <v>36.96</v>
          </cell>
          <cell r="N4697">
            <v>0</v>
          </cell>
          <cell r="O4697">
            <v>0</v>
          </cell>
          <cell r="P4697">
            <v>0</v>
          </cell>
          <cell r="R4697">
            <v>32.340000000000003</v>
          </cell>
          <cell r="S4697">
            <v>0</v>
          </cell>
          <cell r="T4697">
            <v>0</v>
          </cell>
          <cell r="U4697">
            <v>0</v>
          </cell>
          <cell r="V4697">
            <v>1099.56</v>
          </cell>
        </row>
        <row r="4698">
          <cell r="A4698" t="str">
            <v>Dec 2011</v>
          </cell>
          <cell r="C4698" t="str">
            <v>TE</v>
          </cell>
          <cell r="D4698" t="str">
            <v>KUCME297</v>
          </cell>
          <cell r="E4698">
            <v>118</v>
          </cell>
          <cell r="F4698">
            <v>6254</v>
          </cell>
          <cell r="G4698">
            <v>370.52</v>
          </cell>
          <cell r="H4698">
            <v>0</v>
          </cell>
          <cell r="I4698">
            <v>431.88</v>
          </cell>
          <cell r="J4698">
            <v>802.4</v>
          </cell>
          <cell r="K4698">
            <v>0</v>
          </cell>
          <cell r="L4698">
            <v>-12.98</v>
          </cell>
          <cell r="M4698">
            <v>28.32</v>
          </cell>
          <cell r="N4698">
            <v>0</v>
          </cell>
          <cell r="O4698">
            <v>0</v>
          </cell>
          <cell r="P4698">
            <v>0</v>
          </cell>
          <cell r="R4698">
            <v>24.75</v>
          </cell>
          <cell r="S4698">
            <v>0</v>
          </cell>
          <cell r="T4698">
            <v>0</v>
          </cell>
          <cell r="U4698">
            <v>0</v>
          </cell>
          <cell r="V4698">
            <v>842.49</v>
          </cell>
        </row>
        <row r="4699">
          <cell r="A4699" t="str">
            <v>Dec 2011</v>
          </cell>
          <cell r="C4699" t="str">
            <v>TODP</v>
          </cell>
          <cell r="D4699" t="str">
            <v>KUCIE571</v>
          </cell>
          <cell r="E4699">
            <v>71</v>
          </cell>
          <cell r="F4699">
            <v>50596800</v>
          </cell>
          <cell r="G4699">
            <v>21450</v>
          </cell>
          <cell r="H4699">
            <v>1072516.5</v>
          </cell>
          <cell r="I4699">
            <v>1782019.31</v>
          </cell>
          <cell r="J4699">
            <v>2875985.81</v>
          </cell>
          <cell r="K4699">
            <v>776.54</v>
          </cell>
          <cell r="L4699">
            <v>-92420.95</v>
          </cell>
          <cell r="M4699">
            <v>99972.35</v>
          </cell>
          <cell r="N4699">
            <v>0</v>
          </cell>
          <cell r="O4699">
            <v>0</v>
          </cell>
          <cell r="P4699">
            <v>0</v>
          </cell>
          <cell r="R4699">
            <v>27136.35</v>
          </cell>
          <cell r="S4699">
            <v>0</v>
          </cell>
          <cell r="T4699">
            <v>0</v>
          </cell>
          <cell r="U4699">
            <v>0</v>
          </cell>
          <cell r="V4699">
            <v>2911450.1</v>
          </cell>
        </row>
        <row r="4700">
          <cell r="A4700" t="str">
            <v>Dec 2011</v>
          </cell>
          <cell r="C4700" t="str">
            <v>TODP</v>
          </cell>
          <cell r="D4700" t="str">
            <v>KUCIE571</v>
          </cell>
          <cell r="E4700">
            <v>5</v>
          </cell>
          <cell r="F4700">
            <v>3776600</v>
          </cell>
          <cell r="G4700">
            <v>1500</v>
          </cell>
          <cell r="H4700">
            <v>66100.33</v>
          </cell>
          <cell r="I4700">
            <v>133011.85</v>
          </cell>
          <cell r="J4700">
            <v>200612.18</v>
          </cell>
          <cell r="K4700">
            <v>571.64</v>
          </cell>
          <cell r="L4700">
            <v>-7930.86</v>
          </cell>
          <cell r="M4700">
            <v>7015.07</v>
          </cell>
          <cell r="N4700">
            <v>0</v>
          </cell>
          <cell r="O4700">
            <v>0</v>
          </cell>
          <cell r="P4700">
            <v>0</v>
          </cell>
          <cell r="R4700">
            <v>2617.6</v>
          </cell>
          <cell r="S4700">
            <v>0</v>
          </cell>
          <cell r="T4700">
            <v>0</v>
          </cell>
          <cell r="U4700">
            <v>0</v>
          </cell>
          <cell r="V4700">
            <v>202885.63000000003</v>
          </cell>
        </row>
        <row r="4701">
          <cell r="A4701" t="str">
            <v>Dec 2011</v>
          </cell>
          <cell r="C4701" t="str">
            <v>TODP</v>
          </cell>
          <cell r="D4701" t="str">
            <v>KUCIE571</v>
          </cell>
          <cell r="E4701">
            <v>20</v>
          </cell>
          <cell r="F4701">
            <v>6087396</v>
          </cell>
          <cell r="G4701">
            <v>6060</v>
          </cell>
          <cell r="H4701">
            <v>235191.34999999998</v>
          </cell>
          <cell r="I4701">
            <v>214398.07999999999</v>
          </cell>
          <cell r="J4701">
            <v>455649.42999999993</v>
          </cell>
          <cell r="K4701">
            <v>0</v>
          </cell>
          <cell r="L4701">
            <v>-12783.53</v>
          </cell>
          <cell r="M4701">
            <v>16076.04</v>
          </cell>
          <cell r="N4701">
            <v>0</v>
          </cell>
          <cell r="O4701">
            <v>0</v>
          </cell>
          <cell r="P4701">
            <v>0</v>
          </cell>
          <cell r="R4701">
            <v>0</v>
          </cell>
          <cell r="S4701">
            <v>0</v>
          </cell>
          <cell r="T4701">
            <v>0</v>
          </cell>
          <cell r="U4701">
            <v>0</v>
          </cell>
          <cell r="V4701">
            <v>458941.93999999989</v>
          </cell>
        </row>
        <row r="4702">
          <cell r="A4702" t="str">
            <v>Dec 2011</v>
          </cell>
          <cell r="C4702" t="str">
            <v>TODP</v>
          </cell>
          <cell r="D4702" t="str">
            <v>KUCIE571</v>
          </cell>
          <cell r="E4702">
            <v>4</v>
          </cell>
          <cell r="F4702">
            <v>3213000</v>
          </cell>
          <cell r="G4702">
            <v>1200</v>
          </cell>
          <cell r="H4702">
            <v>71072.709999999992</v>
          </cell>
          <cell r="I4702">
            <v>113161.87</v>
          </cell>
          <cell r="J4702">
            <v>185434.58</v>
          </cell>
          <cell r="K4702">
            <v>738.98</v>
          </cell>
          <cell r="L4702">
            <v>-6747.3</v>
          </cell>
          <cell r="M4702">
            <v>6513.17</v>
          </cell>
          <cell r="N4702">
            <v>0</v>
          </cell>
          <cell r="O4702">
            <v>0</v>
          </cell>
          <cell r="P4702">
            <v>0</v>
          </cell>
          <cell r="R4702">
            <v>3255.58</v>
          </cell>
          <cell r="S4702">
            <v>0</v>
          </cell>
          <cell r="T4702">
            <v>0</v>
          </cell>
          <cell r="U4702">
            <v>0</v>
          </cell>
          <cell r="V4702">
            <v>189195.01</v>
          </cell>
        </row>
        <row r="4703">
          <cell r="A4703" t="str">
            <v>Dec 2011</v>
          </cell>
          <cell r="C4703" t="str">
            <v>TODP</v>
          </cell>
          <cell r="D4703" t="str">
            <v>KUCIE571</v>
          </cell>
          <cell r="E4703">
            <v>8</v>
          </cell>
          <cell r="F4703">
            <v>1534832</v>
          </cell>
          <cell r="G4703">
            <v>2400</v>
          </cell>
          <cell r="H4703">
            <v>68047.27</v>
          </cell>
          <cell r="I4703">
            <v>54056.800000000003</v>
          </cell>
          <cell r="J4703">
            <v>124504.07</v>
          </cell>
          <cell r="K4703">
            <v>353</v>
          </cell>
          <cell r="L4703">
            <v>-3223.15</v>
          </cell>
          <cell r="M4703">
            <v>4415.3</v>
          </cell>
          <cell r="N4703">
            <v>0</v>
          </cell>
          <cell r="O4703">
            <v>0</v>
          </cell>
          <cell r="P4703">
            <v>0</v>
          </cell>
          <cell r="R4703">
            <v>356.36</v>
          </cell>
          <cell r="S4703">
            <v>0</v>
          </cell>
          <cell r="T4703">
            <v>0</v>
          </cell>
          <cell r="U4703">
            <v>0</v>
          </cell>
          <cell r="V4703">
            <v>126405.58000000002</v>
          </cell>
        </row>
        <row r="4704">
          <cell r="A4704" t="str">
            <v>Dec 2011</v>
          </cell>
          <cell r="C4704" t="str">
            <v>TODS</v>
          </cell>
          <cell r="D4704" t="str">
            <v>KUCIE572</v>
          </cell>
          <cell r="E4704">
            <v>39</v>
          </cell>
          <cell r="F4704">
            <v>11959276</v>
          </cell>
          <cell r="G4704">
            <v>8080</v>
          </cell>
          <cell r="H4704">
            <v>316727.33</v>
          </cell>
          <cell r="I4704">
            <v>417378.75</v>
          </cell>
          <cell r="J4704">
            <v>742186.08000000007</v>
          </cell>
          <cell r="K4704">
            <v>1337.73</v>
          </cell>
          <cell r="L4704">
            <v>-25053.29</v>
          </cell>
          <cell r="M4704">
            <v>26062.84</v>
          </cell>
          <cell r="N4704">
            <v>0</v>
          </cell>
          <cell r="O4704">
            <v>0</v>
          </cell>
          <cell r="P4704">
            <v>0</v>
          </cell>
          <cell r="R4704">
            <v>13712.17</v>
          </cell>
          <cell r="S4704">
            <v>0</v>
          </cell>
          <cell r="T4704">
            <v>0</v>
          </cell>
          <cell r="U4704">
            <v>0</v>
          </cell>
          <cell r="V4704">
            <v>758245.53</v>
          </cell>
        </row>
        <row r="4705">
          <cell r="A4705" t="str">
            <v>Dec 2011</v>
          </cell>
          <cell r="C4705" t="str">
            <v>TODS</v>
          </cell>
          <cell r="D4705" t="str">
            <v>KUCIE572</v>
          </cell>
          <cell r="E4705">
            <v>29</v>
          </cell>
          <cell r="F4705">
            <v>7949500</v>
          </cell>
          <cell r="G4705">
            <v>5733.33</v>
          </cell>
          <cell r="H4705">
            <v>162231.60999999999</v>
          </cell>
          <cell r="I4705">
            <v>277437.56</v>
          </cell>
          <cell r="J4705">
            <v>445402.5</v>
          </cell>
          <cell r="K4705">
            <v>1805.26</v>
          </cell>
          <cell r="L4705">
            <v>-16693.95</v>
          </cell>
          <cell r="M4705">
            <v>15535.08</v>
          </cell>
          <cell r="N4705">
            <v>0</v>
          </cell>
          <cell r="O4705">
            <v>0</v>
          </cell>
          <cell r="P4705">
            <v>0</v>
          </cell>
          <cell r="R4705">
            <v>9516.08</v>
          </cell>
          <cell r="S4705">
            <v>0</v>
          </cell>
          <cell r="T4705">
            <v>0</v>
          </cell>
          <cell r="U4705">
            <v>0</v>
          </cell>
          <cell r="V4705">
            <v>455564.97000000003</v>
          </cell>
        </row>
        <row r="4706">
          <cell r="A4706" t="str">
            <v>Dec 2011</v>
          </cell>
          <cell r="C4706" t="str">
            <v>TODS</v>
          </cell>
          <cell r="D4706" t="str">
            <v>KUCIE572</v>
          </cell>
          <cell r="E4706">
            <v>8</v>
          </cell>
          <cell r="F4706">
            <v>1128420</v>
          </cell>
          <cell r="G4706">
            <v>1600</v>
          </cell>
          <cell r="H4706">
            <v>41816.06</v>
          </cell>
          <cell r="I4706">
            <v>39381.86</v>
          </cell>
          <cell r="J4706">
            <v>82797.919999999998</v>
          </cell>
          <cell r="K4706">
            <v>259.52999999999997</v>
          </cell>
          <cell r="L4706">
            <v>-1422.26</v>
          </cell>
          <cell r="M4706">
            <v>2886.5</v>
          </cell>
          <cell r="N4706">
            <v>0</v>
          </cell>
          <cell r="O4706">
            <v>0</v>
          </cell>
          <cell r="P4706">
            <v>0</v>
          </cell>
          <cell r="R4706">
            <v>1758.17</v>
          </cell>
          <cell r="S4706">
            <v>0</v>
          </cell>
          <cell r="T4706">
            <v>0</v>
          </cell>
          <cell r="U4706">
            <v>0</v>
          </cell>
          <cell r="V4706">
            <v>86279.86</v>
          </cell>
        </row>
        <row r="4707">
          <cell r="A4707" t="str">
            <v>Dec 2011</v>
          </cell>
          <cell r="C4707" t="str">
            <v>TODS</v>
          </cell>
          <cell r="D4707" t="str">
            <v>KUCIE572</v>
          </cell>
          <cell r="E4707">
            <v>55</v>
          </cell>
          <cell r="F4707">
            <v>12497536</v>
          </cell>
          <cell r="G4707">
            <v>10873.33</v>
          </cell>
          <cell r="H4707">
            <v>286292.27</v>
          </cell>
          <cell r="I4707">
            <v>436164.01</v>
          </cell>
          <cell r="J4707">
            <v>733329.6100000001</v>
          </cell>
          <cell r="K4707">
            <v>2660.07</v>
          </cell>
          <cell r="L4707">
            <v>-26244.82</v>
          </cell>
          <cell r="M4707">
            <v>25755.42</v>
          </cell>
          <cell r="N4707">
            <v>0</v>
          </cell>
          <cell r="O4707">
            <v>0</v>
          </cell>
          <cell r="P4707">
            <v>0</v>
          </cell>
          <cell r="R4707">
            <v>15989.54</v>
          </cell>
          <cell r="S4707">
            <v>0</v>
          </cell>
          <cell r="T4707">
            <v>0</v>
          </cell>
          <cell r="U4707">
            <v>0</v>
          </cell>
          <cell r="V4707">
            <v>751489.82000000018</v>
          </cell>
        </row>
        <row r="4708">
          <cell r="A4708" t="str">
            <v>Dec 2011</v>
          </cell>
          <cell r="C4708" t="str">
            <v>WPS</v>
          </cell>
          <cell r="D4708" t="str">
            <v>KUMNE902</v>
          </cell>
          <cell r="T4708">
            <v>0</v>
          </cell>
          <cell r="V4708">
            <v>0</v>
          </cell>
        </row>
        <row r="4709">
          <cell r="A4709" t="str">
            <v>Dec 2011</v>
          </cell>
          <cell r="C4709" t="str">
            <v>WPS</v>
          </cell>
          <cell r="D4709" t="str">
            <v>KUMNE903</v>
          </cell>
          <cell r="T4709">
            <v>0</v>
          </cell>
          <cell r="V4709">
            <v>0</v>
          </cell>
        </row>
        <row r="4710">
          <cell r="A4710" t="str">
            <v>Dec 2011</v>
          </cell>
          <cell r="C4710" t="str">
            <v>WPS</v>
          </cell>
          <cell r="D4710" t="str">
            <v>KUMNE934</v>
          </cell>
          <cell r="T4710">
            <v>0</v>
          </cell>
          <cell r="V4710">
            <v>0</v>
          </cell>
        </row>
        <row r="4711">
          <cell r="A4711" t="str">
            <v>Dec 2011</v>
          </cell>
          <cell r="C4711" t="str">
            <v>WPS</v>
          </cell>
          <cell r="D4711" t="str">
            <v>KUUM_827</v>
          </cell>
          <cell r="T4711">
            <v>0</v>
          </cell>
          <cell r="V4711">
            <v>0</v>
          </cell>
        </row>
        <row r="4712">
          <cell r="A4712" t="str">
            <v>Dec 2011</v>
          </cell>
          <cell r="C4712" t="str">
            <v>SQF</v>
          </cell>
          <cell r="D4712" t="str">
            <v>KUCME705</v>
          </cell>
          <cell r="T4712">
            <v>0</v>
          </cell>
          <cell r="V4712">
            <v>0</v>
          </cell>
        </row>
        <row r="4713">
          <cell r="A4713" t="str">
            <v>Dec 2011</v>
          </cell>
          <cell r="C4713" t="str">
            <v>SQF</v>
          </cell>
          <cell r="D4713" t="str">
            <v>KUCME705</v>
          </cell>
          <cell r="T4713">
            <v>0</v>
          </cell>
          <cell r="V4713">
            <v>0</v>
          </cell>
        </row>
        <row r="4714">
          <cell r="A4714" t="str">
            <v>Dec 2011</v>
          </cell>
          <cell r="D4714" t="str">
            <v>KTUM_406</v>
          </cell>
          <cell r="T4714">
            <v>0</v>
          </cell>
          <cell r="V4714">
            <v>0</v>
          </cell>
        </row>
        <row r="4715">
          <cell r="A4715" t="str">
            <v>Dec 2011</v>
          </cell>
          <cell r="D4715" t="str">
            <v>KTUM_428</v>
          </cell>
          <cell r="T4715">
            <v>0</v>
          </cell>
          <cell r="V4715">
            <v>0</v>
          </cell>
        </row>
        <row r="4716">
          <cell r="A4716" t="str">
            <v>Dec 2011</v>
          </cell>
          <cell r="C4716" t="str">
            <v>POL</v>
          </cell>
          <cell r="D4716" t="str">
            <v>KUUM_406</v>
          </cell>
          <cell r="E4716">
            <v>1</v>
          </cell>
          <cell r="F4716">
            <v>72</v>
          </cell>
          <cell r="G4716">
            <v>0</v>
          </cell>
          <cell r="H4716">
            <v>0</v>
          </cell>
          <cell r="I4716">
            <v>9.82</v>
          </cell>
          <cell r="J4716">
            <v>9.82</v>
          </cell>
          <cell r="K4716">
            <v>0</v>
          </cell>
          <cell r="L4716">
            <v>2.1800000000000002</v>
          </cell>
          <cell r="M4716">
            <v>0</v>
          </cell>
          <cell r="N4716">
            <v>0</v>
          </cell>
          <cell r="O4716">
            <v>0</v>
          </cell>
          <cell r="P4716">
            <v>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12</v>
          </cell>
        </row>
        <row r="4717">
          <cell r="A4717" t="str">
            <v>Dec 2011</v>
          </cell>
          <cell r="C4717" t="str">
            <v>SL</v>
          </cell>
          <cell r="D4717" t="str">
            <v>KUUM_421</v>
          </cell>
          <cell r="E4717">
            <v>6</v>
          </cell>
          <cell r="F4717">
            <v>210</v>
          </cell>
          <cell r="G4717">
            <v>0</v>
          </cell>
          <cell r="H4717">
            <v>0</v>
          </cell>
          <cell r="I4717">
            <v>18.059999999999999</v>
          </cell>
          <cell r="J4717">
            <v>18.059999999999999</v>
          </cell>
          <cell r="K4717">
            <v>0</v>
          </cell>
          <cell r="L4717">
            <v>0.34</v>
          </cell>
          <cell r="M4717">
            <v>0.56999999999999995</v>
          </cell>
          <cell r="N4717">
            <v>0</v>
          </cell>
          <cell r="O4717">
            <v>0</v>
          </cell>
          <cell r="P4717">
            <v>0</v>
          </cell>
          <cell r="R4717">
            <v>0.4</v>
          </cell>
          <cell r="S4717">
            <v>0</v>
          </cell>
          <cell r="T4717">
            <v>0</v>
          </cell>
          <cell r="U4717">
            <v>0</v>
          </cell>
          <cell r="V4717">
            <v>19.369999999999997</v>
          </cell>
        </row>
        <row r="4718">
          <cell r="A4718" t="str">
            <v>Dec 2011</v>
          </cell>
          <cell r="C4718" t="str">
            <v>SL</v>
          </cell>
          <cell r="D4718" t="str">
            <v>KUUM_421</v>
          </cell>
          <cell r="E4718">
            <v>10</v>
          </cell>
          <cell r="F4718">
            <v>420</v>
          </cell>
          <cell r="G4718">
            <v>0</v>
          </cell>
          <cell r="H4718">
            <v>0</v>
          </cell>
          <cell r="I4718">
            <v>30.1</v>
          </cell>
          <cell r="J4718">
            <v>30.1</v>
          </cell>
          <cell r="K4718">
            <v>0</v>
          </cell>
          <cell r="L4718">
            <v>-0.88</v>
          </cell>
          <cell r="M4718">
            <v>1.07</v>
          </cell>
          <cell r="N4718">
            <v>0</v>
          </cell>
          <cell r="O4718">
            <v>0</v>
          </cell>
          <cell r="P4718">
            <v>0</v>
          </cell>
          <cell r="R4718">
            <v>0.2</v>
          </cell>
          <cell r="S4718">
            <v>0</v>
          </cell>
          <cell r="T4718">
            <v>0</v>
          </cell>
          <cell r="U4718">
            <v>0</v>
          </cell>
          <cell r="V4718">
            <v>30.490000000000002</v>
          </cell>
        </row>
        <row r="4719">
          <cell r="A4719" t="str">
            <v>Dec 2011</v>
          </cell>
          <cell r="C4719" t="str">
            <v>SL</v>
          </cell>
          <cell r="D4719" t="str">
            <v>KUUM_457</v>
          </cell>
          <cell r="E4719">
            <v>23</v>
          </cell>
          <cell r="F4719">
            <v>2362</v>
          </cell>
          <cell r="G4719">
            <v>0</v>
          </cell>
          <cell r="H4719">
            <v>0</v>
          </cell>
          <cell r="I4719">
            <v>275.54000000000002</v>
          </cell>
          <cell r="J4719">
            <v>275.54000000000002</v>
          </cell>
          <cell r="K4719">
            <v>0</v>
          </cell>
          <cell r="L4719">
            <v>3.85</v>
          </cell>
          <cell r="M4719">
            <v>8.7200000000000006</v>
          </cell>
          <cell r="N4719">
            <v>0</v>
          </cell>
          <cell r="O4719">
            <v>0</v>
          </cell>
          <cell r="P4719">
            <v>0</v>
          </cell>
          <cell r="R4719">
            <v>6.51</v>
          </cell>
          <cell r="S4719">
            <v>0</v>
          </cell>
          <cell r="T4719">
            <v>0</v>
          </cell>
          <cell r="U4719">
            <v>0</v>
          </cell>
          <cell r="V4719">
            <v>294.62000000000006</v>
          </cell>
        </row>
        <row r="4720">
          <cell r="A4720" t="str">
            <v>Dec 2011</v>
          </cell>
          <cell r="C4720" t="str">
            <v>SL</v>
          </cell>
          <cell r="D4720" t="str">
            <v>KUUM_457</v>
          </cell>
          <cell r="E4720">
            <v>1</v>
          </cell>
          <cell r="F4720">
            <v>114</v>
          </cell>
          <cell r="G4720">
            <v>0</v>
          </cell>
          <cell r="H4720">
            <v>0</v>
          </cell>
          <cell r="I4720">
            <v>11.98</v>
          </cell>
          <cell r="J4720">
            <v>11.98</v>
          </cell>
          <cell r="K4720">
            <v>0</v>
          </cell>
          <cell r="L4720">
            <v>-0.24</v>
          </cell>
          <cell r="M4720">
            <v>0.43</v>
          </cell>
          <cell r="N4720">
            <v>0</v>
          </cell>
          <cell r="O4720">
            <v>0</v>
          </cell>
          <cell r="P4720">
            <v>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12.17</v>
          </cell>
        </row>
        <row r="4721">
          <cell r="A4721" t="str">
            <v>Dec 2011</v>
          </cell>
          <cell r="C4721" t="str">
            <v>SL</v>
          </cell>
          <cell r="D4721" t="str">
            <v>KUUM_457</v>
          </cell>
          <cell r="E4721">
            <v>477</v>
          </cell>
          <cell r="F4721">
            <v>49546</v>
          </cell>
          <cell r="G4721">
            <v>0</v>
          </cell>
          <cell r="H4721">
            <v>0</v>
          </cell>
          <cell r="I4721">
            <v>5714.46</v>
          </cell>
          <cell r="J4721">
            <v>5714.46</v>
          </cell>
          <cell r="K4721">
            <v>0</v>
          </cell>
          <cell r="L4721">
            <v>80.760000000000005</v>
          </cell>
          <cell r="M4721">
            <v>180.81</v>
          </cell>
          <cell r="N4721">
            <v>0</v>
          </cell>
          <cell r="O4721">
            <v>0</v>
          </cell>
          <cell r="P4721">
            <v>0</v>
          </cell>
          <cell r="R4721">
            <v>179.28</v>
          </cell>
          <cell r="S4721">
            <v>0</v>
          </cell>
          <cell r="T4721">
            <v>0</v>
          </cell>
          <cell r="U4721">
            <v>0</v>
          </cell>
          <cell r="V4721">
            <v>6155.31</v>
          </cell>
        </row>
        <row r="4722">
          <cell r="A4722" t="str">
            <v>Dec 2011</v>
          </cell>
          <cell r="C4722" t="str">
            <v>SL</v>
          </cell>
          <cell r="D4722" t="str">
            <v>KUUM_447</v>
          </cell>
          <cell r="E4722">
            <v>1</v>
          </cell>
          <cell r="F4722">
            <v>103</v>
          </cell>
          <cell r="G4722">
            <v>0</v>
          </cell>
          <cell r="H4722">
            <v>0</v>
          </cell>
          <cell r="I4722">
            <v>10.01</v>
          </cell>
          <cell r="J4722">
            <v>10.01</v>
          </cell>
          <cell r="K4722">
            <v>0</v>
          </cell>
          <cell r="L4722">
            <v>0.17</v>
          </cell>
          <cell r="M4722">
            <v>0.32</v>
          </cell>
          <cell r="N4722">
            <v>0</v>
          </cell>
          <cell r="O4722">
            <v>0</v>
          </cell>
          <cell r="P4722">
            <v>0</v>
          </cell>
          <cell r="R4722">
            <v>0.24</v>
          </cell>
          <cell r="S4722">
            <v>0</v>
          </cell>
          <cell r="T4722">
            <v>0</v>
          </cell>
          <cell r="U4722">
            <v>0</v>
          </cell>
          <cell r="V4722">
            <v>10.74</v>
          </cell>
        </row>
        <row r="4723">
          <cell r="A4723" t="str">
            <v>Dec 2011</v>
          </cell>
          <cell r="C4723" t="str">
            <v>SL</v>
          </cell>
          <cell r="D4723" t="str">
            <v>KUUM_447</v>
          </cell>
          <cell r="E4723">
            <v>805</v>
          </cell>
          <cell r="F4723">
            <v>83915</v>
          </cell>
          <cell r="G4723">
            <v>0</v>
          </cell>
          <cell r="H4723">
            <v>0</v>
          </cell>
          <cell r="I4723">
            <v>8058.05</v>
          </cell>
          <cell r="J4723">
            <v>8058.05</v>
          </cell>
          <cell r="K4723">
            <v>0</v>
          </cell>
          <cell r="L4723">
            <v>125.2</v>
          </cell>
          <cell r="M4723">
            <v>256.66000000000003</v>
          </cell>
          <cell r="N4723">
            <v>0</v>
          </cell>
          <cell r="O4723">
            <v>0</v>
          </cell>
          <cell r="P4723">
            <v>0</v>
          </cell>
          <cell r="R4723">
            <v>249.04</v>
          </cell>
          <cell r="S4723">
            <v>0</v>
          </cell>
          <cell r="T4723">
            <v>0</v>
          </cell>
          <cell r="U4723">
            <v>0</v>
          </cell>
          <cell r="V4723">
            <v>8688.9500000000007</v>
          </cell>
        </row>
        <row r="4724">
          <cell r="A4724" t="str">
            <v>Dec 2011</v>
          </cell>
          <cell r="C4724" t="str">
            <v>SL</v>
          </cell>
          <cell r="D4724" t="str">
            <v>KUUM_447</v>
          </cell>
          <cell r="E4724">
            <v>4</v>
          </cell>
          <cell r="F4724">
            <v>531</v>
          </cell>
          <cell r="G4724">
            <v>0</v>
          </cell>
          <cell r="H4724">
            <v>0</v>
          </cell>
          <cell r="I4724">
            <v>40.04</v>
          </cell>
          <cell r="J4724">
            <v>40.04</v>
          </cell>
          <cell r="K4724">
            <v>0</v>
          </cell>
          <cell r="L4724">
            <v>-1.1200000000000001</v>
          </cell>
          <cell r="M4724">
            <v>1.41</v>
          </cell>
          <cell r="N4724">
            <v>0</v>
          </cell>
          <cell r="O4724">
            <v>0</v>
          </cell>
          <cell r="P4724">
            <v>0</v>
          </cell>
          <cell r="R4724">
            <v>1.21</v>
          </cell>
          <cell r="S4724">
            <v>0</v>
          </cell>
          <cell r="T4724">
            <v>0</v>
          </cell>
          <cell r="U4724">
            <v>0</v>
          </cell>
          <cell r="V4724">
            <v>41.54</v>
          </cell>
        </row>
        <row r="4725">
          <cell r="A4725" t="str">
            <v>Dec 2011</v>
          </cell>
          <cell r="C4725" t="str">
            <v>POL</v>
          </cell>
          <cell r="D4725" t="str">
            <v>KUUM_496</v>
          </cell>
          <cell r="E4725">
            <v>3</v>
          </cell>
          <cell r="F4725">
            <v>1263</v>
          </cell>
          <cell r="G4725">
            <v>0</v>
          </cell>
          <cell r="H4725">
            <v>0</v>
          </cell>
          <cell r="I4725">
            <v>157.74</v>
          </cell>
          <cell r="J4725">
            <v>157.74</v>
          </cell>
          <cell r="K4725">
            <v>0</v>
          </cell>
          <cell r="L4725">
            <v>-2.65</v>
          </cell>
          <cell r="M4725">
            <v>5.63</v>
          </cell>
          <cell r="N4725">
            <v>0</v>
          </cell>
          <cell r="O4725">
            <v>0</v>
          </cell>
          <cell r="P4725">
            <v>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160.72</v>
          </cell>
        </row>
        <row r="4726">
          <cell r="A4726" t="str">
            <v>Dec 2011</v>
          </cell>
          <cell r="C4726" t="str">
            <v>POL</v>
          </cell>
          <cell r="D4726" t="str">
            <v>KUUM_496</v>
          </cell>
          <cell r="E4726">
            <v>2</v>
          </cell>
          <cell r="F4726">
            <v>858</v>
          </cell>
          <cell r="G4726">
            <v>0</v>
          </cell>
          <cell r="H4726">
            <v>0</v>
          </cell>
          <cell r="I4726">
            <v>105.16</v>
          </cell>
          <cell r="J4726">
            <v>105.16</v>
          </cell>
          <cell r="K4726">
            <v>0</v>
          </cell>
          <cell r="L4726">
            <v>-1.8</v>
          </cell>
          <cell r="M4726">
            <v>3.75</v>
          </cell>
          <cell r="N4726">
            <v>0</v>
          </cell>
          <cell r="O4726">
            <v>0</v>
          </cell>
          <cell r="P4726">
            <v>0</v>
          </cell>
          <cell r="R4726">
            <v>2.3199999999999998</v>
          </cell>
          <cell r="S4726">
            <v>0</v>
          </cell>
          <cell r="T4726">
            <v>0</v>
          </cell>
          <cell r="U4726">
            <v>0</v>
          </cell>
          <cell r="V4726">
            <v>109.42999999999999</v>
          </cell>
        </row>
        <row r="4727">
          <cell r="A4727" t="str">
            <v>Dec 2011</v>
          </cell>
          <cell r="C4727" t="str">
            <v>POL</v>
          </cell>
          <cell r="D4727" t="str">
            <v>KUUM_496</v>
          </cell>
          <cell r="E4727">
            <v>36</v>
          </cell>
          <cell r="F4727">
            <v>16151</v>
          </cell>
          <cell r="G4727">
            <v>0</v>
          </cell>
          <cell r="H4727">
            <v>0</v>
          </cell>
          <cell r="I4727">
            <v>1892.88</v>
          </cell>
          <cell r="J4727">
            <v>1892.88</v>
          </cell>
          <cell r="K4727">
            <v>0</v>
          </cell>
          <cell r="L4727">
            <v>-33.909999999999997</v>
          </cell>
          <cell r="M4727">
            <v>67.47</v>
          </cell>
          <cell r="N4727">
            <v>0</v>
          </cell>
          <cell r="O4727">
            <v>0</v>
          </cell>
          <cell r="P4727">
            <v>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1926.44</v>
          </cell>
        </row>
        <row r="4728">
          <cell r="A4728" t="str">
            <v>Dec 2011</v>
          </cell>
          <cell r="C4728" t="str">
            <v>POL</v>
          </cell>
          <cell r="D4728" t="str">
            <v>KUUM_496</v>
          </cell>
          <cell r="E4728">
            <v>3</v>
          </cell>
          <cell r="F4728">
            <v>1254</v>
          </cell>
          <cell r="G4728">
            <v>0</v>
          </cell>
          <cell r="H4728">
            <v>0</v>
          </cell>
          <cell r="I4728">
            <v>157.74</v>
          </cell>
          <cell r="J4728">
            <v>157.74</v>
          </cell>
          <cell r="K4728">
            <v>0</v>
          </cell>
          <cell r="L4728">
            <v>-2.63</v>
          </cell>
          <cell r="M4728">
            <v>5.63</v>
          </cell>
          <cell r="N4728">
            <v>0</v>
          </cell>
          <cell r="O4728">
            <v>0</v>
          </cell>
          <cell r="P4728">
            <v>0</v>
          </cell>
          <cell r="R4728">
            <v>2.2799999999999998</v>
          </cell>
          <cell r="S4728">
            <v>0</v>
          </cell>
          <cell r="T4728">
            <v>0</v>
          </cell>
          <cell r="U4728">
            <v>0</v>
          </cell>
          <cell r="V4728">
            <v>163.02000000000001</v>
          </cell>
        </row>
        <row r="4729">
          <cell r="A4729" t="str">
            <v>Dec 2011</v>
          </cell>
          <cell r="C4729" t="str">
            <v>POL</v>
          </cell>
          <cell r="D4729" t="str">
            <v>KUUM_496</v>
          </cell>
          <cell r="E4729">
            <v>120</v>
          </cell>
          <cell r="F4729">
            <v>51864</v>
          </cell>
          <cell r="G4729">
            <v>0</v>
          </cell>
          <cell r="H4729">
            <v>0</v>
          </cell>
          <cell r="I4729">
            <v>6309.6</v>
          </cell>
          <cell r="J4729">
            <v>6309.6</v>
          </cell>
          <cell r="K4729">
            <v>0</v>
          </cell>
          <cell r="L4729">
            <v>-95.62</v>
          </cell>
          <cell r="M4729">
            <v>223.13</v>
          </cell>
          <cell r="N4729">
            <v>0</v>
          </cell>
          <cell r="O4729">
            <v>0</v>
          </cell>
          <cell r="P4729">
            <v>0</v>
          </cell>
          <cell r="R4729">
            <v>120.52</v>
          </cell>
          <cell r="S4729">
            <v>0</v>
          </cell>
          <cell r="T4729">
            <v>0</v>
          </cell>
          <cell r="U4729">
            <v>0</v>
          </cell>
          <cell r="V4729">
            <v>6557.630000000001</v>
          </cell>
        </row>
        <row r="4730">
          <cell r="A4730" t="str">
            <v>Dec 2011</v>
          </cell>
          <cell r="C4730" t="str">
            <v>POL</v>
          </cell>
          <cell r="D4730" t="str">
            <v>KUUM_470</v>
          </cell>
          <cell r="E4730">
            <v>4</v>
          </cell>
          <cell r="F4730">
            <v>1699</v>
          </cell>
          <cell r="G4730">
            <v>0</v>
          </cell>
          <cell r="H4730">
            <v>0</v>
          </cell>
          <cell r="I4730">
            <v>197.44</v>
          </cell>
          <cell r="J4730">
            <v>197.44</v>
          </cell>
          <cell r="K4730">
            <v>0</v>
          </cell>
          <cell r="L4730">
            <v>-3.57</v>
          </cell>
          <cell r="M4730">
            <v>7.04</v>
          </cell>
          <cell r="N4730">
            <v>0</v>
          </cell>
          <cell r="O4730">
            <v>0</v>
          </cell>
          <cell r="P4730">
            <v>0</v>
          </cell>
          <cell r="R4730">
            <v>3.88</v>
          </cell>
          <cell r="S4730">
            <v>0</v>
          </cell>
          <cell r="T4730">
            <v>0</v>
          </cell>
          <cell r="U4730">
            <v>0</v>
          </cell>
          <cell r="V4730">
            <v>204.79</v>
          </cell>
        </row>
        <row r="4731">
          <cell r="A4731" t="str">
            <v>Dec 2011</v>
          </cell>
          <cell r="C4731" t="str">
            <v>POL</v>
          </cell>
          <cell r="D4731" t="str">
            <v>KUUM_470</v>
          </cell>
          <cell r="E4731">
            <v>1</v>
          </cell>
          <cell r="F4731">
            <v>429</v>
          </cell>
          <cell r="G4731">
            <v>0</v>
          </cell>
          <cell r="H4731">
            <v>0</v>
          </cell>
          <cell r="I4731">
            <v>49.36</v>
          </cell>
          <cell r="J4731">
            <v>49.36</v>
          </cell>
          <cell r="K4731">
            <v>0</v>
          </cell>
          <cell r="L4731">
            <v>-0.9</v>
          </cell>
          <cell r="M4731">
            <v>1.76</v>
          </cell>
          <cell r="N4731">
            <v>0</v>
          </cell>
          <cell r="O4731">
            <v>0</v>
          </cell>
          <cell r="P4731">
            <v>0</v>
          </cell>
          <cell r="R4731">
            <v>1.08</v>
          </cell>
          <cell r="S4731">
            <v>0</v>
          </cell>
          <cell r="T4731">
            <v>0</v>
          </cell>
          <cell r="U4731">
            <v>0</v>
          </cell>
          <cell r="V4731">
            <v>51.3</v>
          </cell>
        </row>
        <row r="4732">
          <cell r="A4732" t="str">
            <v>Dec 2011</v>
          </cell>
          <cell r="C4732" t="str">
            <v>POL</v>
          </cell>
          <cell r="D4732" t="str">
            <v>KUUM_470</v>
          </cell>
          <cell r="E4732">
            <v>1</v>
          </cell>
          <cell r="F4732">
            <v>442</v>
          </cell>
          <cell r="G4732">
            <v>0</v>
          </cell>
          <cell r="H4732">
            <v>0</v>
          </cell>
          <cell r="I4732">
            <v>49.36</v>
          </cell>
          <cell r="J4732">
            <v>49.36</v>
          </cell>
          <cell r="K4732">
            <v>0</v>
          </cell>
          <cell r="L4732">
            <v>-0.93</v>
          </cell>
          <cell r="M4732">
            <v>1.76</v>
          </cell>
          <cell r="N4732">
            <v>0</v>
          </cell>
          <cell r="O4732">
            <v>0</v>
          </cell>
          <cell r="P4732">
            <v>0</v>
          </cell>
          <cell r="R4732">
            <v>1.1299999999999999</v>
          </cell>
          <cell r="S4732">
            <v>0</v>
          </cell>
          <cell r="T4732">
            <v>0</v>
          </cell>
          <cell r="U4732">
            <v>0</v>
          </cell>
          <cell r="V4732">
            <v>51.32</v>
          </cell>
        </row>
        <row r="4733">
          <cell r="A4733" t="str">
            <v>Dec 2011</v>
          </cell>
          <cell r="C4733" t="str">
            <v>POL</v>
          </cell>
          <cell r="D4733" t="str">
            <v>KUUM_470</v>
          </cell>
          <cell r="E4733">
            <v>69</v>
          </cell>
          <cell r="F4733">
            <v>30666</v>
          </cell>
          <cell r="G4733">
            <v>0</v>
          </cell>
          <cell r="H4733">
            <v>0</v>
          </cell>
          <cell r="I4733">
            <v>3405.84</v>
          </cell>
          <cell r="J4733">
            <v>3405.84</v>
          </cell>
          <cell r="K4733">
            <v>0</v>
          </cell>
          <cell r="L4733">
            <v>-64.430000000000007</v>
          </cell>
          <cell r="M4733">
            <v>121.32</v>
          </cell>
          <cell r="N4733">
            <v>0</v>
          </cell>
          <cell r="O4733">
            <v>0</v>
          </cell>
          <cell r="P4733">
            <v>0</v>
          </cell>
          <cell r="R4733">
            <v>51.35</v>
          </cell>
          <cell r="S4733">
            <v>0</v>
          </cell>
          <cell r="T4733">
            <v>0</v>
          </cell>
          <cell r="U4733">
            <v>0</v>
          </cell>
          <cell r="V4733">
            <v>3514.0800000000004</v>
          </cell>
        </row>
        <row r="4734">
          <cell r="A4734" t="str">
            <v>Dec 2011</v>
          </cell>
          <cell r="C4734" t="str">
            <v>POL</v>
          </cell>
          <cell r="D4734" t="str">
            <v>KUUM_459</v>
          </cell>
          <cell r="E4734">
            <v>27</v>
          </cell>
          <cell r="F4734">
            <v>11625</v>
          </cell>
          <cell r="G4734">
            <v>0</v>
          </cell>
          <cell r="H4734">
            <v>0</v>
          </cell>
          <cell r="I4734">
            <v>1111.8599999999999</v>
          </cell>
          <cell r="J4734">
            <v>1111.8599999999999</v>
          </cell>
          <cell r="K4734">
            <v>0</v>
          </cell>
          <cell r="L4734">
            <v>-24.41</v>
          </cell>
          <cell r="M4734">
            <v>39.46</v>
          </cell>
          <cell r="N4734">
            <v>0</v>
          </cell>
          <cell r="O4734">
            <v>0</v>
          </cell>
          <cell r="P4734">
            <v>0</v>
          </cell>
          <cell r="R4734">
            <v>2.95</v>
          </cell>
          <cell r="S4734">
            <v>0</v>
          </cell>
          <cell r="T4734">
            <v>0</v>
          </cell>
          <cell r="U4734">
            <v>0</v>
          </cell>
          <cell r="V4734">
            <v>1129.8599999999999</v>
          </cell>
        </row>
        <row r="4735">
          <cell r="A4735" t="str">
            <v>Dec 2011</v>
          </cell>
          <cell r="C4735" t="str">
            <v>POL</v>
          </cell>
          <cell r="D4735" t="str">
            <v>KUUM_459</v>
          </cell>
          <cell r="E4735">
            <v>24</v>
          </cell>
          <cell r="F4735">
            <v>10081</v>
          </cell>
          <cell r="G4735">
            <v>0</v>
          </cell>
          <cell r="H4735">
            <v>0</v>
          </cell>
          <cell r="I4735">
            <v>988.32</v>
          </cell>
          <cell r="J4735">
            <v>988.32</v>
          </cell>
          <cell r="K4735">
            <v>0</v>
          </cell>
          <cell r="L4735">
            <v>-16.96</v>
          </cell>
          <cell r="M4735">
            <v>34.619999999999997</v>
          </cell>
          <cell r="N4735">
            <v>0</v>
          </cell>
          <cell r="O4735">
            <v>0</v>
          </cell>
          <cell r="P4735">
            <v>0</v>
          </cell>
          <cell r="R4735">
            <v>19</v>
          </cell>
          <cell r="S4735">
            <v>0</v>
          </cell>
          <cell r="T4735">
            <v>0</v>
          </cell>
          <cell r="U4735">
            <v>0</v>
          </cell>
          <cell r="V4735">
            <v>1024.98</v>
          </cell>
        </row>
        <row r="4736">
          <cell r="A4736" t="str">
            <v>Dec 2011</v>
          </cell>
          <cell r="C4736" t="str">
            <v>POL</v>
          </cell>
          <cell r="D4736" t="str">
            <v>KUUM_459</v>
          </cell>
          <cell r="E4736">
            <v>7</v>
          </cell>
          <cell r="F4736">
            <v>2907</v>
          </cell>
          <cell r="G4736">
            <v>0</v>
          </cell>
          <cell r="H4736">
            <v>0</v>
          </cell>
          <cell r="I4736">
            <v>288.26</v>
          </cell>
          <cell r="J4736">
            <v>288.26</v>
          </cell>
          <cell r="K4736">
            <v>0</v>
          </cell>
          <cell r="L4736">
            <v>-6.1</v>
          </cell>
          <cell r="M4736">
            <v>10.24</v>
          </cell>
          <cell r="N4736">
            <v>0</v>
          </cell>
          <cell r="O4736">
            <v>0</v>
          </cell>
          <cell r="P4736">
            <v>0</v>
          </cell>
          <cell r="R4736">
            <v>2.92</v>
          </cell>
          <cell r="S4736">
            <v>0</v>
          </cell>
          <cell r="T4736">
            <v>0</v>
          </cell>
          <cell r="U4736">
            <v>0</v>
          </cell>
          <cell r="V4736">
            <v>295.32</v>
          </cell>
        </row>
        <row r="4737">
          <cell r="A4737" t="str">
            <v>Dec 2011</v>
          </cell>
          <cell r="C4737" t="str">
            <v>POL</v>
          </cell>
          <cell r="D4737" t="str">
            <v>KUUM_459</v>
          </cell>
          <cell r="E4737">
            <v>201</v>
          </cell>
          <cell r="F4737">
            <v>86412</v>
          </cell>
          <cell r="G4737">
            <v>0</v>
          </cell>
          <cell r="H4737">
            <v>0</v>
          </cell>
          <cell r="I4737">
            <v>8131.68</v>
          </cell>
          <cell r="J4737">
            <v>8131.68</v>
          </cell>
          <cell r="K4737">
            <v>0</v>
          </cell>
          <cell r="L4737">
            <v>-181.82</v>
          </cell>
          <cell r="M4737">
            <v>289.43</v>
          </cell>
          <cell r="N4737">
            <v>0</v>
          </cell>
          <cell r="O4737">
            <v>0</v>
          </cell>
          <cell r="P4737">
            <v>0</v>
          </cell>
          <cell r="R4737">
            <v>117.66</v>
          </cell>
          <cell r="S4737">
            <v>0</v>
          </cell>
          <cell r="T4737">
            <v>0</v>
          </cell>
          <cell r="U4737">
            <v>0</v>
          </cell>
          <cell r="V4737">
            <v>8356.9500000000007</v>
          </cell>
        </row>
        <row r="4738">
          <cell r="A4738" t="str">
            <v>Dec 2011</v>
          </cell>
          <cell r="C4738" t="str">
            <v>POL</v>
          </cell>
          <cell r="D4738" t="str">
            <v>KUUM_493</v>
          </cell>
          <cell r="E4738">
            <v>3</v>
          </cell>
          <cell r="F4738">
            <v>1324</v>
          </cell>
          <cell r="G4738">
            <v>0</v>
          </cell>
          <cell r="H4738">
            <v>0</v>
          </cell>
          <cell r="I4738">
            <v>120.51</v>
          </cell>
          <cell r="J4738">
            <v>120.51</v>
          </cell>
          <cell r="K4738">
            <v>0</v>
          </cell>
          <cell r="L4738">
            <v>-2.78</v>
          </cell>
          <cell r="M4738">
            <v>4.2699999999999996</v>
          </cell>
          <cell r="N4738">
            <v>0</v>
          </cell>
          <cell r="O4738">
            <v>0</v>
          </cell>
          <cell r="P4738">
            <v>0</v>
          </cell>
          <cell r="R4738">
            <v>2.93</v>
          </cell>
          <cell r="S4738">
            <v>0</v>
          </cell>
          <cell r="T4738">
            <v>0</v>
          </cell>
          <cell r="U4738">
            <v>0</v>
          </cell>
          <cell r="V4738">
            <v>124.93</v>
          </cell>
        </row>
        <row r="4739">
          <cell r="A4739" t="str">
            <v>Dec 2011</v>
          </cell>
          <cell r="C4739" t="str">
            <v>POL</v>
          </cell>
          <cell r="D4739" t="str">
            <v>KUUM_493</v>
          </cell>
          <cell r="E4739">
            <v>5</v>
          </cell>
          <cell r="F4739">
            <v>2148</v>
          </cell>
          <cell r="G4739">
            <v>0</v>
          </cell>
          <cell r="H4739">
            <v>0</v>
          </cell>
          <cell r="I4739">
            <v>200.85</v>
          </cell>
          <cell r="J4739">
            <v>200.85</v>
          </cell>
          <cell r="K4739">
            <v>0</v>
          </cell>
          <cell r="L4739">
            <v>-4.5199999999999996</v>
          </cell>
          <cell r="M4739">
            <v>7.13</v>
          </cell>
          <cell r="N4739">
            <v>0</v>
          </cell>
          <cell r="O4739">
            <v>0</v>
          </cell>
          <cell r="P4739">
            <v>0</v>
          </cell>
          <cell r="R4739">
            <v>3.51</v>
          </cell>
          <cell r="S4739">
            <v>0</v>
          </cell>
          <cell r="T4739">
            <v>0</v>
          </cell>
          <cell r="U4739">
            <v>0</v>
          </cell>
          <cell r="V4739">
            <v>206.96999999999997</v>
          </cell>
        </row>
        <row r="4740">
          <cell r="A4740" t="str">
            <v>Dec 2011</v>
          </cell>
          <cell r="C4740" t="str">
            <v>POL</v>
          </cell>
          <cell r="D4740" t="str">
            <v>KUUM_493</v>
          </cell>
          <cell r="E4740">
            <v>41</v>
          </cell>
          <cell r="F4740">
            <v>17435</v>
          </cell>
          <cell r="G4740">
            <v>0</v>
          </cell>
          <cell r="H4740">
            <v>0</v>
          </cell>
          <cell r="I4740">
            <v>1646.97</v>
          </cell>
          <cell r="J4740">
            <v>1646.97</v>
          </cell>
          <cell r="K4740">
            <v>0</v>
          </cell>
          <cell r="L4740">
            <v>-36.61</v>
          </cell>
          <cell r="M4740">
            <v>58.48</v>
          </cell>
          <cell r="N4740">
            <v>0</v>
          </cell>
          <cell r="O4740">
            <v>0</v>
          </cell>
          <cell r="P4740">
            <v>0</v>
          </cell>
          <cell r="R4740">
            <v>19.38</v>
          </cell>
          <cell r="S4740">
            <v>0</v>
          </cell>
          <cell r="T4740">
            <v>0</v>
          </cell>
          <cell r="U4740">
            <v>0</v>
          </cell>
          <cell r="V4740">
            <v>1688.2200000000003</v>
          </cell>
        </row>
        <row r="4741">
          <cell r="A4741" t="str">
            <v>Dec 2011</v>
          </cell>
          <cell r="C4741" t="str">
            <v>POL</v>
          </cell>
          <cell r="D4741" t="str">
            <v>KUUM_452</v>
          </cell>
          <cell r="E4741">
            <v>130</v>
          </cell>
          <cell r="F4741">
            <v>56878</v>
          </cell>
          <cell r="G4741">
            <v>0</v>
          </cell>
          <cell r="H4741">
            <v>0</v>
          </cell>
          <cell r="I4741">
            <v>4803.5</v>
          </cell>
          <cell r="J4741">
            <v>4803.5</v>
          </cell>
          <cell r="K4741">
            <v>0</v>
          </cell>
          <cell r="L4741">
            <v>-115.31</v>
          </cell>
          <cell r="M4741">
            <v>169.66</v>
          </cell>
          <cell r="N4741">
            <v>0</v>
          </cell>
          <cell r="O4741">
            <v>0</v>
          </cell>
          <cell r="P4741">
            <v>0</v>
          </cell>
          <cell r="R4741">
            <v>50.22</v>
          </cell>
          <cell r="S4741">
            <v>0</v>
          </cell>
          <cell r="T4741">
            <v>0</v>
          </cell>
          <cell r="U4741">
            <v>0</v>
          </cell>
          <cell r="V4741">
            <v>4908.07</v>
          </cell>
        </row>
        <row r="4742">
          <cell r="A4742" t="str">
            <v>Dec 2011</v>
          </cell>
          <cell r="C4742" t="str">
            <v>POL</v>
          </cell>
          <cell r="D4742" t="str">
            <v>KUUM_452</v>
          </cell>
          <cell r="E4742">
            <v>1</v>
          </cell>
          <cell r="F4742">
            <v>451</v>
          </cell>
          <cell r="G4742">
            <v>0</v>
          </cell>
          <cell r="H4742">
            <v>0</v>
          </cell>
          <cell r="I4742">
            <v>36.950000000000003</v>
          </cell>
          <cell r="J4742">
            <v>36.950000000000003</v>
          </cell>
          <cell r="K4742">
            <v>0</v>
          </cell>
          <cell r="L4742">
            <v>-0.95</v>
          </cell>
          <cell r="M4742">
            <v>1.31</v>
          </cell>
          <cell r="N4742">
            <v>0</v>
          </cell>
          <cell r="O4742">
            <v>0</v>
          </cell>
          <cell r="P4742">
            <v>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37.31</v>
          </cell>
        </row>
        <row r="4743">
          <cell r="A4743" t="str">
            <v>Dec 2011</v>
          </cell>
          <cell r="C4743" t="str">
            <v>POL</v>
          </cell>
          <cell r="D4743" t="str">
            <v>KUUM_452</v>
          </cell>
          <cell r="E4743">
            <v>3</v>
          </cell>
          <cell r="F4743">
            <v>1324</v>
          </cell>
          <cell r="G4743">
            <v>0</v>
          </cell>
          <cell r="H4743">
            <v>0</v>
          </cell>
          <cell r="I4743">
            <v>110.85</v>
          </cell>
          <cell r="J4743">
            <v>110.85</v>
          </cell>
          <cell r="K4743">
            <v>0</v>
          </cell>
          <cell r="L4743">
            <v>-2.78</v>
          </cell>
          <cell r="M4743">
            <v>3.93</v>
          </cell>
          <cell r="N4743">
            <v>0</v>
          </cell>
          <cell r="O4743">
            <v>0</v>
          </cell>
          <cell r="P4743">
            <v>0</v>
          </cell>
          <cell r="R4743">
            <v>1.64</v>
          </cell>
          <cell r="S4743">
            <v>0</v>
          </cell>
          <cell r="T4743">
            <v>0</v>
          </cell>
          <cell r="U4743">
            <v>0</v>
          </cell>
          <cell r="V4743">
            <v>113.64</v>
          </cell>
        </row>
        <row r="4744">
          <cell r="A4744" t="str">
            <v>Dec 2011</v>
          </cell>
          <cell r="C4744" t="str">
            <v>POL</v>
          </cell>
          <cell r="D4744" t="str">
            <v>KUUM_452</v>
          </cell>
          <cell r="E4744">
            <v>66</v>
          </cell>
          <cell r="F4744">
            <v>27802</v>
          </cell>
          <cell r="G4744">
            <v>0</v>
          </cell>
          <cell r="H4744">
            <v>0</v>
          </cell>
          <cell r="I4744">
            <v>2409.14</v>
          </cell>
          <cell r="J4744">
            <v>2409.14</v>
          </cell>
          <cell r="K4744">
            <v>0</v>
          </cell>
          <cell r="L4744">
            <v>-41.42</v>
          </cell>
          <cell r="M4744">
            <v>83.66</v>
          </cell>
          <cell r="N4744">
            <v>0</v>
          </cell>
          <cell r="O4744">
            <v>0</v>
          </cell>
          <cell r="P4744">
            <v>0</v>
          </cell>
          <cell r="R4744">
            <v>40.39</v>
          </cell>
          <cell r="S4744">
            <v>0</v>
          </cell>
          <cell r="T4744">
            <v>0</v>
          </cell>
          <cell r="U4744">
            <v>0</v>
          </cell>
          <cell r="V4744">
            <v>2491.7699999999995</v>
          </cell>
        </row>
        <row r="4745">
          <cell r="A4745" t="str">
            <v>Dec 2011</v>
          </cell>
          <cell r="C4745" t="str">
            <v>POL</v>
          </cell>
          <cell r="D4745" t="str">
            <v>KUUM_452</v>
          </cell>
          <cell r="E4745">
            <v>9</v>
          </cell>
          <cell r="F4745">
            <v>3430</v>
          </cell>
          <cell r="G4745">
            <v>0</v>
          </cell>
          <cell r="H4745">
            <v>0</v>
          </cell>
          <cell r="I4745">
            <v>289.44</v>
          </cell>
          <cell r="J4745">
            <v>289.44</v>
          </cell>
          <cell r="K4745">
            <v>0</v>
          </cell>
          <cell r="L4745">
            <v>-7.2</v>
          </cell>
          <cell r="M4745">
            <v>10.26</v>
          </cell>
          <cell r="N4745">
            <v>0</v>
          </cell>
          <cell r="O4745">
            <v>0</v>
          </cell>
          <cell r="P4745">
            <v>0</v>
          </cell>
          <cell r="R4745">
            <v>5.19</v>
          </cell>
          <cell r="S4745">
            <v>0</v>
          </cell>
          <cell r="T4745">
            <v>0</v>
          </cell>
          <cell r="U4745">
            <v>0</v>
          </cell>
          <cell r="V4745">
            <v>297.69</v>
          </cell>
        </row>
        <row r="4746">
          <cell r="A4746" t="str">
            <v>Dec 2011</v>
          </cell>
          <cell r="C4746" t="str">
            <v>POL</v>
          </cell>
          <cell r="D4746" t="str">
            <v>KUUM_452</v>
          </cell>
          <cell r="E4746">
            <v>828</v>
          </cell>
          <cell r="F4746">
            <v>360500</v>
          </cell>
          <cell r="G4746">
            <v>0</v>
          </cell>
          <cell r="H4746">
            <v>0</v>
          </cell>
          <cell r="I4746">
            <v>30491.279999999999</v>
          </cell>
          <cell r="J4746">
            <v>30491.279999999999</v>
          </cell>
          <cell r="K4746">
            <v>0</v>
          </cell>
          <cell r="L4746">
            <v>-751.8</v>
          </cell>
          <cell r="M4746">
            <v>1079.22</v>
          </cell>
          <cell r="N4746">
            <v>0</v>
          </cell>
          <cell r="O4746">
            <v>0</v>
          </cell>
          <cell r="P4746">
            <v>0</v>
          </cell>
          <cell r="R4746">
            <v>482.82</v>
          </cell>
          <cell r="S4746">
            <v>0</v>
          </cell>
          <cell r="T4746">
            <v>0</v>
          </cell>
          <cell r="U4746">
            <v>0</v>
          </cell>
          <cell r="V4746">
            <v>31301.52</v>
          </cell>
        </row>
        <row r="4747">
          <cell r="A4747" t="str">
            <v>Dec 2011</v>
          </cell>
          <cell r="C4747" t="str">
            <v>POL</v>
          </cell>
          <cell r="D4747" t="str">
            <v>KUUM_494</v>
          </cell>
          <cell r="E4747">
            <v>8</v>
          </cell>
          <cell r="F4747">
            <v>507</v>
          </cell>
          <cell r="G4747">
            <v>0</v>
          </cell>
          <cell r="H4747">
            <v>0</v>
          </cell>
          <cell r="I4747">
            <v>207.36</v>
          </cell>
          <cell r="J4747">
            <v>207.36</v>
          </cell>
          <cell r="K4747">
            <v>0</v>
          </cell>
          <cell r="L4747">
            <v>-1.06</v>
          </cell>
          <cell r="M4747">
            <v>7.49</v>
          </cell>
          <cell r="N4747">
            <v>0</v>
          </cell>
          <cell r="O4747">
            <v>0</v>
          </cell>
          <cell r="P4747">
            <v>0</v>
          </cell>
          <cell r="R4747">
            <v>4.13</v>
          </cell>
          <cell r="S4747">
            <v>0</v>
          </cell>
          <cell r="T4747">
            <v>0</v>
          </cell>
          <cell r="U4747">
            <v>0</v>
          </cell>
          <cell r="V4747">
            <v>217.92000000000002</v>
          </cell>
        </row>
        <row r="4748">
          <cell r="A4748" t="str">
            <v>Dec 2011</v>
          </cell>
          <cell r="C4748" t="str">
            <v>POL</v>
          </cell>
          <cell r="D4748" t="str">
            <v>KUUM_494</v>
          </cell>
          <cell r="E4748">
            <v>66</v>
          </cell>
          <cell r="F4748">
            <v>3656</v>
          </cell>
          <cell r="G4748">
            <v>0</v>
          </cell>
          <cell r="H4748">
            <v>0</v>
          </cell>
          <cell r="I4748">
            <v>1710.72</v>
          </cell>
          <cell r="J4748">
            <v>1710.72</v>
          </cell>
          <cell r="K4748">
            <v>0</v>
          </cell>
          <cell r="L4748">
            <v>-2.2599999999999998</v>
          </cell>
          <cell r="M4748">
            <v>58.3</v>
          </cell>
          <cell r="N4748">
            <v>0</v>
          </cell>
          <cell r="O4748">
            <v>0</v>
          </cell>
          <cell r="P4748">
            <v>0</v>
          </cell>
          <cell r="R4748">
            <v>53</v>
          </cell>
          <cell r="S4748">
            <v>0</v>
          </cell>
          <cell r="T4748">
            <v>0</v>
          </cell>
          <cell r="U4748">
            <v>0</v>
          </cell>
          <cell r="V4748">
            <v>1819.76</v>
          </cell>
        </row>
        <row r="4749">
          <cell r="A4749" t="str">
            <v>Dec 2011</v>
          </cell>
          <cell r="C4749" t="str">
            <v>POL</v>
          </cell>
          <cell r="D4749" t="str">
            <v>KUUM_494</v>
          </cell>
          <cell r="E4749">
            <v>139</v>
          </cell>
          <cell r="F4749">
            <v>8211</v>
          </cell>
          <cell r="G4749">
            <v>0</v>
          </cell>
          <cell r="H4749">
            <v>0</v>
          </cell>
          <cell r="I4749">
            <v>3602.88</v>
          </cell>
          <cell r="J4749">
            <v>3602.88</v>
          </cell>
          <cell r="K4749">
            <v>0</v>
          </cell>
          <cell r="L4749">
            <v>-14.39</v>
          </cell>
          <cell r="M4749">
            <v>128.27000000000001</v>
          </cell>
          <cell r="N4749">
            <v>0</v>
          </cell>
          <cell r="O4749">
            <v>0</v>
          </cell>
          <cell r="P4749">
            <v>0</v>
          </cell>
          <cell r="R4749">
            <v>99.69</v>
          </cell>
          <cell r="S4749">
            <v>0</v>
          </cell>
          <cell r="T4749">
            <v>0</v>
          </cell>
          <cell r="U4749">
            <v>0</v>
          </cell>
          <cell r="V4749">
            <v>3816.4500000000003</v>
          </cell>
        </row>
        <row r="4750">
          <cell r="A4750" t="str">
            <v>Dec 2011</v>
          </cell>
          <cell r="C4750" t="str">
            <v>POL</v>
          </cell>
          <cell r="D4750" t="str">
            <v>KUUM_460</v>
          </cell>
          <cell r="E4750">
            <v>25</v>
          </cell>
          <cell r="F4750">
            <v>1408</v>
          </cell>
          <cell r="G4750">
            <v>0</v>
          </cell>
          <cell r="H4750">
            <v>0</v>
          </cell>
          <cell r="I4750">
            <v>618.75</v>
          </cell>
          <cell r="J4750">
            <v>618.75</v>
          </cell>
          <cell r="K4750">
            <v>0</v>
          </cell>
          <cell r="L4750">
            <v>-0.85</v>
          </cell>
          <cell r="M4750">
            <v>21.02</v>
          </cell>
          <cell r="N4750">
            <v>0</v>
          </cell>
          <cell r="O4750">
            <v>0</v>
          </cell>
          <cell r="P4750">
            <v>0</v>
          </cell>
          <cell r="R4750">
            <v>16.63</v>
          </cell>
          <cell r="S4750">
            <v>0</v>
          </cell>
          <cell r="T4750">
            <v>0</v>
          </cell>
          <cell r="U4750">
            <v>0</v>
          </cell>
          <cell r="V4750">
            <v>655.55</v>
          </cell>
        </row>
        <row r="4751">
          <cell r="A4751" t="str">
            <v>Dec 2011</v>
          </cell>
          <cell r="C4751" t="str">
            <v>POL</v>
          </cell>
          <cell r="D4751" t="str">
            <v>KUUM_454</v>
          </cell>
          <cell r="E4751">
            <v>2</v>
          </cell>
          <cell r="F4751">
            <v>117</v>
          </cell>
          <cell r="G4751">
            <v>0</v>
          </cell>
          <cell r="H4751">
            <v>0</v>
          </cell>
          <cell r="I4751">
            <v>33.14</v>
          </cell>
          <cell r="J4751">
            <v>33.14</v>
          </cell>
          <cell r="K4751">
            <v>0</v>
          </cell>
          <cell r="L4751">
            <v>-0.24</v>
          </cell>
          <cell r="M4751">
            <v>1.2</v>
          </cell>
          <cell r="N4751">
            <v>0</v>
          </cell>
          <cell r="O4751">
            <v>0</v>
          </cell>
          <cell r="P4751">
            <v>0</v>
          </cell>
          <cell r="R4751">
            <v>0.33</v>
          </cell>
          <cell r="S4751">
            <v>0</v>
          </cell>
          <cell r="T4751">
            <v>0</v>
          </cell>
          <cell r="U4751">
            <v>0</v>
          </cell>
          <cell r="V4751">
            <v>34.43</v>
          </cell>
        </row>
        <row r="4752">
          <cell r="A4752" t="str">
            <v>Dec 2011</v>
          </cell>
          <cell r="C4752" t="str">
            <v>POL</v>
          </cell>
          <cell r="D4752" t="str">
            <v>KUUM_454</v>
          </cell>
          <cell r="E4752">
            <v>22</v>
          </cell>
          <cell r="F4752">
            <v>1289</v>
          </cell>
          <cell r="G4752">
            <v>0</v>
          </cell>
          <cell r="H4752">
            <v>0</v>
          </cell>
          <cell r="I4752">
            <v>364.54</v>
          </cell>
          <cell r="J4752">
            <v>364.54</v>
          </cell>
          <cell r="K4752">
            <v>0</v>
          </cell>
          <cell r="L4752">
            <v>-1.72</v>
          </cell>
          <cell r="M4752">
            <v>12.76</v>
          </cell>
          <cell r="N4752">
            <v>0</v>
          </cell>
          <cell r="O4752">
            <v>0</v>
          </cell>
          <cell r="P4752">
            <v>0</v>
          </cell>
          <cell r="R4752">
            <v>7.2</v>
          </cell>
          <cell r="S4752">
            <v>0</v>
          </cell>
          <cell r="T4752">
            <v>0</v>
          </cell>
          <cell r="U4752">
            <v>0</v>
          </cell>
          <cell r="V4752">
            <v>382.78</v>
          </cell>
        </row>
        <row r="4753">
          <cell r="A4753" t="str">
            <v>Dec 2011</v>
          </cell>
          <cell r="C4753" t="str">
            <v>POL</v>
          </cell>
          <cell r="D4753" t="str">
            <v>KUUM_454</v>
          </cell>
          <cell r="E4753">
            <v>6</v>
          </cell>
          <cell r="F4753">
            <v>354</v>
          </cell>
          <cell r="G4753">
            <v>0</v>
          </cell>
          <cell r="H4753">
            <v>0</v>
          </cell>
          <cell r="I4753">
            <v>99.42</v>
          </cell>
          <cell r="J4753">
            <v>99.42</v>
          </cell>
          <cell r="K4753">
            <v>0</v>
          </cell>
          <cell r="L4753">
            <v>-0.73</v>
          </cell>
          <cell r="M4753">
            <v>3.6</v>
          </cell>
          <cell r="N4753">
            <v>0</v>
          </cell>
          <cell r="O4753">
            <v>0</v>
          </cell>
          <cell r="P4753">
            <v>0</v>
          </cell>
          <cell r="R4753">
            <v>1.19</v>
          </cell>
          <cell r="S4753">
            <v>0</v>
          </cell>
          <cell r="T4753">
            <v>0</v>
          </cell>
          <cell r="U4753">
            <v>0</v>
          </cell>
          <cell r="V4753">
            <v>103.47999999999999</v>
          </cell>
        </row>
        <row r="4754">
          <cell r="A4754" t="str">
            <v>Dec 2011</v>
          </cell>
          <cell r="C4754" t="str">
            <v>POL</v>
          </cell>
          <cell r="D4754" t="str">
            <v>KUUM_454</v>
          </cell>
          <cell r="E4754">
            <v>118</v>
          </cell>
          <cell r="F4754">
            <v>7087</v>
          </cell>
          <cell r="G4754">
            <v>0</v>
          </cell>
          <cell r="H4754">
            <v>0</v>
          </cell>
          <cell r="I4754">
            <v>1927.09</v>
          </cell>
          <cell r="J4754">
            <v>1927.09</v>
          </cell>
          <cell r="K4754">
            <v>0</v>
          </cell>
          <cell r="L4754">
            <v>-13.9</v>
          </cell>
          <cell r="M4754">
            <v>69.3</v>
          </cell>
          <cell r="N4754">
            <v>0</v>
          </cell>
          <cell r="O4754">
            <v>0</v>
          </cell>
          <cell r="P4754">
            <v>0</v>
          </cell>
          <cell r="R4754">
            <v>25.51</v>
          </cell>
          <cell r="S4754">
            <v>0</v>
          </cell>
          <cell r="T4754">
            <v>0</v>
          </cell>
          <cell r="U4754">
            <v>0</v>
          </cell>
          <cell r="V4754">
            <v>2007.9999999999998</v>
          </cell>
        </row>
        <row r="4755">
          <cell r="A4755" t="str">
            <v>Dec 2011</v>
          </cell>
          <cell r="C4755" t="str">
            <v>POL</v>
          </cell>
          <cell r="D4755" t="str">
            <v>KUUM_454</v>
          </cell>
          <cell r="E4755">
            <v>0</v>
          </cell>
          <cell r="F4755">
            <v>0</v>
          </cell>
          <cell r="G4755">
            <v>0</v>
          </cell>
          <cell r="H4755">
            <v>0</v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  <cell r="M4755">
            <v>0</v>
          </cell>
          <cell r="N4755">
            <v>0</v>
          </cell>
          <cell r="O4755">
            <v>0</v>
          </cell>
          <cell r="P4755">
            <v>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Dec 2011</v>
          </cell>
          <cell r="C4756" t="str">
            <v>CU</v>
          </cell>
          <cell r="D4756" t="str">
            <v>KUUM_454CU</v>
          </cell>
          <cell r="T4756">
            <v>0</v>
          </cell>
          <cell r="V4756">
            <v>0</v>
          </cell>
        </row>
        <row r="4757">
          <cell r="A4757" t="str">
            <v>Dec 2011</v>
          </cell>
          <cell r="C4757" t="str">
            <v>POL</v>
          </cell>
          <cell r="D4757" t="str">
            <v>KUUM_490</v>
          </cell>
          <cell r="E4757">
            <v>7</v>
          </cell>
          <cell r="F4757">
            <v>402</v>
          </cell>
          <cell r="G4757">
            <v>0</v>
          </cell>
          <cell r="H4757">
            <v>0</v>
          </cell>
          <cell r="I4757">
            <v>94.57</v>
          </cell>
          <cell r="J4757">
            <v>94.57</v>
          </cell>
          <cell r="K4757">
            <v>0</v>
          </cell>
          <cell r="L4757">
            <v>-0.64</v>
          </cell>
          <cell r="M4757">
            <v>3.34</v>
          </cell>
          <cell r="N4757">
            <v>0</v>
          </cell>
          <cell r="O4757">
            <v>0</v>
          </cell>
          <cell r="P4757">
            <v>0</v>
          </cell>
          <cell r="R4757">
            <v>2.8</v>
          </cell>
          <cell r="S4757">
            <v>0</v>
          </cell>
          <cell r="T4757">
            <v>0</v>
          </cell>
          <cell r="U4757">
            <v>0</v>
          </cell>
          <cell r="V4757">
            <v>100.07</v>
          </cell>
        </row>
        <row r="4758">
          <cell r="A4758" t="str">
            <v>Dec 2011</v>
          </cell>
          <cell r="C4758" t="str">
            <v>POL</v>
          </cell>
          <cell r="D4758" t="str">
            <v>KUUM_490</v>
          </cell>
          <cell r="E4758">
            <v>51</v>
          </cell>
          <cell r="F4758">
            <v>3042</v>
          </cell>
          <cell r="G4758">
            <v>0</v>
          </cell>
          <cell r="H4758">
            <v>0</v>
          </cell>
          <cell r="I4758">
            <v>689.01</v>
          </cell>
          <cell r="J4758">
            <v>689.01</v>
          </cell>
          <cell r="K4758">
            <v>0</v>
          </cell>
          <cell r="L4758">
            <v>-5.99</v>
          </cell>
          <cell r="M4758">
            <v>24.68</v>
          </cell>
          <cell r="N4758">
            <v>0</v>
          </cell>
          <cell r="O4758">
            <v>0</v>
          </cell>
          <cell r="P4758">
            <v>0</v>
          </cell>
          <cell r="R4758">
            <v>17.16</v>
          </cell>
          <cell r="S4758">
            <v>0</v>
          </cell>
          <cell r="T4758">
            <v>0</v>
          </cell>
          <cell r="U4758">
            <v>0</v>
          </cell>
          <cell r="V4758">
            <v>724.8599999999999</v>
          </cell>
        </row>
        <row r="4759">
          <cell r="A4759" t="str">
            <v>Dec 2011</v>
          </cell>
          <cell r="C4759" t="str">
            <v>POL</v>
          </cell>
          <cell r="D4759" t="str">
            <v>KUUM_450</v>
          </cell>
          <cell r="E4759">
            <v>18</v>
          </cell>
          <cell r="F4759">
            <v>1120</v>
          </cell>
          <cell r="G4759">
            <v>0</v>
          </cell>
          <cell r="H4759">
            <v>0</v>
          </cell>
          <cell r="I4759">
            <v>222.12</v>
          </cell>
          <cell r="J4759">
            <v>222.12</v>
          </cell>
          <cell r="K4759">
            <v>0</v>
          </cell>
          <cell r="L4759">
            <v>-2.34</v>
          </cell>
          <cell r="M4759">
            <v>7.95</v>
          </cell>
          <cell r="N4759">
            <v>0</v>
          </cell>
          <cell r="O4759">
            <v>0</v>
          </cell>
          <cell r="P4759">
            <v>0</v>
          </cell>
          <cell r="R4759">
            <v>4.3600000000000003</v>
          </cell>
          <cell r="S4759">
            <v>0</v>
          </cell>
          <cell r="T4759">
            <v>0</v>
          </cell>
          <cell r="U4759">
            <v>0</v>
          </cell>
          <cell r="V4759">
            <v>232.09</v>
          </cell>
        </row>
        <row r="4760">
          <cell r="A4760" t="str">
            <v>Dec 2011</v>
          </cell>
          <cell r="C4760" t="str">
            <v>POL</v>
          </cell>
          <cell r="D4760" t="str">
            <v>KUUM_450</v>
          </cell>
          <cell r="E4760">
            <v>3</v>
          </cell>
          <cell r="F4760">
            <v>177</v>
          </cell>
          <cell r="G4760">
            <v>0</v>
          </cell>
          <cell r="H4760">
            <v>0</v>
          </cell>
          <cell r="I4760">
            <v>37.020000000000003</v>
          </cell>
          <cell r="J4760">
            <v>37.020000000000003</v>
          </cell>
          <cell r="K4760">
            <v>0</v>
          </cell>
          <cell r="L4760">
            <v>-0.37</v>
          </cell>
          <cell r="M4760">
            <v>1.33</v>
          </cell>
          <cell r="N4760">
            <v>0</v>
          </cell>
          <cell r="O4760">
            <v>0</v>
          </cell>
          <cell r="P4760">
            <v>0</v>
          </cell>
          <cell r="R4760">
            <v>0.73</v>
          </cell>
          <cell r="S4760">
            <v>0</v>
          </cell>
          <cell r="T4760">
            <v>0</v>
          </cell>
          <cell r="U4760">
            <v>0</v>
          </cell>
          <cell r="V4760">
            <v>38.71</v>
          </cell>
        </row>
        <row r="4761">
          <cell r="A4761" t="str">
            <v>Dec 2011</v>
          </cell>
          <cell r="C4761" t="str">
            <v>POL</v>
          </cell>
          <cell r="D4761" t="str">
            <v>KUUM_450</v>
          </cell>
          <cell r="E4761">
            <v>49</v>
          </cell>
          <cell r="F4761">
            <v>2895</v>
          </cell>
          <cell r="G4761">
            <v>0</v>
          </cell>
          <cell r="H4761">
            <v>0</v>
          </cell>
          <cell r="I4761">
            <v>604.66</v>
          </cell>
          <cell r="J4761">
            <v>604.66</v>
          </cell>
          <cell r="K4761">
            <v>0</v>
          </cell>
          <cell r="L4761">
            <v>-4.88</v>
          </cell>
          <cell r="M4761">
            <v>21.36</v>
          </cell>
          <cell r="N4761">
            <v>0</v>
          </cell>
          <cell r="O4761">
            <v>0</v>
          </cell>
          <cell r="P4761">
            <v>0</v>
          </cell>
          <cell r="R4761">
            <v>12.49</v>
          </cell>
          <cell r="S4761">
            <v>0</v>
          </cell>
          <cell r="T4761">
            <v>0</v>
          </cell>
          <cell r="U4761">
            <v>0</v>
          </cell>
          <cell r="V4761">
            <v>633.63</v>
          </cell>
        </row>
        <row r="4762">
          <cell r="A4762" t="str">
            <v>Dec 2011</v>
          </cell>
          <cell r="C4762" t="str">
            <v>POL</v>
          </cell>
          <cell r="D4762" t="str">
            <v>KUUM_450</v>
          </cell>
          <cell r="E4762">
            <v>52</v>
          </cell>
          <cell r="F4762">
            <v>3188</v>
          </cell>
          <cell r="G4762">
            <v>0</v>
          </cell>
          <cell r="H4762">
            <v>0</v>
          </cell>
          <cell r="I4762">
            <v>648.67999999999995</v>
          </cell>
          <cell r="J4762">
            <v>648.67999999999995</v>
          </cell>
          <cell r="K4762">
            <v>0</v>
          </cell>
          <cell r="L4762">
            <v>-6.66</v>
          </cell>
          <cell r="M4762">
            <v>23.2</v>
          </cell>
          <cell r="N4762">
            <v>0</v>
          </cell>
          <cell r="O4762">
            <v>0</v>
          </cell>
          <cell r="P4762">
            <v>0</v>
          </cell>
          <cell r="R4762">
            <v>7.9</v>
          </cell>
          <cell r="S4762">
            <v>0</v>
          </cell>
          <cell r="T4762">
            <v>0</v>
          </cell>
          <cell r="U4762">
            <v>0</v>
          </cell>
          <cell r="V4762">
            <v>673.12</v>
          </cell>
        </row>
        <row r="4763">
          <cell r="A4763" t="str">
            <v>Dec 2011</v>
          </cell>
          <cell r="C4763" t="str">
            <v>POL</v>
          </cell>
          <cell r="D4763" t="str">
            <v>KUUM_450</v>
          </cell>
          <cell r="E4763">
            <v>475</v>
          </cell>
          <cell r="F4763">
            <v>28476</v>
          </cell>
          <cell r="G4763">
            <v>0</v>
          </cell>
          <cell r="H4763">
            <v>0</v>
          </cell>
          <cell r="I4763">
            <v>5805.97</v>
          </cell>
          <cell r="J4763">
            <v>5805.97</v>
          </cell>
          <cell r="K4763">
            <v>0</v>
          </cell>
          <cell r="L4763">
            <v>-57.44</v>
          </cell>
          <cell r="M4763">
            <v>207.61</v>
          </cell>
          <cell r="N4763">
            <v>0</v>
          </cell>
          <cell r="O4763">
            <v>0</v>
          </cell>
          <cell r="P4763">
            <v>0</v>
          </cell>
          <cell r="R4763">
            <v>99.01</v>
          </cell>
          <cell r="S4763">
            <v>0</v>
          </cell>
          <cell r="T4763">
            <v>0</v>
          </cell>
          <cell r="U4763">
            <v>0</v>
          </cell>
          <cell r="V4763">
            <v>6055.1500000000005</v>
          </cell>
        </row>
        <row r="4764">
          <cell r="A4764" t="str">
            <v>Dec 2011</v>
          </cell>
          <cell r="C4764" t="str">
            <v>SL</v>
          </cell>
          <cell r="D4764" t="str">
            <v>KUUM_370</v>
          </cell>
          <cell r="E4764">
            <v>14</v>
          </cell>
          <cell r="F4764">
            <v>892</v>
          </cell>
          <cell r="G4764">
            <v>0</v>
          </cell>
          <cell r="H4764">
            <v>0</v>
          </cell>
          <cell r="I4764">
            <v>948.5</v>
          </cell>
          <cell r="J4764">
            <v>948.5</v>
          </cell>
          <cell r="K4764">
            <v>0</v>
          </cell>
          <cell r="L4764">
            <v>1.46</v>
          </cell>
          <cell r="M4764">
            <v>29.64</v>
          </cell>
          <cell r="N4764">
            <v>0</v>
          </cell>
          <cell r="O4764">
            <v>0</v>
          </cell>
          <cell r="P4764">
            <v>0</v>
          </cell>
          <cell r="R4764">
            <v>29.39</v>
          </cell>
          <cell r="S4764">
            <v>0</v>
          </cell>
          <cell r="T4764">
            <v>0</v>
          </cell>
          <cell r="U4764">
            <v>0</v>
          </cell>
          <cell r="V4764">
            <v>1008.99</v>
          </cell>
        </row>
        <row r="4765">
          <cell r="A4765" t="str">
            <v>Dec 2011</v>
          </cell>
          <cell r="C4765" t="str">
            <v>SL</v>
          </cell>
          <cell r="D4765" t="str">
            <v>KUUM_373</v>
          </cell>
          <cell r="E4765">
            <v>20</v>
          </cell>
          <cell r="F4765">
            <v>1243</v>
          </cell>
          <cell r="G4765">
            <v>0</v>
          </cell>
          <cell r="H4765">
            <v>0</v>
          </cell>
          <cell r="I4765">
            <v>1355</v>
          </cell>
          <cell r="J4765">
            <v>1355</v>
          </cell>
          <cell r="K4765">
            <v>0</v>
          </cell>
          <cell r="L4765">
            <v>2.0299999999999998</v>
          </cell>
          <cell r="M4765">
            <v>42.34</v>
          </cell>
          <cell r="N4765">
            <v>0</v>
          </cell>
          <cell r="O4765">
            <v>0</v>
          </cell>
          <cell r="P4765">
            <v>0</v>
          </cell>
          <cell r="R4765">
            <v>41.98</v>
          </cell>
          <cell r="S4765">
            <v>0</v>
          </cell>
          <cell r="T4765">
            <v>0</v>
          </cell>
          <cell r="U4765">
            <v>0</v>
          </cell>
          <cell r="V4765">
            <v>1441.35</v>
          </cell>
        </row>
        <row r="4766">
          <cell r="A4766" t="str">
            <v>Dec 2011</v>
          </cell>
          <cell r="C4766" t="str">
            <v>SL</v>
          </cell>
          <cell r="D4766" t="str">
            <v>KUUM_377</v>
          </cell>
          <cell r="E4766">
            <v>51</v>
          </cell>
          <cell r="F4766">
            <v>3191</v>
          </cell>
          <cell r="G4766">
            <v>0</v>
          </cell>
          <cell r="H4766">
            <v>0</v>
          </cell>
          <cell r="I4766">
            <v>2948.31</v>
          </cell>
          <cell r="J4766">
            <v>2948.31</v>
          </cell>
          <cell r="K4766">
            <v>0</v>
          </cell>
          <cell r="L4766">
            <v>5.2</v>
          </cell>
          <cell r="M4766">
            <v>92.15</v>
          </cell>
          <cell r="N4766">
            <v>0</v>
          </cell>
          <cell r="O4766">
            <v>0</v>
          </cell>
          <cell r="P4766">
            <v>0</v>
          </cell>
          <cell r="R4766">
            <v>91.37</v>
          </cell>
          <cell r="S4766">
            <v>0</v>
          </cell>
          <cell r="T4766">
            <v>0</v>
          </cell>
          <cell r="U4766">
            <v>0</v>
          </cell>
          <cell r="V4766">
            <v>3137.0299999999997</v>
          </cell>
        </row>
        <row r="4767">
          <cell r="A4767" t="str">
            <v>Dec 2011</v>
          </cell>
          <cell r="C4767" t="str">
            <v>SL</v>
          </cell>
          <cell r="D4767" t="str">
            <v>KUUM_376</v>
          </cell>
          <cell r="E4767">
            <v>2</v>
          </cell>
          <cell r="F4767">
            <v>124</v>
          </cell>
          <cell r="G4767">
            <v>0</v>
          </cell>
          <cell r="H4767">
            <v>0</v>
          </cell>
          <cell r="I4767">
            <v>140.78</v>
          </cell>
          <cell r="J4767">
            <v>140.78</v>
          </cell>
          <cell r="K4767">
            <v>0</v>
          </cell>
          <cell r="L4767">
            <v>0.2</v>
          </cell>
          <cell r="M4767">
            <v>4.4000000000000004</v>
          </cell>
          <cell r="N4767">
            <v>0</v>
          </cell>
          <cell r="O4767">
            <v>0</v>
          </cell>
          <cell r="P4767">
            <v>0</v>
          </cell>
          <cell r="R4767">
            <v>4.3600000000000003</v>
          </cell>
          <cell r="S4767">
            <v>0</v>
          </cell>
          <cell r="T4767">
            <v>0</v>
          </cell>
          <cell r="U4767">
            <v>0</v>
          </cell>
          <cell r="V4767">
            <v>149.74</v>
          </cell>
        </row>
        <row r="4768">
          <cell r="A4768" t="str">
            <v>Dec 2011</v>
          </cell>
          <cell r="C4768" t="str">
            <v>SL</v>
          </cell>
          <cell r="D4768" t="str">
            <v>KUUM_374</v>
          </cell>
          <cell r="E4768">
            <v>4</v>
          </cell>
          <cell r="F4768">
            <v>253</v>
          </cell>
          <cell r="G4768">
            <v>0</v>
          </cell>
          <cell r="H4768">
            <v>0</v>
          </cell>
          <cell r="I4768">
            <v>276.24</v>
          </cell>
          <cell r="J4768">
            <v>276.24</v>
          </cell>
          <cell r="K4768">
            <v>0</v>
          </cell>
          <cell r="L4768">
            <v>0.41</v>
          </cell>
          <cell r="M4768">
            <v>8.64</v>
          </cell>
          <cell r="N4768">
            <v>0</v>
          </cell>
          <cell r="O4768">
            <v>0</v>
          </cell>
          <cell r="P4768">
            <v>0</v>
          </cell>
          <cell r="R4768">
            <v>8.56</v>
          </cell>
          <cell r="S4768">
            <v>0</v>
          </cell>
          <cell r="T4768">
            <v>0</v>
          </cell>
          <cell r="U4768">
            <v>0</v>
          </cell>
          <cell r="V4768">
            <v>293.85000000000002</v>
          </cell>
        </row>
        <row r="4769">
          <cell r="A4769" t="str">
            <v>Dec 2011</v>
          </cell>
          <cell r="C4769" t="str">
            <v>SL</v>
          </cell>
          <cell r="D4769" t="str">
            <v>KUUM_372</v>
          </cell>
          <cell r="E4769">
            <v>1</v>
          </cell>
          <cell r="F4769">
            <v>64</v>
          </cell>
          <cell r="G4769">
            <v>0</v>
          </cell>
          <cell r="H4769">
            <v>0</v>
          </cell>
          <cell r="I4769">
            <v>75.239999999999995</v>
          </cell>
          <cell r="J4769">
            <v>75.239999999999995</v>
          </cell>
          <cell r="K4769">
            <v>0</v>
          </cell>
          <cell r="L4769">
            <v>0.1</v>
          </cell>
          <cell r="M4769">
            <v>2.35</v>
          </cell>
          <cell r="N4769">
            <v>0</v>
          </cell>
          <cell r="O4769">
            <v>0</v>
          </cell>
          <cell r="P4769">
            <v>0</v>
          </cell>
          <cell r="R4769">
            <v>2.33</v>
          </cell>
          <cell r="S4769">
            <v>0</v>
          </cell>
          <cell r="T4769">
            <v>0</v>
          </cell>
          <cell r="U4769">
            <v>0</v>
          </cell>
          <cell r="V4769">
            <v>80.019999999999982</v>
          </cell>
        </row>
        <row r="4770">
          <cell r="A4770" t="str">
            <v>Dec 2011</v>
          </cell>
          <cell r="C4770" t="str">
            <v>SL</v>
          </cell>
          <cell r="D4770" t="str">
            <v>KUUM_375</v>
          </cell>
          <cell r="E4770">
            <v>3</v>
          </cell>
          <cell r="F4770">
            <v>186</v>
          </cell>
          <cell r="G4770">
            <v>0</v>
          </cell>
          <cell r="H4770">
            <v>0</v>
          </cell>
          <cell r="I4770">
            <v>216.09</v>
          </cell>
          <cell r="J4770">
            <v>216.09</v>
          </cell>
          <cell r="K4770">
            <v>0</v>
          </cell>
          <cell r="L4770">
            <v>0.3</v>
          </cell>
          <cell r="M4770">
            <v>6.75</v>
          </cell>
          <cell r="N4770">
            <v>0</v>
          </cell>
          <cell r="O4770">
            <v>0</v>
          </cell>
          <cell r="P4770">
            <v>0</v>
          </cell>
          <cell r="R4770">
            <v>6.69</v>
          </cell>
          <cell r="S4770">
            <v>0</v>
          </cell>
          <cell r="T4770">
            <v>0</v>
          </cell>
          <cell r="U4770">
            <v>0</v>
          </cell>
          <cell r="V4770">
            <v>229.83</v>
          </cell>
        </row>
        <row r="4771">
          <cell r="A4771" t="str">
            <v>Dec 2011</v>
          </cell>
          <cell r="C4771" t="str">
            <v>SL</v>
          </cell>
          <cell r="D4771" t="str">
            <v>KUUM_367</v>
          </cell>
          <cell r="E4771">
            <v>3</v>
          </cell>
          <cell r="F4771">
            <v>188</v>
          </cell>
          <cell r="G4771">
            <v>0</v>
          </cell>
          <cell r="H4771">
            <v>0</v>
          </cell>
          <cell r="I4771">
            <v>164.91</v>
          </cell>
          <cell r="J4771">
            <v>164.91</v>
          </cell>
          <cell r="K4771">
            <v>0</v>
          </cell>
          <cell r="L4771">
            <v>0.3</v>
          </cell>
          <cell r="M4771">
            <v>5.16</v>
          </cell>
          <cell r="N4771">
            <v>0</v>
          </cell>
          <cell r="O4771">
            <v>0</v>
          </cell>
          <cell r="P4771">
            <v>0</v>
          </cell>
          <cell r="R4771">
            <v>5.1100000000000003</v>
          </cell>
          <cell r="S4771">
            <v>0</v>
          </cell>
          <cell r="T4771">
            <v>0</v>
          </cell>
          <cell r="U4771">
            <v>0</v>
          </cell>
          <cell r="V4771">
            <v>175.48000000000002</v>
          </cell>
        </row>
        <row r="4772">
          <cell r="A4772" t="str">
            <v>Dec 2011</v>
          </cell>
          <cell r="C4772" t="str">
            <v>SL</v>
          </cell>
          <cell r="D4772" t="str">
            <v>KUUM_367</v>
          </cell>
          <cell r="E4772">
            <v>22</v>
          </cell>
          <cell r="F4772">
            <v>1368</v>
          </cell>
          <cell r="G4772">
            <v>0</v>
          </cell>
          <cell r="H4772">
            <v>0</v>
          </cell>
          <cell r="I4772">
            <v>1209.3399999999999</v>
          </cell>
          <cell r="J4772">
            <v>1209.3399999999999</v>
          </cell>
          <cell r="K4772">
            <v>0</v>
          </cell>
          <cell r="L4772">
            <v>2.23</v>
          </cell>
          <cell r="M4772">
            <v>37.799999999999997</v>
          </cell>
          <cell r="N4772">
            <v>0</v>
          </cell>
          <cell r="O4772">
            <v>0</v>
          </cell>
          <cell r="P4772">
            <v>0</v>
          </cell>
          <cell r="R4772">
            <v>37.49</v>
          </cell>
          <cell r="S4772">
            <v>0</v>
          </cell>
          <cell r="T4772">
            <v>0</v>
          </cell>
          <cell r="U4772">
            <v>0</v>
          </cell>
          <cell r="V4772">
            <v>1286.8599999999999</v>
          </cell>
        </row>
        <row r="4773">
          <cell r="A4773" t="str">
            <v>Dec 2011</v>
          </cell>
          <cell r="C4773" t="str">
            <v>SL</v>
          </cell>
          <cell r="D4773" t="str">
            <v>KUUM_368</v>
          </cell>
          <cell r="E4773">
            <v>1</v>
          </cell>
          <cell r="F4773">
            <v>64</v>
          </cell>
          <cell r="G4773">
            <v>0</v>
          </cell>
          <cell r="H4773">
            <v>0</v>
          </cell>
          <cell r="I4773">
            <v>50.6</v>
          </cell>
          <cell r="J4773">
            <v>50.6</v>
          </cell>
          <cell r="K4773">
            <v>0</v>
          </cell>
          <cell r="L4773">
            <v>0.1</v>
          </cell>
          <cell r="M4773">
            <v>1.58</v>
          </cell>
          <cell r="N4773">
            <v>0</v>
          </cell>
          <cell r="O4773">
            <v>0</v>
          </cell>
          <cell r="P4773">
            <v>0</v>
          </cell>
          <cell r="R4773">
            <v>1.57</v>
          </cell>
          <cell r="S4773">
            <v>0</v>
          </cell>
          <cell r="T4773">
            <v>0</v>
          </cell>
          <cell r="U4773">
            <v>0</v>
          </cell>
          <cell r="V4773">
            <v>53.85</v>
          </cell>
        </row>
        <row r="4774">
          <cell r="A4774" t="str">
            <v>Dec 2011</v>
          </cell>
          <cell r="C4774" t="str">
            <v>SL</v>
          </cell>
          <cell r="D4774" t="str">
            <v>KUUM_378</v>
          </cell>
          <cell r="E4774">
            <v>2</v>
          </cell>
          <cell r="F4774">
            <v>128</v>
          </cell>
          <cell r="G4774">
            <v>0</v>
          </cell>
          <cell r="H4774">
            <v>0</v>
          </cell>
          <cell r="I4774">
            <v>138.16</v>
          </cell>
          <cell r="J4774">
            <v>138.16</v>
          </cell>
          <cell r="K4774">
            <v>0</v>
          </cell>
          <cell r="L4774">
            <v>0.21</v>
          </cell>
          <cell r="M4774">
            <v>4.32</v>
          </cell>
          <cell r="N4774">
            <v>0</v>
          </cell>
          <cell r="O4774">
            <v>0</v>
          </cell>
          <cell r="P4774">
            <v>0</v>
          </cell>
          <cell r="R4774">
            <v>4.28</v>
          </cell>
          <cell r="S4774">
            <v>0</v>
          </cell>
          <cell r="T4774">
            <v>0</v>
          </cell>
          <cell r="U4774">
            <v>0</v>
          </cell>
          <cell r="V4774">
            <v>146.97</v>
          </cell>
        </row>
        <row r="4775">
          <cell r="A4775" t="str">
            <v>Dec 2011</v>
          </cell>
          <cell r="C4775" t="str">
            <v>SL</v>
          </cell>
          <cell r="D4775" t="str">
            <v>KUUM_360</v>
          </cell>
          <cell r="E4775">
            <v>0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0</v>
          </cell>
          <cell r="L4775">
            <v>0</v>
          </cell>
          <cell r="M4775">
            <v>0</v>
          </cell>
          <cell r="N4775">
            <v>0</v>
          </cell>
          <cell r="O4775">
            <v>0</v>
          </cell>
          <cell r="P4775">
            <v>0</v>
          </cell>
          <cell r="R4775">
            <v>0</v>
          </cell>
          <cell r="S4775">
            <v>0</v>
          </cell>
          <cell r="T4775">
            <v>0</v>
          </cell>
          <cell r="U4775">
            <v>0</v>
          </cell>
          <cell r="V4775">
            <v>0</v>
          </cell>
        </row>
        <row r="4776">
          <cell r="A4776" t="str">
            <v>Dec 2011</v>
          </cell>
          <cell r="C4776" t="str">
            <v>SL</v>
          </cell>
          <cell r="D4776" t="str">
            <v>KUUM_360</v>
          </cell>
          <cell r="E4776">
            <v>172</v>
          </cell>
          <cell r="F4776">
            <v>10757</v>
          </cell>
          <cell r="G4776">
            <v>0</v>
          </cell>
          <cell r="H4776">
            <v>0</v>
          </cell>
          <cell r="I4776">
            <v>8477.8799999999992</v>
          </cell>
          <cell r="J4776">
            <v>8477.8799999999992</v>
          </cell>
          <cell r="K4776">
            <v>0</v>
          </cell>
          <cell r="L4776">
            <v>17.53</v>
          </cell>
          <cell r="M4776">
            <v>265.07</v>
          </cell>
          <cell r="N4776">
            <v>0</v>
          </cell>
          <cell r="O4776">
            <v>0</v>
          </cell>
          <cell r="P4776">
            <v>0</v>
          </cell>
          <cell r="R4776">
            <v>262.82</v>
          </cell>
          <cell r="S4776">
            <v>0</v>
          </cell>
          <cell r="T4776">
            <v>0</v>
          </cell>
          <cell r="U4776">
            <v>0</v>
          </cell>
          <cell r="V4776">
            <v>9023.2999999999993</v>
          </cell>
        </row>
        <row r="4777">
          <cell r="A4777" t="str">
            <v>Dec 2011</v>
          </cell>
          <cell r="C4777" t="str">
            <v>POL</v>
          </cell>
          <cell r="D4777" t="str">
            <v>KUUM_395</v>
          </cell>
          <cell r="E4777">
            <v>4</v>
          </cell>
          <cell r="F4777">
            <v>303</v>
          </cell>
          <cell r="G4777">
            <v>0</v>
          </cell>
          <cell r="H4777">
            <v>0</v>
          </cell>
          <cell r="I4777">
            <v>197.16</v>
          </cell>
          <cell r="J4777">
            <v>197.16</v>
          </cell>
          <cell r="K4777">
            <v>0</v>
          </cell>
          <cell r="L4777">
            <v>-0.64</v>
          </cell>
          <cell r="M4777">
            <v>7.13</v>
          </cell>
          <cell r="N4777">
            <v>0</v>
          </cell>
          <cell r="O4777">
            <v>0</v>
          </cell>
          <cell r="P4777">
            <v>0</v>
          </cell>
          <cell r="R4777">
            <v>4.42</v>
          </cell>
          <cell r="S4777">
            <v>0</v>
          </cell>
          <cell r="T4777">
            <v>0</v>
          </cell>
          <cell r="U4777">
            <v>0</v>
          </cell>
          <cell r="V4777">
            <v>208.07</v>
          </cell>
        </row>
        <row r="4778">
          <cell r="A4778" t="str">
            <v>Dec 2011</v>
          </cell>
          <cell r="C4778" t="str">
            <v>POL</v>
          </cell>
          <cell r="D4778" t="str">
            <v>KUUM_395</v>
          </cell>
          <cell r="E4778">
            <v>0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Dec 2011</v>
          </cell>
          <cell r="C4779" t="str">
            <v>SL</v>
          </cell>
          <cell r="D4779" t="str">
            <v>KUUM_361</v>
          </cell>
          <cell r="E4779">
            <v>27</v>
          </cell>
          <cell r="F4779">
            <v>1705</v>
          </cell>
          <cell r="G4779">
            <v>0</v>
          </cell>
          <cell r="H4779">
            <v>0</v>
          </cell>
          <cell r="I4779">
            <v>2053.89</v>
          </cell>
          <cell r="J4779">
            <v>2053.89</v>
          </cell>
          <cell r="K4779">
            <v>0</v>
          </cell>
          <cell r="L4779">
            <v>2.79</v>
          </cell>
          <cell r="M4779">
            <v>64.17</v>
          </cell>
          <cell r="N4779">
            <v>0</v>
          </cell>
          <cell r="O4779">
            <v>0</v>
          </cell>
          <cell r="P4779">
            <v>0</v>
          </cell>
          <cell r="R4779">
            <v>63.63</v>
          </cell>
          <cell r="S4779">
            <v>0</v>
          </cell>
          <cell r="T4779">
            <v>0</v>
          </cell>
          <cell r="U4779">
            <v>0</v>
          </cell>
          <cell r="V4779">
            <v>2184.48</v>
          </cell>
        </row>
        <row r="4780">
          <cell r="A4780" t="str">
            <v>Dec 2011</v>
          </cell>
          <cell r="C4780" t="str">
            <v>SL</v>
          </cell>
          <cell r="D4780" t="str">
            <v>KUUM_362</v>
          </cell>
          <cell r="E4780">
            <v>41</v>
          </cell>
          <cell r="F4780">
            <v>2066</v>
          </cell>
          <cell r="G4780">
            <v>0</v>
          </cell>
          <cell r="H4780">
            <v>0</v>
          </cell>
          <cell r="I4780">
            <v>2196.37</v>
          </cell>
          <cell r="J4780">
            <v>2196.37</v>
          </cell>
          <cell r="K4780">
            <v>0</v>
          </cell>
          <cell r="L4780">
            <v>3.35</v>
          </cell>
          <cell r="M4780">
            <v>68.63</v>
          </cell>
          <cell r="N4780">
            <v>0</v>
          </cell>
          <cell r="O4780">
            <v>0</v>
          </cell>
          <cell r="P4780">
            <v>0</v>
          </cell>
          <cell r="R4780">
            <v>68.040000000000006</v>
          </cell>
          <cell r="S4780">
            <v>0</v>
          </cell>
          <cell r="T4780">
            <v>0</v>
          </cell>
          <cell r="U4780">
            <v>0</v>
          </cell>
          <cell r="V4780">
            <v>2336.39</v>
          </cell>
        </row>
        <row r="4781">
          <cell r="A4781" t="str">
            <v>Dec 2011</v>
          </cell>
          <cell r="C4781" t="str">
            <v>SL</v>
          </cell>
          <cell r="D4781" t="str">
            <v>KUUM_363</v>
          </cell>
          <cell r="E4781">
            <v>5</v>
          </cell>
          <cell r="F4781">
            <v>321</v>
          </cell>
          <cell r="G4781">
            <v>0</v>
          </cell>
          <cell r="H4781">
            <v>0</v>
          </cell>
          <cell r="I4781">
            <v>277.35000000000002</v>
          </cell>
          <cell r="J4781">
            <v>277.35000000000002</v>
          </cell>
          <cell r="K4781">
            <v>0</v>
          </cell>
          <cell r="L4781">
            <v>0.52</v>
          </cell>
          <cell r="M4781">
            <v>8.67</v>
          </cell>
          <cell r="N4781">
            <v>0</v>
          </cell>
          <cell r="O4781">
            <v>0</v>
          </cell>
          <cell r="P4781">
            <v>0</v>
          </cell>
          <cell r="R4781">
            <v>8.6</v>
          </cell>
          <cell r="S4781">
            <v>0</v>
          </cell>
          <cell r="T4781">
            <v>0</v>
          </cell>
          <cell r="U4781">
            <v>0</v>
          </cell>
          <cell r="V4781">
            <v>295.14000000000004</v>
          </cell>
        </row>
        <row r="4782">
          <cell r="A4782" t="str">
            <v>Dec 2011</v>
          </cell>
          <cell r="C4782" t="str">
            <v>SL</v>
          </cell>
          <cell r="D4782" t="str">
            <v>KUUM_364</v>
          </cell>
          <cell r="E4782">
            <v>1</v>
          </cell>
          <cell r="F4782">
            <v>64</v>
          </cell>
          <cell r="G4782">
            <v>0</v>
          </cell>
          <cell r="H4782">
            <v>0</v>
          </cell>
          <cell r="I4782">
            <v>56.78</v>
          </cell>
          <cell r="J4782">
            <v>56.78</v>
          </cell>
          <cell r="K4782">
            <v>0</v>
          </cell>
          <cell r="L4782">
            <v>0.1</v>
          </cell>
          <cell r="M4782">
            <v>1.77</v>
          </cell>
          <cell r="N4782">
            <v>0</v>
          </cell>
          <cell r="O4782">
            <v>0</v>
          </cell>
          <cell r="P4782">
            <v>0</v>
          </cell>
          <cell r="R4782">
            <v>1.76</v>
          </cell>
          <cell r="S4782">
            <v>0</v>
          </cell>
          <cell r="T4782">
            <v>0</v>
          </cell>
          <cell r="U4782">
            <v>0</v>
          </cell>
          <cell r="V4782">
            <v>60.410000000000004</v>
          </cell>
        </row>
        <row r="4783">
          <cell r="A4783" t="str">
            <v>Dec 2011</v>
          </cell>
          <cell r="C4783" t="str">
            <v>SL</v>
          </cell>
          <cell r="D4783" t="str">
            <v>KUUM_365</v>
          </cell>
          <cell r="E4783">
            <v>5</v>
          </cell>
          <cell r="F4783">
            <v>319</v>
          </cell>
          <cell r="G4783">
            <v>0</v>
          </cell>
          <cell r="H4783">
            <v>0</v>
          </cell>
          <cell r="I4783">
            <v>369.65</v>
          </cell>
          <cell r="J4783">
            <v>369.65</v>
          </cell>
          <cell r="K4783">
            <v>0</v>
          </cell>
          <cell r="L4783">
            <v>0.52</v>
          </cell>
          <cell r="M4783">
            <v>11.55</v>
          </cell>
          <cell r="N4783">
            <v>0</v>
          </cell>
          <cell r="O4783">
            <v>0</v>
          </cell>
          <cell r="P4783">
            <v>0</v>
          </cell>
          <cell r="R4783">
            <v>11.45</v>
          </cell>
          <cell r="S4783">
            <v>0</v>
          </cell>
          <cell r="T4783">
            <v>0</v>
          </cell>
          <cell r="U4783">
            <v>0</v>
          </cell>
          <cell r="V4783">
            <v>393.16999999999996</v>
          </cell>
        </row>
        <row r="4784">
          <cell r="A4784" t="str">
            <v>Dec 2011</v>
          </cell>
          <cell r="C4784" t="str">
            <v>SL</v>
          </cell>
          <cell r="D4784" t="str">
            <v>KUUM_366</v>
          </cell>
          <cell r="E4784">
            <v>10</v>
          </cell>
          <cell r="F4784">
            <v>638</v>
          </cell>
          <cell r="G4784">
            <v>0</v>
          </cell>
          <cell r="H4784">
            <v>0</v>
          </cell>
          <cell r="I4784">
            <v>720.3</v>
          </cell>
          <cell r="J4784">
            <v>720.3</v>
          </cell>
          <cell r="K4784">
            <v>0</v>
          </cell>
          <cell r="L4784">
            <v>1.04</v>
          </cell>
          <cell r="M4784">
            <v>22.5</v>
          </cell>
          <cell r="N4784">
            <v>0</v>
          </cell>
          <cell r="O4784">
            <v>0</v>
          </cell>
          <cell r="P4784">
            <v>0</v>
          </cell>
          <cell r="R4784">
            <v>22.31</v>
          </cell>
          <cell r="S4784">
            <v>0</v>
          </cell>
          <cell r="T4784">
            <v>0</v>
          </cell>
          <cell r="U4784">
            <v>0</v>
          </cell>
          <cell r="V4784">
            <v>766.14999999999986</v>
          </cell>
        </row>
        <row r="4785">
          <cell r="A4785" t="str">
            <v>Dec 2011</v>
          </cell>
          <cell r="C4785" t="str">
            <v>SL</v>
          </cell>
          <cell r="D4785" t="str">
            <v>KUUM_432</v>
          </cell>
          <cell r="E4785">
            <v>0</v>
          </cell>
          <cell r="F4785">
            <v>0</v>
          </cell>
          <cell r="G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  <cell r="P4785">
            <v>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Dec 2011</v>
          </cell>
          <cell r="C4786" t="str">
            <v>SL</v>
          </cell>
          <cell r="D4786" t="str">
            <v>KUUM_422</v>
          </cell>
          <cell r="E4786">
            <v>336</v>
          </cell>
          <cell r="F4786">
            <v>26462</v>
          </cell>
          <cell r="G4786">
            <v>0</v>
          </cell>
          <cell r="H4786">
            <v>0</v>
          </cell>
          <cell r="I4786">
            <v>1340.64</v>
          </cell>
          <cell r="J4786">
            <v>1340.64</v>
          </cell>
          <cell r="K4786">
            <v>0</v>
          </cell>
          <cell r="L4786">
            <v>-46.73</v>
          </cell>
          <cell r="M4786">
            <v>46.26</v>
          </cell>
          <cell r="N4786">
            <v>0</v>
          </cell>
          <cell r="O4786">
            <v>0</v>
          </cell>
          <cell r="P4786">
            <v>0</v>
          </cell>
          <cell r="R4786">
            <v>24.79</v>
          </cell>
          <cell r="S4786">
            <v>0</v>
          </cell>
          <cell r="T4786">
            <v>0</v>
          </cell>
          <cell r="U4786">
            <v>0</v>
          </cell>
          <cell r="V4786">
            <v>1364.96</v>
          </cell>
        </row>
        <row r="4787">
          <cell r="A4787" t="str">
            <v>Dec 2011</v>
          </cell>
          <cell r="C4787" t="str">
            <v>SL</v>
          </cell>
          <cell r="D4787" t="str">
            <v>KUUM_422</v>
          </cell>
          <cell r="E4787">
            <v>0</v>
          </cell>
          <cell r="F4787">
            <v>0</v>
          </cell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  <cell r="M4787">
            <v>0</v>
          </cell>
          <cell r="N4787">
            <v>0</v>
          </cell>
          <cell r="O4787">
            <v>0</v>
          </cell>
          <cell r="P4787">
            <v>0</v>
          </cell>
          <cell r="R4787">
            <v>0</v>
          </cell>
          <cell r="S4787">
            <v>0</v>
          </cell>
          <cell r="T4787">
            <v>0</v>
          </cell>
          <cell r="U4787">
            <v>0</v>
          </cell>
          <cell r="V4787">
            <v>0</v>
          </cell>
        </row>
        <row r="4788">
          <cell r="A4788" t="str">
            <v>Dec 2011</v>
          </cell>
          <cell r="C4788" t="str">
            <v>SL</v>
          </cell>
          <cell r="D4788" t="str">
            <v>KUUM_422</v>
          </cell>
          <cell r="E4788">
            <v>494</v>
          </cell>
          <cell r="F4788">
            <v>38165</v>
          </cell>
          <cell r="G4788">
            <v>0</v>
          </cell>
          <cell r="H4788">
            <v>0</v>
          </cell>
          <cell r="I4788">
            <v>1968.93</v>
          </cell>
          <cell r="J4788">
            <v>1968.93</v>
          </cell>
          <cell r="K4788">
            <v>0</v>
          </cell>
          <cell r="L4788">
            <v>-52.43</v>
          </cell>
          <cell r="M4788">
            <v>67.33</v>
          </cell>
          <cell r="N4788">
            <v>0</v>
          </cell>
          <cell r="O4788">
            <v>0</v>
          </cell>
          <cell r="P4788">
            <v>0</v>
          </cell>
          <cell r="R4788">
            <v>46.54</v>
          </cell>
          <cell r="S4788">
            <v>0</v>
          </cell>
          <cell r="T4788">
            <v>0</v>
          </cell>
          <cell r="U4788">
            <v>0</v>
          </cell>
          <cell r="V4788">
            <v>2030.37</v>
          </cell>
        </row>
        <row r="4789">
          <cell r="A4789" t="str">
            <v>Dec 2011</v>
          </cell>
          <cell r="C4789" t="str">
            <v>SL</v>
          </cell>
          <cell r="D4789" t="str">
            <v>KUUM_458</v>
          </cell>
          <cell r="E4789">
            <v>92</v>
          </cell>
          <cell r="F4789">
            <v>15505</v>
          </cell>
          <cell r="G4789">
            <v>0</v>
          </cell>
          <cell r="H4789">
            <v>0</v>
          </cell>
          <cell r="I4789">
            <v>1268.68</v>
          </cell>
          <cell r="J4789">
            <v>1268.68</v>
          </cell>
          <cell r="K4789">
            <v>0</v>
          </cell>
          <cell r="L4789">
            <v>-4.2300000000000004</v>
          </cell>
          <cell r="M4789">
            <v>42.46</v>
          </cell>
          <cell r="N4789">
            <v>0</v>
          </cell>
          <cell r="O4789">
            <v>0</v>
          </cell>
          <cell r="P4789">
            <v>0</v>
          </cell>
          <cell r="R4789">
            <v>28.06</v>
          </cell>
          <cell r="S4789">
            <v>0</v>
          </cell>
          <cell r="T4789">
            <v>0</v>
          </cell>
          <cell r="U4789">
            <v>0</v>
          </cell>
          <cell r="V4789">
            <v>1334.97</v>
          </cell>
        </row>
        <row r="4790">
          <cell r="A4790" t="str">
            <v>Dec 2011</v>
          </cell>
          <cell r="C4790" t="str">
            <v>SL</v>
          </cell>
          <cell r="D4790" t="str">
            <v>KUUM_458</v>
          </cell>
          <cell r="E4790">
            <v>1</v>
          </cell>
          <cell r="F4790">
            <v>175</v>
          </cell>
          <cell r="G4790">
            <v>0</v>
          </cell>
          <cell r="H4790">
            <v>0</v>
          </cell>
          <cell r="I4790">
            <v>13.79</v>
          </cell>
          <cell r="J4790">
            <v>13.79</v>
          </cell>
          <cell r="K4790">
            <v>0</v>
          </cell>
          <cell r="L4790">
            <v>-0.37</v>
          </cell>
          <cell r="M4790">
            <v>0.49</v>
          </cell>
          <cell r="N4790">
            <v>0</v>
          </cell>
          <cell r="O4790">
            <v>0</v>
          </cell>
          <cell r="P4790">
            <v>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13.91</v>
          </cell>
        </row>
        <row r="4791">
          <cell r="A4791" t="str">
            <v>Dec 2011</v>
          </cell>
          <cell r="C4791" t="str">
            <v>SL</v>
          </cell>
          <cell r="D4791" t="str">
            <v>KUUM_458</v>
          </cell>
          <cell r="E4791">
            <v>1186</v>
          </cell>
          <cell r="F4791">
            <v>192909</v>
          </cell>
          <cell r="G4791">
            <v>0</v>
          </cell>
          <cell r="H4791">
            <v>0</v>
          </cell>
          <cell r="I4791">
            <v>16347.55</v>
          </cell>
          <cell r="J4791">
            <v>16347.55</v>
          </cell>
          <cell r="K4791">
            <v>0</v>
          </cell>
          <cell r="L4791">
            <v>289.64999999999998</v>
          </cell>
          <cell r="M4791">
            <v>521.54999999999995</v>
          </cell>
          <cell r="N4791">
            <v>0</v>
          </cell>
          <cell r="O4791">
            <v>0</v>
          </cell>
          <cell r="P4791">
            <v>0</v>
          </cell>
          <cell r="R4791">
            <v>488.72</v>
          </cell>
          <cell r="S4791">
            <v>0</v>
          </cell>
          <cell r="T4791">
            <v>0</v>
          </cell>
          <cell r="U4791">
            <v>0</v>
          </cell>
          <cell r="V4791">
            <v>17647.47</v>
          </cell>
        </row>
        <row r="4792">
          <cell r="A4792" t="str">
            <v>Dec 2011</v>
          </cell>
          <cell r="C4792" t="str">
            <v>SL</v>
          </cell>
          <cell r="D4792" t="str">
            <v>KUUM_448</v>
          </cell>
          <cell r="E4792">
            <v>111</v>
          </cell>
          <cell r="F4792">
            <v>19460</v>
          </cell>
          <cell r="G4792">
            <v>0</v>
          </cell>
          <cell r="H4792">
            <v>0</v>
          </cell>
          <cell r="I4792">
            <v>1356.42</v>
          </cell>
          <cell r="J4792">
            <v>1356.42</v>
          </cell>
          <cell r="K4792">
            <v>0</v>
          </cell>
          <cell r="L4792">
            <v>-26.35</v>
          </cell>
          <cell r="M4792">
            <v>46.69</v>
          </cell>
          <cell r="N4792">
            <v>0</v>
          </cell>
          <cell r="O4792">
            <v>0</v>
          </cell>
          <cell r="P4792">
            <v>0</v>
          </cell>
          <cell r="R4792">
            <v>28.38</v>
          </cell>
          <cell r="S4792">
            <v>0</v>
          </cell>
          <cell r="T4792">
            <v>0</v>
          </cell>
          <cell r="U4792">
            <v>0</v>
          </cell>
          <cell r="V4792">
            <v>1405.1400000000003</v>
          </cell>
        </row>
        <row r="4793">
          <cell r="A4793" t="str">
            <v>Dec 2011</v>
          </cell>
          <cell r="C4793" t="str">
            <v>SL</v>
          </cell>
          <cell r="D4793" t="str">
            <v>KUUM_448</v>
          </cell>
          <cell r="E4793">
            <v>1292</v>
          </cell>
          <cell r="F4793">
            <v>222071</v>
          </cell>
          <cell r="G4793">
            <v>0</v>
          </cell>
          <cell r="H4793">
            <v>0</v>
          </cell>
          <cell r="I4793">
            <v>15778.47</v>
          </cell>
          <cell r="J4793">
            <v>15778.47</v>
          </cell>
          <cell r="K4793">
            <v>0</v>
          </cell>
          <cell r="L4793">
            <v>-30.71</v>
          </cell>
          <cell r="M4793">
            <v>526.91</v>
          </cell>
          <cell r="N4793">
            <v>0</v>
          </cell>
          <cell r="O4793">
            <v>0</v>
          </cell>
          <cell r="P4793">
            <v>0</v>
          </cell>
          <cell r="R4793">
            <v>416.29</v>
          </cell>
          <cell r="S4793">
            <v>0</v>
          </cell>
          <cell r="T4793">
            <v>0</v>
          </cell>
          <cell r="U4793">
            <v>0</v>
          </cell>
          <cell r="V4793">
            <v>16690.96</v>
          </cell>
        </row>
        <row r="4794">
          <cell r="A4794" t="str">
            <v>Dec 2011</v>
          </cell>
          <cell r="C4794" t="str">
            <v>POL</v>
          </cell>
          <cell r="D4794" t="str">
            <v>KUUM_405</v>
          </cell>
          <cell r="E4794">
            <v>33</v>
          </cell>
          <cell r="F4794">
            <v>5783</v>
          </cell>
          <cell r="G4794">
            <v>0</v>
          </cell>
          <cell r="H4794">
            <v>0</v>
          </cell>
          <cell r="I4794">
            <v>393.48</v>
          </cell>
          <cell r="J4794">
            <v>393.48</v>
          </cell>
          <cell r="K4794">
            <v>0</v>
          </cell>
          <cell r="L4794">
            <v>-10.37</v>
          </cell>
          <cell r="M4794">
            <v>13.73</v>
          </cell>
          <cell r="N4794">
            <v>0</v>
          </cell>
          <cell r="O4794">
            <v>0</v>
          </cell>
          <cell r="P4794">
            <v>0</v>
          </cell>
          <cell r="R4794">
            <v>4.66</v>
          </cell>
          <cell r="S4794">
            <v>0</v>
          </cell>
          <cell r="T4794">
            <v>0</v>
          </cell>
          <cell r="U4794">
            <v>0</v>
          </cell>
          <cell r="V4794">
            <v>401.50000000000006</v>
          </cell>
        </row>
        <row r="4795">
          <cell r="A4795" t="str">
            <v>Dec 2011</v>
          </cell>
          <cell r="C4795" t="str">
            <v>POL</v>
          </cell>
          <cell r="D4795" t="str">
            <v>KUUM_405</v>
          </cell>
          <cell r="E4795">
            <v>1</v>
          </cell>
          <cell r="F4795">
            <v>180</v>
          </cell>
          <cell r="G4795">
            <v>0</v>
          </cell>
          <cell r="H4795">
            <v>0</v>
          </cell>
          <cell r="I4795">
            <v>12.22</v>
          </cell>
          <cell r="J4795">
            <v>12.22</v>
          </cell>
          <cell r="K4795">
            <v>0</v>
          </cell>
          <cell r="L4795">
            <v>-0.38</v>
          </cell>
          <cell r="M4795">
            <v>0.43</v>
          </cell>
          <cell r="N4795">
            <v>0</v>
          </cell>
          <cell r="O4795">
            <v>0</v>
          </cell>
          <cell r="P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12.27</v>
          </cell>
        </row>
        <row r="4796">
          <cell r="A4796" t="str">
            <v>Dec 2011</v>
          </cell>
          <cell r="C4796" t="str">
            <v>POL</v>
          </cell>
          <cell r="D4796" t="str">
            <v>KUUM_405</v>
          </cell>
          <cell r="E4796">
            <v>32</v>
          </cell>
          <cell r="F4796">
            <v>5690</v>
          </cell>
          <cell r="G4796">
            <v>0</v>
          </cell>
          <cell r="H4796">
            <v>0</v>
          </cell>
          <cell r="I4796">
            <v>391.04</v>
          </cell>
          <cell r="J4796">
            <v>391.04</v>
          </cell>
          <cell r="K4796">
            <v>0</v>
          </cell>
          <cell r="L4796">
            <v>-7.81</v>
          </cell>
          <cell r="M4796">
            <v>13.48</v>
          </cell>
          <cell r="N4796">
            <v>0</v>
          </cell>
          <cell r="O4796">
            <v>0</v>
          </cell>
          <cell r="P4796">
            <v>0</v>
          </cell>
          <cell r="R4796">
            <v>7.46</v>
          </cell>
          <cell r="S4796">
            <v>0</v>
          </cell>
          <cell r="T4796">
            <v>0</v>
          </cell>
          <cell r="U4796">
            <v>0</v>
          </cell>
          <cell r="V4796">
            <v>404.17</v>
          </cell>
        </row>
        <row r="4797">
          <cell r="A4797" t="str">
            <v>Dec 2011</v>
          </cell>
          <cell r="C4797" t="str">
            <v>POL</v>
          </cell>
          <cell r="D4797" t="str">
            <v>KUUM_405</v>
          </cell>
          <cell r="E4797">
            <v>13</v>
          </cell>
          <cell r="F4797">
            <v>2391</v>
          </cell>
          <cell r="G4797">
            <v>0</v>
          </cell>
          <cell r="H4797">
            <v>0</v>
          </cell>
          <cell r="I4797">
            <v>158.86000000000001</v>
          </cell>
          <cell r="J4797">
            <v>158.86000000000001</v>
          </cell>
          <cell r="K4797">
            <v>0</v>
          </cell>
          <cell r="L4797">
            <v>-5</v>
          </cell>
          <cell r="M4797">
            <v>5.59</v>
          </cell>
          <cell r="N4797">
            <v>0</v>
          </cell>
          <cell r="O4797">
            <v>0</v>
          </cell>
          <cell r="P4797">
            <v>0</v>
          </cell>
          <cell r="R4797">
            <v>1.47</v>
          </cell>
          <cell r="S4797">
            <v>0</v>
          </cell>
          <cell r="T4797">
            <v>0</v>
          </cell>
          <cell r="U4797">
            <v>0</v>
          </cell>
          <cell r="V4797">
            <v>160.92000000000002</v>
          </cell>
        </row>
        <row r="4798">
          <cell r="A4798" t="str">
            <v>Dec 2011</v>
          </cell>
          <cell r="C4798" t="str">
            <v>POL</v>
          </cell>
          <cell r="D4798" t="str">
            <v>KUUM_405</v>
          </cell>
          <cell r="E4798">
            <v>372</v>
          </cell>
          <cell r="F4798">
            <v>67401</v>
          </cell>
          <cell r="G4798">
            <v>0</v>
          </cell>
          <cell r="H4798">
            <v>0</v>
          </cell>
          <cell r="I4798">
            <v>4493.7</v>
          </cell>
          <cell r="J4798">
            <v>4493.7</v>
          </cell>
          <cell r="K4798">
            <v>0</v>
          </cell>
          <cell r="L4798">
            <v>-127.44</v>
          </cell>
          <cell r="M4798">
            <v>157.16</v>
          </cell>
          <cell r="N4798">
            <v>0</v>
          </cell>
          <cell r="O4798">
            <v>0</v>
          </cell>
          <cell r="P4798">
            <v>0</v>
          </cell>
          <cell r="R4798">
            <v>91.48</v>
          </cell>
          <cell r="S4798">
            <v>0</v>
          </cell>
          <cell r="T4798">
            <v>0</v>
          </cell>
          <cell r="U4798">
            <v>0</v>
          </cell>
          <cell r="V4798">
            <v>4614.8999999999996</v>
          </cell>
        </row>
        <row r="4799">
          <cell r="A4799" t="str">
            <v>Dec 2011</v>
          </cell>
          <cell r="C4799" t="str">
            <v>POL</v>
          </cell>
          <cell r="D4799" t="str">
            <v>KUUM_408</v>
          </cell>
          <cell r="E4799">
            <v>55</v>
          </cell>
          <cell r="F4799">
            <v>9655</v>
          </cell>
          <cell r="G4799">
            <v>0</v>
          </cell>
          <cell r="H4799">
            <v>0</v>
          </cell>
          <cell r="I4799">
            <v>406.07</v>
          </cell>
          <cell r="J4799">
            <v>406.07</v>
          </cell>
          <cell r="K4799">
            <v>0</v>
          </cell>
          <cell r="L4799">
            <v>-17.25</v>
          </cell>
          <cell r="M4799">
            <v>13.93</v>
          </cell>
          <cell r="N4799">
            <v>0</v>
          </cell>
          <cell r="O4799">
            <v>0</v>
          </cell>
          <cell r="P4799">
            <v>0</v>
          </cell>
          <cell r="R4799">
            <v>5.7</v>
          </cell>
          <cell r="S4799">
            <v>0</v>
          </cell>
          <cell r="T4799">
            <v>0</v>
          </cell>
          <cell r="U4799">
            <v>0</v>
          </cell>
          <cell r="V4799">
            <v>408.45</v>
          </cell>
        </row>
        <row r="4800">
          <cell r="A4800" t="str">
            <v>Dec 2011</v>
          </cell>
          <cell r="C4800" t="str">
            <v>POL</v>
          </cell>
          <cell r="D4800" t="str">
            <v>KUUM_408</v>
          </cell>
          <cell r="E4800">
            <v>26</v>
          </cell>
          <cell r="F4800">
            <v>4721</v>
          </cell>
          <cell r="G4800">
            <v>0</v>
          </cell>
          <cell r="H4800">
            <v>0</v>
          </cell>
          <cell r="I4800">
            <v>189</v>
          </cell>
          <cell r="J4800">
            <v>189</v>
          </cell>
          <cell r="K4800">
            <v>0</v>
          </cell>
          <cell r="L4800">
            <v>-9.91</v>
          </cell>
          <cell r="M4800">
            <v>6.5</v>
          </cell>
          <cell r="N4800">
            <v>0</v>
          </cell>
          <cell r="O4800">
            <v>0</v>
          </cell>
          <cell r="P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185.59</v>
          </cell>
        </row>
        <row r="4801">
          <cell r="A4801" t="str">
            <v>Dec 2011</v>
          </cell>
          <cell r="C4801" t="str">
            <v>POL</v>
          </cell>
          <cell r="D4801" t="str">
            <v>KUUM_408</v>
          </cell>
          <cell r="E4801">
            <v>35</v>
          </cell>
          <cell r="F4801">
            <v>6103</v>
          </cell>
          <cell r="G4801">
            <v>0</v>
          </cell>
          <cell r="H4801">
            <v>0</v>
          </cell>
          <cell r="I4801">
            <v>262.5</v>
          </cell>
          <cell r="J4801">
            <v>262.5</v>
          </cell>
          <cell r="K4801">
            <v>0</v>
          </cell>
          <cell r="L4801">
            <v>-6.83</v>
          </cell>
          <cell r="M4801">
            <v>8.92</v>
          </cell>
          <cell r="N4801">
            <v>0</v>
          </cell>
          <cell r="O4801">
            <v>0</v>
          </cell>
          <cell r="P4801">
            <v>0</v>
          </cell>
          <cell r="R4801">
            <v>5.71</v>
          </cell>
          <cell r="S4801">
            <v>0</v>
          </cell>
          <cell r="T4801">
            <v>0</v>
          </cell>
          <cell r="U4801">
            <v>0</v>
          </cell>
          <cell r="V4801">
            <v>270.29999999999995</v>
          </cell>
        </row>
        <row r="4802">
          <cell r="A4802" t="str">
            <v>Dec 2011</v>
          </cell>
          <cell r="C4802" t="str">
            <v>POL</v>
          </cell>
          <cell r="D4802" t="str">
            <v>KUUM_408</v>
          </cell>
          <cell r="E4802">
            <v>1</v>
          </cell>
          <cell r="F4802">
            <v>191</v>
          </cell>
          <cell r="G4802">
            <v>0</v>
          </cell>
          <cell r="H4802">
            <v>0</v>
          </cell>
          <cell r="I4802">
            <v>7.5</v>
          </cell>
          <cell r="J4802">
            <v>7.5</v>
          </cell>
          <cell r="K4802">
            <v>0</v>
          </cell>
          <cell r="L4802">
            <v>-0.4</v>
          </cell>
          <cell r="M4802">
            <v>0.26</v>
          </cell>
          <cell r="N4802">
            <v>0</v>
          </cell>
          <cell r="O4802">
            <v>0</v>
          </cell>
          <cell r="P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7.3599999999999994</v>
          </cell>
        </row>
        <row r="4803">
          <cell r="A4803" t="str">
            <v>Dec 2011</v>
          </cell>
          <cell r="C4803" t="str">
            <v>POL</v>
          </cell>
          <cell r="D4803" t="str">
            <v>KUUM_408</v>
          </cell>
          <cell r="E4803">
            <v>271</v>
          </cell>
          <cell r="F4803">
            <v>48787</v>
          </cell>
          <cell r="G4803">
            <v>0</v>
          </cell>
          <cell r="H4803">
            <v>0</v>
          </cell>
          <cell r="I4803">
            <v>2032.5</v>
          </cell>
          <cell r="J4803">
            <v>2032.5</v>
          </cell>
          <cell r="K4803">
            <v>0</v>
          </cell>
          <cell r="L4803">
            <v>-89.08</v>
          </cell>
          <cell r="M4803">
            <v>69.77</v>
          </cell>
          <cell r="N4803">
            <v>0</v>
          </cell>
          <cell r="O4803">
            <v>0</v>
          </cell>
          <cell r="P4803">
            <v>0</v>
          </cell>
          <cell r="R4803">
            <v>32.270000000000003</v>
          </cell>
          <cell r="S4803">
            <v>0</v>
          </cell>
          <cell r="T4803">
            <v>0</v>
          </cell>
          <cell r="U4803">
            <v>0</v>
          </cell>
          <cell r="V4803">
            <v>2045.46</v>
          </cell>
        </row>
        <row r="4804">
          <cell r="A4804" t="str">
            <v>Dec 2011</v>
          </cell>
          <cell r="C4804" t="str">
            <v>SL</v>
          </cell>
          <cell r="D4804" t="str">
            <v>KUUM_474</v>
          </cell>
          <cell r="E4804">
            <v>348</v>
          </cell>
          <cell r="F4804">
            <v>33049</v>
          </cell>
          <cell r="G4804">
            <v>0</v>
          </cell>
          <cell r="H4804">
            <v>0</v>
          </cell>
          <cell r="I4804">
            <v>5411.4</v>
          </cell>
          <cell r="J4804">
            <v>5411.4</v>
          </cell>
          <cell r="K4804">
            <v>0</v>
          </cell>
          <cell r="L4804">
            <v>-56.71</v>
          </cell>
          <cell r="M4804">
            <v>191.19</v>
          </cell>
          <cell r="N4804">
            <v>0</v>
          </cell>
          <cell r="O4804">
            <v>0</v>
          </cell>
          <cell r="P4804">
            <v>0</v>
          </cell>
          <cell r="R4804">
            <v>112.15</v>
          </cell>
          <cell r="S4804">
            <v>0</v>
          </cell>
          <cell r="T4804">
            <v>0</v>
          </cell>
          <cell r="U4804">
            <v>0</v>
          </cell>
          <cell r="V4804">
            <v>5658.0299999999988</v>
          </cell>
        </row>
        <row r="4805">
          <cell r="A4805" t="str">
            <v>Dec 2011</v>
          </cell>
          <cell r="C4805" t="str">
            <v>SL</v>
          </cell>
          <cell r="D4805" t="str">
            <v>KUUM_474</v>
          </cell>
          <cell r="E4805">
            <v>1</v>
          </cell>
          <cell r="F4805">
            <v>96</v>
          </cell>
          <cell r="G4805">
            <v>0</v>
          </cell>
          <cell r="H4805">
            <v>0</v>
          </cell>
          <cell r="I4805">
            <v>15.55</v>
          </cell>
          <cell r="J4805">
            <v>15.55</v>
          </cell>
          <cell r="K4805">
            <v>0</v>
          </cell>
          <cell r="L4805">
            <v>-0.2</v>
          </cell>
          <cell r="M4805">
            <v>0.56000000000000005</v>
          </cell>
          <cell r="N4805">
            <v>0</v>
          </cell>
          <cell r="O4805">
            <v>0</v>
          </cell>
          <cell r="P4805">
            <v>0</v>
          </cell>
          <cell r="R4805">
            <v>0.27</v>
          </cell>
          <cell r="S4805">
            <v>0</v>
          </cell>
          <cell r="T4805">
            <v>0</v>
          </cell>
          <cell r="U4805">
            <v>0</v>
          </cell>
          <cell r="V4805">
            <v>16.180000000000003</v>
          </cell>
        </row>
        <row r="4806">
          <cell r="A4806" t="str">
            <v>Dec 2011</v>
          </cell>
          <cell r="C4806" t="str">
            <v>SL</v>
          </cell>
          <cell r="D4806" t="str">
            <v>KUUM_474</v>
          </cell>
          <cell r="E4806">
            <v>4</v>
          </cell>
          <cell r="F4806">
            <v>381</v>
          </cell>
          <cell r="G4806">
            <v>0</v>
          </cell>
          <cell r="H4806">
            <v>0</v>
          </cell>
          <cell r="I4806">
            <v>62.2</v>
          </cell>
          <cell r="J4806">
            <v>62.2</v>
          </cell>
          <cell r="K4806">
            <v>0</v>
          </cell>
          <cell r="L4806">
            <v>-0.8</v>
          </cell>
          <cell r="M4806">
            <v>2.23</v>
          </cell>
          <cell r="N4806">
            <v>0</v>
          </cell>
          <cell r="O4806">
            <v>0</v>
          </cell>
          <cell r="P4806">
            <v>0</v>
          </cell>
          <cell r="R4806">
            <v>0.19</v>
          </cell>
          <cell r="S4806">
            <v>0</v>
          </cell>
          <cell r="T4806">
            <v>0</v>
          </cell>
          <cell r="U4806">
            <v>0</v>
          </cell>
          <cell r="V4806">
            <v>63.82</v>
          </cell>
        </row>
        <row r="4807">
          <cell r="A4807" t="str">
            <v>Dec 2011</v>
          </cell>
          <cell r="C4807" t="str">
            <v>SL</v>
          </cell>
          <cell r="D4807" t="str">
            <v>KUUM_474</v>
          </cell>
          <cell r="E4807">
            <v>4654</v>
          </cell>
          <cell r="F4807">
            <v>416313</v>
          </cell>
          <cell r="G4807">
            <v>0</v>
          </cell>
          <cell r="H4807">
            <v>0</v>
          </cell>
          <cell r="I4807">
            <v>72401.87</v>
          </cell>
          <cell r="J4807">
            <v>72401.87</v>
          </cell>
          <cell r="K4807">
            <v>0</v>
          </cell>
          <cell r="L4807">
            <v>153.41999999999999</v>
          </cell>
          <cell r="M4807">
            <v>2375.92</v>
          </cell>
          <cell r="N4807">
            <v>0</v>
          </cell>
          <cell r="O4807">
            <v>0</v>
          </cell>
          <cell r="P4807">
            <v>0</v>
          </cell>
          <cell r="R4807">
            <v>1961.65</v>
          </cell>
          <cell r="S4807">
            <v>0</v>
          </cell>
          <cell r="T4807">
            <v>0</v>
          </cell>
          <cell r="U4807">
            <v>0</v>
          </cell>
          <cell r="V4807">
            <v>76892.859999999986</v>
          </cell>
        </row>
        <row r="4808">
          <cell r="A4808" t="str">
            <v>Dec 2011</v>
          </cell>
          <cell r="C4808" t="str">
            <v>SL</v>
          </cell>
          <cell r="D4808" t="str">
            <v>KUUM_464</v>
          </cell>
          <cell r="E4808">
            <v>1</v>
          </cell>
          <cell r="F4808">
            <v>100</v>
          </cell>
          <cell r="G4808">
            <v>0</v>
          </cell>
          <cell r="H4808">
            <v>0</v>
          </cell>
          <cell r="I4808">
            <v>12.51</v>
          </cell>
          <cell r="J4808">
            <v>12.51</v>
          </cell>
          <cell r="K4808">
            <v>0</v>
          </cell>
          <cell r="L4808">
            <v>-0.21</v>
          </cell>
          <cell r="M4808">
            <v>0.45</v>
          </cell>
          <cell r="N4808">
            <v>0</v>
          </cell>
          <cell r="O4808">
            <v>0</v>
          </cell>
          <cell r="P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12.749999999999998</v>
          </cell>
        </row>
        <row r="4809">
          <cell r="A4809" t="str">
            <v>Dec 2011</v>
          </cell>
          <cell r="C4809" t="str">
            <v>SL</v>
          </cell>
          <cell r="D4809" t="str">
            <v>KUUM_464</v>
          </cell>
          <cell r="E4809">
            <v>0</v>
          </cell>
          <cell r="F4809">
            <v>89</v>
          </cell>
          <cell r="G4809">
            <v>0</v>
          </cell>
          <cell r="H4809">
            <v>0</v>
          </cell>
          <cell r="I4809">
            <v>11.68</v>
          </cell>
          <cell r="J4809">
            <v>11.68</v>
          </cell>
          <cell r="K4809">
            <v>0</v>
          </cell>
          <cell r="L4809">
            <v>-0.19</v>
          </cell>
          <cell r="M4809">
            <v>0.42</v>
          </cell>
          <cell r="N4809">
            <v>0</v>
          </cell>
          <cell r="O4809">
            <v>0</v>
          </cell>
          <cell r="P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11.91</v>
          </cell>
        </row>
        <row r="4810">
          <cell r="A4810" t="str">
            <v>Dec 2011</v>
          </cell>
          <cell r="C4810" t="str">
            <v>SL</v>
          </cell>
          <cell r="D4810" t="str">
            <v>KUUM_464</v>
          </cell>
          <cell r="E4810">
            <v>651</v>
          </cell>
          <cell r="F4810">
            <v>61608</v>
          </cell>
          <cell r="G4810">
            <v>0</v>
          </cell>
          <cell r="H4810">
            <v>0</v>
          </cell>
          <cell r="I4810">
            <v>8144.01</v>
          </cell>
          <cell r="J4810">
            <v>8144.01</v>
          </cell>
          <cell r="K4810">
            <v>0</v>
          </cell>
          <cell r="L4810">
            <v>-90.54</v>
          </cell>
          <cell r="M4810">
            <v>284.36</v>
          </cell>
          <cell r="N4810">
            <v>0</v>
          </cell>
          <cell r="O4810">
            <v>0</v>
          </cell>
          <cell r="P4810">
            <v>0</v>
          </cell>
          <cell r="R4810">
            <v>192.3</v>
          </cell>
          <cell r="S4810">
            <v>0</v>
          </cell>
          <cell r="T4810">
            <v>0</v>
          </cell>
          <cell r="U4810">
            <v>0</v>
          </cell>
          <cell r="V4810">
            <v>8530.1299999999992</v>
          </cell>
        </row>
        <row r="4811">
          <cell r="A4811" t="str">
            <v>Dec 2011</v>
          </cell>
          <cell r="C4811" t="str">
            <v>SL</v>
          </cell>
          <cell r="D4811" t="str">
            <v>KUUM_464</v>
          </cell>
          <cell r="E4811">
            <v>6</v>
          </cell>
          <cell r="F4811">
            <v>585</v>
          </cell>
          <cell r="G4811">
            <v>0</v>
          </cell>
          <cell r="H4811">
            <v>0</v>
          </cell>
          <cell r="I4811">
            <v>75.06</v>
          </cell>
          <cell r="J4811">
            <v>75.06</v>
          </cell>
          <cell r="K4811">
            <v>0</v>
          </cell>
          <cell r="L4811">
            <v>-1.23</v>
          </cell>
          <cell r="M4811">
            <v>2.68</v>
          </cell>
          <cell r="N4811">
            <v>0</v>
          </cell>
          <cell r="O4811">
            <v>0</v>
          </cell>
          <cell r="P4811">
            <v>0</v>
          </cell>
          <cell r="R4811">
            <v>1.78</v>
          </cell>
          <cell r="S4811">
            <v>0</v>
          </cell>
          <cell r="T4811">
            <v>0</v>
          </cell>
          <cell r="U4811">
            <v>0</v>
          </cell>
          <cell r="V4811">
            <v>78.290000000000006</v>
          </cell>
        </row>
        <row r="4812">
          <cell r="A4812" t="str">
            <v>Dec 2011</v>
          </cell>
          <cell r="C4812" t="str">
            <v>SL</v>
          </cell>
          <cell r="D4812" t="str">
            <v>KUUM_464</v>
          </cell>
          <cell r="E4812">
            <v>57</v>
          </cell>
          <cell r="F4812">
            <v>5389</v>
          </cell>
          <cell r="G4812">
            <v>0</v>
          </cell>
          <cell r="H4812">
            <v>0</v>
          </cell>
          <cell r="I4812">
            <v>713.07</v>
          </cell>
          <cell r="J4812">
            <v>713.07</v>
          </cell>
          <cell r="K4812">
            <v>0</v>
          </cell>
          <cell r="L4812">
            <v>-11.32</v>
          </cell>
          <cell r="M4812">
            <v>25.48</v>
          </cell>
          <cell r="N4812">
            <v>0</v>
          </cell>
          <cell r="O4812">
            <v>0</v>
          </cell>
          <cell r="P4812">
            <v>0</v>
          </cell>
          <cell r="R4812">
            <v>1.75</v>
          </cell>
          <cell r="S4812">
            <v>0</v>
          </cell>
          <cell r="T4812">
            <v>0</v>
          </cell>
          <cell r="U4812">
            <v>0</v>
          </cell>
          <cell r="V4812">
            <v>728.98</v>
          </cell>
        </row>
        <row r="4813">
          <cell r="A4813" t="str">
            <v>Dec 2011</v>
          </cell>
          <cell r="C4813" t="str">
            <v>SL</v>
          </cell>
          <cell r="D4813" t="str">
            <v>KUUM_464</v>
          </cell>
          <cell r="E4813">
            <v>5113</v>
          </cell>
          <cell r="F4813">
            <v>488323</v>
          </cell>
          <cell r="G4813">
            <v>0</v>
          </cell>
          <cell r="H4813">
            <v>0</v>
          </cell>
          <cell r="I4813">
            <v>63973.64</v>
          </cell>
          <cell r="J4813">
            <v>63973.64</v>
          </cell>
          <cell r="K4813">
            <v>0</v>
          </cell>
          <cell r="L4813">
            <v>-632.29999999999995</v>
          </cell>
          <cell r="M4813">
            <v>2220.92</v>
          </cell>
          <cell r="N4813">
            <v>0</v>
          </cell>
          <cell r="O4813">
            <v>0</v>
          </cell>
          <cell r="P4813">
            <v>0</v>
          </cell>
          <cell r="R4813">
            <v>1419.22</v>
          </cell>
          <cell r="S4813">
            <v>0</v>
          </cell>
          <cell r="T4813">
            <v>0</v>
          </cell>
          <cell r="U4813">
            <v>0</v>
          </cell>
          <cell r="V4813">
            <v>66981.48</v>
          </cell>
        </row>
        <row r="4814">
          <cell r="A4814" t="str">
            <v>Dec 2011</v>
          </cell>
          <cell r="C4814" t="str">
            <v>POL</v>
          </cell>
          <cell r="D4814" t="str">
            <v>KUUM_429</v>
          </cell>
          <cell r="E4814">
            <v>61</v>
          </cell>
          <cell r="F4814">
            <v>5944</v>
          </cell>
          <cell r="G4814">
            <v>0</v>
          </cell>
          <cell r="H4814">
            <v>0</v>
          </cell>
          <cell r="I4814">
            <v>763.11</v>
          </cell>
          <cell r="J4814">
            <v>763.11</v>
          </cell>
          <cell r="K4814">
            <v>0</v>
          </cell>
          <cell r="L4814">
            <v>-11.88</v>
          </cell>
          <cell r="M4814">
            <v>27.21</v>
          </cell>
          <cell r="N4814">
            <v>0</v>
          </cell>
          <cell r="O4814">
            <v>0</v>
          </cell>
          <cell r="P4814">
            <v>0</v>
          </cell>
          <cell r="R4814">
            <v>11.56</v>
          </cell>
          <cell r="S4814">
            <v>0</v>
          </cell>
          <cell r="T4814">
            <v>0</v>
          </cell>
          <cell r="U4814">
            <v>0</v>
          </cell>
          <cell r="V4814">
            <v>790</v>
          </cell>
        </row>
        <row r="4815">
          <cell r="A4815" t="str">
            <v>Dec 2011</v>
          </cell>
          <cell r="C4815" t="str">
            <v>POL</v>
          </cell>
          <cell r="D4815" t="str">
            <v>KUUM_429</v>
          </cell>
          <cell r="E4815">
            <v>1</v>
          </cell>
          <cell r="F4815">
            <v>95</v>
          </cell>
          <cell r="G4815">
            <v>0</v>
          </cell>
          <cell r="H4815">
            <v>0</v>
          </cell>
          <cell r="I4815">
            <v>12.51</v>
          </cell>
          <cell r="J4815">
            <v>12.51</v>
          </cell>
          <cell r="K4815">
            <v>0</v>
          </cell>
          <cell r="L4815">
            <v>-0.2</v>
          </cell>
          <cell r="M4815">
            <v>0.45</v>
          </cell>
          <cell r="N4815">
            <v>0</v>
          </cell>
          <cell r="O4815">
            <v>0</v>
          </cell>
          <cell r="P4815">
            <v>0</v>
          </cell>
          <cell r="R4815">
            <v>0.36</v>
          </cell>
          <cell r="S4815">
            <v>0</v>
          </cell>
          <cell r="T4815">
            <v>0</v>
          </cell>
          <cell r="U4815">
            <v>0</v>
          </cell>
          <cell r="V4815">
            <v>13.12</v>
          </cell>
        </row>
        <row r="4816">
          <cell r="A4816" t="str">
            <v>Dec 2011</v>
          </cell>
          <cell r="C4816" t="str">
            <v>POL</v>
          </cell>
          <cell r="D4816" t="str">
            <v>KUUM_429</v>
          </cell>
          <cell r="E4816">
            <v>3</v>
          </cell>
          <cell r="F4816">
            <v>301</v>
          </cell>
          <cell r="G4816">
            <v>0</v>
          </cell>
          <cell r="H4816">
            <v>0</v>
          </cell>
          <cell r="I4816">
            <v>37.53</v>
          </cell>
          <cell r="J4816">
            <v>37.53</v>
          </cell>
          <cell r="K4816">
            <v>0</v>
          </cell>
          <cell r="L4816">
            <v>-0.63</v>
          </cell>
          <cell r="M4816">
            <v>1.34</v>
          </cell>
          <cell r="N4816">
            <v>0</v>
          </cell>
          <cell r="O4816">
            <v>0</v>
          </cell>
          <cell r="P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38.24</v>
          </cell>
        </row>
        <row r="4817">
          <cell r="A4817" t="str">
            <v>Dec 2011</v>
          </cell>
          <cell r="C4817" t="str">
            <v>POL</v>
          </cell>
          <cell r="D4817" t="str">
            <v>KUUM_429</v>
          </cell>
          <cell r="E4817">
            <v>8</v>
          </cell>
          <cell r="F4817">
            <v>772</v>
          </cell>
          <cell r="G4817">
            <v>0</v>
          </cell>
          <cell r="H4817">
            <v>0</v>
          </cell>
          <cell r="I4817">
            <v>100.08</v>
          </cell>
          <cell r="J4817">
            <v>100.08</v>
          </cell>
          <cell r="K4817">
            <v>0</v>
          </cell>
          <cell r="L4817">
            <v>-1.61</v>
          </cell>
          <cell r="M4817">
            <v>3.58</v>
          </cell>
          <cell r="N4817">
            <v>0</v>
          </cell>
          <cell r="O4817">
            <v>0</v>
          </cell>
          <cell r="P4817">
            <v>0</v>
          </cell>
          <cell r="R4817">
            <v>0.62</v>
          </cell>
          <cell r="S4817">
            <v>0</v>
          </cell>
          <cell r="T4817">
            <v>0</v>
          </cell>
          <cell r="U4817">
            <v>0</v>
          </cell>
          <cell r="V4817">
            <v>102.67</v>
          </cell>
        </row>
        <row r="4818">
          <cell r="A4818" t="str">
            <v>Dec 2011</v>
          </cell>
          <cell r="C4818" t="str">
            <v>POL</v>
          </cell>
          <cell r="D4818" t="str">
            <v>KUUM_429</v>
          </cell>
          <cell r="E4818">
            <v>251</v>
          </cell>
          <cell r="F4818">
            <v>24333</v>
          </cell>
          <cell r="G4818">
            <v>0</v>
          </cell>
          <cell r="H4818">
            <v>0</v>
          </cell>
          <cell r="I4818">
            <v>3140.01</v>
          </cell>
          <cell r="J4818">
            <v>3140.01</v>
          </cell>
          <cell r="K4818">
            <v>0</v>
          </cell>
          <cell r="L4818">
            <v>-41.09</v>
          </cell>
          <cell r="M4818">
            <v>110.63</v>
          </cell>
          <cell r="N4818">
            <v>0</v>
          </cell>
          <cell r="O4818">
            <v>0</v>
          </cell>
          <cell r="P4818">
            <v>0</v>
          </cell>
          <cell r="R4818">
            <v>53.8</v>
          </cell>
          <cell r="S4818">
            <v>0</v>
          </cell>
          <cell r="T4818">
            <v>0</v>
          </cell>
          <cell r="U4818">
            <v>0</v>
          </cell>
          <cell r="V4818">
            <v>3263.3500000000004</v>
          </cell>
        </row>
        <row r="4819">
          <cell r="A4819" t="str">
            <v>Dec 2011</v>
          </cell>
          <cell r="C4819" t="str">
            <v>POL</v>
          </cell>
          <cell r="D4819" t="str">
            <v>KUUM_429</v>
          </cell>
          <cell r="E4819">
            <v>157</v>
          </cell>
          <cell r="F4819">
            <v>15256</v>
          </cell>
          <cell r="G4819">
            <v>0</v>
          </cell>
          <cell r="H4819">
            <v>0</v>
          </cell>
          <cell r="I4819">
            <v>1957.4</v>
          </cell>
          <cell r="J4819">
            <v>1957.4</v>
          </cell>
          <cell r="K4819">
            <v>0</v>
          </cell>
          <cell r="L4819">
            <v>-30.09</v>
          </cell>
          <cell r="M4819">
            <v>69.98</v>
          </cell>
          <cell r="N4819">
            <v>0</v>
          </cell>
          <cell r="O4819">
            <v>0</v>
          </cell>
          <cell r="P4819">
            <v>0</v>
          </cell>
          <cell r="R4819">
            <v>14.41</v>
          </cell>
          <cell r="S4819">
            <v>0</v>
          </cell>
          <cell r="T4819">
            <v>0</v>
          </cell>
          <cell r="U4819">
            <v>0</v>
          </cell>
          <cell r="V4819">
            <v>2011.7000000000003</v>
          </cell>
        </row>
        <row r="4820">
          <cell r="A4820" t="str">
            <v>Dec 2011</v>
          </cell>
          <cell r="C4820" t="str">
            <v>POL</v>
          </cell>
          <cell r="D4820" t="str">
            <v>KUUM_429</v>
          </cell>
          <cell r="E4820">
            <v>1085</v>
          </cell>
          <cell r="F4820">
            <v>105785</v>
          </cell>
          <cell r="G4820">
            <v>0</v>
          </cell>
          <cell r="H4820">
            <v>0</v>
          </cell>
          <cell r="I4820">
            <v>13546.25</v>
          </cell>
          <cell r="J4820">
            <v>13546.25</v>
          </cell>
          <cell r="K4820">
            <v>0</v>
          </cell>
          <cell r="L4820">
            <v>-214.58</v>
          </cell>
          <cell r="M4820">
            <v>483.68</v>
          </cell>
          <cell r="N4820">
            <v>0</v>
          </cell>
          <cell r="O4820">
            <v>0</v>
          </cell>
          <cell r="P4820">
            <v>0</v>
          </cell>
          <cell r="R4820">
            <v>241.91</v>
          </cell>
          <cell r="S4820">
            <v>0</v>
          </cell>
          <cell r="T4820">
            <v>0</v>
          </cell>
          <cell r="U4820">
            <v>0</v>
          </cell>
          <cell r="V4820">
            <v>14057.26</v>
          </cell>
        </row>
        <row r="4821">
          <cell r="A4821" t="str">
            <v>Dec 2011</v>
          </cell>
          <cell r="C4821" t="str">
            <v>POL</v>
          </cell>
          <cell r="D4821" t="str">
            <v>KUUM_429</v>
          </cell>
          <cell r="E4821">
            <v>11</v>
          </cell>
          <cell r="F4821">
            <v>1067</v>
          </cell>
          <cell r="G4821">
            <v>0</v>
          </cell>
          <cell r="H4821">
            <v>0</v>
          </cell>
          <cell r="I4821">
            <v>137.61000000000001</v>
          </cell>
          <cell r="J4821">
            <v>137.61000000000001</v>
          </cell>
          <cell r="K4821">
            <v>0</v>
          </cell>
          <cell r="L4821">
            <v>-2.2400000000000002</v>
          </cell>
          <cell r="M4821">
            <v>4.92</v>
          </cell>
          <cell r="N4821">
            <v>0</v>
          </cell>
          <cell r="O4821">
            <v>0</v>
          </cell>
          <cell r="P4821">
            <v>0</v>
          </cell>
          <cell r="R4821">
            <v>3.02</v>
          </cell>
          <cell r="S4821">
            <v>0</v>
          </cell>
          <cell r="T4821">
            <v>0</v>
          </cell>
          <cell r="U4821">
            <v>0</v>
          </cell>
          <cell r="V4821">
            <v>143.31</v>
          </cell>
        </row>
        <row r="4822">
          <cell r="A4822" t="str">
            <v>Dec 2011</v>
          </cell>
          <cell r="C4822" t="str">
            <v>DSK</v>
          </cell>
          <cell r="D4822" t="str">
            <v>KUUM_300</v>
          </cell>
          <cell r="E4822">
            <v>1</v>
          </cell>
          <cell r="F4822">
            <v>21</v>
          </cell>
          <cell r="G4822">
            <v>0</v>
          </cell>
          <cell r="H4822">
            <v>0</v>
          </cell>
          <cell r="I4822">
            <v>21.03</v>
          </cell>
          <cell r="J4822">
            <v>21.03</v>
          </cell>
          <cell r="K4822">
            <v>0</v>
          </cell>
          <cell r="L4822">
            <v>-0.04</v>
          </cell>
          <cell r="M4822">
            <v>0.76</v>
          </cell>
          <cell r="N4822">
            <v>0</v>
          </cell>
          <cell r="O4822">
            <v>0</v>
          </cell>
          <cell r="P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21.750000000000004</v>
          </cell>
        </row>
        <row r="4823">
          <cell r="A4823" t="str">
            <v>Dec 2011</v>
          </cell>
          <cell r="C4823" t="str">
            <v>SL</v>
          </cell>
          <cell r="D4823" t="str">
            <v>KUUM_485</v>
          </cell>
          <cell r="E4823">
            <v>58</v>
          </cell>
          <cell r="F4823">
            <v>5588</v>
          </cell>
          <cell r="G4823">
            <v>0</v>
          </cell>
          <cell r="H4823">
            <v>0</v>
          </cell>
          <cell r="I4823">
            <v>1583.98</v>
          </cell>
          <cell r="J4823">
            <v>1583.98</v>
          </cell>
          <cell r="K4823">
            <v>0</v>
          </cell>
          <cell r="L4823">
            <v>-11.73</v>
          </cell>
          <cell r="M4823">
            <v>57.07</v>
          </cell>
          <cell r="N4823">
            <v>0</v>
          </cell>
          <cell r="O4823">
            <v>0</v>
          </cell>
          <cell r="P4823">
            <v>0</v>
          </cell>
          <cell r="R4823">
            <v>13.83</v>
          </cell>
          <cell r="S4823">
            <v>0</v>
          </cell>
          <cell r="T4823">
            <v>0</v>
          </cell>
          <cell r="U4823">
            <v>0</v>
          </cell>
          <cell r="V4823">
            <v>1643.1499999999999</v>
          </cell>
        </row>
        <row r="4824">
          <cell r="A4824" t="str">
            <v>Dec 2011</v>
          </cell>
          <cell r="C4824" t="str">
            <v>SL</v>
          </cell>
          <cell r="D4824" t="str">
            <v>KUUM_485</v>
          </cell>
          <cell r="E4824">
            <v>2</v>
          </cell>
          <cell r="F4824">
            <v>190</v>
          </cell>
          <cell r="G4824">
            <v>0</v>
          </cell>
          <cell r="H4824">
            <v>0</v>
          </cell>
          <cell r="I4824">
            <v>54.62</v>
          </cell>
          <cell r="J4824">
            <v>54.62</v>
          </cell>
          <cell r="K4824">
            <v>0</v>
          </cell>
          <cell r="L4824">
            <v>-0.4</v>
          </cell>
          <cell r="M4824">
            <v>1.97</v>
          </cell>
          <cell r="N4824">
            <v>0</v>
          </cell>
          <cell r="O4824">
            <v>0</v>
          </cell>
          <cell r="P4824">
            <v>0</v>
          </cell>
          <cell r="R4824">
            <v>1.28</v>
          </cell>
          <cell r="S4824">
            <v>0</v>
          </cell>
          <cell r="T4824">
            <v>0</v>
          </cell>
          <cell r="U4824">
            <v>0</v>
          </cell>
          <cell r="V4824">
            <v>57.47</v>
          </cell>
        </row>
        <row r="4825">
          <cell r="A4825" t="str">
            <v>Dec 2011</v>
          </cell>
          <cell r="C4825" t="str">
            <v>SL</v>
          </cell>
          <cell r="D4825" t="str">
            <v>KUUM_485</v>
          </cell>
          <cell r="E4825">
            <v>255</v>
          </cell>
          <cell r="F4825">
            <v>23646</v>
          </cell>
          <cell r="G4825">
            <v>0</v>
          </cell>
          <cell r="H4825">
            <v>0</v>
          </cell>
          <cell r="I4825">
            <v>6964.05</v>
          </cell>
          <cell r="J4825">
            <v>6964.05</v>
          </cell>
          <cell r="K4825">
            <v>0</v>
          </cell>
          <cell r="L4825">
            <v>-25.69</v>
          </cell>
          <cell r="M4825">
            <v>241.24</v>
          </cell>
          <cell r="N4825">
            <v>0</v>
          </cell>
          <cell r="O4825">
            <v>0</v>
          </cell>
          <cell r="P4825">
            <v>0</v>
          </cell>
          <cell r="R4825">
            <v>148.07</v>
          </cell>
          <cell r="S4825">
            <v>0</v>
          </cell>
          <cell r="T4825">
            <v>0</v>
          </cell>
          <cell r="U4825">
            <v>0</v>
          </cell>
          <cell r="V4825">
            <v>7327.67</v>
          </cell>
        </row>
        <row r="4826">
          <cell r="A4826" t="str">
            <v>Dec 2011</v>
          </cell>
          <cell r="C4826" t="str">
            <v>SL</v>
          </cell>
          <cell r="D4826" t="str">
            <v>KUUM_485</v>
          </cell>
          <cell r="E4826">
            <v>10</v>
          </cell>
          <cell r="F4826">
            <v>1032</v>
          </cell>
          <cell r="G4826">
            <v>0</v>
          </cell>
          <cell r="H4826">
            <v>0</v>
          </cell>
          <cell r="I4826">
            <v>273.10000000000002</v>
          </cell>
          <cell r="J4826">
            <v>273.10000000000002</v>
          </cell>
          <cell r="K4826">
            <v>0</v>
          </cell>
          <cell r="L4826">
            <v>-2.17</v>
          </cell>
          <cell r="M4826">
            <v>9.83</v>
          </cell>
          <cell r="N4826">
            <v>0</v>
          </cell>
          <cell r="O4826">
            <v>0</v>
          </cell>
          <cell r="P4826">
            <v>0</v>
          </cell>
          <cell r="R4826">
            <v>5.93</v>
          </cell>
          <cell r="S4826">
            <v>0</v>
          </cell>
          <cell r="T4826">
            <v>0</v>
          </cell>
          <cell r="U4826">
            <v>0</v>
          </cell>
          <cell r="V4826">
            <v>286.69</v>
          </cell>
        </row>
        <row r="4827">
          <cell r="A4827" t="str">
            <v>Dec 2011</v>
          </cell>
          <cell r="C4827" t="str">
            <v>SL</v>
          </cell>
          <cell r="D4827" t="str">
            <v>KUUM_485</v>
          </cell>
          <cell r="E4827">
            <v>380</v>
          </cell>
          <cell r="F4827">
            <v>36962</v>
          </cell>
          <cell r="G4827">
            <v>0</v>
          </cell>
          <cell r="H4827">
            <v>0</v>
          </cell>
          <cell r="I4827">
            <v>10354.129999999999</v>
          </cell>
          <cell r="J4827">
            <v>10354.129999999999</v>
          </cell>
          <cell r="K4827">
            <v>0</v>
          </cell>
          <cell r="L4827">
            <v>-77.56</v>
          </cell>
          <cell r="M4827">
            <v>372.99</v>
          </cell>
          <cell r="N4827">
            <v>0</v>
          </cell>
          <cell r="O4827">
            <v>0</v>
          </cell>
          <cell r="P4827">
            <v>0</v>
          </cell>
          <cell r="R4827">
            <v>203.92</v>
          </cell>
          <cell r="S4827">
            <v>0</v>
          </cell>
          <cell r="T4827">
            <v>0</v>
          </cell>
          <cell r="U4827">
            <v>0</v>
          </cell>
          <cell r="V4827">
            <v>10853.48</v>
          </cell>
        </row>
        <row r="4828">
          <cell r="A4828" t="str">
            <v>Dec 2011</v>
          </cell>
          <cell r="C4828" t="str">
            <v>POL</v>
          </cell>
          <cell r="D4828" t="str">
            <v>KUUM_478</v>
          </cell>
          <cell r="E4828">
            <v>9</v>
          </cell>
          <cell r="F4828">
            <v>843</v>
          </cell>
          <cell r="G4828">
            <v>0</v>
          </cell>
          <cell r="H4828">
            <v>0</v>
          </cell>
          <cell r="I4828">
            <v>194.22</v>
          </cell>
          <cell r="J4828">
            <v>194.22</v>
          </cell>
          <cell r="K4828">
            <v>0</v>
          </cell>
          <cell r="L4828">
            <v>-1.1399999999999999</v>
          </cell>
          <cell r="M4828">
            <v>6.8</v>
          </cell>
          <cell r="N4828">
            <v>0</v>
          </cell>
          <cell r="O4828">
            <v>0</v>
          </cell>
          <cell r="P4828">
            <v>0</v>
          </cell>
          <cell r="R4828">
            <v>3.7</v>
          </cell>
          <cell r="S4828">
            <v>0</v>
          </cell>
          <cell r="T4828">
            <v>0</v>
          </cell>
          <cell r="U4828">
            <v>0</v>
          </cell>
          <cell r="V4828">
            <v>203.58</v>
          </cell>
        </row>
        <row r="4829">
          <cell r="A4829" t="str">
            <v>Dec 2011</v>
          </cell>
          <cell r="C4829" t="str">
            <v>POL</v>
          </cell>
          <cell r="D4829" t="str">
            <v>KUUM_478</v>
          </cell>
          <cell r="E4829">
            <v>665</v>
          </cell>
          <cell r="F4829">
            <v>58977</v>
          </cell>
          <cell r="G4829">
            <v>0</v>
          </cell>
          <cell r="H4829">
            <v>0</v>
          </cell>
          <cell r="I4829">
            <v>14350.7</v>
          </cell>
          <cell r="J4829">
            <v>14350.7</v>
          </cell>
          <cell r="K4829">
            <v>0</v>
          </cell>
          <cell r="L4829">
            <v>35.92</v>
          </cell>
          <cell r="M4829">
            <v>466.74</v>
          </cell>
          <cell r="N4829">
            <v>0</v>
          </cell>
          <cell r="O4829">
            <v>0</v>
          </cell>
          <cell r="P4829">
            <v>0</v>
          </cell>
          <cell r="R4829">
            <v>408.17</v>
          </cell>
          <cell r="S4829">
            <v>0</v>
          </cell>
          <cell r="T4829">
            <v>0</v>
          </cell>
          <cell r="U4829">
            <v>0</v>
          </cell>
          <cell r="V4829">
            <v>15261.53</v>
          </cell>
        </row>
        <row r="4830">
          <cell r="A4830" t="str">
            <v>Dec 2011</v>
          </cell>
          <cell r="C4830" t="str">
            <v>POL</v>
          </cell>
          <cell r="D4830" t="str">
            <v>KUUM_488</v>
          </cell>
          <cell r="E4830">
            <v>266</v>
          </cell>
          <cell r="F4830">
            <v>25451</v>
          </cell>
          <cell r="G4830">
            <v>0</v>
          </cell>
          <cell r="H4830">
            <v>0</v>
          </cell>
          <cell r="I4830">
            <v>3099.88</v>
          </cell>
          <cell r="J4830">
            <v>3099.88</v>
          </cell>
          <cell r="K4830">
            <v>0</v>
          </cell>
          <cell r="L4830">
            <v>-52.21</v>
          </cell>
          <cell r="M4830">
            <v>110.65</v>
          </cell>
          <cell r="N4830">
            <v>0</v>
          </cell>
          <cell r="O4830">
            <v>0</v>
          </cell>
          <cell r="P4830">
            <v>0</v>
          </cell>
          <cell r="R4830">
            <v>59.07</v>
          </cell>
          <cell r="S4830">
            <v>0</v>
          </cell>
          <cell r="T4830">
            <v>0</v>
          </cell>
          <cell r="U4830">
            <v>0</v>
          </cell>
          <cell r="V4830">
            <v>3217.3900000000003</v>
          </cell>
        </row>
        <row r="4831">
          <cell r="A4831" t="str">
            <v>Dec 2011</v>
          </cell>
          <cell r="C4831" t="str">
            <v>POL</v>
          </cell>
          <cell r="D4831" t="str">
            <v>KUUM_488</v>
          </cell>
          <cell r="E4831">
            <v>13</v>
          </cell>
          <cell r="F4831">
            <v>1350</v>
          </cell>
          <cell r="G4831">
            <v>0</v>
          </cell>
          <cell r="H4831">
            <v>0</v>
          </cell>
          <cell r="I4831">
            <v>166.88</v>
          </cell>
          <cell r="J4831">
            <v>166.88</v>
          </cell>
          <cell r="K4831">
            <v>0</v>
          </cell>
          <cell r="L4831">
            <v>-2.84</v>
          </cell>
          <cell r="M4831">
            <v>5.98</v>
          </cell>
          <cell r="N4831">
            <v>0</v>
          </cell>
          <cell r="O4831">
            <v>0</v>
          </cell>
          <cell r="P4831">
            <v>0</v>
          </cell>
          <cell r="R4831">
            <v>3.55</v>
          </cell>
          <cell r="S4831">
            <v>0</v>
          </cell>
          <cell r="T4831">
            <v>0</v>
          </cell>
          <cell r="U4831">
            <v>0</v>
          </cell>
          <cell r="V4831">
            <v>173.57</v>
          </cell>
        </row>
        <row r="4832">
          <cell r="A4832" t="str">
            <v>Dec 2011</v>
          </cell>
          <cell r="C4832" t="str">
            <v>POL</v>
          </cell>
          <cell r="D4832" t="str">
            <v>KUUM_488</v>
          </cell>
          <cell r="E4832">
            <v>12</v>
          </cell>
          <cell r="F4832">
            <v>1186</v>
          </cell>
          <cell r="G4832">
            <v>0</v>
          </cell>
          <cell r="H4832">
            <v>0</v>
          </cell>
          <cell r="I4832">
            <v>143.04</v>
          </cell>
          <cell r="J4832">
            <v>143.04</v>
          </cell>
          <cell r="K4832">
            <v>0</v>
          </cell>
          <cell r="L4832">
            <v>-2.4900000000000002</v>
          </cell>
          <cell r="M4832">
            <v>5.1100000000000003</v>
          </cell>
          <cell r="N4832">
            <v>0</v>
          </cell>
          <cell r="O4832">
            <v>0</v>
          </cell>
          <cell r="P4832">
            <v>0</v>
          </cell>
          <cell r="R4832">
            <v>2.54</v>
          </cell>
          <cell r="S4832">
            <v>0</v>
          </cell>
          <cell r="T4832">
            <v>0</v>
          </cell>
          <cell r="U4832">
            <v>0</v>
          </cell>
          <cell r="V4832">
            <v>148.19999999999999</v>
          </cell>
        </row>
        <row r="4833">
          <cell r="A4833" t="str">
            <v>Dec 2011</v>
          </cell>
          <cell r="C4833" t="str">
            <v>POL</v>
          </cell>
          <cell r="D4833" t="str">
            <v>KUUM_488</v>
          </cell>
          <cell r="E4833">
            <v>655</v>
          </cell>
          <cell r="F4833">
            <v>62057</v>
          </cell>
          <cell r="G4833">
            <v>0</v>
          </cell>
          <cell r="H4833">
            <v>0</v>
          </cell>
          <cell r="I4833">
            <v>7777.8</v>
          </cell>
          <cell r="J4833">
            <v>7777.8</v>
          </cell>
          <cell r="K4833">
            <v>0</v>
          </cell>
          <cell r="L4833">
            <v>-93.79</v>
          </cell>
          <cell r="M4833">
            <v>272.91000000000003</v>
          </cell>
          <cell r="N4833">
            <v>0</v>
          </cell>
          <cell r="O4833">
            <v>0</v>
          </cell>
          <cell r="P4833">
            <v>0</v>
          </cell>
          <cell r="R4833">
            <v>135.61000000000001</v>
          </cell>
          <cell r="S4833">
            <v>0</v>
          </cell>
          <cell r="T4833">
            <v>0</v>
          </cell>
          <cell r="U4833">
            <v>0</v>
          </cell>
          <cell r="V4833">
            <v>8092.53</v>
          </cell>
        </row>
        <row r="4834">
          <cell r="A4834" t="str">
            <v>Dec 2011</v>
          </cell>
          <cell r="C4834" t="str">
            <v>POL</v>
          </cell>
          <cell r="D4834" t="str">
            <v>KUUM_488</v>
          </cell>
          <cell r="E4834">
            <v>1188</v>
          </cell>
          <cell r="F4834">
            <v>115121</v>
          </cell>
          <cell r="G4834">
            <v>0</v>
          </cell>
          <cell r="H4834">
            <v>0</v>
          </cell>
          <cell r="I4834">
            <v>14059.64</v>
          </cell>
          <cell r="J4834">
            <v>14059.64</v>
          </cell>
          <cell r="K4834">
            <v>0</v>
          </cell>
          <cell r="L4834">
            <v>-240.49</v>
          </cell>
          <cell r="M4834">
            <v>505.48</v>
          </cell>
          <cell r="N4834">
            <v>0</v>
          </cell>
          <cell r="O4834">
            <v>0</v>
          </cell>
          <cell r="P4834">
            <v>0</v>
          </cell>
          <cell r="R4834">
            <v>82.93</v>
          </cell>
          <cell r="S4834">
            <v>0</v>
          </cell>
          <cell r="T4834">
            <v>0</v>
          </cell>
          <cell r="U4834">
            <v>0</v>
          </cell>
          <cell r="V4834">
            <v>14407.56</v>
          </cell>
        </row>
        <row r="4835">
          <cell r="A4835" t="str">
            <v>Dec 2011</v>
          </cell>
          <cell r="C4835" t="str">
            <v>POL</v>
          </cell>
          <cell r="D4835" t="str">
            <v>KUUM_488</v>
          </cell>
          <cell r="E4835">
            <v>4342</v>
          </cell>
          <cell r="F4835">
            <v>419908</v>
          </cell>
          <cell r="G4835">
            <v>0</v>
          </cell>
          <cell r="H4835">
            <v>0</v>
          </cell>
          <cell r="I4835">
            <v>51436.59</v>
          </cell>
          <cell r="J4835">
            <v>51436.59</v>
          </cell>
          <cell r="K4835">
            <v>0</v>
          </cell>
          <cell r="L4835">
            <v>-846.53</v>
          </cell>
          <cell r="M4835">
            <v>1837.43</v>
          </cell>
          <cell r="N4835">
            <v>0</v>
          </cell>
          <cell r="O4835">
            <v>0</v>
          </cell>
          <cell r="P4835">
            <v>0</v>
          </cell>
          <cell r="R4835">
            <v>921.33</v>
          </cell>
          <cell r="S4835">
            <v>0</v>
          </cell>
          <cell r="T4835">
            <v>0</v>
          </cell>
          <cell r="U4835">
            <v>0</v>
          </cell>
          <cell r="V4835">
            <v>53348.82</v>
          </cell>
        </row>
        <row r="4836">
          <cell r="A4836" t="str">
            <v>Dec 2011</v>
          </cell>
          <cell r="C4836" t="str">
            <v>POL</v>
          </cell>
          <cell r="D4836" t="str">
            <v>KUUM_488</v>
          </cell>
          <cell r="E4836">
            <v>3</v>
          </cell>
          <cell r="F4836">
            <v>313</v>
          </cell>
          <cell r="G4836">
            <v>0</v>
          </cell>
          <cell r="H4836">
            <v>0</v>
          </cell>
          <cell r="I4836">
            <v>35.76</v>
          </cell>
          <cell r="J4836">
            <v>35.76</v>
          </cell>
          <cell r="K4836">
            <v>0</v>
          </cell>
          <cell r="L4836">
            <v>-0.66</v>
          </cell>
          <cell r="M4836">
            <v>1.28</v>
          </cell>
          <cell r="N4836">
            <v>0</v>
          </cell>
          <cell r="O4836">
            <v>0</v>
          </cell>
          <cell r="P4836">
            <v>0</v>
          </cell>
          <cell r="R4836">
            <v>0.96</v>
          </cell>
          <cell r="S4836">
            <v>0</v>
          </cell>
          <cell r="T4836">
            <v>0</v>
          </cell>
          <cell r="U4836">
            <v>0</v>
          </cell>
          <cell r="V4836">
            <v>37.340000000000003</v>
          </cell>
        </row>
        <row r="4837">
          <cell r="A4837" t="str">
            <v>Dec 2011</v>
          </cell>
          <cell r="C4837" t="str">
            <v>POL</v>
          </cell>
          <cell r="D4837" t="str">
            <v>KUUM_498</v>
          </cell>
          <cell r="E4837">
            <v>4</v>
          </cell>
          <cell r="F4837">
            <v>378</v>
          </cell>
          <cell r="G4837">
            <v>0</v>
          </cell>
          <cell r="H4837">
            <v>0</v>
          </cell>
          <cell r="I4837">
            <v>172.6</v>
          </cell>
          <cell r="J4837">
            <v>172.6</v>
          </cell>
          <cell r="K4837">
            <v>0</v>
          </cell>
          <cell r="L4837">
            <v>-0.79</v>
          </cell>
          <cell r="M4837">
            <v>6.24</v>
          </cell>
          <cell r="N4837">
            <v>0</v>
          </cell>
          <cell r="O4837">
            <v>0</v>
          </cell>
          <cell r="P4837">
            <v>0</v>
          </cell>
          <cell r="R4837">
            <v>5.34</v>
          </cell>
          <cell r="S4837">
            <v>0</v>
          </cell>
          <cell r="T4837">
            <v>0</v>
          </cell>
          <cell r="U4837">
            <v>0</v>
          </cell>
          <cell r="V4837">
            <v>183.39000000000001</v>
          </cell>
        </row>
        <row r="4838">
          <cell r="A4838" t="str">
            <v>Dec 2011</v>
          </cell>
          <cell r="C4838" t="str">
            <v>POL</v>
          </cell>
          <cell r="D4838" t="str">
            <v>KUUM_498</v>
          </cell>
          <cell r="E4838">
            <v>2</v>
          </cell>
          <cell r="F4838">
            <v>187</v>
          </cell>
          <cell r="G4838">
            <v>0</v>
          </cell>
          <cell r="H4838">
            <v>0</v>
          </cell>
          <cell r="I4838">
            <v>86.3</v>
          </cell>
          <cell r="J4838">
            <v>86.3</v>
          </cell>
          <cell r="K4838">
            <v>0</v>
          </cell>
          <cell r="L4838">
            <v>-0.39</v>
          </cell>
          <cell r="M4838">
            <v>3.12</v>
          </cell>
          <cell r="N4838">
            <v>0</v>
          </cell>
          <cell r="O4838">
            <v>0</v>
          </cell>
          <cell r="P4838">
            <v>0</v>
          </cell>
          <cell r="R4838">
            <v>2.67</v>
          </cell>
          <cell r="S4838">
            <v>0</v>
          </cell>
          <cell r="T4838">
            <v>0</v>
          </cell>
          <cell r="U4838">
            <v>0</v>
          </cell>
          <cell r="V4838">
            <v>91.7</v>
          </cell>
        </row>
        <row r="4839">
          <cell r="A4839" t="str">
            <v>Dec 2011</v>
          </cell>
          <cell r="C4839" t="str">
            <v>POL</v>
          </cell>
          <cell r="D4839" t="str">
            <v>KUUM_495</v>
          </cell>
          <cell r="E4839">
            <v>9</v>
          </cell>
          <cell r="F4839">
            <v>1250</v>
          </cell>
          <cell r="G4839">
            <v>0</v>
          </cell>
          <cell r="H4839">
            <v>0</v>
          </cell>
          <cell r="I4839">
            <v>285.57</v>
          </cell>
          <cell r="J4839">
            <v>285.57</v>
          </cell>
          <cell r="K4839">
            <v>0</v>
          </cell>
          <cell r="L4839">
            <v>-2.63</v>
          </cell>
          <cell r="M4839">
            <v>10.27</v>
          </cell>
          <cell r="N4839">
            <v>0</v>
          </cell>
          <cell r="O4839">
            <v>0</v>
          </cell>
          <cell r="P4839">
            <v>0</v>
          </cell>
          <cell r="R4839">
            <v>8.8000000000000007</v>
          </cell>
          <cell r="S4839">
            <v>0</v>
          </cell>
          <cell r="T4839">
            <v>0</v>
          </cell>
          <cell r="U4839">
            <v>0</v>
          </cell>
          <cell r="V4839">
            <v>302.01</v>
          </cell>
        </row>
        <row r="4840">
          <cell r="A4840" t="str">
            <v>Dec 2011</v>
          </cell>
          <cell r="C4840" t="str">
            <v>POL</v>
          </cell>
          <cell r="D4840" t="str">
            <v>KUUM_495</v>
          </cell>
          <cell r="E4840">
            <v>4</v>
          </cell>
          <cell r="F4840">
            <v>546</v>
          </cell>
          <cell r="G4840">
            <v>0</v>
          </cell>
          <cell r="H4840">
            <v>0</v>
          </cell>
          <cell r="I4840">
            <v>126.92</v>
          </cell>
          <cell r="J4840">
            <v>126.92</v>
          </cell>
          <cell r="K4840">
            <v>0</v>
          </cell>
          <cell r="L4840">
            <v>-1.1399999999999999</v>
          </cell>
          <cell r="M4840">
            <v>4.5599999999999996</v>
          </cell>
          <cell r="N4840">
            <v>0</v>
          </cell>
          <cell r="O4840">
            <v>0</v>
          </cell>
          <cell r="P4840">
            <v>0</v>
          </cell>
          <cell r="R4840">
            <v>0</v>
          </cell>
          <cell r="S4840">
            <v>0</v>
          </cell>
          <cell r="T4840">
            <v>0</v>
          </cell>
          <cell r="U4840">
            <v>0</v>
          </cell>
          <cell r="V4840">
            <v>130.34</v>
          </cell>
        </row>
        <row r="4841">
          <cell r="A4841" t="str">
            <v>Dec 2011</v>
          </cell>
          <cell r="C4841" t="str">
            <v>POL</v>
          </cell>
          <cell r="D4841" t="str">
            <v>KUUM_495</v>
          </cell>
          <cell r="E4841">
            <v>53</v>
          </cell>
          <cell r="F4841">
            <v>7421</v>
          </cell>
          <cell r="G4841">
            <v>0</v>
          </cell>
          <cell r="H4841">
            <v>0</v>
          </cell>
          <cell r="I4841">
            <v>1681.69</v>
          </cell>
          <cell r="J4841">
            <v>1681.69</v>
          </cell>
          <cell r="K4841">
            <v>0</v>
          </cell>
          <cell r="L4841">
            <v>-14.67</v>
          </cell>
          <cell r="M4841">
            <v>60.18</v>
          </cell>
          <cell r="N4841">
            <v>0</v>
          </cell>
          <cell r="O4841">
            <v>0</v>
          </cell>
          <cell r="P4841">
            <v>0</v>
          </cell>
          <cell r="R4841">
            <v>27.96</v>
          </cell>
          <cell r="S4841">
            <v>0</v>
          </cell>
          <cell r="T4841">
            <v>0</v>
          </cell>
          <cell r="U4841">
            <v>0</v>
          </cell>
          <cell r="V4841">
            <v>1755.16</v>
          </cell>
        </row>
        <row r="4842">
          <cell r="A4842" t="str">
            <v>Dec 2011</v>
          </cell>
          <cell r="C4842" t="str">
            <v>POL</v>
          </cell>
          <cell r="D4842" t="str">
            <v>KUUM_495</v>
          </cell>
          <cell r="E4842">
            <v>7</v>
          </cell>
          <cell r="F4842">
            <v>1055</v>
          </cell>
          <cell r="G4842">
            <v>0</v>
          </cell>
          <cell r="H4842">
            <v>0</v>
          </cell>
          <cell r="I4842">
            <v>222.11</v>
          </cell>
          <cell r="J4842">
            <v>222.11</v>
          </cell>
          <cell r="K4842">
            <v>0</v>
          </cell>
          <cell r="L4842">
            <v>-2.21</v>
          </cell>
          <cell r="M4842">
            <v>7.98</v>
          </cell>
          <cell r="N4842">
            <v>0</v>
          </cell>
          <cell r="O4842">
            <v>0</v>
          </cell>
          <cell r="P4842">
            <v>0</v>
          </cell>
          <cell r="R4842">
            <v>4.9400000000000004</v>
          </cell>
          <cell r="S4842">
            <v>0</v>
          </cell>
          <cell r="T4842">
            <v>0</v>
          </cell>
          <cell r="U4842">
            <v>0</v>
          </cell>
          <cell r="V4842">
            <v>232.82</v>
          </cell>
        </row>
        <row r="4843">
          <cell r="A4843" t="str">
            <v>Dec 2011</v>
          </cell>
          <cell r="C4843" t="str">
            <v>POL</v>
          </cell>
          <cell r="D4843" t="str">
            <v>KUUM_495</v>
          </cell>
          <cell r="E4843">
            <v>515</v>
          </cell>
          <cell r="F4843">
            <v>72425</v>
          </cell>
          <cell r="G4843">
            <v>0</v>
          </cell>
          <cell r="H4843">
            <v>0</v>
          </cell>
          <cell r="I4843">
            <v>16348.36</v>
          </cell>
          <cell r="J4843">
            <v>16348.36</v>
          </cell>
          <cell r="K4843">
            <v>0</v>
          </cell>
          <cell r="L4843">
            <v>-152.12</v>
          </cell>
          <cell r="M4843">
            <v>587.9</v>
          </cell>
          <cell r="N4843">
            <v>0</v>
          </cell>
          <cell r="O4843">
            <v>0</v>
          </cell>
          <cell r="P4843">
            <v>0</v>
          </cell>
          <cell r="R4843">
            <v>369.92</v>
          </cell>
          <cell r="S4843">
            <v>0</v>
          </cell>
          <cell r="T4843">
            <v>0</v>
          </cell>
          <cell r="U4843">
            <v>0</v>
          </cell>
          <cell r="V4843">
            <v>17154.059999999998</v>
          </cell>
        </row>
        <row r="4844">
          <cell r="A4844" t="str">
            <v>Dec 2011</v>
          </cell>
          <cell r="C4844" t="str">
            <v>POL</v>
          </cell>
          <cell r="D4844" t="str">
            <v>KUUM_469</v>
          </cell>
          <cell r="E4844">
            <v>1</v>
          </cell>
          <cell r="F4844">
            <v>137</v>
          </cell>
          <cell r="G4844">
            <v>0</v>
          </cell>
          <cell r="H4844">
            <v>0</v>
          </cell>
          <cell r="I4844">
            <v>30.06</v>
          </cell>
          <cell r="J4844">
            <v>30.06</v>
          </cell>
          <cell r="K4844">
            <v>0</v>
          </cell>
          <cell r="L4844">
            <v>-0.28999999999999998</v>
          </cell>
          <cell r="M4844">
            <v>1.08</v>
          </cell>
          <cell r="N4844">
            <v>0</v>
          </cell>
          <cell r="O4844">
            <v>0</v>
          </cell>
          <cell r="P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30.85</v>
          </cell>
        </row>
        <row r="4845">
          <cell r="A4845" t="str">
            <v>Dec 2011</v>
          </cell>
          <cell r="C4845" t="str">
            <v>POL</v>
          </cell>
          <cell r="D4845" t="str">
            <v>KUUM_469</v>
          </cell>
          <cell r="E4845">
            <v>39</v>
          </cell>
          <cell r="F4845">
            <v>5197</v>
          </cell>
          <cell r="G4845">
            <v>0</v>
          </cell>
          <cell r="H4845">
            <v>0</v>
          </cell>
          <cell r="I4845">
            <v>1172.3399999999999</v>
          </cell>
          <cell r="J4845">
            <v>1172.3399999999999</v>
          </cell>
          <cell r="K4845">
            <v>0</v>
          </cell>
          <cell r="L4845">
            <v>-4.53</v>
          </cell>
          <cell r="M4845">
            <v>40.229999999999997</v>
          </cell>
          <cell r="N4845">
            <v>0</v>
          </cell>
          <cell r="O4845">
            <v>0</v>
          </cell>
          <cell r="P4845">
            <v>0</v>
          </cell>
          <cell r="R4845">
            <v>29.37</v>
          </cell>
          <cell r="S4845">
            <v>0</v>
          </cell>
          <cell r="T4845">
            <v>0</v>
          </cell>
          <cell r="U4845">
            <v>0</v>
          </cell>
          <cell r="V4845">
            <v>1237.4099999999999</v>
          </cell>
        </row>
        <row r="4846">
          <cell r="A4846" t="str">
            <v>Dec 2011</v>
          </cell>
          <cell r="C4846" t="str">
            <v>POL</v>
          </cell>
          <cell r="D4846" t="str">
            <v>KUUM_469</v>
          </cell>
          <cell r="E4846">
            <v>221</v>
          </cell>
          <cell r="F4846">
            <v>31127</v>
          </cell>
          <cell r="G4846">
            <v>0</v>
          </cell>
          <cell r="H4846">
            <v>0</v>
          </cell>
          <cell r="I4846">
            <v>6655.07</v>
          </cell>
          <cell r="J4846">
            <v>6655.07</v>
          </cell>
          <cell r="K4846">
            <v>0</v>
          </cell>
          <cell r="L4846">
            <v>-62.99</v>
          </cell>
          <cell r="M4846">
            <v>238.39</v>
          </cell>
          <cell r="N4846">
            <v>0</v>
          </cell>
          <cell r="O4846">
            <v>0</v>
          </cell>
          <cell r="P4846">
            <v>0</v>
          </cell>
          <cell r="R4846">
            <v>124.86</v>
          </cell>
          <cell r="S4846">
            <v>0</v>
          </cell>
          <cell r="T4846">
            <v>0</v>
          </cell>
          <cell r="U4846">
            <v>0</v>
          </cell>
          <cell r="V4846">
            <v>6955.33</v>
          </cell>
        </row>
        <row r="4847">
          <cell r="A4847" t="str">
            <v>Dec 2011</v>
          </cell>
          <cell r="C4847" t="str">
            <v>POL</v>
          </cell>
          <cell r="D4847" t="str">
            <v>KUUM_469</v>
          </cell>
          <cell r="E4847">
            <v>3</v>
          </cell>
          <cell r="F4847">
            <v>417</v>
          </cell>
          <cell r="G4847">
            <v>0</v>
          </cell>
          <cell r="H4847">
            <v>0</v>
          </cell>
          <cell r="I4847">
            <v>90.18</v>
          </cell>
          <cell r="J4847">
            <v>90.18</v>
          </cell>
          <cell r="K4847">
            <v>0</v>
          </cell>
          <cell r="L4847">
            <v>-0.88</v>
          </cell>
          <cell r="M4847">
            <v>3.24</v>
          </cell>
          <cell r="N4847">
            <v>0</v>
          </cell>
          <cell r="O4847">
            <v>0</v>
          </cell>
          <cell r="P4847">
            <v>0</v>
          </cell>
          <cell r="R4847">
            <v>2.78</v>
          </cell>
          <cell r="S4847">
            <v>0</v>
          </cell>
          <cell r="T4847">
            <v>0</v>
          </cell>
          <cell r="U4847">
            <v>0</v>
          </cell>
          <cell r="V4847">
            <v>95.320000000000007</v>
          </cell>
        </row>
        <row r="4848">
          <cell r="A4848" t="str">
            <v>Dec 2011</v>
          </cell>
          <cell r="C4848" t="str">
            <v>POL</v>
          </cell>
          <cell r="D4848" t="str">
            <v>KUUM_469</v>
          </cell>
          <cell r="E4848">
            <v>6</v>
          </cell>
          <cell r="F4848">
            <v>879</v>
          </cell>
          <cell r="G4848">
            <v>0</v>
          </cell>
          <cell r="H4848">
            <v>0</v>
          </cell>
          <cell r="I4848">
            <v>180.36</v>
          </cell>
          <cell r="J4848">
            <v>180.36</v>
          </cell>
          <cell r="K4848">
            <v>0</v>
          </cell>
          <cell r="L4848">
            <v>-1.84</v>
          </cell>
          <cell r="M4848">
            <v>6.48</v>
          </cell>
          <cell r="N4848">
            <v>0</v>
          </cell>
          <cell r="O4848">
            <v>0</v>
          </cell>
          <cell r="P4848">
            <v>0</v>
          </cell>
          <cell r="R4848">
            <v>4.5999999999999996</v>
          </cell>
          <cell r="S4848">
            <v>0</v>
          </cell>
          <cell r="T4848">
            <v>0</v>
          </cell>
          <cell r="U4848">
            <v>0</v>
          </cell>
          <cell r="V4848">
            <v>189.6</v>
          </cell>
        </row>
        <row r="4849">
          <cell r="A4849" t="str">
            <v>Dec 2011</v>
          </cell>
          <cell r="C4849" t="str">
            <v>POL</v>
          </cell>
          <cell r="D4849" t="str">
            <v>KUUM_455</v>
          </cell>
          <cell r="E4849">
            <v>67</v>
          </cell>
          <cell r="F4849">
            <v>9371</v>
          </cell>
          <cell r="G4849">
            <v>0</v>
          </cell>
          <cell r="H4849">
            <v>0</v>
          </cell>
          <cell r="I4849">
            <v>1465.96</v>
          </cell>
          <cell r="J4849">
            <v>1465.96</v>
          </cell>
          <cell r="K4849">
            <v>0</v>
          </cell>
          <cell r="L4849">
            <v>-19.690000000000001</v>
          </cell>
          <cell r="M4849">
            <v>52.46</v>
          </cell>
          <cell r="N4849">
            <v>0</v>
          </cell>
          <cell r="O4849">
            <v>0</v>
          </cell>
          <cell r="P4849">
            <v>0</v>
          </cell>
          <cell r="R4849">
            <v>18.64</v>
          </cell>
          <cell r="S4849">
            <v>0</v>
          </cell>
          <cell r="T4849">
            <v>0</v>
          </cell>
          <cell r="U4849">
            <v>0</v>
          </cell>
          <cell r="V4849">
            <v>1517.3700000000001</v>
          </cell>
        </row>
        <row r="4850">
          <cell r="A4850" t="str">
            <v>Dec 2011</v>
          </cell>
          <cell r="C4850" t="str">
            <v>POL</v>
          </cell>
          <cell r="D4850" t="str">
            <v>KUUM_455</v>
          </cell>
          <cell r="E4850">
            <v>10</v>
          </cell>
          <cell r="F4850">
            <v>1404</v>
          </cell>
          <cell r="G4850">
            <v>0</v>
          </cell>
          <cell r="H4850">
            <v>0</v>
          </cell>
          <cell r="I4850">
            <v>218.8</v>
          </cell>
          <cell r="J4850">
            <v>218.8</v>
          </cell>
          <cell r="K4850">
            <v>0</v>
          </cell>
          <cell r="L4850">
            <v>-2.96</v>
          </cell>
          <cell r="M4850">
            <v>7.83</v>
          </cell>
          <cell r="N4850">
            <v>0</v>
          </cell>
          <cell r="O4850">
            <v>0</v>
          </cell>
          <cell r="P4850">
            <v>0</v>
          </cell>
          <cell r="R4850">
            <v>3.27</v>
          </cell>
          <cell r="S4850">
            <v>0</v>
          </cell>
          <cell r="T4850">
            <v>0</v>
          </cell>
          <cell r="U4850">
            <v>0</v>
          </cell>
          <cell r="V4850">
            <v>226.94000000000003</v>
          </cell>
        </row>
        <row r="4851">
          <cell r="A4851" t="str">
            <v>Dec 2011</v>
          </cell>
          <cell r="C4851" t="str">
            <v>POL</v>
          </cell>
          <cell r="D4851" t="str">
            <v>KUUM_455</v>
          </cell>
          <cell r="E4851">
            <v>1</v>
          </cell>
          <cell r="F4851">
            <v>140</v>
          </cell>
          <cell r="G4851">
            <v>0</v>
          </cell>
          <cell r="H4851">
            <v>0</v>
          </cell>
          <cell r="I4851">
            <v>21.88</v>
          </cell>
          <cell r="J4851">
            <v>21.88</v>
          </cell>
          <cell r="K4851">
            <v>0</v>
          </cell>
          <cell r="L4851">
            <v>-0.28999999999999998</v>
          </cell>
          <cell r="M4851">
            <v>0.78</v>
          </cell>
          <cell r="N4851">
            <v>0</v>
          </cell>
          <cell r="O4851">
            <v>0</v>
          </cell>
          <cell r="P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22.37</v>
          </cell>
        </row>
        <row r="4852">
          <cell r="A4852" t="str">
            <v>Dec 2011</v>
          </cell>
          <cell r="C4852" t="str">
            <v>POL</v>
          </cell>
          <cell r="D4852" t="str">
            <v>KUUM_455</v>
          </cell>
          <cell r="E4852">
            <v>4</v>
          </cell>
          <cell r="F4852">
            <v>574</v>
          </cell>
          <cell r="G4852">
            <v>0</v>
          </cell>
          <cell r="H4852">
            <v>0</v>
          </cell>
          <cell r="I4852">
            <v>87.52</v>
          </cell>
          <cell r="J4852">
            <v>87.52</v>
          </cell>
          <cell r="K4852">
            <v>0</v>
          </cell>
          <cell r="L4852">
            <v>-1.21</v>
          </cell>
          <cell r="M4852">
            <v>3.13</v>
          </cell>
          <cell r="N4852">
            <v>0</v>
          </cell>
          <cell r="O4852">
            <v>0</v>
          </cell>
          <cell r="P4852">
            <v>0</v>
          </cell>
          <cell r="R4852">
            <v>1.6</v>
          </cell>
          <cell r="S4852">
            <v>0</v>
          </cell>
          <cell r="T4852">
            <v>0</v>
          </cell>
          <cell r="U4852">
            <v>0</v>
          </cell>
          <cell r="V4852">
            <v>91.039999999999992</v>
          </cell>
        </row>
        <row r="4853">
          <cell r="A4853" t="str">
            <v>Dec 2011</v>
          </cell>
          <cell r="C4853" t="str">
            <v>POL</v>
          </cell>
          <cell r="D4853" t="str">
            <v>KUUM_455</v>
          </cell>
          <cell r="E4853">
            <v>88</v>
          </cell>
          <cell r="F4853">
            <v>12071</v>
          </cell>
          <cell r="G4853">
            <v>0</v>
          </cell>
          <cell r="H4853">
            <v>0</v>
          </cell>
          <cell r="I4853">
            <v>1925.44</v>
          </cell>
          <cell r="J4853">
            <v>1925.44</v>
          </cell>
          <cell r="K4853">
            <v>0</v>
          </cell>
          <cell r="L4853">
            <v>-21.26</v>
          </cell>
          <cell r="M4853">
            <v>68.03</v>
          </cell>
          <cell r="N4853">
            <v>0</v>
          </cell>
          <cell r="O4853">
            <v>0</v>
          </cell>
          <cell r="P4853">
            <v>0</v>
          </cell>
          <cell r="R4853">
            <v>37.18</v>
          </cell>
          <cell r="S4853">
            <v>0</v>
          </cell>
          <cell r="T4853">
            <v>0</v>
          </cell>
          <cell r="U4853">
            <v>0</v>
          </cell>
          <cell r="V4853">
            <v>2009.39</v>
          </cell>
        </row>
        <row r="4854">
          <cell r="A4854" t="str">
            <v>Dec 2011</v>
          </cell>
          <cell r="C4854" t="str">
            <v>POL</v>
          </cell>
          <cell r="D4854" t="str">
            <v>KUUM_455</v>
          </cell>
          <cell r="E4854">
            <v>11</v>
          </cell>
          <cell r="F4854">
            <v>1678</v>
          </cell>
          <cell r="G4854">
            <v>0</v>
          </cell>
          <cell r="H4854">
            <v>0</v>
          </cell>
          <cell r="I4854">
            <v>240.68</v>
          </cell>
          <cell r="J4854">
            <v>240.68</v>
          </cell>
          <cell r="K4854">
            <v>0</v>
          </cell>
          <cell r="L4854">
            <v>-3.51</v>
          </cell>
          <cell r="M4854">
            <v>8.59</v>
          </cell>
          <cell r="N4854">
            <v>0</v>
          </cell>
          <cell r="O4854">
            <v>0</v>
          </cell>
          <cell r="P4854">
            <v>0</v>
          </cell>
          <cell r="R4854">
            <v>3.29</v>
          </cell>
          <cell r="S4854">
            <v>0</v>
          </cell>
          <cell r="T4854">
            <v>0</v>
          </cell>
          <cell r="U4854">
            <v>0</v>
          </cell>
          <cell r="V4854">
            <v>249.05</v>
          </cell>
        </row>
        <row r="4855">
          <cell r="A4855" t="str">
            <v>Dec 2011</v>
          </cell>
          <cell r="C4855" t="str">
            <v>POL</v>
          </cell>
          <cell r="D4855" t="str">
            <v>KUUM_455</v>
          </cell>
          <cell r="E4855">
            <v>846</v>
          </cell>
          <cell r="F4855">
            <v>118175</v>
          </cell>
          <cell r="G4855">
            <v>0</v>
          </cell>
          <cell r="H4855">
            <v>0</v>
          </cell>
          <cell r="I4855">
            <v>18485</v>
          </cell>
          <cell r="J4855">
            <v>18485</v>
          </cell>
          <cell r="K4855">
            <v>0</v>
          </cell>
          <cell r="L4855">
            <v>-243.15</v>
          </cell>
          <cell r="M4855">
            <v>659.82</v>
          </cell>
          <cell r="N4855">
            <v>0</v>
          </cell>
          <cell r="O4855">
            <v>0</v>
          </cell>
          <cell r="P4855">
            <v>0</v>
          </cell>
          <cell r="R4855">
            <v>272.88</v>
          </cell>
          <cell r="S4855">
            <v>0</v>
          </cell>
          <cell r="T4855">
            <v>0</v>
          </cell>
          <cell r="U4855">
            <v>0</v>
          </cell>
          <cell r="V4855">
            <v>19174.55</v>
          </cell>
        </row>
        <row r="4856">
          <cell r="A4856" t="str">
            <v>Dec 2011</v>
          </cell>
          <cell r="C4856" t="str">
            <v>POL</v>
          </cell>
          <cell r="D4856" t="str">
            <v>KUUM_455</v>
          </cell>
          <cell r="E4856">
            <v>6</v>
          </cell>
          <cell r="F4856">
            <v>852</v>
          </cell>
          <cell r="G4856">
            <v>0</v>
          </cell>
          <cell r="H4856">
            <v>0</v>
          </cell>
          <cell r="I4856">
            <v>131.28</v>
          </cell>
          <cell r="J4856">
            <v>131.28</v>
          </cell>
          <cell r="K4856">
            <v>0</v>
          </cell>
          <cell r="L4856">
            <v>-1.79</v>
          </cell>
          <cell r="M4856">
            <v>4.71</v>
          </cell>
          <cell r="N4856">
            <v>0</v>
          </cell>
          <cell r="O4856">
            <v>0</v>
          </cell>
          <cell r="P4856">
            <v>0</v>
          </cell>
          <cell r="R4856">
            <v>2.68</v>
          </cell>
          <cell r="S4856">
            <v>0</v>
          </cell>
          <cell r="T4856">
            <v>0</v>
          </cell>
          <cell r="U4856">
            <v>0</v>
          </cell>
          <cell r="V4856">
            <v>136.88000000000002</v>
          </cell>
        </row>
        <row r="4857">
          <cell r="A4857" t="str">
            <v>Dec 2011</v>
          </cell>
          <cell r="C4857" t="str">
            <v>POL</v>
          </cell>
          <cell r="D4857" t="str">
            <v>KUUM_491</v>
          </cell>
          <cell r="E4857">
            <v>0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Dec 2011</v>
          </cell>
          <cell r="C4858" t="str">
            <v>POL</v>
          </cell>
          <cell r="D4858" t="str">
            <v>KUUM_491</v>
          </cell>
          <cell r="E4858">
            <v>2</v>
          </cell>
          <cell r="F4858">
            <v>273</v>
          </cell>
          <cell r="G4858">
            <v>0</v>
          </cell>
          <cell r="H4858">
            <v>0</v>
          </cell>
          <cell r="I4858">
            <v>38.64</v>
          </cell>
          <cell r="J4858">
            <v>38.64</v>
          </cell>
          <cell r="K4858">
            <v>0</v>
          </cell>
          <cell r="L4858">
            <v>-0.56999999999999995</v>
          </cell>
          <cell r="M4858">
            <v>1.38</v>
          </cell>
          <cell r="N4858">
            <v>0</v>
          </cell>
          <cell r="O4858">
            <v>0</v>
          </cell>
          <cell r="P4858">
            <v>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39.450000000000003</v>
          </cell>
        </row>
        <row r="4859">
          <cell r="A4859" t="str">
            <v>Dec 2011</v>
          </cell>
          <cell r="C4859" t="str">
            <v>POL</v>
          </cell>
          <cell r="D4859" t="str">
            <v>KUUM_491</v>
          </cell>
          <cell r="E4859">
            <v>11</v>
          </cell>
          <cell r="F4859">
            <v>1520</v>
          </cell>
          <cell r="G4859">
            <v>0</v>
          </cell>
          <cell r="H4859">
            <v>0</v>
          </cell>
          <cell r="I4859">
            <v>212.52</v>
          </cell>
          <cell r="J4859">
            <v>212.52</v>
          </cell>
          <cell r="K4859">
            <v>0</v>
          </cell>
          <cell r="L4859">
            <v>-3.19</v>
          </cell>
          <cell r="M4859">
            <v>7.6</v>
          </cell>
          <cell r="N4859">
            <v>0</v>
          </cell>
          <cell r="O4859">
            <v>0</v>
          </cell>
          <cell r="P4859">
            <v>0</v>
          </cell>
          <cell r="R4859">
            <v>4.88</v>
          </cell>
          <cell r="S4859">
            <v>0</v>
          </cell>
          <cell r="T4859">
            <v>0</v>
          </cell>
          <cell r="U4859">
            <v>0</v>
          </cell>
          <cell r="V4859">
            <v>221.81</v>
          </cell>
        </row>
        <row r="4860">
          <cell r="A4860" t="str">
            <v>Dec 2011</v>
          </cell>
          <cell r="C4860" t="str">
            <v>POL</v>
          </cell>
          <cell r="D4860" t="str">
            <v>KUUM_491</v>
          </cell>
          <cell r="E4860">
            <v>2</v>
          </cell>
          <cell r="F4860">
            <v>299</v>
          </cell>
          <cell r="G4860">
            <v>0</v>
          </cell>
          <cell r="H4860">
            <v>0</v>
          </cell>
          <cell r="I4860">
            <v>38.64</v>
          </cell>
          <cell r="J4860">
            <v>38.64</v>
          </cell>
          <cell r="K4860">
            <v>0</v>
          </cell>
          <cell r="L4860">
            <v>-0.62</v>
          </cell>
          <cell r="M4860">
            <v>1.38</v>
          </cell>
          <cell r="N4860">
            <v>0</v>
          </cell>
          <cell r="O4860">
            <v>0</v>
          </cell>
          <cell r="P4860">
            <v>0</v>
          </cell>
          <cell r="R4860">
            <v>0.84</v>
          </cell>
          <cell r="S4860">
            <v>0</v>
          </cell>
          <cell r="T4860">
            <v>0</v>
          </cell>
          <cell r="U4860">
            <v>0</v>
          </cell>
          <cell r="V4860">
            <v>40.240000000000009</v>
          </cell>
        </row>
        <row r="4861">
          <cell r="A4861" t="str">
            <v>Dec 2011</v>
          </cell>
          <cell r="C4861" t="str">
            <v>POL</v>
          </cell>
          <cell r="D4861" t="str">
            <v>KUUM_491</v>
          </cell>
          <cell r="E4861">
            <v>280</v>
          </cell>
          <cell r="F4861">
            <v>39553</v>
          </cell>
          <cell r="G4861">
            <v>0</v>
          </cell>
          <cell r="H4861">
            <v>0</v>
          </cell>
          <cell r="I4861">
            <v>5409.6</v>
          </cell>
          <cell r="J4861">
            <v>5409.6</v>
          </cell>
          <cell r="K4861">
            <v>0</v>
          </cell>
          <cell r="L4861">
            <v>-82.15</v>
          </cell>
          <cell r="M4861">
            <v>193.13</v>
          </cell>
          <cell r="N4861">
            <v>0</v>
          </cell>
          <cell r="O4861">
            <v>0</v>
          </cell>
          <cell r="P4861">
            <v>0</v>
          </cell>
          <cell r="R4861">
            <v>129.49</v>
          </cell>
          <cell r="S4861">
            <v>0</v>
          </cell>
          <cell r="T4861">
            <v>0</v>
          </cell>
          <cell r="U4861">
            <v>0</v>
          </cell>
          <cell r="V4861">
            <v>5650.0700000000006</v>
          </cell>
        </row>
        <row r="4862">
          <cell r="A4862" t="str">
            <v>Dec 2011</v>
          </cell>
          <cell r="C4862" t="str">
            <v>POL</v>
          </cell>
          <cell r="D4862" t="str">
            <v>KUUM_451</v>
          </cell>
          <cell r="E4862">
            <v>223</v>
          </cell>
          <cell r="F4862">
            <v>31764</v>
          </cell>
          <cell r="G4862">
            <v>0</v>
          </cell>
          <cell r="H4862">
            <v>0</v>
          </cell>
          <cell r="I4862">
            <v>3925.36</v>
          </cell>
          <cell r="J4862">
            <v>3925.36</v>
          </cell>
          <cell r="K4862">
            <v>0</v>
          </cell>
          <cell r="L4862">
            <v>-64.03</v>
          </cell>
          <cell r="M4862">
            <v>139.69999999999999</v>
          </cell>
          <cell r="N4862">
            <v>0</v>
          </cell>
          <cell r="O4862">
            <v>0</v>
          </cell>
          <cell r="P4862">
            <v>0</v>
          </cell>
          <cell r="R4862">
            <v>75.900000000000006</v>
          </cell>
          <cell r="S4862">
            <v>0</v>
          </cell>
          <cell r="T4862">
            <v>0</v>
          </cell>
          <cell r="U4862">
            <v>0</v>
          </cell>
          <cell r="V4862">
            <v>4076.93</v>
          </cell>
        </row>
        <row r="4863">
          <cell r="A4863" t="str">
            <v>Dec 2011</v>
          </cell>
          <cell r="C4863" t="str">
            <v>POL</v>
          </cell>
          <cell r="D4863" t="str">
            <v>KUUM_451</v>
          </cell>
          <cell r="E4863">
            <v>23</v>
          </cell>
          <cell r="F4863">
            <v>3225</v>
          </cell>
          <cell r="G4863">
            <v>0</v>
          </cell>
          <cell r="H4863">
            <v>0</v>
          </cell>
          <cell r="I4863">
            <v>405.95</v>
          </cell>
          <cell r="J4863">
            <v>405.95</v>
          </cell>
          <cell r="K4863">
            <v>0</v>
          </cell>
          <cell r="L4863">
            <v>-6.78</v>
          </cell>
          <cell r="M4863">
            <v>14.49</v>
          </cell>
          <cell r="N4863">
            <v>0</v>
          </cell>
          <cell r="O4863">
            <v>0</v>
          </cell>
          <cell r="P4863">
            <v>0</v>
          </cell>
          <cell r="R4863">
            <v>7.71</v>
          </cell>
          <cell r="S4863">
            <v>0</v>
          </cell>
          <cell r="T4863">
            <v>0</v>
          </cell>
          <cell r="U4863">
            <v>0</v>
          </cell>
          <cell r="V4863">
            <v>421.37</v>
          </cell>
        </row>
        <row r="4864">
          <cell r="A4864" t="str">
            <v>Dec 2011</v>
          </cell>
          <cell r="C4864" t="str">
            <v>POL</v>
          </cell>
          <cell r="D4864" t="str">
            <v>KUUM_451</v>
          </cell>
          <cell r="E4864">
            <v>1</v>
          </cell>
          <cell r="F4864">
            <v>140</v>
          </cell>
          <cell r="G4864">
            <v>0</v>
          </cell>
          <cell r="H4864">
            <v>0</v>
          </cell>
          <cell r="I4864">
            <v>17.649999999999999</v>
          </cell>
          <cell r="J4864">
            <v>17.649999999999999</v>
          </cell>
          <cell r="K4864">
            <v>0</v>
          </cell>
          <cell r="L4864">
            <v>-0.28999999999999998</v>
          </cell>
          <cell r="M4864">
            <v>0.63</v>
          </cell>
          <cell r="N4864">
            <v>0</v>
          </cell>
          <cell r="O4864">
            <v>0</v>
          </cell>
          <cell r="P4864">
            <v>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17.989999999999998</v>
          </cell>
        </row>
        <row r="4865">
          <cell r="A4865" t="str">
            <v>Dec 2011</v>
          </cell>
          <cell r="C4865" t="str">
            <v>POL</v>
          </cell>
          <cell r="D4865" t="str">
            <v>KUUM_451</v>
          </cell>
          <cell r="E4865">
            <v>17</v>
          </cell>
          <cell r="F4865">
            <v>2360</v>
          </cell>
          <cell r="G4865">
            <v>0</v>
          </cell>
          <cell r="H4865">
            <v>0</v>
          </cell>
          <cell r="I4865">
            <v>300.05</v>
          </cell>
          <cell r="J4865">
            <v>300.05</v>
          </cell>
          <cell r="K4865">
            <v>0</v>
          </cell>
          <cell r="L4865">
            <v>-4.96</v>
          </cell>
          <cell r="M4865">
            <v>10.71</v>
          </cell>
          <cell r="N4865">
            <v>0</v>
          </cell>
          <cell r="O4865">
            <v>0</v>
          </cell>
          <cell r="P4865">
            <v>0</v>
          </cell>
          <cell r="R4865">
            <v>5.24</v>
          </cell>
          <cell r="S4865">
            <v>0</v>
          </cell>
          <cell r="T4865">
            <v>0</v>
          </cell>
          <cell r="U4865">
            <v>0</v>
          </cell>
          <cell r="V4865">
            <v>311.04000000000002</v>
          </cell>
        </row>
        <row r="4866">
          <cell r="A4866" t="str">
            <v>Dec 2011</v>
          </cell>
          <cell r="C4866" t="str">
            <v>POL</v>
          </cell>
          <cell r="D4866" t="str">
            <v>KUUM_451</v>
          </cell>
          <cell r="E4866">
            <v>443</v>
          </cell>
          <cell r="F4866">
            <v>62598</v>
          </cell>
          <cell r="G4866">
            <v>0</v>
          </cell>
          <cell r="H4866">
            <v>0</v>
          </cell>
          <cell r="I4866">
            <v>8003.69</v>
          </cell>
          <cell r="J4866">
            <v>8003.69</v>
          </cell>
          <cell r="K4866">
            <v>0</v>
          </cell>
          <cell r="L4866">
            <v>-100.53</v>
          </cell>
          <cell r="M4866">
            <v>280.79000000000002</v>
          </cell>
          <cell r="N4866">
            <v>0</v>
          </cell>
          <cell r="O4866">
            <v>0</v>
          </cell>
          <cell r="P4866">
            <v>0</v>
          </cell>
          <cell r="R4866">
            <v>162</v>
          </cell>
          <cell r="S4866">
            <v>0</v>
          </cell>
          <cell r="T4866">
            <v>0</v>
          </cell>
          <cell r="U4866">
            <v>0</v>
          </cell>
          <cell r="V4866">
            <v>8345.9500000000007</v>
          </cell>
        </row>
        <row r="4867">
          <cell r="A4867" t="str">
            <v>Dec 2011</v>
          </cell>
          <cell r="C4867" t="str">
            <v>POL</v>
          </cell>
          <cell r="D4867" t="str">
            <v>KUUM_451</v>
          </cell>
          <cell r="E4867">
            <v>88</v>
          </cell>
          <cell r="F4867">
            <v>12264</v>
          </cell>
          <cell r="G4867">
            <v>0</v>
          </cell>
          <cell r="H4867">
            <v>0</v>
          </cell>
          <cell r="I4867">
            <v>1530.26</v>
          </cell>
          <cell r="J4867">
            <v>1530.26</v>
          </cell>
          <cell r="K4867">
            <v>0</v>
          </cell>
          <cell r="L4867">
            <v>-25.73</v>
          </cell>
          <cell r="M4867">
            <v>54.63</v>
          </cell>
          <cell r="N4867">
            <v>0</v>
          </cell>
          <cell r="O4867">
            <v>0</v>
          </cell>
          <cell r="P4867">
            <v>0</v>
          </cell>
          <cell r="R4867">
            <v>17.940000000000001</v>
          </cell>
          <cell r="S4867">
            <v>0</v>
          </cell>
          <cell r="T4867">
            <v>0</v>
          </cell>
          <cell r="U4867">
            <v>0</v>
          </cell>
          <cell r="V4867">
            <v>1577.1000000000001</v>
          </cell>
        </row>
        <row r="4868">
          <cell r="A4868" t="str">
            <v>Dec 2011</v>
          </cell>
          <cell r="C4868" t="str">
            <v>POL</v>
          </cell>
          <cell r="D4868" t="str">
            <v>KUUM_451</v>
          </cell>
          <cell r="E4868">
            <v>3789</v>
          </cell>
          <cell r="F4868">
            <v>531319</v>
          </cell>
          <cell r="G4868">
            <v>0</v>
          </cell>
          <cell r="H4868">
            <v>0</v>
          </cell>
          <cell r="I4868">
            <v>66622.070000000007</v>
          </cell>
          <cell r="J4868">
            <v>66622.070000000007</v>
          </cell>
          <cell r="K4868">
            <v>0</v>
          </cell>
          <cell r="L4868">
            <v>-1099.3399999999999</v>
          </cell>
          <cell r="M4868">
            <v>2377.63</v>
          </cell>
          <cell r="N4868">
            <v>0</v>
          </cell>
          <cell r="O4868">
            <v>0</v>
          </cell>
          <cell r="P4868">
            <v>0</v>
          </cell>
          <cell r="R4868">
            <v>1193.97</v>
          </cell>
          <cell r="S4868">
            <v>0</v>
          </cell>
          <cell r="T4868">
            <v>0</v>
          </cell>
          <cell r="U4868">
            <v>0</v>
          </cell>
          <cell r="V4868">
            <v>69094.330000000016</v>
          </cell>
        </row>
        <row r="4869">
          <cell r="A4869" t="str">
            <v>Dec 2011</v>
          </cell>
          <cell r="C4869" t="str">
            <v>POL</v>
          </cell>
          <cell r="D4869" t="str">
            <v>KUUM_451</v>
          </cell>
          <cell r="E4869">
            <v>26</v>
          </cell>
          <cell r="F4869">
            <v>3905</v>
          </cell>
          <cell r="G4869">
            <v>0</v>
          </cell>
          <cell r="H4869">
            <v>0</v>
          </cell>
          <cell r="I4869">
            <v>475.37</v>
          </cell>
          <cell r="J4869">
            <v>475.37</v>
          </cell>
          <cell r="K4869">
            <v>0</v>
          </cell>
          <cell r="L4869">
            <v>-8.1999999999999993</v>
          </cell>
          <cell r="M4869">
            <v>16.96</v>
          </cell>
          <cell r="N4869">
            <v>0</v>
          </cell>
          <cell r="O4869">
            <v>0</v>
          </cell>
          <cell r="P4869">
            <v>0</v>
          </cell>
          <cell r="R4869">
            <v>11.6</v>
          </cell>
          <cell r="S4869">
            <v>0</v>
          </cell>
          <cell r="T4869">
            <v>0</v>
          </cell>
          <cell r="U4869">
            <v>0</v>
          </cell>
          <cell r="V4869">
            <v>495.73</v>
          </cell>
        </row>
        <row r="4870">
          <cell r="A4870" t="str">
            <v>Dec 2011</v>
          </cell>
          <cell r="C4870" t="str">
            <v>SL</v>
          </cell>
          <cell r="D4870" t="str">
            <v>KUUM_471</v>
          </cell>
          <cell r="E4870">
            <v>27</v>
          </cell>
          <cell r="F4870">
            <v>566</v>
          </cell>
          <cell r="G4870">
            <v>0</v>
          </cell>
          <cell r="H4870">
            <v>0</v>
          </cell>
          <cell r="I4870">
            <v>255.96</v>
          </cell>
          <cell r="J4870">
            <v>255.96</v>
          </cell>
          <cell r="K4870">
            <v>0</v>
          </cell>
          <cell r="L4870">
            <v>0.92</v>
          </cell>
          <cell r="M4870">
            <v>8.01</v>
          </cell>
          <cell r="N4870">
            <v>0</v>
          </cell>
          <cell r="O4870">
            <v>0</v>
          </cell>
          <cell r="P4870">
            <v>0</v>
          </cell>
          <cell r="R4870">
            <v>5.99</v>
          </cell>
          <cell r="S4870">
            <v>0</v>
          </cell>
          <cell r="T4870">
            <v>0</v>
          </cell>
          <cell r="U4870">
            <v>0</v>
          </cell>
          <cell r="V4870">
            <v>270.88</v>
          </cell>
        </row>
        <row r="4871">
          <cell r="A4871" t="str">
            <v>Dec 2011</v>
          </cell>
          <cell r="C4871" t="str">
            <v>SL</v>
          </cell>
          <cell r="D4871" t="str">
            <v>KUUM_471</v>
          </cell>
          <cell r="E4871">
            <v>3763</v>
          </cell>
          <cell r="F4871">
            <v>79777</v>
          </cell>
          <cell r="G4871">
            <v>0</v>
          </cell>
          <cell r="H4871">
            <v>0</v>
          </cell>
          <cell r="I4871">
            <v>35673.24</v>
          </cell>
          <cell r="J4871">
            <v>35673.24</v>
          </cell>
          <cell r="K4871">
            <v>0</v>
          </cell>
          <cell r="L4871">
            <v>129.61000000000001</v>
          </cell>
          <cell r="M4871">
            <v>1117.28</v>
          </cell>
          <cell r="N4871">
            <v>0</v>
          </cell>
          <cell r="O4871">
            <v>0</v>
          </cell>
          <cell r="P4871">
            <v>0</v>
          </cell>
          <cell r="R4871">
            <v>1107.08</v>
          </cell>
          <cell r="S4871">
            <v>0</v>
          </cell>
          <cell r="T4871">
            <v>0</v>
          </cell>
          <cell r="U4871">
            <v>0</v>
          </cell>
          <cell r="V4871">
            <v>38027.21</v>
          </cell>
        </row>
        <row r="4872">
          <cell r="A4872" t="str">
            <v>Dec 2011</v>
          </cell>
          <cell r="C4872" t="str">
            <v>SL</v>
          </cell>
          <cell r="D4872" t="str">
            <v>KUUM_461</v>
          </cell>
          <cell r="E4872">
            <v>1723</v>
          </cell>
          <cell r="F4872">
            <v>39271</v>
          </cell>
          <cell r="G4872">
            <v>0</v>
          </cell>
          <cell r="H4872">
            <v>0</v>
          </cell>
          <cell r="I4872">
            <v>11457.95</v>
          </cell>
          <cell r="J4872">
            <v>11457.95</v>
          </cell>
          <cell r="K4872">
            <v>0</v>
          </cell>
          <cell r="L4872">
            <v>-32.58</v>
          </cell>
          <cell r="M4872">
            <v>392.99</v>
          </cell>
          <cell r="N4872">
            <v>0</v>
          </cell>
          <cell r="O4872">
            <v>0</v>
          </cell>
          <cell r="P4872">
            <v>0</v>
          </cell>
          <cell r="R4872">
            <v>248.49</v>
          </cell>
          <cell r="S4872">
            <v>0</v>
          </cell>
          <cell r="T4872">
            <v>0</v>
          </cell>
          <cell r="U4872">
            <v>0</v>
          </cell>
          <cell r="V4872">
            <v>12066.85</v>
          </cell>
        </row>
        <row r="4873">
          <cell r="A4873" t="str">
            <v>Dec 2011</v>
          </cell>
          <cell r="C4873" t="str">
            <v>SL</v>
          </cell>
          <cell r="D4873" t="str">
            <v>KUUM_461</v>
          </cell>
          <cell r="E4873">
            <v>4</v>
          </cell>
          <cell r="F4873">
            <v>93</v>
          </cell>
          <cell r="G4873">
            <v>0</v>
          </cell>
          <cell r="H4873">
            <v>0</v>
          </cell>
          <cell r="I4873">
            <v>26.6</v>
          </cell>
          <cell r="J4873">
            <v>26.6</v>
          </cell>
          <cell r="K4873">
            <v>0</v>
          </cell>
          <cell r="L4873">
            <v>-0.2</v>
          </cell>
          <cell r="M4873">
            <v>0.96</v>
          </cell>
          <cell r="N4873">
            <v>0</v>
          </cell>
          <cell r="O4873">
            <v>0</v>
          </cell>
          <cell r="P4873">
            <v>0</v>
          </cell>
          <cell r="R4873">
            <v>0.66</v>
          </cell>
          <cell r="S4873">
            <v>0</v>
          </cell>
          <cell r="T4873">
            <v>0</v>
          </cell>
          <cell r="U4873">
            <v>0</v>
          </cell>
          <cell r="V4873">
            <v>28.020000000000003</v>
          </cell>
        </row>
        <row r="4874">
          <cell r="A4874" t="str">
            <v>Dec 2011</v>
          </cell>
          <cell r="C4874" t="str">
            <v>SL</v>
          </cell>
          <cell r="D4874" t="str">
            <v>KUUM_461</v>
          </cell>
          <cell r="E4874">
            <v>25</v>
          </cell>
          <cell r="F4874">
            <v>608</v>
          </cell>
          <cell r="G4874">
            <v>0</v>
          </cell>
          <cell r="H4874">
            <v>0</v>
          </cell>
          <cell r="I4874">
            <v>166.25</v>
          </cell>
          <cell r="J4874">
            <v>166.25</v>
          </cell>
          <cell r="K4874">
            <v>0</v>
          </cell>
          <cell r="L4874">
            <v>-1.27</v>
          </cell>
          <cell r="M4874">
            <v>5.99</v>
          </cell>
          <cell r="N4874">
            <v>0</v>
          </cell>
          <cell r="O4874">
            <v>0</v>
          </cell>
          <cell r="P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170.97</v>
          </cell>
        </row>
        <row r="4875">
          <cell r="A4875" t="str">
            <v>Dec 2011</v>
          </cell>
          <cell r="C4875" t="str">
            <v>SL</v>
          </cell>
          <cell r="D4875" t="str">
            <v>KUUM_461</v>
          </cell>
          <cell r="E4875">
            <v>5209</v>
          </cell>
          <cell r="F4875">
            <v>124138</v>
          </cell>
          <cell r="G4875">
            <v>0</v>
          </cell>
          <cell r="H4875">
            <v>0</v>
          </cell>
          <cell r="I4875">
            <v>34642.07</v>
          </cell>
          <cell r="J4875">
            <v>34642.07</v>
          </cell>
          <cell r="K4875">
            <v>0</v>
          </cell>
          <cell r="L4875">
            <v>-187.03</v>
          </cell>
          <cell r="M4875">
            <v>1220.0999999999999</v>
          </cell>
          <cell r="N4875">
            <v>0</v>
          </cell>
          <cell r="O4875">
            <v>0</v>
          </cell>
          <cell r="P4875">
            <v>0</v>
          </cell>
          <cell r="R4875">
            <v>772.05</v>
          </cell>
          <cell r="S4875">
            <v>0</v>
          </cell>
          <cell r="T4875">
            <v>0</v>
          </cell>
          <cell r="U4875">
            <v>0</v>
          </cell>
          <cell r="V4875">
            <v>36447.19</v>
          </cell>
        </row>
        <row r="4876">
          <cell r="A4876" t="str">
            <v>Dec 2011</v>
          </cell>
          <cell r="C4876" t="str">
            <v>SL</v>
          </cell>
          <cell r="D4876" t="str">
            <v>KUUM_434</v>
          </cell>
          <cell r="E4876">
            <v>31</v>
          </cell>
          <cell r="F4876">
            <v>3574</v>
          </cell>
          <cell r="G4876">
            <v>0</v>
          </cell>
          <cell r="H4876">
            <v>0</v>
          </cell>
          <cell r="I4876">
            <v>216.38</v>
          </cell>
          <cell r="J4876">
            <v>216.38</v>
          </cell>
          <cell r="K4876">
            <v>0</v>
          </cell>
          <cell r="L4876">
            <v>5.82</v>
          </cell>
          <cell r="M4876">
            <v>6.93</v>
          </cell>
          <cell r="N4876">
            <v>0</v>
          </cell>
          <cell r="O4876">
            <v>0</v>
          </cell>
          <cell r="P4876">
            <v>0</v>
          </cell>
          <cell r="R4876">
            <v>6.77</v>
          </cell>
          <cell r="S4876">
            <v>0</v>
          </cell>
          <cell r="T4876">
            <v>0</v>
          </cell>
          <cell r="U4876">
            <v>0</v>
          </cell>
          <cell r="V4876">
            <v>235.9</v>
          </cell>
        </row>
        <row r="4877">
          <cell r="A4877" t="str">
            <v>Dec 2011</v>
          </cell>
          <cell r="C4877" t="str">
            <v>SL</v>
          </cell>
          <cell r="D4877" t="str">
            <v>KUUM_424</v>
          </cell>
          <cell r="E4877">
            <v>16</v>
          </cell>
          <cell r="F4877">
            <v>2040</v>
          </cell>
          <cell r="G4877">
            <v>0</v>
          </cell>
          <cell r="H4877">
            <v>0</v>
          </cell>
          <cell r="I4877">
            <v>96.96</v>
          </cell>
          <cell r="J4877">
            <v>96.96</v>
          </cell>
          <cell r="K4877">
            <v>0</v>
          </cell>
          <cell r="L4877">
            <v>-3.03</v>
          </cell>
          <cell r="M4877">
            <v>3.31</v>
          </cell>
          <cell r="N4877">
            <v>0</v>
          </cell>
          <cell r="O4877">
            <v>0</v>
          </cell>
          <cell r="P4877">
            <v>0</v>
          </cell>
          <cell r="R4877">
            <v>0.41</v>
          </cell>
          <cell r="S4877">
            <v>0</v>
          </cell>
          <cell r="T4877">
            <v>0</v>
          </cell>
          <cell r="U4877">
            <v>0</v>
          </cell>
          <cell r="V4877">
            <v>97.649999999999991</v>
          </cell>
        </row>
        <row r="4878">
          <cell r="A4878" t="str">
            <v>Dec 2011</v>
          </cell>
          <cell r="C4878" t="str">
            <v>SL</v>
          </cell>
          <cell r="D4878" t="str">
            <v>KUUM_424</v>
          </cell>
          <cell r="E4878">
            <v>3</v>
          </cell>
          <cell r="F4878">
            <v>470</v>
          </cell>
          <cell r="G4878">
            <v>0</v>
          </cell>
          <cell r="H4878">
            <v>0</v>
          </cell>
          <cell r="I4878">
            <v>22.62</v>
          </cell>
          <cell r="J4878">
            <v>22.62</v>
          </cell>
          <cell r="K4878">
            <v>0</v>
          </cell>
          <cell r="L4878">
            <v>-0.99</v>
          </cell>
          <cell r="M4878">
            <v>0.78</v>
          </cell>
          <cell r="N4878">
            <v>0</v>
          </cell>
          <cell r="O4878">
            <v>0</v>
          </cell>
          <cell r="P4878">
            <v>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22.410000000000004</v>
          </cell>
        </row>
        <row r="4879">
          <cell r="A4879" t="str">
            <v>Dec 2011</v>
          </cell>
          <cell r="C4879" t="str">
            <v>SL</v>
          </cell>
          <cell r="D4879" t="str">
            <v>KUUM_424</v>
          </cell>
          <cell r="E4879">
            <v>7</v>
          </cell>
          <cell r="F4879">
            <v>904</v>
          </cell>
          <cell r="G4879">
            <v>0</v>
          </cell>
          <cell r="H4879">
            <v>0</v>
          </cell>
          <cell r="I4879">
            <v>42.42</v>
          </cell>
          <cell r="J4879">
            <v>42.42</v>
          </cell>
          <cell r="K4879">
            <v>0</v>
          </cell>
          <cell r="L4879">
            <v>-1.9</v>
          </cell>
          <cell r="M4879">
            <v>1.47</v>
          </cell>
          <cell r="N4879">
            <v>0</v>
          </cell>
          <cell r="O4879">
            <v>0</v>
          </cell>
          <cell r="P4879">
            <v>0</v>
          </cell>
          <cell r="R4879">
            <v>1.08</v>
          </cell>
          <cell r="S4879">
            <v>0</v>
          </cell>
          <cell r="T4879">
            <v>0</v>
          </cell>
          <cell r="U4879">
            <v>0</v>
          </cell>
          <cell r="V4879">
            <v>43.07</v>
          </cell>
        </row>
        <row r="4880">
          <cell r="A4880" t="str">
            <v>Dec 2011</v>
          </cell>
          <cell r="C4880" t="str">
            <v>SL</v>
          </cell>
          <cell r="D4880" t="str">
            <v>KUUM_424</v>
          </cell>
          <cell r="E4880">
            <v>219</v>
          </cell>
          <cell r="F4880">
            <v>25622</v>
          </cell>
          <cell r="G4880">
            <v>0</v>
          </cell>
          <cell r="H4880">
            <v>0</v>
          </cell>
          <cell r="I4880">
            <v>1327.14</v>
          </cell>
          <cell r="J4880">
            <v>1327.14</v>
          </cell>
          <cell r="K4880">
            <v>0</v>
          </cell>
          <cell r="L4880">
            <v>25.21</v>
          </cell>
          <cell r="M4880">
            <v>43.16</v>
          </cell>
          <cell r="N4880">
            <v>0</v>
          </cell>
          <cell r="O4880">
            <v>0</v>
          </cell>
          <cell r="P4880">
            <v>0</v>
          </cell>
          <cell r="R4880">
            <v>36.67</v>
          </cell>
          <cell r="S4880">
            <v>0</v>
          </cell>
          <cell r="T4880">
            <v>0</v>
          </cell>
          <cell r="U4880">
            <v>0</v>
          </cell>
          <cell r="V4880">
            <v>1432.1800000000003</v>
          </cell>
        </row>
        <row r="4881">
          <cell r="A4881" t="str">
            <v>Dec 2011</v>
          </cell>
          <cell r="C4881" t="str">
            <v>POL</v>
          </cell>
          <cell r="D4881" t="str">
            <v>KUUM_440</v>
          </cell>
          <cell r="E4881">
            <v>2</v>
          </cell>
          <cell r="F4881">
            <v>48</v>
          </cell>
          <cell r="G4881">
            <v>0</v>
          </cell>
          <cell r="H4881">
            <v>0</v>
          </cell>
          <cell r="I4881">
            <v>24.98</v>
          </cell>
          <cell r="J4881">
            <v>24.98</v>
          </cell>
          <cell r="K4881">
            <v>0</v>
          </cell>
          <cell r="L4881">
            <v>-0.1</v>
          </cell>
          <cell r="M4881">
            <v>0.9</v>
          </cell>
          <cell r="N4881">
            <v>0</v>
          </cell>
          <cell r="O4881">
            <v>0</v>
          </cell>
          <cell r="P4881">
            <v>0</v>
          </cell>
          <cell r="R4881">
            <v>0.39</v>
          </cell>
          <cell r="S4881">
            <v>0</v>
          </cell>
          <cell r="T4881">
            <v>0</v>
          </cell>
          <cell r="U4881">
            <v>0</v>
          </cell>
          <cell r="V4881">
            <v>26.169999999999998</v>
          </cell>
        </row>
        <row r="4882">
          <cell r="A4882" t="str">
            <v>Dec 2011</v>
          </cell>
          <cell r="C4882" t="str">
            <v>SL</v>
          </cell>
          <cell r="D4882" t="str">
            <v>KUUM_410</v>
          </cell>
          <cell r="E4882">
            <v>153</v>
          </cell>
          <cell r="F4882">
            <v>3604</v>
          </cell>
          <cell r="G4882">
            <v>0</v>
          </cell>
          <cell r="H4882">
            <v>0</v>
          </cell>
          <cell r="I4882">
            <v>2888.64</v>
          </cell>
          <cell r="J4882">
            <v>2888.64</v>
          </cell>
          <cell r="K4882">
            <v>0</v>
          </cell>
          <cell r="L4882">
            <v>-7.56</v>
          </cell>
          <cell r="M4882">
            <v>104.58</v>
          </cell>
          <cell r="N4882">
            <v>0</v>
          </cell>
          <cell r="O4882">
            <v>0</v>
          </cell>
          <cell r="P4882">
            <v>0</v>
          </cell>
          <cell r="R4882">
            <v>55.11</v>
          </cell>
          <cell r="S4882">
            <v>0</v>
          </cell>
          <cell r="T4882">
            <v>0</v>
          </cell>
          <cell r="U4882">
            <v>0</v>
          </cell>
          <cell r="V4882">
            <v>3040.77</v>
          </cell>
        </row>
        <row r="4883">
          <cell r="A4883" t="str">
            <v>Dec 2011</v>
          </cell>
          <cell r="C4883" t="str">
            <v>POL</v>
          </cell>
          <cell r="D4883" t="str">
            <v>KUUM_444</v>
          </cell>
          <cell r="E4883">
            <v>25</v>
          </cell>
          <cell r="F4883">
            <v>592</v>
          </cell>
          <cell r="G4883">
            <v>0</v>
          </cell>
          <cell r="H4883">
            <v>0</v>
          </cell>
          <cell r="I4883">
            <v>472</v>
          </cell>
          <cell r="J4883">
            <v>472</v>
          </cell>
          <cell r="K4883">
            <v>0</v>
          </cell>
          <cell r="L4883">
            <v>-1.24</v>
          </cell>
          <cell r="M4883">
            <v>17.079999999999998</v>
          </cell>
          <cell r="N4883">
            <v>0</v>
          </cell>
          <cell r="O4883">
            <v>0</v>
          </cell>
          <cell r="P4883">
            <v>0</v>
          </cell>
          <cell r="R4883">
            <v>9.42</v>
          </cell>
          <cell r="S4883">
            <v>0</v>
          </cell>
          <cell r="T4883">
            <v>0</v>
          </cell>
          <cell r="U4883">
            <v>0</v>
          </cell>
          <cell r="V4883">
            <v>497.26</v>
          </cell>
        </row>
        <row r="4884">
          <cell r="A4884" t="str">
            <v>Dec 2011</v>
          </cell>
          <cell r="C4884" t="str">
            <v>POL</v>
          </cell>
          <cell r="D4884" t="str">
            <v>KUUM_444</v>
          </cell>
          <cell r="E4884">
            <v>37</v>
          </cell>
          <cell r="F4884">
            <v>887</v>
          </cell>
          <cell r="G4884">
            <v>0</v>
          </cell>
          <cell r="H4884">
            <v>0</v>
          </cell>
          <cell r="I4884">
            <v>698.56</v>
          </cell>
          <cell r="J4884">
            <v>698.56</v>
          </cell>
          <cell r="K4884">
            <v>0</v>
          </cell>
          <cell r="L4884">
            <v>-1.86</v>
          </cell>
          <cell r="M4884">
            <v>25.29</v>
          </cell>
          <cell r="N4884">
            <v>0</v>
          </cell>
          <cell r="O4884">
            <v>0</v>
          </cell>
          <cell r="P4884">
            <v>0</v>
          </cell>
          <cell r="R4884">
            <v>3.38</v>
          </cell>
          <cell r="S4884">
            <v>0</v>
          </cell>
          <cell r="T4884">
            <v>0</v>
          </cell>
          <cell r="U4884">
            <v>0</v>
          </cell>
          <cell r="V4884">
            <v>725.36999999999989</v>
          </cell>
        </row>
        <row r="4885">
          <cell r="A4885" t="str">
            <v>Dec 2011</v>
          </cell>
          <cell r="C4885" t="str">
            <v>POL</v>
          </cell>
          <cell r="D4885" t="str">
            <v>KUUM_480</v>
          </cell>
          <cell r="E4885">
            <v>2</v>
          </cell>
          <cell r="F4885">
            <v>46</v>
          </cell>
          <cell r="G4885">
            <v>0</v>
          </cell>
          <cell r="H4885">
            <v>0</v>
          </cell>
          <cell r="I4885">
            <v>17.3</v>
          </cell>
          <cell r="J4885">
            <v>17.3</v>
          </cell>
          <cell r="K4885">
            <v>0</v>
          </cell>
          <cell r="L4885">
            <v>-0.1</v>
          </cell>
          <cell r="M4885">
            <v>0.62</v>
          </cell>
          <cell r="N4885">
            <v>0</v>
          </cell>
          <cell r="O4885">
            <v>0</v>
          </cell>
          <cell r="P4885">
            <v>0</v>
          </cell>
          <cell r="R4885">
            <v>0.34</v>
          </cell>
          <cell r="S4885">
            <v>0</v>
          </cell>
          <cell r="T4885">
            <v>0</v>
          </cell>
          <cell r="U4885">
            <v>0</v>
          </cell>
          <cell r="V4885">
            <v>18.16</v>
          </cell>
        </row>
        <row r="4886">
          <cell r="A4886" t="str">
            <v>Dec 2011</v>
          </cell>
          <cell r="C4886" t="str">
            <v>POL</v>
          </cell>
          <cell r="D4886" t="str">
            <v>KUUM_480</v>
          </cell>
          <cell r="E4886">
            <v>1</v>
          </cell>
          <cell r="F4886">
            <v>24</v>
          </cell>
          <cell r="G4886">
            <v>0</v>
          </cell>
          <cell r="H4886">
            <v>0</v>
          </cell>
          <cell r="I4886">
            <v>8.65</v>
          </cell>
          <cell r="J4886">
            <v>8.65</v>
          </cell>
          <cell r="K4886">
            <v>0</v>
          </cell>
          <cell r="L4886">
            <v>-0.05</v>
          </cell>
          <cell r="M4886">
            <v>0.31</v>
          </cell>
          <cell r="N4886">
            <v>0</v>
          </cell>
          <cell r="O4886">
            <v>0</v>
          </cell>
          <cell r="P4886">
            <v>0</v>
          </cell>
          <cell r="R4886">
            <v>0.2</v>
          </cell>
          <cell r="S4886">
            <v>0</v>
          </cell>
          <cell r="T4886">
            <v>0</v>
          </cell>
          <cell r="U4886">
            <v>0</v>
          </cell>
          <cell r="V4886">
            <v>9.11</v>
          </cell>
        </row>
        <row r="4887">
          <cell r="A4887" t="str">
            <v>Dec 2011</v>
          </cell>
          <cell r="C4887" t="str">
            <v>POL</v>
          </cell>
          <cell r="D4887" t="str">
            <v>KUUM_480</v>
          </cell>
          <cell r="E4887">
            <v>72</v>
          </cell>
          <cell r="F4887">
            <v>1710</v>
          </cell>
          <cell r="G4887">
            <v>0</v>
          </cell>
          <cell r="H4887">
            <v>0</v>
          </cell>
          <cell r="I4887">
            <v>622.79999999999995</v>
          </cell>
          <cell r="J4887">
            <v>622.79999999999995</v>
          </cell>
          <cell r="K4887">
            <v>0</v>
          </cell>
          <cell r="L4887">
            <v>-3.59</v>
          </cell>
          <cell r="M4887">
            <v>22.46</v>
          </cell>
          <cell r="N4887">
            <v>0</v>
          </cell>
          <cell r="O4887">
            <v>0</v>
          </cell>
          <cell r="P4887">
            <v>0</v>
          </cell>
          <cell r="R4887">
            <v>11.51</v>
          </cell>
          <cell r="S4887">
            <v>0</v>
          </cell>
          <cell r="T4887">
            <v>0</v>
          </cell>
          <cell r="U4887">
            <v>0</v>
          </cell>
          <cell r="V4887">
            <v>653.17999999999995</v>
          </cell>
        </row>
        <row r="4888">
          <cell r="A4888" t="str">
            <v>Dec 2011</v>
          </cell>
          <cell r="C4888" t="str">
            <v>POL</v>
          </cell>
          <cell r="D4888" t="str">
            <v>KUUM_480</v>
          </cell>
          <cell r="E4888">
            <v>8</v>
          </cell>
          <cell r="F4888">
            <v>201</v>
          </cell>
          <cell r="G4888">
            <v>0</v>
          </cell>
          <cell r="H4888">
            <v>0</v>
          </cell>
          <cell r="I4888">
            <v>69.2</v>
          </cell>
          <cell r="J4888">
            <v>69.2</v>
          </cell>
          <cell r="K4888">
            <v>0</v>
          </cell>
          <cell r="L4888">
            <v>-0.42</v>
          </cell>
          <cell r="M4888">
            <v>2.5</v>
          </cell>
          <cell r="N4888">
            <v>0</v>
          </cell>
          <cell r="O4888">
            <v>0</v>
          </cell>
          <cell r="P4888">
            <v>0</v>
          </cell>
          <cell r="R4888">
            <v>1.01</v>
          </cell>
          <cell r="S4888">
            <v>0</v>
          </cell>
          <cell r="T4888">
            <v>0</v>
          </cell>
          <cell r="U4888">
            <v>0</v>
          </cell>
          <cell r="V4888">
            <v>72.290000000000006</v>
          </cell>
        </row>
        <row r="4889">
          <cell r="A4889" t="str">
            <v>Dec 2011</v>
          </cell>
          <cell r="C4889" t="str">
            <v>SL</v>
          </cell>
          <cell r="D4889" t="str">
            <v>KUUM_466</v>
          </cell>
          <cell r="E4889">
            <v>5</v>
          </cell>
          <cell r="F4889">
            <v>124</v>
          </cell>
          <cell r="G4889">
            <v>0</v>
          </cell>
          <cell r="H4889">
            <v>0</v>
          </cell>
          <cell r="I4889">
            <v>43.25</v>
          </cell>
          <cell r="J4889">
            <v>43.25</v>
          </cell>
          <cell r="K4889">
            <v>0</v>
          </cell>
          <cell r="L4889">
            <v>-0.26</v>
          </cell>
          <cell r="M4889">
            <v>1.56</v>
          </cell>
          <cell r="N4889">
            <v>0</v>
          </cell>
          <cell r="O4889">
            <v>0</v>
          </cell>
          <cell r="P4889">
            <v>0</v>
          </cell>
          <cell r="R4889">
            <v>0.86</v>
          </cell>
          <cell r="S4889">
            <v>0</v>
          </cell>
          <cell r="T4889">
            <v>0</v>
          </cell>
          <cell r="U4889">
            <v>0</v>
          </cell>
          <cell r="V4889">
            <v>45.410000000000004</v>
          </cell>
        </row>
        <row r="4890">
          <cell r="A4890" t="str">
            <v>Dec 2011</v>
          </cell>
          <cell r="C4890" t="str">
            <v>SL</v>
          </cell>
          <cell r="D4890" t="str">
            <v>KUUM_466</v>
          </cell>
          <cell r="E4890">
            <v>11</v>
          </cell>
          <cell r="F4890">
            <v>278</v>
          </cell>
          <cell r="G4890">
            <v>0</v>
          </cell>
          <cell r="H4890">
            <v>0</v>
          </cell>
          <cell r="I4890">
            <v>95.15</v>
          </cell>
          <cell r="J4890">
            <v>95.15</v>
          </cell>
          <cell r="K4890">
            <v>0</v>
          </cell>
          <cell r="L4890">
            <v>-0.57999999999999996</v>
          </cell>
          <cell r="M4890">
            <v>3.43</v>
          </cell>
          <cell r="N4890">
            <v>0</v>
          </cell>
          <cell r="O4890">
            <v>0</v>
          </cell>
          <cell r="P4890">
            <v>0</v>
          </cell>
          <cell r="R4890">
            <v>2.94</v>
          </cell>
          <cell r="S4890">
            <v>0</v>
          </cell>
          <cell r="T4890">
            <v>0</v>
          </cell>
          <cell r="U4890">
            <v>0</v>
          </cell>
          <cell r="V4890">
            <v>100.94000000000001</v>
          </cell>
        </row>
        <row r="4891">
          <cell r="A4891" t="str">
            <v>Dec 2011</v>
          </cell>
          <cell r="C4891" t="str">
            <v>SL</v>
          </cell>
          <cell r="D4891" t="str">
            <v>KUUM_466</v>
          </cell>
          <cell r="E4891">
            <v>728</v>
          </cell>
          <cell r="F4891">
            <v>17493</v>
          </cell>
          <cell r="G4891">
            <v>0</v>
          </cell>
          <cell r="H4891">
            <v>0</v>
          </cell>
          <cell r="I4891">
            <v>6297.2</v>
          </cell>
          <cell r="J4891">
            <v>6297.2</v>
          </cell>
          <cell r="K4891">
            <v>0</v>
          </cell>
          <cell r="L4891">
            <v>-31.9</v>
          </cell>
          <cell r="M4891">
            <v>224.72</v>
          </cell>
          <cell r="N4891">
            <v>0</v>
          </cell>
          <cell r="O4891">
            <v>0</v>
          </cell>
          <cell r="P4891">
            <v>0</v>
          </cell>
          <cell r="R4891">
            <v>142.71</v>
          </cell>
          <cell r="S4891">
            <v>0</v>
          </cell>
          <cell r="T4891">
            <v>0</v>
          </cell>
          <cell r="U4891">
            <v>0</v>
          </cell>
          <cell r="V4891">
            <v>6632.7300000000005</v>
          </cell>
        </row>
        <row r="4892">
          <cell r="A4892" t="str">
            <v>Dec 2011</v>
          </cell>
          <cell r="C4892" t="str">
            <v>SL</v>
          </cell>
          <cell r="D4892" t="str">
            <v>KUUM_472</v>
          </cell>
          <cell r="E4892">
            <v>8603</v>
          </cell>
          <cell r="F4892">
            <v>252672</v>
          </cell>
          <cell r="G4892">
            <v>0</v>
          </cell>
          <cell r="H4892">
            <v>0</v>
          </cell>
          <cell r="I4892">
            <v>89041.05</v>
          </cell>
          <cell r="J4892">
            <v>89041.05</v>
          </cell>
          <cell r="K4892">
            <v>0</v>
          </cell>
          <cell r="L4892">
            <v>401.02</v>
          </cell>
          <cell r="M4892">
            <v>2795.15</v>
          </cell>
          <cell r="N4892">
            <v>0</v>
          </cell>
          <cell r="O4892">
            <v>0</v>
          </cell>
          <cell r="P4892">
            <v>0</v>
          </cell>
          <cell r="R4892">
            <v>2757.64</v>
          </cell>
          <cell r="S4892">
            <v>0</v>
          </cell>
          <cell r="T4892">
            <v>0</v>
          </cell>
          <cell r="U4892">
            <v>0</v>
          </cell>
          <cell r="V4892">
            <v>94994.86</v>
          </cell>
        </row>
        <row r="4893">
          <cell r="A4893" t="str">
            <v>Dec 2011</v>
          </cell>
          <cell r="C4893" t="str">
            <v>SL</v>
          </cell>
          <cell r="D4893" t="str">
            <v>KUUM_462</v>
          </cell>
          <cell r="E4893">
            <v>898</v>
          </cell>
          <cell r="F4893">
            <v>29935</v>
          </cell>
          <cell r="G4893">
            <v>0</v>
          </cell>
          <cell r="H4893">
            <v>0</v>
          </cell>
          <cell r="I4893">
            <v>6752.96</v>
          </cell>
          <cell r="J4893">
            <v>6752.96</v>
          </cell>
          <cell r="K4893">
            <v>0</v>
          </cell>
          <cell r="L4893">
            <v>-57.85</v>
          </cell>
          <cell r="M4893">
            <v>241.27</v>
          </cell>
          <cell r="N4893">
            <v>0</v>
          </cell>
          <cell r="O4893">
            <v>0</v>
          </cell>
          <cell r="P4893">
            <v>0</v>
          </cell>
          <cell r="R4893">
            <v>159.63</v>
          </cell>
          <cell r="S4893">
            <v>0</v>
          </cell>
          <cell r="T4893">
            <v>0</v>
          </cell>
          <cell r="U4893">
            <v>0</v>
          </cell>
          <cell r="V4893">
            <v>7096.01</v>
          </cell>
        </row>
        <row r="4894">
          <cell r="A4894" t="str">
            <v>Dec 2011</v>
          </cell>
          <cell r="C4894" t="str">
            <v>SL</v>
          </cell>
          <cell r="D4894" t="str">
            <v>KUUM_462</v>
          </cell>
          <cell r="E4894">
            <v>3</v>
          </cell>
          <cell r="F4894">
            <v>102</v>
          </cell>
          <cell r="G4894">
            <v>0</v>
          </cell>
          <cell r="H4894">
            <v>0</v>
          </cell>
          <cell r="I4894">
            <v>22.56</v>
          </cell>
          <cell r="J4894">
            <v>22.56</v>
          </cell>
          <cell r="K4894">
            <v>0</v>
          </cell>
          <cell r="L4894">
            <v>-0.22</v>
          </cell>
          <cell r="M4894">
            <v>0.81</v>
          </cell>
          <cell r="N4894">
            <v>0</v>
          </cell>
          <cell r="O4894">
            <v>0</v>
          </cell>
          <cell r="P4894">
            <v>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23.15</v>
          </cell>
        </row>
        <row r="4895">
          <cell r="A4895" t="str">
            <v>Dec 2011</v>
          </cell>
          <cell r="C4895" t="str">
            <v>SL</v>
          </cell>
          <cell r="D4895" t="str">
            <v>KUUM_462</v>
          </cell>
          <cell r="E4895">
            <v>7877</v>
          </cell>
          <cell r="F4895">
            <v>253762</v>
          </cell>
          <cell r="G4895">
            <v>0</v>
          </cell>
          <cell r="H4895">
            <v>0</v>
          </cell>
          <cell r="I4895">
            <v>59228.7</v>
          </cell>
          <cell r="J4895">
            <v>59228.7</v>
          </cell>
          <cell r="K4895">
            <v>0</v>
          </cell>
          <cell r="L4895">
            <v>-108.68</v>
          </cell>
          <cell r="M4895">
            <v>2003.35</v>
          </cell>
          <cell r="N4895">
            <v>0</v>
          </cell>
          <cell r="O4895">
            <v>0</v>
          </cell>
          <cell r="P4895">
            <v>0</v>
          </cell>
          <cell r="R4895">
            <v>1370.32</v>
          </cell>
          <cell r="S4895">
            <v>0</v>
          </cell>
          <cell r="T4895">
            <v>0</v>
          </cell>
          <cell r="U4895">
            <v>0</v>
          </cell>
          <cell r="V4895">
            <v>62493.689999999995</v>
          </cell>
        </row>
        <row r="4896">
          <cell r="A4896" t="str">
            <v>Dec 2011</v>
          </cell>
          <cell r="C4896" t="str">
            <v>SL</v>
          </cell>
          <cell r="D4896" t="str">
            <v>KUUM_401</v>
          </cell>
          <cell r="E4896">
            <v>35</v>
          </cell>
          <cell r="F4896">
            <v>1210</v>
          </cell>
          <cell r="G4896">
            <v>0</v>
          </cell>
          <cell r="H4896">
            <v>0</v>
          </cell>
          <cell r="I4896">
            <v>471.8</v>
          </cell>
          <cell r="J4896">
            <v>471.8</v>
          </cell>
          <cell r="K4896">
            <v>0</v>
          </cell>
          <cell r="L4896">
            <v>-1.78</v>
          </cell>
          <cell r="M4896">
            <v>16.64</v>
          </cell>
          <cell r="N4896">
            <v>0</v>
          </cell>
          <cell r="O4896">
            <v>0</v>
          </cell>
          <cell r="P4896">
            <v>0</v>
          </cell>
          <cell r="R4896">
            <v>9.19</v>
          </cell>
          <cell r="S4896">
            <v>0</v>
          </cell>
          <cell r="T4896">
            <v>0</v>
          </cell>
          <cell r="U4896">
            <v>0</v>
          </cell>
          <cell r="V4896">
            <v>495.85</v>
          </cell>
        </row>
        <row r="4897">
          <cell r="A4897" t="str">
            <v>Dec 2011</v>
          </cell>
          <cell r="C4897" t="str">
            <v>POL</v>
          </cell>
          <cell r="D4897" t="str">
            <v>KUUM_441</v>
          </cell>
          <cell r="E4897">
            <v>9</v>
          </cell>
          <cell r="F4897">
            <v>298</v>
          </cell>
          <cell r="G4897">
            <v>0</v>
          </cell>
          <cell r="H4897">
            <v>0</v>
          </cell>
          <cell r="I4897">
            <v>121.32</v>
          </cell>
          <cell r="J4897">
            <v>121.32</v>
          </cell>
          <cell r="K4897">
            <v>0</v>
          </cell>
          <cell r="L4897">
            <v>-0.63</v>
          </cell>
          <cell r="M4897">
            <v>4.38</v>
          </cell>
          <cell r="N4897">
            <v>0</v>
          </cell>
          <cell r="O4897">
            <v>0</v>
          </cell>
          <cell r="P4897">
            <v>0</v>
          </cell>
          <cell r="R4897">
            <v>2.33</v>
          </cell>
          <cell r="S4897">
            <v>0</v>
          </cell>
          <cell r="T4897">
            <v>0</v>
          </cell>
          <cell r="U4897">
            <v>0</v>
          </cell>
          <cell r="V4897">
            <v>127.39999999999999</v>
          </cell>
        </row>
        <row r="4898">
          <cell r="A4898" t="str">
            <v>Dec 2011</v>
          </cell>
          <cell r="C4898" t="str">
            <v>POL</v>
          </cell>
          <cell r="D4898" t="str">
            <v>KUUM_441</v>
          </cell>
          <cell r="E4898">
            <v>6</v>
          </cell>
          <cell r="F4898">
            <v>203</v>
          </cell>
          <cell r="G4898">
            <v>0</v>
          </cell>
          <cell r="H4898">
            <v>0</v>
          </cell>
          <cell r="I4898">
            <v>80.88</v>
          </cell>
          <cell r="J4898">
            <v>80.88</v>
          </cell>
          <cell r="K4898">
            <v>0</v>
          </cell>
          <cell r="L4898">
            <v>0.33</v>
          </cell>
          <cell r="M4898">
            <v>2.5299999999999998</v>
          </cell>
          <cell r="N4898">
            <v>0</v>
          </cell>
          <cell r="O4898">
            <v>0</v>
          </cell>
          <cell r="P4898">
            <v>0</v>
          </cell>
          <cell r="R4898">
            <v>1.72</v>
          </cell>
          <cell r="S4898">
            <v>0</v>
          </cell>
          <cell r="T4898">
            <v>0</v>
          </cell>
          <cell r="U4898">
            <v>0</v>
          </cell>
          <cell r="V4898">
            <v>85.46</v>
          </cell>
        </row>
        <row r="4899">
          <cell r="A4899" t="str">
            <v>Dec 2011</v>
          </cell>
          <cell r="C4899" t="str">
            <v>POL</v>
          </cell>
          <cell r="D4899" t="str">
            <v>KUUM_441</v>
          </cell>
          <cell r="E4899">
            <v>2</v>
          </cell>
          <cell r="F4899">
            <v>69</v>
          </cell>
          <cell r="G4899">
            <v>0</v>
          </cell>
          <cell r="H4899">
            <v>0</v>
          </cell>
          <cell r="I4899">
            <v>26.96</v>
          </cell>
          <cell r="J4899">
            <v>26.96</v>
          </cell>
          <cell r="K4899">
            <v>0</v>
          </cell>
          <cell r="L4899">
            <v>-0.14000000000000001</v>
          </cell>
          <cell r="M4899">
            <v>0.97</v>
          </cell>
          <cell r="N4899">
            <v>0</v>
          </cell>
          <cell r="O4899">
            <v>0</v>
          </cell>
          <cell r="P4899">
            <v>0</v>
          </cell>
          <cell r="R4899">
            <v>0.23</v>
          </cell>
          <cell r="S4899">
            <v>0</v>
          </cell>
          <cell r="T4899">
            <v>0</v>
          </cell>
          <cell r="U4899">
            <v>0</v>
          </cell>
          <cell r="V4899">
            <v>28.02</v>
          </cell>
        </row>
        <row r="4900">
          <cell r="A4900" t="str">
            <v>Dec 2011</v>
          </cell>
          <cell r="C4900" t="str">
            <v>SL</v>
          </cell>
          <cell r="D4900" t="str">
            <v>KUUM_411</v>
          </cell>
          <cell r="E4900">
            <v>72</v>
          </cell>
          <cell r="F4900">
            <v>2363</v>
          </cell>
          <cell r="G4900">
            <v>0</v>
          </cell>
          <cell r="H4900">
            <v>0</v>
          </cell>
          <cell r="I4900">
            <v>1422.72</v>
          </cell>
          <cell r="J4900">
            <v>1422.72</v>
          </cell>
          <cell r="K4900">
            <v>0</v>
          </cell>
          <cell r="L4900">
            <v>-4.96</v>
          </cell>
          <cell r="M4900">
            <v>51.47</v>
          </cell>
          <cell r="N4900">
            <v>0</v>
          </cell>
          <cell r="O4900">
            <v>0</v>
          </cell>
          <cell r="P4900">
            <v>0</v>
          </cell>
          <cell r="R4900">
            <v>22.11</v>
          </cell>
          <cell r="S4900">
            <v>0</v>
          </cell>
          <cell r="T4900">
            <v>0</v>
          </cell>
          <cell r="U4900">
            <v>0</v>
          </cell>
          <cell r="V4900">
            <v>1491.34</v>
          </cell>
        </row>
        <row r="4901">
          <cell r="A4901" t="str">
            <v>Dec 2011</v>
          </cell>
          <cell r="C4901" t="str">
            <v>POL</v>
          </cell>
          <cell r="D4901" t="str">
            <v>KUUM_445</v>
          </cell>
          <cell r="E4901">
            <v>1</v>
          </cell>
          <cell r="F4901">
            <v>32</v>
          </cell>
          <cell r="G4901">
            <v>0</v>
          </cell>
          <cell r="H4901">
            <v>0</v>
          </cell>
          <cell r="I4901">
            <v>19.760000000000002</v>
          </cell>
          <cell r="J4901">
            <v>19.760000000000002</v>
          </cell>
          <cell r="K4901">
            <v>0</v>
          </cell>
          <cell r="L4901">
            <v>-7.0000000000000007E-2</v>
          </cell>
          <cell r="M4901">
            <v>0.71</v>
          </cell>
          <cell r="N4901">
            <v>0</v>
          </cell>
          <cell r="O4901">
            <v>0</v>
          </cell>
          <cell r="P4901">
            <v>0</v>
          </cell>
          <cell r="R4901">
            <v>0.61</v>
          </cell>
          <cell r="S4901">
            <v>0</v>
          </cell>
          <cell r="T4901">
            <v>0</v>
          </cell>
          <cell r="U4901">
            <v>0</v>
          </cell>
          <cell r="V4901">
            <v>21.01</v>
          </cell>
        </row>
        <row r="4902">
          <cell r="A4902" t="str">
            <v>Dec 2011</v>
          </cell>
          <cell r="C4902" t="str">
            <v>POL</v>
          </cell>
          <cell r="D4902" t="str">
            <v>KUUM_445</v>
          </cell>
          <cell r="E4902">
            <v>2</v>
          </cell>
          <cell r="F4902">
            <v>64</v>
          </cell>
          <cell r="G4902">
            <v>0</v>
          </cell>
          <cell r="H4902">
            <v>0</v>
          </cell>
          <cell r="I4902">
            <v>39.520000000000003</v>
          </cell>
          <cell r="J4902">
            <v>39.520000000000003</v>
          </cell>
          <cell r="K4902">
            <v>0</v>
          </cell>
          <cell r="L4902">
            <v>-0.14000000000000001</v>
          </cell>
          <cell r="M4902">
            <v>1.42</v>
          </cell>
          <cell r="N4902">
            <v>0</v>
          </cell>
          <cell r="O4902">
            <v>0</v>
          </cell>
          <cell r="P4902">
            <v>0</v>
          </cell>
          <cell r="R4902">
            <v>0.61</v>
          </cell>
          <cell r="S4902">
            <v>0</v>
          </cell>
          <cell r="T4902">
            <v>0</v>
          </cell>
          <cell r="U4902">
            <v>0</v>
          </cell>
          <cell r="V4902">
            <v>41.410000000000004</v>
          </cell>
        </row>
        <row r="4903">
          <cell r="A4903" t="str">
            <v>Dec 2011</v>
          </cell>
          <cell r="C4903" t="str">
            <v>POL</v>
          </cell>
          <cell r="D4903" t="str">
            <v>KUUM_445</v>
          </cell>
          <cell r="E4903">
            <v>71</v>
          </cell>
          <cell r="F4903">
            <v>2350</v>
          </cell>
          <cell r="G4903">
            <v>0</v>
          </cell>
          <cell r="H4903">
            <v>0</v>
          </cell>
          <cell r="I4903">
            <v>1402.96</v>
          </cell>
          <cell r="J4903">
            <v>1402.96</v>
          </cell>
          <cell r="K4903">
            <v>0</v>
          </cell>
          <cell r="L4903">
            <v>-4.9400000000000004</v>
          </cell>
          <cell r="M4903">
            <v>50.74</v>
          </cell>
          <cell r="N4903">
            <v>0</v>
          </cell>
          <cell r="O4903">
            <v>0</v>
          </cell>
          <cell r="P4903">
            <v>0</v>
          </cell>
          <cell r="R4903">
            <v>34.03</v>
          </cell>
          <cell r="S4903">
            <v>0</v>
          </cell>
          <cell r="T4903">
            <v>0</v>
          </cell>
          <cell r="U4903">
            <v>0</v>
          </cell>
          <cell r="V4903">
            <v>1482.79</v>
          </cell>
        </row>
        <row r="4904">
          <cell r="A4904" t="str">
            <v>Dec 2011</v>
          </cell>
          <cell r="C4904" t="str">
            <v>POL</v>
          </cell>
          <cell r="D4904" t="str">
            <v>KUUM_412</v>
          </cell>
          <cell r="E4904">
            <v>28</v>
          </cell>
          <cell r="F4904">
            <v>950</v>
          </cell>
          <cell r="G4904">
            <v>0</v>
          </cell>
          <cell r="H4904">
            <v>0</v>
          </cell>
          <cell r="I4904">
            <v>808.08</v>
          </cell>
          <cell r="J4904">
            <v>808.08</v>
          </cell>
          <cell r="K4904">
            <v>0</v>
          </cell>
          <cell r="L4904">
            <v>-2</v>
          </cell>
          <cell r="M4904">
            <v>29.26</v>
          </cell>
          <cell r="N4904">
            <v>0</v>
          </cell>
          <cell r="O4904">
            <v>0</v>
          </cell>
          <cell r="P4904">
            <v>0</v>
          </cell>
          <cell r="R4904">
            <v>25.06</v>
          </cell>
          <cell r="S4904">
            <v>0</v>
          </cell>
          <cell r="T4904">
            <v>0</v>
          </cell>
          <cell r="U4904">
            <v>0</v>
          </cell>
          <cell r="V4904">
            <v>860.4</v>
          </cell>
        </row>
        <row r="4905">
          <cell r="A4905" t="str">
            <v>Dec 2011</v>
          </cell>
          <cell r="C4905" t="str">
            <v>POL</v>
          </cell>
          <cell r="D4905" t="str">
            <v>KUUM_414</v>
          </cell>
          <cell r="E4905">
            <v>21</v>
          </cell>
          <cell r="F4905">
            <v>711</v>
          </cell>
          <cell r="G4905">
            <v>0</v>
          </cell>
          <cell r="H4905">
            <v>0</v>
          </cell>
          <cell r="I4905">
            <v>606.05999999999995</v>
          </cell>
          <cell r="J4905">
            <v>606.05999999999995</v>
          </cell>
          <cell r="K4905">
            <v>0</v>
          </cell>
          <cell r="L4905">
            <v>1.1599999999999999</v>
          </cell>
          <cell r="M4905">
            <v>18.95</v>
          </cell>
          <cell r="N4905">
            <v>0</v>
          </cell>
          <cell r="O4905">
            <v>0</v>
          </cell>
          <cell r="P4905">
            <v>0</v>
          </cell>
          <cell r="R4905">
            <v>8.27</v>
          </cell>
          <cell r="S4905">
            <v>0</v>
          </cell>
          <cell r="T4905">
            <v>0</v>
          </cell>
          <cell r="U4905">
            <v>0</v>
          </cell>
          <cell r="V4905">
            <v>634.43999999999994</v>
          </cell>
        </row>
        <row r="4906">
          <cell r="A4906" t="str">
            <v>Dec 2011</v>
          </cell>
          <cell r="C4906" t="str">
            <v>POL</v>
          </cell>
          <cell r="D4906" t="str">
            <v>KUUM_481</v>
          </cell>
          <cell r="E4906">
            <v>16</v>
          </cell>
          <cell r="F4906">
            <v>513</v>
          </cell>
          <cell r="G4906">
            <v>0</v>
          </cell>
          <cell r="H4906">
            <v>0</v>
          </cell>
          <cell r="I4906">
            <v>152.80000000000001</v>
          </cell>
          <cell r="J4906">
            <v>152.80000000000001</v>
          </cell>
          <cell r="K4906">
            <v>0</v>
          </cell>
          <cell r="L4906">
            <v>-1.08</v>
          </cell>
          <cell r="M4906">
            <v>5.51</v>
          </cell>
          <cell r="N4906">
            <v>0</v>
          </cell>
          <cell r="O4906">
            <v>0</v>
          </cell>
          <cell r="P4906">
            <v>0</v>
          </cell>
          <cell r="R4906">
            <v>3.03</v>
          </cell>
          <cell r="S4906">
            <v>0</v>
          </cell>
          <cell r="T4906">
            <v>0</v>
          </cell>
          <cell r="U4906">
            <v>0</v>
          </cell>
          <cell r="V4906">
            <v>160.26</v>
          </cell>
        </row>
        <row r="4907">
          <cell r="A4907" t="str">
            <v>Dec 2011</v>
          </cell>
          <cell r="C4907" t="str">
            <v>POL</v>
          </cell>
          <cell r="D4907" t="str">
            <v>KUUM_481</v>
          </cell>
          <cell r="E4907">
            <v>15</v>
          </cell>
          <cell r="F4907">
            <v>510</v>
          </cell>
          <cell r="G4907">
            <v>0</v>
          </cell>
          <cell r="H4907">
            <v>0</v>
          </cell>
          <cell r="I4907">
            <v>143.25</v>
          </cell>
          <cell r="J4907">
            <v>143.25</v>
          </cell>
          <cell r="K4907">
            <v>0</v>
          </cell>
          <cell r="L4907">
            <v>-1.06</v>
          </cell>
          <cell r="M4907">
            <v>5.12</v>
          </cell>
          <cell r="N4907">
            <v>0</v>
          </cell>
          <cell r="O4907">
            <v>0</v>
          </cell>
          <cell r="P4907">
            <v>0</v>
          </cell>
          <cell r="R4907">
            <v>0.47</v>
          </cell>
          <cell r="S4907">
            <v>0</v>
          </cell>
          <cell r="T4907">
            <v>0</v>
          </cell>
          <cell r="U4907">
            <v>0</v>
          </cell>
          <cell r="V4907">
            <v>147.78</v>
          </cell>
        </row>
        <row r="4908">
          <cell r="A4908" t="str">
            <v>Dec 2011</v>
          </cell>
          <cell r="C4908" t="str">
            <v>POL</v>
          </cell>
          <cell r="D4908" t="str">
            <v>KUUM_481</v>
          </cell>
          <cell r="E4908">
            <v>147</v>
          </cell>
          <cell r="F4908">
            <v>4915</v>
          </cell>
          <cell r="G4908">
            <v>0</v>
          </cell>
          <cell r="H4908">
            <v>0</v>
          </cell>
          <cell r="I4908">
            <v>1403.85</v>
          </cell>
          <cell r="J4908">
            <v>1403.85</v>
          </cell>
          <cell r="K4908">
            <v>0</v>
          </cell>
          <cell r="L4908">
            <v>-10.32</v>
          </cell>
          <cell r="M4908">
            <v>50.57</v>
          </cell>
          <cell r="N4908">
            <v>0</v>
          </cell>
          <cell r="O4908">
            <v>0</v>
          </cell>
          <cell r="P4908">
            <v>0</v>
          </cell>
          <cell r="R4908">
            <v>28.01</v>
          </cell>
          <cell r="S4908">
            <v>0</v>
          </cell>
          <cell r="T4908">
            <v>0</v>
          </cell>
          <cell r="U4908">
            <v>0</v>
          </cell>
          <cell r="V4908">
            <v>1472.11</v>
          </cell>
        </row>
        <row r="4909">
          <cell r="A4909" t="str">
            <v>Dec 2011</v>
          </cell>
          <cell r="C4909" t="str">
            <v>SL</v>
          </cell>
          <cell r="D4909" t="str">
            <v>KUUM_467</v>
          </cell>
          <cell r="E4909">
            <v>36</v>
          </cell>
          <cell r="F4909">
            <v>1021</v>
          </cell>
          <cell r="G4909">
            <v>0</v>
          </cell>
          <cell r="H4909">
            <v>0</v>
          </cell>
          <cell r="I4909">
            <v>343.8</v>
          </cell>
          <cell r="J4909">
            <v>343.8</v>
          </cell>
          <cell r="K4909">
            <v>0</v>
          </cell>
          <cell r="L4909">
            <v>1.67</v>
          </cell>
          <cell r="M4909">
            <v>10.78</v>
          </cell>
          <cell r="N4909">
            <v>0</v>
          </cell>
          <cell r="O4909">
            <v>0</v>
          </cell>
          <cell r="P4909">
            <v>0</v>
          </cell>
          <cell r="R4909">
            <v>10.36</v>
          </cell>
          <cell r="S4909">
            <v>0</v>
          </cell>
          <cell r="T4909">
            <v>0</v>
          </cell>
          <cell r="U4909">
            <v>0</v>
          </cell>
          <cell r="V4909">
            <v>366.61</v>
          </cell>
        </row>
        <row r="4910">
          <cell r="A4910" t="str">
            <v>Dec 2011</v>
          </cell>
          <cell r="C4910" t="str">
            <v>SL</v>
          </cell>
          <cell r="D4910" t="str">
            <v>KUUM_467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  <cell r="P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0</v>
          </cell>
        </row>
        <row r="4911">
          <cell r="A4911" t="str">
            <v>Dec 2011</v>
          </cell>
          <cell r="C4911" t="str">
            <v>SL</v>
          </cell>
          <cell r="D4911" t="str">
            <v>KUUM_467</v>
          </cell>
          <cell r="E4911">
            <v>1095</v>
          </cell>
          <cell r="F4911">
            <v>36512</v>
          </cell>
          <cell r="G4911">
            <v>0</v>
          </cell>
          <cell r="H4911">
            <v>0</v>
          </cell>
          <cell r="I4911">
            <v>10457.25</v>
          </cell>
          <cell r="J4911">
            <v>10457.25</v>
          </cell>
          <cell r="K4911">
            <v>0</v>
          </cell>
          <cell r="L4911">
            <v>-56.16</v>
          </cell>
          <cell r="M4911">
            <v>369.44</v>
          </cell>
          <cell r="N4911">
            <v>0</v>
          </cell>
          <cell r="O4911">
            <v>0</v>
          </cell>
          <cell r="P4911">
            <v>0</v>
          </cell>
          <cell r="R4911">
            <v>194.9</v>
          </cell>
          <cell r="S4911">
            <v>0</v>
          </cell>
          <cell r="T4911">
            <v>0</v>
          </cell>
          <cell r="U4911">
            <v>0</v>
          </cell>
          <cell r="V4911">
            <v>10965.43</v>
          </cell>
        </row>
        <row r="4912">
          <cell r="A4912" t="str">
            <v>Dec 2011</v>
          </cell>
          <cell r="C4912" t="str">
            <v>POL</v>
          </cell>
          <cell r="D4912" t="str">
            <v>KUUM_476</v>
          </cell>
          <cell r="E4912">
            <v>12</v>
          </cell>
          <cell r="F4912">
            <v>348</v>
          </cell>
          <cell r="G4912">
            <v>0</v>
          </cell>
          <cell r="H4912">
            <v>0</v>
          </cell>
          <cell r="I4912">
            <v>183.36</v>
          </cell>
          <cell r="J4912">
            <v>183.36</v>
          </cell>
          <cell r="K4912">
            <v>0</v>
          </cell>
          <cell r="L4912">
            <v>0.56999999999999995</v>
          </cell>
          <cell r="M4912">
            <v>5.74</v>
          </cell>
          <cell r="N4912">
            <v>0</v>
          </cell>
          <cell r="O4912">
            <v>0</v>
          </cell>
          <cell r="P4912">
            <v>0</v>
          </cell>
          <cell r="R4912">
            <v>4.29</v>
          </cell>
          <cell r="S4912">
            <v>0</v>
          </cell>
          <cell r="T4912">
            <v>0</v>
          </cell>
          <cell r="U4912">
            <v>0</v>
          </cell>
          <cell r="V4912">
            <v>193.96</v>
          </cell>
        </row>
        <row r="4913">
          <cell r="A4913" t="str">
            <v>Dec 2011</v>
          </cell>
          <cell r="C4913" t="str">
            <v>POL</v>
          </cell>
          <cell r="D4913" t="str">
            <v>KUUM_476</v>
          </cell>
          <cell r="E4913">
            <v>4498</v>
          </cell>
          <cell r="F4913">
            <v>131927</v>
          </cell>
          <cell r="G4913">
            <v>0</v>
          </cell>
          <cell r="H4913">
            <v>0</v>
          </cell>
          <cell r="I4913">
            <v>68729.440000000002</v>
          </cell>
          <cell r="J4913">
            <v>68729.440000000002</v>
          </cell>
          <cell r="K4913">
            <v>0</v>
          </cell>
          <cell r="L4913">
            <v>213.73</v>
          </cell>
          <cell r="M4913">
            <v>2151.88</v>
          </cell>
          <cell r="N4913">
            <v>0</v>
          </cell>
          <cell r="O4913">
            <v>0</v>
          </cell>
          <cell r="P4913">
            <v>0</v>
          </cell>
          <cell r="R4913">
            <v>2132.4699999999998</v>
          </cell>
          <cell r="S4913">
            <v>0</v>
          </cell>
          <cell r="T4913">
            <v>0</v>
          </cell>
          <cell r="U4913">
            <v>0</v>
          </cell>
          <cell r="V4913">
            <v>73227.520000000004</v>
          </cell>
        </row>
        <row r="4914">
          <cell r="A4914" t="str">
            <v>Dec 2011</v>
          </cell>
          <cell r="C4914" t="str">
            <v>POL</v>
          </cell>
          <cell r="D4914" t="str">
            <v>KUUM_426</v>
          </cell>
          <cell r="E4914">
            <v>1</v>
          </cell>
          <cell r="F4914">
            <v>32</v>
          </cell>
          <cell r="G4914">
            <v>0</v>
          </cell>
          <cell r="H4914">
            <v>0</v>
          </cell>
          <cell r="I4914">
            <v>6.34</v>
          </cell>
          <cell r="J4914">
            <v>6.34</v>
          </cell>
          <cell r="K4914">
            <v>0</v>
          </cell>
          <cell r="L4914">
            <v>-7.0000000000000007E-2</v>
          </cell>
          <cell r="M4914">
            <v>0.23</v>
          </cell>
          <cell r="N4914">
            <v>0</v>
          </cell>
          <cell r="O4914">
            <v>0</v>
          </cell>
          <cell r="P4914">
            <v>0</v>
          </cell>
          <cell r="R4914">
            <v>0.19</v>
          </cell>
          <cell r="S4914">
            <v>0</v>
          </cell>
          <cell r="T4914">
            <v>0</v>
          </cell>
          <cell r="U4914">
            <v>0</v>
          </cell>
          <cell r="V4914">
            <v>6.69</v>
          </cell>
        </row>
        <row r="4915">
          <cell r="A4915" t="str">
            <v>Dec 2011</v>
          </cell>
          <cell r="C4915" t="str">
            <v>POL</v>
          </cell>
          <cell r="D4915" t="str">
            <v>KUUM_426</v>
          </cell>
          <cell r="E4915">
            <v>27</v>
          </cell>
          <cell r="F4915">
            <v>897</v>
          </cell>
          <cell r="G4915">
            <v>0</v>
          </cell>
          <cell r="H4915">
            <v>0</v>
          </cell>
          <cell r="I4915">
            <v>171.18</v>
          </cell>
          <cell r="J4915">
            <v>171.18</v>
          </cell>
          <cell r="K4915">
            <v>0</v>
          </cell>
          <cell r="L4915">
            <v>-1.89</v>
          </cell>
          <cell r="M4915">
            <v>6.16</v>
          </cell>
          <cell r="N4915">
            <v>0</v>
          </cell>
          <cell r="O4915">
            <v>0</v>
          </cell>
          <cell r="P4915">
            <v>0</v>
          </cell>
          <cell r="R4915">
            <v>0.51</v>
          </cell>
          <cell r="S4915">
            <v>0</v>
          </cell>
          <cell r="T4915">
            <v>0</v>
          </cell>
          <cell r="U4915">
            <v>0</v>
          </cell>
          <cell r="V4915">
            <v>175.96</v>
          </cell>
        </row>
        <row r="4916">
          <cell r="A4916" t="str">
            <v>Dec 2011</v>
          </cell>
          <cell r="C4916" t="str">
            <v>POL</v>
          </cell>
          <cell r="D4916" t="str">
            <v>KUUM_426</v>
          </cell>
          <cell r="E4916">
            <v>149</v>
          </cell>
          <cell r="F4916">
            <v>4981</v>
          </cell>
          <cell r="G4916">
            <v>0</v>
          </cell>
          <cell r="H4916">
            <v>0</v>
          </cell>
          <cell r="I4916">
            <v>940.01</v>
          </cell>
          <cell r="J4916">
            <v>940.01</v>
          </cell>
          <cell r="K4916">
            <v>0</v>
          </cell>
          <cell r="L4916">
            <v>-10.52</v>
          </cell>
          <cell r="M4916">
            <v>34.1</v>
          </cell>
          <cell r="N4916">
            <v>0</v>
          </cell>
          <cell r="O4916">
            <v>0</v>
          </cell>
          <cell r="P4916">
            <v>0</v>
          </cell>
          <cell r="R4916">
            <v>9.1300000000000008</v>
          </cell>
          <cell r="S4916">
            <v>0</v>
          </cell>
          <cell r="T4916">
            <v>0</v>
          </cell>
          <cell r="U4916">
            <v>0</v>
          </cell>
          <cell r="V4916">
            <v>972.72</v>
          </cell>
        </row>
        <row r="4917">
          <cell r="A4917" t="str">
            <v>Dec 2011</v>
          </cell>
          <cell r="C4917" t="str">
            <v>POL</v>
          </cell>
          <cell r="D4917" t="str">
            <v>KUUM_426</v>
          </cell>
          <cell r="E4917">
            <v>30</v>
          </cell>
          <cell r="F4917">
            <v>1003</v>
          </cell>
          <cell r="G4917">
            <v>0</v>
          </cell>
          <cell r="H4917">
            <v>0</v>
          </cell>
          <cell r="I4917">
            <v>190.2</v>
          </cell>
          <cell r="J4917">
            <v>190.2</v>
          </cell>
          <cell r="K4917">
            <v>0</v>
          </cell>
          <cell r="L4917">
            <v>-2.11</v>
          </cell>
          <cell r="M4917">
            <v>6.89</v>
          </cell>
          <cell r="N4917">
            <v>0</v>
          </cell>
          <cell r="O4917">
            <v>0</v>
          </cell>
          <cell r="P4917">
            <v>0</v>
          </cell>
          <cell r="R4917">
            <v>3.38</v>
          </cell>
          <cell r="S4917">
            <v>0</v>
          </cell>
          <cell r="T4917">
            <v>0</v>
          </cell>
          <cell r="U4917">
            <v>0</v>
          </cell>
          <cell r="V4917">
            <v>198.35999999999996</v>
          </cell>
        </row>
        <row r="4918">
          <cell r="A4918" t="str">
            <v>Dec 2011</v>
          </cell>
          <cell r="C4918" t="str">
            <v>SL</v>
          </cell>
          <cell r="D4918" t="str">
            <v>KUUM_475</v>
          </cell>
          <cell r="E4918">
            <v>1</v>
          </cell>
          <cell r="F4918">
            <v>189</v>
          </cell>
          <cell r="G4918">
            <v>0</v>
          </cell>
          <cell r="H4918">
            <v>0</v>
          </cell>
          <cell r="I4918">
            <v>21.92</v>
          </cell>
          <cell r="J4918">
            <v>21.92</v>
          </cell>
          <cell r="K4918">
            <v>0</v>
          </cell>
          <cell r="L4918">
            <v>-0.4</v>
          </cell>
          <cell r="M4918">
            <v>0.78</v>
          </cell>
          <cell r="N4918">
            <v>0</v>
          </cell>
          <cell r="O4918">
            <v>0</v>
          </cell>
          <cell r="P4918">
            <v>0</v>
          </cell>
          <cell r="R4918">
            <v>0.49</v>
          </cell>
          <cell r="S4918">
            <v>0</v>
          </cell>
          <cell r="T4918">
            <v>0</v>
          </cell>
          <cell r="U4918">
            <v>0</v>
          </cell>
          <cell r="V4918">
            <v>22.790000000000003</v>
          </cell>
        </row>
        <row r="4919">
          <cell r="A4919" t="str">
            <v>Dec 2011</v>
          </cell>
          <cell r="C4919" t="str">
            <v>SL</v>
          </cell>
          <cell r="D4919" t="str">
            <v>KUUM_475</v>
          </cell>
          <cell r="E4919">
            <v>54</v>
          </cell>
          <cell r="F4919">
            <v>9397</v>
          </cell>
          <cell r="G4919">
            <v>0</v>
          </cell>
          <cell r="H4919">
            <v>0</v>
          </cell>
          <cell r="I4919">
            <v>1183.68</v>
          </cell>
          <cell r="J4919">
            <v>1183.68</v>
          </cell>
          <cell r="K4919">
            <v>0</v>
          </cell>
          <cell r="L4919">
            <v>2.35</v>
          </cell>
          <cell r="M4919">
            <v>38.97</v>
          </cell>
          <cell r="N4919">
            <v>0</v>
          </cell>
          <cell r="O4919">
            <v>0</v>
          </cell>
          <cell r="P4919">
            <v>0</v>
          </cell>
          <cell r="R4919">
            <v>28.44</v>
          </cell>
          <cell r="S4919">
            <v>0</v>
          </cell>
          <cell r="T4919">
            <v>0</v>
          </cell>
          <cell r="U4919">
            <v>0</v>
          </cell>
          <cell r="V4919">
            <v>1253.44</v>
          </cell>
        </row>
        <row r="4920">
          <cell r="A4920" t="str">
            <v>Dec 2011</v>
          </cell>
          <cell r="C4920" t="str">
            <v>SL</v>
          </cell>
          <cell r="D4920" t="str">
            <v>KUUM_475</v>
          </cell>
          <cell r="E4920">
            <v>428</v>
          </cell>
          <cell r="F4920">
            <v>75408</v>
          </cell>
          <cell r="G4920">
            <v>0</v>
          </cell>
          <cell r="H4920">
            <v>0</v>
          </cell>
          <cell r="I4920">
            <v>9381.76</v>
          </cell>
          <cell r="J4920">
            <v>9381.76</v>
          </cell>
          <cell r="K4920">
            <v>0</v>
          </cell>
          <cell r="L4920">
            <v>7.58</v>
          </cell>
          <cell r="M4920">
            <v>311.05</v>
          </cell>
          <cell r="N4920">
            <v>0</v>
          </cell>
          <cell r="O4920">
            <v>0</v>
          </cell>
          <cell r="P4920">
            <v>0</v>
          </cell>
          <cell r="R4920">
            <v>236.7</v>
          </cell>
          <cell r="S4920">
            <v>0</v>
          </cell>
          <cell r="T4920">
            <v>0</v>
          </cell>
          <cell r="U4920">
            <v>0</v>
          </cell>
          <cell r="V4920">
            <v>9937.09</v>
          </cell>
        </row>
        <row r="4921">
          <cell r="A4921" t="str">
            <v>Dec 2011</v>
          </cell>
          <cell r="C4921" t="str">
            <v>SL</v>
          </cell>
          <cell r="D4921" t="str">
            <v>KUUM_465</v>
          </cell>
          <cell r="E4921">
            <v>5</v>
          </cell>
          <cell r="F4921">
            <v>1066</v>
          </cell>
          <cell r="G4921">
            <v>0</v>
          </cell>
          <cell r="H4921">
            <v>0</v>
          </cell>
          <cell r="I4921">
            <v>122.16</v>
          </cell>
          <cell r="J4921">
            <v>122.16</v>
          </cell>
          <cell r="K4921">
            <v>0</v>
          </cell>
          <cell r="L4921">
            <v>-2.2400000000000002</v>
          </cell>
          <cell r="M4921">
            <v>4.3600000000000003</v>
          </cell>
          <cell r="N4921">
            <v>0</v>
          </cell>
          <cell r="O4921">
            <v>0</v>
          </cell>
          <cell r="P4921">
            <v>0</v>
          </cell>
          <cell r="R4921">
            <v>0.47</v>
          </cell>
          <cell r="S4921">
            <v>0</v>
          </cell>
          <cell r="T4921">
            <v>0</v>
          </cell>
          <cell r="U4921">
            <v>0</v>
          </cell>
          <cell r="V4921">
            <v>124.75</v>
          </cell>
        </row>
        <row r="4922">
          <cell r="A4922" t="str">
            <v>Dec 2011</v>
          </cell>
          <cell r="C4922" t="str">
            <v>SL</v>
          </cell>
          <cell r="D4922" t="str">
            <v>KUUM_465</v>
          </cell>
          <cell r="E4922">
            <v>70</v>
          </cell>
          <cell r="F4922">
            <v>13023</v>
          </cell>
          <cell r="G4922">
            <v>0</v>
          </cell>
          <cell r="H4922">
            <v>0</v>
          </cell>
          <cell r="I4922">
            <v>1425.2</v>
          </cell>
          <cell r="J4922">
            <v>1425.2</v>
          </cell>
          <cell r="K4922">
            <v>0</v>
          </cell>
          <cell r="L4922">
            <v>-22.5</v>
          </cell>
          <cell r="M4922">
            <v>50.09</v>
          </cell>
          <cell r="N4922">
            <v>0</v>
          </cell>
          <cell r="O4922">
            <v>0</v>
          </cell>
          <cell r="P4922">
            <v>0</v>
          </cell>
          <cell r="R4922">
            <v>34.22</v>
          </cell>
          <cell r="S4922">
            <v>0</v>
          </cell>
          <cell r="T4922">
            <v>0</v>
          </cell>
          <cell r="U4922">
            <v>0</v>
          </cell>
          <cell r="V4922">
            <v>1487.01</v>
          </cell>
        </row>
        <row r="4923">
          <cell r="A4923" t="str">
            <v>Dec 2011</v>
          </cell>
          <cell r="C4923" t="str">
            <v>SL</v>
          </cell>
          <cell r="D4923" t="str">
            <v>KUUM_465</v>
          </cell>
          <cell r="E4923">
            <v>1</v>
          </cell>
          <cell r="F4923">
            <v>187</v>
          </cell>
          <cell r="G4923">
            <v>0</v>
          </cell>
          <cell r="H4923">
            <v>0</v>
          </cell>
          <cell r="I4923">
            <v>20.36</v>
          </cell>
          <cell r="J4923">
            <v>20.36</v>
          </cell>
          <cell r="K4923">
            <v>0</v>
          </cell>
          <cell r="L4923">
            <v>-0.39</v>
          </cell>
          <cell r="M4923">
            <v>0.72</v>
          </cell>
          <cell r="N4923">
            <v>0</v>
          </cell>
          <cell r="O4923">
            <v>0</v>
          </cell>
          <cell r="P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20.689999999999998</v>
          </cell>
        </row>
        <row r="4924">
          <cell r="A4924" t="str">
            <v>Dec 2011</v>
          </cell>
          <cell r="C4924" t="str">
            <v>SL</v>
          </cell>
          <cell r="D4924" t="str">
            <v>KUUM_465</v>
          </cell>
          <cell r="E4924">
            <v>1</v>
          </cell>
          <cell r="F4924">
            <v>195</v>
          </cell>
          <cell r="G4924">
            <v>0</v>
          </cell>
          <cell r="H4924">
            <v>0</v>
          </cell>
          <cell r="I4924">
            <v>20.36</v>
          </cell>
          <cell r="J4924">
            <v>20.36</v>
          </cell>
          <cell r="K4924">
            <v>0</v>
          </cell>
          <cell r="L4924">
            <v>-0.41</v>
          </cell>
          <cell r="M4924">
            <v>0.72</v>
          </cell>
          <cell r="N4924">
            <v>0</v>
          </cell>
          <cell r="O4924">
            <v>0</v>
          </cell>
          <cell r="P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20.669999999999998</v>
          </cell>
        </row>
        <row r="4925">
          <cell r="A4925" t="str">
            <v>Dec 2011</v>
          </cell>
          <cell r="C4925" t="str">
            <v>SL</v>
          </cell>
          <cell r="D4925" t="str">
            <v>KUUM_465</v>
          </cell>
          <cell r="E4925">
            <v>799</v>
          </cell>
          <cell r="F4925">
            <v>147246</v>
          </cell>
          <cell r="G4925">
            <v>0</v>
          </cell>
          <cell r="H4925">
            <v>0</v>
          </cell>
          <cell r="I4925">
            <v>16227.6</v>
          </cell>
          <cell r="J4925">
            <v>16227.6</v>
          </cell>
          <cell r="K4925">
            <v>0</v>
          </cell>
          <cell r="L4925">
            <v>-201.78</v>
          </cell>
          <cell r="M4925">
            <v>563.57000000000005</v>
          </cell>
          <cell r="N4925">
            <v>0</v>
          </cell>
          <cell r="O4925">
            <v>0</v>
          </cell>
          <cell r="P4925">
            <v>0</v>
          </cell>
          <cell r="R4925">
            <v>360.91</v>
          </cell>
          <cell r="S4925">
            <v>0</v>
          </cell>
          <cell r="T4925">
            <v>0</v>
          </cell>
          <cell r="U4925">
            <v>0</v>
          </cell>
          <cell r="V4925">
            <v>16950.3</v>
          </cell>
        </row>
        <row r="4926">
          <cell r="A4926" t="str">
            <v>Dec 2011</v>
          </cell>
          <cell r="C4926" t="str">
            <v>POL</v>
          </cell>
          <cell r="D4926" t="str">
            <v>KUUM_407</v>
          </cell>
          <cell r="E4926">
            <v>234</v>
          </cell>
          <cell r="F4926">
            <v>43887</v>
          </cell>
          <cell r="G4926">
            <v>0</v>
          </cell>
          <cell r="H4926">
            <v>0</v>
          </cell>
          <cell r="I4926">
            <v>4736.41</v>
          </cell>
          <cell r="J4926">
            <v>4736.41</v>
          </cell>
          <cell r="K4926">
            <v>0</v>
          </cell>
          <cell r="L4926">
            <v>-87.87</v>
          </cell>
          <cell r="M4926">
            <v>167.85</v>
          </cell>
          <cell r="N4926">
            <v>0</v>
          </cell>
          <cell r="O4926">
            <v>0</v>
          </cell>
          <cell r="P4926">
            <v>0</v>
          </cell>
          <cell r="R4926">
            <v>58.57</v>
          </cell>
          <cell r="S4926">
            <v>0</v>
          </cell>
          <cell r="T4926">
            <v>0</v>
          </cell>
          <cell r="U4926">
            <v>0</v>
          </cell>
          <cell r="V4926">
            <v>4874.96</v>
          </cell>
        </row>
        <row r="4927">
          <cell r="A4927" t="str">
            <v>Dec 2011</v>
          </cell>
          <cell r="C4927" t="str">
            <v>POL</v>
          </cell>
          <cell r="D4927" t="str">
            <v>KUUM_407</v>
          </cell>
          <cell r="E4927">
            <v>2</v>
          </cell>
          <cell r="F4927">
            <v>384</v>
          </cell>
          <cell r="G4927">
            <v>0</v>
          </cell>
          <cell r="H4927">
            <v>0</v>
          </cell>
          <cell r="I4927">
            <v>40.72</v>
          </cell>
          <cell r="J4927">
            <v>40.72</v>
          </cell>
          <cell r="K4927">
            <v>0</v>
          </cell>
          <cell r="L4927">
            <v>-0.8</v>
          </cell>
          <cell r="M4927">
            <v>1.44</v>
          </cell>
          <cell r="N4927">
            <v>0</v>
          </cell>
          <cell r="O4927">
            <v>0</v>
          </cell>
          <cell r="P4927">
            <v>0</v>
          </cell>
          <cell r="R4927">
            <v>0.49</v>
          </cell>
          <cell r="S4927">
            <v>0</v>
          </cell>
          <cell r="T4927">
            <v>0</v>
          </cell>
          <cell r="U4927">
            <v>0</v>
          </cell>
          <cell r="V4927">
            <v>41.85</v>
          </cell>
        </row>
        <row r="4928">
          <cell r="A4928" t="str">
            <v>Dec 2011</v>
          </cell>
          <cell r="C4928" t="str">
            <v>POL</v>
          </cell>
          <cell r="D4928" t="str">
            <v>KUUM_407</v>
          </cell>
          <cell r="E4928">
            <v>3</v>
          </cell>
          <cell r="F4928">
            <v>546</v>
          </cell>
          <cell r="G4928">
            <v>0</v>
          </cell>
          <cell r="H4928">
            <v>0</v>
          </cell>
          <cell r="I4928">
            <v>61.08</v>
          </cell>
          <cell r="J4928">
            <v>61.08</v>
          </cell>
          <cell r="K4928">
            <v>0</v>
          </cell>
          <cell r="L4928">
            <v>-1.1399999999999999</v>
          </cell>
          <cell r="M4928">
            <v>2.1800000000000002</v>
          </cell>
          <cell r="N4928">
            <v>0</v>
          </cell>
          <cell r="O4928">
            <v>0</v>
          </cell>
          <cell r="P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62.12</v>
          </cell>
        </row>
        <row r="4929">
          <cell r="A4929" t="str">
            <v>Dec 2011</v>
          </cell>
          <cell r="C4929" t="str">
            <v>POL</v>
          </cell>
          <cell r="D4929" t="str">
            <v>KUUM_407</v>
          </cell>
          <cell r="E4929">
            <v>1</v>
          </cell>
          <cell r="F4929">
            <v>195</v>
          </cell>
          <cell r="G4929">
            <v>0</v>
          </cell>
          <cell r="H4929">
            <v>0</v>
          </cell>
          <cell r="I4929">
            <v>20.36</v>
          </cell>
          <cell r="J4929">
            <v>20.36</v>
          </cell>
          <cell r="K4929">
            <v>0</v>
          </cell>
          <cell r="L4929">
            <v>-0.41</v>
          </cell>
          <cell r="M4929">
            <v>0.72</v>
          </cell>
          <cell r="N4929">
            <v>0</v>
          </cell>
          <cell r="O4929">
            <v>0</v>
          </cell>
          <cell r="P4929">
            <v>0</v>
          </cell>
          <cell r="R4929">
            <v>0.53</v>
          </cell>
          <cell r="S4929">
            <v>0</v>
          </cell>
          <cell r="T4929">
            <v>0</v>
          </cell>
          <cell r="U4929">
            <v>0</v>
          </cell>
          <cell r="V4929">
            <v>21.2</v>
          </cell>
        </row>
        <row r="4930">
          <cell r="A4930" t="str">
            <v>Dec 2011</v>
          </cell>
          <cell r="C4930" t="str">
            <v>POL</v>
          </cell>
          <cell r="D4930" t="str">
            <v>KUUM_407</v>
          </cell>
          <cell r="E4930">
            <v>289</v>
          </cell>
          <cell r="F4930">
            <v>53387</v>
          </cell>
          <cell r="G4930">
            <v>0</v>
          </cell>
          <cell r="H4930">
            <v>0</v>
          </cell>
          <cell r="I4930">
            <v>5844.68</v>
          </cell>
          <cell r="J4930">
            <v>5844.68</v>
          </cell>
          <cell r="K4930">
            <v>0</v>
          </cell>
          <cell r="L4930">
            <v>-79.510000000000005</v>
          </cell>
          <cell r="M4930">
            <v>203.56</v>
          </cell>
          <cell r="N4930">
            <v>0</v>
          </cell>
          <cell r="O4930">
            <v>0</v>
          </cell>
          <cell r="P4930">
            <v>0</v>
          </cell>
          <cell r="R4930">
            <v>76.819999999999993</v>
          </cell>
          <cell r="S4930">
            <v>0</v>
          </cell>
          <cell r="T4930">
            <v>0</v>
          </cell>
          <cell r="U4930">
            <v>0</v>
          </cell>
          <cell r="V4930">
            <v>6045.55</v>
          </cell>
        </row>
        <row r="4931">
          <cell r="A4931" t="str">
            <v>Dec 2011</v>
          </cell>
          <cell r="C4931" t="str">
            <v>POL</v>
          </cell>
          <cell r="D4931" t="str">
            <v>KUUM_407</v>
          </cell>
          <cell r="E4931">
            <v>76</v>
          </cell>
          <cell r="F4931">
            <v>14485</v>
          </cell>
          <cell r="G4931">
            <v>0</v>
          </cell>
          <cell r="H4931">
            <v>0</v>
          </cell>
          <cell r="I4931">
            <v>1540.57</v>
          </cell>
          <cell r="J4931">
            <v>1540.57</v>
          </cell>
          <cell r="K4931">
            <v>0</v>
          </cell>
          <cell r="L4931">
            <v>-26.75</v>
          </cell>
          <cell r="M4931">
            <v>54.24</v>
          </cell>
          <cell r="N4931">
            <v>0</v>
          </cell>
          <cell r="O4931">
            <v>0</v>
          </cell>
          <cell r="P4931">
            <v>0</v>
          </cell>
          <cell r="R4931">
            <v>13.65</v>
          </cell>
          <cell r="S4931">
            <v>0</v>
          </cell>
          <cell r="T4931">
            <v>0</v>
          </cell>
          <cell r="U4931">
            <v>0</v>
          </cell>
          <cell r="V4931">
            <v>1581.71</v>
          </cell>
        </row>
        <row r="4932">
          <cell r="A4932" t="str">
            <v>Dec 2011</v>
          </cell>
          <cell r="C4932" t="str">
            <v>POL</v>
          </cell>
          <cell r="D4932" t="str">
            <v>KUUM_407</v>
          </cell>
          <cell r="E4932">
            <v>1414</v>
          </cell>
          <cell r="F4932">
            <v>265003</v>
          </cell>
          <cell r="G4932">
            <v>0</v>
          </cell>
          <cell r="H4932">
            <v>0</v>
          </cell>
          <cell r="I4932">
            <v>28575.38</v>
          </cell>
          <cell r="J4932">
            <v>28575.38</v>
          </cell>
          <cell r="K4932">
            <v>0</v>
          </cell>
          <cell r="L4932">
            <v>-525.99</v>
          </cell>
          <cell r="M4932">
            <v>1011.86</v>
          </cell>
          <cell r="N4932">
            <v>0</v>
          </cell>
          <cell r="O4932">
            <v>0</v>
          </cell>
          <cell r="P4932">
            <v>0</v>
          </cell>
          <cell r="R4932">
            <v>489.91</v>
          </cell>
          <cell r="S4932">
            <v>0</v>
          </cell>
          <cell r="T4932">
            <v>0</v>
          </cell>
          <cell r="U4932">
            <v>0</v>
          </cell>
          <cell r="V4932">
            <v>29551.16</v>
          </cell>
        </row>
        <row r="4933">
          <cell r="A4933" t="str">
            <v>Dec 2011</v>
          </cell>
          <cell r="C4933" t="str">
            <v>POL</v>
          </cell>
          <cell r="D4933" t="str">
            <v>KUUM_407</v>
          </cell>
          <cell r="E4933">
            <v>3</v>
          </cell>
          <cell r="F4933">
            <v>580</v>
          </cell>
          <cell r="G4933">
            <v>0</v>
          </cell>
          <cell r="H4933">
            <v>0</v>
          </cell>
          <cell r="I4933">
            <v>61.08</v>
          </cell>
          <cell r="J4933">
            <v>61.08</v>
          </cell>
          <cell r="K4933">
            <v>0</v>
          </cell>
          <cell r="L4933">
            <v>-1.22</v>
          </cell>
          <cell r="M4933">
            <v>2.17</v>
          </cell>
          <cell r="N4933">
            <v>0</v>
          </cell>
          <cell r="O4933">
            <v>0</v>
          </cell>
          <cell r="P4933">
            <v>0</v>
          </cell>
          <cell r="R4933">
            <v>0.62</v>
          </cell>
          <cell r="S4933">
            <v>0</v>
          </cell>
          <cell r="T4933">
            <v>0</v>
          </cell>
          <cell r="U4933">
            <v>0</v>
          </cell>
          <cell r="V4933">
            <v>62.65</v>
          </cell>
        </row>
        <row r="4934">
          <cell r="A4934" t="str">
            <v>Dec 2011</v>
          </cell>
          <cell r="C4934" t="str">
            <v>SL</v>
          </cell>
          <cell r="D4934" t="str">
            <v>KUUM_486</v>
          </cell>
          <cell r="E4934">
            <v>144</v>
          </cell>
          <cell r="F4934">
            <v>26952</v>
          </cell>
          <cell r="G4934">
            <v>0</v>
          </cell>
          <cell r="H4934">
            <v>0</v>
          </cell>
          <cell r="I4934">
            <v>4396.32</v>
          </cell>
          <cell r="J4934">
            <v>4396.32</v>
          </cell>
          <cell r="K4934">
            <v>0</v>
          </cell>
          <cell r="L4934">
            <v>-56.61</v>
          </cell>
          <cell r="M4934">
            <v>157.53</v>
          </cell>
          <cell r="N4934">
            <v>0</v>
          </cell>
          <cell r="O4934">
            <v>0</v>
          </cell>
          <cell r="P4934">
            <v>0</v>
          </cell>
          <cell r="R4934">
            <v>24.3</v>
          </cell>
          <cell r="S4934">
            <v>0</v>
          </cell>
          <cell r="T4934">
            <v>0</v>
          </cell>
          <cell r="U4934">
            <v>0</v>
          </cell>
          <cell r="V4934">
            <v>4521.54</v>
          </cell>
        </row>
        <row r="4935">
          <cell r="A4935" t="str">
            <v>Dec 2011</v>
          </cell>
          <cell r="C4935" t="str">
            <v>SL</v>
          </cell>
          <cell r="D4935" t="str">
            <v>KUUM_486</v>
          </cell>
          <cell r="E4935">
            <v>100</v>
          </cell>
          <cell r="F4935">
            <v>18955</v>
          </cell>
          <cell r="G4935">
            <v>0</v>
          </cell>
          <cell r="H4935">
            <v>0</v>
          </cell>
          <cell r="I4935">
            <v>3053</v>
          </cell>
          <cell r="J4935">
            <v>3053</v>
          </cell>
          <cell r="K4935">
            <v>0</v>
          </cell>
          <cell r="L4935">
            <v>-39.82</v>
          </cell>
          <cell r="M4935">
            <v>109.37</v>
          </cell>
          <cell r="N4935">
            <v>0</v>
          </cell>
          <cell r="O4935">
            <v>0</v>
          </cell>
          <cell r="P4935">
            <v>0</v>
          </cell>
          <cell r="R4935">
            <v>44.25</v>
          </cell>
          <cell r="S4935">
            <v>0</v>
          </cell>
          <cell r="T4935">
            <v>0</v>
          </cell>
          <cell r="U4935">
            <v>0</v>
          </cell>
          <cell r="V4935">
            <v>3166.7999999999997</v>
          </cell>
        </row>
        <row r="4936">
          <cell r="A4936" t="str">
            <v>Dec 2011</v>
          </cell>
          <cell r="C4936" t="str">
            <v>SL</v>
          </cell>
          <cell r="D4936" t="str">
            <v>KUUM_486</v>
          </cell>
          <cell r="E4936">
            <v>595</v>
          </cell>
          <cell r="F4936">
            <v>112955</v>
          </cell>
          <cell r="G4936">
            <v>0</v>
          </cell>
          <cell r="H4936">
            <v>0</v>
          </cell>
          <cell r="I4936">
            <v>18165.349999999999</v>
          </cell>
          <cell r="J4936">
            <v>18165.349999999999</v>
          </cell>
          <cell r="K4936">
            <v>0</v>
          </cell>
          <cell r="L4936">
            <v>-215.39</v>
          </cell>
          <cell r="M4936">
            <v>646</v>
          </cell>
          <cell r="N4936">
            <v>0</v>
          </cell>
          <cell r="O4936">
            <v>0</v>
          </cell>
          <cell r="P4936">
            <v>0</v>
          </cell>
          <cell r="R4936">
            <v>388.58</v>
          </cell>
          <cell r="S4936">
            <v>0</v>
          </cell>
          <cell r="T4936">
            <v>0</v>
          </cell>
          <cell r="U4936">
            <v>0</v>
          </cell>
          <cell r="V4936">
            <v>18984.54</v>
          </cell>
        </row>
        <row r="4937">
          <cell r="A4937" t="str">
            <v>Dec 2011</v>
          </cell>
          <cell r="C4937" t="str">
            <v>SL</v>
          </cell>
          <cell r="D4937" t="str">
            <v>KUUM_486</v>
          </cell>
          <cell r="E4937">
            <v>9</v>
          </cell>
          <cell r="F4937">
            <v>1640</v>
          </cell>
          <cell r="G4937">
            <v>0</v>
          </cell>
          <cell r="H4937">
            <v>0</v>
          </cell>
          <cell r="I4937">
            <v>274.77</v>
          </cell>
          <cell r="J4937">
            <v>274.77</v>
          </cell>
          <cell r="K4937">
            <v>0</v>
          </cell>
          <cell r="L4937">
            <v>-3.44</v>
          </cell>
          <cell r="M4937">
            <v>9.85</v>
          </cell>
          <cell r="N4937">
            <v>0</v>
          </cell>
          <cell r="O4937">
            <v>0</v>
          </cell>
          <cell r="P4937">
            <v>0</v>
          </cell>
          <cell r="R4937">
            <v>8.44</v>
          </cell>
          <cell r="S4937">
            <v>0</v>
          </cell>
          <cell r="T4937">
            <v>0</v>
          </cell>
          <cell r="U4937">
            <v>0</v>
          </cell>
          <cell r="V4937">
            <v>289.62</v>
          </cell>
        </row>
        <row r="4938">
          <cell r="A4938" t="str">
            <v>Dec 2011</v>
          </cell>
          <cell r="C4938" t="str">
            <v>POL</v>
          </cell>
          <cell r="D4938" t="str">
            <v>KUUM_479</v>
          </cell>
          <cell r="E4938">
            <v>87</v>
          </cell>
          <cell r="F4938">
            <v>14748</v>
          </cell>
          <cell r="G4938">
            <v>0</v>
          </cell>
          <cell r="H4938">
            <v>0</v>
          </cell>
          <cell r="I4938">
            <v>2395.98</v>
          </cell>
          <cell r="J4938">
            <v>2395.98</v>
          </cell>
          <cell r="K4938">
            <v>0</v>
          </cell>
          <cell r="L4938">
            <v>22.46</v>
          </cell>
          <cell r="M4938">
            <v>75.73</v>
          </cell>
          <cell r="N4938">
            <v>0</v>
          </cell>
          <cell r="O4938">
            <v>0</v>
          </cell>
          <cell r="P4938">
            <v>0</v>
          </cell>
          <cell r="R4938">
            <v>72.400000000000006</v>
          </cell>
          <cell r="S4938">
            <v>0</v>
          </cell>
          <cell r="T4938">
            <v>0</v>
          </cell>
          <cell r="U4938">
            <v>0</v>
          </cell>
          <cell r="V4938">
            <v>2566.5700000000002</v>
          </cell>
        </row>
        <row r="4939">
          <cell r="A4939" t="str">
            <v>Dec 2011</v>
          </cell>
          <cell r="C4939" t="str">
            <v>POL</v>
          </cell>
          <cell r="D4939" t="str">
            <v>KUUM_489</v>
          </cell>
          <cell r="E4939">
            <v>606</v>
          </cell>
          <cell r="F4939">
            <v>112519</v>
          </cell>
          <cell r="G4939">
            <v>0</v>
          </cell>
          <cell r="H4939">
            <v>0</v>
          </cell>
          <cell r="I4939">
            <v>10227.799999999999</v>
          </cell>
          <cell r="J4939">
            <v>10227.799999999999</v>
          </cell>
          <cell r="K4939">
            <v>0</v>
          </cell>
          <cell r="L4939">
            <v>-213.98</v>
          </cell>
          <cell r="M4939">
            <v>360.27</v>
          </cell>
          <cell r="N4939">
            <v>0</v>
          </cell>
          <cell r="O4939">
            <v>0</v>
          </cell>
          <cell r="P4939">
            <v>0</v>
          </cell>
          <cell r="R4939">
            <v>165.85</v>
          </cell>
          <cell r="S4939">
            <v>0</v>
          </cell>
          <cell r="T4939">
            <v>0</v>
          </cell>
          <cell r="U4939">
            <v>0</v>
          </cell>
          <cell r="V4939">
            <v>10539.94</v>
          </cell>
        </row>
        <row r="4940">
          <cell r="A4940" t="str">
            <v>Dec 2011</v>
          </cell>
          <cell r="C4940" t="str">
            <v>POL</v>
          </cell>
          <cell r="D4940" t="str">
            <v>KUUM_489</v>
          </cell>
          <cell r="E4940">
            <v>29</v>
          </cell>
          <cell r="F4940">
            <v>5586</v>
          </cell>
          <cell r="G4940">
            <v>0</v>
          </cell>
          <cell r="H4940">
            <v>0</v>
          </cell>
          <cell r="I4940">
            <v>504.75</v>
          </cell>
          <cell r="J4940">
            <v>504.75</v>
          </cell>
          <cell r="K4940">
            <v>0</v>
          </cell>
          <cell r="L4940">
            <v>-11.13</v>
          </cell>
          <cell r="M4940">
            <v>17.84</v>
          </cell>
          <cell r="N4940">
            <v>0</v>
          </cell>
          <cell r="O4940">
            <v>0</v>
          </cell>
          <cell r="P4940">
            <v>0</v>
          </cell>
          <cell r="R4940">
            <v>9.81</v>
          </cell>
          <cell r="S4940">
            <v>0</v>
          </cell>
          <cell r="T4940">
            <v>0</v>
          </cell>
          <cell r="U4940">
            <v>0</v>
          </cell>
          <cell r="V4940">
            <v>521.27</v>
          </cell>
        </row>
        <row r="4941">
          <cell r="A4941" t="str">
            <v>Dec 2011</v>
          </cell>
          <cell r="C4941" t="str">
            <v>POL</v>
          </cell>
          <cell r="D4941" t="str">
            <v>KUUM_489</v>
          </cell>
          <cell r="E4941">
            <v>18</v>
          </cell>
          <cell r="F4941">
            <v>3395</v>
          </cell>
          <cell r="G4941">
            <v>0</v>
          </cell>
          <cell r="H4941">
            <v>0</v>
          </cell>
          <cell r="I4941">
            <v>307.98</v>
          </cell>
          <cell r="J4941">
            <v>307.98</v>
          </cell>
          <cell r="K4941">
            <v>0</v>
          </cell>
          <cell r="L4941">
            <v>-7.13</v>
          </cell>
          <cell r="M4941">
            <v>10.93</v>
          </cell>
          <cell r="N4941">
            <v>0</v>
          </cell>
          <cell r="O4941">
            <v>0</v>
          </cell>
          <cell r="P4941">
            <v>0</v>
          </cell>
          <cell r="R4941">
            <v>1.95</v>
          </cell>
          <cell r="S4941">
            <v>0</v>
          </cell>
          <cell r="T4941">
            <v>0</v>
          </cell>
          <cell r="U4941">
            <v>0</v>
          </cell>
          <cell r="V4941">
            <v>313.73</v>
          </cell>
        </row>
        <row r="4942">
          <cell r="A4942" t="str">
            <v>Dec 2011</v>
          </cell>
          <cell r="C4942" t="str">
            <v>POL</v>
          </cell>
          <cell r="D4942" t="str">
            <v>KUUM_489</v>
          </cell>
          <cell r="E4942">
            <v>11</v>
          </cell>
          <cell r="F4942">
            <v>2109</v>
          </cell>
          <cell r="G4942">
            <v>0</v>
          </cell>
          <cell r="H4942">
            <v>0</v>
          </cell>
          <cell r="I4942">
            <v>188.21</v>
          </cell>
          <cell r="J4942">
            <v>188.21</v>
          </cell>
          <cell r="K4942">
            <v>0</v>
          </cell>
          <cell r="L4942">
            <v>-4.43</v>
          </cell>
          <cell r="M4942">
            <v>6.69</v>
          </cell>
          <cell r="N4942">
            <v>0</v>
          </cell>
          <cell r="O4942">
            <v>0</v>
          </cell>
          <cell r="P4942">
            <v>0</v>
          </cell>
          <cell r="R4942">
            <v>0.78</v>
          </cell>
          <cell r="S4942">
            <v>0</v>
          </cell>
          <cell r="T4942">
            <v>0</v>
          </cell>
          <cell r="U4942">
            <v>0</v>
          </cell>
          <cell r="V4942">
            <v>191.25</v>
          </cell>
        </row>
        <row r="4943">
          <cell r="A4943" t="str">
            <v>Dec 2011</v>
          </cell>
          <cell r="C4943" t="str">
            <v>POL</v>
          </cell>
          <cell r="D4943" t="str">
            <v>KUUM_489</v>
          </cell>
          <cell r="E4943">
            <v>1018</v>
          </cell>
          <cell r="F4943">
            <v>187701</v>
          </cell>
          <cell r="G4943">
            <v>0</v>
          </cell>
          <cell r="H4943">
            <v>0</v>
          </cell>
          <cell r="I4943">
            <v>17466.13</v>
          </cell>
          <cell r="J4943">
            <v>17466.13</v>
          </cell>
          <cell r="K4943">
            <v>0</v>
          </cell>
          <cell r="L4943">
            <v>-257.66000000000003</v>
          </cell>
          <cell r="M4943">
            <v>605.44000000000005</v>
          </cell>
          <cell r="N4943">
            <v>0</v>
          </cell>
          <cell r="O4943">
            <v>0</v>
          </cell>
          <cell r="P4943">
            <v>0</v>
          </cell>
          <cell r="R4943">
            <v>284.36</v>
          </cell>
          <cell r="S4943">
            <v>0</v>
          </cell>
          <cell r="T4943">
            <v>0</v>
          </cell>
          <cell r="U4943">
            <v>0</v>
          </cell>
          <cell r="V4943">
            <v>18098.27</v>
          </cell>
        </row>
        <row r="4944">
          <cell r="A4944" t="str">
            <v>Dec 2011</v>
          </cell>
          <cell r="C4944" t="str">
            <v>POL</v>
          </cell>
          <cell r="D4944" t="str">
            <v>KUUM_489</v>
          </cell>
          <cell r="E4944">
            <v>359</v>
          </cell>
          <cell r="F4944">
            <v>66440</v>
          </cell>
          <cell r="G4944">
            <v>0</v>
          </cell>
          <cell r="H4944">
            <v>0</v>
          </cell>
          <cell r="I4944">
            <v>6038.12</v>
          </cell>
          <cell r="J4944">
            <v>6038.12</v>
          </cell>
          <cell r="K4944">
            <v>0</v>
          </cell>
          <cell r="L4944">
            <v>-119.41</v>
          </cell>
          <cell r="M4944">
            <v>212.43</v>
          </cell>
          <cell r="N4944">
            <v>0</v>
          </cell>
          <cell r="O4944">
            <v>0</v>
          </cell>
          <cell r="P4944">
            <v>0</v>
          </cell>
          <cell r="R4944">
            <v>48.16</v>
          </cell>
          <cell r="S4944">
            <v>0</v>
          </cell>
          <cell r="T4944">
            <v>0</v>
          </cell>
          <cell r="U4944">
            <v>0</v>
          </cell>
          <cell r="V4944">
            <v>6179.3</v>
          </cell>
        </row>
        <row r="4945">
          <cell r="A4945" t="str">
            <v>Dec 2011</v>
          </cell>
          <cell r="C4945" t="str">
            <v>POL</v>
          </cell>
          <cell r="D4945" t="str">
            <v>KUUM_489</v>
          </cell>
          <cell r="E4945">
            <v>5984</v>
          </cell>
          <cell r="F4945">
            <v>1116605</v>
          </cell>
          <cell r="G4945">
            <v>0</v>
          </cell>
          <cell r="H4945">
            <v>0</v>
          </cell>
          <cell r="I4945">
            <v>101006.91</v>
          </cell>
          <cell r="J4945">
            <v>101006.91</v>
          </cell>
          <cell r="K4945">
            <v>0</v>
          </cell>
          <cell r="L4945">
            <v>-2239.4899999999998</v>
          </cell>
          <cell r="M4945">
            <v>3574.07</v>
          </cell>
          <cell r="N4945">
            <v>0</v>
          </cell>
          <cell r="O4945">
            <v>0</v>
          </cell>
          <cell r="P4945">
            <v>0</v>
          </cell>
          <cell r="R4945">
            <v>1803.55</v>
          </cell>
          <cell r="S4945">
            <v>0</v>
          </cell>
          <cell r="T4945">
            <v>0</v>
          </cell>
          <cell r="U4945">
            <v>0</v>
          </cell>
          <cell r="V4945">
            <v>104145.04000000001</v>
          </cell>
        </row>
        <row r="4946">
          <cell r="A4946" t="str">
            <v>Dec 2011</v>
          </cell>
          <cell r="C4946" t="str">
            <v>POL</v>
          </cell>
          <cell r="D4946" t="str">
            <v>KUUM_489</v>
          </cell>
          <cell r="E4946">
            <v>10</v>
          </cell>
          <cell r="F4946">
            <v>1966</v>
          </cell>
          <cell r="G4946">
            <v>0</v>
          </cell>
          <cell r="H4946">
            <v>0</v>
          </cell>
          <cell r="I4946">
            <v>171.1</v>
          </cell>
          <cell r="J4946">
            <v>171.1</v>
          </cell>
          <cell r="K4946">
            <v>0</v>
          </cell>
          <cell r="L4946">
            <v>-4.13</v>
          </cell>
          <cell r="M4946">
            <v>6.07</v>
          </cell>
          <cell r="N4946">
            <v>0</v>
          </cell>
          <cell r="O4946">
            <v>0</v>
          </cell>
          <cell r="P4946">
            <v>0</v>
          </cell>
          <cell r="R4946">
            <v>4.5599999999999996</v>
          </cell>
          <cell r="S4946">
            <v>0</v>
          </cell>
          <cell r="T4946">
            <v>0</v>
          </cell>
          <cell r="U4946">
            <v>0</v>
          </cell>
          <cell r="V4946">
            <v>177.6</v>
          </cell>
        </row>
        <row r="4947">
          <cell r="A4947" t="str">
            <v>Dec 2011</v>
          </cell>
          <cell r="C4947" t="str">
            <v>POL</v>
          </cell>
          <cell r="D4947" t="str">
            <v>KUUM_409</v>
          </cell>
          <cell r="E4947">
            <v>27</v>
          </cell>
          <cell r="F4947">
            <v>5108</v>
          </cell>
          <cell r="G4947">
            <v>0</v>
          </cell>
          <cell r="H4947">
            <v>0</v>
          </cell>
          <cell r="I4947">
            <v>260.82</v>
          </cell>
          <cell r="J4947">
            <v>260.82</v>
          </cell>
          <cell r="K4947">
            <v>0</v>
          </cell>
          <cell r="L4947">
            <v>-10.72</v>
          </cell>
          <cell r="M4947">
            <v>9.08</v>
          </cell>
          <cell r="N4947">
            <v>0</v>
          </cell>
          <cell r="O4947">
            <v>0</v>
          </cell>
          <cell r="P4947">
            <v>0</v>
          </cell>
          <cell r="R4947">
            <v>5.84</v>
          </cell>
          <cell r="S4947">
            <v>0</v>
          </cell>
          <cell r="T4947">
            <v>0</v>
          </cell>
          <cell r="U4947">
            <v>0</v>
          </cell>
          <cell r="V4947">
            <v>265.02</v>
          </cell>
        </row>
        <row r="4948">
          <cell r="A4948" t="str">
            <v>Dec 2011</v>
          </cell>
          <cell r="C4948" t="str">
            <v>POL</v>
          </cell>
          <cell r="D4948" t="str">
            <v>KUUM_409</v>
          </cell>
          <cell r="E4948">
            <v>29</v>
          </cell>
          <cell r="F4948">
            <v>5059</v>
          </cell>
          <cell r="G4948">
            <v>0</v>
          </cell>
          <cell r="H4948">
            <v>0</v>
          </cell>
          <cell r="I4948">
            <v>280.14</v>
          </cell>
          <cell r="J4948">
            <v>280.14</v>
          </cell>
          <cell r="K4948">
            <v>0</v>
          </cell>
          <cell r="L4948">
            <v>0.6</v>
          </cell>
          <cell r="M4948">
            <v>9.2899999999999991</v>
          </cell>
          <cell r="N4948">
            <v>0</v>
          </cell>
          <cell r="O4948">
            <v>0</v>
          </cell>
          <cell r="P4948">
            <v>0</v>
          </cell>
          <cell r="R4948">
            <v>6.26</v>
          </cell>
          <cell r="S4948">
            <v>0</v>
          </cell>
          <cell r="T4948">
            <v>0</v>
          </cell>
          <cell r="U4948">
            <v>0</v>
          </cell>
          <cell r="V4948">
            <v>296.29000000000002</v>
          </cell>
        </row>
        <row r="4949">
          <cell r="A4949" t="str">
            <v>Dec 2011</v>
          </cell>
          <cell r="C4949" t="str">
            <v>POL</v>
          </cell>
          <cell r="D4949" t="str">
            <v>KUUM_409</v>
          </cell>
          <cell r="E4949">
            <v>98</v>
          </cell>
          <cell r="F4949">
            <v>18010</v>
          </cell>
          <cell r="G4949">
            <v>0</v>
          </cell>
          <cell r="H4949">
            <v>0</v>
          </cell>
          <cell r="I4949">
            <v>940.24</v>
          </cell>
          <cell r="J4949">
            <v>940.24</v>
          </cell>
          <cell r="K4949">
            <v>0</v>
          </cell>
          <cell r="L4949">
            <v>-32.869999999999997</v>
          </cell>
          <cell r="M4949">
            <v>32.56</v>
          </cell>
          <cell r="N4949">
            <v>0</v>
          </cell>
          <cell r="O4949">
            <v>0</v>
          </cell>
          <cell r="P4949">
            <v>0</v>
          </cell>
          <cell r="R4949">
            <v>11.26</v>
          </cell>
          <cell r="S4949">
            <v>0</v>
          </cell>
          <cell r="T4949">
            <v>0</v>
          </cell>
          <cell r="U4949">
            <v>0</v>
          </cell>
          <cell r="V4949">
            <v>951.19</v>
          </cell>
        </row>
        <row r="4950">
          <cell r="A4950" t="str">
            <v>Dec 2011</v>
          </cell>
          <cell r="C4950" t="str">
            <v>SL</v>
          </cell>
          <cell r="D4950" t="str">
            <v>KUUM_483</v>
          </cell>
          <cell r="E4950">
            <v>5</v>
          </cell>
          <cell r="F4950">
            <v>175</v>
          </cell>
          <cell r="G4950">
            <v>0</v>
          </cell>
          <cell r="H4950">
            <v>0</v>
          </cell>
          <cell r="I4950">
            <v>107.15</v>
          </cell>
          <cell r="J4950">
            <v>107.15</v>
          </cell>
          <cell r="K4950">
            <v>0</v>
          </cell>
          <cell r="L4950">
            <v>-0.37</v>
          </cell>
          <cell r="M4950">
            <v>3.88</v>
          </cell>
          <cell r="N4950">
            <v>0</v>
          </cell>
          <cell r="O4950">
            <v>0</v>
          </cell>
          <cell r="P4950">
            <v>0</v>
          </cell>
          <cell r="R4950">
            <v>3.32</v>
          </cell>
          <cell r="S4950">
            <v>0</v>
          </cell>
          <cell r="T4950">
            <v>0</v>
          </cell>
          <cell r="U4950">
            <v>0</v>
          </cell>
          <cell r="V4950">
            <v>113.97999999999999</v>
          </cell>
        </row>
        <row r="4951">
          <cell r="A4951" t="str">
            <v>Dec 2011</v>
          </cell>
          <cell r="C4951" t="str">
            <v>SL</v>
          </cell>
          <cell r="D4951" t="str">
            <v>KUUM_483</v>
          </cell>
          <cell r="E4951">
            <v>37</v>
          </cell>
          <cell r="F4951">
            <v>1066</v>
          </cell>
          <cell r="G4951">
            <v>0</v>
          </cell>
          <cell r="H4951">
            <v>0</v>
          </cell>
          <cell r="I4951">
            <v>792.91</v>
          </cell>
          <cell r="J4951">
            <v>792.91</v>
          </cell>
          <cell r="K4951">
            <v>0</v>
          </cell>
          <cell r="L4951">
            <v>1.49</v>
          </cell>
          <cell r="M4951">
            <v>25</v>
          </cell>
          <cell r="N4951">
            <v>0</v>
          </cell>
          <cell r="O4951">
            <v>0</v>
          </cell>
          <cell r="P4951">
            <v>0</v>
          </cell>
          <cell r="R4951">
            <v>24.21</v>
          </cell>
          <cell r="S4951">
            <v>0</v>
          </cell>
          <cell r="T4951">
            <v>0</v>
          </cell>
          <cell r="U4951">
            <v>0</v>
          </cell>
          <cell r="V4951">
            <v>843.61</v>
          </cell>
        </row>
        <row r="4952">
          <cell r="A4952" t="str">
            <v>Dec 2011</v>
          </cell>
          <cell r="C4952" t="str">
            <v>SL</v>
          </cell>
          <cell r="D4952" t="str">
            <v>KUUM_483</v>
          </cell>
          <cell r="E4952">
            <v>2</v>
          </cell>
          <cell r="F4952">
            <v>66</v>
          </cell>
          <cell r="G4952">
            <v>0</v>
          </cell>
          <cell r="H4952">
            <v>0</v>
          </cell>
          <cell r="I4952">
            <v>42.86</v>
          </cell>
          <cell r="J4952">
            <v>42.86</v>
          </cell>
          <cell r="K4952">
            <v>0</v>
          </cell>
          <cell r="L4952">
            <v>-0.14000000000000001</v>
          </cell>
          <cell r="M4952">
            <v>1.56</v>
          </cell>
          <cell r="N4952">
            <v>0</v>
          </cell>
          <cell r="O4952">
            <v>0</v>
          </cell>
          <cell r="P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44.28</v>
          </cell>
        </row>
        <row r="4953">
          <cell r="A4953" t="str">
            <v>Dec 2011</v>
          </cell>
          <cell r="C4953" t="str">
            <v>POL</v>
          </cell>
          <cell r="D4953" t="str">
            <v>KUUM_499</v>
          </cell>
          <cell r="E4953">
            <v>1</v>
          </cell>
          <cell r="F4953">
            <v>213</v>
          </cell>
          <cell r="G4953">
            <v>0</v>
          </cell>
          <cell r="H4953">
            <v>0</v>
          </cell>
          <cell r="I4953">
            <v>49.59</v>
          </cell>
          <cell r="J4953">
            <v>49.59</v>
          </cell>
          <cell r="K4953">
            <v>0</v>
          </cell>
          <cell r="L4953">
            <v>-0.45</v>
          </cell>
          <cell r="M4953">
            <v>1.78</v>
          </cell>
          <cell r="N4953">
            <v>0</v>
          </cell>
          <cell r="O4953">
            <v>0</v>
          </cell>
          <cell r="P4953">
            <v>0</v>
          </cell>
          <cell r="R4953">
            <v>1.53</v>
          </cell>
          <cell r="S4953">
            <v>0</v>
          </cell>
          <cell r="T4953">
            <v>0</v>
          </cell>
          <cell r="U4953">
            <v>0</v>
          </cell>
          <cell r="V4953">
            <v>52.45</v>
          </cell>
        </row>
        <row r="4954">
          <cell r="A4954" t="str">
            <v>Dec 2011</v>
          </cell>
          <cell r="C4954" t="str">
            <v>POL</v>
          </cell>
          <cell r="D4954" t="str">
            <v>KUUM_499</v>
          </cell>
          <cell r="E4954">
            <v>2</v>
          </cell>
          <cell r="F4954">
            <v>364</v>
          </cell>
          <cell r="G4954">
            <v>0</v>
          </cell>
          <cell r="H4954">
            <v>0</v>
          </cell>
          <cell r="I4954">
            <v>99.18</v>
          </cell>
          <cell r="J4954">
            <v>99.18</v>
          </cell>
          <cell r="K4954">
            <v>0</v>
          </cell>
          <cell r="L4954">
            <v>-0.76</v>
          </cell>
          <cell r="M4954">
            <v>3.57</v>
          </cell>
          <cell r="N4954">
            <v>0</v>
          </cell>
          <cell r="O4954">
            <v>0</v>
          </cell>
          <cell r="P4954">
            <v>0</v>
          </cell>
          <cell r="R4954">
            <v>1.97</v>
          </cell>
          <cell r="S4954">
            <v>0</v>
          </cell>
          <cell r="T4954">
            <v>0</v>
          </cell>
          <cell r="U4954">
            <v>0</v>
          </cell>
          <cell r="V4954">
            <v>103.96</v>
          </cell>
        </row>
        <row r="4955">
          <cell r="A4955" t="str">
            <v>Dec 2011</v>
          </cell>
          <cell r="C4955" t="str">
            <v>SL</v>
          </cell>
          <cell r="D4955" t="str">
            <v>KUUM_425</v>
          </cell>
          <cell r="E4955">
            <v>3</v>
          </cell>
          <cell r="F4955">
            <v>506</v>
          </cell>
          <cell r="G4955">
            <v>0</v>
          </cell>
          <cell r="H4955">
            <v>0</v>
          </cell>
          <cell r="I4955">
            <v>23.79</v>
          </cell>
          <cell r="J4955">
            <v>23.79</v>
          </cell>
          <cell r="K4955">
            <v>0</v>
          </cell>
          <cell r="L4955">
            <v>-0.47</v>
          </cell>
          <cell r="M4955">
            <v>0.8</v>
          </cell>
          <cell r="N4955">
            <v>0</v>
          </cell>
          <cell r="O4955">
            <v>0</v>
          </cell>
          <cell r="P4955">
            <v>0</v>
          </cell>
          <cell r="R4955">
            <v>0.48</v>
          </cell>
          <cell r="S4955">
            <v>0</v>
          </cell>
          <cell r="T4955">
            <v>0</v>
          </cell>
          <cell r="U4955">
            <v>0</v>
          </cell>
          <cell r="V4955">
            <v>24.6</v>
          </cell>
        </row>
        <row r="4956">
          <cell r="A4956" t="str">
            <v>Dec 2011</v>
          </cell>
          <cell r="C4956" t="str">
            <v>SL</v>
          </cell>
          <cell r="D4956" t="str">
            <v>KUUM_456</v>
          </cell>
          <cell r="E4956">
            <v>140</v>
          </cell>
          <cell r="F4956">
            <v>11306</v>
          </cell>
          <cell r="G4956">
            <v>0</v>
          </cell>
          <cell r="H4956">
            <v>0</v>
          </cell>
          <cell r="I4956">
            <v>1499.4</v>
          </cell>
          <cell r="J4956">
            <v>1499.4</v>
          </cell>
          <cell r="K4956">
            <v>0</v>
          </cell>
          <cell r="L4956">
            <v>-18.64</v>
          </cell>
          <cell r="M4956">
            <v>52.71</v>
          </cell>
          <cell r="N4956">
            <v>0</v>
          </cell>
          <cell r="O4956">
            <v>0</v>
          </cell>
          <cell r="P4956">
            <v>0</v>
          </cell>
          <cell r="R4956">
            <v>29.42</v>
          </cell>
          <cell r="S4956">
            <v>0</v>
          </cell>
          <cell r="T4956">
            <v>0</v>
          </cell>
          <cell r="U4956">
            <v>0</v>
          </cell>
          <cell r="V4956">
            <v>1562.89</v>
          </cell>
        </row>
        <row r="4957">
          <cell r="A4957" t="str">
            <v>Dec 2011</v>
          </cell>
          <cell r="C4957" t="str">
            <v>SL</v>
          </cell>
          <cell r="D4957" t="str">
            <v>KUUM_456</v>
          </cell>
          <cell r="E4957">
            <v>1</v>
          </cell>
          <cell r="F4957">
            <v>83</v>
          </cell>
          <cell r="G4957">
            <v>0</v>
          </cell>
          <cell r="H4957">
            <v>0</v>
          </cell>
          <cell r="I4957">
            <v>10.71</v>
          </cell>
          <cell r="J4957">
            <v>10.71</v>
          </cell>
          <cell r="K4957">
            <v>0</v>
          </cell>
          <cell r="L4957">
            <v>-0.17</v>
          </cell>
          <cell r="M4957">
            <v>0.38</v>
          </cell>
          <cell r="N4957">
            <v>0</v>
          </cell>
          <cell r="O4957">
            <v>0</v>
          </cell>
          <cell r="P4957">
            <v>0</v>
          </cell>
          <cell r="R4957">
            <v>0.24</v>
          </cell>
          <cell r="S4957">
            <v>0</v>
          </cell>
          <cell r="T4957">
            <v>0</v>
          </cell>
          <cell r="U4957">
            <v>0</v>
          </cell>
          <cell r="V4957">
            <v>11.160000000000002</v>
          </cell>
        </row>
        <row r="4958">
          <cell r="A4958" t="str">
            <v>Dec 2011</v>
          </cell>
          <cell r="C4958" t="str">
            <v>SL</v>
          </cell>
          <cell r="D4958" t="str">
            <v>KUUM_446</v>
          </cell>
          <cell r="E4958">
            <v>121</v>
          </cell>
          <cell r="F4958">
            <v>9353</v>
          </cell>
          <cell r="G4958">
            <v>0</v>
          </cell>
          <cell r="H4958">
            <v>0</v>
          </cell>
          <cell r="I4958">
            <v>1027.29</v>
          </cell>
          <cell r="J4958">
            <v>1027.29</v>
          </cell>
          <cell r="K4958">
            <v>0</v>
          </cell>
          <cell r="L4958">
            <v>-8.31</v>
          </cell>
          <cell r="M4958">
            <v>35.14</v>
          </cell>
          <cell r="N4958">
            <v>0</v>
          </cell>
          <cell r="O4958">
            <v>0</v>
          </cell>
          <cell r="P4958">
            <v>0</v>
          </cell>
          <cell r="R4958">
            <v>9.73</v>
          </cell>
          <cell r="S4958">
            <v>0</v>
          </cell>
          <cell r="T4958">
            <v>0</v>
          </cell>
          <cell r="U4958">
            <v>0</v>
          </cell>
          <cell r="V4958">
            <v>1063.8500000000001</v>
          </cell>
        </row>
        <row r="4959">
          <cell r="A4959" t="str">
            <v>Dec 2011</v>
          </cell>
          <cell r="C4959" t="str">
            <v>SL</v>
          </cell>
          <cell r="D4959" t="str">
            <v>KUUM_446</v>
          </cell>
          <cell r="E4959">
            <v>10</v>
          </cell>
          <cell r="F4959">
            <v>855</v>
          </cell>
          <cell r="G4959">
            <v>0</v>
          </cell>
          <cell r="H4959">
            <v>0</v>
          </cell>
          <cell r="I4959">
            <v>84.9</v>
          </cell>
          <cell r="J4959">
            <v>84.9</v>
          </cell>
          <cell r="K4959">
            <v>0</v>
          </cell>
          <cell r="L4959">
            <v>-1.79</v>
          </cell>
          <cell r="M4959">
            <v>3.02</v>
          </cell>
          <cell r="N4959">
            <v>0</v>
          </cell>
          <cell r="O4959">
            <v>0</v>
          </cell>
          <cell r="P4959">
            <v>0</v>
          </cell>
          <cell r="R4959">
            <v>0</v>
          </cell>
          <cell r="S4959">
            <v>0</v>
          </cell>
          <cell r="T4959">
            <v>0</v>
          </cell>
          <cell r="U4959">
            <v>0</v>
          </cell>
          <cell r="V4959">
            <v>86.13</v>
          </cell>
        </row>
        <row r="4960">
          <cell r="A4960" t="str">
            <v>Dec 2011</v>
          </cell>
          <cell r="C4960" t="str">
            <v>SL</v>
          </cell>
          <cell r="D4960" t="str">
            <v>KUUM_446</v>
          </cell>
          <cell r="E4960">
            <v>1010</v>
          </cell>
          <cell r="F4960">
            <v>79778</v>
          </cell>
          <cell r="G4960">
            <v>0</v>
          </cell>
          <cell r="H4960">
            <v>0</v>
          </cell>
          <cell r="I4960">
            <v>8574.9</v>
          </cell>
          <cell r="J4960">
            <v>8574.9</v>
          </cell>
          <cell r="K4960">
            <v>0</v>
          </cell>
          <cell r="L4960">
            <v>-87.52</v>
          </cell>
          <cell r="M4960">
            <v>295.07</v>
          </cell>
          <cell r="N4960">
            <v>0</v>
          </cell>
          <cell r="O4960">
            <v>0</v>
          </cell>
          <cell r="P4960">
            <v>0</v>
          </cell>
          <cell r="R4960">
            <v>193.11</v>
          </cell>
          <cell r="S4960">
            <v>0</v>
          </cell>
          <cell r="T4960">
            <v>0</v>
          </cell>
          <cell r="U4960">
            <v>0</v>
          </cell>
          <cell r="V4960">
            <v>8975.56</v>
          </cell>
        </row>
        <row r="4961">
          <cell r="A4961" t="str">
            <v>Dec 2011</v>
          </cell>
          <cell r="C4961" t="str">
            <v>POL</v>
          </cell>
          <cell r="D4961" t="str">
            <v>KUUM_404</v>
          </cell>
          <cell r="E4961">
            <v>190</v>
          </cell>
          <cell r="F4961">
            <v>15640</v>
          </cell>
          <cell r="G4961">
            <v>0</v>
          </cell>
          <cell r="H4961">
            <v>0</v>
          </cell>
          <cell r="I4961">
            <v>1788.57</v>
          </cell>
          <cell r="J4961">
            <v>1788.57</v>
          </cell>
          <cell r="K4961">
            <v>0</v>
          </cell>
          <cell r="L4961">
            <v>-30.35</v>
          </cell>
          <cell r="M4961">
            <v>63.45</v>
          </cell>
          <cell r="N4961">
            <v>0</v>
          </cell>
          <cell r="O4961">
            <v>0</v>
          </cell>
          <cell r="P4961">
            <v>0</v>
          </cell>
          <cell r="R4961">
            <v>27.36</v>
          </cell>
          <cell r="S4961">
            <v>0</v>
          </cell>
          <cell r="T4961">
            <v>0</v>
          </cell>
          <cell r="U4961">
            <v>0</v>
          </cell>
          <cell r="V4961">
            <v>1849.03</v>
          </cell>
        </row>
        <row r="4962">
          <cell r="A4962" t="str">
            <v>Dec 2011</v>
          </cell>
          <cell r="C4962" t="str">
            <v>POL</v>
          </cell>
          <cell r="D4962" t="str">
            <v>KUUM_404</v>
          </cell>
          <cell r="E4962">
            <v>2</v>
          </cell>
          <cell r="F4962">
            <v>173</v>
          </cell>
          <cell r="G4962">
            <v>0</v>
          </cell>
          <cell r="H4962">
            <v>0</v>
          </cell>
          <cell r="I4962">
            <v>18.920000000000002</v>
          </cell>
          <cell r="J4962">
            <v>18.920000000000002</v>
          </cell>
          <cell r="K4962">
            <v>0</v>
          </cell>
          <cell r="L4962">
            <v>-0.36</v>
          </cell>
          <cell r="M4962">
            <v>0.68</v>
          </cell>
          <cell r="N4962">
            <v>0</v>
          </cell>
          <cell r="O4962">
            <v>0</v>
          </cell>
          <cell r="P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V4962">
            <v>19.240000000000002</v>
          </cell>
        </row>
        <row r="4963">
          <cell r="A4963" t="str">
            <v>Dec 2011</v>
          </cell>
          <cell r="C4963" t="str">
            <v>POL</v>
          </cell>
          <cell r="D4963" t="str">
            <v>KUUM_404</v>
          </cell>
          <cell r="E4963">
            <v>5</v>
          </cell>
          <cell r="F4963">
            <v>414</v>
          </cell>
          <cell r="G4963">
            <v>0</v>
          </cell>
          <cell r="H4963">
            <v>0</v>
          </cell>
          <cell r="I4963">
            <v>47.3</v>
          </cell>
          <cell r="J4963">
            <v>47.3</v>
          </cell>
          <cell r="K4963">
            <v>0</v>
          </cell>
          <cell r="L4963">
            <v>-0.87</v>
          </cell>
          <cell r="M4963">
            <v>1.68</v>
          </cell>
          <cell r="N4963">
            <v>0</v>
          </cell>
          <cell r="O4963">
            <v>0</v>
          </cell>
          <cell r="P4963">
            <v>0</v>
          </cell>
          <cell r="R4963">
            <v>0.87</v>
          </cell>
          <cell r="S4963">
            <v>0</v>
          </cell>
          <cell r="T4963">
            <v>0</v>
          </cell>
          <cell r="U4963">
            <v>0</v>
          </cell>
          <cell r="V4963">
            <v>48.98</v>
          </cell>
        </row>
        <row r="4964">
          <cell r="A4964" t="str">
            <v>Dec 2011</v>
          </cell>
          <cell r="C4964" t="str">
            <v>POL</v>
          </cell>
          <cell r="D4964" t="str">
            <v>KUUM_404</v>
          </cell>
          <cell r="E4964">
            <v>13</v>
          </cell>
          <cell r="F4964">
            <v>1064</v>
          </cell>
          <cell r="G4964">
            <v>0</v>
          </cell>
          <cell r="H4964">
            <v>0</v>
          </cell>
          <cell r="I4964">
            <v>122.98</v>
          </cell>
          <cell r="J4964">
            <v>122.98</v>
          </cell>
          <cell r="K4964">
            <v>0</v>
          </cell>
          <cell r="L4964">
            <v>-1.05</v>
          </cell>
          <cell r="M4964">
            <v>4.26</v>
          </cell>
          <cell r="N4964">
            <v>0</v>
          </cell>
          <cell r="O4964">
            <v>0</v>
          </cell>
          <cell r="P4964">
            <v>0</v>
          </cell>
          <cell r="R4964">
            <v>1.55</v>
          </cell>
          <cell r="S4964">
            <v>0</v>
          </cell>
          <cell r="T4964">
            <v>0</v>
          </cell>
          <cell r="U4964">
            <v>0</v>
          </cell>
          <cell r="V4964">
            <v>127.74000000000001</v>
          </cell>
        </row>
        <row r="4965">
          <cell r="A4965" t="str">
            <v>Dec 2011</v>
          </cell>
          <cell r="C4965" t="str">
            <v>POL</v>
          </cell>
          <cell r="D4965" t="str">
            <v>KUUM_404</v>
          </cell>
          <cell r="E4965">
            <v>418</v>
          </cell>
          <cell r="F4965">
            <v>33912</v>
          </cell>
          <cell r="G4965">
            <v>0</v>
          </cell>
          <cell r="H4965">
            <v>0</v>
          </cell>
          <cell r="I4965">
            <v>3946.71</v>
          </cell>
          <cell r="J4965">
            <v>3946.71</v>
          </cell>
          <cell r="K4965">
            <v>0</v>
          </cell>
          <cell r="L4965">
            <v>-47.62</v>
          </cell>
          <cell r="M4965">
            <v>137.61000000000001</v>
          </cell>
          <cell r="N4965">
            <v>0</v>
          </cell>
          <cell r="O4965">
            <v>0</v>
          </cell>
          <cell r="P4965">
            <v>0</v>
          </cell>
          <cell r="R4965">
            <v>76.099999999999994</v>
          </cell>
          <cell r="S4965">
            <v>0</v>
          </cell>
          <cell r="T4965">
            <v>0</v>
          </cell>
          <cell r="U4965">
            <v>0</v>
          </cell>
          <cell r="V4965">
            <v>4112.8</v>
          </cell>
        </row>
        <row r="4966">
          <cell r="A4966" t="str">
            <v>Dec 2011</v>
          </cell>
          <cell r="C4966" t="str">
            <v>POL</v>
          </cell>
          <cell r="D4966" t="str">
            <v>KUUM_404</v>
          </cell>
          <cell r="E4966">
            <v>4605</v>
          </cell>
          <cell r="F4966">
            <v>382974</v>
          </cell>
          <cell r="G4966">
            <v>0</v>
          </cell>
          <cell r="H4966">
            <v>0</v>
          </cell>
          <cell r="I4966">
            <v>43250.06</v>
          </cell>
          <cell r="J4966">
            <v>43250.06</v>
          </cell>
          <cell r="K4966">
            <v>0</v>
          </cell>
          <cell r="L4966">
            <v>-804.29</v>
          </cell>
          <cell r="M4966">
            <v>1546.35</v>
          </cell>
          <cell r="N4966">
            <v>-0.02</v>
          </cell>
          <cell r="O4966">
            <v>0</v>
          </cell>
          <cell r="P4966">
            <v>0</v>
          </cell>
          <cell r="R4966">
            <v>378.27</v>
          </cell>
          <cell r="S4966">
            <v>0</v>
          </cell>
          <cell r="T4966">
            <v>0</v>
          </cell>
          <cell r="U4966">
            <v>0</v>
          </cell>
          <cell r="V4966">
            <v>44370.369999999995</v>
          </cell>
        </row>
        <row r="4967">
          <cell r="A4967" t="str">
            <v>Dec 2011</v>
          </cell>
          <cell r="C4967" t="str">
            <v>POL</v>
          </cell>
          <cell r="D4967" t="str">
            <v>KUUM_404</v>
          </cell>
          <cell r="E4967">
            <v>2991</v>
          </cell>
          <cell r="F4967">
            <v>247624</v>
          </cell>
          <cell r="G4967">
            <v>0</v>
          </cell>
          <cell r="H4967">
            <v>0</v>
          </cell>
          <cell r="I4967">
            <v>28094.400000000001</v>
          </cell>
          <cell r="J4967">
            <v>28094.400000000001</v>
          </cell>
          <cell r="K4967">
            <v>0</v>
          </cell>
          <cell r="L4967">
            <v>-508.34</v>
          </cell>
          <cell r="M4967">
            <v>1004.11</v>
          </cell>
          <cell r="N4967">
            <v>0</v>
          </cell>
          <cell r="O4967">
            <v>0</v>
          </cell>
          <cell r="P4967">
            <v>0</v>
          </cell>
          <cell r="R4967">
            <v>462.95</v>
          </cell>
          <cell r="S4967">
            <v>0</v>
          </cell>
          <cell r="T4967">
            <v>0</v>
          </cell>
          <cell r="U4967">
            <v>0</v>
          </cell>
          <cell r="V4967">
            <v>29053.120000000003</v>
          </cell>
        </row>
        <row r="4968">
          <cell r="A4968" t="str">
            <v>Dec 2011</v>
          </cell>
          <cell r="C4968" t="str">
            <v>POL</v>
          </cell>
          <cell r="D4968" t="str">
            <v>KUUM_404</v>
          </cell>
          <cell r="E4968">
            <v>12</v>
          </cell>
          <cell r="F4968">
            <v>967</v>
          </cell>
          <cell r="G4968">
            <v>0</v>
          </cell>
          <cell r="H4968">
            <v>0</v>
          </cell>
          <cell r="I4968">
            <v>113.52</v>
          </cell>
          <cell r="J4968">
            <v>113.52</v>
          </cell>
          <cell r="K4968">
            <v>0</v>
          </cell>
          <cell r="L4968">
            <v>-1.1200000000000001</v>
          </cell>
          <cell r="M4968">
            <v>3.94</v>
          </cell>
          <cell r="N4968">
            <v>0</v>
          </cell>
          <cell r="O4968">
            <v>0</v>
          </cell>
          <cell r="P4968">
            <v>0</v>
          </cell>
          <cell r="R4968">
            <v>2.12</v>
          </cell>
          <cell r="S4968">
            <v>0</v>
          </cell>
          <cell r="T4968">
            <v>0</v>
          </cell>
          <cell r="U4968">
            <v>0</v>
          </cell>
          <cell r="V4968">
            <v>118.46</v>
          </cell>
        </row>
        <row r="4969">
          <cell r="A4969" t="str">
            <v>Dec 2011</v>
          </cell>
          <cell r="C4969" t="str">
            <v>SL</v>
          </cell>
          <cell r="D4969" t="str">
            <v>KUUM_473</v>
          </cell>
          <cell r="E4969">
            <v>430</v>
          </cell>
          <cell r="F4969">
            <v>20207</v>
          </cell>
          <cell r="G4969">
            <v>0</v>
          </cell>
          <cell r="H4969">
            <v>0</v>
          </cell>
          <cell r="I4969">
            <v>4882.5</v>
          </cell>
          <cell r="J4969">
            <v>4882.5</v>
          </cell>
          <cell r="K4969">
            <v>0</v>
          </cell>
          <cell r="L4969">
            <v>-32.53</v>
          </cell>
          <cell r="M4969">
            <v>172.35</v>
          </cell>
          <cell r="N4969">
            <v>0</v>
          </cell>
          <cell r="O4969">
            <v>0</v>
          </cell>
          <cell r="P4969">
            <v>0</v>
          </cell>
          <cell r="R4969">
            <v>109.38</v>
          </cell>
          <cell r="S4969">
            <v>0</v>
          </cell>
          <cell r="T4969">
            <v>0</v>
          </cell>
          <cell r="U4969">
            <v>0</v>
          </cell>
          <cell r="V4969">
            <v>5131.7000000000007</v>
          </cell>
        </row>
        <row r="4970">
          <cell r="A4970" t="str">
            <v>Dec 2011</v>
          </cell>
          <cell r="C4970" t="str">
            <v>SL</v>
          </cell>
          <cell r="D4970" t="str">
            <v>KUUM_473</v>
          </cell>
          <cell r="E4970">
            <v>19</v>
          </cell>
          <cell r="F4970">
            <v>909</v>
          </cell>
          <cell r="G4970">
            <v>0</v>
          </cell>
          <cell r="H4970">
            <v>0</v>
          </cell>
          <cell r="I4970">
            <v>212.04</v>
          </cell>
          <cell r="J4970">
            <v>212.04</v>
          </cell>
          <cell r="K4970">
            <v>0</v>
          </cell>
          <cell r="L4970">
            <v>-1.91</v>
          </cell>
          <cell r="M4970">
            <v>7.63</v>
          </cell>
          <cell r="N4970">
            <v>0</v>
          </cell>
          <cell r="O4970">
            <v>0</v>
          </cell>
          <cell r="P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V4970">
            <v>217.76</v>
          </cell>
        </row>
        <row r="4971">
          <cell r="A4971" t="str">
            <v>Dec 2011</v>
          </cell>
          <cell r="C4971" t="str">
            <v>SL</v>
          </cell>
          <cell r="D4971" t="str">
            <v>KUUM_473</v>
          </cell>
          <cell r="E4971">
            <v>2765</v>
          </cell>
          <cell r="F4971">
            <v>120041</v>
          </cell>
          <cell r="G4971">
            <v>0</v>
          </cell>
          <cell r="H4971">
            <v>0</v>
          </cell>
          <cell r="I4971">
            <v>30857.4</v>
          </cell>
          <cell r="J4971">
            <v>30857.4</v>
          </cell>
          <cell r="K4971">
            <v>0</v>
          </cell>
          <cell r="L4971">
            <v>35.28</v>
          </cell>
          <cell r="M4971">
            <v>1014.71</v>
          </cell>
          <cell r="N4971">
            <v>0</v>
          </cell>
          <cell r="O4971">
            <v>0</v>
          </cell>
          <cell r="P4971">
            <v>0</v>
          </cell>
          <cell r="R4971">
            <v>873.08</v>
          </cell>
          <cell r="S4971">
            <v>0</v>
          </cell>
          <cell r="T4971">
            <v>0</v>
          </cell>
          <cell r="U4971">
            <v>0</v>
          </cell>
          <cell r="V4971">
            <v>32780.47</v>
          </cell>
        </row>
        <row r="4972">
          <cell r="A4972" t="str">
            <v>Dec 2011</v>
          </cell>
          <cell r="C4972" t="str">
            <v>SL</v>
          </cell>
          <cell r="D4972" t="str">
            <v>KUUM_463</v>
          </cell>
          <cell r="E4972">
            <v>1</v>
          </cell>
          <cell r="F4972">
            <v>40</v>
          </cell>
          <cell r="G4972">
            <v>0</v>
          </cell>
          <cell r="H4972">
            <v>0</v>
          </cell>
          <cell r="I4972">
            <v>8.1199999999999992</v>
          </cell>
          <cell r="J4972">
            <v>8.1199999999999992</v>
          </cell>
          <cell r="K4972">
            <v>0</v>
          </cell>
          <cell r="L4972">
            <v>7.0000000000000007E-2</v>
          </cell>
          <cell r="M4972">
            <v>0.26</v>
          </cell>
          <cell r="N4972">
            <v>0</v>
          </cell>
          <cell r="O4972">
            <v>0</v>
          </cell>
          <cell r="P4972">
            <v>0</v>
          </cell>
          <cell r="R4972">
            <v>0</v>
          </cell>
          <cell r="S4972">
            <v>0</v>
          </cell>
          <cell r="T4972">
            <v>0</v>
          </cell>
          <cell r="U4972">
            <v>0</v>
          </cell>
          <cell r="V4972">
            <v>8.4499999999999993</v>
          </cell>
        </row>
        <row r="4973">
          <cell r="A4973" t="str">
            <v>Dec 2011</v>
          </cell>
          <cell r="C4973" t="str">
            <v>SL</v>
          </cell>
          <cell r="D4973" t="str">
            <v>KUUM_463</v>
          </cell>
          <cell r="E4973">
            <v>1</v>
          </cell>
          <cell r="F4973">
            <v>46</v>
          </cell>
          <cell r="G4973">
            <v>0</v>
          </cell>
          <cell r="H4973">
            <v>0</v>
          </cell>
          <cell r="I4973">
            <v>8.1199999999999992</v>
          </cell>
          <cell r="J4973">
            <v>8.1199999999999992</v>
          </cell>
          <cell r="K4973">
            <v>0</v>
          </cell>
          <cell r="L4973">
            <v>-0.1</v>
          </cell>
          <cell r="M4973">
            <v>0.28999999999999998</v>
          </cell>
          <cell r="N4973">
            <v>0</v>
          </cell>
          <cell r="O4973">
            <v>0</v>
          </cell>
          <cell r="P4973">
            <v>0</v>
          </cell>
          <cell r="R4973">
            <v>0.16</v>
          </cell>
          <cell r="S4973">
            <v>0</v>
          </cell>
          <cell r="T4973">
            <v>0</v>
          </cell>
          <cell r="U4973">
            <v>0</v>
          </cell>
          <cell r="V4973">
            <v>8.4699999999999989</v>
          </cell>
        </row>
        <row r="4974">
          <cell r="A4974" t="str">
            <v>Dec 2011</v>
          </cell>
          <cell r="C4974" t="str">
            <v>SL</v>
          </cell>
          <cell r="D4974" t="str">
            <v>KUUM_463</v>
          </cell>
          <cell r="E4974">
            <v>3475</v>
          </cell>
          <cell r="F4974">
            <v>161190</v>
          </cell>
          <cell r="G4974">
            <v>0</v>
          </cell>
          <cell r="H4974">
            <v>0</v>
          </cell>
          <cell r="I4974">
            <v>28217</v>
          </cell>
          <cell r="J4974">
            <v>28217</v>
          </cell>
          <cell r="K4974">
            <v>0</v>
          </cell>
          <cell r="L4974">
            <v>-261.10000000000002</v>
          </cell>
          <cell r="M4974">
            <v>993.63</v>
          </cell>
          <cell r="N4974">
            <v>0</v>
          </cell>
          <cell r="O4974">
            <v>0</v>
          </cell>
          <cell r="P4974">
            <v>0</v>
          </cell>
          <cell r="R4974">
            <v>672.49</v>
          </cell>
          <cell r="S4974">
            <v>0</v>
          </cell>
          <cell r="T4974">
            <v>0</v>
          </cell>
          <cell r="U4974">
            <v>0</v>
          </cell>
          <cell r="V4974">
            <v>29622.020000000004</v>
          </cell>
        </row>
        <row r="4975">
          <cell r="A4975" t="str">
            <v>Dec 2011</v>
          </cell>
          <cell r="C4975" t="str">
            <v>SL</v>
          </cell>
          <cell r="D4975" t="str">
            <v>KUUM_463</v>
          </cell>
          <cell r="E4975">
            <v>13</v>
          </cell>
          <cell r="F4975">
            <v>622</v>
          </cell>
          <cell r="G4975">
            <v>0</v>
          </cell>
          <cell r="H4975">
            <v>0</v>
          </cell>
          <cell r="I4975">
            <v>105.56</v>
          </cell>
          <cell r="J4975">
            <v>105.56</v>
          </cell>
          <cell r="K4975">
            <v>0</v>
          </cell>
          <cell r="L4975">
            <v>-1.29</v>
          </cell>
          <cell r="M4975">
            <v>3.77</v>
          </cell>
          <cell r="N4975">
            <v>0</v>
          </cell>
          <cell r="O4975">
            <v>0</v>
          </cell>
          <cell r="P4975">
            <v>0</v>
          </cell>
          <cell r="R4975">
            <v>1.85</v>
          </cell>
          <cell r="S4975">
            <v>0</v>
          </cell>
          <cell r="T4975">
            <v>0</v>
          </cell>
          <cell r="U4975">
            <v>0</v>
          </cell>
          <cell r="V4975">
            <v>109.88999999999999</v>
          </cell>
        </row>
        <row r="4976">
          <cell r="A4976" t="str">
            <v>Dec 2011</v>
          </cell>
          <cell r="C4976" t="str">
            <v>SL</v>
          </cell>
          <cell r="D4976" t="str">
            <v>KUUM_463</v>
          </cell>
          <cell r="E4976">
            <v>54</v>
          </cell>
          <cell r="F4976">
            <v>2451</v>
          </cell>
          <cell r="G4976">
            <v>0</v>
          </cell>
          <cell r="H4976">
            <v>0</v>
          </cell>
          <cell r="I4976">
            <v>432.8</v>
          </cell>
          <cell r="J4976">
            <v>432.8</v>
          </cell>
          <cell r="K4976">
            <v>0</v>
          </cell>
          <cell r="L4976">
            <v>-5.15</v>
          </cell>
          <cell r="M4976">
            <v>15.51</v>
          </cell>
          <cell r="N4976">
            <v>0</v>
          </cell>
          <cell r="O4976">
            <v>0</v>
          </cell>
          <cell r="P4976">
            <v>0</v>
          </cell>
          <cell r="R4976">
            <v>0.35</v>
          </cell>
          <cell r="S4976">
            <v>0</v>
          </cell>
          <cell r="T4976">
            <v>0</v>
          </cell>
          <cell r="U4976">
            <v>0</v>
          </cell>
          <cell r="V4976">
            <v>443.51000000000005</v>
          </cell>
        </row>
        <row r="4977">
          <cell r="A4977" t="str">
            <v>Dec 2011</v>
          </cell>
          <cell r="C4977" t="str">
            <v>SL</v>
          </cell>
          <cell r="D4977" t="str">
            <v>KUUM_463</v>
          </cell>
          <cell r="E4977">
            <v>16543</v>
          </cell>
          <cell r="F4977">
            <v>764443</v>
          </cell>
          <cell r="G4977">
            <v>0</v>
          </cell>
          <cell r="H4977">
            <v>0</v>
          </cell>
          <cell r="I4977">
            <v>134336.29999999999</v>
          </cell>
          <cell r="J4977">
            <v>134336.29999999999</v>
          </cell>
          <cell r="K4977">
            <v>0</v>
          </cell>
          <cell r="L4977">
            <v>-1080.31</v>
          </cell>
          <cell r="M4977">
            <v>4696.0200000000004</v>
          </cell>
          <cell r="N4977">
            <v>0</v>
          </cell>
          <cell r="O4977">
            <v>0</v>
          </cell>
          <cell r="P4977">
            <v>0</v>
          </cell>
          <cell r="R4977">
            <v>3080.13</v>
          </cell>
          <cell r="S4977">
            <v>0</v>
          </cell>
          <cell r="T4977">
            <v>0</v>
          </cell>
          <cell r="U4977">
            <v>0</v>
          </cell>
          <cell r="V4977">
            <v>141032.13999999998</v>
          </cell>
        </row>
        <row r="4978">
          <cell r="A4978" t="str">
            <v>Dec 2011</v>
          </cell>
          <cell r="C4978" t="str">
            <v>SL</v>
          </cell>
          <cell r="D4978" t="str">
            <v>KUUM_420</v>
          </cell>
          <cell r="E4978">
            <v>5</v>
          </cell>
          <cell r="F4978">
            <v>264</v>
          </cell>
          <cell r="G4978">
            <v>0</v>
          </cell>
          <cell r="H4978">
            <v>0</v>
          </cell>
          <cell r="I4978">
            <v>70.5</v>
          </cell>
          <cell r="J4978">
            <v>70.5</v>
          </cell>
          <cell r="K4978">
            <v>0</v>
          </cell>
          <cell r="L4978">
            <v>-0.55000000000000004</v>
          </cell>
          <cell r="M4978">
            <v>2.54</v>
          </cell>
          <cell r="N4978">
            <v>0</v>
          </cell>
          <cell r="O4978">
            <v>0</v>
          </cell>
          <cell r="P4978">
            <v>0</v>
          </cell>
          <cell r="R4978">
            <v>1.93</v>
          </cell>
          <cell r="S4978">
            <v>0</v>
          </cell>
          <cell r="T4978">
            <v>0</v>
          </cell>
          <cell r="U4978">
            <v>0</v>
          </cell>
          <cell r="V4978">
            <v>74.420000000000016</v>
          </cell>
        </row>
        <row r="4979">
          <cell r="A4979" t="str">
            <v>Dec 2011</v>
          </cell>
          <cell r="C4979" t="str">
            <v>SL</v>
          </cell>
          <cell r="D4979" t="str">
            <v>KUUM_420</v>
          </cell>
          <cell r="E4979">
            <v>12</v>
          </cell>
          <cell r="F4979">
            <v>598</v>
          </cell>
          <cell r="G4979">
            <v>0</v>
          </cell>
          <cell r="H4979">
            <v>0</v>
          </cell>
          <cell r="I4979">
            <v>169.2</v>
          </cell>
          <cell r="J4979">
            <v>169.2</v>
          </cell>
          <cell r="K4979">
            <v>0</v>
          </cell>
          <cell r="L4979">
            <v>-1.26</v>
          </cell>
          <cell r="M4979">
            <v>6.1</v>
          </cell>
          <cell r="N4979">
            <v>0</v>
          </cell>
          <cell r="O4979">
            <v>0</v>
          </cell>
          <cell r="P4979">
            <v>0</v>
          </cell>
          <cell r="R4979">
            <v>0</v>
          </cell>
          <cell r="S4979">
            <v>0</v>
          </cell>
          <cell r="T4979">
            <v>0</v>
          </cell>
          <cell r="U4979">
            <v>0</v>
          </cell>
          <cell r="V4979">
            <v>174.04</v>
          </cell>
        </row>
        <row r="4980">
          <cell r="A4980" t="str">
            <v>Dec 2011</v>
          </cell>
          <cell r="C4980" t="str">
            <v>SL</v>
          </cell>
          <cell r="D4980" t="str">
            <v>KUUM_420</v>
          </cell>
          <cell r="E4980">
            <v>0</v>
          </cell>
          <cell r="F4980">
            <v>31</v>
          </cell>
          <cell r="G4980">
            <v>0</v>
          </cell>
          <cell r="H4980">
            <v>0</v>
          </cell>
          <cell r="I4980">
            <v>9.4</v>
          </cell>
          <cell r="J4980">
            <v>9.4</v>
          </cell>
          <cell r="K4980">
            <v>0</v>
          </cell>
          <cell r="L4980">
            <v>-7.0000000000000007E-2</v>
          </cell>
          <cell r="M4980">
            <v>0.34</v>
          </cell>
          <cell r="N4980">
            <v>0</v>
          </cell>
          <cell r="O4980">
            <v>0</v>
          </cell>
          <cell r="P4980">
            <v>0</v>
          </cell>
          <cell r="R4980">
            <v>0.23</v>
          </cell>
          <cell r="S4980">
            <v>0</v>
          </cell>
          <cell r="T4980">
            <v>0</v>
          </cell>
          <cell r="U4980">
            <v>0</v>
          </cell>
          <cell r="V4980">
            <v>9.9</v>
          </cell>
        </row>
        <row r="4981">
          <cell r="A4981" t="str">
            <v>Dec 2011</v>
          </cell>
          <cell r="C4981" t="str">
            <v>SL</v>
          </cell>
          <cell r="D4981" t="str">
            <v>KUUM_420</v>
          </cell>
          <cell r="E4981">
            <v>166</v>
          </cell>
          <cell r="F4981">
            <v>7633</v>
          </cell>
          <cell r="G4981">
            <v>0</v>
          </cell>
          <cell r="H4981">
            <v>0</v>
          </cell>
          <cell r="I4981">
            <v>2340.6</v>
          </cell>
          <cell r="J4981">
            <v>2340.6</v>
          </cell>
          <cell r="K4981">
            <v>0</v>
          </cell>
          <cell r="L4981">
            <v>-5.9</v>
          </cell>
          <cell r="M4981">
            <v>80.2</v>
          </cell>
          <cell r="N4981">
            <v>0</v>
          </cell>
          <cell r="O4981">
            <v>0</v>
          </cell>
          <cell r="P4981">
            <v>0</v>
          </cell>
          <cell r="R4981">
            <v>53.14</v>
          </cell>
          <cell r="S4981">
            <v>0</v>
          </cell>
          <cell r="T4981">
            <v>0</v>
          </cell>
          <cell r="U4981">
            <v>0</v>
          </cell>
          <cell r="V4981">
            <v>2468.0399999999995</v>
          </cell>
        </row>
        <row r="4982">
          <cell r="A4982" t="str">
            <v>Dec 2011</v>
          </cell>
          <cell r="C4982" t="str">
            <v>POL</v>
          </cell>
          <cell r="D4982" t="str">
            <v>KUUM_442</v>
          </cell>
          <cell r="E4982">
            <v>23</v>
          </cell>
          <cell r="F4982">
            <v>943</v>
          </cell>
          <cell r="G4982">
            <v>0</v>
          </cell>
          <cell r="H4982">
            <v>0</v>
          </cell>
          <cell r="I4982">
            <v>324.3</v>
          </cell>
          <cell r="J4982">
            <v>324.3</v>
          </cell>
          <cell r="K4982">
            <v>0</v>
          </cell>
          <cell r="L4982">
            <v>1.54</v>
          </cell>
          <cell r="M4982">
            <v>10.17</v>
          </cell>
          <cell r="N4982">
            <v>0</v>
          </cell>
          <cell r="O4982">
            <v>0</v>
          </cell>
          <cell r="P4982">
            <v>0</v>
          </cell>
          <cell r="R4982">
            <v>10.08</v>
          </cell>
          <cell r="S4982">
            <v>0</v>
          </cell>
          <cell r="T4982">
            <v>0</v>
          </cell>
          <cell r="U4982">
            <v>0</v>
          </cell>
          <cell r="V4982">
            <v>346.09000000000003</v>
          </cell>
        </row>
        <row r="4983">
          <cell r="A4983" t="str">
            <v>Dec 2011</v>
          </cell>
          <cell r="C4983" t="str">
            <v>POL</v>
          </cell>
          <cell r="D4983" t="str">
            <v>KUUM_442</v>
          </cell>
          <cell r="E4983">
            <v>32</v>
          </cell>
          <cell r="F4983">
            <v>1442</v>
          </cell>
          <cell r="G4983">
            <v>0</v>
          </cell>
          <cell r="H4983">
            <v>0</v>
          </cell>
          <cell r="I4983">
            <v>440.86</v>
          </cell>
          <cell r="J4983">
            <v>440.86</v>
          </cell>
          <cell r="K4983">
            <v>0</v>
          </cell>
          <cell r="L4983">
            <v>-3.03</v>
          </cell>
          <cell r="M4983">
            <v>15.93</v>
          </cell>
          <cell r="N4983">
            <v>0</v>
          </cell>
          <cell r="O4983">
            <v>0</v>
          </cell>
          <cell r="P4983">
            <v>0</v>
          </cell>
          <cell r="R4983">
            <v>5.93</v>
          </cell>
          <cell r="S4983">
            <v>0</v>
          </cell>
          <cell r="T4983">
            <v>0</v>
          </cell>
          <cell r="U4983">
            <v>0</v>
          </cell>
          <cell r="V4983">
            <v>459.69000000000005</v>
          </cell>
        </row>
        <row r="4984">
          <cell r="A4984" t="str">
            <v>Dec 2011</v>
          </cell>
          <cell r="C4984" t="str">
            <v>POL</v>
          </cell>
          <cell r="D4984" t="str">
            <v>KUUM_442</v>
          </cell>
          <cell r="E4984">
            <v>184</v>
          </cell>
          <cell r="F4984">
            <v>8529</v>
          </cell>
          <cell r="G4984">
            <v>0</v>
          </cell>
          <cell r="H4984">
            <v>0</v>
          </cell>
          <cell r="I4984">
            <v>2552.1</v>
          </cell>
          <cell r="J4984">
            <v>2552.1</v>
          </cell>
          <cell r="K4984">
            <v>0</v>
          </cell>
          <cell r="L4984">
            <v>-14.89</v>
          </cell>
          <cell r="M4984">
            <v>90.66</v>
          </cell>
          <cell r="N4984">
            <v>0</v>
          </cell>
          <cell r="O4984">
            <v>0</v>
          </cell>
          <cell r="P4984">
            <v>0</v>
          </cell>
          <cell r="R4984">
            <v>48.32</v>
          </cell>
          <cell r="S4984">
            <v>0</v>
          </cell>
          <cell r="T4984">
            <v>0</v>
          </cell>
          <cell r="U4984">
            <v>0</v>
          </cell>
          <cell r="V4984">
            <v>2676.19</v>
          </cell>
        </row>
        <row r="4985">
          <cell r="A4985" t="str">
            <v>Dec 2011</v>
          </cell>
          <cell r="C4985" t="str">
            <v>SL</v>
          </cell>
          <cell r="D4985" t="str">
            <v>KUUM_430</v>
          </cell>
          <cell r="E4985">
            <v>31</v>
          </cell>
          <cell r="F4985">
            <v>1417</v>
          </cell>
          <cell r="G4985">
            <v>0</v>
          </cell>
          <cell r="H4985">
            <v>0</v>
          </cell>
          <cell r="I4985">
            <v>635.19000000000005</v>
          </cell>
          <cell r="J4985">
            <v>635.19000000000005</v>
          </cell>
          <cell r="K4985">
            <v>0</v>
          </cell>
          <cell r="L4985">
            <v>-2.98</v>
          </cell>
          <cell r="M4985">
            <v>22.95</v>
          </cell>
          <cell r="N4985">
            <v>0</v>
          </cell>
          <cell r="O4985">
            <v>0</v>
          </cell>
          <cell r="P4985">
            <v>0</v>
          </cell>
          <cell r="R4985">
            <v>16.579999999999998</v>
          </cell>
          <cell r="S4985">
            <v>0</v>
          </cell>
          <cell r="T4985">
            <v>0</v>
          </cell>
          <cell r="U4985">
            <v>0</v>
          </cell>
          <cell r="V4985">
            <v>671.74000000000012</v>
          </cell>
        </row>
        <row r="4986">
          <cell r="A4986" t="str">
            <v>Dec 2011</v>
          </cell>
          <cell r="C4986" t="str">
            <v>SL</v>
          </cell>
          <cell r="D4986" t="str">
            <v>KUUM_430</v>
          </cell>
          <cell r="E4986">
            <v>66</v>
          </cell>
          <cell r="F4986">
            <v>3487</v>
          </cell>
          <cell r="G4986">
            <v>0</v>
          </cell>
          <cell r="H4986">
            <v>0</v>
          </cell>
          <cell r="I4986">
            <v>1352.34</v>
          </cell>
          <cell r="J4986">
            <v>1352.34</v>
          </cell>
          <cell r="K4986">
            <v>0</v>
          </cell>
          <cell r="L4986">
            <v>-7.32</v>
          </cell>
          <cell r="M4986">
            <v>48.83</v>
          </cell>
          <cell r="N4986">
            <v>0</v>
          </cell>
          <cell r="O4986">
            <v>0</v>
          </cell>
          <cell r="P4986">
            <v>0</v>
          </cell>
          <cell r="R4986">
            <v>0</v>
          </cell>
          <cell r="S4986">
            <v>0</v>
          </cell>
          <cell r="T4986">
            <v>0</v>
          </cell>
          <cell r="U4986">
            <v>0</v>
          </cell>
          <cell r="V4986">
            <v>1393.85</v>
          </cell>
        </row>
        <row r="4987">
          <cell r="A4987" t="str">
            <v>Dec 2011</v>
          </cell>
          <cell r="C4987" t="str">
            <v>SL</v>
          </cell>
          <cell r="D4987" t="str">
            <v>KUUM_430</v>
          </cell>
          <cell r="E4987">
            <v>344</v>
          </cell>
          <cell r="F4987">
            <v>15560</v>
          </cell>
          <cell r="G4987">
            <v>0</v>
          </cell>
          <cell r="H4987">
            <v>0</v>
          </cell>
          <cell r="I4987">
            <v>7048.56</v>
          </cell>
          <cell r="J4987">
            <v>7048.56</v>
          </cell>
          <cell r="K4987">
            <v>0</v>
          </cell>
          <cell r="L4987">
            <v>-16.72</v>
          </cell>
          <cell r="M4987">
            <v>244.44</v>
          </cell>
          <cell r="N4987">
            <v>0</v>
          </cell>
          <cell r="O4987">
            <v>0</v>
          </cell>
          <cell r="P4987">
            <v>0</v>
          </cell>
          <cell r="R4987">
            <v>134.63</v>
          </cell>
          <cell r="S4987">
            <v>0</v>
          </cell>
          <cell r="T4987">
            <v>0</v>
          </cell>
          <cell r="U4987">
            <v>0</v>
          </cell>
          <cell r="V4987">
            <v>7410.91</v>
          </cell>
        </row>
        <row r="4988">
          <cell r="A4988" t="str">
            <v>Dec 2011</v>
          </cell>
          <cell r="C4988" t="str">
            <v>POL</v>
          </cell>
          <cell r="D4988" t="str">
            <v>KUUM_449</v>
          </cell>
          <cell r="E4988">
            <v>1</v>
          </cell>
          <cell r="F4988">
            <v>45</v>
          </cell>
          <cell r="G4988">
            <v>0</v>
          </cell>
          <cell r="H4988">
            <v>0</v>
          </cell>
          <cell r="I4988">
            <v>20.49</v>
          </cell>
          <cell r="J4988">
            <v>20.49</v>
          </cell>
          <cell r="K4988">
            <v>0</v>
          </cell>
          <cell r="L4988">
            <v>-0.09</v>
          </cell>
          <cell r="M4988">
            <v>0.74</v>
          </cell>
          <cell r="N4988">
            <v>0</v>
          </cell>
          <cell r="O4988">
            <v>0</v>
          </cell>
          <cell r="P4988">
            <v>0</v>
          </cell>
          <cell r="R4988">
            <v>0.63</v>
          </cell>
          <cell r="S4988">
            <v>0</v>
          </cell>
          <cell r="T4988">
            <v>0</v>
          </cell>
          <cell r="U4988">
            <v>0</v>
          </cell>
          <cell r="V4988">
            <v>21.769999999999996</v>
          </cell>
        </row>
        <row r="4989">
          <cell r="A4989" t="str">
            <v>Dec 2011</v>
          </cell>
          <cell r="C4989" t="str">
            <v>POL</v>
          </cell>
          <cell r="D4989" t="str">
            <v>KUUM_449</v>
          </cell>
          <cell r="E4989">
            <v>61</v>
          </cell>
          <cell r="F4989">
            <v>2759</v>
          </cell>
          <cell r="G4989">
            <v>0</v>
          </cell>
          <cell r="H4989">
            <v>0</v>
          </cell>
          <cell r="I4989">
            <v>1249.8900000000001</v>
          </cell>
          <cell r="J4989">
            <v>1249.8900000000001</v>
          </cell>
          <cell r="K4989">
            <v>0</v>
          </cell>
          <cell r="L4989">
            <v>-3.68</v>
          </cell>
          <cell r="M4989">
            <v>43.76</v>
          </cell>
          <cell r="N4989">
            <v>0</v>
          </cell>
          <cell r="O4989">
            <v>0</v>
          </cell>
          <cell r="P4989">
            <v>0</v>
          </cell>
          <cell r="R4989">
            <v>28.98</v>
          </cell>
          <cell r="S4989">
            <v>0</v>
          </cell>
          <cell r="T4989">
            <v>0</v>
          </cell>
          <cell r="U4989">
            <v>0</v>
          </cell>
          <cell r="V4989">
            <v>1318.95</v>
          </cell>
        </row>
        <row r="4990">
          <cell r="A4990" t="str">
            <v>Dec 2011</v>
          </cell>
          <cell r="C4990" t="str">
            <v>POL</v>
          </cell>
          <cell r="D4990" t="str">
            <v>KUUM_449</v>
          </cell>
          <cell r="E4990">
            <v>23</v>
          </cell>
          <cell r="F4990">
            <v>1080</v>
          </cell>
          <cell r="G4990">
            <v>0</v>
          </cell>
          <cell r="H4990">
            <v>0</v>
          </cell>
          <cell r="I4990">
            <v>471.27</v>
          </cell>
          <cell r="J4990">
            <v>471.27</v>
          </cell>
          <cell r="K4990">
            <v>0</v>
          </cell>
          <cell r="L4990">
            <v>-2.2799999999999998</v>
          </cell>
          <cell r="M4990">
            <v>17.02</v>
          </cell>
          <cell r="N4990">
            <v>0</v>
          </cell>
          <cell r="O4990">
            <v>0</v>
          </cell>
          <cell r="P4990">
            <v>0</v>
          </cell>
          <cell r="R4990">
            <v>3.81</v>
          </cell>
          <cell r="S4990">
            <v>0</v>
          </cell>
          <cell r="T4990">
            <v>0</v>
          </cell>
          <cell r="U4990">
            <v>0</v>
          </cell>
          <cell r="V4990">
            <v>489.82</v>
          </cell>
        </row>
        <row r="4991">
          <cell r="A4991" t="str">
            <v>Dec 2011</v>
          </cell>
          <cell r="C4991" t="str">
            <v>POL</v>
          </cell>
          <cell r="D4991" t="str">
            <v>KUUM_449</v>
          </cell>
          <cell r="E4991">
            <v>553</v>
          </cell>
          <cell r="F4991">
            <v>25669</v>
          </cell>
          <cell r="G4991">
            <v>0</v>
          </cell>
          <cell r="H4991">
            <v>0</v>
          </cell>
          <cell r="I4991">
            <v>11132.9</v>
          </cell>
          <cell r="J4991">
            <v>11132.9</v>
          </cell>
          <cell r="K4991">
            <v>0</v>
          </cell>
          <cell r="L4991">
            <v>-49.42</v>
          </cell>
          <cell r="M4991">
            <v>399.25</v>
          </cell>
          <cell r="N4991">
            <v>0</v>
          </cell>
          <cell r="O4991">
            <v>0</v>
          </cell>
          <cell r="P4991">
            <v>0</v>
          </cell>
          <cell r="R4991">
            <v>248.63</v>
          </cell>
          <cell r="S4991">
            <v>0</v>
          </cell>
          <cell r="T4991">
            <v>0</v>
          </cell>
          <cell r="U4991">
            <v>0</v>
          </cell>
          <cell r="V4991">
            <v>11731.359999999999</v>
          </cell>
        </row>
        <row r="4992">
          <cell r="A4992" t="str">
            <v>Dec 2011</v>
          </cell>
          <cell r="C4992" t="str">
            <v>SL</v>
          </cell>
          <cell r="D4992" t="str">
            <v>KUUM_413</v>
          </cell>
          <cell r="E4992">
            <v>4</v>
          </cell>
          <cell r="F4992">
            <v>211</v>
          </cell>
          <cell r="G4992">
            <v>0</v>
          </cell>
          <cell r="H4992">
            <v>0</v>
          </cell>
          <cell r="I4992">
            <v>117.44</v>
          </cell>
          <cell r="J4992">
            <v>117.44</v>
          </cell>
          <cell r="K4992">
            <v>0</v>
          </cell>
          <cell r="L4992">
            <v>-0.44</v>
          </cell>
          <cell r="M4992">
            <v>4.25</v>
          </cell>
          <cell r="N4992">
            <v>0</v>
          </cell>
          <cell r="O4992">
            <v>0</v>
          </cell>
          <cell r="P4992">
            <v>0</v>
          </cell>
          <cell r="R4992">
            <v>1.6</v>
          </cell>
          <cell r="S4992">
            <v>0</v>
          </cell>
          <cell r="T4992">
            <v>0</v>
          </cell>
          <cell r="U4992">
            <v>0</v>
          </cell>
          <cell r="V4992">
            <v>122.85</v>
          </cell>
        </row>
        <row r="4993">
          <cell r="A4993" t="str">
            <v>Dec 2011</v>
          </cell>
          <cell r="C4993" t="str">
            <v>SL</v>
          </cell>
          <cell r="D4993" t="str">
            <v>KUUM_413</v>
          </cell>
          <cell r="E4993">
            <v>92</v>
          </cell>
          <cell r="F4993">
            <v>4250</v>
          </cell>
          <cell r="G4993">
            <v>0</v>
          </cell>
          <cell r="H4993">
            <v>0</v>
          </cell>
          <cell r="I4993">
            <v>2701.12</v>
          </cell>
          <cell r="J4993">
            <v>2701.12</v>
          </cell>
          <cell r="K4993">
            <v>0</v>
          </cell>
          <cell r="L4993">
            <v>-8.92</v>
          </cell>
          <cell r="M4993">
            <v>97.73</v>
          </cell>
          <cell r="N4993">
            <v>0</v>
          </cell>
          <cell r="O4993">
            <v>0</v>
          </cell>
          <cell r="P4993">
            <v>0</v>
          </cell>
          <cell r="R4993">
            <v>68.23</v>
          </cell>
          <cell r="S4993">
            <v>0</v>
          </cell>
          <cell r="T4993">
            <v>0</v>
          </cell>
          <cell r="U4993">
            <v>0</v>
          </cell>
          <cell r="V4993">
            <v>2858.16</v>
          </cell>
        </row>
        <row r="4994">
          <cell r="A4994" t="str">
            <v>Dec 2011</v>
          </cell>
          <cell r="C4994" t="str">
            <v>SL</v>
          </cell>
          <cell r="D4994" t="str">
            <v>KUUM_415</v>
          </cell>
          <cell r="E4994">
            <v>10</v>
          </cell>
          <cell r="F4994">
            <v>477</v>
          </cell>
          <cell r="G4994">
            <v>0</v>
          </cell>
          <cell r="H4994">
            <v>0</v>
          </cell>
          <cell r="I4994">
            <v>293.60000000000002</v>
          </cell>
          <cell r="J4994">
            <v>293.60000000000002</v>
          </cell>
          <cell r="K4994">
            <v>0</v>
          </cell>
          <cell r="L4994">
            <v>0.78</v>
          </cell>
          <cell r="M4994">
            <v>9.18</v>
          </cell>
          <cell r="N4994">
            <v>0</v>
          </cell>
          <cell r="O4994">
            <v>0</v>
          </cell>
          <cell r="P4994">
            <v>0</v>
          </cell>
          <cell r="R4994">
            <v>4.01</v>
          </cell>
          <cell r="S4994">
            <v>0</v>
          </cell>
          <cell r="T4994">
            <v>0</v>
          </cell>
          <cell r="U4994">
            <v>0</v>
          </cell>
          <cell r="V4994">
            <v>307.57</v>
          </cell>
        </row>
        <row r="4995">
          <cell r="A4995" t="str">
            <v>Dec 2011</v>
          </cell>
          <cell r="C4995" t="str">
            <v>POL</v>
          </cell>
          <cell r="D4995" t="str">
            <v>KUUM_482</v>
          </cell>
          <cell r="E4995">
            <v>17</v>
          </cell>
          <cell r="F4995">
            <v>834</v>
          </cell>
          <cell r="G4995">
            <v>0</v>
          </cell>
          <cell r="H4995">
            <v>0</v>
          </cell>
          <cell r="I4995">
            <v>171.02</v>
          </cell>
          <cell r="J4995">
            <v>171.02</v>
          </cell>
          <cell r="K4995">
            <v>0</v>
          </cell>
          <cell r="L4995">
            <v>-1.75</v>
          </cell>
          <cell r="M4995">
            <v>6.14</v>
          </cell>
          <cell r="N4995">
            <v>0</v>
          </cell>
          <cell r="O4995">
            <v>0</v>
          </cell>
          <cell r="P4995">
            <v>0</v>
          </cell>
          <cell r="R4995">
            <v>0.15</v>
          </cell>
          <cell r="S4995">
            <v>0</v>
          </cell>
          <cell r="T4995">
            <v>0</v>
          </cell>
          <cell r="U4995">
            <v>0</v>
          </cell>
          <cell r="V4995">
            <v>175.56</v>
          </cell>
        </row>
        <row r="4996">
          <cell r="A4996" t="str">
            <v>Dec 2011</v>
          </cell>
          <cell r="C4996" t="str">
            <v>POL</v>
          </cell>
          <cell r="D4996" t="str">
            <v>KUUM_482</v>
          </cell>
          <cell r="E4996">
            <v>129</v>
          </cell>
          <cell r="F4996">
            <v>6054</v>
          </cell>
          <cell r="G4996">
            <v>0</v>
          </cell>
          <cell r="H4996">
            <v>0</v>
          </cell>
          <cell r="I4996">
            <v>1297.74</v>
          </cell>
          <cell r="J4996">
            <v>1297.74</v>
          </cell>
          <cell r="K4996">
            <v>0</v>
          </cell>
          <cell r="L4996">
            <v>-11.66</v>
          </cell>
          <cell r="M4996">
            <v>46.32</v>
          </cell>
          <cell r="N4996">
            <v>0</v>
          </cell>
          <cell r="O4996">
            <v>0</v>
          </cell>
          <cell r="P4996">
            <v>0</v>
          </cell>
          <cell r="R4996">
            <v>22.26</v>
          </cell>
          <cell r="S4996">
            <v>0</v>
          </cell>
          <cell r="T4996">
            <v>0</v>
          </cell>
          <cell r="U4996">
            <v>0</v>
          </cell>
          <cell r="V4996">
            <v>1354.6599999999999</v>
          </cell>
        </row>
        <row r="4997">
          <cell r="A4997" t="str">
            <v>Dec 2011</v>
          </cell>
          <cell r="C4997" t="str">
            <v>POL</v>
          </cell>
          <cell r="D4997" t="str">
            <v>KUUM_482</v>
          </cell>
          <cell r="E4997">
            <v>193</v>
          </cell>
          <cell r="F4997">
            <v>8811</v>
          </cell>
          <cell r="G4997">
            <v>0</v>
          </cell>
          <cell r="H4997">
            <v>0</v>
          </cell>
          <cell r="I4997">
            <v>1905.03</v>
          </cell>
          <cell r="J4997">
            <v>1905.03</v>
          </cell>
          <cell r="K4997">
            <v>0</v>
          </cell>
          <cell r="L4997">
            <v>-17.77</v>
          </cell>
          <cell r="M4997">
            <v>68.05</v>
          </cell>
          <cell r="N4997">
            <v>0</v>
          </cell>
          <cell r="O4997">
            <v>0</v>
          </cell>
          <cell r="P4997">
            <v>0</v>
          </cell>
          <cell r="R4997">
            <v>9.07</v>
          </cell>
          <cell r="S4997">
            <v>0</v>
          </cell>
          <cell r="T4997">
            <v>0</v>
          </cell>
          <cell r="U4997">
            <v>0</v>
          </cell>
          <cell r="V4997">
            <v>1964.3799999999999</v>
          </cell>
        </row>
        <row r="4998">
          <cell r="A4998" t="str">
            <v>Dec 2011</v>
          </cell>
          <cell r="C4998" t="str">
            <v>POL</v>
          </cell>
          <cell r="D4998" t="str">
            <v>KUUM_482</v>
          </cell>
          <cell r="E4998">
            <v>1410</v>
          </cell>
          <cell r="F4998">
            <v>66346</v>
          </cell>
          <cell r="G4998">
            <v>0</v>
          </cell>
          <cell r="H4998">
            <v>0</v>
          </cell>
          <cell r="I4998">
            <v>14182.57</v>
          </cell>
          <cell r="J4998">
            <v>14182.57</v>
          </cell>
          <cell r="K4998">
            <v>0</v>
          </cell>
          <cell r="L4998">
            <v>-138.30000000000001</v>
          </cell>
          <cell r="M4998">
            <v>509.55</v>
          </cell>
          <cell r="N4998">
            <v>0</v>
          </cell>
          <cell r="O4998">
            <v>0</v>
          </cell>
          <cell r="P4998">
            <v>0</v>
          </cell>
          <cell r="R4998">
            <v>246.9</v>
          </cell>
          <cell r="S4998">
            <v>0</v>
          </cell>
          <cell r="T4998">
            <v>0</v>
          </cell>
          <cell r="U4998">
            <v>0</v>
          </cell>
          <cell r="V4998">
            <v>14800.72</v>
          </cell>
        </row>
        <row r="4999">
          <cell r="A4999" t="str">
            <v>Dec 2011</v>
          </cell>
          <cell r="C4999" t="str">
            <v>POL</v>
          </cell>
          <cell r="D4999" t="str">
            <v>KUUM_482</v>
          </cell>
          <cell r="E4999">
            <v>6</v>
          </cell>
          <cell r="F4999">
            <v>276</v>
          </cell>
          <cell r="G4999">
            <v>0</v>
          </cell>
          <cell r="H4999">
            <v>0</v>
          </cell>
          <cell r="I4999">
            <v>60.36</v>
          </cell>
          <cell r="J4999">
            <v>60.36</v>
          </cell>
          <cell r="K4999">
            <v>0</v>
          </cell>
          <cell r="L4999">
            <v>-0.57999999999999996</v>
          </cell>
          <cell r="M4999">
            <v>2.17</v>
          </cell>
          <cell r="N4999">
            <v>0</v>
          </cell>
          <cell r="O4999">
            <v>0</v>
          </cell>
          <cell r="P4999">
            <v>0</v>
          </cell>
          <cell r="R4999">
            <v>1.3</v>
          </cell>
          <cell r="S4999">
            <v>0</v>
          </cell>
          <cell r="T4999">
            <v>0</v>
          </cell>
          <cell r="U4999">
            <v>0</v>
          </cell>
          <cell r="V4999">
            <v>63.25</v>
          </cell>
        </row>
        <row r="5000">
          <cell r="A5000" t="str">
            <v>Dec 2011</v>
          </cell>
          <cell r="C5000" t="str">
            <v>SL</v>
          </cell>
          <cell r="D5000" t="str">
            <v>KUUM_468</v>
          </cell>
          <cell r="E5000">
            <v>336</v>
          </cell>
          <cell r="F5000">
            <v>16109</v>
          </cell>
          <cell r="G5000">
            <v>0</v>
          </cell>
          <cell r="H5000">
            <v>0</v>
          </cell>
          <cell r="I5000">
            <v>3380.16</v>
          </cell>
          <cell r="J5000">
            <v>3380.16</v>
          </cell>
          <cell r="K5000">
            <v>0</v>
          </cell>
          <cell r="L5000">
            <v>-33.83</v>
          </cell>
          <cell r="M5000">
            <v>121.47</v>
          </cell>
          <cell r="N5000">
            <v>0</v>
          </cell>
          <cell r="O5000">
            <v>0</v>
          </cell>
          <cell r="P5000">
            <v>0</v>
          </cell>
          <cell r="R5000">
            <v>94.31</v>
          </cell>
          <cell r="S5000">
            <v>0</v>
          </cell>
          <cell r="T5000">
            <v>0</v>
          </cell>
          <cell r="U5000">
            <v>0</v>
          </cell>
          <cell r="V5000">
            <v>3562.1099999999997</v>
          </cell>
        </row>
        <row r="5001">
          <cell r="A5001" t="str">
            <v>Dec 2011</v>
          </cell>
          <cell r="C5001" t="str">
            <v>SL</v>
          </cell>
          <cell r="D5001" t="str">
            <v>KUUM_468</v>
          </cell>
          <cell r="E5001">
            <v>22</v>
          </cell>
          <cell r="F5001">
            <v>1088</v>
          </cell>
          <cell r="G5001">
            <v>0</v>
          </cell>
          <cell r="H5001">
            <v>0</v>
          </cell>
          <cell r="I5001">
            <v>239.43</v>
          </cell>
          <cell r="J5001">
            <v>239.43</v>
          </cell>
          <cell r="K5001">
            <v>0</v>
          </cell>
          <cell r="L5001">
            <v>-2.33</v>
          </cell>
          <cell r="M5001">
            <v>8.57</v>
          </cell>
          <cell r="N5001">
            <v>0</v>
          </cell>
          <cell r="O5001">
            <v>0</v>
          </cell>
          <cell r="P5001">
            <v>0</v>
          </cell>
          <cell r="R5001">
            <v>0.44</v>
          </cell>
          <cell r="S5001">
            <v>0</v>
          </cell>
          <cell r="T5001">
            <v>0</v>
          </cell>
          <cell r="U5001">
            <v>0</v>
          </cell>
          <cell r="V5001">
            <v>246.10999999999999</v>
          </cell>
        </row>
        <row r="5002">
          <cell r="A5002" t="str">
            <v>Dec 2011</v>
          </cell>
          <cell r="C5002" t="str">
            <v>SL</v>
          </cell>
          <cell r="D5002" t="str">
            <v>KUUM_468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Dec 2011</v>
          </cell>
          <cell r="C5003" t="str">
            <v>SL</v>
          </cell>
          <cell r="D5003" t="str">
            <v>KUUM_468</v>
          </cell>
          <cell r="E5003">
            <v>1603</v>
          </cell>
          <cell r="F5003">
            <v>75660</v>
          </cell>
          <cell r="G5003">
            <v>0</v>
          </cell>
          <cell r="H5003">
            <v>0</v>
          </cell>
          <cell r="I5003">
            <v>16130.58</v>
          </cell>
          <cell r="J5003">
            <v>16130.58</v>
          </cell>
          <cell r="K5003">
            <v>0</v>
          </cell>
          <cell r="L5003">
            <v>-134.54</v>
          </cell>
          <cell r="M5003">
            <v>572.94000000000005</v>
          </cell>
          <cell r="N5003">
            <v>0</v>
          </cell>
          <cell r="O5003">
            <v>0</v>
          </cell>
          <cell r="P5003">
            <v>0</v>
          </cell>
          <cell r="R5003">
            <v>313.07</v>
          </cell>
          <cell r="S5003">
            <v>0</v>
          </cell>
          <cell r="T5003">
            <v>0</v>
          </cell>
          <cell r="U5003">
            <v>0</v>
          </cell>
          <cell r="V5003">
            <v>16882.05</v>
          </cell>
        </row>
        <row r="5004">
          <cell r="A5004" t="str">
            <v>Dec 2011</v>
          </cell>
          <cell r="C5004" t="str">
            <v>SL</v>
          </cell>
          <cell r="D5004" t="str">
            <v>KUUM_484</v>
          </cell>
          <cell r="E5004">
            <v>3</v>
          </cell>
          <cell r="F5004">
            <v>140</v>
          </cell>
          <cell r="G5004">
            <v>0</v>
          </cell>
          <cell r="H5004">
            <v>0</v>
          </cell>
          <cell r="I5004">
            <v>64.680000000000007</v>
          </cell>
          <cell r="J5004">
            <v>64.680000000000007</v>
          </cell>
          <cell r="K5004">
            <v>0</v>
          </cell>
          <cell r="L5004">
            <v>-0.28999999999999998</v>
          </cell>
          <cell r="M5004">
            <v>2.34</v>
          </cell>
          <cell r="N5004">
            <v>0</v>
          </cell>
          <cell r="O5004">
            <v>0</v>
          </cell>
          <cell r="P5004">
            <v>0</v>
          </cell>
          <cell r="R5004">
            <v>1.51</v>
          </cell>
          <cell r="S5004">
            <v>0</v>
          </cell>
          <cell r="T5004">
            <v>0</v>
          </cell>
          <cell r="U5004">
            <v>0</v>
          </cell>
          <cell r="V5004">
            <v>68.240000000000009</v>
          </cell>
        </row>
        <row r="5005">
          <cell r="A5005" t="str">
            <v>Dec 2011</v>
          </cell>
          <cell r="C5005" t="str">
            <v>SL</v>
          </cell>
          <cell r="D5005" t="str">
            <v>KUUM_484</v>
          </cell>
          <cell r="E5005">
            <v>8</v>
          </cell>
          <cell r="F5005">
            <v>372</v>
          </cell>
          <cell r="G5005">
            <v>0</v>
          </cell>
          <cell r="H5005">
            <v>0</v>
          </cell>
          <cell r="I5005">
            <v>172.48</v>
          </cell>
          <cell r="J5005">
            <v>172.48</v>
          </cell>
          <cell r="K5005">
            <v>0</v>
          </cell>
          <cell r="L5005">
            <v>-0.78</v>
          </cell>
          <cell r="M5005">
            <v>6.23</v>
          </cell>
          <cell r="N5005">
            <v>0</v>
          </cell>
          <cell r="O5005">
            <v>0</v>
          </cell>
          <cell r="P5005">
            <v>0</v>
          </cell>
          <cell r="R5005">
            <v>5.34</v>
          </cell>
          <cell r="S5005">
            <v>0</v>
          </cell>
          <cell r="T5005">
            <v>0</v>
          </cell>
          <cell r="U5005">
            <v>0</v>
          </cell>
          <cell r="V5005">
            <v>183.26999999999998</v>
          </cell>
        </row>
        <row r="5006">
          <cell r="A5006" t="str">
            <v>Dec 2011</v>
          </cell>
          <cell r="C5006" t="str">
            <v>SL</v>
          </cell>
          <cell r="D5006" t="str">
            <v>KUUM_484</v>
          </cell>
          <cell r="E5006">
            <v>90</v>
          </cell>
          <cell r="F5006">
            <v>4102</v>
          </cell>
          <cell r="G5006">
            <v>0</v>
          </cell>
          <cell r="H5006">
            <v>0</v>
          </cell>
          <cell r="I5006">
            <v>1940.4</v>
          </cell>
          <cell r="J5006">
            <v>1940.4</v>
          </cell>
          <cell r="K5006">
            <v>0</v>
          </cell>
          <cell r="L5006">
            <v>-5.65</v>
          </cell>
          <cell r="M5006">
            <v>68.02</v>
          </cell>
          <cell r="N5006">
            <v>0</v>
          </cell>
          <cell r="O5006">
            <v>0</v>
          </cell>
          <cell r="P5006">
            <v>0</v>
          </cell>
          <cell r="R5006">
            <v>23.76</v>
          </cell>
          <cell r="S5006">
            <v>0</v>
          </cell>
          <cell r="T5006">
            <v>0</v>
          </cell>
          <cell r="U5006">
            <v>0</v>
          </cell>
          <cell r="V5006">
            <v>2026.53</v>
          </cell>
        </row>
        <row r="5007">
          <cell r="A5007" t="str">
            <v>Dec 2011</v>
          </cell>
          <cell r="C5007" t="str">
            <v>SL</v>
          </cell>
          <cell r="D5007" t="str">
            <v>KUUM_484</v>
          </cell>
          <cell r="E5007">
            <v>30</v>
          </cell>
          <cell r="F5007">
            <v>1476</v>
          </cell>
          <cell r="G5007">
            <v>0</v>
          </cell>
          <cell r="H5007">
            <v>0</v>
          </cell>
          <cell r="I5007">
            <v>697.11</v>
          </cell>
          <cell r="J5007">
            <v>697.11</v>
          </cell>
          <cell r="K5007">
            <v>0</v>
          </cell>
          <cell r="L5007">
            <v>-3.1</v>
          </cell>
          <cell r="M5007">
            <v>25.2</v>
          </cell>
          <cell r="N5007">
            <v>0</v>
          </cell>
          <cell r="O5007">
            <v>0</v>
          </cell>
          <cell r="P5007">
            <v>0</v>
          </cell>
          <cell r="R5007">
            <v>18.16</v>
          </cell>
          <cell r="S5007">
            <v>0</v>
          </cell>
          <cell r="T5007">
            <v>0</v>
          </cell>
          <cell r="U5007">
            <v>0</v>
          </cell>
          <cell r="V5007">
            <v>737.37</v>
          </cell>
        </row>
        <row r="5008">
          <cell r="A5008" t="str">
            <v>Dec 2011</v>
          </cell>
          <cell r="C5008" t="str">
            <v>SL</v>
          </cell>
          <cell r="D5008" t="str">
            <v>KUUM_484</v>
          </cell>
          <cell r="E5008">
            <v>302</v>
          </cell>
          <cell r="F5008">
            <v>13734</v>
          </cell>
          <cell r="G5008">
            <v>0</v>
          </cell>
          <cell r="H5008">
            <v>0</v>
          </cell>
          <cell r="I5008">
            <v>6511.12</v>
          </cell>
          <cell r="J5008">
            <v>6511.12</v>
          </cell>
          <cell r="K5008">
            <v>0</v>
          </cell>
          <cell r="L5008">
            <v>-22.54</v>
          </cell>
          <cell r="M5008">
            <v>230.93</v>
          </cell>
          <cell r="N5008">
            <v>0</v>
          </cell>
          <cell r="O5008">
            <v>0</v>
          </cell>
          <cell r="P5008">
            <v>0</v>
          </cell>
          <cell r="R5008">
            <v>146.33000000000001</v>
          </cell>
          <cell r="S5008">
            <v>0</v>
          </cell>
          <cell r="T5008">
            <v>0</v>
          </cell>
          <cell r="U5008">
            <v>0</v>
          </cell>
          <cell r="V5008">
            <v>6865.84</v>
          </cell>
        </row>
        <row r="5009">
          <cell r="A5009" t="str">
            <v>Dec 2011</v>
          </cell>
          <cell r="C5009" t="str">
            <v>POL</v>
          </cell>
          <cell r="D5009" t="str">
            <v>KUUM_477</v>
          </cell>
          <cell r="E5009">
            <v>1</v>
          </cell>
          <cell r="F5009">
            <v>45</v>
          </cell>
          <cell r="G5009">
            <v>0</v>
          </cell>
          <cell r="H5009">
            <v>0</v>
          </cell>
          <cell r="I5009">
            <v>17.899999999999999</v>
          </cell>
          <cell r="J5009">
            <v>17.899999999999999</v>
          </cell>
          <cell r="K5009">
            <v>0</v>
          </cell>
          <cell r="L5009">
            <v>-0.09</v>
          </cell>
          <cell r="M5009">
            <v>0.65</v>
          </cell>
          <cell r="N5009">
            <v>0</v>
          </cell>
          <cell r="O5009">
            <v>0</v>
          </cell>
          <cell r="P5009">
            <v>0</v>
          </cell>
          <cell r="R5009">
            <v>0.42</v>
          </cell>
          <cell r="S5009">
            <v>0</v>
          </cell>
          <cell r="T5009">
            <v>0</v>
          </cell>
          <cell r="U5009">
            <v>0</v>
          </cell>
          <cell r="V5009">
            <v>18.88</v>
          </cell>
        </row>
        <row r="5010">
          <cell r="A5010" t="str">
            <v>Dec 2011</v>
          </cell>
          <cell r="C5010" t="str">
            <v>POL</v>
          </cell>
          <cell r="D5010" t="str">
            <v>KUUM_477</v>
          </cell>
          <cell r="E5010">
            <v>557</v>
          </cell>
          <cell r="F5010">
            <v>23513</v>
          </cell>
          <cell r="G5010">
            <v>0</v>
          </cell>
          <cell r="H5010">
            <v>0</v>
          </cell>
          <cell r="I5010">
            <v>9970.2999999999993</v>
          </cell>
          <cell r="J5010">
            <v>9970.2999999999993</v>
          </cell>
          <cell r="K5010">
            <v>0</v>
          </cell>
          <cell r="L5010">
            <v>27.29</v>
          </cell>
          <cell r="M5010">
            <v>317.75</v>
          </cell>
          <cell r="N5010">
            <v>0</v>
          </cell>
          <cell r="O5010">
            <v>0</v>
          </cell>
          <cell r="P5010">
            <v>0</v>
          </cell>
          <cell r="R5010">
            <v>288.45</v>
          </cell>
          <cell r="S5010">
            <v>0</v>
          </cell>
          <cell r="T5010">
            <v>0</v>
          </cell>
          <cell r="U5010">
            <v>0</v>
          </cell>
          <cell r="V5010">
            <v>10603.79</v>
          </cell>
        </row>
        <row r="5011">
          <cell r="A5011" t="str">
            <v>Dec 2011</v>
          </cell>
          <cell r="C5011" t="str">
            <v>POL</v>
          </cell>
          <cell r="D5011" t="str">
            <v>KUUM_487</v>
          </cell>
          <cell r="E5011">
            <v>100</v>
          </cell>
          <cell r="F5011">
            <v>4506</v>
          </cell>
          <cell r="G5011">
            <v>0</v>
          </cell>
          <cell r="H5011">
            <v>0</v>
          </cell>
          <cell r="I5011">
            <v>770.87</v>
          </cell>
          <cell r="J5011">
            <v>770.87</v>
          </cell>
          <cell r="K5011">
            <v>0</v>
          </cell>
          <cell r="L5011">
            <v>-9.15</v>
          </cell>
          <cell r="M5011">
            <v>27.71</v>
          </cell>
          <cell r="N5011">
            <v>0</v>
          </cell>
          <cell r="O5011">
            <v>0</v>
          </cell>
          <cell r="P5011">
            <v>0</v>
          </cell>
          <cell r="R5011">
            <v>13.2</v>
          </cell>
          <cell r="S5011">
            <v>0</v>
          </cell>
          <cell r="T5011">
            <v>0</v>
          </cell>
          <cell r="U5011">
            <v>0</v>
          </cell>
          <cell r="V5011">
            <v>802.63000000000011</v>
          </cell>
        </row>
        <row r="5012">
          <cell r="A5012" t="str">
            <v>Dec 2011</v>
          </cell>
          <cell r="C5012" t="str">
            <v>POL</v>
          </cell>
          <cell r="D5012" t="str">
            <v>KUUM_487</v>
          </cell>
          <cell r="E5012">
            <v>14</v>
          </cell>
          <cell r="F5012">
            <v>692</v>
          </cell>
          <cell r="G5012">
            <v>0</v>
          </cell>
          <cell r="H5012">
            <v>0</v>
          </cell>
          <cell r="I5012">
            <v>122.89</v>
          </cell>
          <cell r="J5012">
            <v>122.89</v>
          </cell>
          <cell r="K5012">
            <v>0</v>
          </cell>
          <cell r="L5012">
            <v>-1.3</v>
          </cell>
          <cell r="M5012">
            <v>4.42</v>
          </cell>
          <cell r="N5012">
            <v>0</v>
          </cell>
          <cell r="O5012">
            <v>0</v>
          </cell>
          <cell r="P5012">
            <v>0</v>
          </cell>
          <cell r="R5012">
            <v>1.1499999999999999</v>
          </cell>
          <cell r="S5012">
            <v>0</v>
          </cell>
          <cell r="T5012">
            <v>0</v>
          </cell>
          <cell r="U5012">
            <v>0</v>
          </cell>
          <cell r="V5012">
            <v>127.16000000000001</v>
          </cell>
        </row>
        <row r="5013">
          <cell r="A5013" t="str">
            <v>Dec 2011</v>
          </cell>
          <cell r="C5013" t="str">
            <v>POL</v>
          </cell>
          <cell r="D5013" t="str">
            <v>KUUM_487</v>
          </cell>
          <cell r="E5013">
            <v>3</v>
          </cell>
          <cell r="F5013">
            <v>136</v>
          </cell>
          <cell r="G5013">
            <v>0</v>
          </cell>
          <cell r="H5013">
            <v>0</v>
          </cell>
          <cell r="I5013">
            <v>23.94</v>
          </cell>
          <cell r="J5013">
            <v>23.94</v>
          </cell>
          <cell r="K5013">
            <v>0</v>
          </cell>
          <cell r="L5013">
            <v>-0.28000000000000003</v>
          </cell>
          <cell r="M5013">
            <v>0.87</v>
          </cell>
          <cell r="N5013">
            <v>0</v>
          </cell>
          <cell r="O5013">
            <v>0</v>
          </cell>
          <cell r="P5013">
            <v>0</v>
          </cell>
          <cell r="R5013">
            <v>0.23</v>
          </cell>
          <cell r="S5013">
            <v>0</v>
          </cell>
          <cell r="T5013">
            <v>0</v>
          </cell>
          <cell r="U5013">
            <v>0</v>
          </cell>
          <cell r="V5013">
            <v>24.76</v>
          </cell>
        </row>
        <row r="5014">
          <cell r="A5014" t="str">
            <v>Dec 2011</v>
          </cell>
          <cell r="C5014" t="str">
            <v>POL</v>
          </cell>
          <cell r="D5014" t="str">
            <v>KUUM_487</v>
          </cell>
          <cell r="E5014">
            <v>439</v>
          </cell>
          <cell r="F5014">
            <v>20387</v>
          </cell>
          <cell r="G5014">
            <v>0</v>
          </cell>
          <cell r="H5014">
            <v>0</v>
          </cell>
          <cell r="I5014">
            <v>3503.22</v>
          </cell>
          <cell r="J5014">
            <v>3503.22</v>
          </cell>
          <cell r="K5014">
            <v>0</v>
          </cell>
          <cell r="L5014">
            <v>-33</v>
          </cell>
          <cell r="M5014">
            <v>123.96</v>
          </cell>
          <cell r="N5014">
            <v>0</v>
          </cell>
          <cell r="O5014">
            <v>0</v>
          </cell>
          <cell r="P5014">
            <v>0</v>
          </cell>
          <cell r="R5014">
            <v>69.52</v>
          </cell>
          <cell r="S5014">
            <v>0</v>
          </cell>
          <cell r="T5014">
            <v>0</v>
          </cell>
          <cell r="U5014">
            <v>0</v>
          </cell>
          <cell r="V5014">
            <v>3663.7</v>
          </cell>
        </row>
        <row r="5015">
          <cell r="A5015" t="str">
            <v>Dec 2011</v>
          </cell>
          <cell r="C5015" t="str">
            <v>POL</v>
          </cell>
          <cell r="D5015" t="str">
            <v>KUUM_487</v>
          </cell>
          <cell r="E5015">
            <v>6889</v>
          </cell>
          <cell r="F5015">
            <v>322438</v>
          </cell>
          <cell r="G5015">
            <v>0</v>
          </cell>
          <cell r="H5015">
            <v>0</v>
          </cell>
          <cell r="I5015">
            <v>54560.04</v>
          </cell>
          <cell r="J5015">
            <v>54560.04</v>
          </cell>
          <cell r="K5015">
            <v>0</v>
          </cell>
          <cell r="L5015">
            <v>-673.48</v>
          </cell>
          <cell r="M5015">
            <v>1979.46</v>
          </cell>
          <cell r="N5015">
            <v>0</v>
          </cell>
          <cell r="O5015">
            <v>0</v>
          </cell>
          <cell r="P5015">
            <v>0</v>
          </cell>
          <cell r="R5015">
            <v>534.21</v>
          </cell>
          <cell r="S5015">
            <v>0</v>
          </cell>
          <cell r="T5015">
            <v>0</v>
          </cell>
          <cell r="U5015">
            <v>0</v>
          </cell>
          <cell r="V5015">
            <v>56400.229999999996</v>
          </cell>
        </row>
        <row r="5016">
          <cell r="A5016" t="str">
            <v>Dec 2011</v>
          </cell>
          <cell r="C5016" t="str">
            <v>POL</v>
          </cell>
          <cell r="D5016" t="str">
            <v>KUUM_487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>
            <v>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Dec 2011</v>
          </cell>
          <cell r="C5017" t="str">
            <v>POL</v>
          </cell>
          <cell r="D5017" t="str">
            <v>KUUM_487</v>
          </cell>
          <cell r="E5017">
            <v>3347</v>
          </cell>
          <cell r="F5017">
            <v>157220</v>
          </cell>
          <cell r="G5017">
            <v>0</v>
          </cell>
          <cell r="H5017">
            <v>0</v>
          </cell>
          <cell r="I5017">
            <v>26623.4</v>
          </cell>
          <cell r="J5017">
            <v>26623.4</v>
          </cell>
          <cell r="K5017">
            <v>0</v>
          </cell>
          <cell r="L5017">
            <v>-325.19</v>
          </cell>
          <cell r="M5017">
            <v>959.63</v>
          </cell>
          <cell r="N5017">
            <v>0</v>
          </cell>
          <cell r="O5017">
            <v>0</v>
          </cell>
          <cell r="P5017">
            <v>0</v>
          </cell>
          <cell r="R5017">
            <v>445.7</v>
          </cell>
          <cell r="S5017">
            <v>0</v>
          </cell>
          <cell r="T5017">
            <v>0</v>
          </cell>
          <cell r="U5017">
            <v>0</v>
          </cell>
          <cell r="V5017">
            <v>27703.540000000005</v>
          </cell>
        </row>
        <row r="5018">
          <cell r="A5018" t="str">
            <v>Dec 2011</v>
          </cell>
          <cell r="C5018" t="str">
            <v>POL</v>
          </cell>
          <cell r="D5018" t="str">
            <v>KUUM_487</v>
          </cell>
          <cell r="E5018">
            <v>6</v>
          </cell>
          <cell r="F5018">
            <v>262</v>
          </cell>
          <cell r="G5018">
            <v>0</v>
          </cell>
          <cell r="H5018">
            <v>0</v>
          </cell>
          <cell r="I5018">
            <v>43.62</v>
          </cell>
          <cell r="J5018">
            <v>43.62</v>
          </cell>
          <cell r="K5018">
            <v>0</v>
          </cell>
          <cell r="L5018">
            <v>-0.55000000000000004</v>
          </cell>
          <cell r="M5018">
            <v>1.58</v>
          </cell>
          <cell r="N5018">
            <v>0</v>
          </cell>
          <cell r="O5018">
            <v>0</v>
          </cell>
          <cell r="P5018">
            <v>0</v>
          </cell>
          <cell r="R5018">
            <v>0.66</v>
          </cell>
          <cell r="S5018">
            <v>0</v>
          </cell>
          <cell r="T5018">
            <v>0</v>
          </cell>
          <cell r="U5018">
            <v>0</v>
          </cell>
          <cell r="V5018">
            <v>45.309999999999995</v>
          </cell>
        </row>
        <row r="5019">
          <cell r="A5019" t="str">
            <v>Dec 2011</v>
          </cell>
          <cell r="C5019" t="str">
            <v>POL</v>
          </cell>
          <cell r="D5019" t="str">
            <v>KUUM_428</v>
          </cell>
          <cell r="E5019">
            <v>237</v>
          </cell>
          <cell r="F5019">
            <v>10981</v>
          </cell>
          <cell r="G5019">
            <v>0</v>
          </cell>
          <cell r="H5019">
            <v>0</v>
          </cell>
          <cell r="I5019">
            <v>1605.45</v>
          </cell>
          <cell r="J5019">
            <v>1605.45</v>
          </cell>
          <cell r="K5019">
            <v>0</v>
          </cell>
          <cell r="L5019">
            <v>-21.05</v>
          </cell>
          <cell r="M5019">
            <v>57.39</v>
          </cell>
          <cell r="N5019">
            <v>0</v>
          </cell>
          <cell r="O5019">
            <v>0</v>
          </cell>
          <cell r="P5019">
            <v>0</v>
          </cell>
          <cell r="R5019">
            <v>25.01</v>
          </cell>
          <cell r="S5019">
            <v>0</v>
          </cell>
          <cell r="T5019">
            <v>0</v>
          </cell>
          <cell r="U5019">
            <v>0</v>
          </cell>
          <cell r="V5019">
            <v>1666.8000000000002</v>
          </cell>
        </row>
        <row r="5020">
          <cell r="A5020" t="str">
            <v>Dec 2011</v>
          </cell>
          <cell r="C5020" t="str">
            <v>POL</v>
          </cell>
          <cell r="D5020" t="str">
            <v>KUUM_428</v>
          </cell>
          <cell r="E5020">
            <v>26</v>
          </cell>
          <cell r="F5020">
            <v>1205</v>
          </cell>
          <cell r="G5020">
            <v>0</v>
          </cell>
          <cell r="H5020">
            <v>0</v>
          </cell>
          <cell r="I5020">
            <v>176.1</v>
          </cell>
          <cell r="J5020">
            <v>176.1</v>
          </cell>
          <cell r="K5020">
            <v>0</v>
          </cell>
          <cell r="L5020">
            <v>-2.5</v>
          </cell>
          <cell r="M5020">
            <v>6.4</v>
          </cell>
          <cell r="N5020">
            <v>0</v>
          </cell>
          <cell r="O5020">
            <v>0</v>
          </cell>
          <cell r="P5020">
            <v>0</v>
          </cell>
          <cell r="R5020">
            <v>2.3199999999999998</v>
          </cell>
          <cell r="S5020">
            <v>0</v>
          </cell>
          <cell r="T5020">
            <v>0</v>
          </cell>
          <cell r="U5020">
            <v>0</v>
          </cell>
          <cell r="V5020">
            <v>182.32</v>
          </cell>
        </row>
        <row r="5021">
          <cell r="A5021" t="str">
            <v>Dec 2011</v>
          </cell>
          <cell r="C5021" t="str">
            <v>POL</v>
          </cell>
          <cell r="D5021" t="str">
            <v>KUUM_428</v>
          </cell>
          <cell r="E5021">
            <v>1</v>
          </cell>
          <cell r="F5021">
            <v>46</v>
          </cell>
          <cell r="G5021">
            <v>0</v>
          </cell>
          <cell r="H5021">
            <v>0</v>
          </cell>
          <cell r="I5021">
            <v>6.87</v>
          </cell>
          <cell r="J5021">
            <v>6.87</v>
          </cell>
          <cell r="K5021">
            <v>0</v>
          </cell>
          <cell r="L5021">
            <v>-0.1</v>
          </cell>
          <cell r="M5021">
            <v>0.25</v>
          </cell>
          <cell r="N5021">
            <v>0</v>
          </cell>
          <cell r="O5021">
            <v>0</v>
          </cell>
          <cell r="P5021">
            <v>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7.0200000000000005</v>
          </cell>
        </row>
        <row r="5022">
          <cell r="A5022" t="str">
            <v>Dec 2011</v>
          </cell>
          <cell r="C5022" t="str">
            <v>POL</v>
          </cell>
          <cell r="D5022" t="str">
            <v>KUUM_428</v>
          </cell>
          <cell r="E5022">
            <v>7</v>
          </cell>
          <cell r="F5022">
            <v>313</v>
          </cell>
          <cell r="G5022">
            <v>0</v>
          </cell>
          <cell r="H5022">
            <v>0</v>
          </cell>
          <cell r="I5022">
            <v>48.09</v>
          </cell>
          <cell r="J5022">
            <v>48.09</v>
          </cell>
          <cell r="K5022">
            <v>0</v>
          </cell>
          <cell r="L5022">
            <v>-0.34</v>
          </cell>
          <cell r="M5022">
            <v>1.69</v>
          </cell>
          <cell r="N5022">
            <v>0</v>
          </cell>
          <cell r="O5022">
            <v>0</v>
          </cell>
          <cell r="P5022">
            <v>0</v>
          </cell>
          <cell r="R5022">
            <v>0.3</v>
          </cell>
          <cell r="S5022">
            <v>0</v>
          </cell>
          <cell r="T5022">
            <v>0</v>
          </cell>
          <cell r="U5022">
            <v>0</v>
          </cell>
          <cell r="V5022">
            <v>49.739999999999995</v>
          </cell>
        </row>
        <row r="5023">
          <cell r="A5023" t="str">
            <v>Dec 2011</v>
          </cell>
          <cell r="C5023" t="str">
            <v>POL</v>
          </cell>
          <cell r="D5023" t="str">
            <v>KUUM_428</v>
          </cell>
          <cell r="E5023">
            <v>695</v>
          </cell>
          <cell r="F5023">
            <v>32272</v>
          </cell>
          <cell r="G5023">
            <v>0</v>
          </cell>
          <cell r="H5023">
            <v>0</v>
          </cell>
          <cell r="I5023">
            <v>4764.57</v>
          </cell>
          <cell r="J5023">
            <v>4764.57</v>
          </cell>
          <cell r="K5023">
            <v>0</v>
          </cell>
          <cell r="L5023">
            <v>-54.88</v>
          </cell>
          <cell r="M5023">
            <v>169.17</v>
          </cell>
          <cell r="N5023">
            <v>0</v>
          </cell>
          <cell r="O5023">
            <v>0</v>
          </cell>
          <cell r="P5023">
            <v>0</v>
          </cell>
          <cell r="R5023">
            <v>73.989999999999995</v>
          </cell>
          <cell r="S5023">
            <v>0</v>
          </cell>
          <cell r="T5023">
            <v>0</v>
          </cell>
          <cell r="U5023">
            <v>0</v>
          </cell>
          <cell r="V5023">
            <v>4952.8499999999995</v>
          </cell>
        </row>
        <row r="5024">
          <cell r="A5024" t="str">
            <v>Dec 2011</v>
          </cell>
          <cell r="C5024" t="str">
            <v>POL</v>
          </cell>
          <cell r="D5024" t="str">
            <v>KUUM_428</v>
          </cell>
          <cell r="E5024">
            <v>27401</v>
          </cell>
          <cell r="F5024">
            <v>1280222</v>
          </cell>
          <cell r="G5024">
            <v>0</v>
          </cell>
          <cell r="H5024">
            <v>0</v>
          </cell>
          <cell r="I5024">
            <v>186583.33</v>
          </cell>
          <cell r="J5024">
            <v>186583.33</v>
          </cell>
          <cell r="K5024">
            <v>0</v>
          </cell>
          <cell r="L5024">
            <v>-2682.25</v>
          </cell>
          <cell r="M5024">
            <v>6768</v>
          </cell>
          <cell r="N5024">
            <v>-0.02</v>
          </cell>
          <cell r="O5024">
            <v>0</v>
          </cell>
          <cell r="P5024">
            <v>0</v>
          </cell>
          <cell r="R5024">
            <v>1148.47</v>
          </cell>
          <cell r="S5024">
            <v>0</v>
          </cell>
          <cell r="T5024">
            <v>0</v>
          </cell>
          <cell r="U5024">
            <v>0</v>
          </cell>
          <cell r="V5024">
            <v>191817.53</v>
          </cell>
        </row>
        <row r="5025">
          <cell r="A5025" t="str">
            <v>Dec 2011</v>
          </cell>
          <cell r="C5025" t="str">
            <v>POL</v>
          </cell>
          <cell r="D5025" t="str">
            <v>KUUM_428</v>
          </cell>
          <cell r="E5025">
            <v>7274</v>
          </cell>
          <cell r="F5025">
            <v>341704</v>
          </cell>
          <cell r="G5025">
            <v>0</v>
          </cell>
          <cell r="H5025">
            <v>0</v>
          </cell>
          <cell r="I5025">
            <v>49829.25</v>
          </cell>
          <cell r="J5025">
            <v>49829.25</v>
          </cell>
          <cell r="K5025">
            <v>0</v>
          </cell>
          <cell r="L5025">
            <v>-705.6</v>
          </cell>
          <cell r="M5025">
            <v>1797.79</v>
          </cell>
          <cell r="N5025">
            <v>0</v>
          </cell>
          <cell r="O5025">
            <v>0</v>
          </cell>
          <cell r="P5025">
            <v>0</v>
          </cell>
          <cell r="R5025">
            <v>567.95000000000005</v>
          </cell>
          <cell r="S5025">
            <v>0</v>
          </cell>
          <cell r="T5025">
            <v>0</v>
          </cell>
          <cell r="U5025">
            <v>0</v>
          </cell>
          <cell r="V5025">
            <v>51489.39</v>
          </cell>
        </row>
        <row r="5026">
          <cell r="A5026" t="str">
            <v>Dec 2011</v>
          </cell>
          <cell r="C5026" t="str">
            <v>POL</v>
          </cell>
          <cell r="D5026" t="str">
            <v>KUUM_428</v>
          </cell>
          <cell r="E5026">
            <v>69</v>
          </cell>
          <cell r="F5026">
            <v>3224</v>
          </cell>
          <cell r="G5026">
            <v>0</v>
          </cell>
          <cell r="H5026">
            <v>0</v>
          </cell>
          <cell r="I5026">
            <v>480.67</v>
          </cell>
          <cell r="J5026">
            <v>480.67</v>
          </cell>
          <cell r="K5026">
            <v>0</v>
          </cell>
          <cell r="L5026">
            <v>-6.78</v>
          </cell>
          <cell r="M5026">
            <v>17.23</v>
          </cell>
          <cell r="N5026">
            <v>0</v>
          </cell>
          <cell r="O5026">
            <v>0</v>
          </cell>
          <cell r="P5026">
            <v>0</v>
          </cell>
          <cell r="R5026">
            <v>11.24</v>
          </cell>
          <cell r="S5026">
            <v>0</v>
          </cell>
          <cell r="T5026">
            <v>0</v>
          </cell>
          <cell r="U5026">
            <v>0</v>
          </cell>
          <cell r="V5026">
            <v>502.36000000000007</v>
          </cell>
        </row>
        <row r="5027">
          <cell r="A5027" t="str">
            <v>Dec 2011</v>
          </cell>
          <cell r="C5027" t="str">
            <v>EF</v>
          </cell>
          <cell r="D5027" t="str">
            <v>KUUM_825</v>
          </cell>
          <cell r="T5027">
            <v>0</v>
          </cell>
          <cell r="V5027">
            <v>0</v>
          </cell>
        </row>
        <row r="5028">
          <cell r="A5028" t="str">
            <v>Dec 2011</v>
          </cell>
          <cell r="C5028" t="str">
            <v>EF</v>
          </cell>
          <cell r="D5028" t="str">
            <v>KUUM_825</v>
          </cell>
          <cell r="T5028">
            <v>0</v>
          </cell>
          <cell r="V5028">
            <v>0</v>
          </cell>
        </row>
        <row r="5029">
          <cell r="A5029" t="str">
            <v>Dec 2011</v>
          </cell>
          <cell r="C5029" t="str">
            <v>EF</v>
          </cell>
          <cell r="D5029" t="str">
            <v>KUUM_825</v>
          </cell>
          <cell r="T5029">
            <v>0</v>
          </cell>
          <cell r="V5029">
            <v>0</v>
          </cell>
        </row>
        <row r="5030">
          <cell r="A5030" t="str">
            <v>Dec 2011</v>
          </cell>
          <cell r="C5030" t="str">
            <v>EF</v>
          </cell>
          <cell r="D5030" t="str">
            <v>KUUM_826</v>
          </cell>
          <cell r="T5030">
            <v>0</v>
          </cell>
          <cell r="V5030">
            <v>0</v>
          </cell>
        </row>
        <row r="5031">
          <cell r="A5031" t="str">
            <v>Dec 2011</v>
          </cell>
          <cell r="C5031" t="str">
            <v>EF</v>
          </cell>
          <cell r="D5031" t="str">
            <v>KUUM_826</v>
          </cell>
          <cell r="T5031">
            <v>0</v>
          </cell>
          <cell r="V5031">
            <v>0</v>
          </cell>
        </row>
        <row r="5032">
          <cell r="A5032" t="str">
            <v>Dec 2011</v>
          </cell>
          <cell r="C5032" t="str">
            <v>EF</v>
          </cell>
          <cell r="D5032" t="str">
            <v>KUUM_820</v>
          </cell>
          <cell r="T5032">
            <v>0</v>
          </cell>
          <cell r="V5032">
            <v>0</v>
          </cell>
        </row>
        <row r="5033">
          <cell r="A5033" t="str">
            <v>Dec 2011</v>
          </cell>
          <cell r="C5033" t="str">
            <v>EF</v>
          </cell>
          <cell r="D5033" t="str">
            <v>KUUM_820</v>
          </cell>
          <cell r="T5033">
            <v>0</v>
          </cell>
          <cell r="V5033">
            <v>0</v>
          </cell>
        </row>
        <row r="5034">
          <cell r="A5034" t="str">
            <v>Dec 2011</v>
          </cell>
          <cell r="C5034" t="str">
            <v>EF</v>
          </cell>
          <cell r="D5034" t="str">
            <v>KUUM_820</v>
          </cell>
          <cell r="T5034">
            <v>0</v>
          </cell>
          <cell r="V5034">
            <v>0</v>
          </cell>
        </row>
        <row r="5035">
          <cell r="A5035" t="str">
            <v>Dec 2011</v>
          </cell>
          <cell r="C5035" t="str">
            <v>EF</v>
          </cell>
          <cell r="D5035" t="str">
            <v>KUUM_820</v>
          </cell>
          <cell r="T5035">
            <v>0</v>
          </cell>
          <cell r="V5035">
            <v>0</v>
          </cell>
        </row>
        <row r="5036">
          <cell r="A5036" t="str">
            <v>Dec 2011</v>
          </cell>
          <cell r="C5036" t="str">
            <v>EF</v>
          </cell>
          <cell r="D5036" t="str">
            <v>KUUM_820</v>
          </cell>
          <cell r="T5036">
            <v>0</v>
          </cell>
          <cell r="V5036">
            <v>0</v>
          </cell>
        </row>
        <row r="5037">
          <cell r="A5037" t="str">
            <v>Dec 2011</v>
          </cell>
          <cell r="C5037" t="str">
            <v>EF</v>
          </cell>
          <cell r="D5037" t="str">
            <v>KUUM_820</v>
          </cell>
          <cell r="T5037">
            <v>0</v>
          </cell>
          <cell r="V5037">
            <v>0</v>
          </cell>
        </row>
        <row r="5038">
          <cell r="A5038" t="str">
            <v>Dec 2011</v>
          </cell>
          <cell r="C5038" t="str">
            <v>EF</v>
          </cell>
          <cell r="D5038" t="str">
            <v>KUUM_828</v>
          </cell>
          <cell r="T5038">
            <v>0</v>
          </cell>
          <cell r="V5038">
            <v>0</v>
          </cell>
        </row>
        <row r="5039">
          <cell r="A5039" t="str">
            <v>Dec 2011</v>
          </cell>
          <cell r="C5039" t="str">
            <v>EF</v>
          </cell>
          <cell r="D5039" t="str">
            <v>KUUM_828</v>
          </cell>
          <cell r="T5039">
            <v>0</v>
          </cell>
          <cell r="V5039">
            <v>0</v>
          </cell>
        </row>
        <row r="5040">
          <cell r="A5040" t="str">
            <v>Dec 2011</v>
          </cell>
          <cell r="C5040" t="str">
            <v>EF</v>
          </cell>
          <cell r="D5040" t="str">
            <v>KUUM_828</v>
          </cell>
          <cell r="T5040">
            <v>0</v>
          </cell>
          <cell r="V5040">
            <v>0</v>
          </cell>
        </row>
        <row r="5041">
          <cell r="A5041" t="str">
            <v>Dec 2011</v>
          </cell>
          <cell r="C5041" t="str">
            <v>EF</v>
          </cell>
          <cell r="D5041" t="str">
            <v>KUUM_828</v>
          </cell>
          <cell r="T5041">
            <v>0</v>
          </cell>
          <cell r="V5041">
            <v>0</v>
          </cell>
        </row>
        <row r="5042">
          <cell r="A5042" t="str">
            <v>Dec 2011</v>
          </cell>
          <cell r="C5042" t="str">
            <v>TN-RS</v>
          </cell>
          <cell r="D5042" t="str">
            <v>KTRSE020</v>
          </cell>
          <cell r="T5042">
            <v>0</v>
          </cell>
          <cell r="V5042">
            <v>0</v>
          </cell>
        </row>
        <row r="5043">
          <cell r="A5043" t="str">
            <v>Dec 2011</v>
          </cell>
          <cell r="C5043" t="str">
            <v>TN-RS</v>
          </cell>
          <cell r="D5043" t="str">
            <v>KTRSE030</v>
          </cell>
          <cell r="T5043">
            <v>0</v>
          </cell>
          <cell r="V5043">
            <v>0</v>
          </cell>
        </row>
        <row r="5044">
          <cell r="A5044" t="str">
            <v>Mar 2011</v>
          </cell>
          <cell r="C5044" t="str">
            <v>AES</v>
          </cell>
          <cell r="D5044" t="str">
            <v>KUCME220</v>
          </cell>
          <cell r="E5044">
            <v>315</v>
          </cell>
          <cell r="F5044">
            <v>844724</v>
          </cell>
          <cell r="G5044">
            <v>5670</v>
          </cell>
          <cell r="H5044">
            <v>0</v>
          </cell>
          <cell r="I5044">
            <v>56647.21</v>
          </cell>
          <cell r="J5044">
            <v>62317.21</v>
          </cell>
          <cell r="K5044">
            <v>329.46</v>
          </cell>
          <cell r="L5044">
            <v>290.47000000000003</v>
          </cell>
          <cell r="M5044">
            <v>399.69</v>
          </cell>
          <cell r="R5044">
            <v>1014.32</v>
          </cell>
          <cell r="U5044">
            <v>-25.1</v>
          </cell>
          <cell r="V5044">
            <v>64326.05</v>
          </cell>
        </row>
        <row r="5045">
          <cell r="A5045" t="str">
            <v>Mar 2011</v>
          </cell>
          <cell r="C5045" t="str">
            <v>AES</v>
          </cell>
          <cell r="D5045" t="str">
            <v>KUCME220</v>
          </cell>
          <cell r="E5045">
            <v>61</v>
          </cell>
          <cell r="F5045">
            <v>146521</v>
          </cell>
          <cell r="G5045">
            <v>1085</v>
          </cell>
          <cell r="H5045">
            <v>0</v>
          </cell>
          <cell r="I5045">
            <v>9825.69</v>
          </cell>
          <cell r="J5045">
            <v>10910.69</v>
          </cell>
          <cell r="K5045">
            <v>57.14</v>
          </cell>
          <cell r="L5045">
            <v>60.64</v>
          </cell>
          <cell r="M5045">
            <v>78.75</v>
          </cell>
          <cell r="N5045">
            <v>0</v>
          </cell>
          <cell r="P5045">
            <v>0</v>
          </cell>
          <cell r="R5045">
            <v>181.5</v>
          </cell>
          <cell r="V5045">
            <v>11288.72</v>
          </cell>
        </row>
        <row r="5046">
          <cell r="A5046" t="str">
            <v>Mar 2011</v>
          </cell>
          <cell r="C5046" t="str">
            <v>AESP</v>
          </cell>
          <cell r="D5046" t="str">
            <v>KUCME221</v>
          </cell>
          <cell r="E5046">
            <v>9</v>
          </cell>
          <cell r="F5046">
            <v>1980</v>
          </cell>
          <cell r="G5046">
            <v>157.5</v>
          </cell>
          <cell r="H5046">
            <v>0</v>
          </cell>
          <cell r="I5046">
            <v>132.78</v>
          </cell>
          <cell r="J5046">
            <v>290.27999999999997</v>
          </cell>
          <cell r="K5046">
            <v>0.78</v>
          </cell>
          <cell r="L5046">
            <v>-0.04</v>
          </cell>
          <cell r="M5046">
            <v>0.21</v>
          </cell>
          <cell r="R5046">
            <v>5.24</v>
          </cell>
          <cell r="V5046">
            <v>296.46999999999991</v>
          </cell>
        </row>
        <row r="5047">
          <cell r="A5047" t="str">
            <v>Mar 2011</v>
          </cell>
          <cell r="C5047" t="str">
            <v>AES3</v>
          </cell>
          <cell r="D5047" t="str">
            <v>KUCME223</v>
          </cell>
          <cell r="E5047">
            <v>3</v>
          </cell>
          <cell r="F5047">
            <v>345520</v>
          </cell>
          <cell r="G5047">
            <v>97.5</v>
          </cell>
          <cell r="H5047">
            <v>0</v>
          </cell>
          <cell r="I5047">
            <v>23170.57</v>
          </cell>
          <cell r="J5047">
            <v>23268.07</v>
          </cell>
          <cell r="K5047">
            <v>134.75</v>
          </cell>
          <cell r="L5047">
            <v>-6.91</v>
          </cell>
          <cell r="M5047">
            <v>18.72</v>
          </cell>
          <cell r="R5047">
            <v>424.81</v>
          </cell>
          <cell r="V5047">
            <v>23839.440000000002</v>
          </cell>
        </row>
        <row r="5048">
          <cell r="A5048" t="str">
            <v>Mar 2011</v>
          </cell>
          <cell r="C5048" t="str">
            <v>AES3</v>
          </cell>
          <cell r="D5048" t="str">
            <v>KUCME223</v>
          </cell>
          <cell r="E5048">
            <v>214</v>
          </cell>
          <cell r="F5048">
            <v>12498243</v>
          </cell>
          <cell r="G5048">
            <v>7150</v>
          </cell>
          <cell r="H5048">
            <v>0</v>
          </cell>
          <cell r="I5048">
            <v>838132.17999999993</v>
          </cell>
          <cell r="J5048">
            <v>845282.17999999993</v>
          </cell>
          <cell r="K5048">
            <v>4874.3500000000004</v>
          </cell>
          <cell r="L5048">
            <v>2968.5</v>
          </cell>
          <cell r="M5048">
            <v>4089.54</v>
          </cell>
          <cell r="R5048">
            <v>13321.13</v>
          </cell>
          <cell r="V5048">
            <v>870535.7</v>
          </cell>
        </row>
        <row r="5049">
          <cell r="A5049" t="str">
            <v>Mar 2011</v>
          </cell>
          <cell r="C5049" t="str">
            <v>AES3</v>
          </cell>
          <cell r="D5049" t="str">
            <v>KUCME223</v>
          </cell>
          <cell r="E5049">
            <v>38</v>
          </cell>
          <cell r="F5049">
            <v>982856</v>
          </cell>
          <cell r="G5049">
            <v>981.5</v>
          </cell>
          <cell r="H5049">
            <v>0</v>
          </cell>
          <cell r="I5049">
            <v>65910.33</v>
          </cell>
          <cell r="J5049">
            <v>66891.83</v>
          </cell>
          <cell r="K5049">
            <v>383.3</v>
          </cell>
          <cell r="L5049">
            <v>226.16</v>
          </cell>
          <cell r="M5049">
            <v>309.41000000000003</v>
          </cell>
          <cell r="R5049">
            <v>1120.57</v>
          </cell>
          <cell r="V5049">
            <v>68931.270000000019</v>
          </cell>
        </row>
        <row r="5050">
          <cell r="A5050" t="str">
            <v>Mar 2011</v>
          </cell>
          <cell r="C5050" t="str">
            <v>AES3P</v>
          </cell>
          <cell r="D5050" t="str">
            <v>KUCME224</v>
          </cell>
          <cell r="E5050">
            <v>1</v>
          </cell>
          <cell r="F5050">
            <v>0</v>
          </cell>
          <cell r="G5050">
            <v>32.5</v>
          </cell>
          <cell r="H5050">
            <v>0</v>
          </cell>
          <cell r="I5050">
            <v>0</v>
          </cell>
          <cell r="J5050">
            <v>32.5</v>
          </cell>
          <cell r="K5050">
            <v>0</v>
          </cell>
          <cell r="L5050">
            <v>0</v>
          </cell>
          <cell r="M5050">
            <v>0.83</v>
          </cell>
          <cell r="R5050">
            <v>0.47</v>
          </cell>
          <cell r="V5050">
            <v>33.799999999999997</v>
          </cell>
        </row>
        <row r="5051">
          <cell r="A5051" t="str">
            <v>Mar 2011</v>
          </cell>
          <cell r="C5051" t="str">
            <v>CSR</v>
          </cell>
          <cell r="D5051" t="str">
            <v>KUCSR760</v>
          </cell>
          <cell r="E5051" t="str">
            <v>0</v>
          </cell>
          <cell r="H5051">
            <v>0</v>
          </cell>
          <cell r="I5051">
            <v>0</v>
          </cell>
          <cell r="J5051">
            <v>0</v>
          </cell>
          <cell r="O5051">
            <v>-727228.8</v>
          </cell>
          <cell r="V5051">
            <v>-727228.8</v>
          </cell>
        </row>
        <row r="5052">
          <cell r="A5052" t="str">
            <v>Mar 2011</v>
          </cell>
          <cell r="C5052" t="str">
            <v>CSR</v>
          </cell>
          <cell r="D5052" t="str">
            <v>KUCSR761</v>
          </cell>
          <cell r="E5052" t="str">
            <v>0</v>
          </cell>
          <cell r="H5052">
            <v>0</v>
          </cell>
          <cell r="I5052">
            <v>0</v>
          </cell>
          <cell r="J5052">
            <v>0</v>
          </cell>
          <cell r="O5052">
            <v>-11690.8</v>
          </cell>
          <cell r="V5052">
            <v>-11690.8</v>
          </cell>
        </row>
        <row r="5053">
          <cell r="A5053" t="str">
            <v>Mar 2011</v>
          </cell>
          <cell r="C5053" t="str">
            <v>FC</v>
          </cell>
          <cell r="D5053" t="str">
            <v>KUUM_821</v>
          </cell>
          <cell r="E5053">
            <v>1</v>
          </cell>
          <cell r="H5053">
            <v>0</v>
          </cell>
          <cell r="I5053">
            <v>7.5</v>
          </cell>
          <cell r="J5053">
            <v>7.5</v>
          </cell>
          <cell r="V5053">
            <v>7.5</v>
          </cell>
        </row>
        <row r="5054">
          <cell r="A5054" t="str">
            <v>Mar 2011</v>
          </cell>
          <cell r="C5054" t="str">
            <v>FC</v>
          </cell>
          <cell r="D5054" t="str">
            <v>KUUM_821</v>
          </cell>
          <cell r="E5054">
            <v>1</v>
          </cell>
          <cell r="H5054">
            <v>0</v>
          </cell>
          <cell r="I5054">
            <v>9.5</v>
          </cell>
          <cell r="J5054">
            <v>9.5</v>
          </cell>
          <cell r="V5054">
            <v>9.5</v>
          </cell>
        </row>
        <row r="5055">
          <cell r="A5055" t="str">
            <v>Mar 2011</v>
          </cell>
          <cell r="C5055" t="str">
            <v>GS</v>
          </cell>
          <cell r="D5055" t="str">
            <v>KUCME110</v>
          </cell>
          <cell r="E5055">
            <v>346</v>
          </cell>
          <cell r="F5055">
            <v>1447705</v>
          </cell>
          <cell r="G5055">
            <v>6129.08</v>
          </cell>
          <cell r="H5055">
            <v>0</v>
          </cell>
          <cell r="I5055">
            <v>112863.2</v>
          </cell>
          <cell r="J5055">
            <v>118992.28</v>
          </cell>
          <cell r="K5055">
            <v>415</v>
          </cell>
          <cell r="L5055">
            <v>190.02</v>
          </cell>
          <cell r="M5055">
            <v>304.45999999999998</v>
          </cell>
          <cell r="R5055">
            <v>1070.31</v>
          </cell>
          <cell r="V5055">
            <v>120972.07</v>
          </cell>
        </row>
        <row r="5056">
          <cell r="A5056" t="str">
            <v>Mar 2011</v>
          </cell>
          <cell r="C5056" t="str">
            <v>GS</v>
          </cell>
          <cell r="D5056" t="str">
            <v>KUCME110</v>
          </cell>
          <cell r="E5056">
            <v>737</v>
          </cell>
          <cell r="F5056">
            <v>3312578</v>
          </cell>
          <cell r="G5056">
            <v>13082.9</v>
          </cell>
          <cell r="H5056">
            <v>0</v>
          </cell>
          <cell r="I5056">
            <v>258236.38</v>
          </cell>
          <cell r="J5056">
            <v>271319.28000000003</v>
          </cell>
          <cell r="K5056">
            <v>4488.34</v>
          </cell>
          <cell r="L5056">
            <v>243.96</v>
          </cell>
          <cell r="M5056">
            <v>514.9</v>
          </cell>
          <cell r="N5056">
            <v>0</v>
          </cell>
          <cell r="P5056">
            <v>0</v>
          </cell>
          <cell r="R5056">
            <v>4877.72</v>
          </cell>
          <cell r="V5056">
            <v>281444.20000000007</v>
          </cell>
        </row>
        <row r="5057">
          <cell r="A5057" t="str">
            <v>Mar 2011</v>
          </cell>
          <cell r="C5057" t="str">
            <v>GS</v>
          </cell>
          <cell r="D5057" t="str">
            <v>KUCME110</v>
          </cell>
          <cell r="E5057">
            <v>45</v>
          </cell>
          <cell r="F5057">
            <v>351411</v>
          </cell>
          <cell r="G5057">
            <v>805</v>
          </cell>
          <cell r="H5057">
            <v>0</v>
          </cell>
          <cell r="I5057">
            <v>27396.020000000004</v>
          </cell>
          <cell r="J5057">
            <v>28201.020000000004</v>
          </cell>
          <cell r="K5057">
            <v>1.52</v>
          </cell>
          <cell r="L5057">
            <v>8.52</v>
          </cell>
          <cell r="M5057">
            <v>42.28</v>
          </cell>
          <cell r="R5057">
            <v>252.82</v>
          </cell>
          <cell r="V5057">
            <v>28506.160000000003</v>
          </cell>
        </row>
        <row r="5058">
          <cell r="A5058" t="str">
            <v>Mar 2011</v>
          </cell>
          <cell r="C5058" t="str">
            <v>GS</v>
          </cell>
          <cell r="D5058" t="str">
            <v>KUCME110</v>
          </cell>
          <cell r="E5058">
            <v>121</v>
          </cell>
          <cell r="F5058">
            <v>289284</v>
          </cell>
          <cell r="G5058">
            <v>2146.08</v>
          </cell>
          <cell r="H5058">
            <v>0</v>
          </cell>
          <cell r="I5058">
            <v>22552.55</v>
          </cell>
          <cell r="J5058">
            <v>24698.629999999997</v>
          </cell>
          <cell r="K5058">
            <v>393.44</v>
          </cell>
          <cell r="L5058">
            <v>202.87</v>
          </cell>
          <cell r="M5058">
            <v>287.02999999999997</v>
          </cell>
          <cell r="R5058">
            <v>241.82</v>
          </cell>
          <cell r="U5058">
            <v>-3.5</v>
          </cell>
          <cell r="V5058">
            <v>25820.289999999994</v>
          </cell>
        </row>
        <row r="5059">
          <cell r="A5059" t="str">
            <v>Mar 2011</v>
          </cell>
          <cell r="C5059" t="str">
            <v>GS</v>
          </cell>
          <cell r="D5059" t="str">
            <v>KUCME110</v>
          </cell>
          <cell r="E5059">
            <v>3818</v>
          </cell>
          <cell r="F5059">
            <v>4693495</v>
          </cell>
          <cell r="G5059">
            <v>68048.98</v>
          </cell>
          <cell r="H5059">
            <v>0</v>
          </cell>
          <cell r="I5059">
            <v>365905.42</v>
          </cell>
          <cell r="J5059">
            <v>433954.39999999997</v>
          </cell>
          <cell r="K5059">
            <v>6364.9</v>
          </cell>
          <cell r="L5059">
            <v>1201.18</v>
          </cell>
          <cell r="M5059">
            <v>2098.9699999999998</v>
          </cell>
          <cell r="N5059">
            <v>-0.04</v>
          </cell>
          <cell r="P5059">
            <v>0</v>
          </cell>
          <cell r="R5059">
            <v>7505.89</v>
          </cell>
          <cell r="V5059">
            <v>451125.3</v>
          </cell>
        </row>
        <row r="5060">
          <cell r="A5060" t="str">
            <v>Mar 2011</v>
          </cell>
          <cell r="C5060" t="str">
            <v>GS</v>
          </cell>
          <cell r="D5060" t="str">
            <v>KUCME110</v>
          </cell>
          <cell r="E5060">
            <v>83</v>
          </cell>
          <cell r="F5060">
            <v>81057</v>
          </cell>
          <cell r="G5060">
            <v>1350.5</v>
          </cell>
          <cell r="H5060">
            <v>0</v>
          </cell>
          <cell r="I5060">
            <v>6316.4699999999993</v>
          </cell>
          <cell r="J5060">
            <v>7666.9699999999993</v>
          </cell>
          <cell r="K5060">
            <v>108.29</v>
          </cell>
          <cell r="L5060">
            <v>3.26</v>
          </cell>
          <cell r="M5060">
            <v>22.9</v>
          </cell>
          <cell r="N5060">
            <v>0</v>
          </cell>
          <cell r="P5060">
            <v>0</v>
          </cell>
          <cell r="R5060">
            <v>101.8</v>
          </cell>
          <cell r="V5060">
            <v>7903.2199999999993</v>
          </cell>
        </row>
        <row r="5061">
          <cell r="A5061" t="str">
            <v>Mar 2011</v>
          </cell>
          <cell r="C5061" t="str">
            <v>GS</v>
          </cell>
          <cell r="D5061" t="str">
            <v>KUCME110</v>
          </cell>
          <cell r="E5061">
            <v>58809</v>
          </cell>
          <cell r="F5061">
            <v>61350017</v>
          </cell>
          <cell r="G5061">
            <v>1046331.52</v>
          </cell>
          <cell r="H5061">
            <v>0</v>
          </cell>
          <cell r="I5061">
            <v>4782791.37</v>
          </cell>
          <cell r="J5061">
            <v>5829122.8900000006</v>
          </cell>
          <cell r="K5061">
            <v>83175.69</v>
          </cell>
          <cell r="L5061">
            <v>1693.1</v>
          </cell>
          <cell r="M5061">
            <v>9007.3799999999992</v>
          </cell>
          <cell r="N5061">
            <v>-0.04</v>
          </cell>
          <cell r="P5061">
            <v>0</v>
          </cell>
          <cell r="R5061">
            <v>92385.79</v>
          </cell>
          <cell r="U5061">
            <v>-849.34</v>
          </cell>
          <cell r="V5061">
            <v>6014535.4700000007</v>
          </cell>
        </row>
        <row r="5062">
          <cell r="A5062" t="str">
            <v>Mar 2011</v>
          </cell>
          <cell r="C5062" t="str">
            <v>GS</v>
          </cell>
          <cell r="D5062" t="str">
            <v>KUCME110</v>
          </cell>
          <cell r="E5062">
            <v>462</v>
          </cell>
          <cell r="F5062">
            <v>179763</v>
          </cell>
          <cell r="G5062">
            <v>8021.17</v>
          </cell>
          <cell r="H5062">
            <v>0</v>
          </cell>
          <cell r="I5062">
            <v>14023.96</v>
          </cell>
          <cell r="J5062">
            <v>22045.129999999997</v>
          </cell>
          <cell r="K5062">
            <v>245.38</v>
          </cell>
          <cell r="L5062">
            <v>50.37</v>
          </cell>
          <cell r="M5062">
            <v>118.73</v>
          </cell>
          <cell r="N5062">
            <v>0</v>
          </cell>
          <cell r="P5062">
            <v>0</v>
          </cell>
          <cell r="R5062">
            <v>387.9</v>
          </cell>
          <cell r="V5062">
            <v>22847.51</v>
          </cell>
        </row>
        <row r="5063">
          <cell r="A5063" t="str">
            <v>Mar 2011</v>
          </cell>
          <cell r="C5063" t="str">
            <v>GS</v>
          </cell>
          <cell r="D5063" t="str">
            <v>KUCME112</v>
          </cell>
          <cell r="E5063">
            <v>23</v>
          </cell>
          <cell r="F5063">
            <v>6488</v>
          </cell>
          <cell r="G5063">
            <v>367.5</v>
          </cell>
          <cell r="H5063">
            <v>0</v>
          </cell>
          <cell r="I5063">
            <v>505.82</v>
          </cell>
          <cell r="J5063">
            <v>873.31999999999994</v>
          </cell>
          <cell r="K5063">
            <v>8.83</v>
          </cell>
          <cell r="L5063">
            <v>-0.39</v>
          </cell>
          <cell r="M5063">
            <v>-0.05</v>
          </cell>
          <cell r="R5063">
            <v>15.29</v>
          </cell>
          <cell r="V5063">
            <v>897</v>
          </cell>
        </row>
        <row r="5064">
          <cell r="A5064" t="str">
            <v>Mar 2011</v>
          </cell>
          <cell r="C5064" t="str">
            <v>GS</v>
          </cell>
          <cell r="D5064" t="str">
            <v>KUCME112</v>
          </cell>
          <cell r="E5064">
            <v>22</v>
          </cell>
          <cell r="F5064">
            <v>1253</v>
          </cell>
          <cell r="G5064">
            <v>385</v>
          </cell>
          <cell r="H5064">
            <v>0</v>
          </cell>
          <cell r="I5064">
            <v>97.69</v>
          </cell>
          <cell r="J5064">
            <v>482.69</v>
          </cell>
          <cell r="K5064">
            <v>1.71</v>
          </cell>
          <cell r="L5064">
            <v>1.03</v>
          </cell>
          <cell r="M5064">
            <v>3.83</v>
          </cell>
          <cell r="R5064">
            <v>7.12</v>
          </cell>
          <cell r="V5064">
            <v>496.37999999999994</v>
          </cell>
        </row>
        <row r="5065">
          <cell r="A5065" t="str">
            <v>Mar 2011</v>
          </cell>
          <cell r="C5065" t="str">
            <v>GS</v>
          </cell>
          <cell r="D5065" t="str">
            <v>KUCME112</v>
          </cell>
          <cell r="E5065">
            <v>13</v>
          </cell>
          <cell r="F5065">
            <v>2097</v>
          </cell>
          <cell r="G5065">
            <v>227.5</v>
          </cell>
          <cell r="H5065">
            <v>0</v>
          </cell>
          <cell r="I5065">
            <v>163.47</v>
          </cell>
          <cell r="J5065">
            <v>390.97</v>
          </cell>
          <cell r="K5065">
            <v>2.84</v>
          </cell>
          <cell r="L5065">
            <v>2.13</v>
          </cell>
          <cell r="M5065">
            <v>3.84</v>
          </cell>
          <cell r="R5065">
            <v>4.7</v>
          </cell>
          <cell r="V5065">
            <v>404.47999999999996</v>
          </cell>
        </row>
        <row r="5066">
          <cell r="A5066" t="str">
            <v>Mar 2011</v>
          </cell>
          <cell r="C5066" t="str">
            <v>GS</v>
          </cell>
          <cell r="D5066" t="str">
            <v>KUCME112</v>
          </cell>
          <cell r="E5066">
            <v>7</v>
          </cell>
          <cell r="F5066">
            <v>617</v>
          </cell>
          <cell r="G5066">
            <v>-152.04</v>
          </cell>
          <cell r="H5066">
            <v>0</v>
          </cell>
          <cell r="I5066">
            <v>51.769999999999996</v>
          </cell>
          <cell r="J5066">
            <v>-100.27</v>
          </cell>
          <cell r="K5066">
            <v>1.33</v>
          </cell>
          <cell r="L5066">
            <v>-0.82</v>
          </cell>
          <cell r="M5066">
            <v>-20.77</v>
          </cell>
          <cell r="N5066">
            <v>-0.02</v>
          </cell>
          <cell r="P5066">
            <v>0</v>
          </cell>
          <cell r="R5066">
            <v>4.58</v>
          </cell>
          <cell r="V5066">
            <v>-115.96999999999998</v>
          </cell>
        </row>
        <row r="5067">
          <cell r="A5067" t="str">
            <v>Mar 2011</v>
          </cell>
          <cell r="C5067" t="str">
            <v>GS</v>
          </cell>
          <cell r="D5067" t="str">
            <v>KUCME710</v>
          </cell>
          <cell r="E5067">
            <v>1</v>
          </cell>
          <cell r="F5067">
            <v>3791</v>
          </cell>
          <cell r="G5067">
            <v>17.5</v>
          </cell>
          <cell r="H5067">
            <v>0</v>
          </cell>
          <cell r="I5067">
            <v>295.55</v>
          </cell>
          <cell r="J5067">
            <v>313.05</v>
          </cell>
          <cell r="K5067">
            <v>5.16</v>
          </cell>
          <cell r="L5067">
            <v>6.07</v>
          </cell>
          <cell r="M5067">
            <v>8.27</v>
          </cell>
          <cell r="R5067">
            <v>0</v>
          </cell>
          <cell r="V5067">
            <v>332.55</v>
          </cell>
        </row>
        <row r="5068">
          <cell r="A5068" t="str">
            <v>Mar 2011</v>
          </cell>
          <cell r="C5068" t="str">
            <v>GS</v>
          </cell>
          <cell r="D5068" t="str">
            <v>KUCME710</v>
          </cell>
          <cell r="E5068">
            <v>4</v>
          </cell>
          <cell r="F5068">
            <v>6971</v>
          </cell>
          <cell r="G5068">
            <v>70</v>
          </cell>
          <cell r="H5068">
            <v>0</v>
          </cell>
          <cell r="I5068">
            <v>543.46</v>
          </cell>
          <cell r="J5068">
            <v>613.46</v>
          </cell>
          <cell r="K5068">
            <v>9.4700000000000006</v>
          </cell>
          <cell r="L5068">
            <v>-0.14000000000000001</v>
          </cell>
          <cell r="M5068">
            <v>0.5</v>
          </cell>
          <cell r="R5068">
            <v>8.35</v>
          </cell>
          <cell r="V5068">
            <v>631.6400000000001</v>
          </cell>
        </row>
        <row r="5069">
          <cell r="A5069" t="str">
            <v>Mar 2011</v>
          </cell>
          <cell r="C5069" t="str">
            <v>GS3</v>
          </cell>
          <cell r="D5069" t="str">
            <v>KUCME113</v>
          </cell>
          <cell r="E5069">
            <v>571</v>
          </cell>
          <cell r="F5069">
            <v>5236256</v>
          </cell>
          <cell r="G5069">
            <v>18870.46</v>
          </cell>
          <cell r="H5069">
            <v>0</v>
          </cell>
          <cell r="I5069">
            <v>408220.52</v>
          </cell>
          <cell r="J5069">
            <v>427090.98000000004</v>
          </cell>
          <cell r="K5069">
            <v>775.45</v>
          </cell>
          <cell r="L5069">
            <v>267.83999999999997</v>
          </cell>
          <cell r="M5069">
            <v>788.45</v>
          </cell>
          <cell r="N5069">
            <v>0</v>
          </cell>
          <cell r="P5069">
            <v>0</v>
          </cell>
          <cell r="R5069">
            <v>5646.92</v>
          </cell>
          <cell r="V5069">
            <v>434569.64000000007</v>
          </cell>
        </row>
        <row r="5070">
          <cell r="A5070" t="str">
            <v>Mar 2011</v>
          </cell>
          <cell r="C5070" t="str">
            <v>GS3</v>
          </cell>
          <cell r="D5070" t="str">
            <v>KUCME113</v>
          </cell>
          <cell r="E5070">
            <v>784</v>
          </cell>
          <cell r="F5070">
            <v>4142726</v>
          </cell>
          <cell r="G5070">
            <v>25644.68</v>
          </cell>
          <cell r="H5070">
            <v>0</v>
          </cell>
          <cell r="I5070">
            <v>322966.91000000003</v>
          </cell>
          <cell r="J5070">
            <v>348611.59</v>
          </cell>
          <cell r="K5070">
            <v>5633.31</v>
          </cell>
          <cell r="L5070">
            <v>158.04</v>
          </cell>
          <cell r="M5070">
            <v>602.85</v>
          </cell>
          <cell r="R5070">
            <v>7451.56</v>
          </cell>
          <cell r="V5070">
            <v>362457.35</v>
          </cell>
        </row>
        <row r="5071">
          <cell r="A5071" t="str">
            <v>Mar 2011</v>
          </cell>
          <cell r="C5071" t="str">
            <v>GS3</v>
          </cell>
          <cell r="D5071" t="str">
            <v>KUCME113</v>
          </cell>
          <cell r="E5071">
            <v>45</v>
          </cell>
          <cell r="F5071">
            <v>548308</v>
          </cell>
          <cell r="G5071">
            <v>1487.43</v>
          </cell>
          <cell r="H5071">
            <v>0</v>
          </cell>
          <cell r="I5071">
            <v>42746.07</v>
          </cell>
          <cell r="J5071">
            <v>44233.5</v>
          </cell>
          <cell r="K5071">
            <v>12.95</v>
          </cell>
          <cell r="L5071">
            <v>-13.08</v>
          </cell>
          <cell r="M5071">
            <v>34.43</v>
          </cell>
          <cell r="R5071">
            <v>465.55</v>
          </cell>
          <cell r="V5071">
            <v>44733.35</v>
          </cell>
        </row>
        <row r="5072">
          <cell r="A5072" t="str">
            <v>Mar 2011</v>
          </cell>
          <cell r="C5072" t="str">
            <v>GS3</v>
          </cell>
          <cell r="D5072" t="str">
            <v>KUCME113</v>
          </cell>
          <cell r="E5072">
            <v>137</v>
          </cell>
          <cell r="F5072">
            <v>1217606</v>
          </cell>
          <cell r="G5072">
            <v>4529.42</v>
          </cell>
          <cell r="H5072">
            <v>0</v>
          </cell>
          <cell r="I5072">
            <v>94924.59</v>
          </cell>
          <cell r="J5072">
            <v>99454.01</v>
          </cell>
          <cell r="K5072">
            <v>1655.99</v>
          </cell>
          <cell r="L5072">
            <v>236.72</v>
          </cell>
          <cell r="M5072">
            <v>418.45</v>
          </cell>
          <cell r="R5072">
            <v>1421.44</v>
          </cell>
          <cell r="V5072">
            <v>103186.61</v>
          </cell>
        </row>
        <row r="5073">
          <cell r="A5073" t="str">
            <v>Mar 2011</v>
          </cell>
          <cell r="C5073" t="str">
            <v>GS3</v>
          </cell>
          <cell r="D5073" t="str">
            <v>KUCME113</v>
          </cell>
          <cell r="E5073">
            <v>1354</v>
          </cell>
          <cell r="F5073">
            <v>7211763</v>
          </cell>
          <cell r="G5073">
            <v>44515.95</v>
          </cell>
          <cell r="H5073">
            <v>0</v>
          </cell>
          <cell r="I5073">
            <v>562229.19000000006</v>
          </cell>
          <cell r="J5073">
            <v>606745.14</v>
          </cell>
          <cell r="K5073">
            <v>9792.69</v>
          </cell>
          <cell r="L5073">
            <v>1767.89</v>
          </cell>
          <cell r="M5073">
            <v>3008.99</v>
          </cell>
          <cell r="N5073">
            <v>0</v>
          </cell>
          <cell r="P5073">
            <v>0</v>
          </cell>
          <cell r="R5073">
            <v>10617.28</v>
          </cell>
          <cell r="U5073">
            <v>-8.89</v>
          </cell>
          <cell r="V5073">
            <v>631923.1</v>
          </cell>
        </row>
        <row r="5074">
          <cell r="A5074" t="str">
            <v>Mar 2011</v>
          </cell>
          <cell r="C5074" t="str">
            <v>GS3</v>
          </cell>
          <cell r="D5074" t="str">
            <v>KUCME113</v>
          </cell>
          <cell r="E5074">
            <v>5</v>
          </cell>
          <cell r="F5074">
            <v>16501</v>
          </cell>
          <cell r="G5074">
            <v>195</v>
          </cell>
          <cell r="H5074">
            <v>0</v>
          </cell>
          <cell r="I5074">
            <v>1286.4100000000001</v>
          </cell>
          <cell r="J5074">
            <v>1481.41</v>
          </cell>
          <cell r="K5074">
            <v>22.43</v>
          </cell>
          <cell r="L5074">
            <v>9.24</v>
          </cell>
          <cell r="M5074">
            <v>13.82</v>
          </cell>
          <cell r="R5074">
            <v>14.31</v>
          </cell>
          <cell r="V5074">
            <v>1541.21</v>
          </cell>
        </row>
        <row r="5075">
          <cell r="A5075" t="str">
            <v>Mar 2011</v>
          </cell>
          <cell r="C5075" t="str">
            <v>GS3</v>
          </cell>
          <cell r="D5075" t="str">
            <v>KUCME113</v>
          </cell>
          <cell r="E5075">
            <v>14038</v>
          </cell>
          <cell r="F5075">
            <v>69836965</v>
          </cell>
          <cell r="G5075">
            <v>458413.29</v>
          </cell>
          <cell r="H5075">
            <v>0</v>
          </cell>
          <cell r="I5075">
            <v>5444459.6200000001</v>
          </cell>
          <cell r="J5075">
            <v>5902872.9100000001</v>
          </cell>
          <cell r="K5075">
            <v>94157.25</v>
          </cell>
          <cell r="L5075">
            <v>931.59</v>
          </cell>
          <cell r="M5075">
            <v>8275.1299999999992</v>
          </cell>
          <cell r="N5075">
            <v>0</v>
          </cell>
          <cell r="P5075">
            <v>0</v>
          </cell>
          <cell r="R5075">
            <v>117894.55</v>
          </cell>
          <cell r="U5075">
            <v>-1268.8800000000001</v>
          </cell>
          <cell r="V5075">
            <v>6122862.5499999998</v>
          </cell>
        </row>
        <row r="5076">
          <cell r="A5076" t="str">
            <v>Mar 2011</v>
          </cell>
          <cell r="C5076" t="str">
            <v>GS3</v>
          </cell>
          <cell r="D5076" t="str">
            <v>KUCME113</v>
          </cell>
          <cell r="E5076">
            <v>11</v>
          </cell>
          <cell r="F5076">
            <v>78699</v>
          </cell>
          <cell r="G5076">
            <v>357.5</v>
          </cell>
          <cell r="H5076">
            <v>0</v>
          </cell>
          <cell r="I5076">
            <v>6135.38</v>
          </cell>
          <cell r="J5076">
            <v>6492.88</v>
          </cell>
          <cell r="K5076">
            <v>107.03</v>
          </cell>
          <cell r="L5076">
            <v>13.04</v>
          </cell>
          <cell r="M5076">
            <v>24.14</v>
          </cell>
          <cell r="R5076">
            <v>131.6</v>
          </cell>
          <cell r="V5076">
            <v>6768.6900000000005</v>
          </cell>
        </row>
        <row r="5077">
          <cell r="A5077" t="str">
            <v>Mar 2011</v>
          </cell>
          <cell r="C5077" t="str">
            <v>GS3</v>
          </cell>
          <cell r="D5077" t="str">
            <v>KUCME713</v>
          </cell>
          <cell r="E5077">
            <v>4</v>
          </cell>
          <cell r="F5077">
            <v>27904</v>
          </cell>
          <cell r="G5077">
            <v>130</v>
          </cell>
          <cell r="H5077">
            <v>0</v>
          </cell>
          <cell r="I5077">
            <v>2175.4</v>
          </cell>
          <cell r="J5077">
            <v>2305.4</v>
          </cell>
          <cell r="K5077">
            <v>37.94</v>
          </cell>
          <cell r="L5077">
            <v>20.260000000000002</v>
          </cell>
          <cell r="M5077">
            <v>28.38</v>
          </cell>
          <cell r="R5077">
            <v>10.33</v>
          </cell>
          <cell r="V5077">
            <v>2402.3100000000004</v>
          </cell>
        </row>
        <row r="5078">
          <cell r="A5078" t="str">
            <v>Mar 2011</v>
          </cell>
          <cell r="C5078" t="str">
            <v>FLS</v>
          </cell>
          <cell r="D5078" t="str">
            <v>KUINE730</v>
          </cell>
          <cell r="E5078">
            <v>1</v>
          </cell>
          <cell r="F5078">
            <v>44928000</v>
          </cell>
          <cell r="G5078">
            <v>500</v>
          </cell>
          <cell r="H5078">
            <v>681332.08000000007</v>
          </cell>
          <cell r="I5078">
            <v>1362666.2400000002</v>
          </cell>
          <cell r="J5078">
            <v>2044498.3200000003</v>
          </cell>
          <cell r="L5078">
            <v>-898.56</v>
          </cell>
          <cell r="M5078">
            <v>1634.88</v>
          </cell>
          <cell r="R5078">
            <v>0</v>
          </cell>
          <cell r="V5078">
            <v>2045234.6400000001</v>
          </cell>
        </row>
        <row r="5079">
          <cell r="A5079" t="str">
            <v>Mar 2011</v>
          </cell>
          <cell r="C5079" t="str">
            <v>LTODP</v>
          </cell>
          <cell r="D5079" t="str">
            <v>KUCIE563</v>
          </cell>
          <cell r="E5079">
            <v>37</v>
          </cell>
          <cell r="F5079">
            <v>189825579</v>
          </cell>
          <cell r="G5079">
            <v>11550</v>
          </cell>
          <cell r="H5079">
            <v>3282316.4699999997</v>
          </cell>
          <cell r="I5079">
            <v>6848906.8499999996</v>
          </cell>
          <cell r="J5079">
            <v>10142773.32</v>
          </cell>
          <cell r="K5079">
            <v>762.05</v>
          </cell>
          <cell r="L5079">
            <v>12287.67</v>
          </cell>
          <cell r="M5079">
            <v>21237.56</v>
          </cell>
          <cell r="R5079">
            <v>83468.05</v>
          </cell>
          <cell r="V5079">
            <v>10260528.650000002</v>
          </cell>
        </row>
        <row r="5080">
          <cell r="A5080" t="str">
            <v>Mar 2011</v>
          </cell>
          <cell r="C5080" t="str">
            <v>LTODP</v>
          </cell>
          <cell r="D5080" t="str">
            <v>KUCIE563</v>
          </cell>
          <cell r="E5080">
            <v>1</v>
          </cell>
          <cell r="F5080">
            <v>3221707</v>
          </cell>
          <cell r="G5080">
            <v>300</v>
          </cell>
          <cell r="H5080">
            <v>48781.86</v>
          </cell>
          <cell r="I5080">
            <v>116239.19</v>
          </cell>
          <cell r="J5080">
            <v>165321.04999999999</v>
          </cell>
          <cell r="L5080">
            <v>-64.430000000000007</v>
          </cell>
          <cell r="M5080">
            <v>132.21</v>
          </cell>
          <cell r="R5080">
            <v>3192</v>
          </cell>
          <cell r="V5080">
            <v>168580.83</v>
          </cell>
        </row>
        <row r="5081">
          <cell r="A5081" t="str">
            <v>Mar 2011</v>
          </cell>
          <cell r="C5081" t="str">
            <v>LTODP</v>
          </cell>
          <cell r="D5081" t="str">
            <v>KUCIE563</v>
          </cell>
          <cell r="E5081">
            <v>6</v>
          </cell>
          <cell r="F5081">
            <v>7206702</v>
          </cell>
          <cell r="G5081">
            <v>1800</v>
          </cell>
          <cell r="H5081">
            <v>213588.22</v>
          </cell>
          <cell r="I5081">
            <v>260017.81</v>
          </cell>
          <cell r="J5081">
            <v>475406.03</v>
          </cell>
          <cell r="L5081">
            <v>-144.13</v>
          </cell>
          <cell r="M5081">
            <v>380.21</v>
          </cell>
          <cell r="R5081">
            <v>0</v>
          </cell>
          <cell r="V5081">
            <v>475642.11000000004</v>
          </cell>
        </row>
        <row r="5082">
          <cell r="A5082" t="str">
            <v>Mar 2011</v>
          </cell>
          <cell r="C5082" t="str">
            <v>LTODP</v>
          </cell>
          <cell r="D5082" t="str">
            <v>KUCIE563</v>
          </cell>
          <cell r="E5082">
            <v>6</v>
          </cell>
          <cell r="F5082">
            <v>29178317</v>
          </cell>
          <cell r="G5082">
            <v>1800</v>
          </cell>
          <cell r="H5082">
            <v>600387.77</v>
          </cell>
          <cell r="I5082">
            <v>1052753.67</v>
          </cell>
          <cell r="J5082">
            <v>1654941.44</v>
          </cell>
          <cell r="K5082">
            <v>6127.45</v>
          </cell>
          <cell r="L5082">
            <v>2975.73</v>
          </cell>
          <cell r="M5082">
            <v>4297.62</v>
          </cell>
          <cell r="R5082">
            <v>41713.35</v>
          </cell>
          <cell r="V5082">
            <v>1710055.59</v>
          </cell>
        </row>
        <row r="5083">
          <cell r="A5083" t="str">
            <v>Mar 2011</v>
          </cell>
          <cell r="C5083" t="str">
            <v>PSP</v>
          </cell>
          <cell r="D5083" t="str">
            <v>KUCIE561</v>
          </cell>
          <cell r="E5083">
            <v>37</v>
          </cell>
          <cell r="F5083">
            <v>828063</v>
          </cell>
          <cell r="G5083">
            <v>3357</v>
          </cell>
          <cell r="H5083">
            <v>27969.3</v>
          </cell>
          <cell r="I5083">
            <v>28038.230000000003</v>
          </cell>
          <cell r="J5083">
            <v>59364.53</v>
          </cell>
          <cell r="K5083">
            <v>75.42</v>
          </cell>
          <cell r="L5083">
            <v>78.7</v>
          </cell>
          <cell r="M5083">
            <v>179.91</v>
          </cell>
          <cell r="R5083">
            <v>382.24</v>
          </cell>
          <cell r="V5083">
            <v>60080.799999999996</v>
          </cell>
        </row>
        <row r="5084">
          <cell r="A5084" t="str">
            <v>Mar 2011</v>
          </cell>
          <cell r="C5084" t="str">
            <v>PSP</v>
          </cell>
          <cell r="D5084" t="str">
            <v>KUCIE561</v>
          </cell>
          <cell r="E5084">
            <v>25</v>
          </cell>
          <cell r="F5084">
            <v>1049680</v>
          </cell>
          <cell r="G5084">
            <v>2430</v>
          </cell>
          <cell r="H5084">
            <v>37018.620000000003</v>
          </cell>
          <cell r="I5084">
            <v>35542.15</v>
          </cell>
          <cell r="J5084">
            <v>74990.77</v>
          </cell>
          <cell r="K5084">
            <v>220.45</v>
          </cell>
          <cell r="L5084">
            <v>310.23</v>
          </cell>
          <cell r="M5084">
            <v>381.58</v>
          </cell>
          <cell r="R5084">
            <v>1212.08</v>
          </cell>
          <cell r="V5084">
            <v>77115.11</v>
          </cell>
        </row>
        <row r="5085">
          <cell r="A5085" t="str">
            <v>Mar 2011</v>
          </cell>
          <cell r="C5085" t="str">
            <v>PSP</v>
          </cell>
          <cell r="D5085" t="str">
            <v>KUCIE561</v>
          </cell>
          <cell r="E5085">
            <v>13</v>
          </cell>
          <cell r="F5085">
            <v>731220</v>
          </cell>
          <cell r="G5085">
            <v>1170</v>
          </cell>
          <cell r="H5085">
            <v>33384.49</v>
          </cell>
          <cell r="I5085">
            <v>24759.11</v>
          </cell>
          <cell r="J5085">
            <v>59313.599999999999</v>
          </cell>
          <cell r="L5085">
            <v>4.28</v>
          </cell>
          <cell r="M5085">
            <v>13.94</v>
          </cell>
          <cell r="R5085">
            <v>0</v>
          </cell>
          <cell r="V5085">
            <v>59331.82</v>
          </cell>
        </row>
        <row r="5086">
          <cell r="A5086" t="str">
            <v>Mar 2011</v>
          </cell>
          <cell r="C5086" t="str">
            <v>PSP</v>
          </cell>
          <cell r="D5086" t="str">
            <v>KUCIE561</v>
          </cell>
          <cell r="E5086">
            <v>100</v>
          </cell>
          <cell r="F5086">
            <v>2700060</v>
          </cell>
          <cell r="G5086">
            <v>8928</v>
          </cell>
          <cell r="H5086">
            <v>89546.459999999992</v>
          </cell>
          <cell r="I5086">
            <v>91423.98</v>
          </cell>
          <cell r="J5086">
            <v>189898.44</v>
          </cell>
          <cell r="K5086">
            <v>567.07000000000005</v>
          </cell>
          <cell r="L5086">
            <v>21.59</v>
          </cell>
          <cell r="M5086">
            <v>274.99</v>
          </cell>
          <cell r="R5086">
            <v>3196.16</v>
          </cell>
          <cell r="V5086">
            <v>193958.25</v>
          </cell>
        </row>
        <row r="5087">
          <cell r="A5087" t="str">
            <v>Mar 2011</v>
          </cell>
          <cell r="C5087" t="str">
            <v>PSP</v>
          </cell>
          <cell r="D5087" t="str">
            <v>KUCIE566</v>
          </cell>
          <cell r="E5087">
            <v>78</v>
          </cell>
          <cell r="F5087">
            <v>39875625</v>
          </cell>
          <cell r="G5087">
            <v>7203</v>
          </cell>
          <cell r="H5087">
            <v>936550.22</v>
          </cell>
          <cell r="I5087">
            <v>1350188.65</v>
          </cell>
          <cell r="J5087">
            <v>2293941.87</v>
          </cell>
          <cell r="K5087">
            <v>624.71</v>
          </cell>
          <cell r="L5087">
            <v>5900.06</v>
          </cell>
          <cell r="M5087">
            <v>7340.72</v>
          </cell>
          <cell r="R5087">
            <v>22225.7</v>
          </cell>
          <cell r="V5087">
            <v>2330033.0600000005</v>
          </cell>
        </row>
        <row r="5088">
          <cell r="A5088" t="str">
            <v>Mar 2011</v>
          </cell>
          <cell r="C5088" t="str">
            <v>PSP</v>
          </cell>
          <cell r="D5088" t="str">
            <v>KUCIE566</v>
          </cell>
          <cell r="E5088">
            <v>33</v>
          </cell>
          <cell r="F5088">
            <v>17204740</v>
          </cell>
          <cell r="G5088">
            <v>2970</v>
          </cell>
          <cell r="H5088">
            <v>397642.92</v>
          </cell>
          <cell r="I5088">
            <v>582552.49</v>
          </cell>
          <cell r="J5088">
            <v>983165.40999999992</v>
          </cell>
          <cell r="K5088">
            <v>3612.99</v>
          </cell>
          <cell r="L5088">
            <v>-344.12</v>
          </cell>
          <cell r="M5088">
            <v>788.81</v>
          </cell>
          <cell r="R5088">
            <v>19382.02</v>
          </cell>
          <cell r="V5088">
            <v>1006605.11</v>
          </cell>
        </row>
        <row r="5089">
          <cell r="A5089" t="str">
            <v>Mar 2011</v>
          </cell>
          <cell r="C5089" t="str">
            <v>PSP</v>
          </cell>
          <cell r="D5089" t="str">
            <v>KUCIE566</v>
          </cell>
          <cell r="E5089">
            <v>9</v>
          </cell>
          <cell r="F5089">
            <v>2475800</v>
          </cell>
          <cell r="G5089">
            <v>750</v>
          </cell>
          <cell r="H5089">
            <v>107512.59</v>
          </cell>
          <cell r="I5089">
            <v>83830.579999999987</v>
          </cell>
          <cell r="J5089">
            <v>192093.16999999998</v>
          </cell>
          <cell r="L5089">
            <v>-49.5</v>
          </cell>
          <cell r="M5089">
            <v>153.63</v>
          </cell>
          <cell r="R5089">
            <v>0</v>
          </cell>
          <cell r="U5089">
            <v>0</v>
          </cell>
          <cell r="V5089">
            <v>192197.3</v>
          </cell>
        </row>
        <row r="5090">
          <cell r="A5090" t="str">
            <v>Mar 2011</v>
          </cell>
          <cell r="C5090" t="str">
            <v>PSP</v>
          </cell>
          <cell r="D5090" t="str">
            <v>KUCIE566</v>
          </cell>
          <cell r="E5090">
            <v>4</v>
          </cell>
          <cell r="F5090">
            <v>1017900</v>
          </cell>
          <cell r="G5090">
            <v>360</v>
          </cell>
          <cell r="H5090">
            <v>26653.47</v>
          </cell>
          <cell r="I5090">
            <v>34466.090000000004</v>
          </cell>
          <cell r="J5090">
            <v>61479.560000000005</v>
          </cell>
          <cell r="K5090">
            <v>213.76</v>
          </cell>
          <cell r="L5090">
            <v>-20.36</v>
          </cell>
          <cell r="M5090">
            <v>49.33</v>
          </cell>
          <cell r="R5090">
            <v>0</v>
          </cell>
          <cell r="V5090">
            <v>61722.290000000008</v>
          </cell>
        </row>
        <row r="5091">
          <cell r="A5091" t="str">
            <v>Mar 2011</v>
          </cell>
          <cell r="C5091" t="str">
            <v>PSP</v>
          </cell>
          <cell r="D5091" t="str">
            <v>KUCIE566</v>
          </cell>
          <cell r="E5091">
            <v>33</v>
          </cell>
          <cell r="F5091">
            <v>13338610</v>
          </cell>
          <cell r="G5091">
            <v>2970</v>
          </cell>
          <cell r="H5091">
            <v>337604.01</v>
          </cell>
          <cell r="I5091">
            <v>451645.34</v>
          </cell>
          <cell r="J5091">
            <v>792219.35000000009</v>
          </cell>
          <cell r="K5091">
            <v>2801.1</v>
          </cell>
          <cell r="L5091">
            <v>3456.31</v>
          </cell>
          <cell r="M5091">
            <v>3993.7</v>
          </cell>
          <cell r="R5091">
            <v>12596.75</v>
          </cell>
          <cell r="V5091">
            <v>815067.21000000008</v>
          </cell>
        </row>
        <row r="5092">
          <cell r="A5092" t="str">
            <v>Mar 2011</v>
          </cell>
          <cell r="C5092" t="str">
            <v>PSS</v>
          </cell>
          <cell r="D5092" t="str">
            <v>KUCIE562</v>
          </cell>
          <cell r="E5092">
            <v>559</v>
          </cell>
          <cell r="F5092">
            <v>15269043</v>
          </cell>
          <cell r="G5092">
            <v>49386</v>
          </cell>
          <cell r="H5092">
            <v>530666.06000000006</v>
          </cell>
          <cell r="I5092">
            <v>517006</v>
          </cell>
          <cell r="J5092">
            <v>1097058.06</v>
          </cell>
          <cell r="K5092">
            <v>1905.37</v>
          </cell>
          <cell r="L5092">
            <v>145.38999999999999</v>
          </cell>
          <cell r="M5092">
            <v>1387.55</v>
          </cell>
          <cell r="R5092">
            <v>20743.939999999999</v>
          </cell>
          <cell r="V5092">
            <v>1121240.31</v>
          </cell>
        </row>
        <row r="5093">
          <cell r="A5093" t="str">
            <v>Mar 2011</v>
          </cell>
          <cell r="C5093" t="str">
            <v>PSS</v>
          </cell>
          <cell r="D5093" t="str">
            <v>KUCIE562</v>
          </cell>
          <cell r="E5093">
            <v>3919</v>
          </cell>
          <cell r="F5093">
            <v>91560098</v>
          </cell>
          <cell r="G5093">
            <v>352760.9</v>
          </cell>
          <cell r="H5093">
            <v>3327320.0300000003</v>
          </cell>
          <cell r="I5093">
            <v>3100225.13</v>
          </cell>
          <cell r="J5093">
            <v>6780306.0600000005</v>
          </cell>
          <cell r="K5093">
            <v>19245.97</v>
          </cell>
          <cell r="L5093">
            <v>3315.22</v>
          </cell>
          <cell r="M5093">
            <v>10770.43</v>
          </cell>
          <cell r="N5093">
            <v>0</v>
          </cell>
          <cell r="P5093">
            <v>0</v>
          </cell>
          <cell r="R5093">
            <v>143916.94</v>
          </cell>
          <cell r="V5093">
            <v>6957554.6200000001</v>
          </cell>
        </row>
        <row r="5094">
          <cell r="A5094" t="str">
            <v>Mar 2011</v>
          </cell>
          <cell r="C5094" t="str">
            <v>PSS</v>
          </cell>
          <cell r="D5094" t="str">
            <v>KUCIE562</v>
          </cell>
          <cell r="E5094">
            <v>3</v>
          </cell>
          <cell r="F5094">
            <v>40528</v>
          </cell>
          <cell r="G5094">
            <v>270</v>
          </cell>
          <cell r="H5094">
            <v>2568.27</v>
          </cell>
          <cell r="I5094">
            <v>1372.2800000000002</v>
          </cell>
          <cell r="J5094">
            <v>4210.55</v>
          </cell>
          <cell r="L5094">
            <v>-0.8</v>
          </cell>
          <cell r="M5094">
            <v>3.37</v>
          </cell>
          <cell r="R5094">
            <v>0</v>
          </cell>
          <cell r="V5094">
            <v>4213.12</v>
          </cell>
        </row>
        <row r="5095">
          <cell r="A5095" t="str">
            <v>Mar 2011</v>
          </cell>
          <cell r="C5095" t="str">
            <v>PSS</v>
          </cell>
          <cell r="D5095" t="str">
            <v>KUCIE562</v>
          </cell>
          <cell r="E5095">
            <v>39</v>
          </cell>
          <cell r="F5095">
            <v>1245737</v>
          </cell>
          <cell r="G5095">
            <v>3510</v>
          </cell>
          <cell r="H5095">
            <v>43100.36</v>
          </cell>
          <cell r="I5095">
            <v>42180.65</v>
          </cell>
          <cell r="J5095">
            <v>88791.010000000009</v>
          </cell>
          <cell r="K5095">
            <v>261.58999999999997</v>
          </cell>
          <cell r="L5095">
            <v>175.57</v>
          </cell>
          <cell r="M5095">
            <v>291.7</v>
          </cell>
          <cell r="R5095">
            <v>990.44</v>
          </cell>
          <cell r="V5095">
            <v>90510.310000000012</v>
          </cell>
        </row>
        <row r="5096">
          <cell r="A5096" t="str">
            <v>Mar 2011</v>
          </cell>
          <cell r="C5096" t="str">
            <v>PSS</v>
          </cell>
          <cell r="D5096" t="str">
            <v>KUCIE562</v>
          </cell>
          <cell r="E5096">
            <v>812</v>
          </cell>
          <cell r="F5096">
            <v>23349348</v>
          </cell>
          <cell r="G5096">
            <v>74199</v>
          </cell>
          <cell r="H5096">
            <v>889399.13</v>
          </cell>
          <cell r="I5096">
            <v>790608.94000000006</v>
          </cell>
          <cell r="J5096">
            <v>1754207.07</v>
          </cell>
          <cell r="K5096">
            <v>4903.5200000000004</v>
          </cell>
          <cell r="L5096">
            <v>8407.9500000000007</v>
          </cell>
          <cell r="M5096">
            <v>11215.96</v>
          </cell>
          <cell r="N5096">
            <v>0</v>
          </cell>
          <cell r="P5096">
            <v>0</v>
          </cell>
          <cell r="R5096">
            <v>30200.07</v>
          </cell>
          <cell r="V5096">
            <v>1808934.57</v>
          </cell>
        </row>
        <row r="5097">
          <cell r="A5097" t="str">
            <v>Mar 2011</v>
          </cell>
          <cell r="C5097" t="str">
            <v>PSS</v>
          </cell>
          <cell r="D5097" t="str">
            <v>KUCIE562</v>
          </cell>
          <cell r="E5097">
            <v>118</v>
          </cell>
          <cell r="F5097">
            <v>4788798</v>
          </cell>
          <cell r="G5097">
            <v>10620</v>
          </cell>
          <cell r="H5097">
            <v>135322.10999999999</v>
          </cell>
          <cell r="I5097">
            <v>162148.66999999998</v>
          </cell>
          <cell r="J5097">
            <v>308090.77999999997</v>
          </cell>
          <cell r="K5097">
            <v>991.6</v>
          </cell>
          <cell r="L5097">
            <v>246.29</v>
          </cell>
          <cell r="M5097">
            <v>551.99</v>
          </cell>
          <cell r="R5097">
            <v>6617.42</v>
          </cell>
          <cell r="V5097">
            <v>316498.0799999999</v>
          </cell>
        </row>
        <row r="5098">
          <cell r="A5098" t="str">
            <v>Mar 2011</v>
          </cell>
          <cell r="C5098" t="str">
            <v>PSS</v>
          </cell>
          <cell r="D5098" t="str">
            <v>KUCIE562</v>
          </cell>
          <cell r="E5098">
            <v>10</v>
          </cell>
          <cell r="F5098">
            <v>117840</v>
          </cell>
          <cell r="G5098">
            <v>900</v>
          </cell>
          <cell r="H5098">
            <v>5607.2199999999993</v>
          </cell>
          <cell r="I5098">
            <v>3990.0699999999997</v>
          </cell>
          <cell r="J5098">
            <v>10497.289999999999</v>
          </cell>
          <cell r="K5098">
            <v>24.75</v>
          </cell>
          <cell r="L5098">
            <v>57.97</v>
          </cell>
          <cell r="M5098">
            <v>103.4</v>
          </cell>
          <cell r="R5098">
            <v>223.24</v>
          </cell>
          <cell r="V5098">
            <v>10906.649999999998</v>
          </cell>
        </row>
        <row r="5099">
          <cell r="A5099" t="str">
            <v>Mar 2011</v>
          </cell>
          <cell r="C5099" t="str">
            <v>PSS</v>
          </cell>
          <cell r="D5099" t="str">
            <v>KUCIE568</v>
          </cell>
          <cell r="E5099">
            <v>212</v>
          </cell>
          <cell r="F5099">
            <v>47115710</v>
          </cell>
          <cell r="G5099">
            <v>19044</v>
          </cell>
          <cell r="H5099">
            <v>1301827.6200000001</v>
          </cell>
          <cell r="I5099">
            <v>1595337.9</v>
          </cell>
          <cell r="J5099">
            <v>2916209.52</v>
          </cell>
          <cell r="K5099">
            <v>656.59</v>
          </cell>
          <cell r="L5099">
            <v>1113.43</v>
          </cell>
          <cell r="M5099">
            <v>4384.0200000000004</v>
          </cell>
          <cell r="R5099">
            <v>43268.03</v>
          </cell>
          <cell r="V5099">
            <v>2965631.59</v>
          </cell>
        </row>
        <row r="5100">
          <cell r="A5100" t="str">
            <v>Mar 2011</v>
          </cell>
          <cell r="C5100" t="str">
            <v>PSS</v>
          </cell>
          <cell r="D5100" t="str">
            <v>KUCIE568</v>
          </cell>
          <cell r="E5100">
            <v>229</v>
          </cell>
          <cell r="F5100">
            <v>41284604</v>
          </cell>
          <cell r="G5100">
            <v>20700</v>
          </cell>
          <cell r="H5100">
            <v>1133758.69</v>
          </cell>
          <cell r="I5100">
            <v>1397896.6600000001</v>
          </cell>
          <cell r="J5100">
            <v>2552355.35</v>
          </cell>
          <cell r="K5100">
            <v>8632.9</v>
          </cell>
          <cell r="L5100">
            <v>1020.87</v>
          </cell>
          <cell r="M5100">
            <v>4184.9799999999996</v>
          </cell>
          <cell r="R5100">
            <v>57553.66</v>
          </cell>
          <cell r="V5100">
            <v>2623747.7600000002</v>
          </cell>
        </row>
        <row r="5101">
          <cell r="A5101" t="str">
            <v>Mar 2011</v>
          </cell>
          <cell r="C5101" t="str">
            <v>PSS</v>
          </cell>
          <cell r="D5101" t="str">
            <v>KUCIE568</v>
          </cell>
          <cell r="E5101">
            <v>2</v>
          </cell>
          <cell r="F5101">
            <v>16960</v>
          </cell>
          <cell r="G5101">
            <v>150</v>
          </cell>
          <cell r="H5101">
            <v>6454.5399999999991</v>
          </cell>
          <cell r="I5101">
            <v>574.27</v>
          </cell>
          <cell r="J5101">
            <v>7178.8099999999995</v>
          </cell>
          <cell r="L5101">
            <v>-0.34</v>
          </cell>
          <cell r="M5101">
            <v>5.74</v>
          </cell>
          <cell r="R5101">
            <v>38.549999999999997</v>
          </cell>
          <cell r="V5101">
            <v>7222.7599999999993</v>
          </cell>
        </row>
        <row r="5102">
          <cell r="A5102" t="str">
            <v>Mar 2011</v>
          </cell>
          <cell r="C5102" t="str">
            <v>PSS</v>
          </cell>
          <cell r="D5102" t="str">
            <v>KUCIE568</v>
          </cell>
          <cell r="E5102">
            <v>9</v>
          </cell>
          <cell r="F5102">
            <v>1358540</v>
          </cell>
          <cell r="G5102">
            <v>810</v>
          </cell>
          <cell r="H5102">
            <v>40358.33</v>
          </cell>
          <cell r="I5102">
            <v>46000.17</v>
          </cell>
          <cell r="J5102">
            <v>87168.5</v>
          </cell>
          <cell r="K5102">
            <v>285.3</v>
          </cell>
          <cell r="L5102">
            <v>256</v>
          </cell>
          <cell r="M5102">
            <v>419.28</v>
          </cell>
          <cell r="R5102">
            <v>672.84</v>
          </cell>
          <cell r="V5102">
            <v>88801.919999999998</v>
          </cell>
        </row>
        <row r="5103">
          <cell r="A5103" t="str">
            <v>Mar 2011</v>
          </cell>
          <cell r="C5103" t="str">
            <v>PSS</v>
          </cell>
          <cell r="D5103" t="str">
            <v>KUCIE568</v>
          </cell>
          <cell r="E5103">
            <v>120</v>
          </cell>
          <cell r="F5103">
            <v>15016914</v>
          </cell>
          <cell r="G5103">
            <v>11160</v>
          </cell>
          <cell r="H5103">
            <v>482363.11</v>
          </cell>
          <cell r="I5103">
            <v>508472.65</v>
          </cell>
          <cell r="J5103">
            <v>1001995.76</v>
          </cell>
          <cell r="K5103">
            <v>3153.59</v>
          </cell>
          <cell r="L5103">
            <v>5373.27</v>
          </cell>
          <cell r="M5103">
            <v>6828.43</v>
          </cell>
          <cell r="R5103">
            <v>18790.98</v>
          </cell>
          <cell r="V5103">
            <v>1036142.03</v>
          </cell>
        </row>
        <row r="5104">
          <cell r="A5104" t="str">
            <v>Mar 2011</v>
          </cell>
          <cell r="C5104" t="str">
            <v>PSS</v>
          </cell>
          <cell r="D5104" t="str">
            <v>KUCIE568</v>
          </cell>
          <cell r="E5104">
            <v>1</v>
          </cell>
          <cell r="F5104">
            <v>307000</v>
          </cell>
          <cell r="G5104">
            <v>90</v>
          </cell>
          <cell r="H5104">
            <v>8725.16</v>
          </cell>
          <cell r="I5104">
            <v>10395.02</v>
          </cell>
          <cell r="J5104">
            <v>19210.18</v>
          </cell>
          <cell r="K5104">
            <v>64.47</v>
          </cell>
          <cell r="L5104">
            <v>-6.14</v>
          </cell>
          <cell r="M5104">
            <v>15.41</v>
          </cell>
          <cell r="R5104">
            <v>0</v>
          </cell>
          <cell r="V5104">
            <v>19283.920000000002</v>
          </cell>
        </row>
        <row r="5105">
          <cell r="A5105" t="str">
            <v>Mar 2011</v>
          </cell>
          <cell r="C5105" t="str">
            <v>PSS</v>
          </cell>
          <cell r="D5105" t="str">
            <v>KUCIE717</v>
          </cell>
          <cell r="E5105">
            <v>1</v>
          </cell>
          <cell r="F5105">
            <v>17200</v>
          </cell>
          <cell r="G5105">
            <v>90</v>
          </cell>
          <cell r="H5105">
            <v>848.72</v>
          </cell>
          <cell r="I5105">
            <v>582.39</v>
          </cell>
          <cell r="J5105">
            <v>1521.1100000000001</v>
          </cell>
          <cell r="K5105">
            <v>3.61</v>
          </cell>
          <cell r="L5105">
            <v>-0.34</v>
          </cell>
          <cell r="M5105">
            <v>1.22</v>
          </cell>
          <cell r="R5105">
            <v>0</v>
          </cell>
          <cell r="V5105">
            <v>1525.6000000000001</v>
          </cell>
        </row>
        <row r="5106">
          <cell r="A5106" t="str">
            <v>Mar 2011</v>
          </cell>
          <cell r="C5106" t="str">
            <v>RS</v>
          </cell>
          <cell r="D5106" t="str">
            <v>KURSE010</v>
          </cell>
          <cell r="E5106">
            <v>1</v>
          </cell>
          <cell r="F5106">
            <v>1332</v>
          </cell>
          <cell r="G5106">
            <v>8.5</v>
          </cell>
          <cell r="H5106">
            <v>0</v>
          </cell>
          <cell r="I5106">
            <v>90.64</v>
          </cell>
          <cell r="J5106">
            <v>99.14</v>
          </cell>
          <cell r="K5106">
            <v>3.24</v>
          </cell>
          <cell r="L5106">
            <v>-0.03</v>
          </cell>
          <cell r="M5106">
            <v>0.08</v>
          </cell>
          <cell r="R5106">
            <v>0</v>
          </cell>
          <cell r="S5106">
            <v>0.15</v>
          </cell>
          <cell r="V5106">
            <v>102.58</v>
          </cell>
        </row>
        <row r="5107">
          <cell r="A5107" t="str">
            <v>Mar 2011</v>
          </cell>
          <cell r="C5107" t="str">
            <v>RS</v>
          </cell>
          <cell r="D5107" t="str">
            <v>KURSE010</v>
          </cell>
          <cell r="E5107">
            <v>257</v>
          </cell>
          <cell r="F5107">
            <v>129375</v>
          </cell>
          <cell r="G5107">
            <v>2184.79</v>
          </cell>
          <cell r="H5107">
            <v>0</v>
          </cell>
          <cell r="I5107">
            <v>8803.91</v>
          </cell>
          <cell r="J5107">
            <v>10988.7</v>
          </cell>
          <cell r="K5107">
            <v>314.31</v>
          </cell>
          <cell r="L5107">
            <v>13.25</v>
          </cell>
          <cell r="M5107">
            <v>28.04</v>
          </cell>
          <cell r="R5107">
            <v>187.61</v>
          </cell>
          <cell r="S5107">
            <v>39</v>
          </cell>
          <cell r="V5107">
            <v>11570.910000000002</v>
          </cell>
        </row>
        <row r="5108">
          <cell r="A5108" t="str">
            <v>Mar 2011</v>
          </cell>
          <cell r="C5108" t="str">
            <v>RS</v>
          </cell>
          <cell r="D5108" t="str">
            <v>KURSE010</v>
          </cell>
          <cell r="E5108">
            <v>225491</v>
          </cell>
          <cell r="F5108">
            <v>220927255</v>
          </cell>
          <cell r="G5108">
            <v>1909287.7</v>
          </cell>
          <cell r="H5108">
            <v>0</v>
          </cell>
          <cell r="I5108">
            <v>15034047.49</v>
          </cell>
          <cell r="J5108">
            <v>16943335.190000001</v>
          </cell>
          <cell r="K5108">
            <v>536847.91</v>
          </cell>
          <cell r="L5108">
            <v>-4347.0200000000004</v>
          </cell>
          <cell r="M5108">
            <v>13923.35</v>
          </cell>
          <cell r="N5108">
            <v>-0.02</v>
          </cell>
          <cell r="P5108">
            <v>0</v>
          </cell>
          <cell r="R5108">
            <v>313752.40000000002</v>
          </cell>
          <cell r="S5108">
            <v>34173.9</v>
          </cell>
          <cell r="U5108">
            <v>-3.52</v>
          </cell>
          <cell r="V5108">
            <v>17837682.190000001</v>
          </cell>
        </row>
        <row r="5109">
          <cell r="A5109" t="str">
            <v>Mar 2011</v>
          </cell>
          <cell r="C5109" t="str">
            <v>RS</v>
          </cell>
          <cell r="D5109" t="str">
            <v>KURSE010</v>
          </cell>
          <cell r="E5109">
            <v>25</v>
          </cell>
          <cell r="F5109">
            <v>36731</v>
          </cell>
          <cell r="G5109">
            <v>212.22</v>
          </cell>
          <cell r="H5109">
            <v>0</v>
          </cell>
          <cell r="I5109">
            <v>2499.5500000000002</v>
          </cell>
          <cell r="J5109">
            <v>2711.77</v>
          </cell>
          <cell r="K5109">
            <v>89.24</v>
          </cell>
          <cell r="L5109">
            <v>-0.72</v>
          </cell>
          <cell r="M5109">
            <v>2.25</v>
          </cell>
          <cell r="R5109">
            <v>34.53</v>
          </cell>
          <cell r="S5109">
            <v>3.9</v>
          </cell>
          <cell r="V5109">
            <v>2840.9700000000003</v>
          </cell>
        </row>
        <row r="5110">
          <cell r="A5110" t="str">
            <v>Mar 2011</v>
          </cell>
          <cell r="C5110" t="str">
            <v>RS</v>
          </cell>
          <cell r="D5110" t="str">
            <v>KURSE010</v>
          </cell>
          <cell r="E5110">
            <v>2</v>
          </cell>
          <cell r="F5110">
            <v>952</v>
          </cell>
          <cell r="G5110">
            <v>17</v>
          </cell>
          <cell r="H5110">
            <v>0</v>
          </cell>
          <cell r="I5110">
            <v>64.78</v>
          </cell>
          <cell r="J5110">
            <v>81.78</v>
          </cell>
          <cell r="K5110">
            <v>2.31</v>
          </cell>
          <cell r="L5110">
            <v>-0.02</v>
          </cell>
          <cell r="M5110">
            <v>7.0000000000000007E-2</v>
          </cell>
          <cell r="R5110">
            <v>1.96</v>
          </cell>
          <cell r="S5110">
            <v>0.3</v>
          </cell>
          <cell r="V5110">
            <v>86.399999999999991</v>
          </cell>
        </row>
        <row r="5111">
          <cell r="A5111" t="str">
            <v>Mar 2011</v>
          </cell>
          <cell r="C5111" t="str">
            <v>RS</v>
          </cell>
          <cell r="D5111" t="str">
            <v>KURSE080</v>
          </cell>
          <cell r="E5111">
            <v>36</v>
          </cell>
          <cell r="F5111">
            <v>83623</v>
          </cell>
          <cell r="G5111">
            <v>314.5</v>
          </cell>
          <cell r="H5111">
            <v>0</v>
          </cell>
          <cell r="I5111">
            <v>5690.57</v>
          </cell>
          <cell r="J5111">
            <v>6005.07</v>
          </cell>
          <cell r="K5111">
            <v>203.22</v>
          </cell>
          <cell r="L5111">
            <v>38.950000000000003</v>
          </cell>
          <cell r="M5111">
            <v>50.28</v>
          </cell>
          <cell r="R5111">
            <v>100.02</v>
          </cell>
          <cell r="V5111">
            <v>6397.54</v>
          </cell>
        </row>
        <row r="5112">
          <cell r="A5112" t="str">
            <v>Mar 2011</v>
          </cell>
          <cell r="C5112" t="str">
            <v>RS</v>
          </cell>
          <cell r="D5112" t="str">
            <v>KURSE080</v>
          </cell>
          <cell r="E5112">
            <v>8</v>
          </cell>
          <cell r="F5112">
            <v>8532</v>
          </cell>
          <cell r="G5112">
            <v>68</v>
          </cell>
          <cell r="H5112">
            <v>0</v>
          </cell>
          <cell r="I5112">
            <v>580.6</v>
          </cell>
          <cell r="J5112">
            <v>648.6</v>
          </cell>
          <cell r="K5112">
            <v>20.73</v>
          </cell>
          <cell r="L5112">
            <v>-0.17</v>
          </cell>
          <cell r="M5112">
            <v>0.53</v>
          </cell>
          <cell r="R5112">
            <v>3.64</v>
          </cell>
          <cell r="V5112">
            <v>673.33</v>
          </cell>
        </row>
        <row r="5113">
          <cell r="A5113" t="str">
            <v>Mar 2011</v>
          </cell>
          <cell r="C5113" t="str">
            <v>RS</v>
          </cell>
          <cell r="D5113" t="str">
            <v>KURSE715</v>
          </cell>
          <cell r="E5113">
            <v>21</v>
          </cell>
          <cell r="F5113">
            <v>38843</v>
          </cell>
          <cell r="G5113">
            <v>172.27</v>
          </cell>
          <cell r="H5113">
            <v>0</v>
          </cell>
          <cell r="I5113">
            <v>2643.25</v>
          </cell>
          <cell r="J5113">
            <v>2815.52</v>
          </cell>
          <cell r="K5113">
            <v>94.39</v>
          </cell>
          <cell r="L5113">
            <v>-0.75</v>
          </cell>
          <cell r="M5113">
            <v>2.33</v>
          </cell>
          <cell r="R5113">
            <v>23.25</v>
          </cell>
          <cell r="S5113">
            <v>3.15</v>
          </cell>
          <cell r="V5113">
            <v>2937.89</v>
          </cell>
        </row>
        <row r="5114">
          <cell r="A5114" t="str">
            <v>Mar 2011</v>
          </cell>
          <cell r="C5114" t="str">
            <v>RS3</v>
          </cell>
          <cell r="D5114" t="str">
            <v>KURSE025</v>
          </cell>
          <cell r="E5114">
            <v>266</v>
          </cell>
          <cell r="F5114">
            <v>471938</v>
          </cell>
          <cell r="G5114">
            <v>2266.1</v>
          </cell>
          <cell r="H5114">
            <v>0</v>
          </cell>
          <cell r="I5114">
            <v>32115.42</v>
          </cell>
          <cell r="J5114">
            <v>34381.519999999997</v>
          </cell>
          <cell r="K5114">
            <v>1146.8399999999999</v>
          </cell>
          <cell r="L5114">
            <v>8.66</v>
          </cell>
          <cell r="M5114">
            <v>49.25</v>
          </cell>
          <cell r="R5114">
            <v>710.9</v>
          </cell>
          <cell r="S5114">
            <v>39.9</v>
          </cell>
          <cell r="V5114">
            <v>36337.07</v>
          </cell>
        </row>
        <row r="5115">
          <cell r="A5115" t="str">
            <v>Mar 2011</v>
          </cell>
          <cell r="C5115" t="str">
            <v>RSE</v>
          </cell>
          <cell r="D5115" t="str">
            <v>KURSE020</v>
          </cell>
          <cell r="E5115">
            <v>1</v>
          </cell>
          <cell r="F5115">
            <v>74</v>
          </cell>
          <cell r="G5115">
            <v>8.5</v>
          </cell>
          <cell r="H5115">
            <v>0</v>
          </cell>
          <cell r="I5115">
            <v>5.04</v>
          </cell>
          <cell r="J5115">
            <v>13.54</v>
          </cell>
          <cell r="K5115">
            <v>0.18</v>
          </cell>
          <cell r="L5115">
            <v>0</v>
          </cell>
          <cell r="M5115">
            <v>0.01</v>
          </cell>
          <cell r="R5115">
            <v>0.41</v>
          </cell>
          <cell r="S5115">
            <v>0.15</v>
          </cell>
          <cell r="V5115">
            <v>14.29</v>
          </cell>
        </row>
        <row r="5116">
          <cell r="A5116" t="str">
            <v>Mar 2011</v>
          </cell>
          <cell r="C5116" t="str">
            <v>RSE</v>
          </cell>
          <cell r="D5116" t="str">
            <v>KURSE020</v>
          </cell>
          <cell r="E5116">
            <v>143</v>
          </cell>
          <cell r="F5116">
            <v>108015</v>
          </cell>
          <cell r="G5116">
            <v>1163.3900000000001</v>
          </cell>
          <cell r="H5116">
            <v>0</v>
          </cell>
          <cell r="I5116">
            <v>7350.4699999999993</v>
          </cell>
          <cell r="J5116">
            <v>8513.8599999999988</v>
          </cell>
          <cell r="K5116">
            <v>262.52999999999997</v>
          </cell>
          <cell r="L5116">
            <v>117.49</v>
          </cell>
          <cell r="M5116">
            <v>156.93</v>
          </cell>
          <cell r="R5116">
            <v>159.35</v>
          </cell>
          <cell r="S5116">
            <v>21.75</v>
          </cell>
          <cell r="V5116">
            <v>9231.91</v>
          </cell>
        </row>
        <row r="5117">
          <cell r="A5117" t="str">
            <v>Mar 2011</v>
          </cell>
          <cell r="C5117" t="str">
            <v>RSE</v>
          </cell>
          <cell r="D5117" t="str">
            <v>KURSE020</v>
          </cell>
          <cell r="E5117">
            <v>196029</v>
          </cell>
          <cell r="F5117">
            <v>310723541</v>
          </cell>
          <cell r="G5117">
            <v>1655251.6</v>
          </cell>
          <cell r="H5117">
            <v>0</v>
          </cell>
          <cell r="I5117">
            <v>21144426.050000001</v>
          </cell>
          <cell r="J5117">
            <v>22799677.650000002</v>
          </cell>
          <cell r="K5117">
            <v>755019.43</v>
          </cell>
          <cell r="L5117">
            <v>-5813.42</v>
          </cell>
          <cell r="M5117">
            <v>19656.72</v>
          </cell>
          <cell r="N5117">
            <v>0</v>
          </cell>
          <cell r="P5117">
            <v>0</v>
          </cell>
          <cell r="R5117">
            <v>332295.06</v>
          </cell>
          <cell r="S5117">
            <v>29788.2</v>
          </cell>
          <cell r="U5117">
            <v>-57.15</v>
          </cell>
          <cell r="V5117">
            <v>23930566.489999998</v>
          </cell>
        </row>
        <row r="5118">
          <cell r="A5118" t="str">
            <v>Mar 2011</v>
          </cell>
          <cell r="C5118" t="str">
            <v>RSE</v>
          </cell>
          <cell r="D5118" t="str">
            <v>KURSE020</v>
          </cell>
          <cell r="E5118">
            <v>11</v>
          </cell>
          <cell r="F5118">
            <v>15596</v>
          </cell>
          <cell r="G5118">
            <v>95.77</v>
          </cell>
          <cell r="H5118">
            <v>0</v>
          </cell>
          <cell r="I5118">
            <v>1061.3</v>
          </cell>
          <cell r="J5118">
            <v>1157.07</v>
          </cell>
          <cell r="K5118">
            <v>37.9</v>
          </cell>
          <cell r="L5118">
            <v>-0.32</v>
          </cell>
          <cell r="M5118">
            <v>0.97</v>
          </cell>
          <cell r="R5118">
            <v>7.22</v>
          </cell>
          <cell r="S5118">
            <v>1.8</v>
          </cell>
          <cell r="V5118">
            <v>1204.6400000000001</v>
          </cell>
        </row>
        <row r="5119">
          <cell r="A5119" t="str">
            <v>Mar 2011</v>
          </cell>
          <cell r="C5119" t="str">
            <v>RSE</v>
          </cell>
          <cell r="D5119" t="str">
            <v>KURSE020</v>
          </cell>
          <cell r="E5119">
            <v>2</v>
          </cell>
          <cell r="F5119">
            <v>3873</v>
          </cell>
          <cell r="G5119">
            <v>17</v>
          </cell>
          <cell r="H5119">
            <v>0</v>
          </cell>
          <cell r="I5119">
            <v>263.56</v>
          </cell>
          <cell r="J5119">
            <v>280.56</v>
          </cell>
          <cell r="K5119">
            <v>9.42</v>
          </cell>
          <cell r="L5119">
            <v>-7.0000000000000007E-2</v>
          </cell>
          <cell r="M5119">
            <v>0.23</v>
          </cell>
          <cell r="R5119">
            <v>0</v>
          </cell>
          <cell r="S5119">
            <v>0.3</v>
          </cell>
          <cell r="V5119">
            <v>290.44000000000005</v>
          </cell>
        </row>
        <row r="5120">
          <cell r="A5120" t="str">
            <v>Mar 2011</v>
          </cell>
          <cell r="C5120" t="str">
            <v>RTS</v>
          </cell>
          <cell r="D5120" t="str">
            <v>KUCIE550</v>
          </cell>
          <cell r="E5120">
            <v>15</v>
          </cell>
          <cell r="F5120">
            <v>98584276</v>
          </cell>
          <cell r="G5120">
            <v>7500</v>
          </cell>
          <cell r="H5120">
            <v>1534503.54</v>
          </cell>
          <cell r="I5120">
            <v>3450449.67</v>
          </cell>
          <cell r="J5120">
            <v>4992453.21</v>
          </cell>
          <cell r="L5120">
            <v>-1971.68</v>
          </cell>
          <cell r="M5120">
            <v>3992.39</v>
          </cell>
          <cell r="R5120">
            <v>10962.62</v>
          </cell>
          <cell r="U5120">
            <v>0</v>
          </cell>
          <cell r="V5120">
            <v>5005436.54</v>
          </cell>
        </row>
        <row r="5121">
          <cell r="A5121" t="str">
            <v>Mar 2011</v>
          </cell>
          <cell r="C5121" t="str">
            <v>RTS</v>
          </cell>
          <cell r="D5121" t="str">
            <v>KUCIE550</v>
          </cell>
          <cell r="E5121">
            <v>14</v>
          </cell>
          <cell r="F5121">
            <v>27956216</v>
          </cell>
          <cell r="G5121">
            <v>7000</v>
          </cell>
          <cell r="H5121">
            <v>554643.25</v>
          </cell>
          <cell r="I5121">
            <v>978467.55999999994</v>
          </cell>
          <cell r="J5121">
            <v>1540110.81</v>
          </cell>
          <cell r="L5121">
            <v>-559.12</v>
          </cell>
          <cell r="M5121">
            <v>1231.6199999999999</v>
          </cell>
          <cell r="R5121">
            <v>0</v>
          </cell>
          <cell r="U5121">
            <v>0</v>
          </cell>
          <cell r="V5121">
            <v>1540783.31</v>
          </cell>
        </row>
        <row r="5122">
          <cell r="A5122" t="str">
            <v>Mar 2011</v>
          </cell>
          <cell r="C5122" t="str">
            <v>RTS</v>
          </cell>
          <cell r="D5122" t="str">
            <v>KUCIE550</v>
          </cell>
          <cell r="E5122">
            <v>2</v>
          </cell>
          <cell r="F5122">
            <v>2069252</v>
          </cell>
          <cell r="G5122">
            <v>1000</v>
          </cell>
          <cell r="H5122">
            <v>37356.370000000003</v>
          </cell>
          <cell r="I5122">
            <v>72423.819999999992</v>
          </cell>
          <cell r="J5122">
            <v>110780.19</v>
          </cell>
          <cell r="K5122">
            <v>0</v>
          </cell>
          <cell r="L5122">
            <v>-41.39</v>
          </cell>
          <cell r="M5122">
            <v>88.59</v>
          </cell>
          <cell r="R5122">
            <v>3084.25</v>
          </cell>
          <cell r="V5122">
            <v>113911.64</v>
          </cell>
        </row>
        <row r="5123">
          <cell r="A5123" t="str">
            <v>Mar 2011</v>
          </cell>
          <cell r="C5123" t="str">
            <v>RTS</v>
          </cell>
          <cell r="D5123" t="str">
            <v>KUCIE550</v>
          </cell>
          <cell r="E5123">
            <v>3</v>
          </cell>
          <cell r="F5123">
            <v>796226</v>
          </cell>
          <cell r="G5123">
            <v>1500</v>
          </cell>
          <cell r="H5123">
            <v>32527.510000000002</v>
          </cell>
          <cell r="I5123">
            <v>27867.910000000003</v>
          </cell>
          <cell r="J5123">
            <v>61895.420000000006</v>
          </cell>
          <cell r="K5123">
            <v>0</v>
          </cell>
          <cell r="L5123">
            <v>-15.92</v>
          </cell>
          <cell r="M5123">
            <v>49.5</v>
          </cell>
          <cell r="R5123">
            <v>98.55</v>
          </cell>
          <cell r="V5123">
            <v>62027.55000000001</v>
          </cell>
        </row>
        <row r="5124">
          <cell r="A5124" t="str">
            <v>Mar 2011</v>
          </cell>
          <cell r="C5124" t="str">
            <v>TES</v>
          </cell>
          <cell r="D5124" t="str">
            <v>KUCME295</v>
          </cell>
          <cell r="E5124">
            <v>42</v>
          </cell>
          <cell r="F5124">
            <v>14669</v>
          </cell>
          <cell r="G5124">
            <v>172.28</v>
          </cell>
          <cell r="H5124">
            <v>0</v>
          </cell>
          <cell r="I5124">
            <v>1013.3600000000001</v>
          </cell>
          <cell r="J5124">
            <v>1185.6400000000001</v>
          </cell>
          <cell r="L5124">
            <v>15.23</v>
          </cell>
          <cell r="M5124">
            <v>33.61</v>
          </cell>
          <cell r="N5124">
            <v>0</v>
          </cell>
          <cell r="P5124">
            <v>0</v>
          </cell>
          <cell r="R5124">
            <v>36.32</v>
          </cell>
          <cell r="V5124">
            <v>1270.8</v>
          </cell>
        </row>
        <row r="5125">
          <cell r="A5125" t="str">
            <v>Mar 2011</v>
          </cell>
          <cell r="C5125" t="str">
            <v>TES</v>
          </cell>
          <cell r="D5125" t="str">
            <v>KUCME295</v>
          </cell>
          <cell r="E5125">
            <v>119</v>
          </cell>
          <cell r="F5125">
            <v>22066</v>
          </cell>
          <cell r="G5125">
            <v>373.66</v>
          </cell>
          <cell r="H5125">
            <v>0</v>
          </cell>
          <cell r="I5125">
            <v>1544.62</v>
          </cell>
          <cell r="J5125">
            <v>1918.28</v>
          </cell>
          <cell r="L5125">
            <v>18.84</v>
          </cell>
          <cell r="M5125">
            <v>29.09</v>
          </cell>
          <cell r="R5125">
            <v>58.97</v>
          </cell>
          <cell r="V5125">
            <v>2025.1799999999998</v>
          </cell>
        </row>
        <row r="5126">
          <cell r="A5126" t="str">
            <v>Mar 2011</v>
          </cell>
          <cell r="C5126" t="str">
            <v>TES</v>
          </cell>
          <cell r="D5126" t="str">
            <v>KUCME295</v>
          </cell>
          <cell r="E5126">
            <v>278</v>
          </cell>
          <cell r="F5126">
            <v>43796</v>
          </cell>
          <cell r="G5126">
            <v>876.37</v>
          </cell>
          <cell r="H5126">
            <v>0</v>
          </cell>
          <cell r="I5126">
            <v>3065.7200000000003</v>
          </cell>
          <cell r="J5126">
            <v>3942.09</v>
          </cell>
          <cell r="L5126">
            <v>45.28</v>
          </cell>
          <cell r="M5126">
            <v>66.930000000000007</v>
          </cell>
          <cell r="R5126">
            <v>119.93</v>
          </cell>
          <cell r="V5126">
            <v>4174.2300000000005</v>
          </cell>
        </row>
        <row r="5127">
          <cell r="A5127" t="str">
            <v>Mar 2011</v>
          </cell>
          <cell r="C5127" t="str">
            <v>TODP</v>
          </cell>
          <cell r="D5127" t="str">
            <v>KUCIE571</v>
          </cell>
          <cell r="E5127">
            <v>54</v>
          </cell>
          <cell r="F5127">
            <v>38522600</v>
          </cell>
          <cell r="G5127">
            <v>16200</v>
          </cell>
          <cell r="H5127">
            <v>807753.34000000008</v>
          </cell>
          <cell r="I5127">
            <v>1389895.41</v>
          </cell>
          <cell r="J5127">
            <v>2213848.75</v>
          </cell>
          <cell r="K5127">
            <v>335.99</v>
          </cell>
          <cell r="L5127">
            <v>1049.1300000000001</v>
          </cell>
          <cell r="M5127">
            <v>3367.1</v>
          </cell>
          <cell r="R5127">
            <v>23660.06</v>
          </cell>
          <cell r="V5127">
            <v>2242261.0300000003</v>
          </cell>
        </row>
        <row r="5128">
          <cell r="A5128" t="str">
            <v>Mar 2011</v>
          </cell>
          <cell r="C5128" t="str">
            <v>TODP</v>
          </cell>
          <cell r="D5128" t="str">
            <v>KUCIE571</v>
          </cell>
          <cell r="E5128">
            <v>5</v>
          </cell>
          <cell r="F5128">
            <v>3186800</v>
          </cell>
          <cell r="G5128">
            <v>1500</v>
          </cell>
          <cell r="H5128">
            <v>54997.09</v>
          </cell>
          <cell r="I5128">
            <v>114979.75</v>
          </cell>
          <cell r="J5128">
            <v>171476.84</v>
          </cell>
          <cell r="K5128">
            <v>485.26</v>
          </cell>
          <cell r="L5128">
            <v>-63.73</v>
          </cell>
          <cell r="M5128">
            <v>137.53</v>
          </cell>
          <cell r="R5128">
            <v>1299.9000000000001</v>
          </cell>
          <cell r="V5128">
            <v>173335.8</v>
          </cell>
        </row>
        <row r="5129">
          <cell r="A5129" t="str">
            <v>Mar 2011</v>
          </cell>
          <cell r="C5129" t="str">
            <v>TODP</v>
          </cell>
          <cell r="D5129" t="str">
            <v>KUCIE571</v>
          </cell>
          <cell r="E5129">
            <v>16</v>
          </cell>
          <cell r="F5129">
            <v>4397624</v>
          </cell>
          <cell r="G5129">
            <v>4700</v>
          </cell>
          <cell r="H5129">
            <v>180786.45</v>
          </cell>
          <cell r="I5129">
            <v>158666.28</v>
          </cell>
          <cell r="J5129">
            <v>344152.73</v>
          </cell>
          <cell r="L5129">
            <v>-87.95</v>
          </cell>
          <cell r="M5129">
            <v>275.24</v>
          </cell>
          <cell r="R5129">
            <v>0</v>
          </cell>
          <cell r="V5129">
            <v>344340.01999999996</v>
          </cell>
        </row>
        <row r="5130">
          <cell r="A5130" t="str">
            <v>Mar 2011</v>
          </cell>
          <cell r="C5130" t="str">
            <v>TODP</v>
          </cell>
          <cell r="D5130" t="str">
            <v>KUCIE571</v>
          </cell>
          <cell r="E5130">
            <v>3</v>
          </cell>
          <cell r="F5130">
            <v>2065600</v>
          </cell>
          <cell r="G5130">
            <v>900</v>
          </cell>
          <cell r="H5130">
            <v>43472.01</v>
          </cell>
          <cell r="I5130">
            <v>74526.850000000006</v>
          </cell>
          <cell r="J5130">
            <v>118898.86000000002</v>
          </cell>
          <cell r="K5130">
            <v>433.78</v>
          </cell>
          <cell r="L5130">
            <v>-41.31</v>
          </cell>
          <cell r="M5130">
            <v>95.44</v>
          </cell>
          <cell r="R5130">
            <v>3120.54</v>
          </cell>
          <cell r="V5130">
            <v>122507.31000000001</v>
          </cell>
        </row>
        <row r="5131">
          <cell r="A5131" t="str">
            <v>Mar 2011</v>
          </cell>
          <cell r="C5131" t="str">
            <v>TODP</v>
          </cell>
          <cell r="D5131" t="str">
            <v>KUCIE571</v>
          </cell>
          <cell r="E5131">
            <v>3</v>
          </cell>
          <cell r="F5131">
            <v>371000</v>
          </cell>
          <cell r="G5131">
            <v>900</v>
          </cell>
          <cell r="H5131">
            <v>27037.77</v>
          </cell>
          <cell r="I5131">
            <v>13385.68</v>
          </cell>
          <cell r="J5131">
            <v>41323.449999999997</v>
          </cell>
          <cell r="K5131">
            <v>77.92</v>
          </cell>
          <cell r="L5131">
            <v>-7.42</v>
          </cell>
          <cell r="M5131">
            <v>33.11</v>
          </cell>
          <cell r="R5131">
            <v>184.36</v>
          </cell>
          <cell r="V5131">
            <v>41611.42</v>
          </cell>
        </row>
        <row r="5132">
          <cell r="A5132" t="str">
            <v>Mar 2011</v>
          </cell>
          <cell r="C5132" t="str">
            <v>TODS</v>
          </cell>
          <cell r="D5132" t="str">
            <v>KUCIE572</v>
          </cell>
          <cell r="E5132">
            <v>24</v>
          </cell>
          <cell r="F5132">
            <v>9394504</v>
          </cell>
          <cell r="G5132">
            <v>4700</v>
          </cell>
          <cell r="H5132">
            <v>227602.49</v>
          </cell>
          <cell r="I5132">
            <v>335947.44</v>
          </cell>
          <cell r="J5132">
            <v>568249.92999999993</v>
          </cell>
          <cell r="K5132">
            <v>828.37</v>
          </cell>
          <cell r="L5132">
            <v>-187.89</v>
          </cell>
          <cell r="M5132">
            <v>551.62</v>
          </cell>
          <cell r="R5132">
            <v>10188.99</v>
          </cell>
          <cell r="U5132">
            <v>0</v>
          </cell>
          <cell r="V5132">
            <v>579631.0199999999</v>
          </cell>
        </row>
        <row r="5133">
          <cell r="A5133" t="str">
            <v>Mar 2011</v>
          </cell>
          <cell r="C5133" t="str">
            <v>TODS</v>
          </cell>
          <cell r="D5133" t="str">
            <v>KUCIE572</v>
          </cell>
          <cell r="E5133">
            <v>26</v>
          </cell>
          <cell r="F5133">
            <v>7301964</v>
          </cell>
          <cell r="G5133">
            <v>5200</v>
          </cell>
          <cell r="H5133">
            <v>148255.45000000001</v>
          </cell>
          <cell r="I5133">
            <v>261118.22999999998</v>
          </cell>
          <cell r="J5133">
            <v>414573.68</v>
          </cell>
          <cell r="K5133">
            <v>1533.42</v>
          </cell>
          <cell r="L5133">
            <v>-146.06</v>
          </cell>
          <cell r="M5133">
            <v>330.72</v>
          </cell>
          <cell r="R5133">
            <v>8904.18</v>
          </cell>
          <cell r="V5133">
            <v>425195.93999999994</v>
          </cell>
        </row>
        <row r="5134">
          <cell r="A5134" t="str">
            <v>Mar 2011</v>
          </cell>
          <cell r="C5134" t="str">
            <v>TODS</v>
          </cell>
          <cell r="D5134" t="str">
            <v>KUCIE572</v>
          </cell>
          <cell r="E5134">
            <v>3</v>
          </cell>
          <cell r="F5134">
            <v>393380</v>
          </cell>
          <cell r="G5134">
            <v>600</v>
          </cell>
          <cell r="H5134">
            <v>11857.49</v>
          </cell>
          <cell r="I5134">
            <v>14067.27</v>
          </cell>
          <cell r="J5134">
            <v>26524.760000000002</v>
          </cell>
          <cell r="K5134">
            <v>82.62</v>
          </cell>
          <cell r="L5134">
            <v>-7.87</v>
          </cell>
          <cell r="M5134">
            <v>21.27</v>
          </cell>
          <cell r="R5134">
            <v>798.62</v>
          </cell>
          <cell r="V5134">
            <v>27419.4</v>
          </cell>
        </row>
        <row r="5135">
          <cell r="A5135" t="str">
            <v>Mar 2011</v>
          </cell>
          <cell r="C5135" t="str">
            <v>TODS</v>
          </cell>
          <cell r="D5135" t="str">
            <v>KUCIE572</v>
          </cell>
          <cell r="E5135">
            <v>52</v>
          </cell>
          <cell r="F5135">
            <v>13078088</v>
          </cell>
          <cell r="G5135">
            <v>10326.67</v>
          </cell>
          <cell r="H5135">
            <v>285092.58</v>
          </cell>
          <cell r="I5135">
            <v>467672.42000000004</v>
          </cell>
          <cell r="J5135">
            <v>763091.67</v>
          </cell>
          <cell r="K5135">
            <v>2374.37</v>
          </cell>
          <cell r="L5135">
            <v>-261.56</v>
          </cell>
          <cell r="M5135">
            <v>612.14</v>
          </cell>
          <cell r="R5135">
            <v>16704.87</v>
          </cell>
          <cell r="V5135">
            <v>782521.49</v>
          </cell>
        </row>
        <row r="5136">
          <cell r="A5136" t="str">
            <v>Mar 2011</v>
          </cell>
          <cell r="C5136" t="str">
            <v>WPS</v>
          </cell>
          <cell r="D5136" t="str">
            <v>KUMNE902</v>
          </cell>
          <cell r="E5136">
            <v>6</v>
          </cell>
          <cell r="F5136">
            <v>45020400</v>
          </cell>
          <cell r="H5136">
            <v>1059338.17</v>
          </cell>
          <cell r="I5136">
            <v>1283716.19</v>
          </cell>
          <cell r="J5136">
            <v>2343054.36</v>
          </cell>
          <cell r="L5136">
            <v>79686.11</v>
          </cell>
          <cell r="V5136">
            <v>2506989.1399999997</v>
          </cell>
        </row>
        <row r="5137">
          <cell r="A5137" t="str">
            <v>Mar 2011</v>
          </cell>
          <cell r="C5137" t="str">
            <v>WPS</v>
          </cell>
          <cell r="D5137" t="str">
            <v>KUMNE903</v>
          </cell>
          <cell r="E5137">
            <v>5</v>
          </cell>
          <cell r="F5137">
            <v>100697177</v>
          </cell>
          <cell r="H5137">
            <v>2688177.99</v>
          </cell>
          <cell r="I5137">
            <v>2867241.35</v>
          </cell>
          <cell r="J5137">
            <v>5555419.3399999999</v>
          </cell>
          <cell r="L5137">
            <v>176220.06</v>
          </cell>
          <cell r="V5137">
            <v>5955790.8099999996</v>
          </cell>
        </row>
        <row r="5138">
          <cell r="A5138" t="str">
            <v>Mar 2011</v>
          </cell>
          <cell r="C5138" t="str">
            <v>WPS</v>
          </cell>
          <cell r="D5138" t="str">
            <v>KUMNE934</v>
          </cell>
          <cell r="E5138">
            <v>1</v>
          </cell>
          <cell r="F5138">
            <v>5439576</v>
          </cell>
          <cell r="H5138">
            <v>146915.92000000001</v>
          </cell>
          <cell r="I5138">
            <v>154885.94</v>
          </cell>
          <cell r="J5138">
            <v>301801.86</v>
          </cell>
          <cell r="L5138">
            <v>9519.26</v>
          </cell>
          <cell r="V5138">
            <v>324117</v>
          </cell>
        </row>
        <row r="5139">
          <cell r="A5139" t="str">
            <v>Mar 2011</v>
          </cell>
          <cell r="C5139" t="str">
            <v>WPS</v>
          </cell>
          <cell r="D5139" t="str">
            <v>KUUM_827</v>
          </cell>
          <cell r="E5139" t="str">
            <v>0</v>
          </cell>
          <cell r="H5139">
            <v>26072</v>
          </cell>
          <cell r="I5139">
            <v>0</v>
          </cell>
          <cell r="J5139">
            <v>26072</v>
          </cell>
          <cell r="V5139">
            <v>26072</v>
          </cell>
        </row>
        <row r="5140">
          <cell r="A5140" t="str">
            <v>Mar 2011</v>
          </cell>
          <cell r="D5140" t="str">
            <v>KTUM_406</v>
          </cell>
        </row>
        <row r="5141">
          <cell r="A5141" t="str">
            <v>Mar 2011</v>
          </cell>
          <cell r="D5141" t="str">
            <v>KTUM_428</v>
          </cell>
        </row>
        <row r="5142">
          <cell r="A5142" t="str">
            <v>Mar 2011</v>
          </cell>
          <cell r="C5142" t="str">
            <v>SL</v>
          </cell>
          <cell r="D5142" t="str">
            <v>KUUM_360</v>
          </cell>
          <cell r="E5142">
            <v>176</v>
          </cell>
          <cell r="F5142">
            <v>12615</v>
          </cell>
          <cell r="H5142">
            <v>0</v>
          </cell>
          <cell r="I5142">
            <v>8683.84</v>
          </cell>
          <cell r="J5142">
            <v>8683.84</v>
          </cell>
          <cell r="L5142">
            <v>19.760000000000002</v>
          </cell>
          <cell r="M5142">
            <v>217.07</v>
          </cell>
          <cell r="N5142">
            <v>0</v>
          </cell>
          <cell r="P5142">
            <v>0</v>
          </cell>
          <cell r="R5142">
            <v>267.63</v>
          </cell>
          <cell r="V5142">
            <v>9188.2999999999993</v>
          </cell>
        </row>
        <row r="5143">
          <cell r="A5143" t="str">
            <v>Mar 2011</v>
          </cell>
          <cell r="C5143" t="str">
            <v>SL</v>
          </cell>
          <cell r="D5143" t="str">
            <v>KUUM_361</v>
          </cell>
          <cell r="E5143">
            <v>27</v>
          </cell>
          <cell r="F5143">
            <v>1861</v>
          </cell>
          <cell r="H5143">
            <v>0</v>
          </cell>
          <cell r="I5143">
            <v>2055.2399999999998</v>
          </cell>
          <cell r="J5143">
            <v>2055.2399999999998</v>
          </cell>
          <cell r="L5143">
            <v>2.98</v>
          </cell>
          <cell r="M5143">
            <v>52.5</v>
          </cell>
          <cell r="N5143">
            <v>0</v>
          </cell>
          <cell r="P5143">
            <v>0</v>
          </cell>
          <cell r="R5143">
            <v>63.31</v>
          </cell>
          <cell r="V5143">
            <v>2174.0299999999997</v>
          </cell>
        </row>
        <row r="5144">
          <cell r="A5144" t="str">
            <v>Mar 2011</v>
          </cell>
          <cell r="C5144" t="str">
            <v>SL</v>
          </cell>
          <cell r="D5144" t="str">
            <v>KUUM_362</v>
          </cell>
          <cell r="E5144">
            <v>41</v>
          </cell>
          <cell r="F5144">
            <v>2355</v>
          </cell>
          <cell r="H5144">
            <v>0</v>
          </cell>
          <cell r="I5144">
            <v>2198.42</v>
          </cell>
          <cell r="J5144">
            <v>2198.42</v>
          </cell>
          <cell r="L5144">
            <v>3.77</v>
          </cell>
          <cell r="M5144">
            <v>56.15</v>
          </cell>
          <cell r="N5144">
            <v>0</v>
          </cell>
          <cell r="P5144">
            <v>0</v>
          </cell>
          <cell r="R5144">
            <v>67.760000000000005</v>
          </cell>
          <cell r="V5144">
            <v>2326.1000000000004</v>
          </cell>
        </row>
        <row r="5145">
          <cell r="A5145" t="str">
            <v>Mar 2011</v>
          </cell>
          <cell r="C5145" t="str">
            <v>SL</v>
          </cell>
          <cell r="D5145" t="str">
            <v>KUUM_363</v>
          </cell>
          <cell r="E5145">
            <v>5</v>
          </cell>
          <cell r="F5145">
            <v>315</v>
          </cell>
          <cell r="H5145">
            <v>0</v>
          </cell>
          <cell r="I5145">
            <v>277.60000000000002</v>
          </cell>
          <cell r="J5145">
            <v>277.60000000000002</v>
          </cell>
          <cell r="L5145">
            <v>0.5</v>
          </cell>
          <cell r="M5145">
            <v>7.09</v>
          </cell>
          <cell r="N5145">
            <v>0</v>
          </cell>
          <cell r="P5145">
            <v>0</v>
          </cell>
          <cell r="R5145">
            <v>8.5500000000000007</v>
          </cell>
          <cell r="V5145">
            <v>293.74</v>
          </cell>
        </row>
        <row r="5146">
          <cell r="A5146" t="str">
            <v>Mar 2011</v>
          </cell>
          <cell r="C5146" t="str">
            <v>SL</v>
          </cell>
          <cell r="D5146" t="str">
            <v>KUUM_364</v>
          </cell>
          <cell r="E5146">
            <v>1</v>
          </cell>
          <cell r="F5146">
            <v>63</v>
          </cell>
          <cell r="H5146">
            <v>0</v>
          </cell>
          <cell r="I5146">
            <v>56.83</v>
          </cell>
          <cell r="J5146">
            <v>56.83</v>
          </cell>
          <cell r="L5146">
            <v>0.1</v>
          </cell>
          <cell r="M5146">
            <v>1.45</v>
          </cell>
          <cell r="N5146">
            <v>0</v>
          </cell>
          <cell r="P5146">
            <v>0</v>
          </cell>
          <cell r="R5146">
            <v>1.75</v>
          </cell>
          <cell r="V5146">
            <v>60.13</v>
          </cell>
        </row>
        <row r="5147">
          <cell r="A5147" t="str">
            <v>Mar 2011</v>
          </cell>
          <cell r="C5147" t="str">
            <v>SL</v>
          </cell>
          <cell r="D5147" t="str">
            <v>KUUM_365</v>
          </cell>
          <cell r="E5147">
            <v>5</v>
          </cell>
          <cell r="F5147">
            <v>326</v>
          </cell>
          <cell r="H5147">
            <v>0</v>
          </cell>
          <cell r="I5147">
            <v>369.9</v>
          </cell>
          <cell r="J5147">
            <v>369.9</v>
          </cell>
          <cell r="L5147">
            <v>0.52</v>
          </cell>
          <cell r="M5147">
            <v>9.4499999999999993</v>
          </cell>
          <cell r="N5147">
            <v>0</v>
          </cell>
          <cell r="P5147">
            <v>0</v>
          </cell>
          <cell r="R5147">
            <v>11.4</v>
          </cell>
          <cell r="V5147">
            <v>391.26999999999992</v>
          </cell>
        </row>
        <row r="5148">
          <cell r="A5148" t="str">
            <v>Mar 2011</v>
          </cell>
          <cell r="C5148" t="str">
            <v>SL</v>
          </cell>
          <cell r="D5148" t="str">
            <v>KUUM_366</v>
          </cell>
          <cell r="E5148">
            <v>10</v>
          </cell>
          <cell r="F5148">
            <v>653</v>
          </cell>
          <cell r="H5148">
            <v>0</v>
          </cell>
          <cell r="I5148">
            <v>720.8</v>
          </cell>
          <cell r="J5148">
            <v>720.8</v>
          </cell>
          <cell r="L5148">
            <v>1.05</v>
          </cell>
          <cell r="M5148">
            <v>18.399999999999999</v>
          </cell>
          <cell r="N5148">
            <v>0</v>
          </cell>
          <cell r="P5148">
            <v>0</v>
          </cell>
          <cell r="R5148">
            <v>22.21</v>
          </cell>
          <cell r="V5148">
            <v>762.45999999999992</v>
          </cell>
        </row>
        <row r="5149">
          <cell r="A5149" t="str">
            <v>Mar 2011</v>
          </cell>
          <cell r="C5149" t="str">
            <v>SL</v>
          </cell>
          <cell r="D5149" t="str">
            <v>KUUM_367</v>
          </cell>
          <cell r="E5149">
            <v>3</v>
          </cell>
          <cell r="F5149">
            <v>212</v>
          </cell>
          <cell r="H5149">
            <v>0</v>
          </cell>
          <cell r="I5149">
            <v>165.06</v>
          </cell>
          <cell r="J5149">
            <v>165.06</v>
          </cell>
          <cell r="L5149">
            <v>0.34</v>
          </cell>
          <cell r="M5149">
            <v>4.22</v>
          </cell>
          <cell r="N5149">
            <v>0</v>
          </cell>
          <cell r="P5149">
            <v>0</v>
          </cell>
          <cell r="R5149">
            <v>5.09</v>
          </cell>
          <cell r="V5149">
            <v>174.71</v>
          </cell>
        </row>
        <row r="5150">
          <cell r="A5150" t="str">
            <v>Mar 2011</v>
          </cell>
          <cell r="C5150" t="str">
            <v>SL</v>
          </cell>
          <cell r="D5150" t="str">
            <v>KUUM_367</v>
          </cell>
          <cell r="E5150">
            <v>22</v>
          </cell>
          <cell r="F5150">
            <v>1502</v>
          </cell>
          <cell r="H5150">
            <v>0</v>
          </cell>
          <cell r="I5150">
            <v>1210.44</v>
          </cell>
          <cell r="J5150">
            <v>1210.44</v>
          </cell>
          <cell r="L5150">
            <v>2.4</v>
          </cell>
          <cell r="M5150">
            <v>30.93</v>
          </cell>
          <cell r="N5150">
            <v>0</v>
          </cell>
          <cell r="P5150">
            <v>0</v>
          </cell>
          <cell r="R5150">
            <v>37.31</v>
          </cell>
          <cell r="V5150">
            <v>1281.0800000000002</v>
          </cell>
        </row>
        <row r="5151">
          <cell r="A5151" t="str">
            <v>Mar 2011</v>
          </cell>
          <cell r="C5151" t="str">
            <v>SL</v>
          </cell>
          <cell r="D5151" t="str">
            <v>KUUM_368</v>
          </cell>
          <cell r="E5151">
            <v>1</v>
          </cell>
          <cell r="F5151">
            <v>63</v>
          </cell>
          <cell r="H5151">
            <v>0</v>
          </cell>
          <cell r="I5151">
            <v>50.65</v>
          </cell>
          <cell r="J5151">
            <v>50.65</v>
          </cell>
          <cell r="L5151">
            <v>0.1</v>
          </cell>
          <cell r="M5151">
            <v>1.29</v>
          </cell>
          <cell r="N5151">
            <v>0</v>
          </cell>
          <cell r="P5151">
            <v>0</v>
          </cell>
          <cell r="R5151">
            <v>1.56</v>
          </cell>
          <cell r="V5151">
            <v>53.6</v>
          </cell>
        </row>
        <row r="5152">
          <cell r="A5152" t="str">
            <v>Mar 2011</v>
          </cell>
          <cell r="C5152" t="str">
            <v>SL</v>
          </cell>
          <cell r="D5152" t="str">
            <v>KUUM_370</v>
          </cell>
          <cell r="E5152">
            <v>14</v>
          </cell>
          <cell r="F5152">
            <v>927</v>
          </cell>
          <cell r="H5152">
            <v>0</v>
          </cell>
          <cell r="I5152">
            <v>949.2</v>
          </cell>
          <cell r="J5152">
            <v>949.2</v>
          </cell>
          <cell r="L5152">
            <v>1.49</v>
          </cell>
          <cell r="M5152">
            <v>24.24</v>
          </cell>
          <cell r="N5152">
            <v>0</v>
          </cell>
          <cell r="P5152">
            <v>0</v>
          </cell>
          <cell r="R5152">
            <v>29.25</v>
          </cell>
          <cell r="V5152">
            <v>1004.1800000000001</v>
          </cell>
        </row>
        <row r="5153">
          <cell r="A5153" t="str">
            <v>Mar 2011</v>
          </cell>
          <cell r="C5153" t="str">
            <v>SL</v>
          </cell>
          <cell r="D5153" t="str">
            <v>KUUM_372</v>
          </cell>
          <cell r="E5153">
            <v>1</v>
          </cell>
          <cell r="F5153">
            <v>63</v>
          </cell>
          <cell r="H5153">
            <v>0</v>
          </cell>
          <cell r="I5153">
            <v>75.290000000000006</v>
          </cell>
          <cell r="J5153">
            <v>75.290000000000006</v>
          </cell>
          <cell r="L5153">
            <v>0.1</v>
          </cell>
          <cell r="M5153">
            <v>1.92</v>
          </cell>
          <cell r="N5153">
            <v>0</v>
          </cell>
          <cell r="P5153">
            <v>0</v>
          </cell>
          <cell r="R5153">
            <v>2.3199999999999998</v>
          </cell>
          <cell r="V5153">
            <v>79.63</v>
          </cell>
        </row>
        <row r="5154">
          <cell r="A5154" t="str">
            <v>Mar 2011</v>
          </cell>
          <cell r="C5154" t="str">
            <v>SL</v>
          </cell>
          <cell r="D5154" t="str">
            <v>KUUM_373</v>
          </cell>
          <cell r="E5154">
            <v>20</v>
          </cell>
          <cell r="F5154">
            <v>1487</v>
          </cell>
          <cell r="H5154">
            <v>0</v>
          </cell>
          <cell r="I5154">
            <v>1356</v>
          </cell>
          <cell r="J5154">
            <v>1356</v>
          </cell>
          <cell r="L5154">
            <v>2.38</v>
          </cell>
          <cell r="M5154">
            <v>34.64</v>
          </cell>
          <cell r="N5154">
            <v>0</v>
          </cell>
          <cell r="P5154">
            <v>0</v>
          </cell>
          <cell r="R5154">
            <v>41.79</v>
          </cell>
          <cell r="V5154">
            <v>1434.8100000000002</v>
          </cell>
        </row>
        <row r="5155">
          <cell r="A5155" t="str">
            <v>Mar 2011</v>
          </cell>
          <cell r="C5155" t="str">
            <v>SL</v>
          </cell>
          <cell r="D5155" t="str">
            <v>KUUM_374</v>
          </cell>
          <cell r="E5155">
            <v>4</v>
          </cell>
          <cell r="F5155">
            <v>275</v>
          </cell>
          <cell r="H5155">
            <v>0</v>
          </cell>
          <cell r="I5155">
            <v>276.44</v>
          </cell>
          <cell r="J5155">
            <v>276.44</v>
          </cell>
          <cell r="L5155">
            <v>0.44</v>
          </cell>
          <cell r="M5155">
            <v>7.06</v>
          </cell>
          <cell r="N5155">
            <v>0</v>
          </cell>
          <cell r="P5155">
            <v>0</v>
          </cell>
          <cell r="R5155">
            <v>8.52</v>
          </cell>
          <cell r="V5155">
            <v>292.45999999999998</v>
          </cell>
        </row>
        <row r="5156">
          <cell r="A5156" t="str">
            <v>Mar 2011</v>
          </cell>
          <cell r="C5156" t="str">
            <v>SL</v>
          </cell>
          <cell r="D5156" t="str">
            <v>KUUM_375</v>
          </cell>
          <cell r="E5156">
            <v>3</v>
          </cell>
          <cell r="F5156">
            <v>223</v>
          </cell>
          <cell r="H5156">
            <v>0</v>
          </cell>
          <cell r="I5156">
            <v>216.24</v>
          </cell>
          <cell r="J5156">
            <v>216.24</v>
          </cell>
          <cell r="L5156">
            <v>0.36</v>
          </cell>
          <cell r="M5156">
            <v>5.52</v>
          </cell>
          <cell r="N5156">
            <v>0</v>
          </cell>
          <cell r="P5156">
            <v>0</v>
          </cell>
          <cell r="R5156">
            <v>6.66</v>
          </cell>
          <cell r="V5156">
            <v>228.78000000000003</v>
          </cell>
        </row>
        <row r="5157">
          <cell r="A5157" t="str">
            <v>Mar 2011</v>
          </cell>
          <cell r="C5157" t="str">
            <v>SL</v>
          </cell>
          <cell r="D5157" t="str">
            <v>KUUM_376</v>
          </cell>
          <cell r="E5157">
            <v>2</v>
          </cell>
          <cell r="F5157">
            <v>149</v>
          </cell>
          <cell r="H5157">
            <v>0</v>
          </cell>
          <cell r="I5157">
            <v>140.88</v>
          </cell>
          <cell r="J5157">
            <v>140.88</v>
          </cell>
          <cell r="L5157">
            <v>0.24</v>
          </cell>
          <cell r="M5157">
            <v>3.6</v>
          </cell>
          <cell r="N5157">
            <v>0</v>
          </cell>
          <cell r="P5157">
            <v>0</v>
          </cell>
          <cell r="R5157">
            <v>4.34</v>
          </cell>
          <cell r="V5157">
            <v>149.06</v>
          </cell>
        </row>
        <row r="5158">
          <cell r="A5158" t="str">
            <v>Mar 2011</v>
          </cell>
          <cell r="C5158" t="str">
            <v>SL</v>
          </cell>
          <cell r="D5158" t="str">
            <v>KUUM_377</v>
          </cell>
          <cell r="E5158">
            <v>51</v>
          </cell>
          <cell r="F5158">
            <v>3679</v>
          </cell>
          <cell r="H5158">
            <v>0</v>
          </cell>
          <cell r="I5158">
            <v>2950.86</v>
          </cell>
          <cell r="J5158">
            <v>2950.86</v>
          </cell>
          <cell r="L5158">
            <v>5.89</v>
          </cell>
          <cell r="M5158">
            <v>75.39</v>
          </cell>
          <cell r="N5158">
            <v>0</v>
          </cell>
          <cell r="P5158">
            <v>0</v>
          </cell>
          <cell r="R5158">
            <v>90.96</v>
          </cell>
          <cell r="V5158">
            <v>3123.1</v>
          </cell>
        </row>
        <row r="5159">
          <cell r="A5159" t="str">
            <v>Mar 2011</v>
          </cell>
          <cell r="C5159" t="str">
            <v>SL</v>
          </cell>
          <cell r="D5159" t="str">
            <v>KUUM_378</v>
          </cell>
          <cell r="E5159">
            <v>2</v>
          </cell>
          <cell r="F5159">
            <v>472</v>
          </cell>
          <cell r="H5159">
            <v>0</v>
          </cell>
          <cell r="I5159">
            <v>479.3</v>
          </cell>
          <cell r="J5159">
            <v>479.3</v>
          </cell>
          <cell r="L5159">
            <v>-0.01</v>
          </cell>
          <cell r="M5159">
            <v>0.38</v>
          </cell>
          <cell r="R5159">
            <v>14.39</v>
          </cell>
          <cell r="V5159">
            <v>494.06</v>
          </cell>
        </row>
        <row r="5160">
          <cell r="A5160" t="str">
            <v>Mar 2011</v>
          </cell>
          <cell r="C5160" t="str">
            <v>POL</v>
          </cell>
          <cell r="D5160" t="str">
            <v>KUUM_395</v>
          </cell>
          <cell r="E5160">
            <v>4</v>
          </cell>
          <cell r="F5160">
            <v>273</v>
          </cell>
          <cell r="H5160">
            <v>0</v>
          </cell>
          <cell r="I5160">
            <v>197.36</v>
          </cell>
          <cell r="J5160">
            <v>197.36</v>
          </cell>
          <cell r="L5160">
            <v>-0.01</v>
          </cell>
          <cell r="M5160">
            <v>0.16</v>
          </cell>
          <cell r="N5160">
            <v>0</v>
          </cell>
          <cell r="P5160">
            <v>0</v>
          </cell>
          <cell r="R5160">
            <v>4.29</v>
          </cell>
          <cell r="V5160">
            <v>201.8</v>
          </cell>
        </row>
        <row r="5161">
          <cell r="A5161" t="str">
            <v>Mar 2011</v>
          </cell>
          <cell r="C5161" t="str">
            <v>POL</v>
          </cell>
          <cell r="D5161" t="str">
            <v>KUUM_395</v>
          </cell>
          <cell r="E5161">
            <v>5</v>
          </cell>
          <cell r="F5161">
            <v>334</v>
          </cell>
          <cell r="H5161">
            <v>0</v>
          </cell>
          <cell r="I5161">
            <v>246.7</v>
          </cell>
          <cell r="J5161">
            <v>246.7</v>
          </cell>
          <cell r="L5161">
            <v>-0.01</v>
          </cell>
          <cell r="M5161">
            <v>0.2</v>
          </cell>
          <cell r="N5161">
            <v>0</v>
          </cell>
          <cell r="P5161">
            <v>0</v>
          </cell>
          <cell r="R5161">
            <v>5.36</v>
          </cell>
          <cell r="V5161">
            <v>252.25</v>
          </cell>
        </row>
        <row r="5162">
          <cell r="A5162" t="str">
            <v>Mar 2011</v>
          </cell>
          <cell r="C5162" t="str">
            <v>SL</v>
          </cell>
          <cell r="D5162" t="str">
            <v>KUUM_401</v>
          </cell>
          <cell r="E5162">
            <v>35</v>
          </cell>
          <cell r="F5162">
            <v>1080</v>
          </cell>
          <cell r="H5162">
            <v>0</v>
          </cell>
          <cell r="I5162">
            <v>472.5</v>
          </cell>
          <cell r="J5162">
            <v>472.5</v>
          </cell>
          <cell r="L5162">
            <v>0.26</v>
          </cell>
          <cell r="M5162">
            <v>2.38</v>
          </cell>
          <cell r="N5162">
            <v>0</v>
          </cell>
          <cell r="P5162">
            <v>0</v>
          </cell>
          <cell r="R5162">
            <v>8.93</v>
          </cell>
          <cell r="V5162">
            <v>484.07</v>
          </cell>
        </row>
        <row r="5163">
          <cell r="A5163" t="str">
            <v>Mar 2011</v>
          </cell>
          <cell r="C5163" t="str">
            <v>POL</v>
          </cell>
          <cell r="D5163" t="str">
            <v>KUUM_404</v>
          </cell>
          <cell r="E5163">
            <v>190</v>
          </cell>
          <cell r="F5163">
            <v>13824</v>
          </cell>
          <cell r="H5163">
            <v>0</v>
          </cell>
          <cell r="I5163">
            <v>1774.35</v>
          </cell>
          <cell r="J5163">
            <v>1774.35</v>
          </cell>
          <cell r="L5163">
            <v>1.29</v>
          </cell>
          <cell r="M5163">
            <v>2.81</v>
          </cell>
          <cell r="N5163">
            <v>0</v>
          </cell>
          <cell r="P5163">
            <v>0</v>
          </cell>
          <cell r="R5163">
            <v>22.88</v>
          </cell>
          <cell r="V5163">
            <v>1801.33</v>
          </cell>
        </row>
        <row r="5164">
          <cell r="A5164" t="str">
            <v>Mar 2011</v>
          </cell>
          <cell r="C5164" t="str">
            <v>POL</v>
          </cell>
          <cell r="D5164" t="str">
            <v>KUUM_404</v>
          </cell>
          <cell r="E5164">
            <v>1</v>
          </cell>
          <cell r="F5164">
            <v>75</v>
          </cell>
          <cell r="H5164">
            <v>0</v>
          </cell>
          <cell r="I5164">
            <v>9.52</v>
          </cell>
          <cell r="J5164">
            <v>9.52</v>
          </cell>
          <cell r="L5164">
            <v>0.12</v>
          </cell>
          <cell r="M5164">
            <v>0.25</v>
          </cell>
          <cell r="N5164">
            <v>0</v>
          </cell>
          <cell r="P5164">
            <v>0</v>
          </cell>
          <cell r="R5164">
            <v>0</v>
          </cell>
          <cell r="V5164">
            <v>9.8899999999999988</v>
          </cell>
        </row>
        <row r="5165">
          <cell r="A5165" t="str">
            <v>Mar 2011</v>
          </cell>
          <cell r="C5165" t="str">
            <v>POL</v>
          </cell>
          <cell r="D5165" t="str">
            <v>KUUM_404</v>
          </cell>
          <cell r="E5165">
            <v>7</v>
          </cell>
          <cell r="F5165">
            <v>536</v>
          </cell>
          <cell r="H5165">
            <v>0</v>
          </cell>
          <cell r="I5165">
            <v>66.64</v>
          </cell>
          <cell r="J5165">
            <v>66.64</v>
          </cell>
          <cell r="L5165">
            <v>0.24</v>
          </cell>
          <cell r="M5165">
            <v>0.53</v>
          </cell>
          <cell r="N5165">
            <v>0</v>
          </cell>
          <cell r="P5165">
            <v>0</v>
          </cell>
          <cell r="R5165">
            <v>0.86</v>
          </cell>
          <cell r="V5165">
            <v>68.27</v>
          </cell>
        </row>
        <row r="5166">
          <cell r="A5166" t="str">
            <v>Mar 2011</v>
          </cell>
          <cell r="C5166" t="str">
            <v>POL</v>
          </cell>
          <cell r="D5166" t="str">
            <v>KUUM_404</v>
          </cell>
          <cell r="E5166">
            <v>14</v>
          </cell>
          <cell r="F5166">
            <v>1031</v>
          </cell>
          <cell r="H5166">
            <v>0</v>
          </cell>
          <cell r="I5166">
            <v>133.28</v>
          </cell>
          <cell r="J5166">
            <v>133.28</v>
          </cell>
          <cell r="L5166">
            <v>0.47</v>
          </cell>
          <cell r="M5166">
            <v>1.0900000000000001</v>
          </cell>
          <cell r="N5166">
            <v>0</v>
          </cell>
          <cell r="P5166">
            <v>0</v>
          </cell>
          <cell r="R5166">
            <v>1.83</v>
          </cell>
          <cell r="V5166">
            <v>136.67000000000002</v>
          </cell>
        </row>
        <row r="5167">
          <cell r="A5167" t="str">
            <v>Mar 2011</v>
          </cell>
          <cell r="C5167" t="str">
            <v>POL</v>
          </cell>
          <cell r="D5167" t="str">
            <v>KUUM_404</v>
          </cell>
          <cell r="E5167">
            <v>442</v>
          </cell>
          <cell r="F5167">
            <v>32659</v>
          </cell>
          <cell r="H5167">
            <v>0</v>
          </cell>
          <cell r="I5167">
            <v>4207.84</v>
          </cell>
          <cell r="J5167">
            <v>4207.84</v>
          </cell>
          <cell r="L5167">
            <v>10.82</v>
          </cell>
          <cell r="M5167">
            <v>26.1</v>
          </cell>
          <cell r="N5167">
            <v>0</v>
          </cell>
          <cell r="P5167">
            <v>0</v>
          </cell>
          <cell r="R5167">
            <v>80.5</v>
          </cell>
          <cell r="V5167">
            <v>4325.26</v>
          </cell>
        </row>
        <row r="5168">
          <cell r="A5168" t="str">
            <v>Mar 2011</v>
          </cell>
          <cell r="C5168" t="str">
            <v>POL</v>
          </cell>
          <cell r="D5168" t="str">
            <v>KUUM_404</v>
          </cell>
          <cell r="E5168">
            <v>5521</v>
          </cell>
          <cell r="F5168">
            <v>403983</v>
          </cell>
          <cell r="H5168">
            <v>0</v>
          </cell>
          <cell r="I5168">
            <v>52086.06</v>
          </cell>
          <cell r="J5168">
            <v>52086.06</v>
          </cell>
          <cell r="L5168">
            <v>1.81</v>
          </cell>
          <cell r="M5168">
            <v>40.479999999999997</v>
          </cell>
          <cell r="N5168">
            <v>0</v>
          </cell>
          <cell r="P5168">
            <v>0</v>
          </cell>
          <cell r="R5168">
            <v>476.8</v>
          </cell>
          <cell r="V5168">
            <v>52605.15</v>
          </cell>
        </row>
        <row r="5169">
          <cell r="A5169" t="str">
            <v>Mar 2011</v>
          </cell>
          <cell r="C5169" t="str">
            <v>POL</v>
          </cell>
          <cell r="D5169" t="str">
            <v>KUUM_404</v>
          </cell>
          <cell r="E5169">
            <v>2538</v>
          </cell>
          <cell r="F5169">
            <v>186815</v>
          </cell>
          <cell r="H5169">
            <v>0</v>
          </cell>
          <cell r="I5169">
            <v>24067.06</v>
          </cell>
          <cell r="J5169">
            <v>24067.06</v>
          </cell>
          <cell r="L5169">
            <v>4.4400000000000004</v>
          </cell>
          <cell r="M5169">
            <v>37.43</v>
          </cell>
          <cell r="N5169">
            <v>0</v>
          </cell>
          <cell r="P5169">
            <v>0</v>
          </cell>
          <cell r="R5169">
            <v>412.3</v>
          </cell>
          <cell r="V5169">
            <v>24521.23</v>
          </cell>
        </row>
        <row r="5170">
          <cell r="A5170" t="str">
            <v>Mar 2011</v>
          </cell>
          <cell r="C5170" t="str">
            <v>POL</v>
          </cell>
          <cell r="D5170" t="str">
            <v>KUUM_404</v>
          </cell>
          <cell r="E5170">
            <v>18</v>
          </cell>
          <cell r="F5170">
            <v>1310</v>
          </cell>
          <cell r="H5170">
            <v>0</v>
          </cell>
          <cell r="I5170">
            <v>171.36</v>
          </cell>
          <cell r="J5170">
            <v>171.36</v>
          </cell>
          <cell r="L5170">
            <v>0.7</v>
          </cell>
          <cell r="M5170">
            <v>1.58</v>
          </cell>
          <cell r="N5170">
            <v>0</v>
          </cell>
          <cell r="P5170">
            <v>0</v>
          </cell>
          <cell r="R5170">
            <v>3.46</v>
          </cell>
          <cell r="V5170">
            <v>177.10000000000002</v>
          </cell>
        </row>
        <row r="5171">
          <cell r="A5171" t="str">
            <v>Mar 2011</v>
          </cell>
          <cell r="C5171" t="str">
            <v>POL</v>
          </cell>
          <cell r="D5171" t="str">
            <v>KUUM_405</v>
          </cell>
          <cell r="E5171">
            <v>21</v>
          </cell>
          <cell r="F5171">
            <v>3351</v>
          </cell>
          <cell r="H5171">
            <v>0</v>
          </cell>
          <cell r="I5171">
            <v>251.12</v>
          </cell>
          <cell r="J5171">
            <v>251.12</v>
          </cell>
          <cell r="L5171">
            <v>0.75</v>
          </cell>
          <cell r="M5171">
            <v>1.1299999999999999</v>
          </cell>
          <cell r="N5171">
            <v>0</v>
          </cell>
          <cell r="P5171">
            <v>0</v>
          </cell>
          <cell r="R5171">
            <v>3.42</v>
          </cell>
          <cell r="V5171">
            <v>256.42</v>
          </cell>
        </row>
        <row r="5172">
          <cell r="A5172" t="str">
            <v>Mar 2011</v>
          </cell>
          <cell r="C5172" t="str">
            <v>POL</v>
          </cell>
          <cell r="D5172" t="str">
            <v>KUUM_405</v>
          </cell>
          <cell r="E5172">
            <v>1</v>
          </cell>
          <cell r="F5172">
            <v>155</v>
          </cell>
          <cell r="H5172">
            <v>0</v>
          </cell>
          <cell r="I5172">
            <v>12.35</v>
          </cell>
          <cell r="J5172">
            <v>12.35</v>
          </cell>
          <cell r="L5172">
            <v>0</v>
          </cell>
          <cell r="M5172">
            <v>0.01</v>
          </cell>
          <cell r="N5172">
            <v>0</v>
          </cell>
          <cell r="P5172">
            <v>0</v>
          </cell>
          <cell r="R5172">
            <v>0</v>
          </cell>
          <cell r="V5172">
            <v>12.36</v>
          </cell>
        </row>
        <row r="5173">
          <cell r="A5173" t="str">
            <v>Mar 2011</v>
          </cell>
          <cell r="C5173" t="str">
            <v>POL</v>
          </cell>
          <cell r="D5173" t="str">
            <v>KUUM_405</v>
          </cell>
          <cell r="E5173">
            <v>39</v>
          </cell>
          <cell r="F5173">
            <v>6201</v>
          </cell>
          <cell r="H5173">
            <v>0</v>
          </cell>
          <cell r="I5173">
            <v>477.53</v>
          </cell>
          <cell r="J5173">
            <v>477.53</v>
          </cell>
          <cell r="L5173">
            <v>2.2400000000000002</v>
          </cell>
          <cell r="M5173">
            <v>3.18</v>
          </cell>
          <cell r="N5173">
            <v>0</v>
          </cell>
          <cell r="P5173">
            <v>0</v>
          </cell>
          <cell r="R5173">
            <v>7.33</v>
          </cell>
          <cell r="V5173">
            <v>490.28</v>
          </cell>
        </row>
        <row r="5174">
          <cell r="A5174" t="str">
            <v>Mar 2011</v>
          </cell>
          <cell r="C5174" t="str">
            <v>POL</v>
          </cell>
          <cell r="D5174" t="str">
            <v>KUUM_405</v>
          </cell>
          <cell r="E5174">
            <v>80</v>
          </cell>
          <cell r="F5174">
            <v>12899</v>
          </cell>
          <cell r="H5174">
            <v>0</v>
          </cell>
          <cell r="I5174">
            <v>975</v>
          </cell>
          <cell r="J5174">
            <v>975</v>
          </cell>
          <cell r="L5174">
            <v>0.02</v>
          </cell>
          <cell r="M5174">
            <v>1.01</v>
          </cell>
          <cell r="N5174">
            <v>0</v>
          </cell>
          <cell r="P5174">
            <v>0</v>
          </cell>
          <cell r="R5174">
            <v>16.309999999999999</v>
          </cell>
          <cell r="V5174">
            <v>992.33999999999992</v>
          </cell>
        </row>
        <row r="5175">
          <cell r="A5175" t="str">
            <v>Mar 2011</v>
          </cell>
          <cell r="C5175" t="str">
            <v>POL</v>
          </cell>
          <cell r="D5175" t="str">
            <v>KUUM_405</v>
          </cell>
          <cell r="E5175">
            <v>326</v>
          </cell>
          <cell r="F5175">
            <v>52752</v>
          </cell>
          <cell r="H5175">
            <v>0</v>
          </cell>
          <cell r="I5175">
            <v>4026.1</v>
          </cell>
          <cell r="J5175">
            <v>4026.1</v>
          </cell>
          <cell r="L5175">
            <v>4.92</v>
          </cell>
          <cell r="M5175">
            <v>10.1</v>
          </cell>
          <cell r="N5175">
            <v>0</v>
          </cell>
          <cell r="P5175">
            <v>0</v>
          </cell>
          <cell r="R5175">
            <v>82.04</v>
          </cell>
          <cell r="V5175">
            <v>4123.16</v>
          </cell>
        </row>
        <row r="5176">
          <cell r="A5176" t="str">
            <v>Mar 2011</v>
          </cell>
          <cell r="C5176" t="str">
            <v>POL</v>
          </cell>
          <cell r="D5176" t="str">
            <v>KUUM_407</v>
          </cell>
          <cell r="E5176">
            <v>171</v>
          </cell>
          <cell r="F5176">
            <v>28502</v>
          </cell>
          <cell r="H5176">
            <v>0</v>
          </cell>
          <cell r="I5176">
            <v>3491.83</v>
          </cell>
          <cell r="J5176">
            <v>3491.83</v>
          </cell>
          <cell r="L5176">
            <v>0.91</v>
          </cell>
          <cell r="M5176">
            <v>5.48</v>
          </cell>
          <cell r="N5176">
            <v>0</v>
          </cell>
          <cell r="P5176">
            <v>0</v>
          </cell>
          <cell r="R5176">
            <v>47.94</v>
          </cell>
          <cell r="V5176">
            <v>3546.16</v>
          </cell>
        </row>
        <row r="5177">
          <cell r="A5177" t="str">
            <v>Mar 2011</v>
          </cell>
          <cell r="C5177" t="str">
            <v>POL</v>
          </cell>
          <cell r="D5177" t="str">
            <v>KUUM_407</v>
          </cell>
          <cell r="E5177">
            <v>2</v>
          </cell>
          <cell r="F5177">
            <v>339</v>
          </cell>
          <cell r="H5177">
            <v>0</v>
          </cell>
          <cell r="I5177">
            <v>41</v>
          </cell>
          <cell r="J5177">
            <v>41</v>
          </cell>
          <cell r="L5177">
            <v>0</v>
          </cell>
          <cell r="M5177">
            <v>0.04</v>
          </cell>
          <cell r="N5177">
            <v>0</v>
          </cell>
          <cell r="P5177">
            <v>0</v>
          </cell>
          <cell r="R5177">
            <v>0.49</v>
          </cell>
          <cell r="V5177">
            <v>41.53</v>
          </cell>
        </row>
        <row r="5178">
          <cell r="A5178" t="str">
            <v>Mar 2011</v>
          </cell>
          <cell r="C5178" t="str">
            <v>POL</v>
          </cell>
          <cell r="D5178" t="str">
            <v>KUUM_407</v>
          </cell>
          <cell r="E5178">
            <v>3</v>
          </cell>
          <cell r="F5178">
            <v>501</v>
          </cell>
          <cell r="H5178">
            <v>0</v>
          </cell>
          <cell r="I5178">
            <v>61.5</v>
          </cell>
          <cell r="J5178">
            <v>61.5</v>
          </cell>
          <cell r="L5178">
            <v>-0.01</v>
          </cell>
          <cell r="M5178">
            <v>0.05</v>
          </cell>
          <cell r="N5178">
            <v>0</v>
          </cell>
          <cell r="P5178">
            <v>0</v>
          </cell>
          <cell r="R5178">
            <v>0</v>
          </cell>
          <cell r="V5178">
            <v>61.54</v>
          </cell>
        </row>
        <row r="5179">
          <cell r="A5179" t="str">
            <v>Mar 2011</v>
          </cell>
          <cell r="C5179" t="str">
            <v>POL</v>
          </cell>
          <cell r="D5179" t="str">
            <v>KUUM_407</v>
          </cell>
          <cell r="E5179">
            <v>1</v>
          </cell>
          <cell r="F5179">
            <v>166</v>
          </cell>
          <cell r="H5179">
            <v>0</v>
          </cell>
          <cell r="I5179">
            <v>20.5</v>
          </cell>
          <cell r="J5179">
            <v>20.5</v>
          </cell>
          <cell r="L5179">
            <v>0</v>
          </cell>
          <cell r="M5179">
            <v>0.02</v>
          </cell>
          <cell r="N5179">
            <v>0</v>
          </cell>
          <cell r="P5179">
            <v>0</v>
          </cell>
          <cell r="R5179">
            <v>0.53</v>
          </cell>
          <cell r="V5179">
            <v>21.05</v>
          </cell>
        </row>
        <row r="5180">
          <cell r="A5180" t="str">
            <v>Mar 2011</v>
          </cell>
          <cell r="C5180" t="str">
            <v>POL</v>
          </cell>
          <cell r="D5180" t="str">
            <v>KUUM_407</v>
          </cell>
          <cell r="E5180">
            <v>318</v>
          </cell>
          <cell r="F5180">
            <v>53731</v>
          </cell>
          <cell r="H5180">
            <v>0</v>
          </cell>
          <cell r="I5180">
            <v>6533.35</v>
          </cell>
          <cell r="J5180">
            <v>6533.35</v>
          </cell>
          <cell r="L5180">
            <v>13.25</v>
          </cell>
          <cell r="M5180">
            <v>32.49</v>
          </cell>
          <cell r="N5180">
            <v>0</v>
          </cell>
          <cell r="P5180">
            <v>0</v>
          </cell>
          <cell r="R5180">
            <v>88.54</v>
          </cell>
          <cell r="V5180">
            <v>6667.63</v>
          </cell>
        </row>
        <row r="5181">
          <cell r="A5181" t="str">
            <v>Mar 2011</v>
          </cell>
          <cell r="C5181" t="str">
            <v>POL</v>
          </cell>
          <cell r="D5181" t="str">
            <v>KUUM_407</v>
          </cell>
          <cell r="E5181">
            <v>184</v>
          </cell>
          <cell r="F5181">
            <v>30821</v>
          </cell>
          <cell r="H5181">
            <v>0</v>
          </cell>
          <cell r="I5181">
            <v>3747.15</v>
          </cell>
          <cell r="J5181">
            <v>3747.15</v>
          </cell>
          <cell r="L5181">
            <v>1.98</v>
          </cell>
          <cell r="M5181">
            <v>7.85</v>
          </cell>
          <cell r="N5181">
            <v>0</v>
          </cell>
          <cell r="P5181">
            <v>0</v>
          </cell>
          <cell r="R5181">
            <v>35.49</v>
          </cell>
          <cell r="V5181">
            <v>3792.47</v>
          </cell>
        </row>
        <row r="5182">
          <cell r="A5182" t="str">
            <v>Mar 2011</v>
          </cell>
          <cell r="C5182" t="str">
            <v>POL</v>
          </cell>
          <cell r="D5182" t="str">
            <v>KUUM_407</v>
          </cell>
          <cell r="E5182">
            <v>1414</v>
          </cell>
          <cell r="F5182">
            <v>236022</v>
          </cell>
          <cell r="H5182">
            <v>0</v>
          </cell>
          <cell r="I5182">
            <v>28866.66</v>
          </cell>
          <cell r="J5182">
            <v>28866.66</v>
          </cell>
          <cell r="L5182">
            <v>9.75</v>
          </cell>
          <cell r="M5182">
            <v>42.07</v>
          </cell>
          <cell r="N5182">
            <v>0</v>
          </cell>
          <cell r="P5182">
            <v>0</v>
          </cell>
          <cell r="R5182">
            <v>494.97</v>
          </cell>
          <cell r="V5182">
            <v>29413.45</v>
          </cell>
        </row>
        <row r="5183">
          <cell r="A5183" t="str">
            <v>Mar 2011</v>
          </cell>
          <cell r="C5183" t="str">
            <v>POL</v>
          </cell>
          <cell r="D5183" t="str">
            <v>KUUM_407</v>
          </cell>
          <cell r="E5183">
            <v>1</v>
          </cell>
          <cell r="F5183">
            <v>176</v>
          </cell>
          <cell r="H5183">
            <v>0</v>
          </cell>
          <cell r="I5183">
            <v>20.5</v>
          </cell>
          <cell r="J5183">
            <v>20.5</v>
          </cell>
          <cell r="L5183">
            <v>0</v>
          </cell>
          <cell r="M5183">
            <v>0.02</v>
          </cell>
          <cell r="N5183">
            <v>0</v>
          </cell>
          <cell r="P5183">
            <v>0</v>
          </cell>
          <cell r="R5183">
            <v>0.45</v>
          </cell>
          <cell r="V5183">
            <v>20.97</v>
          </cell>
        </row>
        <row r="5184">
          <cell r="A5184" t="str">
            <v>Mar 2011</v>
          </cell>
          <cell r="C5184" t="str">
            <v>POL</v>
          </cell>
          <cell r="D5184" t="str">
            <v>KUUM_408</v>
          </cell>
          <cell r="E5184">
            <v>56</v>
          </cell>
          <cell r="F5184">
            <v>8968</v>
          </cell>
          <cell r="H5184">
            <v>0</v>
          </cell>
          <cell r="I5184">
            <v>423.47</v>
          </cell>
          <cell r="J5184">
            <v>423.47</v>
          </cell>
          <cell r="L5184">
            <v>2.2400000000000002</v>
          </cell>
          <cell r="M5184">
            <v>2.1</v>
          </cell>
          <cell r="N5184">
            <v>0</v>
          </cell>
          <cell r="P5184">
            <v>0</v>
          </cell>
          <cell r="R5184">
            <v>5.57</v>
          </cell>
          <cell r="V5184">
            <v>433.38000000000005</v>
          </cell>
        </row>
        <row r="5185">
          <cell r="A5185" t="str">
            <v>Mar 2011</v>
          </cell>
          <cell r="C5185" t="str">
            <v>POL</v>
          </cell>
          <cell r="D5185" t="str">
            <v>KUUM_408</v>
          </cell>
          <cell r="E5185">
            <v>31</v>
          </cell>
          <cell r="F5185">
            <v>4674</v>
          </cell>
          <cell r="H5185">
            <v>0</v>
          </cell>
          <cell r="I5185">
            <v>210.69</v>
          </cell>
          <cell r="J5185">
            <v>210.69</v>
          </cell>
          <cell r="L5185">
            <v>-0.09</v>
          </cell>
          <cell r="M5185">
            <v>0.17</v>
          </cell>
          <cell r="N5185">
            <v>0</v>
          </cell>
          <cell r="P5185">
            <v>0</v>
          </cell>
          <cell r="R5185">
            <v>0</v>
          </cell>
          <cell r="V5185">
            <v>210.76999999999998</v>
          </cell>
        </row>
        <row r="5186">
          <cell r="A5186" t="str">
            <v>Mar 2011</v>
          </cell>
          <cell r="C5186" t="str">
            <v>POL</v>
          </cell>
          <cell r="D5186" t="str">
            <v>KUUM_408</v>
          </cell>
          <cell r="E5186">
            <v>34</v>
          </cell>
          <cell r="F5186">
            <v>5443</v>
          </cell>
          <cell r="H5186">
            <v>0</v>
          </cell>
          <cell r="I5186">
            <v>259.42</v>
          </cell>
          <cell r="J5186">
            <v>259.42</v>
          </cell>
          <cell r="L5186">
            <v>1.69</v>
          </cell>
          <cell r="M5186">
            <v>1.58</v>
          </cell>
          <cell r="N5186">
            <v>0</v>
          </cell>
          <cell r="P5186">
            <v>0</v>
          </cell>
          <cell r="R5186">
            <v>5.76</v>
          </cell>
          <cell r="V5186">
            <v>268.45</v>
          </cell>
        </row>
        <row r="5187">
          <cell r="A5187" t="str">
            <v>Mar 2011</v>
          </cell>
          <cell r="C5187" t="str">
            <v>POL</v>
          </cell>
          <cell r="D5187" t="str">
            <v>KUUM_408</v>
          </cell>
          <cell r="E5187">
            <v>6</v>
          </cell>
          <cell r="F5187">
            <v>958</v>
          </cell>
          <cell r="H5187">
            <v>0</v>
          </cell>
          <cell r="I5187">
            <v>45.78</v>
          </cell>
          <cell r="J5187">
            <v>45.78</v>
          </cell>
          <cell r="L5187">
            <v>-0.01</v>
          </cell>
          <cell r="M5187">
            <v>0.05</v>
          </cell>
          <cell r="N5187">
            <v>0</v>
          </cell>
          <cell r="P5187">
            <v>0</v>
          </cell>
          <cell r="R5187">
            <v>0.39</v>
          </cell>
          <cell r="V5187">
            <v>46.21</v>
          </cell>
        </row>
        <row r="5188">
          <cell r="A5188" t="str">
            <v>Mar 2011</v>
          </cell>
          <cell r="C5188" t="str">
            <v>POL</v>
          </cell>
          <cell r="D5188" t="str">
            <v>KUUM_408</v>
          </cell>
          <cell r="E5188">
            <v>287</v>
          </cell>
          <cell r="F5188">
            <v>45094</v>
          </cell>
          <cell r="H5188">
            <v>0</v>
          </cell>
          <cell r="I5188">
            <v>2137.41</v>
          </cell>
          <cell r="J5188">
            <v>2137.41</v>
          </cell>
          <cell r="L5188">
            <v>6.56</v>
          </cell>
          <cell r="M5188">
            <v>7.39</v>
          </cell>
          <cell r="N5188">
            <v>0</v>
          </cell>
          <cell r="P5188">
            <v>0</v>
          </cell>
          <cell r="R5188">
            <v>35.74</v>
          </cell>
          <cell r="V5188">
            <v>2187.0999999999995</v>
          </cell>
        </row>
        <row r="5189">
          <cell r="A5189" t="str">
            <v>Mar 2011</v>
          </cell>
          <cell r="C5189" t="str">
            <v>POL</v>
          </cell>
          <cell r="D5189" t="str">
            <v>KUUM_409</v>
          </cell>
          <cell r="E5189">
            <v>26</v>
          </cell>
          <cell r="F5189">
            <v>4215</v>
          </cell>
          <cell r="H5189">
            <v>0</v>
          </cell>
          <cell r="I5189">
            <v>254.8</v>
          </cell>
          <cell r="J5189">
            <v>254.8</v>
          </cell>
          <cell r="L5189">
            <v>-0.08</v>
          </cell>
          <cell r="M5189">
            <v>0.21</v>
          </cell>
          <cell r="N5189">
            <v>0</v>
          </cell>
          <cell r="P5189">
            <v>0</v>
          </cell>
          <cell r="R5189">
            <v>5.75</v>
          </cell>
          <cell r="V5189">
            <v>260.68</v>
          </cell>
        </row>
        <row r="5190">
          <cell r="A5190" t="str">
            <v>Mar 2011</v>
          </cell>
          <cell r="C5190" t="str">
            <v>POL</v>
          </cell>
          <cell r="D5190" t="str">
            <v>KUUM_409</v>
          </cell>
          <cell r="E5190">
            <v>37</v>
          </cell>
          <cell r="F5190">
            <v>6243</v>
          </cell>
          <cell r="H5190">
            <v>0</v>
          </cell>
          <cell r="I5190">
            <v>362.6</v>
          </cell>
          <cell r="J5190">
            <v>362.6</v>
          </cell>
          <cell r="L5190">
            <v>4.68</v>
          </cell>
          <cell r="M5190">
            <v>4.78</v>
          </cell>
          <cell r="N5190">
            <v>0</v>
          </cell>
          <cell r="P5190">
            <v>0</v>
          </cell>
          <cell r="R5190">
            <v>7.84</v>
          </cell>
          <cell r="V5190">
            <v>379.9</v>
          </cell>
        </row>
        <row r="5191">
          <cell r="A5191" t="str">
            <v>Mar 2011</v>
          </cell>
          <cell r="C5191" t="str">
            <v>POL</v>
          </cell>
          <cell r="D5191" t="str">
            <v>KUUM_409</v>
          </cell>
          <cell r="E5191">
            <v>22</v>
          </cell>
          <cell r="F5191">
            <v>3531</v>
          </cell>
          <cell r="H5191">
            <v>0</v>
          </cell>
          <cell r="I5191">
            <v>215.6</v>
          </cell>
          <cell r="J5191">
            <v>215.6</v>
          </cell>
          <cell r="L5191">
            <v>0.37</v>
          </cell>
          <cell r="M5191">
            <v>0.67</v>
          </cell>
          <cell r="N5191">
            <v>0</v>
          </cell>
          <cell r="P5191">
            <v>0</v>
          </cell>
          <cell r="R5191">
            <v>0.76</v>
          </cell>
          <cell r="V5191">
            <v>217.39999999999998</v>
          </cell>
        </row>
        <row r="5192">
          <cell r="A5192" t="str">
            <v>Mar 2011</v>
          </cell>
          <cell r="C5192" t="str">
            <v>POL</v>
          </cell>
          <cell r="D5192" t="str">
            <v>KUUM_409</v>
          </cell>
          <cell r="E5192">
            <v>82</v>
          </cell>
          <cell r="F5192">
            <v>13873</v>
          </cell>
          <cell r="H5192">
            <v>0</v>
          </cell>
          <cell r="I5192">
            <v>803.6</v>
          </cell>
          <cell r="J5192">
            <v>803.6</v>
          </cell>
          <cell r="L5192">
            <v>3.72</v>
          </cell>
          <cell r="M5192">
            <v>4.2</v>
          </cell>
          <cell r="N5192">
            <v>0</v>
          </cell>
          <cell r="P5192">
            <v>0</v>
          </cell>
          <cell r="R5192">
            <v>10.15</v>
          </cell>
          <cell r="V5192">
            <v>821.67000000000007</v>
          </cell>
        </row>
        <row r="5193">
          <cell r="A5193" t="str">
            <v>Mar 2011</v>
          </cell>
          <cell r="C5193" t="str">
            <v>SL</v>
          </cell>
          <cell r="D5193" t="str">
            <v>KUUM_410</v>
          </cell>
          <cell r="E5193">
            <v>153</v>
          </cell>
          <cell r="F5193">
            <v>3301</v>
          </cell>
          <cell r="H5193">
            <v>0</v>
          </cell>
          <cell r="I5193">
            <v>2891.7</v>
          </cell>
          <cell r="J5193">
            <v>2891.7</v>
          </cell>
          <cell r="L5193">
            <v>-0.06</v>
          </cell>
          <cell r="M5193">
            <v>2.3199999999999998</v>
          </cell>
          <cell r="N5193">
            <v>0</v>
          </cell>
          <cell r="P5193">
            <v>0</v>
          </cell>
          <cell r="R5193">
            <v>53.41</v>
          </cell>
          <cell r="V5193">
            <v>2947.37</v>
          </cell>
        </row>
        <row r="5194">
          <cell r="A5194" t="str">
            <v>Mar 2011</v>
          </cell>
          <cell r="C5194" t="str">
            <v>SL</v>
          </cell>
          <cell r="D5194" t="str">
            <v>KUUM_411</v>
          </cell>
          <cell r="E5194">
            <v>72</v>
          </cell>
          <cell r="F5194">
            <v>2074</v>
          </cell>
          <cell r="H5194">
            <v>0</v>
          </cell>
          <cell r="I5194">
            <v>1424.16</v>
          </cell>
          <cell r="J5194">
            <v>1424.16</v>
          </cell>
          <cell r="L5194">
            <v>-0.04</v>
          </cell>
          <cell r="M5194">
            <v>1.1399999999999999</v>
          </cell>
          <cell r="N5194">
            <v>0</v>
          </cell>
          <cell r="P5194">
            <v>0</v>
          </cell>
          <cell r="R5194">
            <v>21.45</v>
          </cell>
          <cell r="V5194">
            <v>1446.7100000000003</v>
          </cell>
        </row>
        <row r="5195">
          <cell r="A5195" t="str">
            <v>Mar 2011</v>
          </cell>
          <cell r="C5195" t="str">
            <v>SL</v>
          </cell>
          <cell r="D5195" t="str">
            <v>KUUM_412</v>
          </cell>
          <cell r="E5195">
            <v>28</v>
          </cell>
          <cell r="F5195">
            <v>891</v>
          </cell>
          <cell r="H5195">
            <v>0</v>
          </cell>
          <cell r="I5195">
            <v>808.64</v>
          </cell>
          <cell r="J5195">
            <v>808.64</v>
          </cell>
          <cell r="L5195">
            <v>-0.02</v>
          </cell>
          <cell r="M5195">
            <v>0.65</v>
          </cell>
          <cell r="N5195">
            <v>0</v>
          </cell>
          <cell r="P5195">
            <v>0</v>
          </cell>
          <cell r="R5195">
            <v>24.28</v>
          </cell>
          <cell r="V5195">
            <v>833.55</v>
          </cell>
        </row>
        <row r="5196">
          <cell r="A5196" t="str">
            <v>Mar 2011</v>
          </cell>
          <cell r="C5196" t="str">
            <v>SL</v>
          </cell>
          <cell r="D5196" t="str">
            <v>KUUM_413</v>
          </cell>
          <cell r="E5196">
            <v>47</v>
          </cell>
          <cell r="F5196">
            <v>1875</v>
          </cell>
          <cell r="H5196">
            <v>0</v>
          </cell>
          <cell r="I5196">
            <v>1359.78</v>
          </cell>
          <cell r="J5196">
            <v>1359.78</v>
          </cell>
          <cell r="L5196">
            <v>-0.04</v>
          </cell>
          <cell r="M5196">
            <v>1.0900000000000001</v>
          </cell>
          <cell r="N5196">
            <v>0</v>
          </cell>
          <cell r="P5196">
            <v>0</v>
          </cell>
          <cell r="R5196">
            <v>40.74</v>
          </cell>
          <cell r="V5196">
            <v>1401.57</v>
          </cell>
        </row>
        <row r="5197">
          <cell r="A5197" t="str">
            <v>Mar 2011</v>
          </cell>
          <cell r="C5197" t="str">
            <v>SL</v>
          </cell>
          <cell r="D5197" t="str">
            <v>KUUM_413</v>
          </cell>
          <cell r="E5197">
            <v>55</v>
          </cell>
          <cell r="F5197">
            <v>2337</v>
          </cell>
          <cell r="H5197">
            <v>0</v>
          </cell>
          <cell r="I5197">
            <v>1616.45</v>
          </cell>
          <cell r="J5197">
            <v>1616.45</v>
          </cell>
          <cell r="L5197">
            <v>-0.04</v>
          </cell>
          <cell r="M5197">
            <v>1.29</v>
          </cell>
          <cell r="N5197">
            <v>0</v>
          </cell>
          <cell r="P5197">
            <v>0</v>
          </cell>
          <cell r="R5197">
            <v>33.53</v>
          </cell>
          <cell r="V5197">
            <v>1651.23</v>
          </cell>
        </row>
        <row r="5198">
          <cell r="A5198" t="str">
            <v>Mar 2011</v>
          </cell>
          <cell r="C5198" t="str">
            <v>POL</v>
          </cell>
          <cell r="D5198" t="str">
            <v>KUUM_414</v>
          </cell>
          <cell r="E5198">
            <v>21</v>
          </cell>
          <cell r="F5198">
            <v>605</v>
          </cell>
          <cell r="H5198">
            <v>0</v>
          </cell>
          <cell r="I5198">
            <v>606.48</v>
          </cell>
          <cell r="J5198">
            <v>606.48</v>
          </cell>
          <cell r="L5198">
            <v>0.97</v>
          </cell>
          <cell r="M5198">
            <v>15.49</v>
          </cell>
          <cell r="N5198">
            <v>0</v>
          </cell>
          <cell r="P5198">
            <v>0</v>
          </cell>
          <cell r="R5198">
            <v>8.2200000000000006</v>
          </cell>
          <cell r="V5198">
            <v>631.16000000000008</v>
          </cell>
        </row>
        <row r="5199">
          <cell r="A5199" t="str">
            <v>Mar 2011</v>
          </cell>
          <cell r="C5199" t="str">
            <v>POL</v>
          </cell>
          <cell r="D5199" t="str">
            <v>KUUM_415</v>
          </cell>
          <cell r="E5199">
            <v>10</v>
          </cell>
          <cell r="F5199">
            <v>406</v>
          </cell>
          <cell r="H5199">
            <v>0</v>
          </cell>
          <cell r="I5199">
            <v>293.89999999999998</v>
          </cell>
          <cell r="J5199">
            <v>293.89999999999998</v>
          </cell>
          <cell r="L5199">
            <v>0.65</v>
          </cell>
          <cell r="M5199">
            <v>7.51</v>
          </cell>
          <cell r="N5199">
            <v>0</v>
          </cell>
          <cell r="P5199">
            <v>0</v>
          </cell>
          <cell r="R5199">
            <v>3.99</v>
          </cell>
          <cell r="V5199">
            <v>306.04999999999995</v>
          </cell>
        </row>
        <row r="5200">
          <cell r="A5200" t="str">
            <v>Mar 2011</v>
          </cell>
          <cell r="C5200" t="str">
            <v>POL</v>
          </cell>
          <cell r="D5200" t="str">
            <v>KUUM_420</v>
          </cell>
          <cell r="E5200">
            <v>5</v>
          </cell>
          <cell r="F5200">
            <v>200</v>
          </cell>
          <cell r="H5200">
            <v>0</v>
          </cell>
          <cell r="I5200">
            <v>70.650000000000006</v>
          </cell>
          <cell r="J5200">
            <v>70.650000000000006</v>
          </cell>
          <cell r="L5200">
            <v>0</v>
          </cell>
          <cell r="M5200">
            <v>0.06</v>
          </cell>
          <cell r="N5200">
            <v>0</v>
          </cell>
          <cell r="P5200">
            <v>0</v>
          </cell>
          <cell r="R5200">
            <v>1.88</v>
          </cell>
          <cell r="V5200">
            <v>72.59</v>
          </cell>
        </row>
        <row r="5201">
          <cell r="A5201" t="str">
            <v>Mar 2011</v>
          </cell>
          <cell r="C5201" t="str">
            <v>POL</v>
          </cell>
          <cell r="D5201" t="str">
            <v>KUUM_420</v>
          </cell>
          <cell r="E5201">
            <v>10</v>
          </cell>
          <cell r="F5201">
            <v>406</v>
          </cell>
          <cell r="H5201">
            <v>0</v>
          </cell>
          <cell r="I5201">
            <v>141.30000000000001</v>
          </cell>
          <cell r="J5201">
            <v>141.30000000000001</v>
          </cell>
          <cell r="L5201">
            <v>-0.01</v>
          </cell>
          <cell r="M5201">
            <v>0.11</v>
          </cell>
          <cell r="N5201">
            <v>0</v>
          </cell>
          <cell r="P5201">
            <v>0</v>
          </cell>
          <cell r="R5201">
            <v>0</v>
          </cell>
          <cell r="V5201">
            <v>141.40000000000003</v>
          </cell>
        </row>
        <row r="5202">
          <cell r="A5202" t="str">
            <v>Mar 2011</v>
          </cell>
          <cell r="C5202" t="str">
            <v>POL</v>
          </cell>
          <cell r="D5202" t="str">
            <v>KUUM_420</v>
          </cell>
          <cell r="E5202">
            <v>161</v>
          </cell>
          <cell r="F5202">
            <v>6763</v>
          </cell>
          <cell r="H5202">
            <v>0</v>
          </cell>
          <cell r="I5202">
            <v>2274.9299999999998</v>
          </cell>
          <cell r="J5202">
            <v>2274.9299999999998</v>
          </cell>
          <cell r="L5202">
            <v>3.51</v>
          </cell>
          <cell r="M5202">
            <v>21.08</v>
          </cell>
          <cell r="N5202">
            <v>0</v>
          </cell>
          <cell r="P5202">
            <v>0</v>
          </cell>
          <cell r="R5202">
            <v>48.99</v>
          </cell>
          <cell r="V5202">
            <v>2348.5099999999998</v>
          </cell>
        </row>
        <row r="5203">
          <cell r="A5203" t="str">
            <v>Mar 2011</v>
          </cell>
          <cell r="C5203" t="str">
            <v>SL</v>
          </cell>
          <cell r="D5203" t="str">
            <v>KUUM_421</v>
          </cell>
          <cell r="E5203">
            <v>16</v>
          </cell>
          <cell r="F5203">
            <v>601</v>
          </cell>
          <cell r="H5203">
            <v>0</v>
          </cell>
          <cell r="I5203">
            <v>48.64</v>
          </cell>
          <cell r="J5203">
            <v>48.64</v>
          </cell>
          <cell r="L5203">
            <v>0.34</v>
          </cell>
          <cell r="M5203">
            <v>0.49</v>
          </cell>
          <cell r="N5203">
            <v>0</v>
          </cell>
          <cell r="P5203">
            <v>0</v>
          </cell>
          <cell r="R5203">
            <v>0.6</v>
          </cell>
          <cell r="V5203">
            <v>50.070000000000007</v>
          </cell>
        </row>
        <row r="5204">
          <cell r="A5204" t="str">
            <v>Mar 2011</v>
          </cell>
          <cell r="C5204" t="str">
            <v>SL</v>
          </cell>
          <cell r="D5204" t="str">
            <v>KUUM_422</v>
          </cell>
          <cell r="E5204">
            <v>299</v>
          </cell>
          <cell r="F5204">
            <v>20911</v>
          </cell>
          <cell r="H5204">
            <v>0</v>
          </cell>
          <cell r="I5204">
            <v>1210.95</v>
          </cell>
          <cell r="J5204">
            <v>1210.95</v>
          </cell>
          <cell r="L5204">
            <v>-0.42</v>
          </cell>
          <cell r="M5204">
            <v>0.97</v>
          </cell>
          <cell r="N5204">
            <v>0</v>
          </cell>
          <cell r="P5204">
            <v>0</v>
          </cell>
          <cell r="R5204">
            <v>26.86</v>
          </cell>
          <cell r="V5204">
            <v>1238.3599999999999</v>
          </cell>
        </row>
        <row r="5205">
          <cell r="A5205" t="str">
            <v>Mar 2011</v>
          </cell>
          <cell r="C5205" t="str">
            <v>SL</v>
          </cell>
          <cell r="D5205" t="str">
            <v>KUUM_422</v>
          </cell>
          <cell r="E5205">
            <v>661</v>
          </cell>
          <cell r="F5205">
            <v>46942</v>
          </cell>
          <cell r="H5205">
            <v>0</v>
          </cell>
          <cell r="I5205">
            <v>2677.05</v>
          </cell>
          <cell r="J5205">
            <v>2677.05</v>
          </cell>
          <cell r="L5205">
            <v>29.42</v>
          </cell>
          <cell r="M5205">
            <v>29.11</v>
          </cell>
          <cell r="N5205">
            <v>0</v>
          </cell>
          <cell r="P5205">
            <v>0</v>
          </cell>
          <cell r="R5205">
            <v>64.81</v>
          </cell>
          <cell r="V5205">
            <v>2800.3900000000003</v>
          </cell>
        </row>
        <row r="5206">
          <cell r="A5206" t="str">
            <v>Mar 2011</v>
          </cell>
          <cell r="C5206" t="str">
            <v>SL</v>
          </cell>
          <cell r="D5206" t="str">
            <v>KUUM_424</v>
          </cell>
          <cell r="E5206">
            <v>13</v>
          </cell>
          <cell r="F5206">
            <v>1589</v>
          </cell>
          <cell r="H5206">
            <v>0</v>
          </cell>
          <cell r="I5206">
            <v>79.95</v>
          </cell>
          <cell r="J5206">
            <v>79.95</v>
          </cell>
          <cell r="L5206">
            <v>-0.03</v>
          </cell>
          <cell r="M5206">
            <v>0.06</v>
          </cell>
          <cell r="N5206">
            <v>0</v>
          </cell>
          <cell r="P5206">
            <v>0</v>
          </cell>
          <cell r="R5206">
            <v>0</v>
          </cell>
          <cell r="V5206">
            <v>79.98</v>
          </cell>
        </row>
        <row r="5207">
          <cell r="A5207" t="str">
            <v>Mar 2011</v>
          </cell>
          <cell r="C5207" t="str">
            <v>SL</v>
          </cell>
          <cell r="D5207" t="str">
            <v>KUUM_424</v>
          </cell>
          <cell r="E5207">
            <v>127</v>
          </cell>
          <cell r="F5207">
            <v>14908</v>
          </cell>
          <cell r="H5207">
            <v>0</v>
          </cell>
          <cell r="I5207">
            <v>781.05</v>
          </cell>
          <cell r="J5207">
            <v>781.05</v>
          </cell>
          <cell r="L5207">
            <v>16.07</v>
          </cell>
          <cell r="M5207">
            <v>14.22</v>
          </cell>
          <cell r="N5207">
            <v>0</v>
          </cell>
          <cell r="P5207">
            <v>0</v>
          </cell>
          <cell r="R5207">
            <v>19.760000000000002</v>
          </cell>
          <cell r="V5207">
            <v>831.1</v>
          </cell>
        </row>
        <row r="5208">
          <cell r="A5208" t="str">
            <v>Mar 2011</v>
          </cell>
          <cell r="C5208" t="str">
            <v>SL</v>
          </cell>
          <cell r="D5208" t="str">
            <v>KUUM_425</v>
          </cell>
          <cell r="E5208">
            <v>3</v>
          </cell>
          <cell r="F5208">
            <v>469</v>
          </cell>
          <cell r="H5208">
            <v>0</v>
          </cell>
          <cell r="I5208">
            <v>24.18</v>
          </cell>
          <cell r="J5208">
            <v>24.18</v>
          </cell>
          <cell r="L5208">
            <v>0.25</v>
          </cell>
          <cell r="M5208">
            <v>0.23</v>
          </cell>
          <cell r="N5208">
            <v>0</v>
          </cell>
          <cell r="P5208">
            <v>0</v>
          </cell>
          <cell r="R5208">
            <v>0.49</v>
          </cell>
          <cell r="V5208">
            <v>25.15</v>
          </cell>
        </row>
        <row r="5209">
          <cell r="A5209" t="str">
            <v>Mar 2011</v>
          </cell>
          <cell r="C5209" t="str">
            <v>POL</v>
          </cell>
          <cell r="D5209" t="str">
            <v>KUUM_426</v>
          </cell>
          <cell r="E5209">
            <v>25</v>
          </cell>
          <cell r="F5209">
            <v>776</v>
          </cell>
          <cell r="H5209">
            <v>0</v>
          </cell>
          <cell r="I5209">
            <v>159</v>
          </cell>
          <cell r="J5209">
            <v>159</v>
          </cell>
          <cell r="L5209">
            <v>-0.01</v>
          </cell>
          <cell r="M5209">
            <v>0.14000000000000001</v>
          </cell>
          <cell r="N5209">
            <v>0</v>
          </cell>
          <cell r="P5209">
            <v>0</v>
          </cell>
          <cell r="R5209">
            <v>0.22</v>
          </cell>
          <cell r="V5209">
            <v>159.35</v>
          </cell>
        </row>
        <row r="5210">
          <cell r="A5210" t="str">
            <v>Mar 2011</v>
          </cell>
          <cell r="C5210" t="str">
            <v>POL</v>
          </cell>
          <cell r="D5210" t="str">
            <v>KUUM_426</v>
          </cell>
          <cell r="E5210">
            <v>163</v>
          </cell>
          <cell r="F5210">
            <v>4728</v>
          </cell>
          <cell r="H5210">
            <v>0</v>
          </cell>
          <cell r="I5210">
            <v>1021.42</v>
          </cell>
          <cell r="J5210">
            <v>1021.42</v>
          </cell>
          <cell r="L5210">
            <v>0</v>
          </cell>
          <cell r="M5210">
            <v>1.58</v>
          </cell>
          <cell r="N5210">
            <v>0</v>
          </cell>
          <cell r="P5210">
            <v>0</v>
          </cell>
          <cell r="R5210">
            <v>9.7100000000000009</v>
          </cell>
          <cell r="V5210">
            <v>1032.71</v>
          </cell>
        </row>
        <row r="5211">
          <cell r="A5211" t="str">
            <v>Mar 2011</v>
          </cell>
          <cell r="C5211" t="str">
            <v>POL</v>
          </cell>
          <cell r="D5211" t="str">
            <v>KUUM_426</v>
          </cell>
          <cell r="E5211">
            <v>24</v>
          </cell>
          <cell r="F5211">
            <v>711</v>
          </cell>
          <cell r="H5211">
            <v>0</v>
          </cell>
          <cell r="I5211">
            <v>152.63999999999999</v>
          </cell>
          <cell r="J5211">
            <v>152.63999999999999</v>
          </cell>
          <cell r="L5211">
            <v>0</v>
          </cell>
          <cell r="M5211">
            <v>0.21</v>
          </cell>
          <cell r="N5211">
            <v>0</v>
          </cell>
          <cell r="P5211">
            <v>0</v>
          </cell>
          <cell r="R5211">
            <v>2.91</v>
          </cell>
          <cell r="V5211">
            <v>155.76</v>
          </cell>
        </row>
        <row r="5212">
          <cell r="A5212" t="str">
            <v>Mar 2011</v>
          </cell>
          <cell r="C5212" t="str">
            <v>POL</v>
          </cell>
          <cell r="D5212" t="str">
            <v>KUUM_428</v>
          </cell>
          <cell r="E5212">
            <v>158</v>
          </cell>
          <cell r="F5212">
            <v>6721</v>
          </cell>
          <cell r="H5212">
            <v>0</v>
          </cell>
          <cell r="I5212">
            <v>1111.1300000000001</v>
          </cell>
          <cell r="J5212">
            <v>1111.1300000000001</v>
          </cell>
          <cell r="L5212">
            <v>1</v>
          </cell>
          <cell r="M5212">
            <v>3.72</v>
          </cell>
          <cell r="N5212">
            <v>0</v>
          </cell>
          <cell r="P5212">
            <v>0</v>
          </cell>
          <cell r="R5212">
            <v>16.12</v>
          </cell>
          <cell r="V5212">
            <v>1131.97</v>
          </cell>
        </row>
        <row r="5213">
          <cell r="A5213" t="str">
            <v>Mar 2011</v>
          </cell>
          <cell r="C5213" t="str">
            <v>POL</v>
          </cell>
          <cell r="D5213" t="str">
            <v>KUUM_428</v>
          </cell>
          <cell r="E5213">
            <v>13</v>
          </cell>
          <cell r="F5213">
            <v>540</v>
          </cell>
          <cell r="H5213">
            <v>0</v>
          </cell>
          <cell r="I5213">
            <v>89.7</v>
          </cell>
          <cell r="J5213">
            <v>89.7</v>
          </cell>
          <cell r="L5213">
            <v>0</v>
          </cell>
          <cell r="M5213">
            <v>0.12</v>
          </cell>
          <cell r="N5213">
            <v>0</v>
          </cell>
          <cell r="P5213">
            <v>0</v>
          </cell>
          <cell r="R5213">
            <v>1.21</v>
          </cell>
          <cell r="V5213">
            <v>91.03</v>
          </cell>
        </row>
        <row r="5214">
          <cell r="A5214" t="str">
            <v>Mar 2011</v>
          </cell>
          <cell r="C5214" t="str">
            <v>POL</v>
          </cell>
          <cell r="D5214" t="str">
            <v>KUUM_428</v>
          </cell>
          <cell r="E5214">
            <v>2</v>
          </cell>
          <cell r="F5214">
            <v>54</v>
          </cell>
          <cell r="H5214">
            <v>0</v>
          </cell>
          <cell r="I5214">
            <v>9.1999999999999993</v>
          </cell>
          <cell r="J5214">
            <v>9.1999999999999993</v>
          </cell>
          <cell r="L5214">
            <v>0.02</v>
          </cell>
          <cell r="M5214">
            <v>7.0000000000000007E-2</v>
          </cell>
          <cell r="N5214">
            <v>0</v>
          </cell>
          <cell r="P5214">
            <v>0</v>
          </cell>
          <cell r="R5214">
            <v>0</v>
          </cell>
          <cell r="V5214">
            <v>9.2899999999999991</v>
          </cell>
        </row>
        <row r="5215">
          <cell r="A5215" t="str">
            <v>Mar 2011</v>
          </cell>
          <cell r="C5215" t="str">
            <v>POL</v>
          </cell>
          <cell r="D5215" t="str">
            <v>KUUM_428</v>
          </cell>
          <cell r="E5215">
            <v>8</v>
          </cell>
          <cell r="F5215">
            <v>334</v>
          </cell>
          <cell r="H5215">
            <v>0</v>
          </cell>
          <cell r="I5215">
            <v>55.2</v>
          </cell>
          <cell r="J5215">
            <v>55.2</v>
          </cell>
          <cell r="L5215">
            <v>0.14000000000000001</v>
          </cell>
          <cell r="M5215">
            <v>0.42</v>
          </cell>
          <cell r="N5215">
            <v>0</v>
          </cell>
          <cell r="P5215">
            <v>0</v>
          </cell>
          <cell r="R5215">
            <v>0.5</v>
          </cell>
          <cell r="V5215">
            <v>56.260000000000005</v>
          </cell>
        </row>
        <row r="5216">
          <cell r="A5216" t="str">
            <v>Mar 2011</v>
          </cell>
          <cell r="C5216" t="str">
            <v>POL</v>
          </cell>
          <cell r="D5216" t="str">
            <v>KUUM_428</v>
          </cell>
          <cell r="E5216">
            <v>691</v>
          </cell>
          <cell r="F5216">
            <v>28543</v>
          </cell>
          <cell r="H5216">
            <v>0</v>
          </cell>
          <cell r="I5216">
            <v>4765.6000000000004</v>
          </cell>
          <cell r="J5216">
            <v>4765.6000000000004</v>
          </cell>
          <cell r="L5216">
            <v>2.88</v>
          </cell>
          <cell r="M5216">
            <v>12.55</v>
          </cell>
          <cell r="N5216">
            <v>0</v>
          </cell>
          <cell r="P5216">
            <v>0</v>
          </cell>
          <cell r="R5216">
            <v>74.77</v>
          </cell>
          <cell r="V5216">
            <v>4855.8000000000011</v>
          </cell>
        </row>
        <row r="5217">
          <cell r="A5217" t="str">
            <v>Mar 2011</v>
          </cell>
          <cell r="C5217" t="str">
            <v>POL</v>
          </cell>
          <cell r="D5217" t="str">
            <v>KUUM_428</v>
          </cell>
          <cell r="E5217">
            <v>29203</v>
          </cell>
          <cell r="F5217">
            <v>1214732</v>
          </cell>
          <cell r="H5217">
            <v>0</v>
          </cell>
          <cell r="I5217">
            <v>200883.54</v>
          </cell>
          <cell r="J5217">
            <v>200883.54</v>
          </cell>
          <cell r="L5217">
            <v>0.89</v>
          </cell>
          <cell r="M5217">
            <v>261.38</v>
          </cell>
          <cell r="N5217">
            <v>-0.02</v>
          </cell>
          <cell r="P5217">
            <v>0</v>
          </cell>
          <cell r="R5217">
            <v>1267.69</v>
          </cell>
          <cell r="V5217">
            <v>202413.48000000004</v>
          </cell>
        </row>
        <row r="5218">
          <cell r="A5218" t="str">
            <v>Mar 2011</v>
          </cell>
          <cell r="C5218" t="str">
            <v>POL</v>
          </cell>
          <cell r="D5218" t="str">
            <v>KUUM_428</v>
          </cell>
          <cell r="E5218">
            <v>5337</v>
          </cell>
          <cell r="F5218">
            <v>223114</v>
          </cell>
          <cell r="H5218">
            <v>0</v>
          </cell>
          <cell r="I5218">
            <v>36832.68</v>
          </cell>
          <cell r="J5218">
            <v>36832.68</v>
          </cell>
          <cell r="L5218">
            <v>3.66</v>
          </cell>
          <cell r="M5218">
            <v>52.12</v>
          </cell>
          <cell r="N5218">
            <v>0</v>
          </cell>
          <cell r="P5218">
            <v>0</v>
          </cell>
          <cell r="R5218">
            <v>436.49</v>
          </cell>
          <cell r="V5218">
            <v>37324.950000000004</v>
          </cell>
        </row>
        <row r="5219">
          <cell r="A5219" t="str">
            <v>Mar 2011</v>
          </cell>
          <cell r="C5219" t="str">
            <v>POL</v>
          </cell>
          <cell r="D5219" t="str">
            <v>KUUM_428</v>
          </cell>
          <cell r="E5219">
            <v>53</v>
          </cell>
          <cell r="F5219">
            <v>2170</v>
          </cell>
          <cell r="H5219">
            <v>0</v>
          </cell>
          <cell r="I5219">
            <v>365.7</v>
          </cell>
          <cell r="J5219">
            <v>365.7</v>
          </cell>
          <cell r="L5219">
            <v>-0.03</v>
          </cell>
          <cell r="M5219">
            <v>0.34</v>
          </cell>
          <cell r="N5219">
            <v>0</v>
          </cell>
          <cell r="P5219">
            <v>0</v>
          </cell>
          <cell r="R5219">
            <v>8.24</v>
          </cell>
          <cell r="V5219">
            <v>374.25</v>
          </cell>
        </row>
        <row r="5220">
          <cell r="A5220" t="str">
            <v>Mar 2011</v>
          </cell>
          <cell r="C5220" t="str">
            <v>SL</v>
          </cell>
          <cell r="D5220" t="str">
            <v>KUUM_429</v>
          </cell>
          <cell r="E5220">
            <v>63</v>
          </cell>
          <cell r="F5220">
            <v>5525</v>
          </cell>
          <cell r="H5220">
            <v>0</v>
          </cell>
          <cell r="I5220">
            <v>792.54</v>
          </cell>
          <cell r="J5220">
            <v>792.54</v>
          </cell>
          <cell r="L5220">
            <v>-0.06</v>
          </cell>
          <cell r="M5220">
            <v>0.63</v>
          </cell>
          <cell r="N5220">
            <v>0</v>
          </cell>
          <cell r="P5220">
            <v>0</v>
          </cell>
          <cell r="R5220">
            <v>9.1</v>
          </cell>
          <cell r="V5220">
            <v>802.21</v>
          </cell>
        </row>
        <row r="5221">
          <cell r="A5221" t="str">
            <v>Mar 2011</v>
          </cell>
          <cell r="C5221" t="str">
            <v>SL</v>
          </cell>
          <cell r="D5221" t="str">
            <v>KUUM_429</v>
          </cell>
          <cell r="E5221">
            <v>1</v>
          </cell>
          <cell r="F5221">
            <v>27</v>
          </cell>
          <cell r="H5221">
            <v>0</v>
          </cell>
          <cell r="I5221">
            <v>4.1900000000000004</v>
          </cell>
          <cell r="J5221">
            <v>4.1900000000000004</v>
          </cell>
          <cell r="L5221">
            <v>0</v>
          </cell>
          <cell r="M5221">
            <v>0</v>
          </cell>
          <cell r="N5221">
            <v>0</v>
          </cell>
          <cell r="P5221">
            <v>0</v>
          </cell>
          <cell r="R5221">
            <v>0.12</v>
          </cell>
          <cell r="V5221">
            <v>4.3100000000000005</v>
          </cell>
        </row>
        <row r="5222">
          <cell r="A5222" t="str">
            <v>Mar 2011</v>
          </cell>
          <cell r="C5222" t="str">
            <v>SL</v>
          </cell>
          <cell r="D5222" t="str">
            <v>KUUM_429</v>
          </cell>
          <cell r="E5222">
            <v>2</v>
          </cell>
          <cell r="F5222">
            <v>97</v>
          </cell>
          <cell r="H5222">
            <v>0</v>
          </cell>
          <cell r="I5222">
            <v>16.91</v>
          </cell>
          <cell r="J5222">
            <v>16.91</v>
          </cell>
          <cell r="L5222">
            <v>0.25</v>
          </cell>
          <cell r="M5222">
            <v>-1.18</v>
          </cell>
          <cell r="N5222">
            <v>0</v>
          </cell>
          <cell r="P5222">
            <v>0</v>
          </cell>
          <cell r="R5222">
            <v>0</v>
          </cell>
          <cell r="V5222">
            <v>15.98</v>
          </cell>
        </row>
        <row r="5223">
          <cell r="A5223" t="str">
            <v>Mar 2011</v>
          </cell>
          <cell r="C5223" t="str">
            <v>SL</v>
          </cell>
          <cell r="D5223" t="str">
            <v>KUUM_429</v>
          </cell>
          <cell r="E5223">
            <v>8</v>
          </cell>
          <cell r="F5223">
            <v>687</v>
          </cell>
          <cell r="H5223">
            <v>0</v>
          </cell>
          <cell r="I5223">
            <v>100.64</v>
          </cell>
          <cell r="J5223">
            <v>100.64</v>
          </cell>
          <cell r="L5223">
            <v>-0.01</v>
          </cell>
          <cell r="M5223">
            <v>0.08</v>
          </cell>
          <cell r="N5223">
            <v>0</v>
          </cell>
          <cell r="P5223">
            <v>0</v>
          </cell>
          <cell r="R5223">
            <v>0.61</v>
          </cell>
          <cell r="V5223">
            <v>101.32</v>
          </cell>
        </row>
        <row r="5224">
          <cell r="A5224" t="str">
            <v>Mar 2011</v>
          </cell>
          <cell r="C5224" t="str">
            <v>SL</v>
          </cell>
          <cell r="D5224" t="str">
            <v>KUUM_429</v>
          </cell>
          <cell r="E5224">
            <v>243</v>
          </cell>
          <cell r="F5224">
            <v>20856</v>
          </cell>
          <cell r="H5224">
            <v>0</v>
          </cell>
          <cell r="I5224">
            <v>3056.94</v>
          </cell>
          <cell r="J5224">
            <v>3056.94</v>
          </cell>
          <cell r="L5224">
            <v>2.98</v>
          </cell>
          <cell r="M5224">
            <v>9.94</v>
          </cell>
          <cell r="N5224">
            <v>0</v>
          </cell>
          <cell r="P5224">
            <v>0</v>
          </cell>
          <cell r="R5224">
            <v>52.54</v>
          </cell>
          <cell r="V5224">
            <v>3122.4</v>
          </cell>
        </row>
        <row r="5225">
          <cell r="A5225" t="str">
            <v>Mar 2011</v>
          </cell>
          <cell r="C5225" t="str">
            <v>SL</v>
          </cell>
          <cell r="D5225" t="str">
            <v>KUUM_429</v>
          </cell>
          <cell r="E5225">
            <v>216</v>
          </cell>
          <cell r="F5225">
            <v>18819</v>
          </cell>
          <cell r="H5225">
            <v>0</v>
          </cell>
          <cell r="I5225">
            <v>2746.63</v>
          </cell>
          <cell r="J5225">
            <v>2746.63</v>
          </cell>
          <cell r="L5225">
            <v>-1.34</v>
          </cell>
          <cell r="M5225">
            <v>-14.27</v>
          </cell>
          <cell r="N5225">
            <v>-0.02</v>
          </cell>
          <cell r="P5225">
            <v>0</v>
          </cell>
          <cell r="R5225">
            <v>18.34</v>
          </cell>
          <cell r="V5225">
            <v>2749.34</v>
          </cell>
        </row>
        <row r="5226">
          <cell r="A5226" t="str">
            <v>Mar 2011</v>
          </cell>
          <cell r="C5226" t="str">
            <v>SL</v>
          </cell>
          <cell r="D5226" t="str">
            <v>KUUM_429</v>
          </cell>
          <cell r="E5226">
            <v>967</v>
          </cell>
          <cell r="F5226">
            <v>85231</v>
          </cell>
          <cell r="H5226">
            <v>0</v>
          </cell>
          <cell r="I5226">
            <v>12369.16</v>
          </cell>
          <cell r="J5226">
            <v>12369.16</v>
          </cell>
          <cell r="L5226">
            <v>3.13</v>
          </cell>
          <cell r="M5226">
            <v>16.37</v>
          </cell>
          <cell r="N5226">
            <v>0</v>
          </cell>
          <cell r="P5226">
            <v>0</v>
          </cell>
          <cell r="R5226">
            <v>221.74</v>
          </cell>
          <cell r="V5226">
            <v>12610.4</v>
          </cell>
        </row>
        <row r="5227">
          <cell r="A5227" t="str">
            <v>Mar 2011</v>
          </cell>
          <cell r="C5227" t="str">
            <v>SL</v>
          </cell>
          <cell r="D5227" t="str">
            <v>KUUM_429</v>
          </cell>
          <cell r="E5227">
            <v>11</v>
          </cell>
          <cell r="F5227">
            <v>954</v>
          </cell>
          <cell r="H5227">
            <v>0</v>
          </cell>
          <cell r="I5227">
            <v>138.38</v>
          </cell>
          <cell r="J5227">
            <v>138.38</v>
          </cell>
          <cell r="L5227">
            <v>-0.02</v>
          </cell>
          <cell r="M5227">
            <v>0.11</v>
          </cell>
          <cell r="N5227">
            <v>0</v>
          </cell>
          <cell r="P5227">
            <v>0</v>
          </cell>
          <cell r="R5227">
            <v>3</v>
          </cell>
          <cell r="V5227">
            <v>141.47</v>
          </cell>
        </row>
        <row r="5228">
          <cell r="A5228" t="str">
            <v>Mar 2011</v>
          </cell>
          <cell r="C5228" t="str">
            <v>POL</v>
          </cell>
          <cell r="D5228" t="str">
            <v>KUUM_430</v>
          </cell>
          <cell r="E5228">
            <v>39</v>
          </cell>
          <cell r="F5228">
            <v>1582</v>
          </cell>
          <cell r="H5228">
            <v>0</v>
          </cell>
          <cell r="I5228">
            <v>800.28</v>
          </cell>
          <cell r="J5228">
            <v>800.28</v>
          </cell>
          <cell r="L5228">
            <v>-0.04</v>
          </cell>
          <cell r="M5228">
            <v>0.64</v>
          </cell>
          <cell r="N5228">
            <v>0</v>
          </cell>
          <cell r="P5228">
            <v>0</v>
          </cell>
          <cell r="R5228">
            <v>16.11</v>
          </cell>
          <cell r="V5228">
            <v>816.99</v>
          </cell>
        </row>
        <row r="5229">
          <cell r="A5229" t="str">
            <v>Mar 2011</v>
          </cell>
          <cell r="C5229" t="str">
            <v>POL</v>
          </cell>
          <cell r="D5229" t="str">
            <v>KUUM_430</v>
          </cell>
          <cell r="E5229">
            <v>393</v>
          </cell>
          <cell r="F5229">
            <v>16237</v>
          </cell>
          <cell r="H5229">
            <v>0</v>
          </cell>
          <cell r="I5229">
            <v>8064.36</v>
          </cell>
          <cell r="J5229">
            <v>8064.36</v>
          </cell>
          <cell r="L5229">
            <v>4.62</v>
          </cell>
          <cell r="M5229">
            <v>44.06</v>
          </cell>
          <cell r="N5229">
            <v>0</v>
          </cell>
          <cell r="P5229">
            <v>0</v>
          </cell>
          <cell r="R5229">
            <v>127.66</v>
          </cell>
          <cell r="V5229">
            <v>8240.7000000000007</v>
          </cell>
        </row>
        <row r="5230">
          <cell r="A5230" t="str">
            <v>Mar 2011</v>
          </cell>
          <cell r="C5230" t="str">
            <v>SL</v>
          </cell>
          <cell r="D5230" t="str">
            <v>KUUM_434</v>
          </cell>
          <cell r="E5230">
            <v>33</v>
          </cell>
          <cell r="F5230">
            <v>4166</v>
          </cell>
          <cell r="H5230">
            <v>0</v>
          </cell>
          <cell r="I5230">
            <v>233.31</v>
          </cell>
          <cell r="J5230">
            <v>233.31</v>
          </cell>
          <cell r="L5230">
            <v>6.66</v>
          </cell>
          <cell r="M5230">
            <v>6.12</v>
          </cell>
          <cell r="N5230">
            <v>0</v>
          </cell>
          <cell r="P5230">
            <v>0</v>
          </cell>
          <cell r="R5230">
            <v>7.25</v>
          </cell>
          <cell r="V5230">
            <v>253.34</v>
          </cell>
        </row>
        <row r="5231">
          <cell r="A5231" t="str">
            <v>Mar 2011</v>
          </cell>
          <cell r="C5231" t="str">
            <v>POL</v>
          </cell>
          <cell r="D5231" t="str">
            <v>KUUM_440</v>
          </cell>
          <cell r="E5231">
            <v>2</v>
          </cell>
          <cell r="F5231">
            <v>44</v>
          </cell>
          <cell r="H5231">
            <v>0</v>
          </cell>
          <cell r="I5231">
            <v>25.02</v>
          </cell>
          <cell r="J5231">
            <v>25.02</v>
          </cell>
          <cell r="L5231">
            <v>0</v>
          </cell>
          <cell r="M5231">
            <v>0.02</v>
          </cell>
          <cell r="N5231">
            <v>0</v>
          </cell>
          <cell r="P5231">
            <v>0</v>
          </cell>
          <cell r="R5231">
            <v>0.38</v>
          </cell>
          <cell r="V5231">
            <v>25.419999999999998</v>
          </cell>
        </row>
        <row r="5232">
          <cell r="A5232" t="str">
            <v>Mar 2011</v>
          </cell>
          <cell r="C5232" t="str">
            <v>POL</v>
          </cell>
          <cell r="D5232" t="str">
            <v>KUUM_441</v>
          </cell>
          <cell r="E5232">
            <v>11</v>
          </cell>
          <cell r="F5232">
            <v>340</v>
          </cell>
          <cell r="H5232">
            <v>0</v>
          </cell>
          <cell r="I5232">
            <v>148.5</v>
          </cell>
          <cell r="J5232">
            <v>148.5</v>
          </cell>
          <cell r="L5232">
            <v>0</v>
          </cell>
          <cell r="M5232">
            <v>0.12</v>
          </cell>
          <cell r="N5232">
            <v>0</v>
          </cell>
          <cell r="P5232">
            <v>0</v>
          </cell>
          <cell r="R5232">
            <v>2.5</v>
          </cell>
          <cell r="V5232">
            <v>151.12</v>
          </cell>
        </row>
        <row r="5233">
          <cell r="A5233" t="str">
            <v>Mar 2011</v>
          </cell>
          <cell r="C5233" t="str">
            <v>POL</v>
          </cell>
          <cell r="D5233" t="str">
            <v>KUUM_441</v>
          </cell>
          <cell r="E5233">
            <v>6</v>
          </cell>
          <cell r="F5233">
            <v>173</v>
          </cell>
          <cell r="H5233">
            <v>0</v>
          </cell>
          <cell r="I5233">
            <v>81</v>
          </cell>
          <cell r="J5233">
            <v>81</v>
          </cell>
          <cell r="L5233">
            <v>0.28000000000000003</v>
          </cell>
          <cell r="M5233">
            <v>2.0699999999999998</v>
          </cell>
          <cell r="N5233">
            <v>0</v>
          </cell>
          <cell r="P5233">
            <v>0</v>
          </cell>
          <cell r="R5233">
            <v>1.71</v>
          </cell>
          <cell r="V5233">
            <v>85.059999999999988</v>
          </cell>
        </row>
        <row r="5234">
          <cell r="A5234" t="str">
            <v>Mar 2011</v>
          </cell>
          <cell r="C5234" t="str">
            <v>SL</v>
          </cell>
          <cell r="D5234" t="str">
            <v>KUUM_442</v>
          </cell>
          <cell r="E5234">
            <v>23</v>
          </cell>
          <cell r="F5234">
            <v>948</v>
          </cell>
          <cell r="H5234">
            <v>0</v>
          </cell>
          <cell r="I5234">
            <v>324.99</v>
          </cell>
          <cell r="J5234">
            <v>324.99</v>
          </cell>
          <cell r="L5234">
            <v>1.52</v>
          </cell>
          <cell r="M5234">
            <v>8.33</v>
          </cell>
          <cell r="N5234">
            <v>0</v>
          </cell>
          <cell r="P5234">
            <v>0</v>
          </cell>
          <cell r="R5234">
            <v>10.050000000000001</v>
          </cell>
          <cell r="V5234">
            <v>344.89</v>
          </cell>
        </row>
        <row r="5235">
          <cell r="A5235" t="str">
            <v>Mar 2011</v>
          </cell>
          <cell r="C5235" t="str">
            <v>SL</v>
          </cell>
          <cell r="D5235" t="str">
            <v>KUUM_442</v>
          </cell>
          <cell r="E5235">
            <v>50</v>
          </cell>
          <cell r="F5235">
            <v>2060</v>
          </cell>
          <cell r="H5235">
            <v>0</v>
          </cell>
          <cell r="I5235">
            <v>706.5</v>
          </cell>
          <cell r="J5235">
            <v>706.5</v>
          </cell>
          <cell r="L5235">
            <v>0</v>
          </cell>
          <cell r="M5235">
            <v>0.53</v>
          </cell>
          <cell r="N5235">
            <v>0</v>
          </cell>
          <cell r="P5235">
            <v>0</v>
          </cell>
          <cell r="R5235">
            <v>11.13</v>
          </cell>
          <cell r="V5235">
            <v>718.16</v>
          </cell>
        </row>
        <row r="5236">
          <cell r="A5236" t="str">
            <v>Mar 2011</v>
          </cell>
          <cell r="C5236" t="str">
            <v>SL</v>
          </cell>
          <cell r="D5236" t="str">
            <v>KUUM_442</v>
          </cell>
          <cell r="E5236">
            <v>153</v>
          </cell>
          <cell r="F5236">
            <v>6528</v>
          </cell>
          <cell r="H5236">
            <v>0</v>
          </cell>
          <cell r="I5236">
            <v>2161.89</v>
          </cell>
          <cell r="J5236">
            <v>2161.89</v>
          </cell>
          <cell r="L5236">
            <v>1.25</v>
          </cell>
          <cell r="M5236">
            <v>8.76</v>
          </cell>
          <cell r="N5236">
            <v>0</v>
          </cell>
          <cell r="P5236">
            <v>0</v>
          </cell>
          <cell r="R5236">
            <v>39.11</v>
          </cell>
          <cell r="V5236">
            <v>2211.0100000000002</v>
          </cell>
        </row>
        <row r="5237">
          <cell r="A5237" t="str">
            <v>Mar 2011</v>
          </cell>
          <cell r="C5237" t="str">
            <v>POL</v>
          </cell>
          <cell r="D5237" t="str">
            <v>KUUM_444</v>
          </cell>
          <cell r="E5237">
            <v>25</v>
          </cell>
          <cell r="F5237">
            <v>527</v>
          </cell>
          <cell r="H5237">
            <v>0</v>
          </cell>
          <cell r="I5237">
            <v>472.5</v>
          </cell>
          <cell r="J5237">
            <v>472.5</v>
          </cell>
          <cell r="L5237">
            <v>-0.01</v>
          </cell>
          <cell r="M5237">
            <v>0.38</v>
          </cell>
          <cell r="N5237">
            <v>0</v>
          </cell>
          <cell r="P5237">
            <v>0</v>
          </cell>
          <cell r="R5237">
            <v>9.1300000000000008</v>
          </cell>
          <cell r="V5237">
            <v>482</v>
          </cell>
        </row>
        <row r="5238">
          <cell r="A5238" t="str">
            <v>Mar 2011</v>
          </cell>
          <cell r="C5238" t="str">
            <v>POL</v>
          </cell>
          <cell r="D5238" t="str">
            <v>KUUM_444</v>
          </cell>
          <cell r="E5238">
            <v>37</v>
          </cell>
          <cell r="F5238">
            <v>828</v>
          </cell>
          <cell r="H5238">
            <v>0</v>
          </cell>
          <cell r="I5238">
            <v>699.3</v>
          </cell>
          <cell r="J5238">
            <v>699.3</v>
          </cell>
          <cell r="L5238">
            <v>-0.01</v>
          </cell>
          <cell r="M5238">
            <v>0.56999999999999995</v>
          </cell>
          <cell r="N5238">
            <v>0</v>
          </cell>
          <cell r="P5238">
            <v>0</v>
          </cell>
          <cell r="R5238">
            <v>3.27</v>
          </cell>
          <cell r="V5238">
            <v>703.13</v>
          </cell>
        </row>
        <row r="5239">
          <cell r="A5239" t="str">
            <v>Mar 2011</v>
          </cell>
          <cell r="C5239" t="str">
            <v>POL</v>
          </cell>
          <cell r="D5239" t="str">
            <v>KUUM_445</v>
          </cell>
          <cell r="E5239">
            <v>3</v>
          </cell>
          <cell r="F5239">
            <v>87</v>
          </cell>
          <cell r="H5239">
            <v>0</v>
          </cell>
          <cell r="I5239">
            <v>59.34</v>
          </cell>
          <cell r="J5239">
            <v>59.34</v>
          </cell>
          <cell r="L5239">
            <v>0</v>
          </cell>
          <cell r="M5239">
            <v>0.06</v>
          </cell>
          <cell r="N5239">
            <v>0</v>
          </cell>
          <cell r="P5239">
            <v>0</v>
          </cell>
          <cell r="R5239">
            <v>1.18</v>
          </cell>
          <cell r="V5239">
            <v>60.580000000000005</v>
          </cell>
        </row>
        <row r="5240">
          <cell r="A5240" t="str">
            <v>Mar 2011</v>
          </cell>
          <cell r="C5240" t="str">
            <v>POL</v>
          </cell>
          <cell r="D5240" t="str">
            <v>KUUM_445</v>
          </cell>
          <cell r="E5240">
            <v>71</v>
          </cell>
          <cell r="F5240">
            <v>2167</v>
          </cell>
          <cell r="H5240">
            <v>0</v>
          </cell>
          <cell r="I5240">
            <v>1404.38</v>
          </cell>
          <cell r="J5240">
            <v>1404.38</v>
          </cell>
          <cell r="L5240">
            <v>-0.03</v>
          </cell>
          <cell r="M5240">
            <v>1.1299999999999999</v>
          </cell>
          <cell r="N5240">
            <v>0</v>
          </cell>
          <cell r="P5240">
            <v>0</v>
          </cell>
          <cell r="R5240">
            <v>33.020000000000003</v>
          </cell>
          <cell r="V5240">
            <v>1438.5000000000002</v>
          </cell>
        </row>
        <row r="5241">
          <cell r="A5241" t="str">
            <v>Mar 2011</v>
          </cell>
          <cell r="C5241" t="str">
            <v>SL</v>
          </cell>
          <cell r="D5241" t="str">
            <v>KUUM_446</v>
          </cell>
          <cell r="E5241">
            <v>34</v>
          </cell>
          <cell r="F5241">
            <v>2485</v>
          </cell>
          <cell r="H5241">
            <v>0</v>
          </cell>
          <cell r="I5241">
            <v>290.7</v>
          </cell>
          <cell r="J5241">
            <v>290.7</v>
          </cell>
          <cell r="L5241">
            <v>3.74</v>
          </cell>
          <cell r="M5241">
            <v>7.09</v>
          </cell>
          <cell r="N5241">
            <v>0</v>
          </cell>
          <cell r="P5241">
            <v>0</v>
          </cell>
          <cell r="R5241">
            <v>5.84</v>
          </cell>
          <cell r="V5241">
            <v>307.36999999999995</v>
          </cell>
        </row>
        <row r="5242">
          <cell r="A5242" t="str">
            <v>Mar 2011</v>
          </cell>
          <cell r="C5242" t="str">
            <v>SL</v>
          </cell>
          <cell r="D5242" t="str">
            <v>KUUM_446</v>
          </cell>
          <cell r="E5242">
            <v>1057</v>
          </cell>
          <cell r="F5242">
            <v>76737</v>
          </cell>
          <cell r="H5242">
            <v>0</v>
          </cell>
          <cell r="I5242">
            <v>9013.84</v>
          </cell>
          <cell r="J5242">
            <v>9013.84</v>
          </cell>
          <cell r="L5242">
            <v>13.63</v>
          </cell>
          <cell r="M5242">
            <v>34.89</v>
          </cell>
          <cell r="N5242">
            <v>0</v>
          </cell>
          <cell r="P5242">
            <v>0</v>
          </cell>
          <cell r="R5242">
            <v>187.33</v>
          </cell>
          <cell r="V5242">
            <v>9249.6899999999987</v>
          </cell>
        </row>
        <row r="5243">
          <cell r="A5243" t="str">
            <v>Mar 2011</v>
          </cell>
          <cell r="C5243" t="str">
            <v>SL</v>
          </cell>
          <cell r="D5243" t="str">
            <v>KUUM_447</v>
          </cell>
          <cell r="E5243">
            <v>1</v>
          </cell>
          <cell r="F5243">
            <v>104</v>
          </cell>
          <cell r="H5243">
            <v>0</v>
          </cell>
          <cell r="I5243">
            <v>10.09</v>
          </cell>
          <cell r="J5243">
            <v>10.09</v>
          </cell>
          <cell r="L5243">
            <v>0.17</v>
          </cell>
          <cell r="M5243">
            <v>0.26</v>
          </cell>
          <cell r="N5243">
            <v>0</v>
          </cell>
          <cell r="P5243">
            <v>0</v>
          </cell>
          <cell r="R5243">
            <v>0.24</v>
          </cell>
          <cell r="V5243">
            <v>10.76</v>
          </cell>
        </row>
        <row r="5244">
          <cell r="A5244" t="str">
            <v>Mar 2011</v>
          </cell>
          <cell r="C5244" t="str">
            <v>SL</v>
          </cell>
          <cell r="D5244" t="str">
            <v>KUUM_447</v>
          </cell>
          <cell r="E5244">
            <v>847</v>
          </cell>
          <cell r="F5244">
            <v>87029</v>
          </cell>
          <cell r="H5244">
            <v>0</v>
          </cell>
          <cell r="I5244">
            <v>8538.66</v>
          </cell>
          <cell r="J5244">
            <v>8538.66</v>
          </cell>
          <cell r="L5244">
            <v>134.80000000000001</v>
          </cell>
          <cell r="M5244">
            <v>214.45</v>
          </cell>
          <cell r="N5244">
            <v>0</v>
          </cell>
          <cell r="P5244">
            <v>0</v>
          </cell>
          <cell r="R5244">
            <v>262.49</v>
          </cell>
          <cell r="V5244">
            <v>9150.4</v>
          </cell>
        </row>
        <row r="5245">
          <cell r="A5245" t="str">
            <v>Mar 2011</v>
          </cell>
          <cell r="C5245" t="str">
            <v>SL</v>
          </cell>
          <cell r="D5245" t="str">
            <v>KUUM_448</v>
          </cell>
          <cell r="E5245">
            <v>103</v>
          </cell>
          <cell r="F5245">
            <v>16147</v>
          </cell>
          <cell r="H5245">
            <v>0</v>
          </cell>
          <cell r="I5245">
            <v>1264.6400000000001</v>
          </cell>
          <cell r="J5245">
            <v>1264.6400000000001</v>
          </cell>
          <cell r="L5245">
            <v>4.9400000000000004</v>
          </cell>
          <cell r="M5245">
            <v>7.25</v>
          </cell>
          <cell r="N5245">
            <v>0</v>
          </cell>
          <cell r="P5245">
            <v>0</v>
          </cell>
          <cell r="R5245">
            <v>27.62</v>
          </cell>
          <cell r="V5245">
            <v>1304.45</v>
          </cell>
        </row>
        <row r="5246">
          <cell r="A5246" t="str">
            <v>Mar 2011</v>
          </cell>
          <cell r="C5246" t="str">
            <v>SL</v>
          </cell>
          <cell r="D5246" t="str">
            <v>KUUM_448</v>
          </cell>
          <cell r="E5246">
            <v>1358</v>
          </cell>
          <cell r="F5246">
            <v>215602</v>
          </cell>
          <cell r="H5246">
            <v>0</v>
          </cell>
          <cell r="I5246">
            <v>16742.560000000001</v>
          </cell>
          <cell r="J5246">
            <v>16742.560000000001</v>
          </cell>
          <cell r="L5246">
            <v>189.08</v>
          </cell>
          <cell r="M5246">
            <v>248.13</v>
          </cell>
          <cell r="N5246">
            <v>0</v>
          </cell>
          <cell r="P5246">
            <v>0</v>
          </cell>
          <cell r="R5246">
            <v>438.23</v>
          </cell>
          <cell r="V5246">
            <v>17618.000000000004</v>
          </cell>
        </row>
        <row r="5247">
          <cell r="A5247" t="str">
            <v>Mar 2011</v>
          </cell>
          <cell r="C5247" t="str">
            <v>SL</v>
          </cell>
          <cell r="D5247" t="str">
            <v>KUUM_449</v>
          </cell>
          <cell r="E5247">
            <v>79</v>
          </cell>
          <cell r="F5247">
            <v>3309</v>
          </cell>
          <cell r="H5247">
            <v>0</v>
          </cell>
          <cell r="I5247">
            <v>1621.08</v>
          </cell>
          <cell r="J5247">
            <v>1621.08</v>
          </cell>
          <cell r="L5247">
            <v>0.87</v>
          </cell>
          <cell r="M5247">
            <v>8.42</v>
          </cell>
          <cell r="N5247">
            <v>0</v>
          </cell>
          <cell r="P5247">
            <v>0</v>
          </cell>
          <cell r="R5247">
            <v>28.43</v>
          </cell>
          <cell r="V5247">
            <v>1658.8</v>
          </cell>
        </row>
        <row r="5248">
          <cell r="A5248" t="str">
            <v>Mar 2011</v>
          </cell>
          <cell r="C5248" t="str">
            <v>SL</v>
          </cell>
          <cell r="D5248" t="str">
            <v>KUUM_449</v>
          </cell>
          <cell r="E5248">
            <v>121</v>
          </cell>
          <cell r="F5248">
            <v>5055</v>
          </cell>
          <cell r="H5248">
            <v>0</v>
          </cell>
          <cell r="I5248">
            <v>2482.92</v>
          </cell>
          <cell r="J5248">
            <v>2482.92</v>
          </cell>
          <cell r="L5248">
            <v>-0.09</v>
          </cell>
          <cell r="M5248">
            <v>2.0099999999999998</v>
          </cell>
          <cell r="N5248">
            <v>0</v>
          </cell>
          <cell r="P5248">
            <v>0</v>
          </cell>
          <cell r="R5248">
            <v>42.84</v>
          </cell>
          <cell r="V5248">
            <v>2527.6800000000003</v>
          </cell>
        </row>
        <row r="5249">
          <cell r="A5249" t="str">
            <v>Mar 2011</v>
          </cell>
          <cell r="C5249" t="str">
            <v>SL</v>
          </cell>
          <cell r="D5249" t="str">
            <v>KUUM_449</v>
          </cell>
          <cell r="E5249">
            <v>454</v>
          </cell>
          <cell r="F5249">
            <v>19143</v>
          </cell>
          <cell r="H5249">
            <v>0</v>
          </cell>
          <cell r="I5249">
            <v>9316.08</v>
          </cell>
          <cell r="J5249">
            <v>9316.08</v>
          </cell>
          <cell r="L5249">
            <v>1.06</v>
          </cell>
          <cell r="M5249">
            <v>18.13</v>
          </cell>
          <cell r="N5249">
            <v>0</v>
          </cell>
          <cell r="P5249">
            <v>0</v>
          </cell>
          <cell r="R5249">
            <v>204.55</v>
          </cell>
          <cell r="V5249">
            <v>9539.8199999999979</v>
          </cell>
        </row>
        <row r="5250">
          <cell r="A5250" t="str">
            <v>Mar 2011</v>
          </cell>
          <cell r="C5250" t="str">
            <v>POL</v>
          </cell>
          <cell r="D5250" t="str">
            <v>KUUM_450</v>
          </cell>
          <cell r="E5250">
            <v>13</v>
          </cell>
          <cell r="F5250">
            <v>708</v>
          </cell>
          <cell r="H5250">
            <v>0</v>
          </cell>
          <cell r="I5250">
            <v>160.94</v>
          </cell>
          <cell r="J5250">
            <v>160.94</v>
          </cell>
          <cell r="L5250">
            <v>0</v>
          </cell>
          <cell r="M5250">
            <v>0.13</v>
          </cell>
          <cell r="N5250">
            <v>0</v>
          </cell>
          <cell r="P5250">
            <v>0</v>
          </cell>
          <cell r="R5250">
            <v>3.07</v>
          </cell>
          <cell r="V5250">
            <v>164.14</v>
          </cell>
        </row>
        <row r="5251">
          <cell r="A5251" t="str">
            <v>Mar 2011</v>
          </cell>
          <cell r="C5251" t="str">
            <v>POL</v>
          </cell>
          <cell r="D5251" t="str">
            <v>KUUM_450</v>
          </cell>
          <cell r="E5251">
            <v>3</v>
          </cell>
          <cell r="F5251">
            <v>158</v>
          </cell>
          <cell r="H5251">
            <v>0</v>
          </cell>
          <cell r="I5251">
            <v>37.14</v>
          </cell>
          <cell r="J5251">
            <v>37.14</v>
          </cell>
          <cell r="L5251">
            <v>0</v>
          </cell>
          <cell r="M5251">
            <v>0.03</v>
          </cell>
          <cell r="N5251">
            <v>0</v>
          </cell>
          <cell r="P5251">
            <v>0</v>
          </cell>
          <cell r="R5251">
            <v>0.72</v>
          </cell>
          <cell r="V5251">
            <v>37.89</v>
          </cell>
        </row>
        <row r="5252">
          <cell r="A5252" t="str">
            <v>Mar 2011</v>
          </cell>
          <cell r="C5252" t="str">
            <v>POL</v>
          </cell>
          <cell r="D5252" t="str">
            <v>KUUM_450</v>
          </cell>
          <cell r="E5252">
            <v>44</v>
          </cell>
          <cell r="F5252">
            <v>2350</v>
          </cell>
          <cell r="H5252">
            <v>0</v>
          </cell>
          <cell r="I5252">
            <v>544.72</v>
          </cell>
          <cell r="J5252">
            <v>544.72</v>
          </cell>
          <cell r="L5252">
            <v>0.51</v>
          </cell>
          <cell r="M5252">
            <v>2.29</v>
          </cell>
          <cell r="N5252">
            <v>0</v>
          </cell>
          <cell r="P5252">
            <v>0</v>
          </cell>
          <cell r="R5252">
            <v>11.99</v>
          </cell>
          <cell r="V5252">
            <v>559.51</v>
          </cell>
        </row>
        <row r="5253">
          <cell r="A5253" t="str">
            <v>Mar 2011</v>
          </cell>
          <cell r="C5253" t="str">
            <v>POL</v>
          </cell>
          <cell r="D5253" t="str">
            <v>KUUM_450</v>
          </cell>
          <cell r="E5253">
            <v>34</v>
          </cell>
          <cell r="F5253">
            <v>1764</v>
          </cell>
          <cell r="H5253">
            <v>0</v>
          </cell>
          <cell r="I5253">
            <v>408.54</v>
          </cell>
          <cell r="J5253">
            <v>408.54</v>
          </cell>
          <cell r="L5253">
            <v>0</v>
          </cell>
          <cell r="M5253">
            <v>0.33</v>
          </cell>
          <cell r="N5253">
            <v>0</v>
          </cell>
          <cell r="P5253">
            <v>0</v>
          </cell>
          <cell r="R5253">
            <v>3.22</v>
          </cell>
          <cell r="V5253">
            <v>412.09000000000003</v>
          </cell>
        </row>
        <row r="5254">
          <cell r="A5254" t="str">
            <v>Mar 2011</v>
          </cell>
          <cell r="C5254" t="str">
            <v>POL</v>
          </cell>
          <cell r="D5254" t="str">
            <v>KUUM_450</v>
          </cell>
          <cell r="E5254">
            <v>485</v>
          </cell>
          <cell r="F5254">
            <v>25891</v>
          </cell>
          <cell r="H5254">
            <v>0</v>
          </cell>
          <cell r="I5254">
            <v>5946.94</v>
          </cell>
          <cell r="J5254">
            <v>5946.94</v>
          </cell>
          <cell r="L5254">
            <v>0.85</v>
          </cell>
          <cell r="M5254">
            <v>8.27</v>
          </cell>
          <cell r="N5254">
            <v>0</v>
          </cell>
          <cell r="P5254">
            <v>0</v>
          </cell>
          <cell r="R5254">
            <v>100.15</v>
          </cell>
          <cell r="V5254">
            <v>6056.21</v>
          </cell>
        </row>
        <row r="5255">
          <cell r="A5255" t="str">
            <v>Mar 2011</v>
          </cell>
          <cell r="C5255" t="str">
            <v>POL</v>
          </cell>
          <cell r="D5255" t="str">
            <v>KUUM_450</v>
          </cell>
          <cell r="E5255">
            <v>1</v>
          </cell>
          <cell r="F5255">
            <v>51</v>
          </cell>
          <cell r="H5255">
            <v>0</v>
          </cell>
          <cell r="I5255">
            <v>12.38</v>
          </cell>
          <cell r="J5255">
            <v>12.38</v>
          </cell>
          <cell r="L5255">
            <v>0</v>
          </cell>
          <cell r="M5255">
            <v>0.01</v>
          </cell>
          <cell r="N5255">
            <v>0</v>
          </cell>
          <cell r="P5255">
            <v>0</v>
          </cell>
          <cell r="R5255">
            <v>0.26</v>
          </cell>
          <cell r="V5255">
            <v>12.65</v>
          </cell>
        </row>
        <row r="5256">
          <cell r="A5256" t="str">
            <v>Mar 2011</v>
          </cell>
          <cell r="C5256" t="str">
            <v>POL</v>
          </cell>
          <cell r="D5256" t="str">
            <v>KUUM_451</v>
          </cell>
          <cell r="E5256">
            <v>173</v>
          </cell>
          <cell r="F5256">
            <v>21419</v>
          </cell>
          <cell r="H5256">
            <v>0</v>
          </cell>
          <cell r="I5256">
            <v>3032.88</v>
          </cell>
          <cell r="J5256">
            <v>3032.88</v>
          </cell>
          <cell r="L5256">
            <v>0.69</v>
          </cell>
          <cell r="M5256">
            <v>4.5999999999999996</v>
          </cell>
          <cell r="N5256">
            <v>0</v>
          </cell>
          <cell r="P5256">
            <v>0</v>
          </cell>
          <cell r="R5256">
            <v>52.98</v>
          </cell>
          <cell r="V5256">
            <v>3091.15</v>
          </cell>
        </row>
        <row r="5257">
          <cell r="A5257" t="str">
            <v>Mar 2011</v>
          </cell>
          <cell r="C5257" t="str">
            <v>POL</v>
          </cell>
          <cell r="D5257" t="str">
            <v>KUUM_451</v>
          </cell>
          <cell r="E5257">
            <v>19</v>
          </cell>
          <cell r="F5257">
            <v>2570</v>
          </cell>
          <cell r="H5257">
            <v>0</v>
          </cell>
          <cell r="I5257">
            <v>360.91</v>
          </cell>
          <cell r="J5257">
            <v>360.91</v>
          </cell>
          <cell r="L5257">
            <v>-0.03</v>
          </cell>
          <cell r="M5257">
            <v>0.27</v>
          </cell>
          <cell r="N5257">
            <v>0</v>
          </cell>
          <cell r="P5257">
            <v>0</v>
          </cell>
          <cell r="R5257">
            <v>7.18</v>
          </cell>
          <cell r="V5257">
            <v>368.33000000000004</v>
          </cell>
        </row>
        <row r="5258">
          <cell r="A5258" t="str">
            <v>Mar 2011</v>
          </cell>
          <cell r="C5258" t="str">
            <v>POL</v>
          </cell>
          <cell r="D5258" t="str">
            <v>KUUM_451</v>
          </cell>
          <cell r="E5258">
            <v>1</v>
          </cell>
          <cell r="F5258">
            <v>131</v>
          </cell>
          <cell r="H5258">
            <v>0</v>
          </cell>
          <cell r="I5258">
            <v>17.75</v>
          </cell>
          <cell r="J5258">
            <v>17.75</v>
          </cell>
          <cell r="L5258">
            <v>0</v>
          </cell>
          <cell r="M5258">
            <v>0.01</v>
          </cell>
          <cell r="N5258">
            <v>0</v>
          </cell>
          <cell r="P5258">
            <v>0</v>
          </cell>
          <cell r="R5258">
            <v>0</v>
          </cell>
          <cell r="V5258">
            <v>17.760000000000002</v>
          </cell>
        </row>
        <row r="5259">
          <cell r="A5259" t="str">
            <v>Mar 2011</v>
          </cell>
          <cell r="C5259" t="str">
            <v>POL</v>
          </cell>
          <cell r="D5259" t="str">
            <v>KUUM_451</v>
          </cell>
          <cell r="E5259">
            <v>17</v>
          </cell>
          <cell r="F5259">
            <v>2122</v>
          </cell>
          <cell r="H5259">
            <v>0</v>
          </cell>
          <cell r="I5259">
            <v>301.75</v>
          </cell>
          <cell r="J5259">
            <v>301.75</v>
          </cell>
          <cell r="L5259">
            <v>-0.04</v>
          </cell>
          <cell r="M5259">
            <v>0.24</v>
          </cell>
          <cell r="N5259">
            <v>0</v>
          </cell>
          <cell r="P5259">
            <v>0</v>
          </cell>
          <cell r="R5259">
            <v>5.18</v>
          </cell>
          <cell r="V5259">
            <v>307.13</v>
          </cell>
        </row>
        <row r="5260">
          <cell r="A5260" t="str">
            <v>Mar 2011</v>
          </cell>
          <cell r="C5260" t="str">
            <v>POL</v>
          </cell>
          <cell r="D5260" t="str">
            <v>KUUM_451</v>
          </cell>
          <cell r="E5260">
            <v>462</v>
          </cell>
          <cell r="F5260">
            <v>57949</v>
          </cell>
          <cell r="H5260">
            <v>0</v>
          </cell>
          <cell r="I5260">
            <v>8200.5</v>
          </cell>
          <cell r="J5260">
            <v>8200.5</v>
          </cell>
          <cell r="L5260">
            <v>13.92</v>
          </cell>
          <cell r="M5260">
            <v>39.630000000000003</v>
          </cell>
          <cell r="N5260">
            <v>0</v>
          </cell>
          <cell r="P5260">
            <v>0</v>
          </cell>
          <cell r="R5260">
            <v>161.63</v>
          </cell>
          <cell r="V5260">
            <v>8415.6799999999985</v>
          </cell>
        </row>
        <row r="5261">
          <cell r="A5261" t="str">
            <v>Mar 2011</v>
          </cell>
          <cell r="C5261" t="str">
            <v>POL</v>
          </cell>
          <cell r="D5261" t="str">
            <v>KUUM_451</v>
          </cell>
          <cell r="E5261">
            <v>68</v>
          </cell>
          <cell r="F5261">
            <v>9254</v>
          </cell>
          <cell r="H5261">
            <v>0</v>
          </cell>
          <cell r="I5261">
            <v>1288.06</v>
          </cell>
          <cell r="J5261">
            <v>1288.06</v>
          </cell>
          <cell r="L5261">
            <v>7.0000000000000007E-2</v>
          </cell>
          <cell r="M5261">
            <v>1.39</v>
          </cell>
          <cell r="N5261">
            <v>0</v>
          </cell>
          <cell r="P5261">
            <v>0</v>
          </cell>
          <cell r="R5261">
            <v>18.559999999999999</v>
          </cell>
          <cell r="V5261">
            <v>1308.08</v>
          </cell>
        </row>
        <row r="5262">
          <cell r="A5262" t="str">
            <v>Mar 2011</v>
          </cell>
          <cell r="C5262" t="str">
            <v>POL</v>
          </cell>
          <cell r="D5262" t="str">
            <v>KUUM_451</v>
          </cell>
          <cell r="E5262">
            <v>3832</v>
          </cell>
          <cell r="F5262">
            <v>483085</v>
          </cell>
          <cell r="H5262">
            <v>0</v>
          </cell>
          <cell r="I5262">
            <v>68663.19</v>
          </cell>
          <cell r="J5262">
            <v>68663.19</v>
          </cell>
          <cell r="L5262">
            <v>4.4400000000000004</v>
          </cell>
          <cell r="M5262">
            <v>78.510000000000005</v>
          </cell>
          <cell r="N5262">
            <v>0</v>
          </cell>
          <cell r="P5262">
            <v>0</v>
          </cell>
          <cell r="R5262">
            <v>1212.31</v>
          </cell>
          <cell r="V5262">
            <v>69958.45</v>
          </cell>
        </row>
        <row r="5263">
          <cell r="A5263" t="str">
            <v>Mar 2011</v>
          </cell>
          <cell r="C5263" t="str">
            <v>POL</v>
          </cell>
          <cell r="D5263" t="str">
            <v>KUUM_451</v>
          </cell>
          <cell r="E5263">
            <v>14</v>
          </cell>
          <cell r="F5263">
            <v>1794</v>
          </cell>
          <cell r="H5263">
            <v>0</v>
          </cell>
          <cell r="I5263">
            <v>248.5</v>
          </cell>
          <cell r="J5263">
            <v>248.5</v>
          </cell>
          <cell r="L5263">
            <v>0.56000000000000005</v>
          </cell>
          <cell r="M5263">
            <v>1.52</v>
          </cell>
          <cell r="N5263">
            <v>0</v>
          </cell>
          <cell r="P5263">
            <v>0</v>
          </cell>
          <cell r="R5263">
            <v>2.93</v>
          </cell>
          <cell r="V5263">
            <v>253.51000000000002</v>
          </cell>
        </row>
        <row r="5264">
          <cell r="A5264" t="str">
            <v>Mar 2011</v>
          </cell>
          <cell r="C5264" t="str">
            <v>POL</v>
          </cell>
          <cell r="D5264" t="str">
            <v>KUUM_452</v>
          </cell>
          <cell r="E5264">
            <v>107</v>
          </cell>
          <cell r="F5264">
            <v>40863</v>
          </cell>
          <cell r="H5264">
            <v>0</v>
          </cell>
          <cell r="I5264">
            <v>3952.04</v>
          </cell>
          <cell r="J5264">
            <v>3952.04</v>
          </cell>
          <cell r="L5264">
            <v>1.66</v>
          </cell>
          <cell r="M5264">
            <v>6.93</v>
          </cell>
          <cell r="N5264">
            <v>0</v>
          </cell>
          <cell r="P5264">
            <v>0</v>
          </cell>
          <cell r="R5264">
            <v>43.38</v>
          </cell>
          <cell r="V5264">
            <v>4004.0099999999998</v>
          </cell>
        </row>
        <row r="5265">
          <cell r="A5265" t="str">
            <v>Mar 2011</v>
          </cell>
          <cell r="C5265" t="str">
            <v>POL</v>
          </cell>
          <cell r="D5265" t="str">
            <v>KUUM_452</v>
          </cell>
          <cell r="E5265">
            <v>1</v>
          </cell>
          <cell r="F5265">
            <v>383</v>
          </cell>
          <cell r="H5265">
            <v>0</v>
          </cell>
          <cell r="I5265">
            <v>37.26</v>
          </cell>
          <cell r="J5265">
            <v>37.26</v>
          </cell>
          <cell r="L5265">
            <v>-0.01</v>
          </cell>
          <cell r="M5265">
            <v>0.03</v>
          </cell>
          <cell r="N5265">
            <v>0</v>
          </cell>
          <cell r="P5265">
            <v>0</v>
          </cell>
          <cell r="R5265">
            <v>0</v>
          </cell>
          <cell r="V5265">
            <v>37.28</v>
          </cell>
        </row>
        <row r="5266">
          <cell r="A5266" t="str">
            <v>Mar 2011</v>
          </cell>
          <cell r="C5266" t="str">
            <v>POL</v>
          </cell>
          <cell r="D5266" t="str">
            <v>KUUM_452</v>
          </cell>
          <cell r="E5266">
            <v>3</v>
          </cell>
          <cell r="F5266">
            <v>1242</v>
          </cell>
          <cell r="H5266">
            <v>0</v>
          </cell>
          <cell r="I5266">
            <v>111.78</v>
          </cell>
          <cell r="J5266">
            <v>111.78</v>
          </cell>
          <cell r="L5266">
            <v>-0.03</v>
          </cell>
          <cell r="M5266">
            <v>0.09</v>
          </cell>
          <cell r="N5266">
            <v>0</v>
          </cell>
          <cell r="P5266">
            <v>0</v>
          </cell>
          <cell r="R5266">
            <v>1.64</v>
          </cell>
          <cell r="V5266">
            <v>113.48</v>
          </cell>
        </row>
        <row r="5267">
          <cell r="A5267" t="str">
            <v>Mar 2011</v>
          </cell>
          <cell r="C5267" t="str">
            <v>POL</v>
          </cell>
          <cell r="D5267" t="str">
            <v>KUUM_452</v>
          </cell>
          <cell r="E5267">
            <v>88</v>
          </cell>
          <cell r="F5267">
            <v>33749</v>
          </cell>
          <cell r="H5267">
            <v>0</v>
          </cell>
          <cell r="I5267">
            <v>3278.88</v>
          </cell>
          <cell r="J5267">
            <v>3278.88</v>
          </cell>
          <cell r="L5267">
            <v>14.89</v>
          </cell>
          <cell r="M5267">
            <v>26.06</v>
          </cell>
          <cell r="N5267">
            <v>0</v>
          </cell>
          <cell r="P5267">
            <v>0</v>
          </cell>
          <cell r="R5267">
            <v>63.47</v>
          </cell>
          <cell r="V5267">
            <v>3383.2999999999997</v>
          </cell>
        </row>
        <row r="5268">
          <cell r="A5268" t="str">
            <v>Mar 2011</v>
          </cell>
          <cell r="C5268" t="str">
            <v>POL</v>
          </cell>
          <cell r="D5268" t="str">
            <v>KUUM_452</v>
          </cell>
          <cell r="E5268">
            <v>2</v>
          </cell>
          <cell r="F5268">
            <v>822</v>
          </cell>
          <cell r="H5268">
            <v>0</v>
          </cell>
          <cell r="I5268">
            <v>74.52</v>
          </cell>
          <cell r="J5268">
            <v>74.52</v>
          </cell>
          <cell r="L5268">
            <v>-0.02</v>
          </cell>
          <cell r="M5268">
            <v>0.06</v>
          </cell>
          <cell r="N5268">
            <v>0</v>
          </cell>
          <cell r="P5268">
            <v>0</v>
          </cell>
          <cell r="R5268">
            <v>0.81</v>
          </cell>
          <cell r="V5268">
            <v>75.37</v>
          </cell>
        </row>
        <row r="5269">
          <cell r="A5269" t="str">
            <v>Mar 2011</v>
          </cell>
          <cell r="C5269" t="str">
            <v>POL</v>
          </cell>
          <cell r="D5269" t="str">
            <v>KUUM_452</v>
          </cell>
          <cell r="E5269">
            <v>865</v>
          </cell>
          <cell r="F5269">
            <v>332715</v>
          </cell>
          <cell r="H5269">
            <v>0</v>
          </cell>
          <cell r="I5269">
            <v>32109.08</v>
          </cell>
          <cell r="J5269">
            <v>32109.08</v>
          </cell>
          <cell r="L5269">
            <v>-0.85</v>
          </cell>
          <cell r="M5269">
            <v>35.590000000000003</v>
          </cell>
          <cell r="N5269">
            <v>0</v>
          </cell>
          <cell r="P5269">
            <v>0</v>
          </cell>
          <cell r="R5269">
            <v>494.98</v>
          </cell>
          <cell r="V5269">
            <v>32638.800000000003</v>
          </cell>
        </row>
        <row r="5270">
          <cell r="A5270" t="str">
            <v>Mar 2011</v>
          </cell>
          <cell r="C5270" t="str">
            <v>POL</v>
          </cell>
          <cell r="D5270" t="str">
            <v>KUUM_454</v>
          </cell>
          <cell r="E5270">
            <v>-11</v>
          </cell>
          <cell r="F5270">
            <v>-482</v>
          </cell>
          <cell r="H5270">
            <v>0</v>
          </cell>
          <cell r="I5270">
            <v>-137.31</v>
          </cell>
          <cell r="J5270">
            <v>-137.31</v>
          </cell>
          <cell r="L5270">
            <v>0.16</v>
          </cell>
          <cell r="M5270">
            <v>-5.54</v>
          </cell>
          <cell r="N5270">
            <v>0</v>
          </cell>
          <cell r="P5270">
            <v>0</v>
          </cell>
          <cell r="R5270">
            <v>0.32</v>
          </cell>
          <cell r="V5270">
            <v>-142.37</v>
          </cell>
        </row>
        <row r="5271">
          <cell r="A5271" t="str">
            <v>Mar 2011</v>
          </cell>
          <cell r="C5271" t="str">
            <v>POL</v>
          </cell>
          <cell r="D5271" t="str">
            <v>KUUM_454</v>
          </cell>
          <cell r="E5271">
            <v>20</v>
          </cell>
          <cell r="F5271">
            <v>1070</v>
          </cell>
          <cell r="H5271">
            <v>0</v>
          </cell>
          <cell r="I5271">
            <v>332.2</v>
          </cell>
          <cell r="J5271">
            <v>332.2</v>
          </cell>
          <cell r="L5271">
            <v>0.34</v>
          </cell>
          <cell r="M5271">
            <v>1.9</v>
          </cell>
          <cell r="N5271">
            <v>0</v>
          </cell>
          <cell r="P5271">
            <v>0</v>
          </cell>
          <cell r="R5271">
            <v>6.54</v>
          </cell>
          <cell r="V5271">
            <v>340.97999999999996</v>
          </cell>
        </row>
        <row r="5272">
          <cell r="A5272" t="str">
            <v>Mar 2011</v>
          </cell>
          <cell r="C5272" t="str">
            <v>POL</v>
          </cell>
          <cell r="D5272" t="str">
            <v>KUUM_454</v>
          </cell>
          <cell r="E5272">
            <v>4</v>
          </cell>
          <cell r="F5272">
            <v>212</v>
          </cell>
          <cell r="H5272">
            <v>0</v>
          </cell>
          <cell r="I5272">
            <v>66.44</v>
          </cell>
          <cell r="J5272">
            <v>66.44</v>
          </cell>
          <cell r="L5272">
            <v>0</v>
          </cell>
          <cell r="M5272">
            <v>0.04</v>
          </cell>
          <cell r="N5272">
            <v>0</v>
          </cell>
          <cell r="P5272">
            <v>0</v>
          </cell>
          <cell r="R5272">
            <v>0.73</v>
          </cell>
          <cell r="V5272">
            <v>67.210000000000008</v>
          </cell>
        </row>
        <row r="5273">
          <cell r="A5273" t="str">
            <v>Mar 2011</v>
          </cell>
          <cell r="C5273" t="str">
            <v>POL</v>
          </cell>
          <cell r="D5273" t="str">
            <v>KUUM_454</v>
          </cell>
          <cell r="E5273">
            <v>113</v>
          </cell>
          <cell r="F5273">
            <v>5986</v>
          </cell>
          <cell r="H5273">
            <v>0</v>
          </cell>
          <cell r="I5273">
            <v>1868.63</v>
          </cell>
          <cell r="J5273">
            <v>1868.63</v>
          </cell>
          <cell r="L5273">
            <v>0.39</v>
          </cell>
          <cell r="M5273">
            <v>3.38</v>
          </cell>
          <cell r="N5273">
            <v>0</v>
          </cell>
          <cell r="P5273">
            <v>0</v>
          </cell>
          <cell r="R5273">
            <v>25.87</v>
          </cell>
          <cell r="V5273">
            <v>1898.2700000000002</v>
          </cell>
        </row>
        <row r="5274">
          <cell r="A5274" t="str">
            <v>Mar 2011</v>
          </cell>
          <cell r="C5274" t="str">
            <v>POL</v>
          </cell>
          <cell r="D5274" t="str">
            <v>KUUM_455</v>
          </cell>
          <cell r="E5274">
            <v>65</v>
          </cell>
          <cell r="F5274">
            <v>7950</v>
          </cell>
          <cell r="H5274">
            <v>0</v>
          </cell>
          <cell r="I5274">
            <v>1428.7</v>
          </cell>
          <cell r="J5274">
            <v>1428.7</v>
          </cell>
          <cell r="L5274">
            <v>1.86</v>
          </cell>
          <cell r="M5274">
            <v>6.67</v>
          </cell>
          <cell r="N5274">
            <v>0</v>
          </cell>
          <cell r="P5274">
            <v>0</v>
          </cell>
          <cell r="R5274">
            <v>15.22</v>
          </cell>
          <cell r="V5274">
            <v>1452.45</v>
          </cell>
        </row>
        <row r="5275">
          <cell r="A5275" t="str">
            <v>Mar 2011</v>
          </cell>
          <cell r="C5275" t="str">
            <v>POL</v>
          </cell>
          <cell r="D5275" t="str">
            <v>KUUM_455</v>
          </cell>
          <cell r="E5275">
            <v>10</v>
          </cell>
          <cell r="F5275">
            <v>1266</v>
          </cell>
          <cell r="H5275">
            <v>0</v>
          </cell>
          <cell r="I5275">
            <v>219.8</v>
          </cell>
          <cell r="J5275">
            <v>219.8</v>
          </cell>
          <cell r="L5275">
            <v>-0.03</v>
          </cell>
          <cell r="M5275">
            <v>0.19</v>
          </cell>
          <cell r="N5275">
            <v>0</v>
          </cell>
          <cell r="P5275">
            <v>0</v>
          </cell>
          <cell r="R5275">
            <v>3.21</v>
          </cell>
          <cell r="V5275">
            <v>223.17000000000002</v>
          </cell>
        </row>
        <row r="5276">
          <cell r="A5276" t="str">
            <v>Mar 2011</v>
          </cell>
          <cell r="C5276" t="str">
            <v>POL</v>
          </cell>
          <cell r="D5276" t="str">
            <v>KUUM_455</v>
          </cell>
          <cell r="E5276">
            <v>1</v>
          </cell>
          <cell r="F5276">
            <v>131</v>
          </cell>
          <cell r="H5276">
            <v>0</v>
          </cell>
          <cell r="I5276">
            <v>21.98</v>
          </cell>
          <cell r="J5276">
            <v>21.98</v>
          </cell>
          <cell r="L5276">
            <v>0</v>
          </cell>
          <cell r="M5276">
            <v>0.02</v>
          </cell>
          <cell r="N5276">
            <v>0</v>
          </cell>
          <cell r="P5276">
            <v>0</v>
          </cell>
          <cell r="R5276">
            <v>0</v>
          </cell>
          <cell r="V5276">
            <v>22</v>
          </cell>
        </row>
        <row r="5277">
          <cell r="A5277" t="str">
            <v>Mar 2011</v>
          </cell>
          <cell r="C5277" t="str">
            <v>POL</v>
          </cell>
          <cell r="D5277" t="str">
            <v>KUUM_455</v>
          </cell>
          <cell r="E5277">
            <v>4</v>
          </cell>
          <cell r="F5277">
            <v>514</v>
          </cell>
          <cell r="H5277">
            <v>0</v>
          </cell>
          <cell r="I5277">
            <v>87.92</v>
          </cell>
          <cell r="J5277">
            <v>87.92</v>
          </cell>
          <cell r="L5277">
            <v>-0.01</v>
          </cell>
          <cell r="M5277">
            <v>7.0000000000000007E-2</v>
          </cell>
          <cell r="N5277">
            <v>0</v>
          </cell>
          <cell r="P5277">
            <v>0</v>
          </cell>
          <cell r="R5277">
            <v>1.57</v>
          </cell>
          <cell r="V5277">
            <v>89.549999999999983</v>
          </cell>
        </row>
        <row r="5278">
          <cell r="A5278" t="str">
            <v>Mar 2011</v>
          </cell>
          <cell r="C5278" t="str">
            <v>POL</v>
          </cell>
          <cell r="D5278" t="str">
            <v>KUUM_455</v>
          </cell>
          <cell r="E5278">
            <v>72</v>
          </cell>
          <cell r="F5278">
            <v>8949</v>
          </cell>
          <cell r="H5278">
            <v>0</v>
          </cell>
          <cell r="I5278">
            <v>1582.56</v>
          </cell>
          <cell r="J5278">
            <v>1582.56</v>
          </cell>
          <cell r="L5278">
            <v>1.34</v>
          </cell>
          <cell r="M5278">
            <v>5.2</v>
          </cell>
          <cell r="N5278">
            <v>0</v>
          </cell>
          <cell r="P5278">
            <v>0</v>
          </cell>
          <cell r="R5278">
            <v>31.1</v>
          </cell>
          <cell r="V5278">
            <v>1620.1999999999998</v>
          </cell>
        </row>
        <row r="5279">
          <cell r="A5279" t="str">
            <v>Mar 2011</v>
          </cell>
          <cell r="C5279" t="str">
            <v>POL</v>
          </cell>
          <cell r="D5279" t="str">
            <v>KUUM_455</v>
          </cell>
          <cell r="E5279">
            <v>4</v>
          </cell>
          <cell r="F5279">
            <v>508</v>
          </cell>
          <cell r="H5279">
            <v>0</v>
          </cell>
          <cell r="I5279">
            <v>87.92</v>
          </cell>
          <cell r="J5279">
            <v>87.92</v>
          </cell>
          <cell r="L5279">
            <v>0</v>
          </cell>
          <cell r="M5279">
            <v>0.08</v>
          </cell>
          <cell r="N5279">
            <v>0</v>
          </cell>
          <cell r="P5279">
            <v>0</v>
          </cell>
          <cell r="R5279">
            <v>1.36</v>
          </cell>
          <cell r="V5279">
            <v>89.36</v>
          </cell>
        </row>
        <row r="5280">
          <cell r="A5280" t="str">
            <v>Mar 2011</v>
          </cell>
          <cell r="C5280" t="str">
            <v>POL</v>
          </cell>
          <cell r="D5280" t="str">
            <v>KUUM_455</v>
          </cell>
          <cell r="E5280">
            <v>851</v>
          </cell>
          <cell r="F5280">
            <v>106245</v>
          </cell>
          <cell r="H5280">
            <v>0</v>
          </cell>
          <cell r="I5280">
            <v>18670.55</v>
          </cell>
          <cell r="J5280">
            <v>18670.55</v>
          </cell>
          <cell r="L5280">
            <v>0.12</v>
          </cell>
          <cell r="M5280">
            <v>15.77</v>
          </cell>
          <cell r="N5280">
            <v>0</v>
          </cell>
          <cell r="P5280">
            <v>0</v>
          </cell>
          <cell r="R5280">
            <v>270.83</v>
          </cell>
          <cell r="V5280">
            <v>18957.27</v>
          </cell>
        </row>
        <row r="5281">
          <cell r="A5281" t="str">
            <v>Mar 2011</v>
          </cell>
          <cell r="C5281" t="str">
            <v>SL</v>
          </cell>
          <cell r="D5281" t="str">
            <v>KUUM_456</v>
          </cell>
          <cell r="E5281">
            <v>125</v>
          </cell>
          <cell r="F5281">
            <v>9162</v>
          </cell>
          <cell r="H5281">
            <v>0</v>
          </cell>
          <cell r="I5281">
            <v>1346.25</v>
          </cell>
          <cell r="J5281">
            <v>1346.25</v>
          </cell>
          <cell r="L5281">
            <v>-7.0000000000000007E-2</v>
          </cell>
          <cell r="M5281">
            <v>1.35</v>
          </cell>
          <cell r="N5281">
            <v>0</v>
          </cell>
          <cell r="P5281">
            <v>0</v>
          </cell>
          <cell r="R5281">
            <v>24.31</v>
          </cell>
          <cell r="V5281">
            <v>1371.84</v>
          </cell>
        </row>
        <row r="5282">
          <cell r="A5282" t="str">
            <v>Mar 2011</v>
          </cell>
          <cell r="C5282" t="str">
            <v>SL</v>
          </cell>
          <cell r="D5282" t="str">
            <v>KUUM_457</v>
          </cell>
          <cell r="E5282">
            <v>23</v>
          </cell>
          <cell r="F5282">
            <v>2389</v>
          </cell>
          <cell r="H5282">
            <v>0</v>
          </cell>
          <cell r="I5282">
            <v>277.38</v>
          </cell>
          <cell r="J5282">
            <v>277.38</v>
          </cell>
          <cell r="L5282">
            <v>3.82</v>
          </cell>
          <cell r="M5282">
            <v>7.17</v>
          </cell>
          <cell r="N5282">
            <v>0</v>
          </cell>
          <cell r="P5282">
            <v>0</v>
          </cell>
          <cell r="R5282">
            <v>6.52</v>
          </cell>
          <cell r="V5282">
            <v>294.89</v>
          </cell>
        </row>
        <row r="5283">
          <cell r="A5283" t="str">
            <v>Mar 2011</v>
          </cell>
          <cell r="C5283" t="str">
            <v>SL</v>
          </cell>
          <cell r="D5283" t="str">
            <v>KUUM_457</v>
          </cell>
          <cell r="E5283">
            <v>1</v>
          </cell>
          <cell r="F5283">
            <v>104</v>
          </cell>
          <cell r="H5283">
            <v>0</v>
          </cell>
          <cell r="I5283">
            <v>12.06</v>
          </cell>
          <cell r="J5283">
            <v>12.06</v>
          </cell>
          <cell r="L5283">
            <v>0</v>
          </cell>
          <cell r="M5283">
            <v>0.01</v>
          </cell>
          <cell r="N5283">
            <v>0</v>
          </cell>
          <cell r="P5283">
            <v>0</v>
          </cell>
          <cell r="R5283">
            <v>0</v>
          </cell>
          <cell r="V5283">
            <v>12.07</v>
          </cell>
        </row>
        <row r="5284">
          <cell r="A5284" t="str">
            <v>Mar 2011</v>
          </cell>
          <cell r="C5284" t="str">
            <v>SL</v>
          </cell>
          <cell r="D5284" t="str">
            <v>KUUM_457</v>
          </cell>
          <cell r="E5284">
            <v>492</v>
          </cell>
          <cell r="F5284">
            <v>50613</v>
          </cell>
          <cell r="H5284">
            <v>0</v>
          </cell>
          <cell r="I5284">
            <v>5933.52</v>
          </cell>
          <cell r="J5284">
            <v>5933.52</v>
          </cell>
          <cell r="L5284">
            <v>80.98</v>
          </cell>
          <cell r="M5284">
            <v>153.36000000000001</v>
          </cell>
          <cell r="N5284">
            <v>0</v>
          </cell>
          <cell r="P5284">
            <v>0</v>
          </cell>
          <cell r="R5284">
            <v>185.04</v>
          </cell>
          <cell r="V5284">
            <v>6352.9</v>
          </cell>
        </row>
        <row r="5285">
          <cell r="A5285" t="str">
            <v>Mar 2011</v>
          </cell>
          <cell r="C5285" t="str">
            <v>SL</v>
          </cell>
          <cell r="D5285" t="str">
            <v>KUUM_458</v>
          </cell>
          <cell r="E5285">
            <v>92</v>
          </cell>
          <cell r="F5285">
            <v>14530</v>
          </cell>
          <cell r="H5285">
            <v>0</v>
          </cell>
          <cell r="I5285">
            <v>1280.6400000000001</v>
          </cell>
          <cell r="J5285">
            <v>1280.6400000000001</v>
          </cell>
          <cell r="L5285">
            <v>12.16</v>
          </cell>
          <cell r="M5285">
            <v>17.829999999999998</v>
          </cell>
          <cell r="N5285">
            <v>0</v>
          </cell>
          <cell r="P5285">
            <v>0</v>
          </cell>
          <cell r="R5285">
            <v>28.14</v>
          </cell>
          <cell r="V5285">
            <v>1338.7700000000002</v>
          </cell>
        </row>
        <row r="5286">
          <cell r="A5286" t="str">
            <v>Mar 2011</v>
          </cell>
          <cell r="C5286" t="str">
            <v>SL</v>
          </cell>
          <cell r="D5286" t="str">
            <v>KUUM_458</v>
          </cell>
          <cell r="E5286">
            <v>1</v>
          </cell>
          <cell r="F5286">
            <v>161</v>
          </cell>
          <cell r="H5286">
            <v>0</v>
          </cell>
          <cell r="I5286">
            <v>13.92</v>
          </cell>
          <cell r="J5286">
            <v>13.92</v>
          </cell>
          <cell r="L5286">
            <v>0</v>
          </cell>
          <cell r="M5286">
            <v>0.01</v>
          </cell>
          <cell r="N5286">
            <v>0</v>
          </cell>
          <cell r="P5286">
            <v>0</v>
          </cell>
          <cell r="R5286">
            <v>0</v>
          </cell>
          <cell r="V5286">
            <v>13.93</v>
          </cell>
        </row>
        <row r="5287">
          <cell r="A5287" t="str">
            <v>Mar 2011</v>
          </cell>
          <cell r="C5287" t="str">
            <v>SL</v>
          </cell>
          <cell r="D5287" t="str">
            <v>KUUM_458</v>
          </cell>
          <cell r="E5287">
            <v>1280</v>
          </cell>
          <cell r="F5287">
            <v>201780</v>
          </cell>
          <cell r="H5287">
            <v>0</v>
          </cell>
          <cell r="I5287">
            <v>17733.59</v>
          </cell>
          <cell r="J5287">
            <v>17733.59</v>
          </cell>
          <cell r="L5287">
            <v>288.87</v>
          </cell>
          <cell r="M5287">
            <v>413.84</v>
          </cell>
          <cell r="N5287">
            <v>0</v>
          </cell>
          <cell r="P5287">
            <v>0</v>
          </cell>
          <cell r="R5287">
            <v>526.39</v>
          </cell>
          <cell r="V5287">
            <v>18962.689999999999</v>
          </cell>
        </row>
        <row r="5288">
          <cell r="A5288" t="str">
            <v>Mar 2011</v>
          </cell>
          <cell r="C5288" t="str">
            <v>POL</v>
          </cell>
          <cell r="D5288" t="str">
            <v>KUUM_459</v>
          </cell>
          <cell r="E5288">
            <v>27</v>
          </cell>
          <cell r="F5288">
            <v>10298</v>
          </cell>
          <cell r="H5288">
            <v>0</v>
          </cell>
          <cell r="I5288">
            <v>1120.23</v>
          </cell>
          <cell r="J5288">
            <v>1120.23</v>
          </cell>
          <cell r="L5288">
            <v>-0.23</v>
          </cell>
          <cell r="M5288">
            <v>0.87</v>
          </cell>
          <cell r="N5288">
            <v>0</v>
          </cell>
          <cell r="P5288">
            <v>0</v>
          </cell>
          <cell r="R5288">
            <v>1.95</v>
          </cell>
          <cell r="V5288">
            <v>1122.82</v>
          </cell>
        </row>
        <row r="5289">
          <cell r="A5289" t="str">
            <v>Mar 2011</v>
          </cell>
          <cell r="C5289" t="str">
            <v>POL</v>
          </cell>
          <cell r="D5289" t="str">
            <v>KUUM_459</v>
          </cell>
          <cell r="E5289">
            <v>30</v>
          </cell>
          <cell r="F5289">
            <v>11463</v>
          </cell>
          <cell r="H5289">
            <v>0</v>
          </cell>
          <cell r="I5289">
            <v>1244.7</v>
          </cell>
          <cell r="J5289">
            <v>1244.7</v>
          </cell>
          <cell r="L5289">
            <v>3.43</v>
          </cell>
          <cell r="M5289">
            <v>7.24</v>
          </cell>
          <cell r="N5289">
            <v>0</v>
          </cell>
          <cell r="P5289">
            <v>0</v>
          </cell>
          <cell r="R5289">
            <v>24.9</v>
          </cell>
          <cell r="V5289">
            <v>1280.2700000000002</v>
          </cell>
        </row>
        <row r="5290">
          <cell r="A5290" t="str">
            <v>Mar 2011</v>
          </cell>
          <cell r="C5290" t="str">
            <v>POL</v>
          </cell>
          <cell r="D5290" t="str">
            <v>KUUM_459</v>
          </cell>
          <cell r="E5290">
            <v>4</v>
          </cell>
          <cell r="F5290">
            <v>2002</v>
          </cell>
          <cell r="H5290">
            <v>0</v>
          </cell>
          <cell r="I5290">
            <v>165.96</v>
          </cell>
          <cell r="J5290">
            <v>165.96</v>
          </cell>
          <cell r="L5290">
            <v>-0.04</v>
          </cell>
          <cell r="M5290">
            <v>0.13</v>
          </cell>
          <cell r="N5290">
            <v>0</v>
          </cell>
          <cell r="P5290">
            <v>0</v>
          </cell>
          <cell r="R5290">
            <v>0.8</v>
          </cell>
          <cell r="V5290">
            <v>166.85000000000002</v>
          </cell>
        </row>
        <row r="5291">
          <cell r="A5291" t="str">
            <v>Mar 2011</v>
          </cell>
          <cell r="C5291" t="str">
            <v>POL</v>
          </cell>
          <cell r="D5291" t="str">
            <v>KUUM_459</v>
          </cell>
          <cell r="E5291">
            <v>208</v>
          </cell>
          <cell r="F5291">
            <v>80619</v>
          </cell>
          <cell r="H5291">
            <v>0</v>
          </cell>
          <cell r="I5291">
            <v>8602.26</v>
          </cell>
          <cell r="J5291">
            <v>8602.26</v>
          </cell>
          <cell r="L5291">
            <v>0.68</v>
          </cell>
          <cell r="M5291">
            <v>10.93</v>
          </cell>
          <cell r="N5291">
            <v>0</v>
          </cell>
          <cell r="P5291">
            <v>0</v>
          </cell>
          <cell r="R5291">
            <v>116.43</v>
          </cell>
          <cell r="V5291">
            <v>8730.3000000000011</v>
          </cell>
        </row>
        <row r="5292">
          <cell r="A5292" t="str">
            <v>Mar 2011</v>
          </cell>
          <cell r="C5292" t="str">
            <v>POL</v>
          </cell>
          <cell r="D5292" t="str">
            <v>KUUM_460</v>
          </cell>
          <cell r="E5292">
            <v>25</v>
          </cell>
          <cell r="F5292">
            <v>1327</v>
          </cell>
          <cell r="H5292">
            <v>0</v>
          </cell>
          <cell r="I5292">
            <v>619.75</v>
          </cell>
          <cell r="J5292">
            <v>619.75</v>
          </cell>
          <cell r="L5292">
            <v>0.93</v>
          </cell>
          <cell r="M5292">
            <v>7.25</v>
          </cell>
          <cell r="N5292">
            <v>0</v>
          </cell>
          <cell r="P5292">
            <v>0</v>
          </cell>
          <cell r="R5292">
            <v>16.38</v>
          </cell>
          <cell r="V5292">
            <v>644.30999999999995</v>
          </cell>
        </row>
        <row r="5293">
          <cell r="A5293" t="str">
            <v>Mar 2011</v>
          </cell>
          <cell r="C5293" t="str">
            <v>SL</v>
          </cell>
          <cell r="D5293" t="str">
            <v>KUUM_461</v>
          </cell>
          <cell r="E5293">
            <v>1640</v>
          </cell>
          <cell r="F5293">
            <v>34113</v>
          </cell>
          <cell r="H5293">
            <v>0</v>
          </cell>
          <cell r="I5293">
            <v>10938.8</v>
          </cell>
          <cell r="J5293">
            <v>10938.8</v>
          </cell>
          <cell r="L5293">
            <v>21.23</v>
          </cell>
          <cell r="M5293">
            <v>114.43</v>
          </cell>
          <cell r="N5293">
            <v>0</v>
          </cell>
          <cell r="P5293">
            <v>0</v>
          </cell>
          <cell r="R5293">
            <v>231.61</v>
          </cell>
          <cell r="V5293">
            <v>11306.07</v>
          </cell>
        </row>
        <row r="5294">
          <cell r="A5294" t="str">
            <v>Mar 2011</v>
          </cell>
          <cell r="C5294" t="str">
            <v>SL</v>
          </cell>
          <cell r="D5294" t="str">
            <v>KUUM_461</v>
          </cell>
          <cell r="E5294">
            <v>1</v>
          </cell>
          <cell r="F5294">
            <v>21</v>
          </cell>
          <cell r="H5294">
            <v>0</v>
          </cell>
          <cell r="I5294">
            <v>6.67</v>
          </cell>
          <cell r="J5294">
            <v>6.67</v>
          </cell>
          <cell r="L5294">
            <v>0</v>
          </cell>
          <cell r="M5294">
            <v>0.01</v>
          </cell>
          <cell r="N5294">
            <v>0</v>
          </cell>
          <cell r="P5294">
            <v>0</v>
          </cell>
          <cell r="R5294">
            <v>0.14000000000000001</v>
          </cell>
          <cell r="V5294">
            <v>6.8199999999999994</v>
          </cell>
        </row>
        <row r="5295">
          <cell r="A5295" t="str">
            <v>Mar 2011</v>
          </cell>
          <cell r="C5295" t="str">
            <v>SL</v>
          </cell>
          <cell r="D5295" t="str">
            <v>KUUM_461</v>
          </cell>
          <cell r="E5295">
            <v>1</v>
          </cell>
          <cell r="F5295">
            <v>22</v>
          </cell>
          <cell r="H5295">
            <v>0</v>
          </cell>
          <cell r="I5295">
            <v>6.67</v>
          </cell>
          <cell r="J5295">
            <v>6.67</v>
          </cell>
          <cell r="L5295">
            <v>0</v>
          </cell>
          <cell r="M5295">
            <v>0.01</v>
          </cell>
          <cell r="N5295">
            <v>0</v>
          </cell>
          <cell r="P5295">
            <v>0</v>
          </cell>
          <cell r="R5295">
            <v>0</v>
          </cell>
          <cell r="V5295">
            <v>6.68</v>
          </cell>
        </row>
        <row r="5296">
          <cell r="A5296" t="str">
            <v>Mar 2011</v>
          </cell>
          <cell r="C5296" t="str">
            <v>SL</v>
          </cell>
          <cell r="D5296" t="str">
            <v>KUUM_461</v>
          </cell>
          <cell r="E5296">
            <v>5320</v>
          </cell>
          <cell r="F5296">
            <v>114903</v>
          </cell>
          <cell r="H5296">
            <v>0</v>
          </cell>
          <cell r="I5296">
            <v>35534.080000000002</v>
          </cell>
          <cell r="J5296">
            <v>35534.080000000002</v>
          </cell>
          <cell r="L5296">
            <v>28.26</v>
          </cell>
          <cell r="M5296">
            <v>177.52</v>
          </cell>
          <cell r="N5296">
            <v>0</v>
          </cell>
          <cell r="P5296">
            <v>0</v>
          </cell>
          <cell r="R5296">
            <v>771.95</v>
          </cell>
          <cell r="V5296">
            <v>36511.81</v>
          </cell>
        </row>
        <row r="5297">
          <cell r="A5297" t="str">
            <v>Mar 2011</v>
          </cell>
          <cell r="C5297" t="str">
            <v>SL</v>
          </cell>
          <cell r="D5297" t="str">
            <v>KUUM_462</v>
          </cell>
          <cell r="E5297">
            <v>284</v>
          </cell>
          <cell r="F5297">
            <v>8158</v>
          </cell>
          <cell r="H5297">
            <v>0</v>
          </cell>
          <cell r="I5297">
            <v>2141.36</v>
          </cell>
          <cell r="J5297">
            <v>2141.36</v>
          </cell>
          <cell r="L5297">
            <v>1.95</v>
          </cell>
          <cell r="M5297">
            <v>10.15</v>
          </cell>
          <cell r="N5297">
            <v>0</v>
          </cell>
          <cell r="P5297">
            <v>0</v>
          </cell>
          <cell r="R5297">
            <v>46.6</v>
          </cell>
          <cell r="V5297">
            <v>2200.06</v>
          </cell>
        </row>
        <row r="5298">
          <cell r="A5298" t="str">
            <v>Mar 2011</v>
          </cell>
          <cell r="C5298" t="str">
            <v>SL</v>
          </cell>
          <cell r="D5298" t="str">
            <v>KUUM_462</v>
          </cell>
          <cell r="E5298">
            <v>2</v>
          </cell>
          <cell r="F5298">
            <v>61</v>
          </cell>
          <cell r="H5298">
            <v>0</v>
          </cell>
          <cell r="I5298">
            <v>15.08</v>
          </cell>
          <cell r="J5298">
            <v>15.08</v>
          </cell>
          <cell r="L5298">
            <v>0</v>
          </cell>
          <cell r="M5298">
            <v>0.01</v>
          </cell>
          <cell r="N5298">
            <v>0</v>
          </cell>
          <cell r="P5298">
            <v>0</v>
          </cell>
          <cell r="R5298">
            <v>0</v>
          </cell>
          <cell r="V5298">
            <v>15.09</v>
          </cell>
        </row>
        <row r="5299">
          <cell r="A5299" t="str">
            <v>Mar 2011</v>
          </cell>
          <cell r="C5299" t="str">
            <v>SL</v>
          </cell>
          <cell r="D5299" t="str">
            <v>KUUM_462</v>
          </cell>
          <cell r="E5299">
            <v>8495</v>
          </cell>
          <cell r="F5299">
            <v>249330</v>
          </cell>
          <cell r="H5299">
            <v>0</v>
          </cell>
          <cell r="I5299">
            <v>64007.87</v>
          </cell>
          <cell r="J5299">
            <v>64007.87</v>
          </cell>
          <cell r="L5299">
            <v>169.1</v>
          </cell>
          <cell r="M5299">
            <v>744.9</v>
          </cell>
          <cell r="N5299">
            <v>0</v>
          </cell>
          <cell r="P5299">
            <v>0</v>
          </cell>
          <cell r="R5299">
            <v>1463.33</v>
          </cell>
          <cell r="V5299">
            <v>66385.2</v>
          </cell>
        </row>
        <row r="5300">
          <cell r="A5300" t="str">
            <v>Mar 2011</v>
          </cell>
          <cell r="C5300" t="str">
            <v>SL</v>
          </cell>
          <cell r="D5300" t="str">
            <v>KUUM_463</v>
          </cell>
          <cell r="E5300">
            <v>2</v>
          </cell>
          <cell r="F5300">
            <v>82</v>
          </cell>
          <cell r="H5300">
            <v>0</v>
          </cell>
          <cell r="I5300">
            <v>16.3</v>
          </cell>
          <cell r="J5300">
            <v>16.3</v>
          </cell>
          <cell r="L5300">
            <v>7.0000000000000007E-2</v>
          </cell>
          <cell r="M5300">
            <v>0.22</v>
          </cell>
          <cell r="N5300">
            <v>0</v>
          </cell>
          <cell r="P5300">
            <v>0</v>
          </cell>
          <cell r="R5300">
            <v>0.16</v>
          </cell>
          <cell r="V5300">
            <v>16.75</v>
          </cell>
        </row>
        <row r="5301">
          <cell r="A5301" t="str">
            <v>Mar 2011</v>
          </cell>
          <cell r="C5301" t="str">
            <v>SL</v>
          </cell>
          <cell r="D5301" t="str">
            <v>KUUM_463</v>
          </cell>
          <cell r="E5301">
            <v>2277</v>
          </cell>
          <cell r="F5301">
            <v>93002</v>
          </cell>
          <cell r="H5301">
            <v>0</v>
          </cell>
          <cell r="I5301">
            <v>18557.55</v>
          </cell>
          <cell r="J5301">
            <v>18557.55</v>
          </cell>
          <cell r="L5301">
            <v>18.62</v>
          </cell>
          <cell r="M5301">
            <v>77.16</v>
          </cell>
          <cell r="N5301">
            <v>0</v>
          </cell>
          <cell r="P5301">
            <v>0</v>
          </cell>
          <cell r="R5301">
            <v>423.25</v>
          </cell>
          <cell r="V5301">
            <v>19076.579999999998</v>
          </cell>
        </row>
        <row r="5302">
          <cell r="A5302" t="str">
            <v>Mar 2011</v>
          </cell>
          <cell r="C5302" t="str">
            <v>SL</v>
          </cell>
          <cell r="D5302" t="str">
            <v>KUUM_463</v>
          </cell>
          <cell r="E5302">
            <v>-8</v>
          </cell>
          <cell r="F5302">
            <v>164</v>
          </cell>
          <cell r="H5302">
            <v>0</v>
          </cell>
          <cell r="I5302">
            <v>34.159999999999997</v>
          </cell>
          <cell r="J5302">
            <v>34.159999999999997</v>
          </cell>
          <cell r="L5302">
            <v>0.52</v>
          </cell>
          <cell r="M5302">
            <v>-1.69</v>
          </cell>
          <cell r="N5302">
            <v>0</v>
          </cell>
          <cell r="P5302">
            <v>0</v>
          </cell>
          <cell r="R5302">
            <v>0.56999999999999995</v>
          </cell>
          <cell r="V5302">
            <v>33.56</v>
          </cell>
        </row>
        <row r="5303">
          <cell r="A5303" t="str">
            <v>Mar 2011</v>
          </cell>
          <cell r="C5303" t="str">
            <v>SL</v>
          </cell>
          <cell r="D5303" t="str">
            <v>KUUM_463</v>
          </cell>
          <cell r="E5303">
            <v>14</v>
          </cell>
          <cell r="F5303">
            <v>579</v>
          </cell>
          <cell r="H5303">
            <v>0</v>
          </cell>
          <cell r="I5303">
            <v>114.1</v>
          </cell>
          <cell r="J5303">
            <v>114.1</v>
          </cell>
          <cell r="L5303">
            <v>0.06</v>
          </cell>
          <cell r="M5303">
            <v>0.3</v>
          </cell>
          <cell r="N5303">
            <v>0</v>
          </cell>
          <cell r="P5303">
            <v>0</v>
          </cell>
          <cell r="R5303">
            <v>0.37</v>
          </cell>
          <cell r="V5303">
            <v>114.83</v>
          </cell>
        </row>
        <row r="5304">
          <cell r="A5304" t="str">
            <v>Mar 2011</v>
          </cell>
          <cell r="C5304" t="str">
            <v>SL</v>
          </cell>
          <cell r="D5304" t="str">
            <v>KUUM_463</v>
          </cell>
          <cell r="E5304">
            <v>17679</v>
          </cell>
          <cell r="F5304">
            <v>742907</v>
          </cell>
          <cell r="H5304">
            <v>0</v>
          </cell>
          <cell r="I5304">
            <v>144309.39000000001</v>
          </cell>
          <cell r="J5304">
            <v>144309.39000000001</v>
          </cell>
          <cell r="L5304">
            <v>239.64</v>
          </cell>
          <cell r="M5304">
            <v>906.2</v>
          </cell>
          <cell r="N5304">
            <v>0</v>
          </cell>
          <cell r="P5304">
            <v>0</v>
          </cell>
          <cell r="R5304">
            <v>3240.58</v>
          </cell>
          <cell r="V5304">
            <v>148695.81000000003</v>
          </cell>
        </row>
        <row r="5305">
          <cell r="A5305" t="str">
            <v>Mar 2011</v>
          </cell>
          <cell r="C5305" t="str">
            <v>SL</v>
          </cell>
          <cell r="D5305" t="str">
            <v>KUUM_464</v>
          </cell>
          <cell r="E5305">
            <v>1</v>
          </cell>
          <cell r="F5305">
            <v>90</v>
          </cell>
          <cell r="H5305">
            <v>0</v>
          </cell>
          <cell r="I5305">
            <v>12.58</v>
          </cell>
          <cell r="J5305">
            <v>12.58</v>
          </cell>
          <cell r="L5305">
            <v>0</v>
          </cell>
          <cell r="M5305">
            <v>0.01</v>
          </cell>
          <cell r="N5305">
            <v>0</v>
          </cell>
          <cell r="P5305">
            <v>0</v>
          </cell>
          <cell r="R5305">
            <v>0</v>
          </cell>
          <cell r="V5305">
            <v>12.59</v>
          </cell>
        </row>
        <row r="5306">
          <cell r="A5306" t="str">
            <v>Mar 2011</v>
          </cell>
          <cell r="C5306" t="str">
            <v>SL</v>
          </cell>
          <cell r="D5306" t="str">
            <v>KUUM_464</v>
          </cell>
          <cell r="E5306">
            <v>431</v>
          </cell>
          <cell r="F5306">
            <v>36326</v>
          </cell>
          <cell r="H5306">
            <v>0</v>
          </cell>
          <cell r="I5306">
            <v>5429.53</v>
          </cell>
          <cell r="J5306">
            <v>5429.53</v>
          </cell>
          <cell r="L5306">
            <v>8.86</v>
          </cell>
          <cell r="M5306">
            <v>26.02</v>
          </cell>
          <cell r="N5306">
            <v>0</v>
          </cell>
          <cell r="P5306">
            <v>0</v>
          </cell>
          <cell r="R5306">
            <v>128.25</v>
          </cell>
          <cell r="V5306">
            <v>5592.66</v>
          </cell>
        </row>
        <row r="5307">
          <cell r="A5307" t="str">
            <v>Mar 2011</v>
          </cell>
          <cell r="C5307" t="str">
            <v>SL</v>
          </cell>
          <cell r="D5307" t="str">
            <v>KUUM_464</v>
          </cell>
          <cell r="E5307">
            <v>1</v>
          </cell>
          <cell r="F5307">
            <v>85</v>
          </cell>
          <cell r="H5307">
            <v>0</v>
          </cell>
          <cell r="I5307">
            <v>12.58</v>
          </cell>
          <cell r="J5307">
            <v>12.58</v>
          </cell>
          <cell r="L5307">
            <v>0</v>
          </cell>
          <cell r="M5307">
            <v>0.01</v>
          </cell>
          <cell r="N5307">
            <v>0</v>
          </cell>
          <cell r="P5307">
            <v>0</v>
          </cell>
          <cell r="R5307">
            <v>0.28999999999999998</v>
          </cell>
          <cell r="V5307">
            <v>12.879999999999999</v>
          </cell>
        </row>
        <row r="5308">
          <cell r="A5308" t="str">
            <v>Mar 2011</v>
          </cell>
          <cell r="C5308" t="str">
            <v>SL</v>
          </cell>
          <cell r="D5308" t="str">
            <v>KUUM_464</v>
          </cell>
          <cell r="E5308">
            <v>3</v>
          </cell>
          <cell r="F5308">
            <v>340</v>
          </cell>
          <cell r="H5308">
            <v>0</v>
          </cell>
          <cell r="I5308">
            <v>48.64</v>
          </cell>
          <cell r="J5308">
            <v>48.64</v>
          </cell>
          <cell r="L5308">
            <v>0</v>
          </cell>
          <cell r="M5308">
            <v>0.04</v>
          </cell>
          <cell r="N5308">
            <v>0</v>
          </cell>
          <cell r="P5308">
            <v>0</v>
          </cell>
          <cell r="R5308">
            <v>1.01</v>
          </cell>
          <cell r="V5308">
            <v>49.69</v>
          </cell>
        </row>
        <row r="5309">
          <cell r="A5309" t="str">
            <v>Mar 2011</v>
          </cell>
          <cell r="C5309" t="str">
            <v>SL</v>
          </cell>
          <cell r="D5309" t="str">
            <v>KUUM_464</v>
          </cell>
          <cell r="E5309">
            <v>5428</v>
          </cell>
          <cell r="F5309">
            <v>468903</v>
          </cell>
          <cell r="H5309">
            <v>0</v>
          </cell>
          <cell r="I5309">
            <v>68245.320000000007</v>
          </cell>
          <cell r="J5309">
            <v>68245.320000000007</v>
          </cell>
          <cell r="L5309">
            <v>157.76</v>
          </cell>
          <cell r="M5309">
            <v>435.62</v>
          </cell>
          <cell r="N5309">
            <v>0</v>
          </cell>
          <cell r="P5309">
            <v>0</v>
          </cell>
          <cell r="R5309">
            <v>1480.59</v>
          </cell>
          <cell r="V5309">
            <v>70319.289999999994</v>
          </cell>
        </row>
        <row r="5310">
          <cell r="A5310" t="str">
            <v>Mar 2011</v>
          </cell>
          <cell r="C5310" t="str">
            <v>SL</v>
          </cell>
          <cell r="D5310" t="str">
            <v>KUUM_465</v>
          </cell>
          <cell r="E5310">
            <v>5</v>
          </cell>
          <cell r="F5310">
            <v>784</v>
          </cell>
          <cell r="H5310">
            <v>0</v>
          </cell>
          <cell r="I5310">
            <v>102.5</v>
          </cell>
          <cell r="J5310">
            <v>102.5</v>
          </cell>
          <cell r="L5310">
            <v>-0.02</v>
          </cell>
          <cell r="M5310">
            <v>0.08</v>
          </cell>
          <cell r="N5310">
            <v>0</v>
          </cell>
          <cell r="P5310">
            <v>0</v>
          </cell>
          <cell r="R5310">
            <v>0</v>
          </cell>
          <cell r="V5310">
            <v>102.56</v>
          </cell>
        </row>
        <row r="5311">
          <cell r="A5311" t="str">
            <v>Mar 2011</v>
          </cell>
          <cell r="C5311" t="str">
            <v>SL</v>
          </cell>
          <cell r="D5311" t="str">
            <v>KUUM_465</v>
          </cell>
          <cell r="E5311">
            <v>37</v>
          </cell>
          <cell r="F5311">
            <v>6085</v>
          </cell>
          <cell r="H5311">
            <v>0</v>
          </cell>
          <cell r="I5311">
            <v>758.5</v>
          </cell>
          <cell r="J5311">
            <v>758.5</v>
          </cell>
          <cell r="L5311">
            <v>0.14000000000000001</v>
          </cell>
          <cell r="M5311">
            <v>1.1200000000000001</v>
          </cell>
          <cell r="N5311">
            <v>0</v>
          </cell>
          <cell r="P5311">
            <v>0</v>
          </cell>
          <cell r="R5311">
            <v>17.66</v>
          </cell>
          <cell r="V5311">
            <v>777.42</v>
          </cell>
        </row>
        <row r="5312">
          <cell r="A5312" t="str">
            <v>Mar 2011</v>
          </cell>
          <cell r="C5312" t="str">
            <v>SL</v>
          </cell>
          <cell r="D5312" t="str">
            <v>KUUM_465</v>
          </cell>
          <cell r="E5312">
            <v>1</v>
          </cell>
          <cell r="F5312">
            <v>162</v>
          </cell>
          <cell r="H5312">
            <v>0</v>
          </cell>
          <cell r="I5312">
            <v>20.5</v>
          </cell>
          <cell r="J5312">
            <v>20.5</v>
          </cell>
          <cell r="L5312">
            <v>0</v>
          </cell>
          <cell r="M5312">
            <v>0.02</v>
          </cell>
          <cell r="N5312">
            <v>0</v>
          </cell>
          <cell r="P5312">
            <v>0</v>
          </cell>
          <cell r="R5312">
            <v>0.5</v>
          </cell>
          <cell r="V5312">
            <v>21.02</v>
          </cell>
        </row>
        <row r="5313">
          <cell r="A5313" t="str">
            <v>Mar 2011</v>
          </cell>
          <cell r="C5313" t="str">
            <v>SL</v>
          </cell>
          <cell r="D5313" t="str">
            <v>KUUM_465</v>
          </cell>
          <cell r="E5313">
            <v>4</v>
          </cell>
          <cell r="F5313">
            <v>670</v>
          </cell>
          <cell r="H5313">
            <v>0</v>
          </cell>
          <cell r="I5313">
            <v>82</v>
          </cell>
          <cell r="J5313">
            <v>82</v>
          </cell>
          <cell r="L5313">
            <v>0.53</v>
          </cell>
          <cell r="M5313">
            <v>1.1000000000000001</v>
          </cell>
          <cell r="N5313">
            <v>0</v>
          </cell>
          <cell r="P5313">
            <v>0</v>
          </cell>
          <cell r="R5313">
            <v>1.63</v>
          </cell>
          <cell r="V5313">
            <v>85.259999999999991</v>
          </cell>
        </row>
        <row r="5314">
          <cell r="A5314" t="str">
            <v>Mar 2011</v>
          </cell>
          <cell r="C5314" t="str">
            <v>SL</v>
          </cell>
          <cell r="D5314" t="str">
            <v>KUUM_465</v>
          </cell>
          <cell r="E5314">
            <v>818</v>
          </cell>
          <cell r="F5314">
            <v>137118</v>
          </cell>
          <cell r="H5314">
            <v>0</v>
          </cell>
          <cell r="I5314">
            <v>16812.919999999998</v>
          </cell>
          <cell r="J5314">
            <v>16812.919999999998</v>
          </cell>
          <cell r="L5314">
            <v>41.14</v>
          </cell>
          <cell r="M5314">
            <v>97.74</v>
          </cell>
          <cell r="N5314">
            <v>0</v>
          </cell>
          <cell r="P5314">
            <v>0</v>
          </cell>
          <cell r="R5314">
            <v>370.33</v>
          </cell>
          <cell r="V5314">
            <v>17322.13</v>
          </cell>
        </row>
        <row r="5315">
          <cell r="A5315" t="str">
            <v>Mar 2011</v>
          </cell>
          <cell r="C5315" t="str">
            <v>POL</v>
          </cell>
          <cell r="D5315" t="str">
            <v>KUUM_466</v>
          </cell>
          <cell r="E5315">
            <v>5</v>
          </cell>
          <cell r="F5315">
            <v>112</v>
          </cell>
          <cell r="H5315">
            <v>0</v>
          </cell>
          <cell r="I5315">
            <v>43.35</v>
          </cell>
          <cell r="J5315">
            <v>43.35</v>
          </cell>
          <cell r="L5315">
            <v>0</v>
          </cell>
          <cell r="M5315">
            <v>0.03</v>
          </cell>
          <cell r="N5315">
            <v>0</v>
          </cell>
          <cell r="P5315">
            <v>0</v>
          </cell>
          <cell r="R5315">
            <v>0.84</v>
          </cell>
          <cell r="V5315">
            <v>44.220000000000006</v>
          </cell>
        </row>
        <row r="5316">
          <cell r="A5316" t="str">
            <v>Mar 2011</v>
          </cell>
          <cell r="C5316" t="str">
            <v>POL</v>
          </cell>
          <cell r="D5316" t="str">
            <v>KUUM_466</v>
          </cell>
          <cell r="E5316">
            <v>709</v>
          </cell>
          <cell r="F5316">
            <v>15086</v>
          </cell>
          <cell r="H5316">
            <v>0</v>
          </cell>
          <cell r="I5316">
            <v>6147.03</v>
          </cell>
          <cell r="J5316">
            <v>6147.03</v>
          </cell>
          <cell r="L5316">
            <v>1.81</v>
          </cell>
          <cell r="M5316">
            <v>18.04</v>
          </cell>
          <cell r="N5316">
            <v>0</v>
          </cell>
          <cell r="P5316">
            <v>0</v>
          </cell>
          <cell r="R5316">
            <v>137.27000000000001</v>
          </cell>
          <cell r="V5316">
            <v>6304.1500000000005</v>
          </cell>
        </row>
        <row r="5317">
          <cell r="A5317" t="str">
            <v>Mar 2011</v>
          </cell>
          <cell r="C5317" t="str">
            <v>SL</v>
          </cell>
          <cell r="D5317" t="str">
            <v>KUUM_467</v>
          </cell>
          <cell r="E5317">
            <v>30</v>
          </cell>
          <cell r="F5317">
            <v>896</v>
          </cell>
          <cell r="H5317">
            <v>0</v>
          </cell>
          <cell r="I5317">
            <v>287.10000000000002</v>
          </cell>
          <cell r="J5317">
            <v>287.10000000000002</v>
          </cell>
          <cell r="L5317">
            <v>1.43</v>
          </cell>
          <cell r="M5317">
            <v>7.36</v>
          </cell>
          <cell r="N5317">
            <v>0</v>
          </cell>
          <cell r="P5317">
            <v>0</v>
          </cell>
          <cell r="R5317">
            <v>8.8800000000000008</v>
          </cell>
          <cell r="V5317">
            <v>304.77000000000004</v>
          </cell>
        </row>
        <row r="5318">
          <cell r="A5318" t="str">
            <v>Mar 2011</v>
          </cell>
          <cell r="C5318" t="str">
            <v>SL</v>
          </cell>
          <cell r="D5318" t="str">
            <v>KUUM_467</v>
          </cell>
          <cell r="E5318">
            <v>1087</v>
          </cell>
          <cell r="F5318">
            <v>32275</v>
          </cell>
          <cell r="H5318">
            <v>0</v>
          </cell>
          <cell r="I5318">
            <v>10533.75</v>
          </cell>
          <cell r="J5318">
            <v>10533.75</v>
          </cell>
          <cell r="L5318">
            <v>7.04</v>
          </cell>
          <cell r="M5318">
            <v>47.63</v>
          </cell>
          <cell r="N5318">
            <v>0</v>
          </cell>
          <cell r="P5318">
            <v>0</v>
          </cell>
          <cell r="R5318">
            <v>190.35</v>
          </cell>
          <cell r="V5318">
            <v>10778.77</v>
          </cell>
        </row>
        <row r="5319">
          <cell r="A5319" t="str">
            <v>Mar 2011</v>
          </cell>
          <cell r="C5319" t="str">
            <v>SL</v>
          </cell>
          <cell r="D5319" t="str">
            <v>KUUM_468</v>
          </cell>
          <cell r="E5319">
            <v>278</v>
          </cell>
          <cell r="F5319">
            <v>11363</v>
          </cell>
          <cell r="H5319">
            <v>0</v>
          </cell>
          <cell r="I5319">
            <v>2805.02</v>
          </cell>
          <cell r="J5319">
            <v>2805.02</v>
          </cell>
          <cell r="L5319">
            <v>-0.23</v>
          </cell>
          <cell r="M5319">
            <v>2.2400000000000002</v>
          </cell>
          <cell r="N5319">
            <v>0</v>
          </cell>
          <cell r="P5319">
            <v>0</v>
          </cell>
          <cell r="R5319">
            <v>76.61</v>
          </cell>
          <cell r="V5319">
            <v>2883.64</v>
          </cell>
        </row>
        <row r="5320">
          <cell r="A5320" t="str">
            <v>Mar 2011</v>
          </cell>
          <cell r="C5320" t="str">
            <v>SL</v>
          </cell>
          <cell r="D5320" t="str">
            <v>KUUM_468</v>
          </cell>
          <cell r="E5320">
            <v>21</v>
          </cell>
          <cell r="F5320">
            <v>870</v>
          </cell>
          <cell r="H5320">
            <v>0</v>
          </cell>
          <cell r="I5320">
            <v>211.89</v>
          </cell>
          <cell r="J5320">
            <v>211.89</v>
          </cell>
          <cell r="L5320">
            <v>0</v>
          </cell>
          <cell r="M5320">
            <v>0.21</v>
          </cell>
          <cell r="N5320">
            <v>0</v>
          </cell>
          <cell r="P5320">
            <v>0</v>
          </cell>
          <cell r="R5320">
            <v>0.43</v>
          </cell>
          <cell r="V5320">
            <v>212.53</v>
          </cell>
        </row>
        <row r="5321">
          <cell r="A5321" t="str">
            <v>Mar 2011</v>
          </cell>
          <cell r="C5321" t="str">
            <v>SL</v>
          </cell>
          <cell r="D5321" t="str">
            <v>KUUM_468</v>
          </cell>
          <cell r="E5321">
            <v>1601</v>
          </cell>
          <cell r="F5321">
            <v>66210</v>
          </cell>
          <cell r="H5321">
            <v>0</v>
          </cell>
          <cell r="I5321">
            <v>16154.09</v>
          </cell>
          <cell r="J5321">
            <v>16154.09</v>
          </cell>
          <cell r="L5321">
            <v>9.07</v>
          </cell>
          <cell r="M5321">
            <v>52.12</v>
          </cell>
          <cell r="N5321">
            <v>0</v>
          </cell>
          <cell r="P5321">
            <v>0</v>
          </cell>
          <cell r="R5321">
            <v>307.49</v>
          </cell>
          <cell r="V5321">
            <v>16522.77</v>
          </cell>
        </row>
        <row r="5322">
          <cell r="A5322" t="str">
            <v>Mar 2011</v>
          </cell>
          <cell r="C5322" t="str">
            <v>POL</v>
          </cell>
          <cell r="D5322" t="str">
            <v>KUUM_469</v>
          </cell>
          <cell r="E5322">
            <v>38</v>
          </cell>
          <cell r="F5322">
            <v>4803</v>
          </cell>
          <cell r="H5322">
            <v>0</v>
          </cell>
          <cell r="I5322">
            <v>1146.08</v>
          </cell>
          <cell r="J5322">
            <v>1146.08</v>
          </cell>
          <cell r="L5322">
            <v>2.7</v>
          </cell>
          <cell r="M5322">
            <v>11.42</v>
          </cell>
          <cell r="N5322">
            <v>0</v>
          </cell>
          <cell r="P5322">
            <v>0</v>
          </cell>
          <cell r="R5322">
            <v>28.99</v>
          </cell>
          <cell r="V5322">
            <v>1189.19</v>
          </cell>
        </row>
        <row r="5323">
          <cell r="A5323" t="str">
            <v>Mar 2011</v>
          </cell>
          <cell r="C5323" t="str">
            <v>POL</v>
          </cell>
          <cell r="D5323" t="str">
            <v>KUUM_469</v>
          </cell>
          <cell r="E5323">
            <v>6</v>
          </cell>
          <cell r="F5323">
            <v>805</v>
          </cell>
          <cell r="H5323">
            <v>0</v>
          </cell>
          <cell r="I5323">
            <v>180.96</v>
          </cell>
          <cell r="J5323">
            <v>180.96</v>
          </cell>
          <cell r="L5323">
            <v>-0.02</v>
          </cell>
          <cell r="M5323">
            <v>0.14000000000000001</v>
          </cell>
          <cell r="N5323">
            <v>0</v>
          </cell>
          <cell r="P5323">
            <v>0</v>
          </cell>
          <cell r="R5323">
            <v>5.43</v>
          </cell>
          <cell r="V5323">
            <v>186.51</v>
          </cell>
        </row>
        <row r="5324">
          <cell r="A5324" t="str">
            <v>Mar 2011</v>
          </cell>
          <cell r="C5324" t="str">
            <v>POL</v>
          </cell>
          <cell r="D5324" t="str">
            <v>KUUM_469</v>
          </cell>
          <cell r="E5324">
            <v>215</v>
          </cell>
          <cell r="F5324">
            <v>26840</v>
          </cell>
          <cell r="H5324">
            <v>0</v>
          </cell>
          <cell r="I5324">
            <v>6448.2</v>
          </cell>
          <cell r="J5324">
            <v>6448.2</v>
          </cell>
          <cell r="L5324">
            <v>-0.3</v>
          </cell>
          <cell r="M5324">
            <v>7.58</v>
          </cell>
          <cell r="N5324">
            <v>0</v>
          </cell>
          <cell r="P5324">
            <v>0</v>
          </cell>
          <cell r="R5324">
            <v>116.34</v>
          </cell>
          <cell r="V5324">
            <v>6571.82</v>
          </cell>
        </row>
        <row r="5325">
          <cell r="A5325" t="str">
            <v>Mar 2011</v>
          </cell>
          <cell r="C5325" t="str">
            <v>POL</v>
          </cell>
          <cell r="D5325" t="str">
            <v>KUUM_469</v>
          </cell>
          <cell r="E5325">
            <v>4</v>
          </cell>
          <cell r="F5325">
            <v>510</v>
          </cell>
          <cell r="H5325">
            <v>0</v>
          </cell>
          <cell r="I5325">
            <v>120.64</v>
          </cell>
          <cell r="J5325">
            <v>120.64</v>
          </cell>
          <cell r="L5325">
            <v>-0.01</v>
          </cell>
          <cell r="M5325">
            <v>0.09</v>
          </cell>
          <cell r="N5325">
            <v>0</v>
          </cell>
          <cell r="P5325">
            <v>0</v>
          </cell>
          <cell r="R5325">
            <v>2.69</v>
          </cell>
          <cell r="V5325">
            <v>123.41</v>
          </cell>
        </row>
        <row r="5326">
          <cell r="A5326" t="str">
            <v>Mar 2011</v>
          </cell>
          <cell r="C5326" t="str">
            <v>POL</v>
          </cell>
          <cell r="D5326" t="str">
            <v>KUUM_470</v>
          </cell>
          <cell r="E5326">
            <v>4</v>
          </cell>
          <cell r="F5326">
            <v>1516</v>
          </cell>
          <cell r="H5326">
            <v>0</v>
          </cell>
          <cell r="I5326">
            <v>198.68</v>
          </cell>
          <cell r="J5326">
            <v>198.68</v>
          </cell>
          <cell r="L5326">
            <v>-0.03</v>
          </cell>
          <cell r="M5326">
            <v>0.16</v>
          </cell>
          <cell r="N5326">
            <v>0</v>
          </cell>
          <cell r="P5326">
            <v>0</v>
          </cell>
          <cell r="R5326">
            <v>3.84</v>
          </cell>
          <cell r="V5326">
            <v>202.65</v>
          </cell>
        </row>
        <row r="5327">
          <cell r="A5327" t="str">
            <v>Mar 2011</v>
          </cell>
          <cell r="C5327" t="str">
            <v>POL</v>
          </cell>
          <cell r="D5327" t="str">
            <v>KUUM_470</v>
          </cell>
          <cell r="E5327">
            <v>1</v>
          </cell>
          <cell r="F5327">
            <v>369</v>
          </cell>
          <cell r="H5327">
            <v>0</v>
          </cell>
          <cell r="I5327">
            <v>49.67</v>
          </cell>
          <cell r="J5327">
            <v>49.67</v>
          </cell>
          <cell r="L5327">
            <v>-0.01</v>
          </cell>
          <cell r="M5327">
            <v>0.04</v>
          </cell>
          <cell r="N5327">
            <v>0</v>
          </cell>
          <cell r="P5327">
            <v>0</v>
          </cell>
          <cell r="R5327">
            <v>1.07</v>
          </cell>
          <cell r="V5327">
            <v>50.77</v>
          </cell>
        </row>
        <row r="5328">
          <cell r="A5328" t="str">
            <v>Mar 2011</v>
          </cell>
          <cell r="C5328" t="str">
            <v>POL</v>
          </cell>
          <cell r="D5328" t="str">
            <v>KUUM_470</v>
          </cell>
          <cell r="E5328">
            <v>68</v>
          </cell>
          <cell r="F5328">
            <v>26045</v>
          </cell>
          <cell r="H5328">
            <v>0</v>
          </cell>
          <cell r="I5328">
            <v>3370.46</v>
          </cell>
          <cell r="J5328">
            <v>3370.46</v>
          </cell>
          <cell r="L5328">
            <v>-1.06</v>
          </cell>
          <cell r="M5328">
            <v>2.52</v>
          </cell>
          <cell r="N5328">
            <v>0</v>
          </cell>
          <cell r="P5328">
            <v>0</v>
          </cell>
          <cell r="R5328">
            <v>50.71</v>
          </cell>
          <cell r="V5328">
            <v>3422.63</v>
          </cell>
        </row>
        <row r="5329">
          <cell r="A5329" t="str">
            <v>Mar 2011</v>
          </cell>
          <cell r="C5329" t="str">
            <v>SL</v>
          </cell>
          <cell r="D5329" t="str">
            <v>KUUM_471</v>
          </cell>
          <cell r="E5329">
            <v>27</v>
          </cell>
          <cell r="F5329">
            <v>572</v>
          </cell>
          <cell r="H5329">
            <v>0</v>
          </cell>
          <cell r="I5329">
            <v>256.5</v>
          </cell>
          <cell r="J5329">
            <v>256.5</v>
          </cell>
          <cell r="L5329">
            <v>0.92</v>
          </cell>
          <cell r="M5329">
            <v>6.56</v>
          </cell>
          <cell r="N5329">
            <v>0</v>
          </cell>
          <cell r="P5329">
            <v>0</v>
          </cell>
          <cell r="R5329">
            <v>5.97</v>
          </cell>
          <cell r="V5329">
            <v>269.95000000000005</v>
          </cell>
        </row>
        <row r="5330">
          <cell r="A5330" t="str">
            <v>Mar 2011</v>
          </cell>
          <cell r="C5330" t="str">
            <v>SL</v>
          </cell>
          <cell r="D5330" t="str">
            <v>KUUM_471</v>
          </cell>
          <cell r="E5330">
            <v>3805</v>
          </cell>
          <cell r="F5330">
            <v>79870</v>
          </cell>
          <cell r="H5330">
            <v>0</v>
          </cell>
          <cell r="I5330">
            <v>36140.720000000001</v>
          </cell>
          <cell r="J5330">
            <v>36140.720000000001</v>
          </cell>
          <cell r="L5330">
            <v>127.62</v>
          </cell>
          <cell r="M5330">
            <v>923.67</v>
          </cell>
          <cell r="N5330">
            <v>0</v>
          </cell>
          <cell r="P5330">
            <v>0</v>
          </cell>
          <cell r="R5330">
            <v>1115.25</v>
          </cell>
          <cell r="V5330">
            <v>38307.26</v>
          </cell>
        </row>
        <row r="5331">
          <cell r="A5331" t="str">
            <v>Mar 2011</v>
          </cell>
          <cell r="C5331" t="str">
            <v>SL</v>
          </cell>
          <cell r="D5331" t="str">
            <v>KUUM_472</v>
          </cell>
          <cell r="E5331">
            <v>8542</v>
          </cell>
          <cell r="F5331">
            <v>248071</v>
          </cell>
          <cell r="H5331">
            <v>0</v>
          </cell>
          <cell r="I5331">
            <v>88579.43</v>
          </cell>
          <cell r="J5331">
            <v>88579.43</v>
          </cell>
          <cell r="L5331">
            <v>392.88</v>
          </cell>
          <cell r="M5331">
            <v>2246.77</v>
          </cell>
          <cell r="N5331">
            <v>0</v>
          </cell>
          <cell r="P5331">
            <v>0</v>
          </cell>
          <cell r="R5331">
            <v>2727.36</v>
          </cell>
          <cell r="V5331">
            <v>93946.44</v>
          </cell>
        </row>
        <row r="5332">
          <cell r="A5332" t="str">
            <v>Mar 2011</v>
          </cell>
          <cell r="C5332" t="str">
            <v>SL</v>
          </cell>
          <cell r="D5332" t="str">
            <v>KUUM_473</v>
          </cell>
          <cell r="E5332">
            <v>319</v>
          </cell>
          <cell r="F5332">
            <v>12886</v>
          </cell>
          <cell r="H5332">
            <v>0</v>
          </cell>
          <cell r="I5332">
            <v>3569.61</v>
          </cell>
          <cell r="J5332">
            <v>3569.61</v>
          </cell>
          <cell r="L5332">
            <v>4.0999999999999996</v>
          </cell>
          <cell r="M5332">
            <v>20.94</v>
          </cell>
          <cell r="N5332">
            <v>0</v>
          </cell>
          <cell r="P5332">
            <v>0</v>
          </cell>
          <cell r="R5332">
            <v>76.13</v>
          </cell>
          <cell r="V5332">
            <v>3670.78</v>
          </cell>
        </row>
        <row r="5333">
          <cell r="A5333" t="str">
            <v>Mar 2011</v>
          </cell>
          <cell r="C5333" t="str">
            <v>SL</v>
          </cell>
          <cell r="D5333" t="str">
            <v>KUUM_473</v>
          </cell>
          <cell r="E5333">
            <v>2775</v>
          </cell>
          <cell r="F5333">
            <v>114934</v>
          </cell>
          <cell r="H5333">
            <v>0</v>
          </cell>
          <cell r="I5333">
            <v>31071.73</v>
          </cell>
          <cell r="J5333">
            <v>31071.73</v>
          </cell>
          <cell r="L5333">
            <v>118.54</v>
          </cell>
          <cell r="M5333">
            <v>531.23</v>
          </cell>
          <cell r="N5333">
            <v>0</v>
          </cell>
          <cell r="P5333">
            <v>0</v>
          </cell>
          <cell r="R5333">
            <v>860.61</v>
          </cell>
          <cell r="V5333">
            <v>32582.11</v>
          </cell>
        </row>
        <row r="5334">
          <cell r="A5334" t="str">
            <v>Mar 2011</v>
          </cell>
          <cell r="C5334" t="str">
            <v>SL</v>
          </cell>
          <cell r="D5334" t="str">
            <v>KUUM_474</v>
          </cell>
          <cell r="E5334">
            <v>300</v>
          </cell>
          <cell r="F5334">
            <v>25047</v>
          </cell>
          <cell r="H5334">
            <v>0</v>
          </cell>
          <cell r="I5334">
            <v>4686</v>
          </cell>
          <cell r="J5334">
            <v>4686</v>
          </cell>
          <cell r="L5334">
            <v>1.03</v>
          </cell>
          <cell r="M5334">
            <v>8.02</v>
          </cell>
          <cell r="N5334">
            <v>0</v>
          </cell>
          <cell r="P5334">
            <v>0</v>
          </cell>
          <cell r="R5334">
            <v>93.56</v>
          </cell>
          <cell r="V5334">
            <v>4788.6100000000006</v>
          </cell>
        </row>
        <row r="5335">
          <cell r="A5335" t="str">
            <v>Mar 2011</v>
          </cell>
          <cell r="C5335" t="str">
            <v>SL</v>
          </cell>
          <cell r="D5335" t="str">
            <v>KUUM_474</v>
          </cell>
          <cell r="E5335">
            <v>1</v>
          </cell>
          <cell r="F5335">
            <v>84</v>
          </cell>
          <cell r="H5335">
            <v>0</v>
          </cell>
          <cell r="I5335">
            <v>15.62</v>
          </cell>
          <cell r="J5335">
            <v>15.62</v>
          </cell>
          <cell r="L5335">
            <v>0</v>
          </cell>
          <cell r="M5335">
            <v>0.01</v>
          </cell>
          <cell r="N5335">
            <v>0</v>
          </cell>
          <cell r="P5335">
            <v>0</v>
          </cell>
          <cell r="R5335">
            <v>0</v>
          </cell>
          <cell r="V5335">
            <v>15.629999999999999</v>
          </cell>
        </row>
        <row r="5336">
          <cell r="A5336" t="str">
            <v>Mar 2011</v>
          </cell>
          <cell r="C5336" t="str">
            <v>SL</v>
          </cell>
          <cell r="D5336" t="str">
            <v>KUUM_474</v>
          </cell>
          <cell r="E5336">
            <v>4615</v>
          </cell>
          <cell r="F5336">
            <v>393535</v>
          </cell>
          <cell r="H5336">
            <v>0</v>
          </cell>
          <cell r="I5336">
            <v>72078.490000000005</v>
          </cell>
          <cell r="J5336">
            <v>72078.490000000005</v>
          </cell>
          <cell r="L5336">
            <v>422.32</v>
          </cell>
          <cell r="M5336">
            <v>1275.8599999999999</v>
          </cell>
          <cell r="N5336">
            <v>0</v>
          </cell>
          <cell r="P5336">
            <v>0</v>
          </cell>
          <cell r="R5336">
            <v>1921.09</v>
          </cell>
          <cell r="V5336">
            <v>75697.760000000009</v>
          </cell>
        </row>
        <row r="5337">
          <cell r="A5337" t="str">
            <v>Mar 2011</v>
          </cell>
          <cell r="C5337" t="str">
            <v>SL</v>
          </cell>
          <cell r="D5337" t="str">
            <v>KUUM_475</v>
          </cell>
          <cell r="E5337">
            <v>1</v>
          </cell>
          <cell r="F5337">
            <v>176</v>
          </cell>
          <cell r="H5337">
            <v>0</v>
          </cell>
          <cell r="I5337">
            <v>22.06</v>
          </cell>
          <cell r="J5337">
            <v>22.06</v>
          </cell>
          <cell r="L5337">
            <v>0</v>
          </cell>
          <cell r="M5337">
            <v>0.02</v>
          </cell>
          <cell r="N5337">
            <v>0</v>
          </cell>
          <cell r="P5337">
            <v>0</v>
          </cell>
          <cell r="R5337">
            <v>0.49</v>
          </cell>
          <cell r="V5337">
            <v>22.569999999999997</v>
          </cell>
        </row>
        <row r="5338">
          <cell r="A5338" t="str">
            <v>Mar 2011</v>
          </cell>
          <cell r="C5338" t="str">
            <v>SL</v>
          </cell>
          <cell r="D5338" t="str">
            <v>KUUM_475</v>
          </cell>
          <cell r="E5338">
            <v>42</v>
          </cell>
          <cell r="F5338">
            <v>6978</v>
          </cell>
          <cell r="H5338">
            <v>0</v>
          </cell>
          <cell r="I5338">
            <v>926.52</v>
          </cell>
          <cell r="J5338">
            <v>926.52</v>
          </cell>
          <cell r="L5338">
            <v>9.56</v>
          </cell>
          <cell r="M5338">
            <v>20.62</v>
          </cell>
          <cell r="N5338">
            <v>0</v>
          </cell>
          <cell r="P5338">
            <v>0</v>
          </cell>
          <cell r="R5338">
            <v>21.49</v>
          </cell>
          <cell r="V5338">
            <v>978.18999999999994</v>
          </cell>
        </row>
        <row r="5339">
          <cell r="A5339" t="str">
            <v>Mar 2011</v>
          </cell>
          <cell r="C5339" t="str">
            <v>SL</v>
          </cell>
          <cell r="D5339" t="str">
            <v>KUUM_475</v>
          </cell>
          <cell r="E5339">
            <v>416</v>
          </cell>
          <cell r="F5339">
            <v>69232</v>
          </cell>
          <cell r="H5339">
            <v>0</v>
          </cell>
          <cell r="I5339">
            <v>9193.51</v>
          </cell>
          <cell r="J5339">
            <v>9193.51</v>
          </cell>
          <cell r="L5339">
            <v>61.12</v>
          </cell>
          <cell r="M5339">
            <v>136.32</v>
          </cell>
          <cell r="N5339">
            <v>0</v>
          </cell>
          <cell r="P5339">
            <v>0</v>
          </cell>
          <cell r="R5339">
            <v>230.8</v>
          </cell>
          <cell r="V5339">
            <v>9621.75</v>
          </cell>
        </row>
        <row r="5340">
          <cell r="A5340" t="str">
            <v>Mar 2011</v>
          </cell>
          <cell r="C5340" t="str">
            <v>SL</v>
          </cell>
          <cell r="D5340" t="str">
            <v>KUUM_476</v>
          </cell>
          <cell r="E5340">
            <v>12</v>
          </cell>
          <cell r="F5340">
            <v>352</v>
          </cell>
          <cell r="H5340">
            <v>0</v>
          </cell>
          <cell r="I5340">
            <v>183.6</v>
          </cell>
          <cell r="J5340">
            <v>183.6</v>
          </cell>
          <cell r="L5340">
            <v>0.56000000000000005</v>
          </cell>
          <cell r="M5340">
            <v>4.7</v>
          </cell>
          <cell r="N5340">
            <v>0</v>
          </cell>
          <cell r="P5340">
            <v>0</v>
          </cell>
          <cell r="R5340">
            <v>4.2699999999999996</v>
          </cell>
          <cell r="V5340">
            <v>193.13</v>
          </cell>
        </row>
        <row r="5341">
          <cell r="A5341" t="str">
            <v>Mar 2011</v>
          </cell>
          <cell r="C5341" t="str">
            <v>SL</v>
          </cell>
          <cell r="D5341" t="str">
            <v>KUUM_476</v>
          </cell>
          <cell r="E5341">
            <v>4492</v>
          </cell>
          <cell r="F5341">
            <v>130461</v>
          </cell>
          <cell r="H5341">
            <v>0</v>
          </cell>
          <cell r="I5341">
            <v>68727.600000000006</v>
          </cell>
          <cell r="J5341">
            <v>68727.600000000006</v>
          </cell>
          <cell r="L5341">
            <v>208.21</v>
          </cell>
          <cell r="M5341">
            <v>1753.7</v>
          </cell>
          <cell r="N5341">
            <v>0</v>
          </cell>
          <cell r="P5341">
            <v>0</v>
          </cell>
          <cell r="R5341">
            <v>2120.31</v>
          </cell>
          <cell r="V5341">
            <v>72809.820000000007</v>
          </cell>
        </row>
        <row r="5342">
          <cell r="A5342" t="str">
            <v>Mar 2011</v>
          </cell>
          <cell r="C5342" t="str">
            <v>SL</v>
          </cell>
          <cell r="D5342" t="str">
            <v>KUUM_477</v>
          </cell>
          <cell r="E5342">
            <v>1</v>
          </cell>
          <cell r="F5342">
            <v>41</v>
          </cell>
          <cell r="H5342">
            <v>0</v>
          </cell>
          <cell r="I5342">
            <v>17.93</v>
          </cell>
          <cell r="J5342">
            <v>17.93</v>
          </cell>
          <cell r="L5342">
            <v>0</v>
          </cell>
          <cell r="M5342">
            <v>0.01</v>
          </cell>
          <cell r="N5342">
            <v>0</v>
          </cell>
          <cell r="P5342">
            <v>0</v>
          </cell>
          <cell r="R5342">
            <v>0.41</v>
          </cell>
          <cell r="V5342">
            <v>18.350000000000001</v>
          </cell>
        </row>
        <row r="5343">
          <cell r="A5343" t="str">
            <v>Mar 2011</v>
          </cell>
          <cell r="C5343" t="str">
            <v>SL</v>
          </cell>
          <cell r="D5343" t="str">
            <v>KUUM_477</v>
          </cell>
          <cell r="E5343">
            <v>564</v>
          </cell>
          <cell r="F5343">
            <v>23138</v>
          </cell>
          <cell r="H5343">
            <v>0</v>
          </cell>
          <cell r="I5343">
            <v>10102.92</v>
          </cell>
          <cell r="J5343">
            <v>10102.92</v>
          </cell>
          <cell r="L5343">
            <v>32.659999999999997</v>
          </cell>
          <cell r="M5343">
            <v>230.12</v>
          </cell>
          <cell r="N5343">
            <v>0</v>
          </cell>
          <cell r="P5343">
            <v>0</v>
          </cell>
          <cell r="R5343">
            <v>290.35000000000002</v>
          </cell>
          <cell r="V5343">
            <v>10656.050000000001</v>
          </cell>
        </row>
        <row r="5344">
          <cell r="A5344" t="str">
            <v>Mar 2011</v>
          </cell>
          <cell r="C5344" t="str">
            <v>SL</v>
          </cell>
          <cell r="D5344" t="str">
            <v>KUUM_478</v>
          </cell>
          <cell r="E5344">
            <v>9</v>
          </cell>
          <cell r="F5344">
            <v>952</v>
          </cell>
          <cell r="H5344">
            <v>0</v>
          </cell>
          <cell r="I5344">
            <v>238.15</v>
          </cell>
          <cell r="J5344">
            <v>238.15</v>
          </cell>
          <cell r="L5344">
            <v>0.25</v>
          </cell>
          <cell r="M5344">
            <v>1.27</v>
          </cell>
          <cell r="N5344">
            <v>0</v>
          </cell>
          <cell r="P5344">
            <v>0</v>
          </cell>
          <cell r="R5344">
            <v>3.63</v>
          </cell>
          <cell r="V5344">
            <v>243.3</v>
          </cell>
        </row>
        <row r="5345">
          <cell r="A5345" t="str">
            <v>Mar 2011</v>
          </cell>
          <cell r="C5345" t="str">
            <v>SL</v>
          </cell>
          <cell r="D5345" t="str">
            <v>KUUM_478</v>
          </cell>
          <cell r="E5345">
            <v>514</v>
          </cell>
          <cell r="F5345">
            <v>43931</v>
          </cell>
          <cell r="H5345">
            <v>0</v>
          </cell>
          <cell r="I5345">
            <v>11139.69</v>
          </cell>
          <cell r="J5345">
            <v>11139.69</v>
          </cell>
          <cell r="L5345">
            <v>47.21</v>
          </cell>
          <cell r="M5345">
            <v>197.57</v>
          </cell>
          <cell r="N5345">
            <v>0</v>
          </cell>
          <cell r="P5345">
            <v>0</v>
          </cell>
          <cell r="R5345">
            <v>304.92</v>
          </cell>
          <cell r="V5345">
            <v>11689.39</v>
          </cell>
        </row>
        <row r="5346">
          <cell r="A5346" t="str">
            <v>Mar 2011</v>
          </cell>
          <cell r="C5346" t="str">
            <v>SL</v>
          </cell>
          <cell r="D5346" t="str">
            <v>KUUM_479</v>
          </cell>
          <cell r="E5346">
            <v>73</v>
          </cell>
          <cell r="F5346">
            <v>12015</v>
          </cell>
          <cell r="H5346">
            <v>0</v>
          </cell>
          <cell r="I5346">
            <v>2020.64</v>
          </cell>
          <cell r="J5346">
            <v>2020.64</v>
          </cell>
          <cell r="L5346">
            <v>18.7</v>
          </cell>
          <cell r="M5346">
            <v>50.63</v>
          </cell>
          <cell r="N5346">
            <v>0</v>
          </cell>
          <cell r="P5346">
            <v>0</v>
          </cell>
          <cell r="R5346">
            <v>60.29</v>
          </cell>
          <cell r="V5346">
            <v>2150.2600000000002</v>
          </cell>
        </row>
        <row r="5347">
          <cell r="A5347" t="str">
            <v>Mar 2011</v>
          </cell>
          <cell r="C5347" t="str">
            <v>POL</v>
          </cell>
          <cell r="D5347" t="str">
            <v>KUUM_480</v>
          </cell>
          <cell r="E5347">
            <v>2</v>
          </cell>
          <cell r="F5347">
            <v>42</v>
          </cell>
          <cell r="H5347">
            <v>0</v>
          </cell>
          <cell r="I5347">
            <v>17.34</v>
          </cell>
          <cell r="J5347">
            <v>17.34</v>
          </cell>
          <cell r="L5347">
            <v>0</v>
          </cell>
          <cell r="M5347">
            <v>0.01</v>
          </cell>
          <cell r="N5347">
            <v>0</v>
          </cell>
          <cell r="P5347">
            <v>0</v>
          </cell>
          <cell r="R5347">
            <v>0.33</v>
          </cell>
          <cell r="V5347">
            <v>17.68</v>
          </cell>
        </row>
        <row r="5348">
          <cell r="A5348" t="str">
            <v>Mar 2011</v>
          </cell>
          <cell r="C5348" t="str">
            <v>POL</v>
          </cell>
          <cell r="D5348" t="str">
            <v>KUUM_480</v>
          </cell>
          <cell r="E5348">
            <v>3</v>
          </cell>
          <cell r="F5348">
            <v>65</v>
          </cell>
          <cell r="H5348">
            <v>0</v>
          </cell>
          <cell r="I5348">
            <v>26.01</v>
          </cell>
          <cell r="J5348">
            <v>26.01</v>
          </cell>
          <cell r="L5348">
            <v>0</v>
          </cell>
          <cell r="M5348">
            <v>0.02</v>
          </cell>
          <cell r="N5348">
            <v>0</v>
          </cell>
          <cell r="P5348">
            <v>0</v>
          </cell>
          <cell r="R5348">
            <v>0.2</v>
          </cell>
          <cell r="V5348">
            <v>26.23</v>
          </cell>
        </row>
        <row r="5349">
          <cell r="A5349" t="str">
            <v>Mar 2011</v>
          </cell>
          <cell r="C5349" t="str">
            <v>POL</v>
          </cell>
          <cell r="D5349" t="str">
            <v>KUUM_480</v>
          </cell>
          <cell r="E5349">
            <v>70</v>
          </cell>
          <cell r="F5349">
            <v>1502</v>
          </cell>
          <cell r="H5349">
            <v>0</v>
          </cell>
          <cell r="I5349">
            <v>606.9</v>
          </cell>
          <cell r="J5349">
            <v>606.9</v>
          </cell>
          <cell r="L5349">
            <v>-0.02</v>
          </cell>
          <cell r="M5349">
            <v>0.47</v>
          </cell>
          <cell r="N5349">
            <v>0</v>
          </cell>
          <cell r="P5349">
            <v>0</v>
          </cell>
          <cell r="R5349">
            <v>11.19</v>
          </cell>
          <cell r="V5349">
            <v>618.54000000000008</v>
          </cell>
        </row>
        <row r="5350">
          <cell r="A5350" t="str">
            <v>Mar 2011</v>
          </cell>
          <cell r="C5350" t="str">
            <v>POL</v>
          </cell>
          <cell r="D5350" t="str">
            <v>KUUM_480</v>
          </cell>
          <cell r="E5350">
            <v>8</v>
          </cell>
          <cell r="F5350">
            <v>252</v>
          </cell>
          <cell r="H5350">
            <v>0</v>
          </cell>
          <cell r="I5350">
            <v>101.73</v>
          </cell>
          <cell r="J5350">
            <v>101.73</v>
          </cell>
          <cell r="L5350">
            <v>-0.01</v>
          </cell>
          <cell r="M5350">
            <v>0.08</v>
          </cell>
          <cell r="N5350">
            <v>0</v>
          </cell>
          <cell r="P5350">
            <v>0</v>
          </cell>
          <cell r="R5350">
            <v>1.44</v>
          </cell>
          <cell r="V5350">
            <v>103.24</v>
          </cell>
        </row>
        <row r="5351">
          <cell r="A5351" t="str">
            <v>Mar 2011</v>
          </cell>
          <cell r="C5351" t="str">
            <v>POL</v>
          </cell>
          <cell r="D5351" t="str">
            <v>KUUM_481</v>
          </cell>
          <cell r="E5351">
            <v>16</v>
          </cell>
          <cell r="F5351">
            <v>472</v>
          </cell>
          <cell r="H5351">
            <v>0</v>
          </cell>
          <cell r="I5351">
            <v>153.12</v>
          </cell>
          <cell r="J5351">
            <v>153.12</v>
          </cell>
          <cell r="L5351">
            <v>-0.01</v>
          </cell>
          <cell r="M5351">
            <v>0.12</v>
          </cell>
          <cell r="N5351">
            <v>0</v>
          </cell>
          <cell r="P5351">
            <v>0</v>
          </cell>
          <cell r="R5351">
            <v>2.96</v>
          </cell>
          <cell r="V5351">
            <v>156.19000000000003</v>
          </cell>
        </row>
        <row r="5352">
          <cell r="A5352" t="str">
            <v>Mar 2011</v>
          </cell>
          <cell r="C5352" t="str">
            <v>POL</v>
          </cell>
          <cell r="D5352" t="str">
            <v>KUUM_481</v>
          </cell>
          <cell r="E5352">
            <v>17</v>
          </cell>
          <cell r="F5352">
            <v>510</v>
          </cell>
          <cell r="H5352">
            <v>0</v>
          </cell>
          <cell r="I5352">
            <v>162.69</v>
          </cell>
          <cell r="J5352">
            <v>162.69</v>
          </cell>
          <cell r="L5352">
            <v>0</v>
          </cell>
          <cell r="M5352">
            <v>0.17</v>
          </cell>
          <cell r="N5352">
            <v>0</v>
          </cell>
          <cell r="P5352">
            <v>0</v>
          </cell>
          <cell r="R5352">
            <v>0.83</v>
          </cell>
          <cell r="V5352">
            <v>163.69</v>
          </cell>
        </row>
        <row r="5353">
          <cell r="A5353" t="str">
            <v>Mar 2011</v>
          </cell>
          <cell r="C5353" t="str">
            <v>POL</v>
          </cell>
          <cell r="D5353" t="str">
            <v>KUUM_481</v>
          </cell>
          <cell r="E5353">
            <v>138</v>
          </cell>
          <cell r="F5353">
            <v>4051</v>
          </cell>
          <cell r="H5353">
            <v>0</v>
          </cell>
          <cell r="I5353">
            <v>1311.09</v>
          </cell>
          <cell r="J5353">
            <v>1311.09</v>
          </cell>
          <cell r="L5353">
            <v>-0.06</v>
          </cell>
          <cell r="M5353">
            <v>1.05</v>
          </cell>
          <cell r="N5353">
            <v>0</v>
          </cell>
          <cell r="P5353">
            <v>0</v>
          </cell>
          <cell r="R5353">
            <v>25.09</v>
          </cell>
          <cell r="V5353">
            <v>1337.1699999999998</v>
          </cell>
        </row>
        <row r="5354">
          <cell r="A5354" t="str">
            <v>Mar 2011</v>
          </cell>
          <cell r="C5354" t="str">
            <v>POL</v>
          </cell>
          <cell r="D5354" t="str">
            <v>KUUM_482</v>
          </cell>
          <cell r="E5354">
            <v>1</v>
          </cell>
          <cell r="F5354">
            <v>41</v>
          </cell>
          <cell r="H5354">
            <v>0</v>
          </cell>
          <cell r="I5354">
            <v>10.09</v>
          </cell>
          <cell r="J5354">
            <v>10.09</v>
          </cell>
          <cell r="L5354">
            <v>0</v>
          </cell>
          <cell r="M5354">
            <v>0.01</v>
          </cell>
          <cell r="N5354">
            <v>0</v>
          </cell>
          <cell r="P5354">
            <v>0</v>
          </cell>
          <cell r="R5354">
            <v>0.14000000000000001</v>
          </cell>
          <cell r="V5354">
            <v>10.24</v>
          </cell>
        </row>
        <row r="5355">
          <cell r="A5355" t="str">
            <v>Mar 2011</v>
          </cell>
          <cell r="C5355" t="str">
            <v>POL</v>
          </cell>
          <cell r="D5355" t="str">
            <v>KUUM_482</v>
          </cell>
          <cell r="E5355">
            <v>109</v>
          </cell>
          <cell r="F5355">
            <v>4503</v>
          </cell>
          <cell r="H5355">
            <v>0</v>
          </cell>
          <cell r="I5355">
            <v>1099.81</v>
          </cell>
          <cell r="J5355">
            <v>1099.81</v>
          </cell>
          <cell r="L5355">
            <v>0.39</v>
          </cell>
          <cell r="M5355">
            <v>2.64</v>
          </cell>
          <cell r="N5355">
            <v>0</v>
          </cell>
          <cell r="P5355">
            <v>0</v>
          </cell>
          <cell r="R5355">
            <v>22.31</v>
          </cell>
          <cell r="V5355">
            <v>1125.1500000000001</v>
          </cell>
        </row>
        <row r="5356">
          <cell r="A5356" t="str">
            <v>Mar 2011</v>
          </cell>
          <cell r="C5356" t="str">
            <v>POL</v>
          </cell>
          <cell r="D5356" t="str">
            <v>KUUM_482</v>
          </cell>
          <cell r="E5356">
            <v>637</v>
          </cell>
          <cell r="F5356">
            <v>26531</v>
          </cell>
          <cell r="H5356">
            <v>0</v>
          </cell>
          <cell r="I5356">
            <v>6427.33</v>
          </cell>
          <cell r="J5356">
            <v>6427.33</v>
          </cell>
          <cell r="L5356">
            <v>-0.4</v>
          </cell>
          <cell r="M5356">
            <v>5.32</v>
          </cell>
          <cell r="N5356">
            <v>0</v>
          </cell>
          <cell r="P5356">
            <v>0</v>
          </cell>
          <cell r="R5356">
            <v>67.63</v>
          </cell>
          <cell r="V5356">
            <v>6499.88</v>
          </cell>
        </row>
        <row r="5357">
          <cell r="A5357" t="str">
            <v>Mar 2011</v>
          </cell>
          <cell r="C5357" t="str">
            <v>POL</v>
          </cell>
          <cell r="D5357" t="str">
            <v>KUUM_482</v>
          </cell>
          <cell r="E5357">
            <v>931</v>
          </cell>
          <cell r="F5357">
            <v>38855</v>
          </cell>
          <cell r="H5357">
            <v>0</v>
          </cell>
          <cell r="I5357">
            <v>9386.73</v>
          </cell>
          <cell r="J5357">
            <v>9386.73</v>
          </cell>
          <cell r="L5357">
            <v>-0.15</v>
          </cell>
          <cell r="M5357">
            <v>3.23</v>
          </cell>
          <cell r="N5357">
            <v>0</v>
          </cell>
          <cell r="P5357">
            <v>0</v>
          </cell>
          <cell r="R5357">
            <v>174.47</v>
          </cell>
          <cell r="V5357">
            <v>9564.2799999999988</v>
          </cell>
        </row>
        <row r="5358">
          <cell r="A5358" t="str">
            <v>Mar 2011</v>
          </cell>
          <cell r="C5358" t="str">
            <v>POL</v>
          </cell>
          <cell r="D5358" t="str">
            <v>KUUM_483</v>
          </cell>
          <cell r="E5358">
            <v>5</v>
          </cell>
          <cell r="F5358">
            <v>153</v>
          </cell>
          <cell r="H5358">
            <v>0</v>
          </cell>
          <cell r="I5358">
            <v>107.25</v>
          </cell>
          <cell r="J5358">
            <v>107.25</v>
          </cell>
          <cell r="L5358">
            <v>0</v>
          </cell>
          <cell r="M5358">
            <v>0.09</v>
          </cell>
          <cell r="N5358">
            <v>0</v>
          </cell>
          <cell r="P5358">
            <v>0</v>
          </cell>
          <cell r="R5358">
            <v>3.22</v>
          </cell>
          <cell r="V5358">
            <v>110.56</v>
          </cell>
        </row>
        <row r="5359">
          <cell r="A5359" t="str">
            <v>Mar 2011</v>
          </cell>
          <cell r="C5359" t="str">
            <v>POL</v>
          </cell>
          <cell r="D5359" t="str">
            <v>KUUM_483</v>
          </cell>
          <cell r="E5359">
            <v>37</v>
          </cell>
          <cell r="F5359">
            <v>1103</v>
          </cell>
          <cell r="H5359">
            <v>0</v>
          </cell>
          <cell r="I5359">
            <v>793.65</v>
          </cell>
          <cell r="J5359">
            <v>793.65</v>
          </cell>
          <cell r="L5359">
            <v>1.67</v>
          </cell>
          <cell r="M5359">
            <v>19.22</v>
          </cell>
          <cell r="N5359">
            <v>0</v>
          </cell>
          <cell r="P5359">
            <v>0</v>
          </cell>
          <cell r="R5359">
            <v>24.08</v>
          </cell>
          <cell r="V5359">
            <v>838.62</v>
          </cell>
        </row>
        <row r="5360">
          <cell r="A5360" t="str">
            <v>Mar 2011</v>
          </cell>
          <cell r="C5360" t="str">
            <v>POL</v>
          </cell>
          <cell r="D5360" t="str">
            <v>KUUM_483</v>
          </cell>
          <cell r="E5360">
            <v>2</v>
          </cell>
          <cell r="F5360">
            <v>56</v>
          </cell>
          <cell r="H5360">
            <v>0</v>
          </cell>
          <cell r="I5360">
            <v>42.9</v>
          </cell>
          <cell r="J5360">
            <v>42.9</v>
          </cell>
          <cell r="L5360">
            <v>0</v>
          </cell>
          <cell r="M5360">
            <v>0.04</v>
          </cell>
          <cell r="N5360">
            <v>0</v>
          </cell>
          <cell r="P5360">
            <v>0</v>
          </cell>
          <cell r="R5360">
            <v>0</v>
          </cell>
          <cell r="V5360">
            <v>42.94</v>
          </cell>
        </row>
        <row r="5361">
          <cell r="A5361" t="str">
            <v>Mar 2011</v>
          </cell>
          <cell r="C5361" t="str">
            <v>POL</v>
          </cell>
          <cell r="D5361" t="str">
            <v>KUUM_484</v>
          </cell>
          <cell r="E5361">
            <v>8</v>
          </cell>
          <cell r="F5361">
            <v>320</v>
          </cell>
          <cell r="H5361">
            <v>0</v>
          </cell>
          <cell r="I5361">
            <v>172.72</v>
          </cell>
          <cell r="J5361">
            <v>172.72</v>
          </cell>
          <cell r="L5361">
            <v>-0.01</v>
          </cell>
          <cell r="M5361">
            <v>0.14000000000000001</v>
          </cell>
          <cell r="N5361">
            <v>0</v>
          </cell>
          <cell r="P5361">
            <v>0</v>
          </cell>
          <cell r="R5361">
            <v>5.19</v>
          </cell>
          <cell r="V5361">
            <v>178.04</v>
          </cell>
        </row>
        <row r="5362">
          <cell r="A5362" t="str">
            <v>Mar 2011</v>
          </cell>
          <cell r="C5362" t="str">
            <v>POL</v>
          </cell>
          <cell r="D5362" t="str">
            <v>KUUM_484</v>
          </cell>
          <cell r="E5362">
            <v>86</v>
          </cell>
          <cell r="F5362">
            <v>3589</v>
          </cell>
          <cell r="H5362">
            <v>0</v>
          </cell>
          <cell r="I5362">
            <v>1856.74</v>
          </cell>
          <cell r="J5362">
            <v>1856.74</v>
          </cell>
          <cell r="L5362">
            <v>1.32</v>
          </cell>
          <cell r="M5362">
            <v>12.19</v>
          </cell>
          <cell r="N5362">
            <v>0</v>
          </cell>
          <cell r="P5362">
            <v>0</v>
          </cell>
          <cell r="R5362">
            <v>24.49</v>
          </cell>
          <cell r="V5362">
            <v>1894.74</v>
          </cell>
        </row>
        <row r="5363">
          <cell r="A5363" t="str">
            <v>Mar 2011</v>
          </cell>
          <cell r="C5363" t="str">
            <v>POL</v>
          </cell>
          <cell r="D5363" t="str">
            <v>KUUM_484</v>
          </cell>
          <cell r="E5363">
            <v>56</v>
          </cell>
          <cell r="F5363">
            <v>2230</v>
          </cell>
          <cell r="H5363">
            <v>0</v>
          </cell>
          <cell r="I5363">
            <v>1178.81</v>
          </cell>
          <cell r="J5363">
            <v>1178.81</v>
          </cell>
          <cell r="L5363">
            <v>-0.04</v>
          </cell>
          <cell r="M5363">
            <v>0.93</v>
          </cell>
          <cell r="N5363">
            <v>0</v>
          </cell>
          <cell r="P5363">
            <v>0</v>
          </cell>
          <cell r="R5363">
            <v>24.93</v>
          </cell>
          <cell r="V5363">
            <v>1204.6300000000001</v>
          </cell>
        </row>
        <row r="5364">
          <cell r="A5364" t="str">
            <v>Mar 2011</v>
          </cell>
          <cell r="C5364" t="str">
            <v>POL</v>
          </cell>
          <cell r="D5364" t="str">
            <v>KUUM_484</v>
          </cell>
          <cell r="E5364">
            <v>282</v>
          </cell>
          <cell r="F5364">
            <v>11730</v>
          </cell>
          <cell r="H5364">
            <v>0</v>
          </cell>
          <cell r="I5364">
            <v>6088.38</v>
          </cell>
          <cell r="J5364">
            <v>6088.38</v>
          </cell>
          <cell r="L5364">
            <v>2.66</v>
          </cell>
          <cell r="M5364">
            <v>27.33</v>
          </cell>
          <cell r="N5364">
            <v>0</v>
          </cell>
          <cell r="P5364">
            <v>0</v>
          </cell>
          <cell r="R5364">
            <v>134.41</v>
          </cell>
          <cell r="V5364">
            <v>6252.78</v>
          </cell>
        </row>
        <row r="5365">
          <cell r="A5365" t="str">
            <v>Mar 2011</v>
          </cell>
          <cell r="C5365" t="str">
            <v>POL</v>
          </cell>
          <cell r="D5365" t="str">
            <v>KUUM_485</v>
          </cell>
          <cell r="E5365">
            <v>46</v>
          </cell>
          <cell r="F5365">
            <v>4018</v>
          </cell>
          <cell r="H5365">
            <v>0</v>
          </cell>
          <cell r="I5365">
            <v>1259.48</v>
          </cell>
          <cell r="J5365">
            <v>1259.48</v>
          </cell>
          <cell r="L5365">
            <v>-7.0000000000000007E-2</v>
          </cell>
          <cell r="M5365">
            <v>1.01</v>
          </cell>
          <cell r="N5365">
            <v>0</v>
          </cell>
          <cell r="P5365">
            <v>0</v>
          </cell>
          <cell r="R5365">
            <v>4.2300000000000004</v>
          </cell>
          <cell r="V5365">
            <v>1264.6500000000001</v>
          </cell>
        </row>
        <row r="5366">
          <cell r="A5366" t="str">
            <v>Mar 2011</v>
          </cell>
          <cell r="C5366" t="str">
            <v>POL</v>
          </cell>
          <cell r="D5366" t="str">
            <v>KUUM_485</v>
          </cell>
          <cell r="E5366">
            <v>2</v>
          </cell>
          <cell r="F5366">
            <v>170</v>
          </cell>
          <cell r="H5366">
            <v>0</v>
          </cell>
          <cell r="I5366">
            <v>54.76</v>
          </cell>
          <cell r="J5366">
            <v>54.76</v>
          </cell>
          <cell r="L5366">
            <v>0</v>
          </cell>
          <cell r="M5366">
            <v>0.04</v>
          </cell>
          <cell r="N5366">
            <v>0</v>
          </cell>
          <cell r="P5366">
            <v>0</v>
          </cell>
          <cell r="R5366">
            <v>1.25</v>
          </cell>
          <cell r="V5366">
            <v>56.05</v>
          </cell>
        </row>
        <row r="5367">
          <cell r="A5367" t="str">
            <v>Mar 2011</v>
          </cell>
          <cell r="C5367" t="str">
            <v>POL</v>
          </cell>
          <cell r="D5367" t="str">
            <v>KUUM_485</v>
          </cell>
          <cell r="E5367">
            <v>248</v>
          </cell>
          <cell r="F5367">
            <v>21157</v>
          </cell>
          <cell r="H5367">
            <v>0</v>
          </cell>
          <cell r="I5367">
            <v>6790.24</v>
          </cell>
          <cell r="J5367">
            <v>6790.24</v>
          </cell>
          <cell r="L5367">
            <v>10.029999999999999</v>
          </cell>
          <cell r="M5367">
            <v>57.09</v>
          </cell>
          <cell r="N5367">
            <v>0</v>
          </cell>
          <cell r="P5367">
            <v>0</v>
          </cell>
          <cell r="R5367">
            <v>139.74</v>
          </cell>
          <cell r="V5367">
            <v>6997.0999999999995</v>
          </cell>
        </row>
        <row r="5368">
          <cell r="A5368" t="str">
            <v>Mar 2011</v>
          </cell>
          <cell r="C5368" t="str">
            <v>POL</v>
          </cell>
          <cell r="D5368" t="str">
            <v>KUUM_485</v>
          </cell>
          <cell r="E5368">
            <v>11</v>
          </cell>
          <cell r="F5368">
            <v>922</v>
          </cell>
          <cell r="H5368">
            <v>0</v>
          </cell>
          <cell r="I5368">
            <v>301.18</v>
          </cell>
          <cell r="J5368">
            <v>301.18</v>
          </cell>
          <cell r="L5368">
            <v>-0.02</v>
          </cell>
          <cell r="M5368">
            <v>0.24</v>
          </cell>
          <cell r="N5368">
            <v>0</v>
          </cell>
          <cell r="P5368">
            <v>0</v>
          </cell>
          <cell r="R5368">
            <v>6.41</v>
          </cell>
          <cell r="V5368">
            <v>307.81000000000006</v>
          </cell>
        </row>
        <row r="5369">
          <cell r="A5369" t="str">
            <v>Mar 2011</v>
          </cell>
          <cell r="C5369" t="str">
            <v>POL</v>
          </cell>
          <cell r="D5369" t="str">
            <v>KUUM_485</v>
          </cell>
          <cell r="E5369">
            <v>386</v>
          </cell>
          <cell r="F5369">
            <v>33763</v>
          </cell>
          <cell r="H5369">
            <v>0</v>
          </cell>
          <cell r="I5369">
            <v>10830.6</v>
          </cell>
          <cell r="J5369">
            <v>10830.6</v>
          </cell>
          <cell r="L5369">
            <v>-1.1599999999999999</v>
          </cell>
          <cell r="M5369">
            <v>-41.01</v>
          </cell>
          <cell r="N5369">
            <v>-7.0000000000000007E-2</v>
          </cell>
          <cell r="P5369">
            <v>0</v>
          </cell>
          <cell r="R5369">
            <v>205.26</v>
          </cell>
          <cell r="V5369">
            <v>10993.62</v>
          </cell>
        </row>
        <row r="5370">
          <cell r="A5370" t="str">
            <v>Mar 2011</v>
          </cell>
          <cell r="C5370" t="str">
            <v>POL</v>
          </cell>
          <cell r="D5370" t="str">
            <v>KUUM_486</v>
          </cell>
          <cell r="E5370">
            <v>129</v>
          </cell>
          <cell r="F5370">
            <v>21234</v>
          </cell>
          <cell r="H5370">
            <v>0</v>
          </cell>
          <cell r="I5370">
            <v>3956.43</v>
          </cell>
          <cell r="J5370">
            <v>3956.43</v>
          </cell>
          <cell r="L5370">
            <v>-0.42</v>
          </cell>
          <cell r="M5370">
            <v>3.17</v>
          </cell>
          <cell r="N5370">
            <v>0</v>
          </cell>
          <cell r="P5370">
            <v>0</v>
          </cell>
          <cell r="R5370">
            <v>12.86</v>
          </cell>
          <cell r="V5370">
            <v>3972.04</v>
          </cell>
        </row>
        <row r="5371">
          <cell r="A5371" t="str">
            <v>Mar 2011</v>
          </cell>
          <cell r="C5371" t="str">
            <v>POL</v>
          </cell>
          <cell r="D5371" t="str">
            <v>KUUM_486</v>
          </cell>
          <cell r="E5371">
            <v>111</v>
          </cell>
          <cell r="F5371">
            <v>18804</v>
          </cell>
          <cell r="H5371">
            <v>0</v>
          </cell>
          <cell r="I5371">
            <v>3404.37</v>
          </cell>
          <cell r="J5371">
            <v>3404.37</v>
          </cell>
          <cell r="L5371">
            <v>-0.38</v>
          </cell>
          <cell r="M5371">
            <v>2.71</v>
          </cell>
          <cell r="N5371">
            <v>0</v>
          </cell>
          <cell r="P5371">
            <v>0</v>
          </cell>
          <cell r="R5371">
            <v>51.73</v>
          </cell>
          <cell r="V5371">
            <v>3458.43</v>
          </cell>
        </row>
        <row r="5372">
          <cell r="A5372" t="str">
            <v>Mar 2011</v>
          </cell>
          <cell r="C5372" t="str">
            <v>POL</v>
          </cell>
          <cell r="D5372" t="str">
            <v>KUUM_486</v>
          </cell>
          <cell r="E5372">
            <v>1</v>
          </cell>
          <cell r="F5372">
            <v>165</v>
          </cell>
          <cell r="H5372">
            <v>0</v>
          </cell>
          <cell r="I5372">
            <v>30.67</v>
          </cell>
          <cell r="J5372">
            <v>30.67</v>
          </cell>
          <cell r="L5372">
            <v>0</v>
          </cell>
          <cell r="M5372">
            <v>0.02</v>
          </cell>
          <cell r="N5372">
            <v>0</v>
          </cell>
          <cell r="P5372">
            <v>0</v>
          </cell>
          <cell r="R5372">
            <v>0.56999999999999995</v>
          </cell>
          <cell r="V5372">
            <v>31.26</v>
          </cell>
        </row>
        <row r="5373">
          <cell r="A5373" t="str">
            <v>Mar 2011</v>
          </cell>
          <cell r="C5373" t="str">
            <v>POL</v>
          </cell>
          <cell r="D5373" t="str">
            <v>KUUM_486</v>
          </cell>
          <cell r="E5373">
            <v>608</v>
          </cell>
          <cell r="F5373">
            <v>102781</v>
          </cell>
          <cell r="H5373">
            <v>0</v>
          </cell>
          <cell r="I5373">
            <v>18647.36</v>
          </cell>
          <cell r="J5373">
            <v>18647.36</v>
          </cell>
          <cell r="L5373">
            <v>5.36</v>
          </cell>
          <cell r="M5373">
            <v>35.49</v>
          </cell>
          <cell r="N5373">
            <v>0</v>
          </cell>
          <cell r="P5373">
            <v>0</v>
          </cell>
          <cell r="R5373">
            <v>390.13</v>
          </cell>
          <cell r="V5373">
            <v>19078.340000000004</v>
          </cell>
        </row>
        <row r="5374">
          <cell r="A5374" t="str">
            <v>Mar 2011</v>
          </cell>
          <cell r="C5374" t="str">
            <v>POL</v>
          </cell>
          <cell r="D5374" t="str">
            <v>KUUM_486</v>
          </cell>
          <cell r="E5374">
            <v>9</v>
          </cell>
          <cell r="F5374">
            <v>1496</v>
          </cell>
          <cell r="H5374">
            <v>0</v>
          </cell>
          <cell r="I5374">
            <v>276.02999999999997</v>
          </cell>
          <cell r="J5374">
            <v>276.02999999999997</v>
          </cell>
          <cell r="L5374">
            <v>-0.03</v>
          </cell>
          <cell r="M5374">
            <v>0.22</v>
          </cell>
          <cell r="N5374">
            <v>0</v>
          </cell>
          <cell r="P5374">
            <v>0</v>
          </cell>
          <cell r="R5374">
            <v>8.2899999999999991</v>
          </cell>
          <cell r="V5374">
            <v>284.51000000000005</v>
          </cell>
        </row>
        <row r="5375">
          <cell r="A5375" t="str">
            <v>Mar 2011</v>
          </cell>
          <cell r="C5375" t="str">
            <v>POL</v>
          </cell>
          <cell r="D5375" t="str">
            <v>KUUM_487</v>
          </cell>
          <cell r="E5375">
            <v>66</v>
          </cell>
          <cell r="F5375">
            <v>2753</v>
          </cell>
          <cell r="H5375">
            <v>0</v>
          </cell>
          <cell r="I5375">
            <v>523.32000000000005</v>
          </cell>
          <cell r="J5375">
            <v>523.32000000000005</v>
          </cell>
          <cell r="L5375">
            <v>7.0000000000000007E-2</v>
          </cell>
          <cell r="M5375">
            <v>0.69</v>
          </cell>
          <cell r="N5375">
            <v>0</v>
          </cell>
          <cell r="P5375">
            <v>0</v>
          </cell>
          <cell r="R5375">
            <v>8.9600000000000009</v>
          </cell>
          <cell r="V5375">
            <v>533.04000000000019</v>
          </cell>
        </row>
        <row r="5376">
          <cell r="A5376" t="str">
            <v>Mar 2011</v>
          </cell>
          <cell r="C5376" t="str">
            <v>POL</v>
          </cell>
          <cell r="D5376" t="str">
            <v>KUUM_487</v>
          </cell>
          <cell r="E5376">
            <v>7</v>
          </cell>
          <cell r="F5376">
            <v>294</v>
          </cell>
          <cell r="H5376">
            <v>0</v>
          </cell>
          <cell r="I5376">
            <v>56.07</v>
          </cell>
          <cell r="J5376">
            <v>56.07</v>
          </cell>
          <cell r="L5376">
            <v>7.0000000000000007E-2</v>
          </cell>
          <cell r="M5376">
            <v>0.26</v>
          </cell>
          <cell r="N5376">
            <v>0</v>
          </cell>
          <cell r="P5376">
            <v>0</v>
          </cell>
          <cell r="R5376">
            <v>1.1200000000000001</v>
          </cell>
          <cell r="V5376">
            <v>57.519999999999996</v>
          </cell>
        </row>
        <row r="5377">
          <cell r="A5377" t="str">
            <v>Mar 2011</v>
          </cell>
          <cell r="C5377" t="str">
            <v>POL</v>
          </cell>
          <cell r="D5377" t="str">
            <v>KUUM_487</v>
          </cell>
          <cell r="E5377">
            <v>1</v>
          </cell>
          <cell r="F5377">
            <v>40</v>
          </cell>
          <cell r="H5377">
            <v>0</v>
          </cell>
          <cell r="I5377">
            <v>8.01</v>
          </cell>
          <cell r="J5377">
            <v>8.01</v>
          </cell>
          <cell r="L5377">
            <v>0</v>
          </cell>
          <cell r="M5377">
            <v>0.01</v>
          </cell>
          <cell r="N5377">
            <v>0</v>
          </cell>
          <cell r="P5377">
            <v>0</v>
          </cell>
          <cell r="R5377">
            <v>0</v>
          </cell>
          <cell r="V5377">
            <v>8.02</v>
          </cell>
        </row>
        <row r="5378">
          <cell r="A5378" t="str">
            <v>Mar 2011</v>
          </cell>
          <cell r="C5378" t="str">
            <v>POL</v>
          </cell>
          <cell r="D5378" t="str">
            <v>KUUM_487</v>
          </cell>
          <cell r="E5378">
            <v>6</v>
          </cell>
          <cell r="F5378">
            <v>246</v>
          </cell>
          <cell r="H5378">
            <v>0</v>
          </cell>
          <cell r="I5378">
            <v>48.06</v>
          </cell>
          <cell r="J5378">
            <v>48.06</v>
          </cell>
          <cell r="L5378">
            <v>7.0000000000000007E-2</v>
          </cell>
          <cell r="M5378">
            <v>0.26</v>
          </cell>
          <cell r="N5378">
            <v>0</v>
          </cell>
          <cell r="P5378">
            <v>0</v>
          </cell>
          <cell r="R5378">
            <v>0.43</v>
          </cell>
          <cell r="V5378">
            <v>48.82</v>
          </cell>
        </row>
        <row r="5379">
          <cell r="A5379" t="str">
            <v>Mar 2011</v>
          </cell>
          <cell r="C5379" t="str">
            <v>POL</v>
          </cell>
          <cell r="D5379" t="str">
            <v>KUUM_487</v>
          </cell>
          <cell r="E5379">
            <v>415</v>
          </cell>
          <cell r="F5379">
            <v>17256</v>
          </cell>
          <cell r="H5379">
            <v>0</v>
          </cell>
          <cell r="I5379">
            <v>3329.76</v>
          </cell>
          <cell r="J5379">
            <v>3329.76</v>
          </cell>
          <cell r="L5379">
            <v>3.94</v>
          </cell>
          <cell r="M5379">
            <v>14.97</v>
          </cell>
          <cell r="N5379">
            <v>0</v>
          </cell>
          <cell r="P5379">
            <v>0</v>
          </cell>
          <cell r="R5379">
            <v>66</v>
          </cell>
          <cell r="V5379">
            <v>3414.67</v>
          </cell>
        </row>
        <row r="5380">
          <cell r="A5380" t="str">
            <v>Mar 2011</v>
          </cell>
          <cell r="C5380" t="str">
            <v>POL</v>
          </cell>
          <cell r="D5380" t="str">
            <v>KUUM_487</v>
          </cell>
          <cell r="E5380">
            <v>7436</v>
          </cell>
          <cell r="F5380">
            <v>308756</v>
          </cell>
          <cell r="H5380">
            <v>0</v>
          </cell>
          <cell r="I5380">
            <v>59377.13</v>
          </cell>
          <cell r="J5380">
            <v>59377.13</v>
          </cell>
          <cell r="L5380">
            <v>-0.17</v>
          </cell>
          <cell r="M5380">
            <v>60.68</v>
          </cell>
          <cell r="N5380">
            <v>0</v>
          </cell>
          <cell r="P5380">
            <v>0</v>
          </cell>
          <cell r="R5380">
            <v>590.80999999999995</v>
          </cell>
          <cell r="V5380">
            <v>60028.45</v>
          </cell>
        </row>
        <row r="5381">
          <cell r="A5381" t="str">
            <v>Mar 2011</v>
          </cell>
          <cell r="C5381" t="str">
            <v>POL</v>
          </cell>
          <cell r="D5381" t="str">
            <v>KUUM_487</v>
          </cell>
          <cell r="E5381">
            <v>2816</v>
          </cell>
          <cell r="F5381">
            <v>118356</v>
          </cell>
          <cell r="H5381">
            <v>0</v>
          </cell>
          <cell r="I5381">
            <v>22702.23</v>
          </cell>
          <cell r="J5381">
            <v>22702.23</v>
          </cell>
          <cell r="L5381">
            <v>0.84</v>
          </cell>
          <cell r="M5381">
            <v>16.34</v>
          </cell>
          <cell r="N5381">
            <v>-0.01</v>
          </cell>
          <cell r="P5381">
            <v>0</v>
          </cell>
          <cell r="R5381">
            <v>379.78</v>
          </cell>
          <cell r="V5381">
            <v>23099.18</v>
          </cell>
        </row>
        <row r="5382">
          <cell r="A5382" t="str">
            <v>Mar 2011</v>
          </cell>
          <cell r="C5382" t="str">
            <v>POL</v>
          </cell>
          <cell r="D5382" t="str">
            <v>KUUM_487</v>
          </cell>
          <cell r="E5382">
            <v>5</v>
          </cell>
          <cell r="F5382">
            <v>217</v>
          </cell>
          <cell r="H5382">
            <v>0</v>
          </cell>
          <cell r="I5382">
            <v>40.049999999999997</v>
          </cell>
          <cell r="J5382">
            <v>40.049999999999997</v>
          </cell>
          <cell r="L5382">
            <v>0</v>
          </cell>
          <cell r="M5382">
            <v>0.05</v>
          </cell>
          <cell r="N5382">
            <v>0</v>
          </cell>
          <cell r="P5382">
            <v>0</v>
          </cell>
          <cell r="R5382">
            <v>0.57999999999999996</v>
          </cell>
          <cell r="V5382">
            <v>40.679999999999993</v>
          </cell>
        </row>
        <row r="5383">
          <cell r="A5383" t="str">
            <v>Mar 2011</v>
          </cell>
          <cell r="C5383" t="str">
            <v>POL</v>
          </cell>
          <cell r="D5383" t="str">
            <v>KUUM_488</v>
          </cell>
          <cell r="E5383">
            <v>208</v>
          </cell>
          <cell r="F5383">
            <v>18531</v>
          </cell>
          <cell r="H5383">
            <v>0</v>
          </cell>
          <cell r="I5383">
            <v>2544.2800000000002</v>
          </cell>
          <cell r="J5383">
            <v>2544.2800000000002</v>
          </cell>
          <cell r="L5383">
            <v>0.18</v>
          </cell>
          <cell r="M5383">
            <v>3</v>
          </cell>
          <cell r="N5383">
            <v>0</v>
          </cell>
          <cell r="P5383">
            <v>0</v>
          </cell>
          <cell r="R5383">
            <v>44.65</v>
          </cell>
          <cell r="V5383">
            <v>2592.11</v>
          </cell>
        </row>
        <row r="5384">
          <cell r="A5384" t="str">
            <v>Mar 2011</v>
          </cell>
          <cell r="C5384" t="str">
            <v>POL</v>
          </cell>
          <cell r="D5384" t="str">
            <v>KUUM_488</v>
          </cell>
          <cell r="E5384">
            <v>10</v>
          </cell>
          <cell r="F5384">
            <v>873</v>
          </cell>
          <cell r="H5384">
            <v>0</v>
          </cell>
          <cell r="I5384">
            <v>119.9</v>
          </cell>
          <cell r="J5384">
            <v>119.9</v>
          </cell>
          <cell r="L5384">
            <v>-0.01</v>
          </cell>
          <cell r="M5384">
            <v>0.1</v>
          </cell>
          <cell r="N5384">
            <v>0</v>
          </cell>
          <cell r="P5384">
            <v>0</v>
          </cell>
          <cell r="R5384">
            <v>2.82</v>
          </cell>
          <cell r="V5384">
            <v>122.80999999999999</v>
          </cell>
        </row>
        <row r="5385">
          <cell r="A5385" t="str">
            <v>Mar 2011</v>
          </cell>
          <cell r="C5385" t="str">
            <v>POL</v>
          </cell>
          <cell r="D5385" t="str">
            <v>KUUM_488</v>
          </cell>
          <cell r="E5385">
            <v>13</v>
          </cell>
          <cell r="F5385">
            <v>1108</v>
          </cell>
          <cell r="H5385">
            <v>0</v>
          </cell>
          <cell r="I5385">
            <v>155.87</v>
          </cell>
          <cell r="J5385">
            <v>155.87</v>
          </cell>
          <cell r="L5385">
            <v>0</v>
          </cell>
          <cell r="M5385">
            <v>0.13</v>
          </cell>
          <cell r="N5385">
            <v>0</v>
          </cell>
          <cell r="P5385">
            <v>0</v>
          </cell>
          <cell r="R5385">
            <v>2.2999999999999998</v>
          </cell>
          <cell r="V5385">
            <v>158.30000000000001</v>
          </cell>
        </row>
        <row r="5386">
          <cell r="A5386" t="str">
            <v>Mar 2011</v>
          </cell>
          <cell r="C5386" t="str">
            <v>POL</v>
          </cell>
          <cell r="D5386" t="str">
            <v>KUUM_488</v>
          </cell>
          <cell r="E5386">
            <v>633</v>
          </cell>
          <cell r="F5386">
            <v>54606</v>
          </cell>
          <cell r="H5386">
            <v>0</v>
          </cell>
          <cell r="I5386">
            <v>7591.67</v>
          </cell>
          <cell r="J5386">
            <v>7591.67</v>
          </cell>
          <cell r="L5386">
            <v>13.44</v>
          </cell>
          <cell r="M5386">
            <v>36.799999999999997</v>
          </cell>
          <cell r="N5386">
            <v>0</v>
          </cell>
          <cell r="P5386">
            <v>0</v>
          </cell>
          <cell r="R5386">
            <v>131.58000000000001</v>
          </cell>
          <cell r="V5386">
            <v>7773.49</v>
          </cell>
        </row>
        <row r="5387">
          <cell r="A5387" t="str">
            <v>Mar 2011</v>
          </cell>
          <cell r="C5387" t="str">
            <v>POL</v>
          </cell>
          <cell r="D5387" t="str">
            <v>KUUM_488</v>
          </cell>
          <cell r="E5387">
            <v>1329</v>
          </cell>
          <cell r="F5387">
            <v>116857</v>
          </cell>
          <cell r="H5387">
            <v>0</v>
          </cell>
          <cell r="I5387">
            <v>16153.76</v>
          </cell>
          <cell r="J5387">
            <v>16153.76</v>
          </cell>
          <cell r="L5387">
            <v>0.82</v>
          </cell>
          <cell r="M5387">
            <v>7.95</v>
          </cell>
          <cell r="N5387">
            <v>0</v>
          </cell>
          <cell r="P5387">
            <v>0</v>
          </cell>
          <cell r="R5387">
            <v>104.1</v>
          </cell>
          <cell r="V5387">
            <v>16266.630000000001</v>
          </cell>
        </row>
        <row r="5388">
          <cell r="A5388" t="str">
            <v>Mar 2011</v>
          </cell>
          <cell r="C5388" t="str">
            <v>POL</v>
          </cell>
          <cell r="D5388" t="str">
            <v>KUUM_488</v>
          </cell>
          <cell r="E5388">
            <v>4218</v>
          </cell>
          <cell r="F5388">
            <v>363666</v>
          </cell>
          <cell r="H5388">
            <v>0</v>
          </cell>
          <cell r="I5388">
            <v>50446.54</v>
          </cell>
          <cell r="J5388">
            <v>50446.54</v>
          </cell>
          <cell r="L5388">
            <v>8.0399999999999991</v>
          </cell>
          <cell r="M5388">
            <v>56.3</v>
          </cell>
          <cell r="N5388">
            <v>-0.02</v>
          </cell>
          <cell r="P5388">
            <v>0</v>
          </cell>
          <cell r="R5388">
            <v>908.35</v>
          </cell>
          <cell r="V5388">
            <v>51419.210000000006</v>
          </cell>
        </row>
        <row r="5389">
          <cell r="A5389" t="str">
            <v>Mar 2011</v>
          </cell>
          <cell r="C5389" t="str">
            <v>POL</v>
          </cell>
          <cell r="D5389" t="str">
            <v>KUUM_488</v>
          </cell>
          <cell r="E5389">
            <v>5</v>
          </cell>
          <cell r="F5389">
            <v>418</v>
          </cell>
          <cell r="H5389">
            <v>0</v>
          </cell>
          <cell r="I5389">
            <v>59.95</v>
          </cell>
          <cell r="J5389">
            <v>59.95</v>
          </cell>
          <cell r="L5389">
            <v>0</v>
          </cell>
          <cell r="M5389">
            <v>0.05</v>
          </cell>
          <cell r="N5389">
            <v>0</v>
          </cell>
          <cell r="P5389">
            <v>0</v>
          </cell>
          <cell r="R5389">
            <v>1.5</v>
          </cell>
          <cell r="V5389">
            <v>61.5</v>
          </cell>
        </row>
        <row r="5390">
          <cell r="A5390" t="str">
            <v>Mar 2011</v>
          </cell>
          <cell r="C5390" t="str">
            <v>POL</v>
          </cell>
          <cell r="D5390" t="str">
            <v>KUUM_489</v>
          </cell>
          <cell r="E5390">
            <v>495</v>
          </cell>
          <cell r="F5390">
            <v>83211</v>
          </cell>
          <cell r="H5390">
            <v>0</v>
          </cell>
          <cell r="I5390">
            <v>8499.43</v>
          </cell>
          <cell r="J5390">
            <v>8499.43</v>
          </cell>
          <cell r="L5390">
            <v>7.03</v>
          </cell>
          <cell r="M5390">
            <v>20.100000000000001</v>
          </cell>
          <cell r="N5390">
            <v>0</v>
          </cell>
          <cell r="P5390">
            <v>0</v>
          </cell>
          <cell r="R5390">
            <v>139.62</v>
          </cell>
          <cell r="V5390">
            <v>8666.1800000000021</v>
          </cell>
        </row>
        <row r="5391">
          <cell r="A5391" t="str">
            <v>Mar 2011</v>
          </cell>
          <cell r="C5391" t="str">
            <v>POL</v>
          </cell>
          <cell r="D5391" t="str">
            <v>KUUM_489</v>
          </cell>
          <cell r="E5391">
            <v>22</v>
          </cell>
          <cell r="F5391">
            <v>3716</v>
          </cell>
          <cell r="H5391">
            <v>0</v>
          </cell>
          <cell r="I5391">
            <v>379.5</v>
          </cell>
          <cell r="J5391">
            <v>379.5</v>
          </cell>
          <cell r="L5391">
            <v>0.21</v>
          </cell>
          <cell r="M5391">
            <v>0.73</v>
          </cell>
          <cell r="N5391">
            <v>0</v>
          </cell>
          <cell r="P5391">
            <v>0</v>
          </cell>
          <cell r="R5391">
            <v>5.21</v>
          </cell>
          <cell r="V5391">
            <v>385.65</v>
          </cell>
        </row>
        <row r="5392">
          <cell r="A5392" t="str">
            <v>Mar 2011</v>
          </cell>
          <cell r="C5392" t="str">
            <v>POL</v>
          </cell>
          <cell r="D5392" t="str">
            <v>KUUM_489</v>
          </cell>
          <cell r="E5392">
            <v>22</v>
          </cell>
          <cell r="F5392">
            <v>3865</v>
          </cell>
          <cell r="H5392">
            <v>0</v>
          </cell>
          <cell r="I5392">
            <v>379.5</v>
          </cell>
          <cell r="J5392">
            <v>379.5</v>
          </cell>
          <cell r="L5392">
            <v>-7.0000000000000007E-2</v>
          </cell>
          <cell r="M5392">
            <v>0.3</v>
          </cell>
          <cell r="N5392">
            <v>0</v>
          </cell>
          <cell r="P5392">
            <v>0</v>
          </cell>
          <cell r="R5392">
            <v>2.85</v>
          </cell>
          <cell r="V5392">
            <v>382.58000000000004</v>
          </cell>
        </row>
        <row r="5393">
          <cell r="A5393" t="str">
            <v>Mar 2011</v>
          </cell>
          <cell r="C5393" t="str">
            <v>POL</v>
          </cell>
          <cell r="D5393" t="str">
            <v>KUUM_489</v>
          </cell>
          <cell r="E5393">
            <v>11</v>
          </cell>
          <cell r="F5393">
            <v>1837</v>
          </cell>
          <cell r="H5393">
            <v>0</v>
          </cell>
          <cell r="I5393">
            <v>189.75</v>
          </cell>
          <cell r="J5393">
            <v>189.75</v>
          </cell>
          <cell r="L5393">
            <v>-0.02</v>
          </cell>
          <cell r="M5393">
            <v>0.13</v>
          </cell>
          <cell r="N5393">
            <v>0</v>
          </cell>
          <cell r="P5393">
            <v>0</v>
          </cell>
          <cell r="R5393">
            <v>0.78</v>
          </cell>
          <cell r="V5393">
            <v>190.64</v>
          </cell>
        </row>
        <row r="5394">
          <cell r="A5394" t="str">
            <v>Mar 2011</v>
          </cell>
          <cell r="C5394" t="str">
            <v>POL</v>
          </cell>
          <cell r="D5394" t="str">
            <v>KUUM_489</v>
          </cell>
          <cell r="E5394">
            <v>1018</v>
          </cell>
          <cell r="F5394">
            <v>170746</v>
          </cell>
          <cell r="H5394">
            <v>0</v>
          </cell>
          <cell r="I5394">
            <v>17557.7</v>
          </cell>
          <cell r="J5394">
            <v>17557.7</v>
          </cell>
          <cell r="L5394">
            <v>42.97</v>
          </cell>
          <cell r="M5394">
            <v>87.51</v>
          </cell>
          <cell r="N5394">
            <v>0</v>
          </cell>
          <cell r="P5394">
            <v>0</v>
          </cell>
          <cell r="R5394">
            <v>291.32</v>
          </cell>
          <cell r="V5394">
            <v>17979.5</v>
          </cell>
        </row>
        <row r="5395">
          <cell r="A5395" t="str">
            <v>Mar 2011</v>
          </cell>
          <cell r="C5395" t="str">
            <v>POL</v>
          </cell>
          <cell r="D5395" t="str">
            <v>KUUM_489</v>
          </cell>
          <cell r="E5395">
            <v>445</v>
          </cell>
          <cell r="F5395">
            <v>75204</v>
          </cell>
          <cell r="H5395">
            <v>0</v>
          </cell>
          <cell r="I5395">
            <v>7717.03</v>
          </cell>
          <cell r="J5395">
            <v>7717.03</v>
          </cell>
          <cell r="L5395">
            <v>10.130000000000001</v>
          </cell>
          <cell r="M5395">
            <v>23.31</v>
          </cell>
          <cell r="N5395">
            <v>0</v>
          </cell>
          <cell r="P5395">
            <v>0</v>
          </cell>
          <cell r="R5395">
            <v>51.48</v>
          </cell>
          <cell r="V5395">
            <v>7801.95</v>
          </cell>
        </row>
        <row r="5396">
          <cell r="A5396" t="str">
            <v>Mar 2011</v>
          </cell>
          <cell r="C5396" t="str">
            <v>POL</v>
          </cell>
          <cell r="D5396" t="str">
            <v>KUUM_489</v>
          </cell>
          <cell r="E5396">
            <v>5904</v>
          </cell>
          <cell r="F5396">
            <v>982079</v>
          </cell>
          <cell r="H5396">
            <v>0</v>
          </cell>
          <cell r="I5396">
            <v>100731.9</v>
          </cell>
          <cell r="J5396">
            <v>100731.9</v>
          </cell>
          <cell r="L5396">
            <v>33.81</v>
          </cell>
          <cell r="M5396">
            <v>125.85</v>
          </cell>
          <cell r="N5396">
            <v>-0.03</v>
          </cell>
          <cell r="P5396">
            <v>0</v>
          </cell>
          <cell r="R5396">
            <v>1792.28</v>
          </cell>
          <cell r="V5396">
            <v>102683.81</v>
          </cell>
        </row>
        <row r="5397">
          <cell r="A5397" t="str">
            <v>Mar 2011</v>
          </cell>
          <cell r="C5397" t="str">
            <v>POL</v>
          </cell>
          <cell r="D5397" t="str">
            <v>KUUM_489</v>
          </cell>
          <cell r="E5397">
            <v>5</v>
          </cell>
          <cell r="F5397">
            <v>853</v>
          </cell>
          <cell r="H5397">
            <v>0</v>
          </cell>
          <cell r="I5397">
            <v>86.25</v>
          </cell>
          <cell r="J5397">
            <v>86.25</v>
          </cell>
          <cell r="L5397">
            <v>0</v>
          </cell>
          <cell r="M5397">
            <v>0.05</v>
          </cell>
          <cell r="N5397">
            <v>0</v>
          </cell>
          <cell r="P5397">
            <v>0</v>
          </cell>
          <cell r="R5397">
            <v>1.44</v>
          </cell>
          <cell r="V5397">
            <v>87.74</v>
          </cell>
        </row>
        <row r="5398">
          <cell r="A5398" t="str">
            <v>Mar 2011</v>
          </cell>
          <cell r="C5398" t="str">
            <v>POL</v>
          </cell>
          <cell r="D5398" t="str">
            <v>KUUM_490</v>
          </cell>
          <cell r="E5398">
            <v>7</v>
          </cell>
          <cell r="F5398">
            <v>370</v>
          </cell>
          <cell r="H5398">
            <v>0</v>
          </cell>
          <cell r="I5398">
            <v>94.85</v>
          </cell>
          <cell r="J5398">
            <v>94.85</v>
          </cell>
          <cell r="L5398">
            <v>7.0000000000000007E-2</v>
          </cell>
          <cell r="M5398">
            <v>0.41</v>
          </cell>
          <cell r="N5398">
            <v>0</v>
          </cell>
          <cell r="P5398">
            <v>0</v>
          </cell>
          <cell r="R5398">
            <v>2.74</v>
          </cell>
          <cell r="V5398">
            <v>98.069999999999979</v>
          </cell>
        </row>
        <row r="5399">
          <cell r="A5399" t="str">
            <v>Mar 2011</v>
          </cell>
          <cell r="C5399" t="str">
            <v>POL</v>
          </cell>
          <cell r="D5399" t="str">
            <v>KUUM_490</v>
          </cell>
          <cell r="E5399">
            <v>57</v>
          </cell>
          <cell r="F5399">
            <v>2686</v>
          </cell>
          <cell r="H5399">
            <v>0</v>
          </cell>
          <cell r="I5399">
            <v>691.05</v>
          </cell>
          <cell r="J5399">
            <v>691.05</v>
          </cell>
          <cell r="L5399">
            <v>0.12</v>
          </cell>
          <cell r="M5399">
            <v>1.23</v>
          </cell>
          <cell r="N5399">
            <v>0</v>
          </cell>
          <cell r="P5399">
            <v>0</v>
          </cell>
          <cell r="R5399">
            <v>16.79</v>
          </cell>
          <cell r="V5399">
            <v>709.18999999999994</v>
          </cell>
        </row>
        <row r="5400">
          <cell r="A5400" t="str">
            <v>Mar 2011</v>
          </cell>
          <cell r="C5400" t="str">
            <v>POL</v>
          </cell>
          <cell r="D5400" t="str">
            <v>KUUM_491</v>
          </cell>
          <cell r="E5400">
            <v>4</v>
          </cell>
          <cell r="F5400">
            <v>494</v>
          </cell>
          <cell r="H5400">
            <v>0</v>
          </cell>
          <cell r="I5400">
            <v>77.680000000000007</v>
          </cell>
          <cell r="J5400">
            <v>77.680000000000007</v>
          </cell>
          <cell r="L5400">
            <v>-0.01</v>
          </cell>
          <cell r="M5400">
            <v>0.06</v>
          </cell>
          <cell r="N5400">
            <v>0</v>
          </cell>
          <cell r="P5400">
            <v>0</v>
          </cell>
          <cell r="R5400">
            <v>1.53</v>
          </cell>
          <cell r="V5400">
            <v>79.260000000000005</v>
          </cell>
        </row>
        <row r="5401">
          <cell r="A5401" t="str">
            <v>Mar 2011</v>
          </cell>
          <cell r="C5401" t="str">
            <v>POL</v>
          </cell>
          <cell r="D5401" t="str">
            <v>KUUM_491</v>
          </cell>
          <cell r="E5401">
            <v>2</v>
          </cell>
          <cell r="F5401">
            <v>242</v>
          </cell>
          <cell r="H5401">
            <v>0</v>
          </cell>
          <cell r="I5401">
            <v>38.840000000000003</v>
          </cell>
          <cell r="J5401">
            <v>38.840000000000003</v>
          </cell>
          <cell r="L5401">
            <v>0</v>
          </cell>
          <cell r="M5401">
            <v>0.03</v>
          </cell>
          <cell r="N5401">
            <v>0</v>
          </cell>
          <cell r="P5401">
            <v>0</v>
          </cell>
          <cell r="R5401">
            <v>0</v>
          </cell>
          <cell r="V5401">
            <v>38.870000000000005</v>
          </cell>
        </row>
        <row r="5402">
          <cell r="A5402" t="str">
            <v>Mar 2011</v>
          </cell>
          <cell r="C5402" t="str">
            <v>POL</v>
          </cell>
          <cell r="D5402" t="str">
            <v>KUUM_491</v>
          </cell>
          <cell r="E5402">
            <v>11</v>
          </cell>
          <cell r="F5402">
            <v>1352</v>
          </cell>
          <cell r="H5402">
            <v>0</v>
          </cell>
          <cell r="I5402">
            <v>213.62</v>
          </cell>
          <cell r="J5402">
            <v>213.62</v>
          </cell>
          <cell r="L5402">
            <v>-0.02</v>
          </cell>
          <cell r="M5402">
            <v>0.17</v>
          </cell>
          <cell r="N5402">
            <v>0</v>
          </cell>
          <cell r="P5402">
            <v>0</v>
          </cell>
          <cell r="R5402">
            <v>4.8099999999999996</v>
          </cell>
          <cell r="V5402">
            <v>218.57999999999998</v>
          </cell>
        </row>
        <row r="5403">
          <cell r="A5403" t="str">
            <v>Mar 2011</v>
          </cell>
          <cell r="C5403" t="str">
            <v>POL</v>
          </cell>
          <cell r="D5403" t="str">
            <v>KUUM_491</v>
          </cell>
          <cell r="E5403">
            <v>2</v>
          </cell>
          <cell r="F5403">
            <v>247</v>
          </cell>
          <cell r="H5403">
            <v>0</v>
          </cell>
          <cell r="I5403">
            <v>38.840000000000003</v>
          </cell>
          <cell r="J5403">
            <v>38.840000000000003</v>
          </cell>
          <cell r="L5403">
            <v>0</v>
          </cell>
          <cell r="M5403">
            <v>0.04</v>
          </cell>
          <cell r="N5403">
            <v>0</v>
          </cell>
          <cell r="P5403">
            <v>0</v>
          </cell>
          <cell r="R5403">
            <v>0.44</v>
          </cell>
          <cell r="V5403">
            <v>39.32</v>
          </cell>
        </row>
        <row r="5404">
          <cell r="A5404" t="str">
            <v>Mar 2011</v>
          </cell>
          <cell r="C5404" t="str">
            <v>POL</v>
          </cell>
          <cell r="D5404" t="str">
            <v>KUUM_491</v>
          </cell>
          <cell r="E5404">
            <v>275</v>
          </cell>
          <cell r="F5404">
            <v>34367</v>
          </cell>
          <cell r="H5404">
            <v>0</v>
          </cell>
          <cell r="I5404">
            <v>5340.5</v>
          </cell>
          <cell r="J5404">
            <v>5340.5</v>
          </cell>
          <cell r="L5404">
            <v>-0.2</v>
          </cell>
          <cell r="M5404">
            <v>5.31</v>
          </cell>
          <cell r="N5404">
            <v>0</v>
          </cell>
          <cell r="P5404">
            <v>0</v>
          </cell>
          <cell r="R5404">
            <v>126.49</v>
          </cell>
          <cell r="V5404">
            <v>5472.1</v>
          </cell>
        </row>
        <row r="5405">
          <cell r="A5405" t="str">
            <v>Mar 2011</v>
          </cell>
          <cell r="C5405" t="str">
            <v>POL</v>
          </cell>
          <cell r="D5405" t="str">
            <v>KUUM_493</v>
          </cell>
          <cell r="E5405">
            <v>3</v>
          </cell>
          <cell r="F5405">
            <v>1242</v>
          </cell>
          <cell r="H5405">
            <v>0</v>
          </cell>
          <cell r="I5405">
            <v>121.44</v>
          </cell>
          <cell r="J5405">
            <v>121.44</v>
          </cell>
          <cell r="L5405">
            <v>-0.02</v>
          </cell>
          <cell r="M5405">
            <v>0.1</v>
          </cell>
          <cell r="N5405">
            <v>0</v>
          </cell>
          <cell r="P5405">
            <v>0</v>
          </cell>
          <cell r="R5405">
            <v>2.92</v>
          </cell>
          <cell r="V5405">
            <v>124.44</v>
          </cell>
        </row>
        <row r="5406">
          <cell r="A5406" t="str">
            <v>Mar 2011</v>
          </cell>
          <cell r="C5406" t="str">
            <v>POL</v>
          </cell>
          <cell r="D5406" t="str">
            <v>KUUM_493</v>
          </cell>
          <cell r="E5406">
            <v>5</v>
          </cell>
          <cell r="F5406">
            <v>1917</v>
          </cell>
          <cell r="H5406">
            <v>0</v>
          </cell>
          <cell r="I5406">
            <v>202.4</v>
          </cell>
          <cell r="J5406">
            <v>202.4</v>
          </cell>
          <cell r="L5406">
            <v>-0.05</v>
          </cell>
          <cell r="M5406">
            <v>0.15</v>
          </cell>
          <cell r="N5406">
            <v>0</v>
          </cell>
          <cell r="P5406">
            <v>0</v>
          </cell>
          <cell r="R5406">
            <v>3.5</v>
          </cell>
          <cell r="V5406">
            <v>206</v>
          </cell>
        </row>
        <row r="5407">
          <cell r="A5407" t="str">
            <v>Mar 2011</v>
          </cell>
          <cell r="C5407" t="str">
            <v>POL</v>
          </cell>
          <cell r="D5407" t="str">
            <v>KUUM_493</v>
          </cell>
          <cell r="E5407">
            <v>41</v>
          </cell>
          <cell r="F5407">
            <v>16014</v>
          </cell>
          <cell r="H5407">
            <v>0</v>
          </cell>
          <cell r="I5407">
            <v>1659.68</v>
          </cell>
          <cell r="J5407">
            <v>1659.68</v>
          </cell>
          <cell r="L5407">
            <v>-0.33</v>
          </cell>
          <cell r="M5407">
            <v>1.3</v>
          </cell>
          <cell r="N5407">
            <v>0</v>
          </cell>
          <cell r="P5407">
            <v>0</v>
          </cell>
          <cell r="R5407">
            <v>19.29</v>
          </cell>
          <cell r="V5407">
            <v>1679.94</v>
          </cell>
        </row>
        <row r="5408">
          <cell r="A5408" t="str">
            <v>Mar 2011</v>
          </cell>
          <cell r="C5408" t="str">
            <v>POL</v>
          </cell>
          <cell r="D5408" t="str">
            <v>KUUM_494</v>
          </cell>
          <cell r="E5408">
            <v>8</v>
          </cell>
          <cell r="F5408">
            <v>443</v>
          </cell>
          <cell r="H5408">
            <v>0</v>
          </cell>
          <cell r="I5408">
            <v>207.68</v>
          </cell>
          <cell r="J5408">
            <v>207.68</v>
          </cell>
          <cell r="L5408">
            <v>-0.01</v>
          </cell>
          <cell r="M5408">
            <v>0.17</v>
          </cell>
          <cell r="N5408">
            <v>0</v>
          </cell>
          <cell r="P5408">
            <v>0</v>
          </cell>
          <cell r="R5408">
            <v>4.01</v>
          </cell>
          <cell r="V5408">
            <v>211.85</v>
          </cell>
        </row>
        <row r="5409">
          <cell r="A5409" t="str">
            <v>Mar 2011</v>
          </cell>
          <cell r="C5409" t="str">
            <v>POL</v>
          </cell>
          <cell r="D5409" t="str">
            <v>KUUM_494</v>
          </cell>
          <cell r="E5409">
            <v>66</v>
          </cell>
          <cell r="F5409">
            <v>3513</v>
          </cell>
          <cell r="H5409">
            <v>0</v>
          </cell>
          <cell r="I5409">
            <v>1713.36</v>
          </cell>
          <cell r="J5409">
            <v>1713.36</v>
          </cell>
          <cell r="L5409">
            <v>2.35</v>
          </cell>
          <cell r="M5409">
            <v>19.38</v>
          </cell>
          <cell r="N5409">
            <v>0</v>
          </cell>
          <cell r="P5409">
            <v>0</v>
          </cell>
          <cell r="R5409">
            <v>52.05</v>
          </cell>
          <cell r="V5409">
            <v>1787.1399999999999</v>
          </cell>
        </row>
        <row r="5410">
          <cell r="A5410" t="str">
            <v>Mar 2011</v>
          </cell>
          <cell r="C5410" t="str">
            <v>POL</v>
          </cell>
          <cell r="D5410" t="str">
            <v>KUUM_494</v>
          </cell>
          <cell r="E5410">
            <v>145</v>
          </cell>
          <cell r="F5410">
            <v>7732</v>
          </cell>
          <cell r="H5410">
            <v>0</v>
          </cell>
          <cell r="I5410">
            <v>3764.2</v>
          </cell>
          <cell r="J5410">
            <v>3764.2</v>
          </cell>
          <cell r="L5410">
            <v>1.1599999999999999</v>
          </cell>
          <cell r="M5410">
            <v>12.66</v>
          </cell>
          <cell r="N5410">
            <v>0</v>
          </cell>
          <cell r="P5410">
            <v>0</v>
          </cell>
          <cell r="R5410">
            <v>101.63</v>
          </cell>
          <cell r="V5410">
            <v>3879.6499999999996</v>
          </cell>
        </row>
        <row r="5411">
          <cell r="A5411" t="str">
            <v>Mar 2011</v>
          </cell>
          <cell r="C5411" t="str">
            <v>POL</v>
          </cell>
          <cell r="D5411" t="str">
            <v>KUUM_495</v>
          </cell>
          <cell r="E5411">
            <v>13</v>
          </cell>
          <cell r="F5411">
            <v>1576</v>
          </cell>
          <cell r="H5411">
            <v>0</v>
          </cell>
          <cell r="I5411">
            <v>413.79</v>
          </cell>
          <cell r="J5411">
            <v>413.79</v>
          </cell>
          <cell r="L5411">
            <v>-0.03</v>
          </cell>
          <cell r="M5411">
            <v>0.33</v>
          </cell>
          <cell r="N5411">
            <v>0</v>
          </cell>
          <cell r="P5411">
            <v>0</v>
          </cell>
          <cell r="R5411">
            <v>11.11</v>
          </cell>
          <cell r="V5411">
            <v>425.20000000000005</v>
          </cell>
        </row>
        <row r="5412">
          <cell r="A5412" t="str">
            <v>Mar 2011</v>
          </cell>
          <cell r="C5412" t="str">
            <v>POL</v>
          </cell>
          <cell r="D5412" t="str">
            <v>KUUM_495</v>
          </cell>
          <cell r="E5412">
            <v>2</v>
          </cell>
          <cell r="F5412">
            <v>242</v>
          </cell>
          <cell r="H5412">
            <v>0</v>
          </cell>
          <cell r="I5412">
            <v>63.66</v>
          </cell>
          <cell r="J5412">
            <v>63.66</v>
          </cell>
          <cell r="L5412">
            <v>0</v>
          </cell>
          <cell r="M5412">
            <v>0.05</v>
          </cell>
          <cell r="N5412">
            <v>0</v>
          </cell>
          <cell r="P5412">
            <v>0</v>
          </cell>
          <cell r="R5412">
            <v>0</v>
          </cell>
          <cell r="V5412">
            <v>63.709999999999994</v>
          </cell>
        </row>
        <row r="5413">
          <cell r="A5413" t="str">
            <v>Mar 2011</v>
          </cell>
          <cell r="C5413" t="str">
            <v>POL</v>
          </cell>
          <cell r="D5413" t="str">
            <v>KUUM_495</v>
          </cell>
          <cell r="E5413">
            <v>51</v>
          </cell>
          <cell r="F5413">
            <v>6391</v>
          </cell>
          <cell r="H5413">
            <v>0</v>
          </cell>
          <cell r="I5413">
            <v>1623.33</v>
          </cell>
          <cell r="J5413">
            <v>1623.33</v>
          </cell>
          <cell r="L5413">
            <v>-0.12</v>
          </cell>
          <cell r="M5413">
            <v>1.3</v>
          </cell>
          <cell r="N5413">
            <v>0</v>
          </cell>
          <cell r="P5413">
            <v>0</v>
          </cell>
          <cell r="R5413">
            <v>25.95</v>
          </cell>
          <cell r="V5413">
            <v>1650.46</v>
          </cell>
        </row>
        <row r="5414">
          <cell r="A5414" t="str">
            <v>Mar 2011</v>
          </cell>
          <cell r="C5414" t="str">
            <v>POL</v>
          </cell>
          <cell r="D5414" t="str">
            <v>KUUM_495</v>
          </cell>
          <cell r="E5414">
            <v>10</v>
          </cell>
          <cell r="F5414">
            <v>1293</v>
          </cell>
          <cell r="H5414">
            <v>0</v>
          </cell>
          <cell r="I5414">
            <v>318.3</v>
          </cell>
          <cell r="J5414">
            <v>318.3</v>
          </cell>
          <cell r="L5414">
            <v>-0.03</v>
          </cell>
          <cell r="M5414">
            <v>0.25</v>
          </cell>
          <cell r="N5414">
            <v>0</v>
          </cell>
          <cell r="P5414">
            <v>0</v>
          </cell>
          <cell r="R5414">
            <v>7.45</v>
          </cell>
          <cell r="V5414">
            <v>325.97000000000003</v>
          </cell>
        </row>
        <row r="5415">
          <cell r="A5415" t="str">
            <v>Mar 2011</v>
          </cell>
          <cell r="C5415" t="str">
            <v>POL</v>
          </cell>
          <cell r="D5415" t="str">
            <v>KUUM_495</v>
          </cell>
          <cell r="E5415">
            <v>516</v>
          </cell>
          <cell r="F5415">
            <v>63850</v>
          </cell>
          <cell r="H5415">
            <v>0</v>
          </cell>
          <cell r="I5415">
            <v>16424.28</v>
          </cell>
          <cell r="J5415">
            <v>16424.28</v>
          </cell>
          <cell r="L5415">
            <v>-1.28</v>
          </cell>
          <cell r="M5415">
            <v>13.17</v>
          </cell>
          <cell r="N5415">
            <v>0</v>
          </cell>
          <cell r="P5415">
            <v>0</v>
          </cell>
          <cell r="R5415">
            <v>363.69</v>
          </cell>
          <cell r="V5415">
            <v>16799.859999999997</v>
          </cell>
        </row>
        <row r="5416">
          <cell r="A5416" t="str">
            <v>Mar 2011</v>
          </cell>
          <cell r="C5416" t="str">
            <v>POL</v>
          </cell>
          <cell r="D5416" t="str">
            <v>KUUM_496</v>
          </cell>
          <cell r="E5416">
            <v>3</v>
          </cell>
          <cell r="F5416">
            <v>1126</v>
          </cell>
          <cell r="H5416">
            <v>0</v>
          </cell>
          <cell r="I5416">
            <v>158.66999999999999</v>
          </cell>
          <cell r="J5416">
            <v>158.66999999999999</v>
          </cell>
          <cell r="L5416">
            <v>-0.02</v>
          </cell>
          <cell r="M5416">
            <v>0.13</v>
          </cell>
          <cell r="N5416">
            <v>0</v>
          </cell>
          <cell r="P5416">
            <v>0</v>
          </cell>
          <cell r="R5416">
            <v>0</v>
          </cell>
          <cell r="V5416">
            <v>158.77999999999997</v>
          </cell>
        </row>
        <row r="5417">
          <cell r="A5417" t="str">
            <v>Mar 2011</v>
          </cell>
          <cell r="C5417" t="str">
            <v>POL</v>
          </cell>
          <cell r="D5417" t="str">
            <v>KUUM_496</v>
          </cell>
          <cell r="E5417">
            <v>2</v>
          </cell>
          <cell r="F5417">
            <v>742</v>
          </cell>
          <cell r="H5417">
            <v>0</v>
          </cell>
          <cell r="I5417">
            <v>105.78</v>
          </cell>
          <cell r="J5417">
            <v>105.78</v>
          </cell>
          <cell r="L5417">
            <v>-0.01</v>
          </cell>
          <cell r="M5417">
            <v>0.08</v>
          </cell>
          <cell r="N5417">
            <v>0</v>
          </cell>
          <cell r="P5417">
            <v>0</v>
          </cell>
          <cell r="R5417">
            <v>2.2999999999999998</v>
          </cell>
          <cell r="V5417">
            <v>108.14999999999999</v>
          </cell>
        </row>
        <row r="5418">
          <cell r="A5418" t="str">
            <v>Mar 2011</v>
          </cell>
          <cell r="C5418" t="str">
            <v>POL</v>
          </cell>
          <cell r="D5418" t="str">
            <v>KUUM_496</v>
          </cell>
          <cell r="E5418">
            <v>22</v>
          </cell>
          <cell r="F5418">
            <v>8594</v>
          </cell>
          <cell r="H5418">
            <v>0</v>
          </cell>
          <cell r="I5418">
            <v>1163.58</v>
          </cell>
          <cell r="J5418">
            <v>1163.58</v>
          </cell>
          <cell r="L5418">
            <v>-0.17</v>
          </cell>
          <cell r="M5418">
            <v>0.93</v>
          </cell>
          <cell r="N5418">
            <v>0</v>
          </cell>
          <cell r="P5418">
            <v>0</v>
          </cell>
          <cell r="R5418">
            <v>0</v>
          </cell>
          <cell r="V5418">
            <v>1164.3399999999999</v>
          </cell>
        </row>
        <row r="5419">
          <cell r="A5419" t="str">
            <v>Mar 2011</v>
          </cell>
          <cell r="C5419" t="str">
            <v>POL</v>
          </cell>
          <cell r="D5419" t="str">
            <v>KUUM_496</v>
          </cell>
          <cell r="E5419">
            <v>116</v>
          </cell>
          <cell r="F5419">
            <v>44880</v>
          </cell>
          <cell r="H5419">
            <v>0</v>
          </cell>
          <cell r="I5419">
            <v>6135.24</v>
          </cell>
          <cell r="J5419">
            <v>6135.24</v>
          </cell>
          <cell r="L5419">
            <v>4.58</v>
          </cell>
          <cell r="M5419">
            <v>16.78</v>
          </cell>
          <cell r="N5419">
            <v>0</v>
          </cell>
          <cell r="P5419">
            <v>0</v>
          </cell>
          <cell r="R5419">
            <v>119.25</v>
          </cell>
          <cell r="V5419">
            <v>6275.8499999999995</v>
          </cell>
        </row>
        <row r="5420">
          <cell r="A5420" t="str">
            <v>Mar 2011</v>
          </cell>
          <cell r="C5420" t="str">
            <v>POL</v>
          </cell>
          <cell r="D5420" t="str">
            <v>KUUM_498</v>
          </cell>
          <cell r="E5420">
            <v>2</v>
          </cell>
          <cell r="F5420">
            <v>171</v>
          </cell>
          <cell r="H5420">
            <v>0</v>
          </cell>
          <cell r="I5420">
            <v>86.58</v>
          </cell>
          <cell r="J5420">
            <v>86.58</v>
          </cell>
          <cell r="L5420">
            <v>0</v>
          </cell>
          <cell r="M5420">
            <v>7.0000000000000007E-2</v>
          </cell>
          <cell r="R5420">
            <v>2.6</v>
          </cell>
          <cell r="V5420">
            <v>89.249999999999986</v>
          </cell>
        </row>
        <row r="5421">
          <cell r="A5421" t="str">
            <v>Mar 2011</v>
          </cell>
          <cell r="C5421" t="str">
            <v>EF</v>
          </cell>
          <cell r="D5421" t="str">
            <v>KUUM_820</v>
          </cell>
          <cell r="E5421">
            <v>92</v>
          </cell>
          <cell r="H5421">
            <v>0</v>
          </cell>
          <cell r="I5421">
            <v>0</v>
          </cell>
          <cell r="J5421">
            <v>0</v>
          </cell>
          <cell r="T5421">
            <v>1456.79</v>
          </cell>
          <cell r="V5421">
            <v>1456.79</v>
          </cell>
        </row>
        <row r="5422">
          <cell r="A5422" t="str">
            <v>Mar 2011</v>
          </cell>
          <cell r="C5422" t="str">
            <v>EF</v>
          </cell>
          <cell r="D5422" t="str">
            <v>KUUM_820</v>
          </cell>
          <cell r="E5422">
            <v>5</v>
          </cell>
          <cell r="H5422">
            <v>0</v>
          </cell>
          <cell r="I5422">
            <v>0</v>
          </cell>
          <cell r="J5422">
            <v>0</v>
          </cell>
          <cell r="T5422">
            <v>30.5</v>
          </cell>
          <cell r="V5422">
            <v>30.5</v>
          </cell>
        </row>
        <row r="5423">
          <cell r="A5423" t="str">
            <v>Mar 2011</v>
          </cell>
          <cell r="C5423" t="str">
            <v>EF</v>
          </cell>
          <cell r="D5423" t="str">
            <v>KUUM_820</v>
          </cell>
          <cell r="E5423">
            <v>42</v>
          </cell>
          <cell r="H5423">
            <v>0</v>
          </cell>
          <cell r="I5423">
            <v>0</v>
          </cell>
          <cell r="J5423">
            <v>0</v>
          </cell>
          <cell r="T5423">
            <v>688.7</v>
          </cell>
          <cell r="V5423">
            <v>688.7</v>
          </cell>
        </row>
        <row r="5424">
          <cell r="A5424" t="str">
            <v>Mar 2011</v>
          </cell>
          <cell r="C5424" t="str">
            <v>EF</v>
          </cell>
          <cell r="D5424" t="str">
            <v>KUUM_820</v>
          </cell>
          <cell r="E5424">
            <v>5868</v>
          </cell>
          <cell r="H5424">
            <v>0</v>
          </cell>
          <cell r="I5424">
            <v>0</v>
          </cell>
          <cell r="J5424">
            <v>0</v>
          </cell>
          <cell r="T5424">
            <v>49371.34</v>
          </cell>
          <cell r="V5424">
            <v>49371.34</v>
          </cell>
        </row>
        <row r="5425">
          <cell r="A5425" t="str">
            <v>Mar 2011</v>
          </cell>
          <cell r="C5425" t="str">
            <v>EF</v>
          </cell>
          <cell r="D5425" t="str">
            <v>KUUM_820</v>
          </cell>
          <cell r="E5425">
            <v>397</v>
          </cell>
          <cell r="H5425">
            <v>0</v>
          </cell>
          <cell r="I5425">
            <v>0</v>
          </cell>
          <cell r="J5425">
            <v>0</v>
          </cell>
          <cell r="T5425">
            <v>3898.97</v>
          </cell>
          <cell r="V5425">
            <v>3898.97</v>
          </cell>
        </row>
        <row r="5426">
          <cell r="A5426" t="str">
            <v>Mar 2011</v>
          </cell>
          <cell r="C5426" t="str">
            <v>EF</v>
          </cell>
          <cell r="D5426" t="str">
            <v>KUUM_820</v>
          </cell>
          <cell r="E5426">
            <v>4</v>
          </cell>
          <cell r="H5426">
            <v>0</v>
          </cell>
          <cell r="I5426">
            <v>0</v>
          </cell>
          <cell r="J5426">
            <v>0</v>
          </cell>
          <cell r="T5426">
            <v>21</v>
          </cell>
          <cell r="V5426">
            <v>21</v>
          </cell>
        </row>
        <row r="5427">
          <cell r="A5427" t="str">
            <v>Mar 2011</v>
          </cell>
          <cell r="C5427" t="str">
            <v>TN-RS</v>
          </cell>
          <cell r="D5427" t="str">
            <v>KTRSE020</v>
          </cell>
        </row>
        <row r="5428">
          <cell r="A5428" t="str">
            <v>Mar 2011</v>
          </cell>
          <cell r="C5428" t="str">
            <v>TN-RS</v>
          </cell>
          <cell r="D5428" t="str">
            <v>KTRSE030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xhibits==&gt;"/>
      <sheetName val="Reconciliation"/>
      <sheetName val="RevDeltaRoll-in"/>
      <sheetName val="Conroy Exhibit P1 pg1"/>
      <sheetName val="Conroy Exhibit P1 Pgs 2-15"/>
      <sheetName val="Conroy Exhibit P1 pgs 16-24"/>
      <sheetName val="Conroy Exhibit P2"/>
      <sheetName val="Conroy Exhibit P5"/>
      <sheetName val="Conroy Exhibit P7"/>
      <sheetName val="ECR Adjustments"/>
      <sheetName val="ECRProFormaRollinRevenue"/>
      <sheetName val="Conroy Exhibit R3"/>
      <sheetName val="Conroy Exhibit R4"/>
      <sheetName val="Conroy Exhibit R5 pgs 1-14"/>
      <sheetName val="Conroy Exhibit R5 pgs 15-24"/>
      <sheetName val="Class Summary"/>
      <sheetName val="Data==&gt;"/>
      <sheetName val="ITODP kva"/>
      <sheetName val="13thMonth"/>
      <sheetName val="12MonResults"/>
      <sheetName val="12MonLights"/>
      <sheetName val="12MonPoles"/>
      <sheetName val="Adjustments"/>
      <sheetName val="LghtAdj"/>
      <sheetName val="ECRBaseResults"/>
      <sheetName val="ECRBaseLights"/>
      <sheetName val="FACResults"/>
      <sheetName val="FACLights"/>
      <sheetName val="ECRRollin"/>
      <sheetName val="ECRLights"/>
      <sheetName val="Sources ==&gt;"/>
      <sheetName val="Rates"/>
      <sheetName val="LightingRates"/>
      <sheetName val="PoleRates"/>
      <sheetName val="1022"/>
      <sheetName val="1040"/>
      <sheetName val="1051"/>
      <sheetName val="1055"/>
      <sheetName val="MiscData"/>
      <sheetName val="Reconciliation==&gt;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"/>
      <sheetName val="Oct"/>
      <sheetName val="Nov"/>
      <sheetName val="Dec"/>
      <sheetName val="SB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W2">
            <v>1.88</v>
          </cell>
        </row>
        <row r="3">
          <cell r="W3">
            <v>0</v>
          </cell>
        </row>
        <row r="4">
          <cell r="W4">
            <v>3245.68</v>
          </cell>
        </row>
        <row r="5">
          <cell r="W5">
            <v>2.96</v>
          </cell>
        </row>
        <row r="6">
          <cell r="W6">
            <v>23.88</v>
          </cell>
        </row>
        <row r="7">
          <cell r="W7">
            <v>0.31</v>
          </cell>
        </row>
        <row r="8">
          <cell r="W8">
            <v>0.06</v>
          </cell>
        </row>
        <row r="9">
          <cell r="W9">
            <v>681.42</v>
          </cell>
        </row>
        <row r="10">
          <cell r="W10">
            <v>81.3</v>
          </cell>
        </row>
        <row r="11">
          <cell r="W11">
            <v>0.12</v>
          </cell>
        </row>
        <row r="12">
          <cell r="W12">
            <v>2081.59</v>
          </cell>
        </row>
        <row r="13">
          <cell r="W13">
            <v>2171.7399999999998</v>
          </cell>
        </row>
        <row r="14">
          <cell r="W14">
            <v>0</v>
          </cell>
        </row>
        <row r="15">
          <cell r="W15">
            <v>6773.55</v>
          </cell>
        </row>
        <row r="16">
          <cell r="W16">
            <v>210.75</v>
          </cell>
        </row>
        <row r="17">
          <cell r="W17">
            <v>0.28999999999999998</v>
          </cell>
        </row>
        <row r="18">
          <cell r="W18">
            <v>3.93</v>
          </cell>
        </row>
        <row r="19">
          <cell r="W19">
            <v>5.47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2320.59</v>
          </cell>
        </row>
        <row r="24">
          <cell r="W24">
            <v>333.87</v>
          </cell>
        </row>
        <row r="25">
          <cell r="W25">
            <v>82.17</v>
          </cell>
        </row>
        <row r="26">
          <cell r="W26">
            <v>650.17999999999995</v>
          </cell>
        </row>
        <row r="27">
          <cell r="W27">
            <v>68.06</v>
          </cell>
        </row>
        <row r="28">
          <cell r="W28">
            <v>0</v>
          </cell>
        </row>
        <row r="29">
          <cell r="W29">
            <v>0.28999999999999998</v>
          </cell>
        </row>
        <row r="30">
          <cell r="W30">
            <v>13.55</v>
          </cell>
        </row>
        <row r="31">
          <cell r="W31">
            <v>11.92</v>
          </cell>
        </row>
        <row r="32">
          <cell r="W32">
            <v>11.82</v>
          </cell>
        </row>
        <row r="33">
          <cell r="W33">
            <v>8.25</v>
          </cell>
        </row>
        <row r="34">
          <cell r="W34">
            <v>77.45</v>
          </cell>
        </row>
        <row r="35">
          <cell r="W35">
            <v>20843.689999999999</v>
          </cell>
        </row>
        <row r="36">
          <cell r="W36">
            <v>3.22</v>
          </cell>
        </row>
        <row r="37">
          <cell r="W37">
            <v>1.97</v>
          </cell>
        </row>
        <row r="38">
          <cell r="W38">
            <v>6.13</v>
          </cell>
        </row>
        <row r="39">
          <cell r="W39">
            <v>0.37</v>
          </cell>
        </row>
        <row r="40">
          <cell r="W40">
            <v>17.350000000000001</v>
          </cell>
        </row>
        <row r="41">
          <cell r="W41">
            <v>4.63</v>
          </cell>
        </row>
        <row r="42">
          <cell r="W42">
            <v>0.75</v>
          </cell>
        </row>
        <row r="43">
          <cell r="W43">
            <v>1.51</v>
          </cell>
        </row>
        <row r="44">
          <cell r="W44">
            <v>0</v>
          </cell>
        </row>
        <row r="45">
          <cell r="W45">
            <v>0.12</v>
          </cell>
        </row>
        <row r="46">
          <cell r="W46">
            <v>7.0000000000000007E-2</v>
          </cell>
        </row>
        <row r="47">
          <cell r="W47">
            <v>0</v>
          </cell>
        </row>
        <row r="48">
          <cell r="W48">
            <v>0.02</v>
          </cell>
        </row>
        <row r="49">
          <cell r="W49">
            <v>0.34</v>
          </cell>
        </row>
        <row r="50">
          <cell r="W50">
            <v>0.26</v>
          </cell>
        </row>
        <row r="51">
          <cell r="W51">
            <v>0.32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1.56</v>
          </cell>
        </row>
        <row r="55">
          <cell r="W55">
            <v>7.0000000000000007E-2</v>
          </cell>
        </row>
        <row r="56">
          <cell r="W56">
            <v>0.17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0.74</v>
          </cell>
        </row>
        <row r="60">
          <cell r="W60">
            <v>0.34</v>
          </cell>
        </row>
        <row r="61">
          <cell r="W61">
            <v>0.03</v>
          </cell>
        </row>
        <row r="62">
          <cell r="W62">
            <v>12.47</v>
          </cell>
        </row>
        <row r="63">
          <cell r="W63">
            <v>0</v>
          </cell>
        </row>
        <row r="64">
          <cell r="W64">
            <v>0.09</v>
          </cell>
        </row>
        <row r="65">
          <cell r="W65">
            <v>0.1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1.28</v>
          </cell>
        </row>
        <row r="69">
          <cell r="W69">
            <v>0.72</v>
          </cell>
        </row>
        <row r="70">
          <cell r="W70">
            <v>1.4</v>
          </cell>
        </row>
        <row r="71">
          <cell r="W71">
            <v>1.44</v>
          </cell>
        </row>
        <row r="72">
          <cell r="W72">
            <v>0.42</v>
          </cell>
        </row>
        <row r="73">
          <cell r="W73">
            <v>5.31</v>
          </cell>
        </row>
        <row r="74">
          <cell r="W74">
            <v>0.62</v>
          </cell>
        </row>
        <row r="75">
          <cell r="W75">
            <v>6.67</v>
          </cell>
        </row>
        <row r="76">
          <cell r="W76">
            <v>0.02</v>
          </cell>
        </row>
        <row r="77">
          <cell r="W77">
            <v>3.7</v>
          </cell>
        </row>
        <row r="78">
          <cell r="W78">
            <v>0.09</v>
          </cell>
        </row>
        <row r="79">
          <cell r="W79">
            <v>0</v>
          </cell>
        </row>
        <row r="80">
          <cell r="W80">
            <v>0</v>
          </cell>
        </row>
        <row r="81">
          <cell r="W81">
            <v>0</v>
          </cell>
        </row>
        <row r="82">
          <cell r="W82">
            <v>0.02</v>
          </cell>
        </row>
        <row r="83">
          <cell r="W83">
            <v>0.19</v>
          </cell>
        </row>
        <row r="84">
          <cell r="W84">
            <v>0</v>
          </cell>
        </row>
        <row r="85">
          <cell r="W85">
            <v>0.08</v>
          </cell>
        </row>
        <row r="86">
          <cell r="W86">
            <v>6.89</v>
          </cell>
        </row>
        <row r="87">
          <cell r="W87">
            <v>4.22</v>
          </cell>
        </row>
        <row r="88">
          <cell r="W88">
            <v>7.03</v>
          </cell>
        </row>
        <row r="89">
          <cell r="W89">
            <v>0.45</v>
          </cell>
        </row>
        <row r="90">
          <cell r="W90">
            <v>0.23</v>
          </cell>
        </row>
        <row r="91">
          <cell r="W91">
            <v>4.96</v>
          </cell>
        </row>
        <row r="92">
          <cell r="W92">
            <v>2.27</v>
          </cell>
        </row>
        <row r="93">
          <cell r="W93">
            <v>0.92</v>
          </cell>
        </row>
        <row r="94">
          <cell r="W94">
            <v>4.22</v>
          </cell>
        </row>
        <row r="95">
          <cell r="W95">
            <v>7.02</v>
          </cell>
        </row>
        <row r="96">
          <cell r="W96">
            <v>15.62</v>
          </cell>
        </row>
        <row r="97">
          <cell r="W97">
            <v>58.7</v>
          </cell>
        </row>
        <row r="98">
          <cell r="W98">
            <v>0.46</v>
          </cell>
        </row>
        <row r="99">
          <cell r="W99">
            <v>0.84</v>
          </cell>
        </row>
        <row r="100">
          <cell r="W100">
            <v>3.15</v>
          </cell>
        </row>
        <row r="101">
          <cell r="W101">
            <v>0.73</v>
          </cell>
        </row>
        <row r="102">
          <cell r="W102">
            <v>7.71</v>
          </cell>
        </row>
        <row r="103">
          <cell r="W103">
            <v>0</v>
          </cell>
        </row>
        <row r="104">
          <cell r="W104">
            <v>0</v>
          </cell>
        </row>
        <row r="105">
          <cell r="W105">
            <v>0.08</v>
          </cell>
        </row>
        <row r="106">
          <cell r="W106">
            <v>0.09</v>
          </cell>
        </row>
        <row r="107">
          <cell r="W107">
            <v>0.36</v>
          </cell>
        </row>
        <row r="108">
          <cell r="W108">
            <v>4.37</v>
          </cell>
        </row>
        <row r="109">
          <cell r="W109">
            <v>0</v>
          </cell>
        </row>
        <row r="110">
          <cell r="W110">
            <v>1.61</v>
          </cell>
        </row>
        <row r="111">
          <cell r="W111">
            <v>1.6</v>
          </cell>
        </row>
        <row r="112">
          <cell r="W112">
            <v>0.24</v>
          </cell>
        </row>
        <row r="113">
          <cell r="W113">
            <v>5.38</v>
          </cell>
        </row>
        <row r="114">
          <cell r="W114">
            <v>6.24</v>
          </cell>
        </row>
        <row r="115">
          <cell r="W115">
            <v>30.66</v>
          </cell>
        </row>
        <row r="116">
          <cell r="W116">
            <v>140.38</v>
          </cell>
        </row>
        <row r="117">
          <cell r="W117">
            <v>8.06</v>
          </cell>
        </row>
        <row r="118">
          <cell r="W118">
            <v>29.42</v>
          </cell>
        </row>
        <row r="119">
          <cell r="W119">
            <v>5.93</v>
          </cell>
        </row>
        <row r="120">
          <cell r="W120">
            <v>1.59</v>
          </cell>
        </row>
        <row r="121">
          <cell r="W121">
            <v>74.16</v>
          </cell>
        </row>
        <row r="122">
          <cell r="W122">
            <v>3.94</v>
          </cell>
        </row>
        <row r="123">
          <cell r="W123">
            <v>6.63</v>
          </cell>
        </row>
        <row r="124">
          <cell r="W124">
            <v>8.3800000000000008</v>
          </cell>
        </row>
        <row r="125">
          <cell r="W125">
            <v>0.75</v>
          </cell>
        </row>
        <row r="126">
          <cell r="W126">
            <v>0.45</v>
          </cell>
        </row>
        <row r="127">
          <cell r="W127">
            <v>0.35</v>
          </cell>
        </row>
        <row r="128">
          <cell r="W128">
            <v>1.35</v>
          </cell>
        </row>
        <row r="129">
          <cell r="W129">
            <v>0.51</v>
          </cell>
        </row>
        <row r="130">
          <cell r="W130">
            <v>0.56000000000000005</v>
          </cell>
        </row>
        <row r="131">
          <cell r="W131">
            <v>0</v>
          </cell>
        </row>
        <row r="132">
          <cell r="W132">
            <v>1.72</v>
          </cell>
        </row>
        <row r="133">
          <cell r="W133">
            <v>3.24</v>
          </cell>
        </row>
        <row r="134">
          <cell r="W134">
            <v>0.28000000000000003</v>
          </cell>
        </row>
        <row r="135">
          <cell r="W135">
            <v>0</v>
          </cell>
        </row>
        <row r="136">
          <cell r="W136">
            <v>0.04</v>
          </cell>
        </row>
        <row r="137">
          <cell r="W137">
            <v>0</v>
          </cell>
        </row>
        <row r="138">
          <cell r="W138">
            <v>1.86</v>
          </cell>
        </row>
        <row r="139">
          <cell r="W139">
            <v>0</v>
          </cell>
        </row>
        <row r="140">
          <cell r="W140">
            <v>0.06</v>
          </cell>
        </row>
        <row r="141">
          <cell r="W141">
            <v>0.26</v>
          </cell>
        </row>
        <row r="142">
          <cell r="W142">
            <v>0.04</v>
          </cell>
        </row>
        <row r="143">
          <cell r="W143">
            <v>0</v>
          </cell>
        </row>
        <row r="144">
          <cell r="W144">
            <v>0</v>
          </cell>
        </row>
        <row r="145">
          <cell r="W145">
            <v>0</v>
          </cell>
        </row>
        <row r="146">
          <cell r="W146">
            <v>0.28999999999999998</v>
          </cell>
        </row>
        <row r="147">
          <cell r="W147">
            <v>0</v>
          </cell>
        </row>
        <row r="148">
          <cell r="W148">
            <v>4.1100000000000003</v>
          </cell>
        </row>
        <row r="149">
          <cell r="W149">
            <v>0</v>
          </cell>
        </row>
        <row r="150">
          <cell r="W150">
            <v>0</v>
          </cell>
        </row>
        <row r="151">
          <cell r="W151">
            <v>0</v>
          </cell>
        </row>
        <row r="152">
          <cell r="W152">
            <v>0.04</v>
          </cell>
        </row>
        <row r="153">
          <cell r="W153">
            <v>0.08</v>
          </cell>
        </row>
        <row r="154">
          <cell r="W154">
            <v>0</v>
          </cell>
        </row>
        <row r="155">
          <cell r="W155">
            <v>0.41</v>
          </cell>
        </row>
        <row r="156">
          <cell r="W156">
            <v>0</v>
          </cell>
        </row>
        <row r="157">
          <cell r="W157">
            <v>0</v>
          </cell>
        </row>
        <row r="158">
          <cell r="W158">
            <v>0.32</v>
          </cell>
        </row>
        <row r="159">
          <cell r="W159">
            <v>0.02</v>
          </cell>
        </row>
        <row r="160">
          <cell r="W160">
            <v>0</v>
          </cell>
        </row>
        <row r="161">
          <cell r="W161">
            <v>0.06</v>
          </cell>
        </row>
        <row r="162">
          <cell r="W162">
            <v>0.08</v>
          </cell>
        </row>
        <row r="163">
          <cell r="W163">
            <v>0.14000000000000001</v>
          </cell>
        </row>
        <row r="164">
          <cell r="W164">
            <v>0.08</v>
          </cell>
        </row>
        <row r="165">
          <cell r="W165">
            <v>0.1</v>
          </cell>
        </row>
        <row r="166">
          <cell r="W166">
            <v>1.35</v>
          </cell>
        </row>
        <row r="167">
          <cell r="W167">
            <v>0</v>
          </cell>
        </row>
        <row r="168">
          <cell r="W168">
            <v>9.86</v>
          </cell>
        </row>
        <row r="169">
          <cell r="W169">
            <v>0</v>
          </cell>
        </row>
        <row r="170">
          <cell r="W170">
            <v>1.34</v>
          </cell>
        </row>
        <row r="171">
          <cell r="W171">
            <v>0.42</v>
          </cell>
        </row>
        <row r="172">
          <cell r="W172">
            <v>0</v>
          </cell>
        </row>
        <row r="173">
          <cell r="W173">
            <v>0</v>
          </cell>
        </row>
        <row r="174">
          <cell r="W174">
            <v>0</v>
          </cell>
        </row>
        <row r="175">
          <cell r="W175">
            <v>0</v>
          </cell>
        </row>
        <row r="176">
          <cell r="W176">
            <v>0</v>
          </cell>
        </row>
        <row r="177">
          <cell r="W177">
            <v>0</v>
          </cell>
        </row>
        <row r="178">
          <cell r="W178">
            <v>0.47</v>
          </cell>
        </row>
        <row r="179">
          <cell r="W179">
            <v>21.22</v>
          </cell>
        </row>
        <row r="180">
          <cell r="W180">
            <v>35.380000000000003</v>
          </cell>
        </row>
        <row r="181">
          <cell r="W181">
            <v>40.06</v>
          </cell>
        </row>
        <row r="182">
          <cell r="W182">
            <v>0.22</v>
          </cell>
        </row>
        <row r="183">
          <cell r="W183">
            <v>0.84</v>
          </cell>
        </row>
        <row r="184">
          <cell r="W184">
            <v>0.65</v>
          </cell>
        </row>
        <row r="185">
          <cell r="W185">
            <v>9.67</v>
          </cell>
        </row>
        <row r="186">
          <cell r="W186">
            <v>0.04</v>
          </cell>
        </row>
        <row r="187">
          <cell r="W187">
            <v>0.18</v>
          </cell>
        </row>
        <row r="188">
          <cell r="W188">
            <v>68.14</v>
          </cell>
        </row>
        <row r="189">
          <cell r="W189">
            <v>51.42</v>
          </cell>
        </row>
        <row r="190">
          <cell r="W190">
            <v>10.94</v>
          </cell>
        </row>
        <row r="191">
          <cell r="W191">
            <v>6.28</v>
          </cell>
        </row>
        <row r="192">
          <cell r="W192">
            <v>5.85</v>
          </cell>
        </row>
        <row r="193">
          <cell r="W193">
            <v>24.3</v>
          </cell>
        </row>
        <row r="194">
          <cell r="W194">
            <v>10.86</v>
          </cell>
        </row>
        <row r="195">
          <cell r="W195">
            <v>0.66</v>
          </cell>
        </row>
        <row r="196">
          <cell r="W196">
            <v>0</v>
          </cell>
        </row>
        <row r="197">
          <cell r="W197">
            <v>0</v>
          </cell>
        </row>
        <row r="198">
          <cell r="W198">
            <v>0.04</v>
          </cell>
        </row>
        <row r="199">
          <cell r="W199">
            <v>17.940000000000001</v>
          </cell>
        </row>
        <row r="200">
          <cell r="W200">
            <v>0.14000000000000001</v>
          </cell>
        </row>
        <row r="201">
          <cell r="W201">
            <v>16.22</v>
          </cell>
        </row>
        <row r="202">
          <cell r="W202">
            <v>0.26</v>
          </cell>
        </row>
        <row r="203">
          <cell r="W203">
            <v>0</v>
          </cell>
        </row>
        <row r="204">
          <cell r="W204">
            <v>0</v>
          </cell>
        </row>
        <row r="205">
          <cell r="W205">
            <v>0</v>
          </cell>
        </row>
        <row r="206">
          <cell r="W206">
            <v>0.42</v>
          </cell>
        </row>
        <row r="207">
          <cell r="W207">
            <v>0.17</v>
          </cell>
        </row>
        <row r="208">
          <cell r="W208">
            <v>0.05</v>
          </cell>
        </row>
        <row r="209">
          <cell r="W209">
            <v>0.53</v>
          </cell>
        </row>
        <row r="210">
          <cell r="W210">
            <v>0.42</v>
          </cell>
        </row>
        <row r="211">
          <cell r="W211">
            <v>3.61</v>
          </cell>
        </row>
        <row r="212">
          <cell r="W212">
            <v>0</v>
          </cell>
        </row>
        <row r="213">
          <cell r="W213">
            <v>0.03</v>
          </cell>
        </row>
        <row r="214">
          <cell r="W214">
            <v>0.35</v>
          </cell>
        </row>
        <row r="215">
          <cell r="W215">
            <v>0.16</v>
          </cell>
        </row>
        <row r="216">
          <cell r="W216">
            <v>26.3</v>
          </cell>
        </row>
        <row r="217">
          <cell r="W217">
            <v>14.42</v>
          </cell>
        </row>
        <row r="218">
          <cell r="W218">
            <v>27.64</v>
          </cell>
        </row>
        <row r="219">
          <cell r="W219">
            <v>0.19</v>
          </cell>
        </row>
        <row r="220">
          <cell r="W220">
            <v>0.04</v>
          </cell>
        </row>
        <row r="221">
          <cell r="W221">
            <v>5.52</v>
          </cell>
        </row>
        <row r="222">
          <cell r="W222">
            <v>6.08</v>
          </cell>
        </row>
        <row r="223">
          <cell r="W223">
            <v>0</v>
          </cell>
        </row>
        <row r="224">
          <cell r="W224">
            <v>0</v>
          </cell>
        </row>
        <row r="225">
          <cell r="W225">
            <v>1.9</v>
          </cell>
        </row>
        <row r="226">
          <cell r="W226">
            <v>0.48</v>
          </cell>
        </row>
        <row r="227">
          <cell r="W227">
            <v>13.75</v>
          </cell>
        </row>
        <row r="228">
          <cell r="W228">
            <v>0.09</v>
          </cell>
        </row>
        <row r="229">
          <cell r="W229">
            <v>54.9</v>
          </cell>
        </row>
        <row r="230">
          <cell r="W230">
            <v>1.51</v>
          </cell>
        </row>
        <row r="231">
          <cell r="W231">
            <v>1.81</v>
          </cell>
        </row>
        <row r="232">
          <cell r="W232">
            <v>5.17</v>
          </cell>
        </row>
        <row r="233">
          <cell r="W233">
            <v>0.1</v>
          </cell>
        </row>
        <row r="234">
          <cell r="W234">
            <v>0.1</v>
          </cell>
        </row>
        <row r="235">
          <cell r="W235">
            <v>0.11</v>
          </cell>
        </row>
        <row r="236">
          <cell r="W236">
            <v>1.23</v>
          </cell>
        </row>
        <row r="237">
          <cell r="W237">
            <v>0.36</v>
          </cell>
        </row>
        <row r="238">
          <cell r="W238">
            <v>0.08</v>
          </cell>
        </row>
        <row r="239">
          <cell r="W239">
            <v>0.14000000000000001</v>
          </cell>
        </row>
        <row r="240">
          <cell r="W240">
            <v>0</v>
          </cell>
        </row>
        <row r="241">
          <cell r="W241">
            <v>4.95</v>
          </cell>
        </row>
        <row r="242">
          <cell r="W242">
            <v>53.01</v>
          </cell>
        </row>
        <row r="243">
          <cell r="W243">
            <v>2.89</v>
          </cell>
        </row>
        <row r="244">
          <cell r="W244">
            <v>0.75</v>
          </cell>
        </row>
        <row r="245">
          <cell r="W245">
            <v>48.18</v>
          </cell>
        </row>
        <row r="246">
          <cell r="W246">
            <v>1.26</v>
          </cell>
        </row>
        <row r="247">
          <cell r="W247">
            <v>1.52</v>
          </cell>
        </row>
        <row r="248">
          <cell r="W248">
            <v>0.6</v>
          </cell>
        </row>
        <row r="249">
          <cell r="W249">
            <v>0.39</v>
          </cell>
        </row>
        <row r="250">
          <cell r="W250">
            <v>1.66</v>
          </cell>
        </row>
        <row r="251">
          <cell r="W251">
            <v>5.98</v>
          </cell>
        </row>
        <row r="252">
          <cell r="W252">
            <v>0.22</v>
          </cell>
        </row>
        <row r="253">
          <cell r="W253">
            <v>1.72</v>
          </cell>
        </row>
        <row r="254">
          <cell r="W254">
            <v>0.64</v>
          </cell>
        </row>
        <row r="255">
          <cell r="W255">
            <v>0.75</v>
          </cell>
        </row>
        <row r="256">
          <cell r="W256">
            <v>0.42</v>
          </cell>
        </row>
        <row r="257">
          <cell r="W257">
            <v>5.13</v>
          </cell>
        </row>
        <row r="258">
          <cell r="W258">
            <v>6.09</v>
          </cell>
        </row>
        <row r="259">
          <cell r="W259">
            <v>0.39</v>
          </cell>
        </row>
        <row r="260">
          <cell r="W260">
            <v>1.05</v>
          </cell>
        </row>
        <row r="261">
          <cell r="W261">
            <v>0.27</v>
          </cell>
        </row>
        <row r="262">
          <cell r="W262">
            <v>-3.27</v>
          </cell>
        </row>
        <row r="263">
          <cell r="W263">
            <v>0.01</v>
          </cell>
        </row>
        <row r="264">
          <cell r="W264">
            <v>0.32</v>
          </cell>
        </row>
        <row r="265">
          <cell r="W265">
            <v>0</v>
          </cell>
        </row>
        <row r="266">
          <cell r="W266">
            <v>0.01</v>
          </cell>
        </row>
        <row r="267">
          <cell r="W267">
            <v>0.08</v>
          </cell>
        </row>
        <row r="268">
          <cell r="W268">
            <v>0</v>
          </cell>
        </row>
        <row r="269">
          <cell r="W269">
            <v>0</v>
          </cell>
        </row>
        <row r="270">
          <cell r="W270">
            <v>0</v>
          </cell>
        </row>
        <row r="271">
          <cell r="W271">
            <v>8.2799999999999994</v>
          </cell>
        </row>
        <row r="272">
          <cell r="W272">
            <v>19.73</v>
          </cell>
        </row>
        <row r="273">
          <cell r="W273">
            <v>7.86</v>
          </cell>
        </row>
        <row r="274">
          <cell r="W274">
            <v>0.95</v>
          </cell>
        </row>
        <row r="275">
          <cell r="W275">
            <v>31.48</v>
          </cell>
        </row>
        <row r="276">
          <cell r="W276">
            <v>22.2</v>
          </cell>
        </row>
        <row r="277">
          <cell r="W277">
            <v>0.05</v>
          </cell>
        </row>
        <row r="278">
          <cell r="W278">
            <v>0.25</v>
          </cell>
        </row>
        <row r="279">
          <cell r="W279">
            <v>0.22</v>
          </cell>
        </row>
        <row r="280">
          <cell r="W280">
            <v>1.62</v>
          </cell>
        </row>
        <row r="281">
          <cell r="W281">
            <v>0.18</v>
          </cell>
        </row>
        <row r="282">
          <cell r="W282">
            <v>0.13</v>
          </cell>
        </row>
        <row r="283">
          <cell r="W283">
            <v>0.01</v>
          </cell>
        </row>
        <row r="284">
          <cell r="W284">
            <v>0</v>
          </cell>
        </row>
        <row r="285">
          <cell r="W285">
            <v>1.66</v>
          </cell>
        </row>
        <row r="286">
          <cell r="W286">
            <v>0.26</v>
          </cell>
        </row>
        <row r="287">
          <cell r="W287">
            <v>0.02</v>
          </cell>
        </row>
        <row r="288">
          <cell r="W288">
            <v>2.52</v>
          </cell>
        </row>
        <row r="289">
          <cell r="W289">
            <v>0.2</v>
          </cell>
        </row>
        <row r="290">
          <cell r="W290">
            <v>0</v>
          </cell>
        </row>
        <row r="291">
          <cell r="W291">
            <v>0</v>
          </cell>
        </row>
        <row r="292">
          <cell r="W292">
            <v>0</v>
          </cell>
        </row>
        <row r="293">
          <cell r="W293">
            <v>0</v>
          </cell>
        </row>
        <row r="294">
          <cell r="W294">
            <v>0.2</v>
          </cell>
        </row>
        <row r="295">
          <cell r="W295">
            <v>0.08</v>
          </cell>
        </row>
        <row r="296">
          <cell r="W296">
            <v>0.52</v>
          </cell>
        </row>
      </sheetData>
      <sheetData sheetId="19">
        <row r="4">
          <cell r="B4" t="str">
            <v>Jan 2012</v>
          </cell>
          <cell r="C4" t="str">
            <v>FLSP</v>
          </cell>
          <cell r="D4" t="str">
            <v>LGINE682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AD4">
            <v>0</v>
          </cell>
          <cell r="AE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J4" t="str">
            <v>20110629LGINE682</v>
          </cell>
          <cell r="BK4" t="str">
            <v>20110629FLSP</v>
          </cell>
        </row>
        <row r="5">
          <cell r="B5" t="str">
            <v>Jan 2012</v>
          </cell>
          <cell r="C5" t="str">
            <v>FLST</v>
          </cell>
          <cell r="D5" t="str">
            <v>LGINE683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AD5">
            <v>0</v>
          </cell>
          <cell r="AE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J5" t="str">
            <v>20110629LGINE683</v>
          </cell>
          <cell r="BK5" t="str">
            <v>20110629FLST</v>
          </cell>
        </row>
        <row r="6">
          <cell r="B6" t="str">
            <v>Jan 2012</v>
          </cell>
          <cell r="C6">
            <v>0</v>
          </cell>
          <cell r="D6" t="str">
            <v>ISS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AD6">
            <v>0</v>
          </cell>
          <cell r="AE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J6" t="str">
            <v>20110629ISS</v>
          </cell>
          <cell r="BK6" t="str">
            <v>201106290</v>
          </cell>
        </row>
        <row r="7">
          <cell r="B7" t="str">
            <v>Jan 2012</v>
          </cell>
          <cell r="C7" t="str">
            <v>GSS</v>
          </cell>
          <cell r="D7" t="str">
            <v>LGCME451</v>
          </cell>
          <cell r="E7">
            <v>67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17390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AD7">
            <v>0</v>
          </cell>
          <cell r="AE7">
            <v>1427.37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-0.01</v>
          </cell>
          <cell r="AO7">
            <v>0</v>
          </cell>
          <cell r="AP7">
            <v>1427.36</v>
          </cell>
          <cell r="AR7">
            <v>1</v>
          </cell>
          <cell r="AS7">
            <v>46.5</v>
          </cell>
          <cell r="AT7">
            <v>36.68</v>
          </cell>
          <cell r="AU7">
            <v>5.83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1516.3700000000001</v>
          </cell>
          <cell r="BJ7" t="str">
            <v>20110629LGCME451</v>
          </cell>
          <cell r="BK7" t="str">
            <v>20110629GSS</v>
          </cell>
        </row>
        <row r="8">
          <cell r="B8" t="str">
            <v>Jan 2012</v>
          </cell>
          <cell r="C8" t="str">
            <v>GSS</v>
          </cell>
          <cell r="D8" t="str">
            <v>LGCME550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AD8">
            <v>0</v>
          </cell>
          <cell r="AE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J8" t="str">
            <v>20110629LGCME550</v>
          </cell>
          <cell r="BK8" t="str">
            <v>20110629GSS</v>
          </cell>
        </row>
        <row r="9">
          <cell r="B9" t="str">
            <v>Jan 2012</v>
          </cell>
          <cell r="C9" t="str">
            <v>GSS</v>
          </cell>
          <cell r="D9" t="str">
            <v>LGCME551</v>
          </cell>
          <cell r="E9">
            <v>28344</v>
          </cell>
          <cell r="F9">
            <v>471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38862293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12706</v>
          </cell>
          <cell r="S9">
            <v>0</v>
          </cell>
          <cell r="T9">
            <v>0</v>
          </cell>
          <cell r="U9">
            <v>0</v>
          </cell>
          <cell r="AD9">
            <v>504262.5</v>
          </cell>
          <cell r="AE9">
            <v>3189817.01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-2250.5300000000002</v>
          </cell>
          <cell r="AN9">
            <v>331.04</v>
          </cell>
          <cell r="AO9">
            <v>0</v>
          </cell>
          <cell r="AP9">
            <v>3692160.02</v>
          </cell>
          <cell r="AR9">
            <v>1</v>
          </cell>
          <cell r="AS9">
            <v>102560.19</v>
          </cell>
          <cell r="AT9">
            <v>80264.97</v>
          </cell>
          <cell r="AU9">
            <v>14609.07</v>
          </cell>
          <cell r="AV9">
            <v>0</v>
          </cell>
          <cell r="AW9">
            <v>0</v>
          </cell>
          <cell r="AX9">
            <v>657.43</v>
          </cell>
          <cell r="AY9">
            <v>0</v>
          </cell>
          <cell r="AZ9">
            <v>3890251.68</v>
          </cell>
          <cell r="BJ9" t="str">
            <v>20110629LGCME551</v>
          </cell>
          <cell r="BK9" t="str">
            <v>20110629GSS</v>
          </cell>
        </row>
        <row r="10">
          <cell r="B10" t="str">
            <v>Jan 2012</v>
          </cell>
          <cell r="C10" t="str">
            <v>GSS</v>
          </cell>
          <cell r="D10" t="str">
            <v>LGCME551UM</v>
          </cell>
          <cell r="E10">
            <v>1</v>
          </cell>
          <cell r="F10">
            <v>105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14204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AD10">
            <v>1855</v>
          </cell>
          <cell r="AE10">
            <v>1165.8599999999999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3020.8599999999997</v>
          </cell>
          <cell r="AR10">
            <v>1</v>
          </cell>
          <cell r="AS10">
            <v>37.64</v>
          </cell>
          <cell r="AT10">
            <v>29.54</v>
          </cell>
          <cell r="AU10">
            <v>11.73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3099.77</v>
          </cell>
          <cell r="BJ10" t="str">
            <v>20110629LGCME551UM</v>
          </cell>
          <cell r="BK10" t="str">
            <v>20110629GSS</v>
          </cell>
        </row>
        <row r="11">
          <cell r="B11" t="str">
            <v>Jan 2012</v>
          </cell>
          <cell r="C11" t="str">
            <v>GSS</v>
          </cell>
          <cell r="D11" t="str">
            <v>LGCME552</v>
          </cell>
          <cell r="E11">
            <v>149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323979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  <cell r="R11">
            <v>1</v>
          </cell>
          <cell r="S11">
            <v>0</v>
          </cell>
          <cell r="T11">
            <v>0</v>
          </cell>
          <cell r="U11">
            <v>0</v>
          </cell>
          <cell r="AD11">
            <v>0</v>
          </cell>
          <cell r="AE11">
            <v>26592.2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0.01</v>
          </cell>
          <cell r="AO11">
            <v>0</v>
          </cell>
          <cell r="AP11">
            <v>26592.21</v>
          </cell>
          <cell r="AR11">
            <v>1</v>
          </cell>
          <cell r="AS11">
            <v>857.49</v>
          </cell>
          <cell r="AT11">
            <v>672.44</v>
          </cell>
          <cell r="AU11">
            <v>106.60000000000001</v>
          </cell>
          <cell r="AV11">
            <v>0</v>
          </cell>
          <cell r="AW11">
            <v>0</v>
          </cell>
          <cell r="AX11">
            <v>17.36</v>
          </cell>
          <cell r="AY11">
            <v>0</v>
          </cell>
          <cell r="AZ11">
            <v>28246.1</v>
          </cell>
          <cell r="BJ11" t="str">
            <v>20110629LGCME552</v>
          </cell>
          <cell r="BK11" t="str">
            <v>20110629GSS</v>
          </cell>
        </row>
        <row r="12">
          <cell r="B12" t="str">
            <v>Jan 2012</v>
          </cell>
          <cell r="C12" t="str">
            <v>GSRP</v>
          </cell>
          <cell r="D12" t="str">
            <v>LGCME555</v>
          </cell>
          <cell r="E12">
            <v>4</v>
          </cell>
          <cell r="F12">
            <v>0</v>
          </cell>
          <cell r="G12">
            <v>1466</v>
          </cell>
          <cell r="H12">
            <v>1502</v>
          </cell>
          <cell r="I12">
            <v>333</v>
          </cell>
          <cell r="J12">
            <v>0</v>
          </cell>
          <cell r="K12">
            <v>3301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AD12">
            <v>110</v>
          </cell>
          <cell r="AE12">
            <v>247.02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0.01</v>
          </cell>
          <cell r="AO12">
            <v>0</v>
          </cell>
          <cell r="AP12">
            <v>357.03</v>
          </cell>
          <cell r="AR12">
            <v>1</v>
          </cell>
          <cell r="AS12">
            <v>8.75</v>
          </cell>
          <cell r="AT12">
            <v>6.86</v>
          </cell>
          <cell r="AU12">
            <v>1.41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374.05</v>
          </cell>
          <cell r="BJ12" t="str">
            <v>20110629LGCME555</v>
          </cell>
          <cell r="BK12" t="str">
            <v>20110629GSRP</v>
          </cell>
        </row>
        <row r="13">
          <cell r="B13" t="str">
            <v>Jan 2012</v>
          </cell>
          <cell r="C13" t="str">
            <v>GSS</v>
          </cell>
          <cell r="D13" t="str">
            <v>LGCME557</v>
          </cell>
          <cell r="E13">
            <v>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1613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AD13">
            <v>35</v>
          </cell>
          <cell r="AE13">
            <v>132.4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-0.01</v>
          </cell>
          <cell r="AO13">
            <v>0</v>
          </cell>
          <cell r="AP13">
            <v>167.39000000000001</v>
          </cell>
          <cell r="AR13">
            <v>1</v>
          </cell>
          <cell r="AS13">
            <v>4.28</v>
          </cell>
          <cell r="AT13">
            <v>3.35</v>
          </cell>
          <cell r="AU13">
            <v>0.66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175.68</v>
          </cell>
          <cell r="BJ13" t="str">
            <v>20110629LGCME557</v>
          </cell>
          <cell r="BK13" t="str">
            <v>20110629GSS</v>
          </cell>
        </row>
        <row r="14">
          <cell r="B14" t="str">
            <v>Jan 2012</v>
          </cell>
          <cell r="C14" t="str">
            <v>PSS</v>
          </cell>
          <cell r="D14" t="str">
            <v>LGCME561</v>
          </cell>
          <cell r="E14">
            <v>2597</v>
          </cell>
          <cell r="F14">
            <v>17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158603000</v>
          </cell>
          <cell r="L14">
            <v>0</v>
          </cell>
          <cell r="M14">
            <v>0</v>
          </cell>
          <cell r="N14">
            <v>0</v>
          </cell>
          <cell r="O14">
            <v>364745</v>
          </cell>
          <cell r="Q14">
            <v>0</v>
          </cell>
          <cell r="R14">
            <v>364747</v>
          </cell>
          <cell r="S14">
            <v>0</v>
          </cell>
          <cell r="T14">
            <v>19189</v>
          </cell>
          <cell r="U14">
            <v>0</v>
          </cell>
          <cell r="AD14">
            <v>235260</v>
          </cell>
          <cell r="AE14">
            <v>5425808.6299999999</v>
          </cell>
          <cell r="AI14">
            <v>0</v>
          </cell>
          <cell r="AJ14">
            <v>2816.6</v>
          </cell>
          <cell r="AK14">
            <v>250800.23</v>
          </cell>
          <cell r="AL14">
            <v>5020860.12</v>
          </cell>
          <cell r="AM14">
            <v>5475</v>
          </cell>
          <cell r="AN14">
            <v>-0.13</v>
          </cell>
          <cell r="AO14">
            <v>-3272.93</v>
          </cell>
          <cell r="AP14">
            <v>10684130.689999999</v>
          </cell>
          <cell r="AR14">
            <v>1</v>
          </cell>
          <cell r="AS14">
            <v>417256.66000000003</v>
          </cell>
          <cell r="AT14">
            <v>105186.23</v>
          </cell>
          <cell r="AU14">
            <v>41802.879999999997</v>
          </cell>
          <cell r="AV14">
            <v>0</v>
          </cell>
          <cell r="AW14">
            <v>0</v>
          </cell>
          <cell r="AX14">
            <v>92.78</v>
          </cell>
          <cell r="AY14">
            <v>0</v>
          </cell>
          <cell r="AZ14">
            <v>11248469.24</v>
          </cell>
          <cell r="BJ14" t="str">
            <v>20110629LGCME561</v>
          </cell>
          <cell r="BK14" t="str">
            <v>20110629PSS</v>
          </cell>
        </row>
        <row r="15">
          <cell r="B15" t="str">
            <v>Jan 2012</v>
          </cell>
          <cell r="C15" t="str">
            <v>PSP</v>
          </cell>
          <cell r="D15" t="str">
            <v>LGCME563</v>
          </cell>
          <cell r="E15">
            <v>57</v>
          </cell>
          <cell r="F15">
            <v>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13863500</v>
          </cell>
          <cell r="L15">
            <v>0</v>
          </cell>
          <cell r="M15">
            <v>0</v>
          </cell>
          <cell r="N15">
            <v>0</v>
          </cell>
          <cell r="O15">
            <v>34603</v>
          </cell>
          <cell r="Q15">
            <v>0</v>
          </cell>
          <cell r="R15">
            <v>26368</v>
          </cell>
          <cell r="S15">
            <v>0</v>
          </cell>
          <cell r="T15">
            <v>8235</v>
          </cell>
          <cell r="U15">
            <v>0</v>
          </cell>
          <cell r="AD15">
            <v>5310</v>
          </cell>
          <cell r="AE15">
            <v>474270.34</v>
          </cell>
          <cell r="AI15">
            <v>0</v>
          </cell>
          <cell r="AJ15">
            <v>3757.53</v>
          </cell>
          <cell r="AK15">
            <v>92561.4</v>
          </cell>
          <cell r="AL15">
            <v>392695.25</v>
          </cell>
          <cell r="AM15">
            <v>-180</v>
          </cell>
          <cell r="AN15">
            <v>0.01</v>
          </cell>
          <cell r="AO15">
            <v>0.59</v>
          </cell>
          <cell r="AP15">
            <v>872096.19000000006</v>
          </cell>
          <cell r="AR15">
            <v>1</v>
          </cell>
          <cell r="AS15">
            <v>35932.550000000003</v>
          </cell>
          <cell r="AT15">
            <v>9287.4700000000012</v>
          </cell>
          <cell r="AU15">
            <v>3339.8399999999997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920656.04999999981</v>
          </cell>
          <cell r="BJ15" t="str">
            <v>20110629LGCME563</v>
          </cell>
          <cell r="BK15" t="str">
            <v>20110629PSP</v>
          </cell>
        </row>
        <row r="16">
          <cell r="B16" t="str">
            <v>Jan 2012</v>
          </cell>
          <cell r="C16" t="str">
            <v>PSS</v>
          </cell>
          <cell r="D16" t="str">
            <v>LGCME567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82800</v>
          </cell>
          <cell r="L16">
            <v>0</v>
          </cell>
          <cell r="M16">
            <v>0</v>
          </cell>
          <cell r="N16">
            <v>0</v>
          </cell>
          <cell r="O16">
            <v>226</v>
          </cell>
          <cell r="Q16">
            <v>0</v>
          </cell>
          <cell r="R16">
            <v>226</v>
          </cell>
          <cell r="S16">
            <v>0</v>
          </cell>
          <cell r="T16">
            <v>0</v>
          </cell>
          <cell r="U16">
            <v>0</v>
          </cell>
          <cell r="AD16">
            <v>90</v>
          </cell>
          <cell r="AE16">
            <v>2832.59</v>
          </cell>
          <cell r="AI16">
            <v>0</v>
          </cell>
          <cell r="AJ16">
            <v>0</v>
          </cell>
          <cell r="AK16">
            <v>0</v>
          </cell>
          <cell r="AL16">
            <v>2953.82</v>
          </cell>
          <cell r="AM16">
            <v>0</v>
          </cell>
          <cell r="AN16">
            <v>0</v>
          </cell>
          <cell r="AO16">
            <v>-2.61</v>
          </cell>
          <cell r="AP16">
            <v>5873.8</v>
          </cell>
          <cell r="AR16">
            <v>1</v>
          </cell>
          <cell r="AS16">
            <v>185.47</v>
          </cell>
          <cell r="AT16">
            <v>60.44</v>
          </cell>
          <cell r="AU16">
            <v>15.91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6135.62</v>
          </cell>
          <cell r="BJ16" t="str">
            <v>20110629LGCME567</v>
          </cell>
          <cell r="BK16" t="str">
            <v>20110629PSS</v>
          </cell>
        </row>
        <row r="17">
          <cell r="B17" t="str">
            <v>Jan 2012</v>
          </cell>
          <cell r="C17" t="str">
            <v>CTODS</v>
          </cell>
          <cell r="D17" t="str">
            <v>LGCME591</v>
          </cell>
          <cell r="E17">
            <v>117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37939958</v>
          </cell>
          <cell r="L17">
            <v>73689</v>
          </cell>
          <cell r="M17">
            <v>73527</v>
          </cell>
          <cell r="N17">
            <v>71989.25</v>
          </cell>
          <cell r="O17">
            <v>0</v>
          </cell>
          <cell r="Q17">
            <v>0</v>
          </cell>
          <cell r="R17">
            <v>217223</v>
          </cell>
          <cell r="S17">
            <v>7231.7</v>
          </cell>
          <cell r="T17">
            <v>0</v>
          </cell>
          <cell r="U17">
            <v>0</v>
          </cell>
          <cell r="AD17">
            <v>23400</v>
          </cell>
          <cell r="AE17">
            <v>1283508.78</v>
          </cell>
          <cell r="AI17">
            <v>4560</v>
          </cell>
          <cell r="AJ17">
            <v>4966.24</v>
          </cell>
          <cell r="AK17">
            <v>27408.14</v>
          </cell>
          <cell r="AL17">
            <v>1049168.7899999998</v>
          </cell>
          <cell r="AM17">
            <v>1113.33</v>
          </cell>
          <cell r="AN17">
            <v>-0.03</v>
          </cell>
          <cell r="AO17">
            <v>4923.09</v>
          </cell>
          <cell r="AP17">
            <v>2362113.9600000004</v>
          </cell>
          <cell r="AR17">
            <v>1</v>
          </cell>
          <cell r="AS17">
            <v>99064.949999999983</v>
          </cell>
          <cell r="AT17">
            <v>24876.979999999996</v>
          </cell>
          <cell r="AU17">
            <v>9155.5499999999993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2495211.4400000004</v>
          </cell>
          <cell r="BJ17" t="str">
            <v>20110629LGCME591</v>
          </cell>
          <cell r="BK17" t="str">
            <v>20110629CTODS</v>
          </cell>
        </row>
        <row r="18">
          <cell r="B18" t="str">
            <v>Jan 2012</v>
          </cell>
          <cell r="C18" t="str">
            <v>CTODP</v>
          </cell>
          <cell r="D18" t="str">
            <v>LGCME593</v>
          </cell>
          <cell r="E18">
            <v>30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25881108</v>
          </cell>
          <cell r="L18">
            <v>65526.6</v>
          </cell>
          <cell r="M18">
            <v>54473.8</v>
          </cell>
          <cell r="N18">
            <v>53158</v>
          </cell>
          <cell r="O18">
            <v>0</v>
          </cell>
          <cell r="Q18">
            <v>0</v>
          </cell>
          <cell r="R18">
            <v>153922</v>
          </cell>
          <cell r="S18">
            <v>0</v>
          </cell>
          <cell r="T18">
            <v>0</v>
          </cell>
          <cell r="U18">
            <v>0</v>
          </cell>
          <cell r="AD18">
            <v>6200</v>
          </cell>
          <cell r="AE18">
            <v>875557.88</v>
          </cell>
          <cell r="AI18">
            <v>0</v>
          </cell>
          <cell r="AJ18">
            <v>0</v>
          </cell>
          <cell r="AK18">
            <v>0</v>
          </cell>
          <cell r="AL18">
            <v>704780.78</v>
          </cell>
          <cell r="AM18">
            <v>-200</v>
          </cell>
          <cell r="AN18">
            <v>0.02</v>
          </cell>
          <cell r="AO18">
            <v>0.01</v>
          </cell>
          <cell r="AP18">
            <v>1586338.6900000002</v>
          </cell>
          <cell r="AR18">
            <v>1</v>
          </cell>
          <cell r="AS18">
            <v>67886.31</v>
          </cell>
          <cell r="AT18">
            <v>16924.960000000003</v>
          </cell>
          <cell r="AU18">
            <v>6209.5599999999995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1677359.5199999998</v>
          </cell>
          <cell r="BJ18" t="str">
            <v>20110629LGCME593</v>
          </cell>
          <cell r="BK18" t="str">
            <v>20110629CTODP</v>
          </cell>
        </row>
        <row r="19">
          <cell r="B19" t="str">
            <v>Jan 2012</v>
          </cell>
          <cell r="C19" t="str">
            <v>GS3</v>
          </cell>
          <cell r="D19" t="str">
            <v>LGCME650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AD19">
            <v>0</v>
          </cell>
          <cell r="AE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J19" t="str">
            <v>20110629LGCME650</v>
          </cell>
          <cell r="BK19" t="str">
            <v>20110629GS3</v>
          </cell>
        </row>
        <row r="20">
          <cell r="B20" t="str">
            <v>Jan 2012</v>
          </cell>
          <cell r="C20" t="str">
            <v>GS3</v>
          </cell>
          <cell r="D20" t="str">
            <v>LGCME651</v>
          </cell>
          <cell r="E20">
            <v>14706</v>
          </cell>
          <cell r="F20">
            <v>506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77430998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169131</v>
          </cell>
          <cell r="S20">
            <v>0</v>
          </cell>
          <cell r="T20">
            <v>0</v>
          </cell>
          <cell r="U20">
            <v>0</v>
          </cell>
          <cell r="AD20">
            <v>494390</v>
          </cell>
          <cell r="AE20">
            <v>6355536.3200000003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-2342.81</v>
          </cell>
          <cell r="AN20">
            <v>14.52</v>
          </cell>
          <cell r="AO20">
            <v>0</v>
          </cell>
          <cell r="AP20">
            <v>6847598.0300000003</v>
          </cell>
          <cell r="AR20">
            <v>1</v>
          </cell>
          <cell r="AS20">
            <v>203636.16</v>
          </cell>
          <cell r="AT20">
            <v>159149.13999999998</v>
          </cell>
          <cell r="AU20">
            <v>26989.43</v>
          </cell>
          <cell r="AV20">
            <v>0</v>
          </cell>
          <cell r="AW20">
            <v>0</v>
          </cell>
          <cell r="AX20">
            <v>478.07</v>
          </cell>
          <cell r="AY20">
            <v>0</v>
          </cell>
          <cell r="AZ20">
            <v>7237850.8299999991</v>
          </cell>
          <cell r="BJ20" t="str">
            <v>20110629LGCME651</v>
          </cell>
          <cell r="BK20" t="str">
            <v>20110629GS3</v>
          </cell>
        </row>
        <row r="21">
          <cell r="B21" t="str">
            <v>Jan 2012</v>
          </cell>
          <cell r="C21" t="str">
            <v>GS3</v>
          </cell>
          <cell r="D21" t="str">
            <v>LGCME652</v>
          </cell>
          <cell r="E21">
            <v>718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3132684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3141</v>
          </cell>
          <cell r="S21">
            <v>0</v>
          </cell>
          <cell r="T21">
            <v>0</v>
          </cell>
          <cell r="U21">
            <v>0</v>
          </cell>
          <cell r="AD21">
            <v>0</v>
          </cell>
          <cell r="AE21">
            <v>257130.7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0.13</v>
          </cell>
          <cell r="AO21">
            <v>0</v>
          </cell>
          <cell r="AP21">
            <v>257130.83000000002</v>
          </cell>
          <cell r="AR21">
            <v>1</v>
          </cell>
          <cell r="AS21">
            <v>8244.76</v>
          </cell>
          <cell r="AT21">
            <v>6455.8600000000006</v>
          </cell>
          <cell r="AU21">
            <v>1022.38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272853.83</v>
          </cell>
          <cell r="BJ21" t="str">
            <v>20110629LGCME652</v>
          </cell>
          <cell r="BK21" t="str">
            <v>20110629GS3</v>
          </cell>
        </row>
        <row r="22">
          <cell r="B22" t="str">
            <v>Jan 2012</v>
          </cell>
          <cell r="C22" t="str">
            <v>G3RP</v>
          </cell>
          <cell r="D22" t="str">
            <v>LGCME656</v>
          </cell>
          <cell r="E22">
            <v>2</v>
          </cell>
          <cell r="F22">
            <v>0</v>
          </cell>
          <cell r="G22">
            <v>1617</v>
          </cell>
          <cell r="H22">
            <v>1444</v>
          </cell>
          <cell r="I22">
            <v>1040</v>
          </cell>
          <cell r="J22">
            <v>0</v>
          </cell>
          <cell r="K22">
            <v>4101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AD22">
            <v>85</v>
          </cell>
          <cell r="AE22">
            <v>359.61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-0.01</v>
          </cell>
          <cell r="AO22">
            <v>0</v>
          </cell>
          <cell r="AP22">
            <v>444.6</v>
          </cell>
          <cell r="AR22">
            <v>1</v>
          </cell>
          <cell r="AS22">
            <v>10.87</v>
          </cell>
          <cell r="AT22">
            <v>8.5299999999999994</v>
          </cell>
          <cell r="AU22">
            <v>1.76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465.76</v>
          </cell>
          <cell r="BJ22" t="str">
            <v>20110629LGCME656</v>
          </cell>
          <cell r="BK22" t="str">
            <v>20110629G3RP</v>
          </cell>
        </row>
        <row r="23">
          <cell r="B23" t="str">
            <v>Jan 2012</v>
          </cell>
          <cell r="C23" t="str">
            <v>GS3</v>
          </cell>
          <cell r="D23" t="str">
            <v>LGCME657</v>
          </cell>
          <cell r="E23">
            <v>6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77710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  <cell r="R23">
            <v>150</v>
          </cell>
          <cell r="S23">
            <v>0</v>
          </cell>
          <cell r="T23">
            <v>0</v>
          </cell>
          <cell r="U23">
            <v>0</v>
          </cell>
          <cell r="AD23">
            <v>195</v>
          </cell>
          <cell r="AE23">
            <v>6378.44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6573.44</v>
          </cell>
          <cell r="AR23">
            <v>1</v>
          </cell>
          <cell r="AS23">
            <v>199.22000000000003</v>
          </cell>
          <cell r="AT23">
            <v>152.79</v>
          </cell>
          <cell r="AU23">
            <v>24.64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6950.0900000000011</v>
          </cell>
          <cell r="BJ23" t="str">
            <v>20110629LGCME657</v>
          </cell>
          <cell r="BK23" t="str">
            <v>20110629GS3</v>
          </cell>
        </row>
        <row r="24">
          <cell r="B24" t="str">
            <v>Jan 2012</v>
          </cell>
          <cell r="C24" t="str">
            <v>LWC</v>
          </cell>
          <cell r="D24" t="str">
            <v>LGCME671</v>
          </cell>
          <cell r="E24">
            <v>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5288400</v>
          </cell>
          <cell r="L24">
            <v>0</v>
          </cell>
          <cell r="M24">
            <v>0</v>
          </cell>
          <cell r="N24">
            <v>0</v>
          </cell>
          <cell r="O24">
            <v>9432</v>
          </cell>
          <cell r="Q24">
            <v>0</v>
          </cell>
          <cell r="R24">
            <v>9432</v>
          </cell>
          <cell r="S24">
            <v>0</v>
          </cell>
          <cell r="T24">
            <v>0</v>
          </cell>
          <cell r="U24">
            <v>0</v>
          </cell>
          <cell r="AD24">
            <v>0</v>
          </cell>
          <cell r="AE24">
            <v>160714.48000000001</v>
          </cell>
          <cell r="AI24">
            <v>0</v>
          </cell>
          <cell r="AJ24">
            <v>0</v>
          </cell>
          <cell r="AK24">
            <v>0</v>
          </cell>
          <cell r="AL24">
            <v>92905.2</v>
          </cell>
          <cell r="AM24">
            <v>0</v>
          </cell>
          <cell r="AN24">
            <v>0</v>
          </cell>
          <cell r="AO24">
            <v>0</v>
          </cell>
          <cell r="AP24">
            <v>253619.68</v>
          </cell>
          <cell r="AR24">
            <v>1</v>
          </cell>
          <cell r="AS24">
            <v>14014.26</v>
          </cell>
          <cell r="AT24">
            <v>0</v>
          </cell>
          <cell r="AU24">
            <v>1017.01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268650.95</v>
          </cell>
          <cell r="BJ24" t="str">
            <v>20110629LGCME671</v>
          </cell>
          <cell r="BK24" t="str">
            <v>20110629LWC</v>
          </cell>
        </row>
        <row r="25">
          <cell r="B25" t="str">
            <v>Jan 2012</v>
          </cell>
          <cell r="C25" t="str">
            <v>CSR</v>
          </cell>
          <cell r="D25" t="str">
            <v>LGCSR761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AD25">
            <v>0</v>
          </cell>
          <cell r="AE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J25" t="str">
            <v>20110629LGCSR761</v>
          </cell>
          <cell r="BK25" t="str">
            <v>20110629CSR</v>
          </cell>
        </row>
        <row r="26">
          <cell r="B26" t="str">
            <v>Jan 2012</v>
          </cell>
          <cell r="C26" t="str">
            <v>CSR</v>
          </cell>
          <cell r="D26" t="str">
            <v>LGCSR780</v>
          </cell>
          <cell r="E26">
            <v>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AD26">
            <v>0</v>
          </cell>
          <cell r="AE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-77537.600000000006</v>
          </cell>
          <cell r="AX26">
            <v>0</v>
          </cell>
          <cell r="AY26">
            <v>0</v>
          </cell>
          <cell r="AZ26">
            <v>-77537.600000000006</v>
          </cell>
          <cell r="BJ26" t="str">
            <v>20110629LGCSR780</v>
          </cell>
          <cell r="BK26" t="str">
            <v>20110629CSR</v>
          </cell>
        </row>
        <row r="27">
          <cell r="B27" t="str">
            <v>Jan 2012</v>
          </cell>
          <cell r="C27" t="str">
            <v>FK</v>
          </cell>
          <cell r="D27" t="str">
            <v>LGINE599</v>
          </cell>
          <cell r="E27">
            <v>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18101000</v>
          </cell>
          <cell r="L27">
            <v>0</v>
          </cell>
          <cell r="M27">
            <v>0</v>
          </cell>
          <cell r="N27">
            <v>0</v>
          </cell>
          <cell r="O27">
            <v>32520</v>
          </cell>
          <cell r="Q27">
            <v>0</v>
          </cell>
          <cell r="R27">
            <v>32520</v>
          </cell>
          <cell r="S27">
            <v>0</v>
          </cell>
          <cell r="T27">
            <v>0</v>
          </cell>
          <cell r="U27">
            <v>0</v>
          </cell>
          <cell r="AD27">
            <v>0</v>
          </cell>
          <cell r="AE27">
            <v>550270.4</v>
          </cell>
          <cell r="AI27">
            <v>0</v>
          </cell>
          <cell r="AJ27">
            <v>-28743.78</v>
          </cell>
          <cell r="AK27">
            <v>0</v>
          </cell>
          <cell r="AL27">
            <v>349463.81999999995</v>
          </cell>
          <cell r="AM27">
            <v>0</v>
          </cell>
          <cell r="AN27">
            <v>0</v>
          </cell>
          <cell r="AO27">
            <v>0</v>
          </cell>
          <cell r="AP27">
            <v>899734.22</v>
          </cell>
          <cell r="AR27">
            <v>1</v>
          </cell>
          <cell r="AS27">
            <v>47967.65</v>
          </cell>
          <cell r="AT27">
            <v>0</v>
          </cell>
          <cell r="AU27">
            <v>3601.27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951303.14</v>
          </cell>
          <cell r="BJ27" t="str">
            <v>20110629LGINE599</v>
          </cell>
          <cell r="BK27" t="str">
            <v>20110629FK</v>
          </cell>
        </row>
        <row r="28">
          <cell r="B28" t="str">
            <v>Jan 2012</v>
          </cell>
          <cell r="C28" t="str">
            <v>RTS</v>
          </cell>
          <cell r="D28" t="str">
            <v>LGINE643</v>
          </cell>
          <cell r="E28">
            <v>11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48285000</v>
          </cell>
          <cell r="L28">
            <v>115562.4</v>
          </cell>
          <cell r="M28">
            <v>105453.4</v>
          </cell>
          <cell r="N28">
            <v>103764.9</v>
          </cell>
          <cell r="O28">
            <v>0</v>
          </cell>
          <cell r="Q28">
            <v>0</v>
          </cell>
          <cell r="R28">
            <v>278627</v>
          </cell>
          <cell r="S28">
            <v>0</v>
          </cell>
          <cell r="T28">
            <v>0</v>
          </cell>
          <cell r="U28">
            <v>0</v>
          </cell>
          <cell r="AD28">
            <v>5500</v>
          </cell>
          <cell r="AE28">
            <v>1440824.4</v>
          </cell>
          <cell r="AI28">
            <v>0</v>
          </cell>
          <cell r="AJ28">
            <v>0</v>
          </cell>
          <cell r="AK28">
            <v>0</v>
          </cell>
          <cell r="AL28">
            <v>1055629.54</v>
          </cell>
          <cell r="AM28">
            <v>0</v>
          </cell>
          <cell r="AN28">
            <v>0</v>
          </cell>
          <cell r="AO28">
            <v>0.01</v>
          </cell>
          <cell r="AP28">
            <v>2501953.9499999997</v>
          </cell>
          <cell r="AR28">
            <v>1</v>
          </cell>
          <cell r="AS28">
            <v>127955.25</v>
          </cell>
          <cell r="AT28">
            <v>0</v>
          </cell>
          <cell r="AU28">
            <v>9993.65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2639902.8499999996</v>
          </cell>
          <cell r="BJ28" t="str">
            <v>20110629LGINE643</v>
          </cell>
          <cell r="BK28" t="str">
            <v>20110629RTS</v>
          </cell>
        </row>
        <row r="29">
          <cell r="B29" t="str">
            <v>Jan 2012</v>
          </cell>
          <cell r="C29" t="str">
            <v>PSS</v>
          </cell>
          <cell r="D29" t="str">
            <v>LGINE661</v>
          </cell>
          <cell r="E29">
            <v>293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33640937</v>
          </cell>
          <cell r="L29">
            <v>0</v>
          </cell>
          <cell r="M29">
            <v>0</v>
          </cell>
          <cell r="N29">
            <v>0</v>
          </cell>
          <cell r="O29">
            <v>88900.6</v>
          </cell>
          <cell r="Q29">
            <v>0</v>
          </cell>
          <cell r="R29">
            <v>88901</v>
          </cell>
          <cell r="S29">
            <v>0</v>
          </cell>
          <cell r="T29">
            <v>1560</v>
          </cell>
          <cell r="U29">
            <v>0</v>
          </cell>
          <cell r="AD29">
            <v>26460</v>
          </cell>
          <cell r="AE29">
            <v>1150856.45</v>
          </cell>
          <cell r="AI29">
            <v>0</v>
          </cell>
          <cell r="AJ29">
            <v>79854.63</v>
          </cell>
          <cell r="AK29">
            <v>20389.2</v>
          </cell>
          <cell r="AL29">
            <v>1262179.9000000001</v>
          </cell>
          <cell r="AM29">
            <v>1425</v>
          </cell>
          <cell r="AN29">
            <v>0.03</v>
          </cell>
          <cell r="AO29">
            <v>395.39</v>
          </cell>
          <cell r="AP29">
            <v>2441316.77</v>
          </cell>
          <cell r="AR29">
            <v>1</v>
          </cell>
          <cell r="AS29">
            <v>88064.8</v>
          </cell>
          <cell r="AT29">
            <v>0</v>
          </cell>
          <cell r="AU29">
            <v>9369.0999999999985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2538750.67</v>
          </cell>
          <cell r="BJ29" t="str">
            <v>20110629LGINE661</v>
          </cell>
          <cell r="BK29" t="str">
            <v>20110629PSS</v>
          </cell>
        </row>
        <row r="30">
          <cell r="B30" t="str">
            <v>Jan 2012</v>
          </cell>
          <cell r="C30" t="str">
            <v>PSP</v>
          </cell>
          <cell r="D30" t="str">
            <v>LGINE663</v>
          </cell>
          <cell r="E30">
            <v>27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4051560</v>
          </cell>
          <cell r="L30">
            <v>0</v>
          </cell>
          <cell r="M30">
            <v>0</v>
          </cell>
          <cell r="N30">
            <v>0</v>
          </cell>
          <cell r="O30">
            <v>10577</v>
          </cell>
          <cell r="Q30">
            <v>0</v>
          </cell>
          <cell r="R30">
            <v>10577</v>
          </cell>
          <cell r="S30">
            <v>0</v>
          </cell>
          <cell r="T30">
            <v>198</v>
          </cell>
          <cell r="U30">
            <v>0</v>
          </cell>
          <cell r="AD30">
            <v>2430</v>
          </cell>
          <cell r="AE30">
            <v>138603.87</v>
          </cell>
          <cell r="AI30">
            <v>0</v>
          </cell>
          <cell r="AJ30">
            <v>16544.46</v>
          </cell>
          <cell r="AK30">
            <v>2225.52</v>
          </cell>
          <cell r="AL30">
            <v>137655.46</v>
          </cell>
          <cell r="AM30">
            <v>828</v>
          </cell>
          <cell r="AN30">
            <v>-14.33</v>
          </cell>
          <cell r="AO30">
            <v>55.11</v>
          </cell>
          <cell r="AP30">
            <v>279558.11</v>
          </cell>
          <cell r="AR30">
            <v>1</v>
          </cell>
          <cell r="AS30">
            <v>10565.97</v>
          </cell>
          <cell r="AT30">
            <v>0</v>
          </cell>
          <cell r="AU30">
            <v>1079.32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291203.40000000002</v>
          </cell>
          <cell r="BJ30" t="str">
            <v>20110629LGINE663</v>
          </cell>
          <cell r="BK30" t="str">
            <v>20110629PSP</v>
          </cell>
        </row>
        <row r="31">
          <cell r="B31" t="str">
            <v>Jan 2012</v>
          </cell>
          <cell r="C31" t="str">
            <v>ITODS</v>
          </cell>
          <cell r="D31" t="str">
            <v>LGINE691</v>
          </cell>
          <cell r="E31">
            <v>41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10396292</v>
          </cell>
          <cell r="L31">
            <v>27942</v>
          </cell>
          <cell r="M31">
            <v>24927.85</v>
          </cell>
          <cell r="N31">
            <v>24490.95</v>
          </cell>
          <cell r="O31">
            <v>0</v>
          </cell>
          <cell r="Q31">
            <v>0</v>
          </cell>
          <cell r="R31">
            <v>73061</v>
          </cell>
          <cell r="S31">
            <v>0</v>
          </cell>
          <cell r="T31">
            <v>0</v>
          </cell>
          <cell r="U31">
            <v>0</v>
          </cell>
          <cell r="AD31">
            <v>12300</v>
          </cell>
          <cell r="AE31">
            <v>310225.34999999998</v>
          </cell>
          <cell r="AI31">
            <v>0</v>
          </cell>
          <cell r="AJ31">
            <v>17802.75</v>
          </cell>
          <cell r="AK31">
            <v>0</v>
          </cell>
          <cell r="AL31">
            <v>390510.9</v>
          </cell>
          <cell r="AM31">
            <v>0</v>
          </cell>
          <cell r="AN31">
            <v>0.02</v>
          </cell>
          <cell r="AO31">
            <v>-0.03</v>
          </cell>
          <cell r="AP31">
            <v>713036.24</v>
          </cell>
          <cell r="AR31">
            <v>1</v>
          </cell>
          <cell r="AS31">
            <v>27468.03</v>
          </cell>
          <cell r="AT31">
            <v>0</v>
          </cell>
          <cell r="AU31">
            <v>2796.67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743300.94000000006</v>
          </cell>
          <cell r="BJ31" t="str">
            <v>20110629LGINE691</v>
          </cell>
          <cell r="BK31" t="str">
            <v>20110629ITODS</v>
          </cell>
        </row>
        <row r="32">
          <cell r="B32" t="str">
            <v>Jan 2012</v>
          </cell>
          <cell r="C32" t="str">
            <v>ITODP</v>
          </cell>
          <cell r="D32" t="str">
            <v>LGINE693</v>
          </cell>
          <cell r="E32">
            <v>59</v>
          </cell>
          <cell r="F32">
            <v>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122120415</v>
          </cell>
          <cell r="L32">
            <v>0</v>
          </cell>
          <cell r="M32">
            <v>0</v>
          </cell>
          <cell r="N32">
            <v>0</v>
          </cell>
          <cell r="O32">
            <v>253177.1</v>
          </cell>
          <cell r="Q32">
            <v>262588.79999999999</v>
          </cell>
          <cell r="R32">
            <v>512217</v>
          </cell>
          <cell r="S32">
            <v>4281.6000000000004</v>
          </cell>
          <cell r="T32">
            <v>4272</v>
          </cell>
          <cell r="U32">
            <v>0</v>
          </cell>
          <cell r="AD32">
            <v>18900</v>
          </cell>
          <cell r="AE32">
            <v>3644073.18</v>
          </cell>
          <cell r="AI32">
            <v>0</v>
          </cell>
          <cell r="AJ32">
            <v>-70711.539999999994</v>
          </cell>
          <cell r="AK32">
            <v>49039.78</v>
          </cell>
          <cell r="AL32">
            <v>2921422.2499999995</v>
          </cell>
          <cell r="AM32">
            <v>-290</v>
          </cell>
          <cell r="AN32">
            <v>0</v>
          </cell>
          <cell r="AO32">
            <v>-29423.279999999999</v>
          </cell>
          <cell r="AP32">
            <v>6554682.1499999994</v>
          </cell>
          <cell r="AR32">
            <v>1</v>
          </cell>
          <cell r="AS32">
            <v>315996.15000000002</v>
          </cell>
          <cell r="AT32">
            <v>0</v>
          </cell>
          <cell r="AU32">
            <v>24765.67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6895443.9699999997</v>
          </cell>
          <cell r="BJ32" t="str">
            <v>20110629LGINE693</v>
          </cell>
          <cell r="BK32" t="str">
            <v>20110629ITODP</v>
          </cell>
        </row>
        <row r="33">
          <cell r="B33" t="str">
            <v>Jan 2012</v>
          </cell>
          <cell r="C33" t="str">
            <v>ITODP</v>
          </cell>
          <cell r="D33" t="str">
            <v>LGINE694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1286400</v>
          </cell>
          <cell r="L33">
            <v>0</v>
          </cell>
          <cell r="M33">
            <v>0</v>
          </cell>
          <cell r="N33">
            <v>0</v>
          </cell>
          <cell r="O33">
            <v>2304</v>
          </cell>
          <cell r="Q33">
            <v>2381</v>
          </cell>
          <cell r="R33">
            <v>4685</v>
          </cell>
          <cell r="S33">
            <v>0</v>
          </cell>
          <cell r="T33">
            <v>0</v>
          </cell>
          <cell r="U33">
            <v>0</v>
          </cell>
          <cell r="AD33">
            <v>300</v>
          </cell>
          <cell r="AE33">
            <v>38386.18</v>
          </cell>
          <cell r="AI33">
            <v>0</v>
          </cell>
          <cell r="AJ33">
            <v>-213.97</v>
          </cell>
          <cell r="AK33">
            <v>0</v>
          </cell>
          <cell r="AL33">
            <v>26533.23</v>
          </cell>
          <cell r="AM33">
            <v>0</v>
          </cell>
          <cell r="AN33">
            <v>0</v>
          </cell>
          <cell r="AO33">
            <v>-0.83</v>
          </cell>
          <cell r="AP33">
            <v>65218.58</v>
          </cell>
          <cell r="AR33">
            <v>1</v>
          </cell>
          <cell r="AS33">
            <v>3408.96</v>
          </cell>
          <cell r="AT33">
            <v>0</v>
          </cell>
          <cell r="AU33">
            <v>260.77999999999997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68888.320000000007</v>
          </cell>
          <cell r="BJ33" t="str">
            <v>20110629LGINE694</v>
          </cell>
          <cell r="BK33" t="str">
            <v>20110629ITODP</v>
          </cell>
        </row>
        <row r="34">
          <cell r="B34" t="str">
            <v>Jan 2012</v>
          </cell>
          <cell r="C34" t="str">
            <v>LE</v>
          </cell>
          <cell r="D34" t="str">
            <v>LGMLE570</v>
          </cell>
          <cell r="E34">
            <v>2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2402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AD34">
            <v>0</v>
          </cell>
          <cell r="AE34">
            <v>135.04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135.04</v>
          </cell>
          <cell r="AR34">
            <v>1</v>
          </cell>
          <cell r="AS34">
            <v>6.3699999999999992</v>
          </cell>
          <cell r="AT34">
            <v>0</v>
          </cell>
          <cell r="AU34">
            <v>0.53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141.94</v>
          </cell>
          <cell r="BJ34" t="str">
            <v>20110629LGMLE570</v>
          </cell>
          <cell r="BK34" t="str">
            <v>20110629LE</v>
          </cell>
        </row>
        <row r="35">
          <cell r="B35" t="str">
            <v>Jan 2012</v>
          </cell>
          <cell r="C35" t="str">
            <v>LE</v>
          </cell>
          <cell r="D35" t="str">
            <v>LGMLE571</v>
          </cell>
          <cell r="E35">
            <v>156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274143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AD35">
            <v>0</v>
          </cell>
          <cell r="AE35">
            <v>15412.32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0.03</v>
          </cell>
          <cell r="AO35">
            <v>0</v>
          </cell>
          <cell r="AP35">
            <v>15412.35</v>
          </cell>
          <cell r="AR35">
            <v>1</v>
          </cell>
          <cell r="AS35">
            <v>717.91000000000008</v>
          </cell>
          <cell r="AT35">
            <v>0</v>
          </cell>
          <cell r="AU35">
            <v>61.22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16191.480000000003</v>
          </cell>
          <cell r="BJ35" t="str">
            <v>20110629LGMLE571</v>
          </cell>
          <cell r="BK35" t="str">
            <v>20110629LE</v>
          </cell>
        </row>
        <row r="36">
          <cell r="B36" t="str">
            <v>Jan 2012</v>
          </cell>
          <cell r="C36" t="str">
            <v>LE</v>
          </cell>
          <cell r="D36" t="str">
            <v>LGMLE572</v>
          </cell>
          <cell r="E36">
            <v>13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106296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AD36">
            <v>0</v>
          </cell>
          <cell r="AE36">
            <v>5975.96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5975.96</v>
          </cell>
          <cell r="AR36">
            <v>1</v>
          </cell>
          <cell r="AS36">
            <v>281.29000000000002</v>
          </cell>
          <cell r="AT36">
            <v>0</v>
          </cell>
          <cell r="AU36">
            <v>23.71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6280.96</v>
          </cell>
          <cell r="BJ36" t="str">
            <v>20110629LGMLE572</v>
          </cell>
          <cell r="BK36" t="str">
            <v>20110629LE</v>
          </cell>
        </row>
        <row r="37">
          <cell r="B37" t="str">
            <v>Jan 2012</v>
          </cell>
          <cell r="C37" t="str">
            <v>TE</v>
          </cell>
          <cell r="D37" t="str">
            <v>LGMLE573</v>
          </cell>
          <cell r="E37">
            <v>885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218728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AD37">
            <v>2778.9</v>
          </cell>
          <cell r="AE37">
            <v>14829.76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0.14000000000000001</v>
          </cell>
          <cell r="AO37">
            <v>0</v>
          </cell>
          <cell r="AP37">
            <v>17608.8</v>
          </cell>
          <cell r="AR37">
            <v>1</v>
          </cell>
          <cell r="AS37">
            <v>572.58999999999992</v>
          </cell>
          <cell r="AT37">
            <v>0</v>
          </cell>
          <cell r="AU37">
            <v>67.36</v>
          </cell>
          <cell r="AV37">
            <v>0</v>
          </cell>
          <cell r="AW37">
            <v>0</v>
          </cell>
          <cell r="AX37">
            <v>0.75</v>
          </cell>
          <cell r="AY37">
            <v>0</v>
          </cell>
          <cell r="AZ37">
            <v>18249.499999999996</v>
          </cell>
          <cell r="BJ37" t="str">
            <v>20110629LGMLE573</v>
          </cell>
          <cell r="BK37" t="str">
            <v>20110629TE</v>
          </cell>
        </row>
        <row r="38">
          <cell r="B38" t="str">
            <v>Jan 2012</v>
          </cell>
          <cell r="C38" t="str">
            <v>TE</v>
          </cell>
          <cell r="D38" t="str">
            <v>LGMLE574</v>
          </cell>
          <cell r="E38">
            <v>8</v>
          </cell>
          <cell r="F38">
            <v>126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68742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AD38">
            <v>420.76</v>
          </cell>
          <cell r="AE38">
            <v>4660.71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-0.01</v>
          </cell>
          <cell r="AO38">
            <v>0</v>
          </cell>
          <cell r="AP38">
            <v>5081.46</v>
          </cell>
          <cell r="AR38">
            <v>1</v>
          </cell>
          <cell r="AS38">
            <v>182.15</v>
          </cell>
          <cell r="AT38">
            <v>0</v>
          </cell>
          <cell r="AU38">
            <v>20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5283.6100000000006</v>
          </cell>
          <cell r="BJ38" t="str">
            <v>20110629LGMLE574</v>
          </cell>
          <cell r="BK38" t="str">
            <v>20110629TE</v>
          </cell>
        </row>
        <row r="39">
          <cell r="B39" t="str">
            <v>Jan 2012</v>
          </cell>
          <cell r="C39" t="str">
            <v>RS</v>
          </cell>
          <cell r="D39" t="str">
            <v>LGRSE411</v>
          </cell>
          <cell r="E39">
            <v>3828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1144773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AD39">
            <v>0</v>
          </cell>
          <cell r="AE39">
            <v>82709.850000000006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0.56000000000000005</v>
          </cell>
          <cell r="AO39">
            <v>0</v>
          </cell>
          <cell r="AP39">
            <v>82710.41</v>
          </cell>
          <cell r="AR39">
            <v>1</v>
          </cell>
          <cell r="AS39">
            <v>3028.28</v>
          </cell>
          <cell r="AT39">
            <v>2725.32</v>
          </cell>
          <cell r="AU39">
            <v>335.06</v>
          </cell>
          <cell r="AV39">
            <v>0</v>
          </cell>
          <cell r="AW39">
            <v>0</v>
          </cell>
          <cell r="AX39">
            <v>1.84</v>
          </cell>
          <cell r="AY39">
            <v>0</v>
          </cell>
          <cell r="AZ39">
            <v>88800.909999999989</v>
          </cell>
          <cell r="BJ39" t="str">
            <v>20110629LGRSE411</v>
          </cell>
          <cell r="BK39" t="str">
            <v>20110629RS</v>
          </cell>
        </row>
        <row r="40">
          <cell r="B40" t="str">
            <v>Jan 2012</v>
          </cell>
          <cell r="C40" t="str">
            <v>RS</v>
          </cell>
          <cell r="D40" t="str">
            <v>LGRSE511</v>
          </cell>
          <cell r="E40">
            <v>348337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362476212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AD40">
            <v>2960864.5</v>
          </cell>
          <cell r="AE40">
            <v>26188906.32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12792.270000000019</v>
          </cell>
          <cell r="AN40">
            <v>30.31</v>
          </cell>
          <cell r="AO40">
            <v>0</v>
          </cell>
          <cell r="AP40">
            <v>29162593.399999999</v>
          </cell>
          <cell r="AR40">
            <v>1</v>
          </cell>
          <cell r="AS40">
            <v>959812.56</v>
          </cell>
          <cell r="AT40">
            <v>862821.89000000013</v>
          </cell>
          <cell r="AU40">
            <v>117559.90999999999</v>
          </cell>
          <cell r="AV40">
            <v>0.05</v>
          </cell>
          <cell r="AW40">
            <v>0</v>
          </cell>
          <cell r="AX40">
            <v>2221.17</v>
          </cell>
          <cell r="AY40">
            <v>56411.409999999996</v>
          </cell>
          <cell r="AZ40">
            <v>31161420.390000004</v>
          </cell>
          <cell r="BJ40" t="str">
            <v>20110629LGRSE511</v>
          </cell>
          <cell r="BK40" t="str">
            <v>20110629RS</v>
          </cell>
        </row>
        <row r="41">
          <cell r="B41" t="str">
            <v>Jan 2012</v>
          </cell>
          <cell r="C41" t="str">
            <v>RS</v>
          </cell>
          <cell r="D41" t="str">
            <v>LGRSE519</v>
          </cell>
          <cell r="E41">
            <v>80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122313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AD41">
            <v>680</v>
          </cell>
          <cell r="AE41">
            <v>8837.11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9.6300000000000008</v>
          </cell>
          <cell r="AN41">
            <v>4.9999999999272404E-2</v>
          </cell>
          <cell r="AO41">
            <v>0</v>
          </cell>
          <cell r="AP41">
            <v>9526.7899999999991</v>
          </cell>
          <cell r="AR41">
            <v>1</v>
          </cell>
          <cell r="AS41">
            <v>323.31</v>
          </cell>
          <cell r="AT41">
            <v>291.22000000000003</v>
          </cell>
          <cell r="AU41">
            <v>38.35</v>
          </cell>
          <cell r="AV41">
            <v>0</v>
          </cell>
          <cell r="AW41">
            <v>0</v>
          </cell>
          <cell r="AX41">
            <v>0</v>
          </cell>
          <cell r="AY41">
            <v>13.08</v>
          </cell>
          <cell r="AZ41">
            <v>10192.749999999998</v>
          </cell>
          <cell r="BJ41" t="str">
            <v>20110629LGRSE519</v>
          </cell>
          <cell r="BK41" t="str">
            <v>20110629RS</v>
          </cell>
        </row>
        <row r="42">
          <cell r="B42" t="str">
            <v>Jan 2012</v>
          </cell>
          <cell r="C42" t="str">
            <v>VFD</v>
          </cell>
          <cell r="D42" t="str">
            <v>LGRSE540</v>
          </cell>
          <cell r="E42">
            <v>5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34570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AD42">
            <v>42.5</v>
          </cell>
          <cell r="AE42">
            <v>2497.6799999999998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1.0000000000218279E-2</v>
          </cell>
          <cell r="AO42">
            <v>0</v>
          </cell>
          <cell r="AP42">
            <v>2540.19</v>
          </cell>
          <cell r="AR42">
            <v>1</v>
          </cell>
          <cell r="AS42">
            <v>91.61</v>
          </cell>
          <cell r="AT42">
            <v>82.28</v>
          </cell>
          <cell r="AU42">
            <v>10.31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2724.3900000000003</v>
          </cell>
          <cell r="BJ42" t="str">
            <v>20110629LGRSE540</v>
          </cell>
          <cell r="BK42" t="str">
            <v>20110629VFD</v>
          </cell>
        </row>
        <row r="43">
          <cell r="B43" t="str">
            <v>Jan 2012</v>
          </cell>
          <cell r="C43" t="str">
            <v>RRP</v>
          </cell>
          <cell r="D43" t="str">
            <v>LGRSE541</v>
          </cell>
          <cell r="E43">
            <v>64</v>
          </cell>
          <cell r="F43">
            <v>0</v>
          </cell>
          <cell r="G43">
            <v>50399</v>
          </cell>
          <cell r="H43">
            <v>34231</v>
          </cell>
          <cell r="I43">
            <v>12970</v>
          </cell>
          <cell r="J43">
            <v>0</v>
          </cell>
          <cell r="K43">
            <v>97600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AD43">
            <v>864</v>
          </cell>
          <cell r="AE43">
            <v>6259.97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-6.0000000000400178E-2</v>
          </cell>
          <cell r="AO43">
            <v>0</v>
          </cell>
          <cell r="AP43">
            <v>7123.91</v>
          </cell>
          <cell r="AR43">
            <v>1</v>
          </cell>
          <cell r="AS43">
            <v>258.66000000000003</v>
          </cell>
          <cell r="AT43">
            <v>232.3</v>
          </cell>
          <cell r="AU43">
            <v>28.93</v>
          </cell>
          <cell r="AV43">
            <v>0</v>
          </cell>
          <cell r="AW43">
            <v>0</v>
          </cell>
          <cell r="AX43">
            <v>0</v>
          </cell>
          <cell r="AY43">
            <v>10.23</v>
          </cell>
          <cell r="AZ43">
            <v>7654.03</v>
          </cell>
          <cell r="BJ43" t="str">
            <v>20110629LGRSE541</v>
          </cell>
          <cell r="BK43" t="str">
            <v>20110629RRP</v>
          </cell>
        </row>
        <row r="44">
          <cell r="B44" t="str">
            <v>Jan 2012</v>
          </cell>
          <cell r="C44" t="str">
            <v>LEV</v>
          </cell>
          <cell r="D44" t="str">
            <v>LGRSE543</v>
          </cell>
          <cell r="E44">
            <v>2</v>
          </cell>
          <cell r="F44">
            <v>0</v>
          </cell>
          <cell r="G44">
            <v>7116</v>
          </cell>
          <cell r="H44">
            <v>809</v>
          </cell>
          <cell r="I44">
            <v>-5122</v>
          </cell>
          <cell r="J44">
            <v>0</v>
          </cell>
          <cell r="K44">
            <v>2803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AD44">
            <v>17</v>
          </cell>
          <cell r="AE44">
            <v>-273.01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-5.0000000000011369E-2</v>
          </cell>
          <cell r="AO44">
            <v>0</v>
          </cell>
          <cell r="AP44">
            <v>-256.06</v>
          </cell>
          <cell r="AR44">
            <v>1</v>
          </cell>
          <cell r="AS44">
            <v>7.42</v>
          </cell>
          <cell r="AT44">
            <v>6.67</v>
          </cell>
          <cell r="AU44">
            <v>-1.52</v>
          </cell>
          <cell r="AV44">
            <v>0</v>
          </cell>
          <cell r="AW44">
            <v>0</v>
          </cell>
          <cell r="AX44">
            <v>0</v>
          </cell>
          <cell r="AY44">
            <v>0.32</v>
          </cell>
          <cell r="AZ44">
            <v>-243.17000000000004</v>
          </cell>
          <cell r="BJ44" t="str">
            <v>20110629LGRSE543</v>
          </cell>
          <cell r="BK44" t="str">
            <v>20110629LEV</v>
          </cell>
        </row>
        <row r="45">
          <cell r="B45" t="str">
            <v>Feb 2012</v>
          </cell>
          <cell r="C45" t="str">
            <v>FLSP</v>
          </cell>
          <cell r="D45" t="str">
            <v>LGINE682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J45" t="str">
            <v>20110629LGINE682</v>
          </cell>
          <cell r="BK45" t="str">
            <v>20110629FLSP</v>
          </cell>
        </row>
        <row r="46">
          <cell r="B46" t="str">
            <v>Feb 2012</v>
          </cell>
          <cell r="C46" t="str">
            <v>FLST</v>
          </cell>
          <cell r="D46" t="str">
            <v>LGINE683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AD46">
            <v>0</v>
          </cell>
          <cell r="AE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J46" t="str">
            <v>20110629LGINE683</v>
          </cell>
          <cell r="BK46" t="str">
            <v>20110629FLST</v>
          </cell>
        </row>
        <row r="47">
          <cell r="B47" t="str">
            <v>Feb 2012</v>
          </cell>
          <cell r="C47">
            <v>0</v>
          </cell>
          <cell r="D47" t="str">
            <v>ISS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AD47">
            <v>0</v>
          </cell>
          <cell r="AE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J47" t="str">
            <v>20110629ISS</v>
          </cell>
          <cell r="BK47" t="str">
            <v>201106290</v>
          </cell>
        </row>
        <row r="48">
          <cell r="B48" t="str">
            <v>Feb 2012</v>
          </cell>
          <cell r="C48" t="str">
            <v>GSS</v>
          </cell>
          <cell r="D48" t="str">
            <v>LGCME451</v>
          </cell>
          <cell r="E48">
            <v>66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18229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AD48">
            <v>0</v>
          </cell>
          <cell r="AE48">
            <v>1496.24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0.01</v>
          </cell>
          <cell r="AO48">
            <v>0</v>
          </cell>
          <cell r="AP48">
            <v>1496.25</v>
          </cell>
          <cell r="AR48">
            <v>1</v>
          </cell>
          <cell r="AS48">
            <v>57.04</v>
          </cell>
          <cell r="AT48">
            <v>37.93</v>
          </cell>
          <cell r="AU48">
            <v>6.84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1598.0599999999997</v>
          </cell>
          <cell r="BJ48" t="str">
            <v>20110629LGCME451</v>
          </cell>
          <cell r="BK48" t="str">
            <v>20110629GSS</v>
          </cell>
        </row>
        <row r="49">
          <cell r="B49" t="str">
            <v>Feb 2012</v>
          </cell>
          <cell r="C49" t="str">
            <v>GSS</v>
          </cell>
          <cell r="D49" t="str">
            <v>LGCME550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AD49">
            <v>0</v>
          </cell>
          <cell r="AE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J49" t="str">
            <v>20110629LGCME550</v>
          </cell>
          <cell r="BK49" t="str">
            <v>20110629GSS</v>
          </cell>
        </row>
        <row r="50">
          <cell r="B50" t="str">
            <v>Feb 2012</v>
          </cell>
          <cell r="C50" t="str">
            <v>GSS</v>
          </cell>
          <cell r="D50" t="str">
            <v>LGCME551</v>
          </cell>
          <cell r="E50">
            <v>28357</v>
          </cell>
          <cell r="F50">
            <v>100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35740137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  <cell r="R50">
            <v>11207</v>
          </cell>
          <cell r="S50">
            <v>0</v>
          </cell>
          <cell r="T50">
            <v>0</v>
          </cell>
          <cell r="U50">
            <v>0</v>
          </cell>
          <cell r="AD50">
            <v>497997.5</v>
          </cell>
          <cell r="AE50">
            <v>2933550.44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-2672.37</v>
          </cell>
          <cell r="AN50">
            <v>-2.3199999999999998</v>
          </cell>
          <cell r="AO50">
            <v>0</v>
          </cell>
          <cell r="AP50">
            <v>3428873.25</v>
          </cell>
          <cell r="AR50">
            <v>1</v>
          </cell>
          <cell r="AS50">
            <v>111630.51</v>
          </cell>
          <cell r="AT50">
            <v>74371.97</v>
          </cell>
          <cell r="AU50">
            <v>15522.79</v>
          </cell>
          <cell r="AV50">
            <v>-0.1</v>
          </cell>
          <cell r="AW50">
            <v>0</v>
          </cell>
          <cell r="AX50">
            <v>645.15</v>
          </cell>
          <cell r="AY50">
            <v>0</v>
          </cell>
          <cell r="AZ50">
            <v>3631043.5699999994</v>
          </cell>
          <cell r="BJ50" t="str">
            <v>20110629LGCME551</v>
          </cell>
          <cell r="BK50" t="str">
            <v>20110629GSS</v>
          </cell>
        </row>
        <row r="51">
          <cell r="B51" t="str">
            <v>Feb 2012</v>
          </cell>
          <cell r="C51" t="str">
            <v>GSS</v>
          </cell>
          <cell r="D51" t="str">
            <v>LGCME551UM</v>
          </cell>
          <cell r="E51">
            <v>1</v>
          </cell>
          <cell r="F51">
            <v>105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14204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AD51">
            <v>1855</v>
          </cell>
          <cell r="AE51">
            <v>1165.8599999999999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3020.8599999999997</v>
          </cell>
          <cell r="AR51">
            <v>1</v>
          </cell>
          <cell r="AS51">
            <v>44.46</v>
          </cell>
          <cell r="AT51">
            <v>29.54</v>
          </cell>
          <cell r="AU51">
            <v>13.31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3108.17</v>
          </cell>
          <cell r="BJ51" t="str">
            <v>20110629LGCME551UM</v>
          </cell>
          <cell r="BK51" t="str">
            <v>20110629GSS</v>
          </cell>
        </row>
        <row r="52">
          <cell r="B52" t="str">
            <v>Feb 2012</v>
          </cell>
          <cell r="C52" t="str">
            <v>GSS</v>
          </cell>
          <cell r="D52" t="str">
            <v>LGCME552</v>
          </cell>
          <cell r="E52">
            <v>148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320756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  <cell r="R52">
            <v>1</v>
          </cell>
          <cell r="S52">
            <v>0</v>
          </cell>
          <cell r="T52">
            <v>0</v>
          </cell>
          <cell r="U52">
            <v>0</v>
          </cell>
          <cell r="AD52">
            <v>0</v>
          </cell>
          <cell r="AE52">
            <v>26327.65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0.01</v>
          </cell>
          <cell r="AO52">
            <v>0</v>
          </cell>
          <cell r="AP52">
            <v>26327.66</v>
          </cell>
          <cell r="AR52">
            <v>1</v>
          </cell>
          <cell r="AS52">
            <v>1002.05</v>
          </cell>
          <cell r="AT52">
            <v>667.18000000000006</v>
          </cell>
          <cell r="AU52">
            <v>120.22</v>
          </cell>
          <cell r="AV52">
            <v>0</v>
          </cell>
          <cell r="AW52">
            <v>0</v>
          </cell>
          <cell r="AX52">
            <v>15.36</v>
          </cell>
          <cell r="AY52">
            <v>0</v>
          </cell>
          <cell r="AZ52">
            <v>28132.470000000005</v>
          </cell>
          <cell r="BJ52" t="str">
            <v>20110629LGCME552</v>
          </cell>
          <cell r="BK52" t="str">
            <v>20110629GSS</v>
          </cell>
        </row>
        <row r="53">
          <cell r="B53" t="str">
            <v>Feb 2012</v>
          </cell>
          <cell r="C53" t="str">
            <v>GSRP</v>
          </cell>
          <cell r="D53" t="str">
            <v>LGCME555</v>
          </cell>
          <cell r="E53">
            <v>4</v>
          </cell>
          <cell r="F53">
            <v>0</v>
          </cell>
          <cell r="G53">
            <v>1468</v>
          </cell>
          <cell r="H53">
            <v>1555</v>
          </cell>
          <cell r="I53">
            <v>326</v>
          </cell>
          <cell r="J53">
            <v>0</v>
          </cell>
          <cell r="K53">
            <v>3349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AD53">
            <v>110</v>
          </cell>
          <cell r="AE53">
            <v>249.98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-0.01</v>
          </cell>
          <cell r="AO53">
            <v>0</v>
          </cell>
          <cell r="AP53">
            <v>359.97</v>
          </cell>
          <cell r="AR53">
            <v>1</v>
          </cell>
          <cell r="AS53">
            <v>10.49</v>
          </cell>
          <cell r="AT53">
            <v>6.97</v>
          </cell>
          <cell r="AU53">
            <v>1.62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379.05000000000007</v>
          </cell>
          <cell r="BJ53" t="str">
            <v>20110629LGCME555</v>
          </cell>
          <cell r="BK53" t="str">
            <v>20110629GSRP</v>
          </cell>
        </row>
        <row r="54">
          <cell r="B54" t="str">
            <v>Feb 2012</v>
          </cell>
          <cell r="C54" t="str">
            <v>GSS</v>
          </cell>
          <cell r="D54" t="str">
            <v>LGCME557</v>
          </cell>
          <cell r="E54">
            <v>2</v>
          </cell>
          <cell r="F54">
            <v>1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2514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AD54">
            <v>52.5</v>
          </cell>
          <cell r="AE54">
            <v>206.35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258.85000000000002</v>
          </cell>
          <cell r="AR54">
            <v>1</v>
          </cell>
          <cell r="AS54">
            <v>7.87</v>
          </cell>
          <cell r="AT54">
            <v>5.23</v>
          </cell>
          <cell r="AU54">
            <v>1.17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273.12000000000006</v>
          </cell>
          <cell r="BJ54" t="str">
            <v>20110629LGCME557</v>
          </cell>
          <cell r="BK54" t="str">
            <v>20110629GSS</v>
          </cell>
        </row>
        <row r="55">
          <cell r="B55" t="str">
            <v>Feb 2012</v>
          </cell>
          <cell r="C55" t="str">
            <v>PSS</v>
          </cell>
          <cell r="D55" t="str">
            <v>LGCME561</v>
          </cell>
          <cell r="E55">
            <v>2587</v>
          </cell>
          <cell r="F55">
            <v>26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144295752</v>
          </cell>
          <cell r="L55">
            <v>0</v>
          </cell>
          <cell r="M55">
            <v>0</v>
          </cell>
          <cell r="N55">
            <v>0</v>
          </cell>
          <cell r="O55">
            <v>369755</v>
          </cell>
          <cell r="Q55">
            <v>0</v>
          </cell>
          <cell r="R55">
            <v>350794</v>
          </cell>
          <cell r="S55">
            <v>0</v>
          </cell>
          <cell r="T55">
            <v>18944</v>
          </cell>
          <cell r="U55">
            <v>0</v>
          </cell>
          <cell r="AD55">
            <v>235170</v>
          </cell>
          <cell r="AE55">
            <v>4936357.68</v>
          </cell>
          <cell r="AI55">
            <v>0</v>
          </cell>
          <cell r="AJ55">
            <v>2489.83</v>
          </cell>
          <cell r="AK55">
            <v>247598.07999999999</v>
          </cell>
          <cell r="AL55">
            <v>4834965.49</v>
          </cell>
          <cell r="AM55">
            <v>-1689</v>
          </cell>
          <cell r="AN55">
            <v>0.19</v>
          </cell>
          <cell r="AO55">
            <v>-8449.65</v>
          </cell>
          <cell r="AP55">
            <v>9996354.709999999</v>
          </cell>
          <cell r="AR55">
            <v>1</v>
          </cell>
          <cell r="AS55">
            <v>448864.42</v>
          </cell>
          <cell r="AT55">
            <v>95236.91</v>
          </cell>
          <cell r="AU55">
            <v>45118.740000000005</v>
          </cell>
          <cell r="AV55">
            <v>0</v>
          </cell>
          <cell r="AW55">
            <v>0</v>
          </cell>
          <cell r="AX55">
            <v>86.8</v>
          </cell>
          <cell r="AY55">
            <v>0</v>
          </cell>
          <cell r="AZ55">
            <v>10585661.580000002</v>
          </cell>
          <cell r="BJ55" t="str">
            <v>20110629LGCME561</v>
          </cell>
          <cell r="BK55" t="str">
            <v>20110629PSS</v>
          </cell>
        </row>
        <row r="56">
          <cell r="B56" t="str">
            <v>Feb 2012</v>
          </cell>
          <cell r="C56" t="str">
            <v>PSP</v>
          </cell>
          <cell r="D56" t="str">
            <v>LGCME563</v>
          </cell>
          <cell r="E56">
            <v>59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14077340</v>
          </cell>
          <cell r="L56">
            <v>0</v>
          </cell>
          <cell r="M56">
            <v>0</v>
          </cell>
          <cell r="N56">
            <v>0</v>
          </cell>
          <cell r="O56">
            <v>36815</v>
          </cell>
          <cell r="Q56">
            <v>0</v>
          </cell>
          <cell r="R56">
            <v>28556</v>
          </cell>
          <cell r="S56">
            <v>0</v>
          </cell>
          <cell r="T56">
            <v>8259</v>
          </cell>
          <cell r="U56">
            <v>0</v>
          </cell>
          <cell r="AD56">
            <v>5310</v>
          </cell>
          <cell r="AE56">
            <v>481585.8</v>
          </cell>
          <cell r="AI56">
            <v>0</v>
          </cell>
          <cell r="AJ56">
            <v>3683.34</v>
          </cell>
          <cell r="AK56">
            <v>92831.16</v>
          </cell>
          <cell r="AL56">
            <v>417483.94000000006</v>
          </cell>
          <cell r="AM56">
            <v>176.54</v>
          </cell>
          <cell r="AN56">
            <v>-0.02</v>
          </cell>
          <cell r="AO56">
            <v>-22.52</v>
          </cell>
          <cell r="AP56">
            <v>904533.74</v>
          </cell>
          <cell r="AR56">
            <v>1</v>
          </cell>
          <cell r="AS56">
            <v>42778.85</v>
          </cell>
          <cell r="AT56">
            <v>9291.02</v>
          </cell>
          <cell r="AU56">
            <v>4032.08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960635.69</v>
          </cell>
          <cell r="BJ56" t="str">
            <v>20110629LGCME563</v>
          </cell>
          <cell r="BK56" t="str">
            <v>20110629PSP</v>
          </cell>
        </row>
        <row r="57">
          <cell r="B57" t="str">
            <v>Feb 2012</v>
          </cell>
          <cell r="C57" t="str">
            <v>PSS</v>
          </cell>
          <cell r="D57" t="str">
            <v>LGCME567</v>
          </cell>
          <cell r="E57">
            <v>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97200</v>
          </cell>
          <cell r="L57">
            <v>0</v>
          </cell>
          <cell r="M57">
            <v>0</v>
          </cell>
          <cell r="N57">
            <v>0</v>
          </cell>
          <cell r="O57">
            <v>222</v>
          </cell>
          <cell r="Q57">
            <v>0</v>
          </cell>
          <cell r="R57">
            <v>218</v>
          </cell>
          <cell r="S57">
            <v>0</v>
          </cell>
          <cell r="T57">
            <v>4</v>
          </cell>
          <cell r="U57">
            <v>0</v>
          </cell>
          <cell r="AD57">
            <v>90</v>
          </cell>
          <cell r="AE57">
            <v>3325.21</v>
          </cell>
          <cell r="AI57">
            <v>0</v>
          </cell>
          <cell r="AJ57">
            <v>0</v>
          </cell>
          <cell r="AK57">
            <v>52.28</v>
          </cell>
          <cell r="AL57">
            <v>2901.5400000000004</v>
          </cell>
          <cell r="AM57">
            <v>0</v>
          </cell>
          <cell r="AN57">
            <v>0</v>
          </cell>
          <cell r="AO57">
            <v>0.65</v>
          </cell>
          <cell r="AP57">
            <v>6317.4</v>
          </cell>
          <cell r="AR57">
            <v>1</v>
          </cell>
          <cell r="AS57">
            <v>257.58</v>
          </cell>
          <cell r="AT57">
            <v>64.150000000000006</v>
          </cell>
          <cell r="AU57">
            <v>25.23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6664.3599999999988</v>
          </cell>
          <cell r="BJ57" t="str">
            <v>20110629LGCME567</v>
          </cell>
          <cell r="BK57" t="str">
            <v>20110629PSS</v>
          </cell>
        </row>
        <row r="58">
          <cell r="B58" t="str">
            <v>Feb 2012</v>
          </cell>
          <cell r="C58" t="str">
            <v>CTODS</v>
          </cell>
          <cell r="D58" t="str">
            <v>LGCME591</v>
          </cell>
          <cell r="E58">
            <v>117</v>
          </cell>
          <cell r="F58">
            <v>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33205781</v>
          </cell>
          <cell r="L58">
            <v>71208.3</v>
          </cell>
          <cell r="M58">
            <v>70578.25</v>
          </cell>
          <cell r="N58">
            <v>68738.5</v>
          </cell>
          <cell r="O58">
            <v>0</v>
          </cell>
          <cell r="Q58">
            <v>0</v>
          </cell>
          <cell r="R58">
            <v>206865</v>
          </cell>
          <cell r="S58">
            <v>6625.1</v>
          </cell>
          <cell r="T58">
            <v>0</v>
          </cell>
          <cell r="U58">
            <v>0</v>
          </cell>
          <cell r="AD58">
            <v>24200</v>
          </cell>
          <cell r="AE58">
            <v>1123351.57</v>
          </cell>
          <cell r="AI58">
            <v>2280</v>
          </cell>
          <cell r="AJ58">
            <v>5195.59</v>
          </cell>
          <cell r="AK58">
            <v>25109.13</v>
          </cell>
          <cell r="AL58">
            <v>1003909.78</v>
          </cell>
          <cell r="AM58">
            <v>-1132.17</v>
          </cell>
          <cell r="AN58">
            <v>0.04</v>
          </cell>
          <cell r="AO58">
            <v>1145.8499999999999</v>
          </cell>
          <cell r="AP58">
            <v>2151475.0699999998</v>
          </cell>
          <cell r="AR58">
            <v>1</v>
          </cell>
          <cell r="AS58">
            <v>102365.93</v>
          </cell>
          <cell r="AT58">
            <v>21583.75</v>
          </cell>
          <cell r="AU58">
            <v>9679.66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2285104.41</v>
          </cell>
          <cell r="BJ58" t="str">
            <v>20110629LGCME591</v>
          </cell>
          <cell r="BK58" t="str">
            <v>20110629CTODS</v>
          </cell>
        </row>
        <row r="59">
          <cell r="B59" t="str">
            <v>Feb 2012</v>
          </cell>
          <cell r="C59" t="str">
            <v>CTODP</v>
          </cell>
          <cell r="D59" t="str">
            <v>LGCME593</v>
          </cell>
          <cell r="E59">
            <v>27</v>
          </cell>
          <cell r="F59">
            <v>4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18301102</v>
          </cell>
          <cell r="L59">
            <v>49446.7</v>
          </cell>
          <cell r="M59">
            <v>41641.1</v>
          </cell>
          <cell r="N59">
            <v>40058.400000000001</v>
          </cell>
          <cell r="O59">
            <v>0</v>
          </cell>
          <cell r="Q59">
            <v>0</v>
          </cell>
          <cell r="R59">
            <v>117555</v>
          </cell>
          <cell r="S59">
            <v>0</v>
          </cell>
          <cell r="T59">
            <v>0</v>
          </cell>
          <cell r="U59">
            <v>0</v>
          </cell>
          <cell r="AD59">
            <v>6200</v>
          </cell>
          <cell r="AE59">
            <v>619126.28</v>
          </cell>
          <cell r="AI59">
            <v>0</v>
          </cell>
          <cell r="AJ59">
            <v>0</v>
          </cell>
          <cell r="AK59">
            <v>0</v>
          </cell>
          <cell r="AL59">
            <v>533764.79</v>
          </cell>
          <cell r="AM59">
            <v>-800</v>
          </cell>
          <cell r="AN59">
            <v>0.01</v>
          </cell>
          <cell r="AO59">
            <v>-0.01</v>
          </cell>
          <cell r="AP59">
            <v>1158291.07</v>
          </cell>
          <cell r="AR59">
            <v>1</v>
          </cell>
          <cell r="AS59">
            <v>55028.069999999992</v>
          </cell>
          <cell r="AT59">
            <v>11895.73</v>
          </cell>
          <cell r="AU59">
            <v>5123.46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1230338.3299999998</v>
          </cell>
          <cell r="BJ59" t="str">
            <v>20110629LGCME593</v>
          </cell>
          <cell r="BK59" t="str">
            <v>20110629CTODP</v>
          </cell>
        </row>
        <row r="60">
          <cell r="B60" t="str">
            <v>Feb 2012</v>
          </cell>
          <cell r="C60" t="str">
            <v>GS3</v>
          </cell>
          <cell r="D60" t="str">
            <v>LGCME650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AD60">
            <v>0</v>
          </cell>
          <cell r="AE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J60" t="str">
            <v>20110629LGCME650</v>
          </cell>
          <cell r="BK60" t="str">
            <v>20110629GS3</v>
          </cell>
        </row>
        <row r="61">
          <cell r="B61" t="str">
            <v>Feb 2012</v>
          </cell>
          <cell r="C61" t="str">
            <v>GS3</v>
          </cell>
          <cell r="D61" t="str">
            <v>LGCME651</v>
          </cell>
          <cell r="E61">
            <v>14609</v>
          </cell>
          <cell r="F61">
            <v>97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72366305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>
            <v>0</v>
          </cell>
          <cell r="R61">
            <v>167314</v>
          </cell>
          <cell r="S61">
            <v>0</v>
          </cell>
          <cell r="T61">
            <v>0</v>
          </cell>
          <cell r="U61">
            <v>0</v>
          </cell>
          <cell r="AD61">
            <v>477945</v>
          </cell>
          <cell r="AE61">
            <v>5939826.3099999996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-1557.11</v>
          </cell>
          <cell r="AN61">
            <v>167.82</v>
          </cell>
          <cell r="AO61">
            <v>0</v>
          </cell>
          <cell r="AP61">
            <v>6416382.0199999996</v>
          </cell>
          <cell r="AR61">
            <v>1</v>
          </cell>
          <cell r="AS61">
            <v>225920.75</v>
          </cell>
          <cell r="AT61">
            <v>150654.97999999998</v>
          </cell>
          <cell r="AU61">
            <v>29137.52</v>
          </cell>
          <cell r="AV61">
            <v>0</v>
          </cell>
          <cell r="AW61">
            <v>0</v>
          </cell>
          <cell r="AX61">
            <v>442.91</v>
          </cell>
          <cell r="AY61">
            <v>0</v>
          </cell>
          <cell r="AZ61">
            <v>6822538.1800000006</v>
          </cell>
          <cell r="BJ61" t="str">
            <v>20110629LGCME651</v>
          </cell>
          <cell r="BK61" t="str">
            <v>20110629GS3</v>
          </cell>
        </row>
        <row r="62">
          <cell r="B62" t="str">
            <v>Feb 2012</v>
          </cell>
          <cell r="C62" t="str">
            <v>GS3</v>
          </cell>
          <cell r="D62" t="str">
            <v>LGCME652</v>
          </cell>
          <cell r="E62">
            <v>712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2817244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  <cell r="R62">
            <v>2664</v>
          </cell>
          <cell r="S62">
            <v>0</v>
          </cell>
          <cell r="T62">
            <v>0</v>
          </cell>
          <cell r="U62">
            <v>0</v>
          </cell>
          <cell r="AD62">
            <v>0</v>
          </cell>
          <cell r="AE62">
            <v>231239.39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-0.03</v>
          </cell>
          <cell r="AO62">
            <v>0</v>
          </cell>
          <cell r="AP62">
            <v>231239.36000000002</v>
          </cell>
          <cell r="AR62">
            <v>1</v>
          </cell>
          <cell r="AS62">
            <v>8806.2099999999991</v>
          </cell>
          <cell r="AT62">
            <v>5859.84</v>
          </cell>
          <cell r="AU62">
            <v>1056.0899999999999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246961.5</v>
          </cell>
          <cell r="BJ62" t="str">
            <v>20110629LGCME652</v>
          </cell>
          <cell r="BK62" t="str">
            <v>20110629GS3</v>
          </cell>
        </row>
        <row r="63">
          <cell r="B63" t="str">
            <v>Feb 2012</v>
          </cell>
          <cell r="C63" t="str">
            <v>G3RP</v>
          </cell>
          <cell r="D63" t="str">
            <v>LGCME656</v>
          </cell>
          <cell r="E63">
            <v>2</v>
          </cell>
          <cell r="F63">
            <v>0</v>
          </cell>
          <cell r="G63">
            <v>1695</v>
          </cell>
          <cell r="H63">
            <v>1113</v>
          </cell>
          <cell r="I63">
            <v>323</v>
          </cell>
          <cell r="J63">
            <v>0</v>
          </cell>
          <cell r="K63">
            <v>3131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AD63">
            <v>85</v>
          </cell>
          <cell r="AE63">
            <v>230.04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315.03999999999996</v>
          </cell>
          <cell r="AR63">
            <v>1</v>
          </cell>
          <cell r="AS63">
            <v>9.8000000000000007</v>
          </cell>
          <cell r="AT63">
            <v>6.52</v>
          </cell>
          <cell r="AU63">
            <v>1.43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332.78999999999996</v>
          </cell>
          <cell r="BJ63" t="str">
            <v>20110629LGCME656</v>
          </cell>
          <cell r="BK63" t="str">
            <v>20110629G3RP</v>
          </cell>
        </row>
        <row r="64">
          <cell r="B64" t="str">
            <v>Feb 2012</v>
          </cell>
          <cell r="C64" t="str">
            <v>GS3</v>
          </cell>
          <cell r="D64" t="str">
            <v>LGCME657</v>
          </cell>
          <cell r="E64">
            <v>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59566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>
            <v>0</v>
          </cell>
          <cell r="R64">
            <v>167</v>
          </cell>
          <cell r="S64">
            <v>0</v>
          </cell>
          <cell r="T64">
            <v>0</v>
          </cell>
          <cell r="U64">
            <v>0</v>
          </cell>
          <cell r="AD64">
            <v>195</v>
          </cell>
          <cell r="AE64">
            <v>4889.18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0.01</v>
          </cell>
          <cell r="AO64">
            <v>0</v>
          </cell>
          <cell r="AP64">
            <v>5084.1900000000005</v>
          </cell>
          <cell r="AR64">
            <v>1</v>
          </cell>
          <cell r="AS64">
            <v>186.44</v>
          </cell>
          <cell r="AT64">
            <v>123.91</v>
          </cell>
          <cell r="AU64">
            <v>23.200000000000003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5417.74</v>
          </cell>
          <cell r="BJ64" t="str">
            <v>20110629LGCME657</v>
          </cell>
          <cell r="BK64" t="str">
            <v>20110629GS3</v>
          </cell>
        </row>
        <row r="65">
          <cell r="B65" t="str">
            <v>Feb 2012</v>
          </cell>
          <cell r="C65" t="str">
            <v>LWC</v>
          </cell>
          <cell r="D65" t="str">
            <v>LGCME671</v>
          </cell>
          <cell r="E65">
            <v>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4405200</v>
          </cell>
          <cell r="L65">
            <v>0</v>
          </cell>
          <cell r="M65">
            <v>0</v>
          </cell>
          <cell r="N65">
            <v>0</v>
          </cell>
          <cell r="O65">
            <v>9432</v>
          </cell>
          <cell r="Q65">
            <v>0</v>
          </cell>
          <cell r="R65">
            <v>9005</v>
          </cell>
          <cell r="S65">
            <v>0</v>
          </cell>
          <cell r="T65">
            <v>427</v>
          </cell>
          <cell r="U65">
            <v>0</v>
          </cell>
          <cell r="AD65">
            <v>0</v>
          </cell>
          <cell r="AE65">
            <v>133874.03</v>
          </cell>
          <cell r="AI65">
            <v>0</v>
          </cell>
          <cell r="AJ65">
            <v>0</v>
          </cell>
          <cell r="AK65">
            <v>4205.95</v>
          </cell>
          <cell r="AL65">
            <v>92905.2</v>
          </cell>
          <cell r="AM65">
            <v>0</v>
          </cell>
          <cell r="AN65">
            <v>0</v>
          </cell>
          <cell r="AO65">
            <v>0</v>
          </cell>
          <cell r="AP65">
            <v>226779.23</v>
          </cell>
          <cell r="AR65">
            <v>1</v>
          </cell>
          <cell r="AS65">
            <v>13788.28</v>
          </cell>
          <cell r="AT65">
            <v>0</v>
          </cell>
          <cell r="AU65">
            <v>1034.44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241601.94999999998</v>
          </cell>
          <cell r="BJ65" t="str">
            <v>20110629LGCME671</v>
          </cell>
          <cell r="BK65" t="str">
            <v>20110629LWC</v>
          </cell>
        </row>
        <row r="66">
          <cell r="B66" t="str">
            <v>Feb 2012</v>
          </cell>
          <cell r="C66" t="str">
            <v>CSR</v>
          </cell>
          <cell r="D66" t="str">
            <v>LGCSR761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AD66">
            <v>0</v>
          </cell>
          <cell r="AE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J66" t="str">
            <v>20110629LGCSR761</v>
          </cell>
          <cell r="BK66" t="str">
            <v>20110629CSR</v>
          </cell>
        </row>
        <row r="67">
          <cell r="B67" t="str">
            <v>Feb 2012</v>
          </cell>
          <cell r="C67" t="str">
            <v>CSR</v>
          </cell>
          <cell r="D67" t="str">
            <v>LGCSR780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AD67">
            <v>0</v>
          </cell>
          <cell r="AE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-15617.6</v>
          </cell>
          <cell r="AX67">
            <v>0</v>
          </cell>
          <cell r="AY67">
            <v>0</v>
          </cell>
          <cell r="AZ67">
            <v>-15617.6</v>
          </cell>
          <cell r="BJ67" t="str">
            <v>20110629LGCSR780</v>
          </cell>
          <cell r="BK67" t="str">
            <v>20110629CSR</v>
          </cell>
        </row>
        <row r="68">
          <cell r="B68" t="str">
            <v>Feb 2012</v>
          </cell>
          <cell r="C68" t="str">
            <v>FK</v>
          </cell>
          <cell r="D68" t="str">
            <v>LGINE599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AD68">
            <v>0</v>
          </cell>
          <cell r="AE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J68" t="str">
            <v>20110629LGINE599</v>
          </cell>
          <cell r="BK68" t="str">
            <v>20110629FK</v>
          </cell>
        </row>
        <row r="69">
          <cell r="B69" t="str">
            <v>Feb 2012</v>
          </cell>
          <cell r="C69" t="str">
            <v>RTS</v>
          </cell>
          <cell r="D69" t="str">
            <v>LGINE643</v>
          </cell>
          <cell r="E69">
            <v>8</v>
          </cell>
          <cell r="F69">
            <v>3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18966000</v>
          </cell>
          <cell r="L69">
            <v>79898.600000000006</v>
          </cell>
          <cell r="M69">
            <v>65380.7</v>
          </cell>
          <cell r="N69">
            <v>64165.4</v>
          </cell>
          <cell r="O69">
            <v>0</v>
          </cell>
          <cell r="Q69">
            <v>0</v>
          </cell>
          <cell r="R69">
            <v>153831</v>
          </cell>
          <cell r="S69">
            <v>0</v>
          </cell>
          <cell r="T69">
            <v>0</v>
          </cell>
          <cell r="U69">
            <v>0</v>
          </cell>
          <cell r="AD69">
            <v>5500</v>
          </cell>
          <cell r="AE69">
            <v>565945.43999999994</v>
          </cell>
          <cell r="AI69">
            <v>0</v>
          </cell>
          <cell r="AJ69">
            <v>0</v>
          </cell>
          <cell r="AK69">
            <v>0</v>
          </cell>
          <cell r="AL69">
            <v>675285.29</v>
          </cell>
          <cell r="AM69">
            <v>-1500</v>
          </cell>
          <cell r="AN69">
            <v>0</v>
          </cell>
          <cell r="AO69">
            <v>-0.01</v>
          </cell>
          <cell r="AP69">
            <v>1245230.72</v>
          </cell>
          <cell r="AR69">
            <v>1</v>
          </cell>
          <cell r="AS69">
            <v>59363.58</v>
          </cell>
          <cell r="AT69">
            <v>0</v>
          </cell>
          <cell r="AU69">
            <v>5609.75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1310204.05</v>
          </cell>
          <cell r="BJ69" t="str">
            <v>20110629LGINE643</v>
          </cell>
          <cell r="BK69" t="str">
            <v>20110629RTS</v>
          </cell>
        </row>
        <row r="70">
          <cell r="B70" t="str">
            <v>Feb 2012</v>
          </cell>
          <cell r="C70" t="str">
            <v>PSS</v>
          </cell>
          <cell r="D70" t="str">
            <v>LGINE661</v>
          </cell>
          <cell r="E70">
            <v>292</v>
          </cell>
          <cell r="F70">
            <v>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30455490</v>
          </cell>
          <cell r="L70">
            <v>0</v>
          </cell>
          <cell r="M70">
            <v>0</v>
          </cell>
          <cell r="N70">
            <v>0</v>
          </cell>
          <cell r="O70">
            <v>83864</v>
          </cell>
          <cell r="Q70">
            <v>0</v>
          </cell>
          <cell r="R70">
            <v>82194</v>
          </cell>
          <cell r="S70">
            <v>0</v>
          </cell>
          <cell r="T70">
            <v>1670</v>
          </cell>
          <cell r="U70">
            <v>0</v>
          </cell>
          <cell r="AD70">
            <v>26370</v>
          </cell>
          <cell r="AE70">
            <v>1041882.31</v>
          </cell>
          <cell r="AI70">
            <v>0</v>
          </cell>
          <cell r="AJ70">
            <v>71651.39</v>
          </cell>
          <cell r="AK70">
            <v>21826.9</v>
          </cell>
          <cell r="AL70">
            <v>1167753.8699999999</v>
          </cell>
          <cell r="AM70">
            <v>-471</v>
          </cell>
          <cell r="AN70">
            <v>0.1</v>
          </cell>
          <cell r="AO70">
            <v>-3637.6</v>
          </cell>
          <cell r="AP70">
            <v>2231897.6800000002</v>
          </cell>
          <cell r="AR70">
            <v>1</v>
          </cell>
          <cell r="AS70">
            <v>95125.12999999999</v>
          </cell>
          <cell r="AT70">
            <v>0</v>
          </cell>
          <cell r="AU70">
            <v>9990.1899999999987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2337012.9999999995</v>
          </cell>
          <cell r="BJ70" t="str">
            <v>20110629LGINE661</v>
          </cell>
          <cell r="BK70" t="str">
            <v>20110629PSS</v>
          </cell>
        </row>
        <row r="71">
          <cell r="B71" t="str">
            <v>Feb 2012</v>
          </cell>
          <cell r="C71" t="str">
            <v>PSP</v>
          </cell>
          <cell r="D71" t="str">
            <v>LGINE663</v>
          </cell>
          <cell r="E71">
            <v>27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3427740</v>
          </cell>
          <cell r="L71">
            <v>0</v>
          </cell>
          <cell r="M71">
            <v>0</v>
          </cell>
          <cell r="N71">
            <v>0</v>
          </cell>
          <cell r="O71">
            <v>9441</v>
          </cell>
          <cell r="Q71">
            <v>0</v>
          </cell>
          <cell r="R71">
            <v>9160</v>
          </cell>
          <cell r="S71">
            <v>0</v>
          </cell>
          <cell r="T71">
            <v>281</v>
          </cell>
          <cell r="U71">
            <v>0</v>
          </cell>
          <cell r="AD71">
            <v>2430</v>
          </cell>
          <cell r="AE71">
            <v>117262.99</v>
          </cell>
          <cell r="AI71">
            <v>0</v>
          </cell>
          <cell r="AJ71">
            <v>16810.560000000001</v>
          </cell>
          <cell r="AK71">
            <v>3158.44</v>
          </cell>
          <cell r="AL71">
            <v>122927.4</v>
          </cell>
          <cell r="AM71">
            <v>0</v>
          </cell>
          <cell r="AN71">
            <v>0</v>
          </cell>
          <cell r="AO71">
            <v>-3.36</v>
          </cell>
          <cell r="AP71">
            <v>242617.03000000003</v>
          </cell>
          <cell r="AR71">
            <v>1</v>
          </cell>
          <cell r="AS71">
            <v>10641.54</v>
          </cell>
          <cell r="AT71">
            <v>0</v>
          </cell>
          <cell r="AU71">
            <v>1083.5999999999999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254342.16999999998</v>
          </cell>
          <cell r="BJ71" t="str">
            <v>20110629LGINE663</v>
          </cell>
          <cell r="BK71" t="str">
            <v>20110629PSP</v>
          </cell>
        </row>
        <row r="72">
          <cell r="B72" t="str">
            <v>Feb 2012</v>
          </cell>
          <cell r="C72" t="str">
            <v>ITODS</v>
          </cell>
          <cell r="D72" t="str">
            <v>LGINE691</v>
          </cell>
          <cell r="E72">
            <v>40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9664580</v>
          </cell>
          <cell r="L72">
            <v>26983.025000000001</v>
          </cell>
          <cell r="M72">
            <v>24214.400000000001</v>
          </cell>
          <cell r="N72">
            <v>23368.15</v>
          </cell>
          <cell r="O72">
            <v>0</v>
          </cell>
          <cell r="Q72">
            <v>0</v>
          </cell>
          <cell r="R72">
            <v>69727</v>
          </cell>
          <cell r="S72">
            <v>3196.83</v>
          </cell>
          <cell r="T72">
            <v>1177.95</v>
          </cell>
          <cell r="U72">
            <v>1161.5999999999999</v>
          </cell>
          <cell r="AD72">
            <v>12000</v>
          </cell>
          <cell r="AE72">
            <v>288391.07</v>
          </cell>
          <cell r="AI72">
            <v>0</v>
          </cell>
          <cell r="AJ72">
            <v>21359.35</v>
          </cell>
          <cell r="AK72">
            <v>27917.360000000001</v>
          </cell>
          <cell r="AL72">
            <v>408251.35</v>
          </cell>
          <cell r="AM72">
            <v>-217.24</v>
          </cell>
          <cell r="AN72">
            <v>-0.01</v>
          </cell>
          <cell r="AO72">
            <v>-26428.29</v>
          </cell>
          <cell r="AP72">
            <v>681996.88</v>
          </cell>
          <cell r="AR72">
            <v>1</v>
          </cell>
          <cell r="AS72">
            <v>30152.429999999997</v>
          </cell>
          <cell r="AT72">
            <v>0</v>
          </cell>
          <cell r="AU72">
            <v>3055.16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715204.47000000009</v>
          </cell>
          <cell r="BJ72" t="str">
            <v>20110629LGINE691</v>
          </cell>
          <cell r="BK72" t="str">
            <v>20110629ITODS</v>
          </cell>
        </row>
        <row r="73">
          <cell r="B73" t="str">
            <v>Feb 2012</v>
          </cell>
          <cell r="C73" t="str">
            <v>ITODP</v>
          </cell>
          <cell r="D73" t="str">
            <v>LGINE693</v>
          </cell>
          <cell r="E73">
            <v>59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115577561</v>
          </cell>
          <cell r="L73">
            <v>0</v>
          </cell>
          <cell r="M73">
            <v>0</v>
          </cell>
          <cell r="N73">
            <v>0</v>
          </cell>
          <cell r="O73">
            <v>239432</v>
          </cell>
          <cell r="Q73">
            <v>248753</v>
          </cell>
          <cell r="R73">
            <v>475328</v>
          </cell>
          <cell r="S73">
            <v>0</v>
          </cell>
          <cell r="T73">
            <v>0</v>
          </cell>
          <cell r="U73">
            <v>0</v>
          </cell>
          <cell r="AD73">
            <v>17700</v>
          </cell>
          <cell r="AE73">
            <v>3448834.42</v>
          </cell>
          <cell r="AI73">
            <v>0</v>
          </cell>
          <cell r="AJ73">
            <v>-210641.23</v>
          </cell>
          <cell r="AK73">
            <v>0</v>
          </cell>
          <cell r="AL73">
            <v>2574419.17</v>
          </cell>
          <cell r="AM73">
            <v>0</v>
          </cell>
          <cell r="AN73">
            <v>-0.03</v>
          </cell>
          <cell r="AO73">
            <v>0.24</v>
          </cell>
          <cell r="AP73">
            <v>6040953.7999999998</v>
          </cell>
          <cell r="AR73">
            <v>1</v>
          </cell>
          <cell r="AS73">
            <v>353012.37</v>
          </cell>
          <cell r="AT73">
            <v>0</v>
          </cell>
          <cell r="AU73">
            <v>27072.7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6421038.8699999992</v>
          </cell>
          <cell r="BJ73" t="str">
            <v>20110629LGINE693</v>
          </cell>
          <cell r="BK73" t="str">
            <v>20110629ITODP</v>
          </cell>
        </row>
        <row r="74">
          <cell r="B74" t="str">
            <v>Feb 2012</v>
          </cell>
          <cell r="C74" t="str">
            <v>ITODP</v>
          </cell>
          <cell r="D74" t="str">
            <v>LGINE694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AD74">
            <v>0</v>
          </cell>
          <cell r="AE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J74" t="str">
            <v>20110629LGINE694</v>
          </cell>
          <cell r="BK74" t="str">
            <v>20110629ITODP</v>
          </cell>
        </row>
        <row r="75">
          <cell r="B75" t="str">
            <v>Feb 2012</v>
          </cell>
          <cell r="C75" t="str">
            <v>LE</v>
          </cell>
          <cell r="D75" t="str">
            <v>LGMLE570</v>
          </cell>
          <cell r="E75">
            <v>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2402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AD75">
            <v>0</v>
          </cell>
          <cell r="AE75">
            <v>135.04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135.04</v>
          </cell>
          <cell r="AR75">
            <v>1</v>
          </cell>
          <cell r="AS75">
            <v>7.5100000000000007</v>
          </cell>
          <cell r="AT75">
            <v>0</v>
          </cell>
          <cell r="AU75">
            <v>0.6100000000000001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143.16</v>
          </cell>
          <cell r="BJ75" t="str">
            <v>20110629LGMLE570</v>
          </cell>
          <cell r="BK75" t="str">
            <v>20110629LE</v>
          </cell>
        </row>
        <row r="76">
          <cell r="B76" t="str">
            <v>Feb 2012</v>
          </cell>
          <cell r="C76" t="str">
            <v>LE</v>
          </cell>
          <cell r="D76" t="str">
            <v>LGMLE571</v>
          </cell>
          <cell r="E76">
            <v>156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252631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AD76">
            <v>0</v>
          </cell>
          <cell r="AE76">
            <v>14202.91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0.01</v>
          </cell>
          <cell r="AO76">
            <v>0</v>
          </cell>
          <cell r="AP76">
            <v>14202.92</v>
          </cell>
          <cell r="AR76">
            <v>1</v>
          </cell>
          <cell r="AS76">
            <v>782.05</v>
          </cell>
          <cell r="AT76">
            <v>0</v>
          </cell>
          <cell r="AU76">
            <v>63.95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15048.92</v>
          </cell>
          <cell r="BJ76" t="str">
            <v>20110629LGMLE571</v>
          </cell>
          <cell r="BK76" t="str">
            <v>20110629LE</v>
          </cell>
        </row>
        <row r="77">
          <cell r="B77" t="str">
            <v>Feb 2012</v>
          </cell>
          <cell r="C77" t="str">
            <v>LE</v>
          </cell>
          <cell r="D77" t="str">
            <v>LGMLE572</v>
          </cell>
          <cell r="E77">
            <v>13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99266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AD77">
            <v>0</v>
          </cell>
          <cell r="AE77">
            <v>5580.73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0.02</v>
          </cell>
          <cell r="AO77">
            <v>0</v>
          </cell>
          <cell r="AP77">
            <v>5580.75</v>
          </cell>
          <cell r="AR77">
            <v>1</v>
          </cell>
          <cell r="AS77">
            <v>310.31</v>
          </cell>
          <cell r="AT77">
            <v>0</v>
          </cell>
          <cell r="AU77">
            <v>25.3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5916.36</v>
          </cell>
          <cell r="BJ77" t="str">
            <v>20110629LGMLE572</v>
          </cell>
          <cell r="BK77" t="str">
            <v>20110629LE</v>
          </cell>
        </row>
        <row r="78">
          <cell r="B78" t="str">
            <v>Feb 2012</v>
          </cell>
          <cell r="C78" t="str">
            <v>TE</v>
          </cell>
          <cell r="D78" t="str">
            <v>LGMLE573</v>
          </cell>
          <cell r="E78">
            <v>887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198770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AD78">
            <v>2785.18</v>
          </cell>
          <cell r="AE78">
            <v>13476.61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-2.41</v>
          </cell>
          <cell r="AN78">
            <v>-0.01</v>
          </cell>
          <cell r="AO78">
            <v>0</v>
          </cell>
          <cell r="AP78">
            <v>16259.37</v>
          </cell>
          <cell r="AR78">
            <v>1</v>
          </cell>
          <cell r="AS78">
            <v>613.47</v>
          </cell>
          <cell r="AT78">
            <v>0</v>
          </cell>
          <cell r="AU78">
            <v>71.66</v>
          </cell>
          <cell r="AV78">
            <v>0</v>
          </cell>
          <cell r="AW78">
            <v>0</v>
          </cell>
          <cell r="AX78">
            <v>0.71</v>
          </cell>
          <cell r="AY78">
            <v>0</v>
          </cell>
          <cell r="AZ78">
            <v>16945.21</v>
          </cell>
          <cell r="BJ78" t="str">
            <v>20110629LGMLE573</v>
          </cell>
          <cell r="BK78" t="str">
            <v>20110629TE</v>
          </cell>
        </row>
        <row r="79">
          <cell r="B79" t="str">
            <v>Feb 2012</v>
          </cell>
          <cell r="C79" t="str">
            <v>TE</v>
          </cell>
          <cell r="D79" t="str">
            <v>LGMLE574</v>
          </cell>
          <cell r="E79">
            <v>8</v>
          </cell>
          <cell r="F79">
            <v>126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68742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AD79">
            <v>420.76</v>
          </cell>
          <cell r="AE79">
            <v>4660.71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-0.01</v>
          </cell>
          <cell r="AO79">
            <v>0</v>
          </cell>
          <cell r="AP79">
            <v>5081.46</v>
          </cell>
          <cell r="AR79">
            <v>1</v>
          </cell>
          <cell r="AS79">
            <v>215.16</v>
          </cell>
          <cell r="AT79">
            <v>0</v>
          </cell>
          <cell r="AU79">
            <v>22.78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5319.4000000000005</v>
          </cell>
          <cell r="BJ79" t="str">
            <v>20110629LGMLE574</v>
          </cell>
          <cell r="BK79" t="str">
            <v>20110629TE</v>
          </cell>
        </row>
        <row r="80">
          <cell r="B80" t="str">
            <v>Feb 2012</v>
          </cell>
          <cell r="C80" t="str">
            <v>RS</v>
          </cell>
          <cell r="D80" t="str">
            <v>LGRSE411</v>
          </cell>
          <cell r="E80">
            <v>3791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1044418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AD80">
            <v>0</v>
          </cell>
          <cell r="AE80">
            <v>75459.199999999997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0.5</v>
          </cell>
          <cell r="AO80">
            <v>0</v>
          </cell>
          <cell r="AP80">
            <v>75459.7</v>
          </cell>
          <cell r="AR80">
            <v>1</v>
          </cell>
          <cell r="AS80">
            <v>3271.56</v>
          </cell>
          <cell r="AT80">
            <v>2485.36</v>
          </cell>
          <cell r="AU80">
            <v>349.71999999999997</v>
          </cell>
          <cell r="AV80">
            <v>0</v>
          </cell>
          <cell r="AW80">
            <v>0</v>
          </cell>
          <cell r="AX80">
            <v>1.69</v>
          </cell>
          <cell r="AY80">
            <v>0</v>
          </cell>
          <cell r="AZ80">
            <v>81568.030000000013</v>
          </cell>
          <cell r="BJ80" t="str">
            <v>20110629LGRSE411</v>
          </cell>
          <cell r="BK80" t="str">
            <v>20110629RS</v>
          </cell>
        </row>
        <row r="81">
          <cell r="B81" t="str">
            <v>Feb 2012</v>
          </cell>
          <cell r="C81" t="str">
            <v>RS</v>
          </cell>
          <cell r="D81" t="str">
            <v>LGRSE511</v>
          </cell>
          <cell r="E81">
            <v>348203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322648317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AD81">
            <v>2959725.5</v>
          </cell>
          <cell r="AE81">
            <v>23311340.899999999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-9396.9</v>
          </cell>
          <cell r="AN81">
            <v>55.01</v>
          </cell>
          <cell r="AO81">
            <v>0</v>
          </cell>
          <cell r="AP81">
            <v>26261724.510000002</v>
          </cell>
          <cell r="AR81">
            <v>1</v>
          </cell>
          <cell r="AS81">
            <v>1009854.25</v>
          </cell>
          <cell r="AT81">
            <v>767904.21</v>
          </cell>
          <cell r="AU81">
            <v>120579.5</v>
          </cell>
          <cell r="AV81">
            <v>0</v>
          </cell>
          <cell r="AW81">
            <v>0</v>
          </cell>
          <cell r="AX81">
            <v>2012.33</v>
          </cell>
          <cell r="AY81">
            <v>56222.85</v>
          </cell>
          <cell r="AZ81">
            <v>28218297.650000002</v>
          </cell>
          <cell r="BJ81" t="str">
            <v>20110629LGRSE511</v>
          </cell>
          <cell r="BK81" t="str">
            <v>20110629RS</v>
          </cell>
        </row>
        <row r="82">
          <cell r="B82" t="str">
            <v>Feb 2012</v>
          </cell>
          <cell r="C82" t="str">
            <v>RS</v>
          </cell>
          <cell r="D82" t="str">
            <v>LGRSE519</v>
          </cell>
          <cell r="E82">
            <v>80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103387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AD82">
            <v>680</v>
          </cell>
          <cell r="AE82">
            <v>7469.71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3.81</v>
          </cell>
          <cell r="AN82">
            <v>0.03</v>
          </cell>
          <cell r="AO82">
            <v>0</v>
          </cell>
          <cell r="AP82">
            <v>8153.55</v>
          </cell>
          <cell r="AR82">
            <v>1</v>
          </cell>
          <cell r="AS82">
            <v>323.44</v>
          </cell>
          <cell r="AT82">
            <v>246.06</v>
          </cell>
          <cell r="AU82">
            <v>37.520000000000003</v>
          </cell>
          <cell r="AV82">
            <v>0</v>
          </cell>
          <cell r="AW82">
            <v>0</v>
          </cell>
          <cell r="AX82">
            <v>0</v>
          </cell>
          <cell r="AY82">
            <v>12.96</v>
          </cell>
          <cell r="AZ82">
            <v>8773.5299999999988</v>
          </cell>
          <cell r="BJ82" t="str">
            <v>20110629LGRSE519</v>
          </cell>
          <cell r="BK82" t="str">
            <v>20110629RS</v>
          </cell>
        </row>
        <row r="83">
          <cell r="B83" t="str">
            <v>Feb 2012</v>
          </cell>
          <cell r="C83" t="str">
            <v>VFD</v>
          </cell>
          <cell r="D83" t="str">
            <v>LGRSE540</v>
          </cell>
          <cell r="E83">
            <v>5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30337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AD83">
            <v>42.5</v>
          </cell>
          <cell r="AE83">
            <v>2191.85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2234.35</v>
          </cell>
          <cell r="AR83">
            <v>1</v>
          </cell>
          <cell r="AS83">
            <v>94.95</v>
          </cell>
          <cell r="AT83">
            <v>72.2</v>
          </cell>
          <cell r="AU83">
            <v>10.33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2411.83</v>
          </cell>
          <cell r="BJ83" t="str">
            <v>20110629LGRSE540</v>
          </cell>
          <cell r="BK83" t="str">
            <v>20110629VFD</v>
          </cell>
        </row>
        <row r="84">
          <cell r="B84" t="str">
            <v>Feb 2012</v>
          </cell>
          <cell r="C84" t="str">
            <v>RRP</v>
          </cell>
          <cell r="D84" t="str">
            <v>LGRSE541</v>
          </cell>
          <cell r="E84">
            <v>64</v>
          </cell>
          <cell r="F84">
            <v>0</v>
          </cell>
          <cell r="G84">
            <v>44663</v>
          </cell>
          <cell r="H84">
            <v>28952</v>
          </cell>
          <cell r="I84">
            <v>11508</v>
          </cell>
          <cell r="J84">
            <v>0</v>
          </cell>
          <cell r="K84">
            <v>85123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AD84">
            <v>864</v>
          </cell>
          <cell r="AE84">
            <v>5461.73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-0.02</v>
          </cell>
          <cell r="AO84">
            <v>0</v>
          </cell>
          <cell r="AP84">
            <v>6325.7099999999991</v>
          </cell>
          <cell r="AR84">
            <v>1</v>
          </cell>
          <cell r="AS84">
            <v>266.44</v>
          </cell>
          <cell r="AT84">
            <v>202.6</v>
          </cell>
          <cell r="AU84">
            <v>29.22</v>
          </cell>
          <cell r="AV84">
            <v>0</v>
          </cell>
          <cell r="AW84">
            <v>0</v>
          </cell>
          <cell r="AX84">
            <v>0</v>
          </cell>
          <cell r="AY84">
            <v>10.24</v>
          </cell>
          <cell r="AZ84">
            <v>6834.21</v>
          </cell>
          <cell r="BJ84" t="str">
            <v>20110629LGRSE541</v>
          </cell>
          <cell r="BK84" t="str">
            <v>20110629RRP</v>
          </cell>
        </row>
        <row r="85">
          <cell r="B85" t="str">
            <v>Feb 2012</v>
          </cell>
          <cell r="C85" t="str">
            <v>LEV</v>
          </cell>
          <cell r="D85" t="str">
            <v>LGRSE543</v>
          </cell>
          <cell r="E85">
            <v>3</v>
          </cell>
          <cell r="F85">
            <v>0</v>
          </cell>
          <cell r="G85">
            <v>1835</v>
          </cell>
          <cell r="H85">
            <v>945</v>
          </cell>
          <cell r="I85">
            <v>556</v>
          </cell>
          <cell r="J85">
            <v>0</v>
          </cell>
          <cell r="K85">
            <v>3336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AD85">
            <v>25.5</v>
          </cell>
          <cell r="AE85">
            <v>233.61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259.11</v>
          </cell>
          <cell r="AR85">
            <v>1</v>
          </cell>
          <cell r="AS85">
            <v>10.44</v>
          </cell>
          <cell r="AT85">
            <v>7.94</v>
          </cell>
          <cell r="AU85">
            <v>1.19</v>
          </cell>
          <cell r="AV85">
            <v>0</v>
          </cell>
          <cell r="AW85">
            <v>0</v>
          </cell>
          <cell r="AX85">
            <v>0</v>
          </cell>
          <cell r="AY85">
            <v>0.48</v>
          </cell>
          <cell r="AZ85">
            <v>279.16000000000003</v>
          </cell>
          <cell r="BJ85" t="str">
            <v>20110629LGRSE543</v>
          </cell>
          <cell r="BK85" t="str">
            <v>20110629LEV</v>
          </cell>
        </row>
        <row r="86">
          <cell r="B86" t="str">
            <v>Mar 2012</v>
          </cell>
          <cell r="C86" t="str">
            <v>FLSP</v>
          </cell>
          <cell r="D86" t="str">
            <v>LGINE682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J86" t="str">
            <v>20120301LGINE682</v>
          </cell>
          <cell r="BK86" t="str">
            <v>20120301FLSP</v>
          </cell>
        </row>
        <row r="87">
          <cell r="B87" t="str">
            <v>Mar 2012</v>
          </cell>
          <cell r="C87" t="str">
            <v>FLST</v>
          </cell>
          <cell r="D87" t="str">
            <v>LGINE683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J87" t="str">
            <v>20120301LGINE683</v>
          </cell>
          <cell r="BK87" t="str">
            <v>20120301FLST</v>
          </cell>
        </row>
        <row r="88">
          <cell r="B88" t="str">
            <v>Mar 2012</v>
          </cell>
          <cell r="C88">
            <v>0</v>
          </cell>
          <cell r="D88" t="str">
            <v>ISS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AD88">
            <v>0</v>
          </cell>
          <cell r="AE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J88" t="str">
            <v>20120301ISS</v>
          </cell>
          <cell r="BK88" t="str">
            <v>201203010</v>
          </cell>
        </row>
        <row r="89">
          <cell r="B89" t="str">
            <v>Mar 2012</v>
          </cell>
          <cell r="C89" t="str">
            <v>GSS</v>
          </cell>
          <cell r="D89" t="str">
            <v>LGCME451</v>
          </cell>
          <cell r="E89">
            <v>65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16252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AD89">
            <v>0</v>
          </cell>
          <cell r="AE89">
            <v>1339.16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0.03</v>
          </cell>
          <cell r="AO89">
            <v>0</v>
          </cell>
          <cell r="AP89">
            <v>1339.19</v>
          </cell>
          <cell r="AR89">
            <v>1</v>
          </cell>
          <cell r="AS89">
            <v>64.2</v>
          </cell>
          <cell r="AT89">
            <v>33.79</v>
          </cell>
          <cell r="AU89">
            <v>10.32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1447.5</v>
          </cell>
          <cell r="BJ89" t="str">
            <v>20120301LGCME451</v>
          </cell>
          <cell r="BK89" t="str">
            <v>20120301GSS</v>
          </cell>
        </row>
        <row r="90">
          <cell r="B90" t="str">
            <v>Mar 2012</v>
          </cell>
          <cell r="C90" t="str">
            <v>GSS</v>
          </cell>
          <cell r="D90" t="str">
            <v>LGCME550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AD90">
            <v>0</v>
          </cell>
          <cell r="AE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J90" t="str">
            <v>20120301LGCME550</v>
          </cell>
          <cell r="BK90" t="str">
            <v>20120301GSS</v>
          </cell>
        </row>
        <row r="91">
          <cell r="B91" t="str">
            <v>Mar 2012</v>
          </cell>
          <cell r="C91" t="str">
            <v>GSS</v>
          </cell>
          <cell r="D91" t="str">
            <v>LGCME551</v>
          </cell>
          <cell r="E91">
            <v>28368</v>
          </cell>
          <cell r="F91">
            <v>165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33575670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Q91">
            <v>0</v>
          </cell>
          <cell r="R91">
            <v>12543</v>
          </cell>
          <cell r="S91">
            <v>0</v>
          </cell>
          <cell r="T91">
            <v>0</v>
          </cell>
          <cell r="U91">
            <v>0</v>
          </cell>
          <cell r="AD91">
            <v>499327.5</v>
          </cell>
          <cell r="AE91">
            <v>2766635.21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-2690.97</v>
          </cell>
          <cell r="AN91">
            <v>-51.15</v>
          </cell>
          <cell r="AO91">
            <v>0</v>
          </cell>
          <cell r="AP91">
            <v>3263220.59</v>
          </cell>
          <cell r="AR91">
            <v>1</v>
          </cell>
          <cell r="AS91">
            <v>132145.9</v>
          </cell>
          <cell r="AT91">
            <v>69873.77</v>
          </cell>
          <cell r="AU91">
            <v>26168.13</v>
          </cell>
          <cell r="AV91">
            <v>-0.76</v>
          </cell>
          <cell r="AW91">
            <v>0</v>
          </cell>
          <cell r="AX91">
            <v>698.92</v>
          </cell>
          <cell r="AY91">
            <v>0</v>
          </cell>
          <cell r="AZ91">
            <v>3492106.5500000003</v>
          </cell>
          <cell r="BJ91" t="str">
            <v>20120301LGCME551</v>
          </cell>
          <cell r="BK91" t="str">
            <v>20120301GSS</v>
          </cell>
        </row>
        <row r="92">
          <cell r="B92" t="str">
            <v>Mar 2012</v>
          </cell>
          <cell r="C92" t="str">
            <v>GSS</v>
          </cell>
          <cell r="D92" t="str">
            <v>LGCME551UM</v>
          </cell>
          <cell r="E92">
            <v>1</v>
          </cell>
          <cell r="F92">
            <v>105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14204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AD92">
            <v>1855</v>
          </cell>
          <cell r="AE92">
            <v>1170.4100000000001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3025.41</v>
          </cell>
          <cell r="AR92">
            <v>1</v>
          </cell>
          <cell r="AS92">
            <v>56.11</v>
          </cell>
          <cell r="AT92">
            <v>29.54</v>
          </cell>
          <cell r="AU92">
            <v>27.95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3139.0099999999998</v>
          </cell>
          <cell r="BJ92" t="str">
            <v>20120301LGCME551UM</v>
          </cell>
          <cell r="BK92" t="str">
            <v>20120301GSS</v>
          </cell>
        </row>
        <row r="93">
          <cell r="B93" t="str">
            <v>Mar 2012</v>
          </cell>
          <cell r="C93" t="str">
            <v>GSS</v>
          </cell>
          <cell r="D93" t="str">
            <v>LGCME552</v>
          </cell>
          <cell r="E93">
            <v>148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218702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Q93">
            <v>0</v>
          </cell>
          <cell r="R93">
            <v>1</v>
          </cell>
          <cell r="S93">
            <v>0</v>
          </cell>
          <cell r="T93">
            <v>0</v>
          </cell>
          <cell r="U93">
            <v>0</v>
          </cell>
          <cell r="AD93">
            <v>0</v>
          </cell>
          <cell r="AE93">
            <v>18021.04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-0.64</v>
          </cell>
          <cell r="AO93">
            <v>0</v>
          </cell>
          <cell r="AP93">
            <v>18020.400000000001</v>
          </cell>
          <cell r="AR93">
            <v>1</v>
          </cell>
          <cell r="AS93">
            <v>862.04</v>
          </cell>
          <cell r="AT93">
            <v>454.93</v>
          </cell>
          <cell r="AU93">
            <v>138.48999999999998</v>
          </cell>
          <cell r="AV93">
            <v>0</v>
          </cell>
          <cell r="AW93">
            <v>0</v>
          </cell>
          <cell r="AX93">
            <v>25.22</v>
          </cell>
          <cell r="AY93">
            <v>0</v>
          </cell>
          <cell r="AZ93">
            <v>19501.080000000002</v>
          </cell>
          <cell r="BJ93" t="str">
            <v>20120301LGCME552</v>
          </cell>
          <cell r="BK93" t="str">
            <v>20120301GSS</v>
          </cell>
        </row>
        <row r="94">
          <cell r="B94" t="str">
            <v>Mar 2012</v>
          </cell>
          <cell r="C94" t="str">
            <v>GSRP</v>
          </cell>
          <cell r="D94" t="str">
            <v>LGCME555</v>
          </cell>
          <cell r="E94">
            <v>4</v>
          </cell>
          <cell r="F94">
            <v>0</v>
          </cell>
          <cell r="G94">
            <v>1478</v>
          </cell>
          <cell r="H94">
            <v>1477</v>
          </cell>
          <cell r="I94">
            <v>309</v>
          </cell>
          <cell r="J94">
            <v>0</v>
          </cell>
          <cell r="K94">
            <v>3264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AD94">
            <v>110</v>
          </cell>
          <cell r="AE94">
            <v>243.24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-0.02</v>
          </cell>
          <cell r="AO94">
            <v>0</v>
          </cell>
          <cell r="AP94">
            <v>353.22</v>
          </cell>
          <cell r="AR94">
            <v>1</v>
          </cell>
          <cell r="AS94">
            <v>12.9</v>
          </cell>
          <cell r="AT94">
            <v>6.78</v>
          </cell>
          <cell r="AU94">
            <v>2.94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375.84</v>
          </cell>
          <cell r="BJ94" t="str">
            <v>20120301LGCME555</v>
          </cell>
          <cell r="BK94" t="str">
            <v>20120301GSRP</v>
          </cell>
        </row>
        <row r="95">
          <cell r="B95" t="str">
            <v>Mar 2012</v>
          </cell>
          <cell r="C95" t="str">
            <v>GSS</v>
          </cell>
          <cell r="D95" t="str">
            <v>LGCME557</v>
          </cell>
          <cell r="E95">
            <v>2</v>
          </cell>
          <cell r="F95">
            <v>-1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-61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AD95">
            <v>17.5</v>
          </cell>
          <cell r="AE95">
            <v>-5.03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0.3</v>
          </cell>
          <cell r="AO95">
            <v>0</v>
          </cell>
          <cell r="AP95">
            <v>12.77</v>
          </cell>
          <cell r="AR95">
            <v>1</v>
          </cell>
          <cell r="AS95">
            <v>0.53</v>
          </cell>
          <cell r="AT95">
            <v>-0.13</v>
          </cell>
          <cell r="AU95">
            <v>0.49000000000000005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13.659999999999998</v>
          </cell>
          <cell r="BJ95" t="str">
            <v>20120301LGCME557</v>
          </cell>
          <cell r="BK95" t="str">
            <v>20120301GSS</v>
          </cell>
        </row>
        <row r="96">
          <cell r="B96" t="str">
            <v>Mar 2012</v>
          </cell>
          <cell r="C96" t="str">
            <v>PSS</v>
          </cell>
          <cell r="D96" t="str">
            <v>LGCME561</v>
          </cell>
          <cell r="E96">
            <v>2602</v>
          </cell>
          <cell r="F96">
            <v>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143167119</v>
          </cell>
          <cell r="L96">
            <v>0</v>
          </cell>
          <cell r="M96">
            <v>0</v>
          </cell>
          <cell r="N96">
            <v>0</v>
          </cell>
          <cell r="O96">
            <v>391371</v>
          </cell>
          <cell r="Q96">
            <v>0</v>
          </cell>
          <cell r="R96">
            <v>375554</v>
          </cell>
          <cell r="S96">
            <v>0</v>
          </cell>
          <cell r="T96">
            <v>15820</v>
          </cell>
          <cell r="U96">
            <v>0</v>
          </cell>
          <cell r="AD96">
            <v>234630</v>
          </cell>
          <cell r="AE96">
            <v>4897747.1399999997</v>
          </cell>
          <cell r="AI96">
            <v>0</v>
          </cell>
          <cell r="AJ96">
            <v>2835.47</v>
          </cell>
          <cell r="AK96">
            <v>207874.8</v>
          </cell>
          <cell r="AL96">
            <v>5145489.8299999991</v>
          </cell>
          <cell r="AM96">
            <v>3674.36</v>
          </cell>
          <cell r="AN96">
            <v>-20.57</v>
          </cell>
          <cell r="AO96">
            <v>10777.27</v>
          </cell>
          <cell r="AP96">
            <v>10292298.029999999</v>
          </cell>
          <cell r="AR96">
            <v>1</v>
          </cell>
          <cell r="AS96">
            <v>559627.96000000008</v>
          </cell>
          <cell r="AT96">
            <v>94490.22</v>
          </cell>
          <cell r="AU96">
            <v>72299.609999999986</v>
          </cell>
          <cell r="AV96">
            <v>0</v>
          </cell>
          <cell r="AW96">
            <v>0</v>
          </cell>
          <cell r="AX96">
            <v>87.06</v>
          </cell>
          <cell r="AY96">
            <v>0</v>
          </cell>
          <cell r="AZ96">
            <v>11018802.880000001</v>
          </cell>
          <cell r="BJ96" t="str">
            <v>20120301LGCME561</v>
          </cell>
          <cell r="BK96" t="str">
            <v>20120301PSS</v>
          </cell>
        </row>
        <row r="97">
          <cell r="B97" t="str">
            <v>Mar 2012</v>
          </cell>
          <cell r="C97" t="str">
            <v>PSP</v>
          </cell>
          <cell r="D97" t="str">
            <v>LGCME563</v>
          </cell>
          <cell r="E97">
            <v>57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12517060</v>
          </cell>
          <cell r="L97">
            <v>0</v>
          </cell>
          <cell r="M97">
            <v>0</v>
          </cell>
          <cell r="N97">
            <v>0</v>
          </cell>
          <cell r="O97">
            <v>31803.9</v>
          </cell>
          <cell r="Q97">
            <v>0</v>
          </cell>
          <cell r="R97">
            <v>31803.9</v>
          </cell>
          <cell r="S97">
            <v>0</v>
          </cell>
          <cell r="T97">
            <v>8186</v>
          </cell>
          <cell r="U97">
            <v>0</v>
          </cell>
          <cell r="AD97">
            <v>5220</v>
          </cell>
          <cell r="AE97">
            <v>428208.62</v>
          </cell>
          <cell r="AI97">
            <v>0</v>
          </cell>
          <cell r="AJ97">
            <v>4128.41</v>
          </cell>
          <cell r="AK97">
            <v>92583.66</v>
          </cell>
          <cell r="AL97">
            <v>456414.17999999993</v>
          </cell>
          <cell r="AM97">
            <v>-90</v>
          </cell>
          <cell r="AN97">
            <v>0.01</v>
          </cell>
          <cell r="AO97">
            <v>-208.12</v>
          </cell>
          <cell r="AP97">
            <v>889544.69000000006</v>
          </cell>
          <cell r="AR97">
            <v>1</v>
          </cell>
          <cell r="AS97">
            <v>47903.630000000005</v>
          </cell>
          <cell r="AT97">
            <v>8261.27</v>
          </cell>
          <cell r="AU97">
            <v>6102.12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951811.71</v>
          </cell>
          <cell r="BJ97" t="str">
            <v>20120301LGCME563</v>
          </cell>
          <cell r="BK97" t="str">
            <v>20120301PSP</v>
          </cell>
        </row>
        <row r="98">
          <cell r="B98" t="str">
            <v>Mar 2012</v>
          </cell>
          <cell r="C98" t="str">
            <v>PSS</v>
          </cell>
          <cell r="D98" t="str">
            <v>LGCME567</v>
          </cell>
          <cell r="E98">
            <v>1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85200</v>
          </cell>
          <cell r="L98">
            <v>0</v>
          </cell>
          <cell r="M98">
            <v>0</v>
          </cell>
          <cell r="N98">
            <v>0</v>
          </cell>
          <cell r="O98">
            <v>224.2</v>
          </cell>
          <cell r="Q98">
            <v>0</v>
          </cell>
          <cell r="R98">
            <v>224.2</v>
          </cell>
          <cell r="S98">
            <v>0</v>
          </cell>
          <cell r="T98">
            <v>0</v>
          </cell>
          <cell r="U98">
            <v>0</v>
          </cell>
          <cell r="AD98">
            <v>90</v>
          </cell>
          <cell r="AE98">
            <v>2914.69</v>
          </cell>
          <cell r="AI98">
            <v>0</v>
          </cell>
          <cell r="AJ98">
            <v>0</v>
          </cell>
          <cell r="AK98">
            <v>0</v>
          </cell>
          <cell r="AL98">
            <v>2945.99</v>
          </cell>
          <cell r="AM98">
            <v>0</v>
          </cell>
          <cell r="AN98">
            <v>0</v>
          </cell>
          <cell r="AO98">
            <v>-15.7</v>
          </cell>
          <cell r="AP98">
            <v>5934.9800000000005</v>
          </cell>
          <cell r="AR98">
            <v>1</v>
          </cell>
          <cell r="AS98">
            <v>266.68</v>
          </cell>
          <cell r="AT98">
            <v>56.23</v>
          </cell>
          <cell r="AU98">
            <v>26.91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6284.7999999999993</v>
          </cell>
          <cell r="BJ98" t="str">
            <v>20120301LGCME567</v>
          </cell>
          <cell r="BK98" t="str">
            <v>20120301PSS</v>
          </cell>
        </row>
        <row r="99">
          <cell r="B99" t="str">
            <v>Mar 2012</v>
          </cell>
          <cell r="C99" t="str">
            <v>CTODS</v>
          </cell>
          <cell r="D99" t="str">
            <v>LGCME591</v>
          </cell>
          <cell r="E99">
            <v>118</v>
          </cell>
          <cell r="F99">
            <v>-4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34382523</v>
          </cell>
          <cell r="L99">
            <v>75787</v>
          </cell>
          <cell r="M99">
            <v>74955.399999999994</v>
          </cell>
          <cell r="N99">
            <v>72441.55</v>
          </cell>
          <cell r="O99">
            <v>0</v>
          </cell>
          <cell r="Q99">
            <v>0</v>
          </cell>
          <cell r="R99">
            <v>221255</v>
          </cell>
          <cell r="S99">
            <v>5104.2</v>
          </cell>
          <cell r="T99">
            <v>0</v>
          </cell>
          <cell r="U99">
            <v>0</v>
          </cell>
          <cell r="AD99">
            <v>22800</v>
          </cell>
          <cell r="AE99">
            <v>1163160.75</v>
          </cell>
          <cell r="AI99">
            <v>2280</v>
          </cell>
          <cell r="AJ99">
            <v>8571.99</v>
          </cell>
          <cell r="AK99">
            <v>19191.79</v>
          </cell>
          <cell r="AL99">
            <v>1052275.51</v>
          </cell>
          <cell r="AM99">
            <v>1300</v>
          </cell>
          <cell r="AN99">
            <v>-0.01</v>
          </cell>
          <cell r="AO99">
            <v>2492.6000000000004</v>
          </cell>
          <cell r="AP99">
            <v>2242028.8500000006</v>
          </cell>
          <cell r="AR99">
            <v>1</v>
          </cell>
          <cell r="AS99">
            <v>132694.34000000003</v>
          </cell>
          <cell r="AT99">
            <v>22348.600000000002</v>
          </cell>
          <cell r="AU99">
            <v>14859.170000000002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2411930.96</v>
          </cell>
          <cell r="BJ99" t="str">
            <v>20120301LGCME591</v>
          </cell>
          <cell r="BK99" t="str">
            <v>20120301CTODS</v>
          </cell>
        </row>
        <row r="100">
          <cell r="B100" t="str">
            <v>Mar 2012</v>
          </cell>
          <cell r="C100" t="str">
            <v>CTODP</v>
          </cell>
          <cell r="D100" t="str">
            <v>LGCME593</v>
          </cell>
          <cell r="E100">
            <v>31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34802479</v>
          </cell>
          <cell r="L100">
            <v>93606.5</v>
          </cell>
          <cell r="M100">
            <v>79595.8</v>
          </cell>
          <cell r="N100">
            <v>76426</v>
          </cell>
          <cell r="O100">
            <v>0</v>
          </cell>
          <cell r="Q100">
            <v>0</v>
          </cell>
          <cell r="R100">
            <v>230260</v>
          </cell>
          <cell r="S100">
            <v>0</v>
          </cell>
          <cell r="T100">
            <v>0</v>
          </cell>
          <cell r="U100">
            <v>0</v>
          </cell>
          <cell r="AD100">
            <v>6200</v>
          </cell>
          <cell r="AE100">
            <v>1177367.8600000001</v>
          </cell>
          <cell r="AI100">
            <v>0</v>
          </cell>
          <cell r="AJ100">
            <v>0</v>
          </cell>
          <cell r="AK100">
            <v>0</v>
          </cell>
          <cell r="AL100">
            <v>1004570.31</v>
          </cell>
          <cell r="AM100">
            <v>800</v>
          </cell>
          <cell r="AN100">
            <v>0.01</v>
          </cell>
          <cell r="AO100">
            <v>4085.58</v>
          </cell>
          <cell r="AP100">
            <v>2193023.7600000002</v>
          </cell>
          <cell r="AR100">
            <v>1</v>
          </cell>
          <cell r="AS100">
            <v>126846.06</v>
          </cell>
          <cell r="AT100">
            <v>22621.620000000003</v>
          </cell>
          <cell r="AU100">
            <v>13234.43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2355725.87</v>
          </cell>
          <cell r="BJ100" t="str">
            <v>20120301LGCME593</v>
          </cell>
          <cell r="BK100" t="str">
            <v>20120301CTODP</v>
          </cell>
        </row>
        <row r="101">
          <cell r="B101" t="str">
            <v>Mar 2012</v>
          </cell>
          <cell r="C101" t="str">
            <v>GS3</v>
          </cell>
          <cell r="D101" t="str">
            <v>LGCME650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AD101">
            <v>0</v>
          </cell>
          <cell r="AE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J101" t="str">
            <v>20120301LGCME650</v>
          </cell>
          <cell r="BK101" t="str">
            <v>20120301GS3</v>
          </cell>
        </row>
        <row r="102">
          <cell r="B102" t="str">
            <v>Mar 2012</v>
          </cell>
          <cell r="C102" t="str">
            <v>GS3</v>
          </cell>
          <cell r="D102" t="str">
            <v>LGCME651</v>
          </cell>
          <cell r="E102">
            <v>14613</v>
          </cell>
          <cell r="F102">
            <v>145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68183981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182456</v>
          </cell>
          <cell r="S102">
            <v>0</v>
          </cell>
          <cell r="T102">
            <v>0</v>
          </cell>
          <cell r="U102">
            <v>0</v>
          </cell>
          <cell r="AD102">
            <v>479635</v>
          </cell>
          <cell r="AE102">
            <v>5618360.0300000003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-2406.62</v>
          </cell>
          <cell r="AN102">
            <v>-455.43</v>
          </cell>
          <cell r="AO102">
            <v>0</v>
          </cell>
          <cell r="AP102">
            <v>6095132.9800000004</v>
          </cell>
          <cell r="AR102">
            <v>1</v>
          </cell>
          <cell r="AS102">
            <v>268214.02999999997</v>
          </cell>
          <cell r="AT102">
            <v>141837.57</v>
          </cell>
          <cell r="AU102">
            <v>47780.46</v>
          </cell>
          <cell r="AV102">
            <v>0</v>
          </cell>
          <cell r="AW102">
            <v>0</v>
          </cell>
          <cell r="AX102">
            <v>370.78</v>
          </cell>
          <cell r="AY102">
            <v>0</v>
          </cell>
          <cell r="AZ102">
            <v>6553335.8200000003</v>
          </cell>
          <cell r="BJ102" t="str">
            <v>20120301LGCME651</v>
          </cell>
          <cell r="BK102" t="str">
            <v>20120301GS3</v>
          </cell>
        </row>
        <row r="103">
          <cell r="B103" t="str">
            <v>Mar 2012</v>
          </cell>
          <cell r="C103" t="str">
            <v>GS3</v>
          </cell>
          <cell r="D103" t="str">
            <v>LGCME652</v>
          </cell>
          <cell r="E103">
            <v>703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1821214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2706</v>
          </cell>
          <cell r="S103">
            <v>0</v>
          </cell>
          <cell r="T103">
            <v>0</v>
          </cell>
          <cell r="U103">
            <v>0</v>
          </cell>
          <cell r="AD103">
            <v>0</v>
          </cell>
          <cell r="AE103">
            <v>150068.03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-1.85</v>
          </cell>
          <cell r="AO103">
            <v>0</v>
          </cell>
          <cell r="AP103">
            <v>150066.18</v>
          </cell>
          <cell r="AR103">
            <v>1</v>
          </cell>
          <cell r="AS103">
            <v>7195.36</v>
          </cell>
          <cell r="AT103">
            <v>3789.29</v>
          </cell>
          <cell r="AU103">
            <v>1157.03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162207.85999999999</v>
          </cell>
          <cell r="BJ103" t="str">
            <v>20120301LGCME652</v>
          </cell>
          <cell r="BK103" t="str">
            <v>20120301GS3</v>
          </cell>
        </row>
        <row r="104">
          <cell r="B104" t="str">
            <v>Mar 2012</v>
          </cell>
          <cell r="C104" t="str">
            <v>G3RP</v>
          </cell>
          <cell r="D104" t="str">
            <v>LGCME656</v>
          </cell>
          <cell r="E104">
            <v>2</v>
          </cell>
          <cell r="F104">
            <v>0</v>
          </cell>
          <cell r="G104">
            <v>1825</v>
          </cell>
          <cell r="H104">
            <v>1405</v>
          </cell>
          <cell r="I104">
            <v>401</v>
          </cell>
          <cell r="J104">
            <v>0</v>
          </cell>
          <cell r="K104">
            <v>3631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AD104">
            <v>85</v>
          </cell>
          <cell r="AE104">
            <v>272.25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0.02</v>
          </cell>
          <cell r="AO104">
            <v>0</v>
          </cell>
          <cell r="AP104">
            <v>357.27</v>
          </cell>
          <cell r="AR104">
            <v>1</v>
          </cell>
          <cell r="AS104">
            <v>14.34</v>
          </cell>
          <cell r="AT104">
            <v>7.56</v>
          </cell>
          <cell r="AU104">
            <v>2.9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382.06999999999994</v>
          </cell>
          <cell r="BJ104" t="str">
            <v>20120301LGCME656</v>
          </cell>
          <cell r="BK104" t="str">
            <v>20120301G3RP</v>
          </cell>
        </row>
        <row r="105">
          <cell r="B105" t="str">
            <v>Mar 2012</v>
          </cell>
          <cell r="C105" t="str">
            <v>GS3</v>
          </cell>
          <cell r="D105" t="str">
            <v>LGCME657</v>
          </cell>
          <cell r="E105">
            <v>6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51978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Q105">
            <v>0</v>
          </cell>
          <cell r="R105">
            <v>143</v>
          </cell>
          <cell r="S105">
            <v>0</v>
          </cell>
          <cell r="T105">
            <v>0</v>
          </cell>
          <cell r="U105">
            <v>0</v>
          </cell>
          <cell r="AD105">
            <v>195</v>
          </cell>
          <cell r="AE105">
            <v>4282.99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4477.99</v>
          </cell>
          <cell r="AR105">
            <v>1</v>
          </cell>
          <cell r="AS105">
            <v>205.31</v>
          </cell>
          <cell r="AT105">
            <v>108.12</v>
          </cell>
          <cell r="AU105">
            <v>35.04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4826.46</v>
          </cell>
          <cell r="BJ105" t="str">
            <v>20120301LGCME657</v>
          </cell>
          <cell r="BK105" t="str">
            <v>20120301GS3</v>
          </cell>
        </row>
        <row r="106">
          <cell r="B106" t="str">
            <v>Mar 2012</v>
          </cell>
          <cell r="C106" t="str">
            <v>LWC</v>
          </cell>
          <cell r="D106" t="str">
            <v>LGCME671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AD106">
            <v>0</v>
          </cell>
          <cell r="AE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J106" t="str">
            <v>20120301LGCME671</v>
          </cell>
          <cell r="BK106" t="str">
            <v>20120301LWC</v>
          </cell>
        </row>
        <row r="107">
          <cell r="B107" t="str">
            <v>Mar 2012</v>
          </cell>
          <cell r="C107" t="str">
            <v>CSR</v>
          </cell>
          <cell r="D107" t="str">
            <v>LGCSR761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AD107">
            <v>0</v>
          </cell>
          <cell r="AE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J107" t="str">
            <v>20120301LGCSR761</v>
          </cell>
          <cell r="BK107" t="str">
            <v>20120301CSR</v>
          </cell>
        </row>
        <row r="108">
          <cell r="B108" t="str">
            <v>Mar 2012</v>
          </cell>
          <cell r="C108" t="str">
            <v>CSR</v>
          </cell>
          <cell r="D108" t="str">
            <v>LGCSR780</v>
          </cell>
          <cell r="E108">
            <v>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AD108">
            <v>0</v>
          </cell>
          <cell r="AE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-88270.399999999994</v>
          </cell>
          <cell r="AX108">
            <v>0</v>
          </cell>
          <cell r="AY108">
            <v>0</v>
          </cell>
          <cell r="AZ108">
            <v>-88270.399999999994</v>
          </cell>
          <cell r="BJ108" t="str">
            <v>20120301LGCSR780</v>
          </cell>
          <cell r="BK108" t="str">
            <v>20120301CSR</v>
          </cell>
        </row>
        <row r="109">
          <cell r="B109" t="str">
            <v>Mar 2012</v>
          </cell>
          <cell r="C109" t="str">
            <v>FK</v>
          </cell>
          <cell r="D109" t="str">
            <v>LGINE599</v>
          </cell>
          <cell r="E109">
            <v>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16489000</v>
          </cell>
          <cell r="L109">
            <v>0</v>
          </cell>
          <cell r="M109">
            <v>0</v>
          </cell>
          <cell r="N109">
            <v>0</v>
          </cell>
          <cell r="O109">
            <v>33120</v>
          </cell>
          <cell r="Q109">
            <v>0</v>
          </cell>
          <cell r="R109">
            <v>33120</v>
          </cell>
          <cell r="S109">
            <v>0</v>
          </cell>
          <cell r="T109">
            <v>0</v>
          </cell>
          <cell r="U109">
            <v>0</v>
          </cell>
          <cell r="AD109">
            <v>0</v>
          </cell>
          <cell r="AE109">
            <v>501265.6</v>
          </cell>
          <cell r="AI109">
            <v>0</v>
          </cell>
          <cell r="AJ109">
            <v>-29274.11</v>
          </cell>
          <cell r="AK109">
            <v>0</v>
          </cell>
          <cell r="AL109">
            <v>356573.89</v>
          </cell>
          <cell r="AM109">
            <v>0</v>
          </cell>
          <cell r="AN109">
            <v>0</v>
          </cell>
          <cell r="AO109">
            <v>-662.40000000002328</v>
          </cell>
          <cell r="AP109">
            <v>857177.09</v>
          </cell>
          <cell r="AR109">
            <v>1</v>
          </cell>
          <cell r="AS109">
            <v>51610.57</v>
          </cell>
          <cell r="AT109">
            <v>0</v>
          </cell>
          <cell r="AU109">
            <v>3907.79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912695.45</v>
          </cell>
          <cell r="BJ109" t="str">
            <v>20120301LGINE599</v>
          </cell>
          <cell r="BK109" t="str">
            <v>20120301FK</v>
          </cell>
        </row>
        <row r="110">
          <cell r="B110" t="str">
            <v>Mar 2012</v>
          </cell>
          <cell r="C110" t="str">
            <v>RTS</v>
          </cell>
          <cell r="D110" t="str">
            <v>LGINE643</v>
          </cell>
          <cell r="E110">
            <v>11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53631000</v>
          </cell>
          <cell r="L110">
            <v>123680.7</v>
          </cell>
          <cell r="M110">
            <v>123609.1</v>
          </cell>
          <cell r="N110">
            <v>121488</v>
          </cell>
          <cell r="O110">
            <v>0</v>
          </cell>
          <cell r="Q110">
            <v>0</v>
          </cell>
          <cell r="R110">
            <v>373303</v>
          </cell>
          <cell r="S110">
            <v>24302</v>
          </cell>
          <cell r="T110">
            <v>15152.1</v>
          </cell>
          <cell r="U110">
            <v>14562.5</v>
          </cell>
          <cell r="AD110">
            <v>5500</v>
          </cell>
          <cell r="AE110">
            <v>1600349.04</v>
          </cell>
          <cell r="AI110">
            <v>0</v>
          </cell>
          <cell r="AJ110">
            <v>0</v>
          </cell>
          <cell r="AK110">
            <v>168095.06</v>
          </cell>
          <cell r="AL110">
            <v>1359360.2800000003</v>
          </cell>
          <cell r="AM110">
            <v>1500</v>
          </cell>
          <cell r="AN110">
            <v>0</v>
          </cell>
          <cell r="AO110">
            <v>3720.1</v>
          </cell>
          <cell r="AP110">
            <v>2970429.4200000004</v>
          </cell>
          <cell r="AR110">
            <v>1</v>
          </cell>
          <cell r="AS110">
            <v>199953.27000000002</v>
          </cell>
          <cell r="AT110">
            <v>0</v>
          </cell>
          <cell r="AU110">
            <v>17300.07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3187682.7600000002</v>
          </cell>
          <cell r="BJ110" t="str">
            <v>20120301LGINE643</v>
          </cell>
          <cell r="BK110" t="str">
            <v>20120301RTS</v>
          </cell>
        </row>
        <row r="111">
          <cell r="B111" t="str">
            <v>Mar 2012</v>
          </cell>
          <cell r="C111" t="str">
            <v>PSS</v>
          </cell>
          <cell r="D111" t="str">
            <v>LGINE661</v>
          </cell>
          <cell r="E111">
            <v>292</v>
          </cell>
          <cell r="F111">
            <v>-1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31240305</v>
          </cell>
          <cell r="L111">
            <v>0</v>
          </cell>
          <cell r="M111">
            <v>0</v>
          </cell>
          <cell r="N111">
            <v>0</v>
          </cell>
          <cell r="O111">
            <v>86544.2</v>
          </cell>
          <cell r="Q111">
            <v>0</v>
          </cell>
          <cell r="R111">
            <v>85071.2</v>
          </cell>
          <cell r="S111">
            <v>0</v>
          </cell>
          <cell r="T111">
            <v>1473</v>
          </cell>
          <cell r="U111">
            <v>0</v>
          </cell>
          <cell r="AD111">
            <v>26190</v>
          </cell>
          <cell r="AE111">
            <v>1068730.83</v>
          </cell>
          <cell r="AI111">
            <v>0</v>
          </cell>
          <cell r="AJ111">
            <v>77803.3</v>
          </cell>
          <cell r="AK111">
            <v>19355.22</v>
          </cell>
          <cell r="AL111">
            <v>1214994.0900000001</v>
          </cell>
          <cell r="AM111">
            <v>188.54</v>
          </cell>
          <cell r="AN111">
            <v>9.9999997764825821E-3</v>
          </cell>
          <cell r="AO111">
            <v>267.45999999999998</v>
          </cell>
          <cell r="AP111">
            <v>2310370.9300000002</v>
          </cell>
          <cell r="AR111">
            <v>1</v>
          </cell>
          <cell r="AS111">
            <v>122947.05</v>
          </cell>
          <cell r="AT111">
            <v>0</v>
          </cell>
          <cell r="AU111">
            <v>16371.8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2449689.7800000007</v>
          </cell>
          <cell r="BJ111" t="str">
            <v>20120301LGINE661</v>
          </cell>
          <cell r="BK111" t="str">
            <v>20120301PSS</v>
          </cell>
        </row>
        <row r="112">
          <cell r="B112" t="str">
            <v>Mar 2012</v>
          </cell>
          <cell r="C112" t="str">
            <v>PSP</v>
          </cell>
          <cell r="D112" t="str">
            <v>LGINE663</v>
          </cell>
          <cell r="E112">
            <v>26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3427800</v>
          </cell>
          <cell r="L112">
            <v>0</v>
          </cell>
          <cell r="M112">
            <v>0</v>
          </cell>
          <cell r="N112">
            <v>0</v>
          </cell>
          <cell r="O112">
            <v>9518</v>
          </cell>
          <cell r="Q112">
            <v>0</v>
          </cell>
          <cell r="R112">
            <v>9518</v>
          </cell>
          <cell r="S112">
            <v>0</v>
          </cell>
          <cell r="T112">
            <v>45</v>
          </cell>
          <cell r="U112">
            <v>0</v>
          </cell>
          <cell r="AD112">
            <v>2430</v>
          </cell>
          <cell r="AE112">
            <v>117265.04</v>
          </cell>
          <cell r="AI112">
            <v>0</v>
          </cell>
          <cell r="AJ112">
            <v>13988.22</v>
          </cell>
          <cell r="AK112">
            <v>508.95</v>
          </cell>
          <cell r="AL112">
            <v>122145.75</v>
          </cell>
          <cell r="AM112">
            <v>0</v>
          </cell>
          <cell r="AN112">
            <v>1.0000000009313226E-2</v>
          </cell>
          <cell r="AO112">
            <v>-42.79</v>
          </cell>
          <cell r="AP112">
            <v>241798.01</v>
          </cell>
          <cell r="AR112">
            <v>1</v>
          </cell>
          <cell r="AS112">
            <v>13405.990000000002</v>
          </cell>
          <cell r="AT112">
            <v>0</v>
          </cell>
          <cell r="AU112">
            <v>1662.3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256866.30000000002</v>
          </cell>
          <cell r="BJ112" t="str">
            <v>20120301LGINE663</v>
          </cell>
          <cell r="BK112" t="str">
            <v>20120301PSP</v>
          </cell>
        </row>
        <row r="113">
          <cell r="B113" t="str">
            <v>Mar 2012</v>
          </cell>
          <cell r="C113" t="str">
            <v>ITODS</v>
          </cell>
          <cell r="D113" t="str">
            <v>LGINE691</v>
          </cell>
          <cell r="E113">
            <v>43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11311120</v>
          </cell>
          <cell r="L113">
            <v>30830.674999999999</v>
          </cell>
          <cell r="M113">
            <v>28724.3</v>
          </cell>
          <cell r="N113">
            <v>27732.85</v>
          </cell>
          <cell r="O113">
            <v>0</v>
          </cell>
          <cell r="Q113">
            <v>0</v>
          </cell>
          <cell r="R113">
            <v>85458</v>
          </cell>
          <cell r="S113">
            <v>0</v>
          </cell>
          <cell r="T113">
            <v>0</v>
          </cell>
          <cell r="U113">
            <v>0</v>
          </cell>
          <cell r="AD113">
            <v>12900</v>
          </cell>
          <cell r="AE113">
            <v>337523.82</v>
          </cell>
          <cell r="AI113">
            <v>0</v>
          </cell>
          <cell r="AJ113">
            <v>23896.36</v>
          </cell>
          <cell r="AK113">
            <v>0</v>
          </cell>
          <cell r="AL113">
            <v>441593.42999999993</v>
          </cell>
          <cell r="AM113">
            <v>900</v>
          </cell>
          <cell r="AN113">
            <v>-1.9999999960418791E-2</v>
          </cell>
          <cell r="AO113">
            <v>401.9</v>
          </cell>
          <cell r="AP113">
            <v>793319.13</v>
          </cell>
          <cell r="AR113">
            <v>1</v>
          </cell>
          <cell r="AS113">
            <v>44039.200000000012</v>
          </cell>
          <cell r="AT113">
            <v>0</v>
          </cell>
          <cell r="AU113">
            <v>5375.5099999999993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842733.84</v>
          </cell>
          <cell r="BJ113" t="str">
            <v>20120301LGINE691</v>
          </cell>
          <cell r="BK113" t="str">
            <v>20120301ITODS</v>
          </cell>
        </row>
        <row r="114">
          <cell r="B114" t="str">
            <v>Mar 2012</v>
          </cell>
          <cell r="C114" t="str">
            <v>ITODP</v>
          </cell>
          <cell r="D114" t="str">
            <v>LGINE693</v>
          </cell>
          <cell r="E114">
            <v>60</v>
          </cell>
          <cell r="F114">
            <v>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115321311</v>
          </cell>
          <cell r="L114">
            <v>0</v>
          </cell>
          <cell r="M114">
            <v>0</v>
          </cell>
          <cell r="N114">
            <v>0</v>
          </cell>
          <cell r="O114">
            <v>250451</v>
          </cell>
          <cell r="Q114">
            <v>257396</v>
          </cell>
          <cell r="R114">
            <v>501987</v>
          </cell>
          <cell r="S114">
            <v>0</v>
          </cell>
          <cell r="T114">
            <v>0</v>
          </cell>
          <cell r="U114">
            <v>0</v>
          </cell>
          <cell r="AD114">
            <v>18600</v>
          </cell>
          <cell r="AE114">
            <v>3441187.92</v>
          </cell>
          <cell r="AI114">
            <v>0</v>
          </cell>
          <cell r="AJ114">
            <v>-140979.73000000001</v>
          </cell>
          <cell r="AK114">
            <v>0</v>
          </cell>
          <cell r="AL114">
            <v>2765662.91</v>
          </cell>
          <cell r="AM114">
            <v>0</v>
          </cell>
          <cell r="AN114">
            <v>1.0000000242143869E-2</v>
          </cell>
          <cell r="AO114">
            <v>-776.41000000014901</v>
          </cell>
          <cell r="AP114">
            <v>6224674.4299999997</v>
          </cell>
          <cell r="AR114">
            <v>1</v>
          </cell>
          <cell r="AS114">
            <v>438589.45999999996</v>
          </cell>
          <cell r="AT114">
            <v>0</v>
          </cell>
          <cell r="AU114">
            <v>36306.36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6699570.25</v>
          </cell>
          <cell r="BJ114" t="str">
            <v>20120301LGINE693</v>
          </cell>
          <cell r="BK114" t="str">
            <v>20120301ITODP</v>
          </cell>
        </row>
        <row r="115">
          <cell r="B115" t="str">
            <v>Mar 2012</v>
          </cell>
          <cell r="C115" t="str">
            <v>ITODP</v>
          </cell>
          <cell r="D115" t="str">
            <v>LGINE694</v>
          </cell>
          <cell r="E115">
            <v>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3801600</v>
          </cell>
          <cell r="L115">
            <v>0</v>
          </cell>
          <cell r="M115">
            <v>0</v>
          </cell>
          <cell r="N115">
            <v>0</v>
          </cell>
          <cell r="O115">
            <v>13824</v>
          </cell>
          <cell r="Q115">
            <v>27802</v>
          </cell>
          <cell r="R115">
            <v>41626</v>
          </cell>
          <cell r="S115">
            <v>0</v>
          </cell>
          <cell r="T115">
            <v>0</v>
          </cell>
          <cell r="U115">
            <v>0</v>
          </cell>
          <cell r="AD115">
            <v>300</v>
          </cell>
          <cell r="AE115">
            <v>113439.74</v>
          </cell>
          <cell r="AI115">
            <v>0</v>
          </cell>
          <cell r="AJ115">
            <v>29641.7</v>
          </cell>
          <cell r="AK115">
            <v>0</v>
          </cell>
          <cell r="AL115">
            <v>246767.72</v>
          </cell>
          <cell r="AM115">
            <v>300</v>
          </cell>
          <cell r="AN115">
            <v>9.9999999947613105E-3</v>
          </cell>
          <cell r="AO115">
            <v>-49.28</v>
          </cell>
          <cell r="AP115">
            <v>360758.19</v>
          </cell>
          <cell r="AR115">
            <v>1</v>
          </cell>
          <cell r="AS115">
            <v>14512.51</v>
          </cell>
          <cell r="AT115">
            <v>0</v>
          </cell>
          <cell r="AU115">
            <v>2698.2900000000004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377968.99</v>
          </cell>
          <cell r="BJ115" t="str">
            <v>20120301LGINE694</v>
          </cell>
          <cell r="BK115" t="str">
            <v>20120301ITODP</v>
          </cell>
        </row>
        <row r="116">
          <cell r="B116" t="str">
            <v>Mar 2012</v>
          </cell>
          <cell r="C116" t="str">
            <v>LE</v>
          </cell>
          <cell r="D116" t="str">
            <v>LGMLE570</v>
          </cell>
          <cell r="E116">
            <v>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-4216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AD116">
            <v>0</v>
          </cell>
          <cell r="AE116">
            <v>-238.04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1.0699999999999932</v>
          </cell>
          <cell r="AO116">
            <v>0</v>
          </cell>
          <cell r="AP116">
            <v>-236.97</v>
          </cell>
          <cell r="AR116">
            <v>1</v>
          </cell>
          <cell r="AS116">
            <v>-11.98</v>
          </cell>
          <cell r="AT116">
            <v>0</v>
          </cell>
          <cell r="AU116">
            <v>-0.97000000000000008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-249.92</v>
          </cell>
          <cell r="BJ116" t="str">
            <v>20120301LGMLE570</v>
          </cell>
          <cell r="BK116" t="str">
            <v>20120301LE</v>
          </cell>
        </row>
        <row r="117">
          <cell r="B117" t="str">
            <v>Mar 2012</v>
          </cell>
          <cell r="C117" t="str">
            <v>LE</v>
          </cell>
          <cell r="D117" t="str">
            <v>LGMLE571</v>
          </cell>
          <cell r="E117">
            <v>159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161929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AD117">
            <v>0</v>
          </cell>
          <cell r="AE117">
            <v>9142.51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42.489999999999782</v>
          </cell>
          <cell r="AO117">
            <v>0</v>
          </cell>
          <cell r="AP117">
            <v>9185</v>
          </cell>
          <cell r="AR117">
            <v>1</v>
          </cell>
          <cell r="AS117">
            <v>704.81</v>
          </cell>
          <cell r="AT117">
            <v>0</v>
          </cell>
          <cell r="AU117">
            <v>64.38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9954.19</v>
          </cell>
          <cell r="BJ117" t="str">
            <v>20120301LGMLE571</v>
          </cell>
          <cell r="BK117" t="str">
            <v>20120301LE</v>
          </cell>
        </row>
        <row r="118">
          <cell r="B118" t="str">
            <v>Mar 2012</v>
          </cell>
          <cell r="C118" t="str">
            <v>LE</v>
          </cell>
          <cell r="D118" t="str">
            <v>LGMLE572</v>
          </cell>
          <cell r="E118">
            <v>12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80092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AD118">
            <v>0</v>
          </cell>
          <cell r="AE118">
            <v>4521.99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-0.18000000000029104</v>
          </cell>
          <cell r="AO118">
            <v>0</v>
          </cell>
          <cell r="AP118">
            <v>4521.8099999999995</v>
          </cell>
          <cell r="AR118">
            <v>1</v>
          </cell>
          <cell r="AS118">
            <v>315.75</v>
          </cell>
          <cell r="AT118">
            <v>0</v>
          </cell>
          <cell r="AU118">
            <v>32.29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4869.8499999999995</v>
          </cell>
          <cell r="BJ118" t="str">
            <v>20120301LGMLE572</v>
          </cell>
          <cell r="BK118" t="str">
            <v>20120301LE</v>
          </cell>
        </row>
        <row r="119">
          <cell r="B119" t="str">
            <v>Mar 2012</v>
          </cell>
          <cell r="C119" t="str">
            <v>TE</v>
          </cell>
          <cell r="D119" t="str">
            <v>LGMLE573</v>
          </cell>
          <cell r="E119">
            <v>884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188277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AD119">
            <v>2775.76</v>
          </cell>
          <cell r="AE119">
            <v>12810.37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3.02</v>
          </cell>
          <cell r="AN119">
            <v>-3.7700000000004366</v>
          </cell>
          <cell r="AO119">
            <v>0</v>
          </cell>
          <cell r="AP119">
            <v>15585.380000000001</v>
          </cell>
          <cell r="AR119">
            <v>1</v>
          </cell>
          <cell r="AS119">
            <v>731.65</v>
          </cell>
          <cell r="AT119">
            <v>0</v>
          </cell>
          <cell r="AU119">
            <v>106.39</v>
          </cell>
          <cell r="AV119">
            <v>0</v>
          </cell>
          <cell r="AW119">
            <v>0</v>
          </cell>
          <cell r="AX119">
            <v>0.71</v>
          </cell>
          <cell r="AY119">
            <v>0</v>
          </cell>
          <cell r="AZ119">
            <v>16424.13</v>
          </cell>
          <cell r="BJ119" t="str">
            <v>20120301LGMLE573</v>
          </cell>
          <cell r="BK119" t="str">
            <v>20120301TE</v>
          </cell>
        </row>
        <row r="120">
          <cell r="B120" t="str">
            <v>Mar 2012</v>
          </cell>
          <cell r="C120" t="str">
            <v>TE</v>
          </cell>
          <cell r="D120" t="str">
            <v>LGMLE574</v>
          </cell>
          <cell r="E120">
            <v>8</v>
          </cell>
          <cell r="F120">
            <v>126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68742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AD120">
            <v>420.76</v>
          </cell>
          <cell r="AE120">
            <v>4677.21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5097.97</v>
          </cell>
          <cell r="AR120">
            <v>1</v>
          </cell>
          <cell r="AS120">
            <v>271.52999999999997</v>
          </cell>
          <cell r="AT120">
            <v>0</v>
          </cell>
          <cell r="AU120">
            <v>35.99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5405.49</v>
          </cell>
          <cell r="BJ120" t="str">
            <v>20120301LGMLE574</v>
          </cell>
          <cell r="BK120" t="str">
            <v>20120301TE</v>
          </cell>
        </row>
        <row r="121">
          <cell r="B121" t="str">
            <v>Mar 2012</v>
          </cell>
          <cell r="C121" t="str">
            <v>RS</v>
          </cell>
          <cell r="D121" t="str">
            <v>LGRSE411</v>
          </cell>
          <cell r="E121">
            <v>3801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990998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AD121">
            <v>0</v>
          </cell>
          <cell r="AE121">
            <v>71768.08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-2.04</v>
          </cell>
          <cell r="AO121">
            <v>0</v>
          </cell>
          <cell r="AP121">
            <v>71766.040000000008</v>
          </cell>
          <cell r="AR121">
            <v>1</v>
          </cell>
          <cell r="AS121">
            <v>3906.12</v>
          </cell>
          <cell r="AT121">
            <v>2358.92</v>
          </cell>
          <cell r="AU121">
            <v>521.39</v>
          </cell>
          <cell r="AV121">
            <v>0</v>
          </cell>
          <cell r="AW121">
            <v>0</v>
          </cell>
          <cell r="AX121">
            <v>1.55</v>
          </cell>
          <cell r="AY121">
            <v>0</v>
          </cell>
          <cell r="AZ121">
            <v>78554.02</v>
          </cell>
          <cell r="BJ121" t="str">
            <v>20120301LGRSE411</v>
          </cell>
          <cell r="BK121" t="str">
            <v>20120301RS</v>
          </cell>
        </row>
        <row r="122">
          <cell r="B122" t="str">
            <v>Mar 2012</v>
          </cell>
          <cell r="C122" t="str">
            <v>RS</v>
          </cell>
          <cell r="D122" t="str">
            <v>LGRSE511</v>
          </cell>
          <cell r="E122">
            <v>348624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277121769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AD122">
            <v>2963304</v>
          </cell>
          <cell r="AE122">
            <v>20069158.510000002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-11152.73</v>
          </cell>
          <cell r="AN122">
            <v>-177.06</v>
          </cell>
          <cell r="AO122">
            <v>0</v>
          </cell>
          <cell r="AP122">
            <v>23021132.720000003</v>
          </cell>
          <cell r="AR122">
            <v>1</v>
          </cell>
          <cell r="AS122">
            <v>1094410.4100000001</v>
          </cell>
          <cell r="AT122">
            <v>659565.84000000008</v>
          </cell>
          <cell r="AU122">
            <v>165957.07999999999</v>
          </cell>
          <cell r="AV122">
            <v>0.71</v>
          </cell>
          <cell r="AW122">
            <v>0</v>
          </cell>
          <cell r="AX122">
            <v>1754.71</v>
          </cell>
          <cell r="AY122">
            <v>56304.46</v>
          </cell>
          <cell r="AZ122">
            <v>24999125.930000007</v>
          </cell>
          <cell r="BJ122" t="str">
            <v>20120301LGRSE511</v>
          </cell>
          <cell r="BK122" t="str">
            <v>20120301RS</v>
          </cell>
        </row>
        <row r="123">
          <cell r="B123" t="str">
            <v>Mar 2012</v>
          </cell>
          <cell r="C123" t="str">
            <v>RS</v>
          </cell>
          <cell r="D123" t="str">
            <v>LGRSE519</v>
          </cell>
          <cell r="E123">
            <v>88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87345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AD123">
            <v>748</v>
          </cell>
          <cell r="AE123">
            <v>6325.52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38.53</v>
          </cell>
          <cell r="AN123">
            <v>-0.43</v>
          </cell>
          <cell r="AO123">
            <v>0</v>
          </cell>
          <cell r="AP123">
            <v>7111.62</v>
          </cell>
          <cell r="AR123">
            <v>1</v>
          </cell>
          <cell r="AS123">
            <v>342.65</v>
          </cell>
          <cell r="AT123">
            <v>207.88</v>
          </cell>
          <cell r="AU123">
            <v>50.78</v>
          </cell>
          <cell r="AV123">
            <v>0</v>
          </cell>
          <cell r="AW123">
            <v>0</v>
          </cell>
          <cell r="AX123">
            <v>0</v>
          </cell>
          <cell r="AY123">
            <v>15.36</v>
          </cell>
          <cell r="AZ123">
            <v>7728.2899999999991</v>
          </cell>
          <cell r="BJ123" t="str">
            <v>20120301LGRSE519</v>
          </cell>
          <cell r="BK123" t="str">
            <v>20120301RS</v>
          </cell>
        </row>
        <row r="124">
          <cell r="B124" t="str">
            <v>Mar 2012</v>
          </cell>
          <cell r="C124" t="str">
            <v>VFD</v>
          </cell>
          <cell r="D124" t="str">
            <v>LGRSE540</v>
          </cell>
          <cell r="E124">
            <v>5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28507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AD124">
            <v>42.5</v>
          </cell>
          <cell r="AE124">
            <v>2064.48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2106.98</v>
          </cell>
          <cell r="AR124">
            <v>1</v>
          </cell>
          <cell r="AS124">
            <v>112.6</v>
          </cell>
          <cell r="AT124">
            <v>67.849999999999994</v>
          </cell>
          <cell r="AU124">
            <v>15.33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2302.7599999999998</v>
          </cell>
          <cell r="BJ124" t="str">
            <v>20120301LGRSE540</v>
          </cell>
          <cell r="BK124" t="str">
            <v>20120301VFD</v>
          </cell>
        </row>
        <row r="125">
          <cell r="B125" t="str">
            <v>Mar 2012</v>
          </cell>
          <cell r="C125" t="str">
            <v>RRP</v>
          </cell>
          <cell r="D125" t="str">
            <v>LGRSE541</v>
          </cell>
          <cell r="E125">
            <v>64</v>
          </cell>
          <cell r="F125">
            <v>0</v>
          </cell>
          <cell r="G125">
            <v>42836</v>
          </cell>
          <cell r="H125">
            <v>25320</v>
          </cell>
          <cell r="I125">
            <v>9672</v>
          </cell>
          <cell r="J125">
            <v>0</v>
          </cell>
          <cell r="K125">
            <v>77828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AD125">
            <v>864</v>
          </cell>
          <cell r="AE125">
            <v>4932.4799999999996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0.01</v>
          </cell>
          <cell r="AO125">
            <v>0</v>
          </cell>
          <cell r="AP125">
            <v>5796.49</v>
          </cell>
          <cell r="AR125">
            <v>1</v>
          </cell>
          <cell r="AS125">
            <v>307.37</v>
          </cell>
          <cell r="AT125">
            <v>185.3</v>
          </cell>
          <cell r="AU125">
            <v>42.15</v>
          </cell>
          <cell r="AV125">
            <v>0</v>
          </cell>
          <cell r="AW125">
            <v>0</v>
          </cell>
          <cell r="AX125">
            <v>0</v>
          </cell>
          <cell r="AY125">
            <v>10.24</v>
          </cell>
          <cell r="AZ125">
            <v>6341.5499999999993</v>
          </cell>
          <cell r="BJ125" t="str">
            <v>20120301LGRSE541</v>
          </cell>
          <cell r="BK125" t="str">
            <v>20120301RRP</v>
          </cell>
        </row>
        <row r="126">
          <cell r="B126" t="str">
            <v>Mar 2012</v>
          </cell>
          <cell r="C126" t="str">
            <v>LEV</v>
          </cell>
          <cell r="D126" t="str">
            <v>LGRSE543</v>
          </cell>
          <cell r="E126">
            <v>3</v>
          </cell>
          <cell r="F126">
            <v>0</v>
          </cell>
          <cell r="G126">
            <v>1858</v>
          </cell>
          <cell r="H126">
            <v>899</v>
          </cell>
          <cell r="I126">
            <v>517</v>
          </cell>
          <cell r="J126">
            <v>0</v>
          </cell>
          <cell r="K126">
            <v>3274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AD126">
            <v>25.5</v>
          </cell>
          <cell r="AE126">
            <v>226.84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252.34</v>
          </cell>
          <cell r="AR126">
            <v>1</v>
          </cell>
          <cell r="AS126">
            <v>12.94</v>
          </cell>
          <cell r="AT126">
            <v>7.79</v>
          </cell>
          <cell r="AU126">
            <v>1.83</v>
          </cell>
          <cell r="AV126">
            <v>0</v>
          </cell>
          <cell r="AW126">
            <v>0</v>
          </cell>
          <cell r="AX126">
            <v>0</v>
          </cell>
          <cell r="AY126">
            <v>0.48</v>
          </cell>
          <cell r="AZ126">
            <v>275.38</v>
          </cell>
          <cell r="BJ126" t="str">
            <v>20120301LGRSE543</v>
          </cell>
          <cell r="BK126" t="str">
            <v>20120301LEV</v>
          </cell>
        </row>
        <row r="127">
          <cell r="B127" t="str">
            <v>Apr 2011</v>
          </cell>
          <cell r="C127" t="str">
            <v>FLSP</v>
          </cell>
          <cell r="D127" t="str">
            <v>LGINE682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AD127">
            <v>0</v>
          </cell>
          <cell r="AE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J127" t="str">
            <v>20100729LGINE682</v>
          </cell>
          <cell r="BK127" t="str">
            <v>20100729FLSP</v>
          </cell>
        </row>
        <row r="128">
          <cell r="B128" t="str">
            <v>Apr 2011</v>
          </cell>
          <cell r="C128" t="str">
            <v>FLST</v>
          </cell>
          <cell r="D128" t="str">
            <v>LGINE683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AD128">
            <v>0</v>
          </cell>
          <cell r="AE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J128" t="str">
            <v>20100729LGINE683</v>
          </cell>
          <cell r="BK128" t="str">
            <v>20100729FLST</v>
          </cell>
        </row>
        <row r="129">
          <cell r="B129" t="str">
            <v>Apr 2011</v>
          </cell>
          <cell r="C129">
            <v>0</v>
          </cell>
          <cell r="D129" t="str">
            <v>ISS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AD129">
            <v>0</v>
          </cell>
          <cell r="AE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J129" t="str">
            <v>20100729ISS</v>
          </cell>
          <cell r="BK129" t="str">
            <v>201007290</v>
          </cell>
        </row>
        <row r="130">
          <cell r="B130" t="str">
            <v>Apr 2011</v>
          </cell>
          <cell r="C130" t="str">
            <v>GSS</v>
          </cell>
          <cell r="D130" t="str">
            <v>LGCME451</v>
          </cell>
          <cell r="E130">
            <v>70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19212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AD130">
            <v>0</v>
          </cell>
          <cell r="AE130">
            <v>1546.76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1546.76</v>
          </cell>
          <cell r="AR130">
            <v>1</v>
          </cell>
          <cell r="AS130">
            <v>44.949999999999996</v>
          </cell>
          <cell r="AT130">
            <v>28.58</v>
          </cell>
          <cell r="AU130">
            <v>23.1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1643.3899999999999</v>
          </cell>
          <cell r="BJ130" t="str">
            <v>20100729LGCME451</v>
          </cell>
          <cell r="BK130" t="str">
            <v>20100729GSS</v>
          </cell>
        </row>
        <row r="131">
          <cell r="B131" t="str">
            <v>Apr 2011</v>
          </cell>
          <cell r="C131" t="str">
            <v>GSS</v>
          </cell>
          <cell r="D131" t="str">
            <v>LGCME550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AD131">
            <v>0</v>
          </cell>
          <cell r="AE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J131" t="str">
            <v>20100729LGCME550</v>
          </cell>
          <cell r="BK131" t="str">
            <v>20100729GSS</v>
          </cell>
        </row>
        <row r="132">
          <cell r="B132" t="str">
            <v>Apr 2011</v>
          </cell>
          <cell r="C132" t="str">
            <v>GSS</v>
          </cell>
          <cell r="D132" t="str">
            <v>LGCME551</v>
          </cell>
          <cell r="E132">
            <v>28175</v>
          </cell>
          <cell r="F132">
            <v>166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34075164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AD132">
            <v>495967.5</v>
          </cell>
          <cell r="AE132">
            <v>2743391.45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-3935.95</v>
          </cell>
          <cell r="AN132">
            <v>-181.34</v>
          </cell>
          <cell r="AO132">
            <v>0</v>
          </cell>
          <cell r="AP132">
            <v>3235241.66</v>
          </cell>
          <cell r="AR132">
            <v>1</v>
          </cell>
          <cell r="AS132">
            <v>76180.3</v>
          </cell>
          <cell r="AT132">
            <v>49975.76</v>
          </cell>
          <cell r="AU132">
            <v>47290.01</v>
          </cell>
          <cell r="AV132">
            <v>0.22</v>
          </cell>
          <cell r="AW132">
            <v>0</v>
          </cell>
          <cell r="AX132">
            <v>598.04000000000008</v>
          </cell>
          <cell r="AY132">
            <v>0</v>
          </cell>
          <cell r="AZ132">
            <v>3409285.99</v>
          </cell>
          <cell r="BJ132" t="str">
            <v>20100729LGCME551</v>
          </cell>
          <cell r="BK132" t="str">
            <v>20100729GSS</v>
          </cell>
        </row>
        <row r="133">
          <cell r="B133" t="str">
            <v>Apr 2011</v>
          </cell>
          <cell r="C133" t="str">
            <v>GSS</v>
          </cell>
          <cell r="D133" t="str">
            <v>LGCME551UM</v>
          </cell>
          <cell r="E133">
            <v>-1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-8112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AD133">
            <v>-17.5</v>
          </cell>
          <cell r="AE133">
            <v>-653.1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-1.5</v>
          </cell>
          <cell r="AN133">
            <v>33.409999999999997</v>
          </cell>
          <cell r="AO133">
            <v>0</v>
          </cell>
          <cell r="AP133">
            <v>-638.69000000000005</v>
          </cell>
          <cell r="AR133">
            <v>1</v>
          </cell>
          <cell r="AS133">
            <v>-9.41</v>
          </cell>
          <cell r="AT133">
            <v>2.39</v>
          </cell>
          <cell r="AU133">
            <v>31.19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-614.52</v>
          </cell>
          <cell r="BJ133" t="str">
            <v>20100729LGCME551UM</v>
          </cell>
          <cell r="BK133" t="str">
            <v>20100729GSS</v>
          </cell>
        </row>
        <row r="134">
          <cell r="B134" t="str">
            <v>Apr 2011</v>
          </cell>
          <cell r="C134" t="str">
            <v>GSS</v>
          </cell>
          <cell r="D134" t="str">
            <v>LGCME552</v>
          </cell>
          <cell r="E134">
            <v>146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172841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AD134">
            <v>0</v>
          </cell>
          <cell r="AE134">
            <v>13915.43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-0.03</v>
          </cell>
          <cell r="AO134">
            <v>0</v>
          </cell>
          <cell r="AP134">
            <v>13915.4</v>
          </cell>
          <cell r="AR134">
            <v>1</v>
          </cell>
          <cell r="AS134">
            <v>389.12</v>
          </cell>
          <cell r="AT134">
            <v>253.55</v>
          </cell>
          <cell r="AU134">
            <v>205.17000000000002</v>
          </cell>
          <cell r="AV134">
            <v>0</v>
          </cell>
          <cell r="AW134">
            <v>0</v>
          </cell>
          <cell r="AX134">
            <v>3.79</v>
          </cell>
          <cell r="AY134">
            <v>0</v>
          </cell>
          <cell r="AZ134">
            <v>14767.03</v>
          </cell>
          <cell r="BJ134" t="str">
            <v>20100729LGCME552</v>
          </cell>
          <cell r="BK134" t="str">
            <v>20100729GSS</v>
          </cell>
        </row>
        <row r="135">
          <cell r="B135" t="str">
            <v>Apr 2011</v>
          </cell>
          <cell r="C135" t="str">
            <v>GSRP</v>
          </cell>
          <cell r="D135" t="str">
            <v>LGCME555</v>
          </cell>
          <cell r="E135">
            <v>5</v>
          </cell>
          <cell r="F135">
            <v>2</v>
          </cell>
          <cell r="G135">
            <v>2135</v>
          </cell>
          <cell r="H135">
            <v>2654</v>
          </cell>
          <cell r="I135">
            <v>537</v>
          </cell>
          <cell r="J135">
            <v>0</v>
          </cell>
          <cell r="K135">
            <v>5326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AD135">
            <v>192.5</v>
          </cell>
          <cell r="AE135">
            <v>393.81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0.02</v>
          </cell>
          <cell r="AO135">
            <v>0</v>
          </cell>
          <cell r="AP135">
            <v>586.32999999999993</v>
          </cell>
          <cell r="AR135">
            <v>1</v>
          </cell>
          <cell r="AS135">
            <v>10.81</v>
          </cell>
          <cell r="AT135">
            <v>7.53</v>
          </cell>
          <cell r="AU135">
            <v>8.32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612.99</v>
          </cell>
          <cell r="BJ135" t="str">
            <v>20100729LGCME555</v>
          </cell>
          <cell r="BK135" t="str">
            <v>20100729GSRP</v>
          </cell>
        </row>
        <row r="136">
          <cell r="B136" t="str">
            <v>Apr 2011</v>
          </cell>
          <cell r="C136" t="str">
            <v>GSS</v>
          </cell>
          <cell r="D136" t="str">
            <v>LGCME557</v>
          </cell>
          <cell r="E136">
            <v>1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477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AD136">
            <v>17.5</v>
          </cell>
          <cell r="AE136">
            <v>38.4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55.9</v>
          </cell>
          <cell r="AR136">
            <v>1</v>
          </cell>
          <cell r="AS136">
            <v>1.07</v>
          </cell>
          <cell r="AT136">
            <v>0.7</v>
          </cell>
          <cell r="AU136">
            <v>0.81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58.480000000000004</v>
          </cell>
          <cell r="BJ136" t="str">
            <v>20100729LGCME557</v>
          </cell>
          <cell r="BK136" t="str">
            <v>20100729GSS</v>
          </cell>
        </row>
        <row r="137">
          <cell r="B137" t="str">
            <v>Apr 2011</v>
          </cell>
          <cell r="C137" t="str">
            <v>PSS</v>
          </cell>
          <cell r="D137" t="str">
            <v>LGCME561</v>
          </cell>
          <cell r="E137">
            <v>2641</v>
          </cell>
          <cell r="F137">
            <v>30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145508936</v>
          </cell>
          <cell r="L137">
            <v>0</v>
          </cell>
          <cell r="M137">
            <v>0</v>
          </cell>
          <cell r="N137">
            <v>0</v>
          </cell>
          <cell r="O137">
            <v>394318</v>
          </cell>
          <cell r="Q137">
            <v>0</v>
          </cell>
          <cell r="R137">
            <v>377530</v>
          </cell>
          <cell r="S137">
            <v>0</v>
          </cell>
          <cell r="T137">
            <v>16765</v>
          </cell>
          <cell r="U137">
            <v>0</v>
          </cell>
          <cell r="AD137">
            <v>240390</v>
          </cell>
          <cell r="AE137">
            <v>4749411.67</v>
          </cell>
          <cell r="AI137">
            <v>0</v>
          </cell>
          <cell r="AJ137">
            <v>525.53</v>
          </cell>
          <cell r="AK137">
            <v>219118.55</v>
          </cell>
          <cell r="AL137">
            <v>5153961.18</v>
          </cell>
          <cell r="AM137">
            <v>-1891.23</v>
          </cell>
          <cell r="AN137">
            <v>-48.53000000026077</v>
          </cell>
          <cell r="AO137">
            <v>-7557.14</v>
          </cell>
          <cell r="AP137">
            <v>10134265.949999999</v>
          </cell>
          <cell r="AR137">
            <v>1</v>
          </cell>
          <cell r="AS137">
            <v>320366.65999999997</v>
          </cell>
          <cell r="AT137">
            <v>101325.89000000001</v>
          </cell>
          <cell r="AU137">
            <v>147706</v>
          </cell>
          <cell r="AV137">
            <v>0</v>
          </cell>
          <cell r="AW137">
            <v>0</v>
          </cell>
          <cell r="AX137">
            <v>90.64</v>
          </cell>
          <cell r="AY137">
            <v>0</v>
          </cell>
          <cell r="AZ137">
            <v>10703755.140000001</v>
          </cell>
          <cell r="BJ137" t="str">
            <v>20100729LGCME561</v>
          </cell>
          <cell r="BK137" t="str">
            <v>20100729PSS</v>
          </cell>
        </row>
        <row r="138">
          <cell r="B138" t="str">
            <v>Apr 2011</v>
          </cell>
          <cell r="C138" t="str">
            <v>PSP</v>
          </cell>
          <cell r="D138" t="str">
            <v>LGCME563</v>
          </cell>
          <cell r="E138">
            <v>56</v>
          </cell>
          <cell r="F138">
            <v>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13001880</v>
          </cell>
          <cell r="L138">
            <v>0</v>
          </cell>
          <cell r="M138">
            <v>0</v>
          </cell>
          <cell r="N138">
            <v>0</v>
          </cell>
          <cell r="O138">
            <v>35736</v>
          </cell>
          <cell r="Q138">
            <v>0</v>
          </cell>
          <cell r="R138">
            <v>35066</v>
          </cell>
          <cell r="S138">
            <v>0</v>
          </cell>
          <cell r="T138">
            <v>670</v>
          </cell>
          <cell r="U138">
            <v>0</v>
          </cell>
          <cell r="AD138">
            <v>5220</v>
          </cell>
          <cell r="AE138">
            <v>424381.36</v>
          </cell>
          <cell r="AI138">
            <v>0</v>
          </cell>
          <cell r="AJ138">
            <v>1811.27</v>
          </cell>
          <cell r="AK138">
            <v>7530.8</v>
          </cell>
          <cell r="AL138">
            <v>403483.91000000003</v>
          </cell>
          <cell r="AM138">
            <v>-360</v>
          </cell>
          <cell r="AN138">
            <v>0.02</v>
          </cell>
          <cell r="AO138">
            <v>207.97</v>
          </cell>
          <cell r="AP138">
            <v>832933.26</v>
          </cell>
          <cell r="AR138">
            <v>1</v>
          </cell>
          <cell r="AS138">
            <v>27606.21</v>
          </cell>
          <cell r="AT138">
            <v>9000.67</v>
          </cell>
          <cell r="AU138">
            <v>12103.7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881643.84000000008</v>
          </cell>
          <cell r="BJ138" t="str">
            <v>20100729LGCME563</v>
          </cell>
          <cell r="BK138" t="str">
            <v>20100729PSP</v>
          </cell>
        </row>
        <row r="139">
          <cell r="B139" t="str">
            <v>Apr 2011</v>
          </cell>
          <cell r="C139" t="str">
            <v>PSS</v>
          </cell>
          <cell r="D139" t="str">
            <v>LGCME567</v>
          </cell>
          <cell r="E139">
            <v>1</v>
          </cell>
          <cell r="F139">
            <v>1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208560</v>
          </cell>
          <cell r="L139">
            <v>0</v>
          </cell>
          <cell r="M139">
            <v>0</v>
          </cell>
          <cell r="N139">
            <v>0</v>
          </cell>
          <cell r="O139">
            <v>544</v>
          </cell>
          <cell r="Q139">
            <v>0</v>
          </cell>
          <cell r="R139">
            <v>534</v>
          </cell>
          <cell r="S139">
            <v>0</v>
          </cell>
          <cell r="T139">
            <v>10</v>
          </cell>
          <cell r="U139">
            <v>0</v>
          </cell>
          <cell r="AD139">
            <v>180</v>
          </cell>
          <cell r="AE139">
            <v>6807.4</v>
          </cell>
          <cell r="AI139">
            <v>0</v>
          </cell>
          <cell r="AJ139">
            <v>0</v>
          </cell>
          <cell r="AK139">
            <v>130.69999999999999</v>
          </cell>
          <cell r="AL139">
            <v>7110.08</v>
          </cell>
          <cell r="AM139">
            <v>0</v>
          </cell>
          <cell r="AN139">
            <v>0</v>
          </cell>
          <cell r="AO139">
            <v>-5.88</v>
          </cell>
          <cell r="AP139">
            <v>14091.6</v>
          </cell>
          <cell r="AR139">
            <v>1</v>
          </cell>
          <cell r="AS139">
            <v>271.94</v>
          </cell>
          <cell r="AT139">
            <v>132.22999999999999</v>
          </cell>
          <cell r="AU139">
            <v>182.15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14677.92</v>
          </cell>
          <cell r="BJ139" t="str">
            <v>20100729LGCME567</v>
          </cell>
          <cell r="BK139" t="str">
            <v>20100729PSS</v>
          </cell>
        </row>
        <row r="140">
          <cell r="B140" t="str">
            <v>Apr 2011</v>
          </cell>
          <cell r="C140" t="str">
            <v>CTODS</v>
          </cell>
          <cell r="D140" t="str">
            <v>LGCME591</v>
          </cell>
          <cell r="E140">
            <v>97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31230691</v>
          </cell>
          <cell r="L140">
            <v>67602.2</v>
          </cell>
          <cell r="M140">
            <v>66878.7</v>
          </cell>
          <cell r="N140">
            <v>63971</v>
          </cell>
          <cell r="O140">
            <v>0</v>
          </cell>
          <cell r="Q140">
            <v>0</v>
          </cell>
          <cell r="R140">
            <v>197406</v>
          </cell>
          <cell r="S140">
            <v>3170.9</v>
          </cell>
          <cell r="T140">
            <v>0</v>
          </cell>
          <cell r="U140">
            <v>0</v>
          </cell>
          <cell r="AD140">
            <v>19400</v>
          </cell>
          <cell r="AE140">
            <v>1007502.09</v>
          </cell>
          <cell r="AI140">
            <v>0</v>
          </cell>
          <cell r="AJ140">
            <v>8538.81</v>
          </cell>
          <cell r="AK140">
            <v>12017.71</v>
          </cell>
          <cell r="AL140">
            <v>934681.21000000008</v>
          </cell>
          <cell r="AM140">
            <v>26.67</v>
          </cell>
          <cell r="AN140">
            <v>0.03</v>
          </cell>
          <cell r="AO140">
            <v>2514.5100000000002</v>
          </cell>
          <cell r="AP140">
            <v>1964124.51</v>
          </cell>
          <cell r="AR140">
            <v>1</v>
          </cell>
          <cell r="AS140">
            <v>65444.030000000006</v>
          </cell>
          <cell r="AT140">
            <v>20195.21</v>
          </cell>
          <cell r="AU140">
            <v>28381.460000000003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2078145.21</v>
          </cell>
          <cell r="BJ140" t="str">
            <v>20100729LGCME591</v>
          </cell>
          <cell r="BK140" t="str">
            <v>20100729CTODS</v>
          </cell>
        </row>
        <row r="141">
          <cell r="B141" t="str">
            <v>Apr 2011</v>
          </cell>
          <cell r="C141" t="str">
            <v>CTODP</v>
          </cell>
          <cell r="D141" t="str">
            <v>LGCME593</v>
          </cell>
          <cell r="E141">
            <v>27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28500008</v>
          </cell>
          <cell r="L141">
            <v>74721.8</v>
          </cell>
          <cell r="M141">
            <v>73336.600000000006</v>
          </cell>
          <cell r="N141">
            <v>70185.2</v>
          </cell>
          <cell r="O141">
            <v>0</v>
          </cell>
          <cell r="Q141">
            <v>0</v>
          </cell>
          <cell r="R141">
            <v>218243.60000000003</v>
          </cell>
          <cell r="S141">
            <v>2571.8000000000002</v>
          </cell>
          <cell r="T141">
            <v>0</v>
          </cell>
          <cell r="U141">
            <v>0</v>
          </cell>
          <cell r="AD141">
            <v>5400</v>
          </cell>
          <cell r="AE141">
            <v>919410.26</v>
          </cell>
          <cell r="AI141">
            <v>0</v>
          </cell>
          <cell r="AJ141">
            <v>0</v>
          </cell>
          <cell r="AK141">
            <v>6789.55</v>
          </cell>
          <cell r="AL141">
            <v>912124.46</v>
          </cell>
          <cell r="AM141">
            <v>0</v>
          </cell>
          <cell r="AN141">
            <v>0</v>
          </cell>
          <cell r="AO141">
            <v>0.01</v>
          </cell>
          <cell r="AP141">
            <v>1836934.73</v>
          </cell>
          <cell r="AR141">
            <v>1</v>
          </cell>
          <cell r="AS141">
            <v>63067.219999999994</v>
          </cell>
          <cell r="AT141">
            <v>18935.11</v>
          </cell>
          <cell r="AU141">
            <v>26928.760000000002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1945865.8200000003</v>
          </cell>
          <cell r="BJ141" t="str">
            <v>20100729LGCME593</v>
          </cell>
          <cell r="BK141" t="str">
            <v>20100729CTODP</v>
          </cell>
        </row>
        <row r="142">
          <cell r="B142" t="str">
            <v>Apr 2011</v>
          </cell>
          <cell r="C142" t="str">
            <v>GS3</v>
          </cell>
          <cell r="D142" t="str">
            <v>LGCME650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AD142">
            <v>0</v>
          </cell>
          <cell r="AE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J142" t="str">
            <v>20100729LGCME650</v>
          </cell>
          <cell r="BK142" t="str">
            <v>20100729GS3</v>
          </cell>
        </row>
        <row r="143">
          <cell r="B143" t="str">
            <v>Apr 2011</v>
          </cell>
          <cell r="C143" t="str">
            <v>GS3</v>
          </cell>
          <cell r="D143" t="str">
            <v>LGCME651</v>
          </cell>
          <cell r="E143">
            <v>14452</v>
          </cell>
          <cell r="F143">
            <v>-664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67184437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AD143">
            <v>448110</v>
          </cell>
          <cell r="AE143">
            <v>5409019.0199999996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19760.580000000016</v>
          </cell>
          <cell r="AN143">
            <v>-431.11999999918044</v>
          </cell>
          <cell r="AO143">
            <v>0</v>
          </cell>
          <cell r="AP143">
            <v>5876458.4800000004</v>
          </cell>
          <cell r="AR143">
            <v>1</v>
          </cell>
          <cell r="AS143">
            <v>147119.24</v>
          </cell>
          <cell r="AT143">
            <v>98909.71</v>
          </cell>
          <cell r="AU143">
            <v>88095.26</v>
          </cell>
          <cell r="AV143">
            <v>0</v>
          </cell>
          <cell r="AW143">
            <v>0</v>
          </cell>
          <cell r="AX143">
            <v>376.87</v>
          </cell>
          <cell r="AY143">
            <v>0</v>
          </cell>
          <cell r="AZ143">
            <v>6210959.5599999996</v>
          </cell>
          <cell r="BJ143" t="str">
            <v>20100729LGCME651</v>
          </cell>
          <cell r="BK143" t="str">
            <v>20100729GS3</v>
          </cell>
        </row>
        <row r="144">
          <cell r="B144" t="str">
            <v>Apr 2011</v>
          </cell>
          <cell r="C144" t="str">
            <v>GS3</v>
          </cell>
          <cell r="D144" t="str">
            <v>LGCME652</v>
          </cell>
          <cell r="E144">
            <v>712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1730485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AD144">
            <v>0</v>
          </cell>
          <cell r="AE144">
            <v>139321.35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-19.34</v>
          </cell>
          <cell r="AO144">
            <v>0</v>
          </cell>
          <cell r="AP144">
            <v>139302.01</v>
          </cell>
          <cell r="AR144">
            <v>1</v>
          </cell>
          <cell r="AS144">
            <v>3880.2</v>
          </cell>
          <cell r="AT144">
            <v>2541.25</v>
          </cell>
          <cell r="AU144">
            <v>2056.0500000000002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147779.51</v>
          </cell>
          <cell r="BJ144" t="str">
            <v>20100729LGCME652</v>
          </cell>
          <cell r="BK144" t="str">
            <v>20100729GS3</v>
          </cell>
        </row>
        <row r="145">
          <cell r="B145" t="str">
            <v>Apr 2011</v>
          </cell>
          <cell r="C145" t="str">
            <v>G3RP</v>
          </cell>
          <cell r="D145" t="str">
            <v>LGCME656</v>
          </cell>
          <cell r="E145">
            <v>2</v>
          </cell>
          <cell r="F145">
            <v>1</v>
          </cell>
          <cell r="G145">
            <v>2143</v>
          </cell>
          <cell r="H145">
            <v>1851</v>
          </cell>
          <cell r="I145">
            <v>465</v>
          </cell>
          <cell r="J145">
            <v>0</v>
          </cell>
          <cell r="K145">
            <v>4459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AD145">
            <v>127.5</v>
          </cell>
          <cell r="AE145">
            <v>325.3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0.02</v>
          </cell>
          <cell r="AO145">
            <v>0</v>
          </cell>
          <cell r="AP145">
            <v>452.82</v>
          </cell>
          <cell r="AR145">
            <v>1</v>
          </cell>
          <cell r="AS145">
            <v>5.53</v>
          </cell>
          <cell r="AT145">
            <v>5.66</v>
          </cell>
          <cell r="AU145">
            <v>5.78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469.79</v>
          </cell>
          <cell r="BJ145" t="str">
            <v>20100729LGCME656</v>
          </cell>
          <cell r="BK145" t="str">
            <v>20100729G3RP</v>
          </cell>
        </row>
        <row r="146">
          <cell r="B146" t="str">
            <v>Apr 2011</v>
          </cell>
          <cell r="C146" t="str">
            <v>GS3</v>
          </cell>
          <cell r="D146" t="str">
            <v>LGCME657</v>
          </cell>
          <cell r="E146">
            <v>5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40907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AD146">
            <v>162.5</v>
          </cell>
          <cell r="AE146">
            <v>3293.42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3455.92</v>
          </cell>
          <cell r="AR146">
            <v>1</v>
          </cell>
          <cell r="AS146">
            <v>92.05</v>
          </cell>
          <cell r="AT146">
            <v>60.129999999999995</v>
          </cell>
          <cell r="AU146">
            <v>50.87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3658.97</v>
          </cell>
          <cell r="BJ146" t="str">
            <v>20100729LGCME657</v>
          </cell>
          <cell r="BK146" t="str">
            <v>20100729GS3</v>
          </cell>
        </row>
        <row r="147">
          <cell r="B147" t="str">
            <v>Apr 2011</v>
          </cell>
          <cell r="C147" t="str">
            <v>LWC</v>
          </cell>
          <cell r="D147" t="str">
            <v>LGCME671</v>
          </cell>
          <cell r="E147">
            <v>2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4213200</v>
          </cell>
          <cell r="L147">
            <v>0</v>
          </cell>
          <cell r="M147">
            <v>0</v>
          </cell>
          <cell r="N147">
            <v>0</v>
          </cell>
          <cell r="O147">
            <v>9417.6</v>
          </cell>
          <cell r="Q147">
            <v>0</v>
          </cell>
          <cell r="R147">
            <v>7804.8</v>
          </cell>
          <cell r="S147">
            <v>0</v>
          </cell>
          <cell r="T147">
            <v>0</v>
          </cell>
          <cell r="U147">
            <v>1642.8</v>
          </cell>
          <cell r="AD147">
            <v>0</v>
          </cell>
          <cell r="AE147">
            <v>121424.42</v>
          </cell>
          <cell r="AI147">
            <v>0</v>
          </cell>
          <cell r="AJ147">
            <v>0</v>
          </cell>
          <cell r="AK147">
            <v>16181.58</v>
          </cell>
          <cell r="AL147">
            <v>93058.86</v>
          </cell>
          <cell r="AM147">
            <v>0</v>
          </cell>
          <cell r="AN147">
            <v>-16.850000000000001</v>
          </cell>
          <cell r="AO147">
            <v>-295.5</v>
          </cell>
          <cell r="AP147">
            <v>214170.93</v>
          </cell>
          <cell r="AR147">
            <v>1</v>
          </cell>
          <cell r="AS147">
            <v>6350.68</v>
          </cell>
          <cell r="AT147">
            <v>0</v>
          </cell>
          <cell r="AU147">
            <v>2791.46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223313.06999999998</v>
          </cell>
          <cell r="BJ147" t="str">
            <v>20100729LGCME671</v>
          </cell>
          <cell r="BK147" t="str">
            <v>20100729LWC</v>
          </cell>
        </row>
        <row r="148">
          <cell r="B148" t="str">
            <v>Apr 2011</v>
          </cell>
          <cell r="C148" t="str">
            <v>CSR</v>
          </cell>
          <cell r="D148" t="str">
            <v>LGCSR761</v>
          </cell>
          <cell r="E148">
            <v>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AD148">
            <v>0</v>
          </cell>
          <cell r="AE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-200398</v>
          </cell>
          <cell r="AX148">
            <v>0</v>
          </cell>
          <cell r="AY148">
            <v>0</v>
          </cell>
          <cell r="AZ148">
            <v>-200398</v>
          </cell>
          <cell r="BJ148" t="str">
            <v>20100729LGCSR761</v>
          </cell>
          <cell r="BK148" t="str">
            <v>20100729CSR</v>
          </cell>
        </row>
        <row r="149">
          <cell r="B149" t="str">
            <v>Apr 2011</v>
          </cell>
          <cell r="C149" t="str">
            <v>CSR</v>
          </cell>
          <cell r="D149" t="str">
            <v>LGCSR780</v>
          </cell>
          <cell r="E149">
            <v>1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AD149">
            <v>0</v>
          </cell>
          <cell r="AE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-86619.199999999997</v>
          </cell>
          <cell r="AX149">
            <v>0</v>
          </cell>
          <cell r="AY149">
            <v>0</v>
          </cell>
          <cell r="AZ149">
            <v>-86619.199999999997</v>
          </cell>
          <cell r="BJ149" t="str">
            <v>20100729LGCSR780</v>
          </cell>
          <cell r="BK149" t="str">
            <v>20100729CSR</v>
          </cell>
        </row>
        <row r="150">
          <cell r="B150" t="str">
            <v>Apr 2011</v>
          </cell>
          <cell r="C150" t="str">
            <v>FK</v>
          </cell>
          <cell r="D150" t="str">
            <v>LGINE599</v>
          </cell>
          <cell r="E150">
            <v>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18336000</v>
          </cell>
          <cell r="L150">
            <v>0</v>
          </cell>
          <cell r="M150">
            <v>0</v>
          </cell>
          <cell r="N150">
            <v>0</v>
          </cell>
          <cell r="O150">
            <v>31716</v>
          </cell>
          <cell r="Q150">
            <v>0</v>
          </cell>
          <cell r="R150">
            <v>31716</v>
          </cell>
          <cell r="S150">
            <v>0</v>
          </cell>
          <cell r="T150">
            <v>0</v>
          </cell>
          <cell r="U150">
            <v>0</v>
          </cell>
          <cell r="AD150">
            <v>0</v>
          </cell>
          <cell r="AE150">
            <v>528626.88</v>
          </cell>
          <cell r="AI150">
            <v>0</v>
          </cell>
          <cell r="AJ150">
            <v>-28033.14</v>
          </cell>
          <cell r="AK150">
            <v>0</v>
          </cell>
          <cell r="AL150">
            <v>340823.94</v>
          </cell>
          <cell r="AM150">
            <v>0</v>
          </cell>
          <cell r="AN150">
            <v>-55.01</v>
          </cell>
          <cell r="AO150">
            <v>0</v>
          </cell>
          <cell r="AP150">
            <v>869395.80999999994</v>
          </cell>
          <cell r="AR150">
            <v>1</v>
          </cell>
          <cell r="AS150">
            <v>9718.08</v>
          </cell>
          <cell r="AT150">
            <v>0</v>
          </cell>
          <cell r="AU150">
            <v>9582.34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888696.23</v>
          </cell>
          <cell r="BJ150" t="str">
            <v>20100729LGINE599</v>
          </cell>
          <cell r="BK150" t="str">
            <v>20100729FK</v>
          </cell>
        </row>
        <row r="151">
          <cell r="B151" t="str">
            <v>Apr 2011</v>
          </cell>
          <cell r="C151" t="str">
            <v>RTS</v>
          </cell>
          <cell r="D151" t="str">
            <v>LGINE643</v>
          </cell>
          <cell r="E151">
            <v>11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43113000</v>
          </cell>
          <cell r="L151">
            <v>118173.8</v>
          </cell>
          <cell r="M151">
            <v>117188.7</v>
          </cell>
          <cell r="N151">
            <v>115353.2</v>
          </cell>
          <cell r="O151">
            <v>0</v>
          </cell>
          <cell r="Q151">
            <v>0</v>
          </cell>
          <cell r="R151">
            <v>350460</v>
          </cell>
          <cell r="S151">
            <v>918.4</v>
          </cell>
          <cell r="T151">
            <v>226.7</v>
          </cell>
          <cell r="U151">
            <v>90.9</v>
          </cell>
          <cell r="AD151">
            <v>5500</v>
          </cell>
          <cell r="AE151">
            <v>1218804.51</v>
          </cell>
          <cell r="AI151">
            <v>0</v>
          </cell>
          <cell r="AJ151">
            <v>0</v>
          </cell>
          <cell r="AK151">
            <v>3441.71</v>
          </cell>
          <cell r="AL151">
            <v>1149974.96</v>
          </cell>
          <cell r="AM151">
            <v>0</v>
          </cell>
          <cell r="AN151">
            <v>0</v>
          </cell>
          <cell r="AO151">
            <v>0.02</v>
          </cell>
          <cell r="AP151">
            <v>2374279.4899999998</v>
          </cell>
          <cell r="AR151">
            <v>1</v>
          </cell>
          <cell r="AS151">
            <v>97004.25</v>
          </cell>
          <cell r="AT151">
            <v>0</v>
          </cell>
          <cell r="AU151">
            <v>34845.1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2506128.84</v>
          </cell>
          <cell r="BJ151" t="str">
            <v>20100729LGINE643</v>
          </cell>
          <cell r="BK151" t="str">
            <v>20100729RTS</v>
          </cell>
        </row>
        <row r="152">
          <cell r="B152" t="str">
            <v>Apr 2011</v>
          </cell>
          <cell r="C152" t="str">
            <v>PSS</v>
          </cell>
          <cell r="D152" t="str">
            <v>LGINE661</v>
          </cell>
          <cell r="E152">
            <v>300</v>
          </cell>
          <cell r="F152">
            <v>14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33314367</v>
          </cell>
          <cell r="L152">
            <v>0</v>
          </cell>
          <cell r="M152">
            <v>0</v>
          </cell>
          <cell r="N152">
            <v>0</v>
          </cell>
          <cell r="O152">
            <v>92214</v>
          </cell>
          <cell r="Q152">
            <v>0</v>
          </cell>
          <cell r="R152">
            <v>91383</v>
          </cell>
          <cell r="S152">
            <v>0</v>
          </cell>
          <cell r="T152">
            <v>828</v>
          </cell>
          <cell r="U152">
            <v>0</v>
          </cell>
          <cell r="AD152">
            <v>28260</v>
          </cell>
          <cell r="AE152">
            <v>1087380.94</v>
          </cell>
          <cell r="AI152">
            <v>0</v>
          </cell>
          <cell r="AJ152">
            <v>96835.629999999976</v>
          </cell>
          <cell r="AK152">
            <v>10821.96</v>
          </cell>
          <cell r="AL152">
            <v>1302033.3999999999</v>
          </cell>
          <cell r="AM152">
            <v>-93</v>
          </cell>
          <cell r="AN152">
            <v>-0.16</v>
          </cell>
          <cell r="AO152">
            <v>-4239.13</v>
          </cell>
          <cell r="AP152">
            <v>2413342.0499999998</v>
          </cell>
          <cell r="AR152">
            <v>1</v>
          </cell>
          <cell r="AS152">
            <v>71766.910000000018</v>
          </cell>
          <cell r="AT152">
            <v>0</v>
          </cell>
          <cell r="AU152">
            <v>34633.42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2519742.3800000004</v>
          </cell>
          <cell r="BJ152" t="str">
            <v>20100729LGINE661</v>
          </cell>
          <cell r="BK152" t="str">
            <v>20100729PSS</v>
          </cell>
        </row>
        <row r="153">
          <cell r="B153" t="str">
            <v>Apr 2011</v>
          </cell>
          <cell r="C153" t="str">
            <v>PSP</v>
          </cell>
          <cell r="D153" t="str">
            <v>LGINE663</v>
          </cell>
          <cell r="E153">
            <v>26</v>
          </cell>
          <cell r="F153">
            <v>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2375460</v>
          </cell>
          <cell r="L153">
            <v>0</v>
          </cell>
          <cell r="M153">
            <v>0</v>
          </cell>
          <cell r="N153">
            <v>0</v>
          </cell>
          <cell r="O153">
            <v>7663</v>
          </cell>
          <cell r="Q153">
            <v>0</v>
          </cell>
          <cell r="R153">
            <v>7514</v>
          </cell>
          <cell r="S153">
            <v>0</v>
          </cell>
          <cell r="T153">
            <v>149</v>
          </cell>
          <cell r="U153">
            <v>0</v>
          </cell>
          <cell r="AD153">
            <v>2700</v>
          </cell>
          <cell r="AE153">
            <v>77535.009999999995</v>
          </cell>
          <cell r="AI153">
            <v>0</v>
          </cell>
          <cell r="AJ153">
            <v>8208.94</v>
          </cell>
          <cell r="AK153">
            <v>1674.76</v>
          </cell>
          <cell r="AL153">
            <v>94341.06</v>
          </cell>
          <cell r="AM153">
            <v>-540</v>
          </cell>
          <cell r="AN153">
            <v>0.01</v>
          </cell>
          <cell r="AO153">
            <v>2719.15</v>
          </cell>
          <cell r="AP153">
            <v>176755.23</v>
          </cell>
          <cell r="AR153">
            <v>1</v>
          </cell>
          <cell r="AS153">
            <v>5486.17</v>
          </cell>
          <cell r="AT153">
            <v>0</v>
          </cell>
          <cell r="AU153">
            <v>2601.73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184843.13000000003</v>
          </cell>
          <cell r="BJ153" t="str">
            <v>20100729LGINE663</v>
          </cell>
          <cell r="BK153" t="str">
            <v>20100729PSP</v>
          </cell>
        </row>
        <row r="154">
          <cell r="B154" t="str">
            <v>Apr 2011</v>
          </cell>
          <cell r="C154" t="str">
            <v>ITODS</v>
          </cell>
          <cell r="D154" t="str">
            <v>LGINE691</v>
          </cell>
          <cell r="E154">
            <v>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9100024</v>
          </cell>
          <cell r="L154">
            <v>21261.3</v>
          </cell>
          <cell r="M154">
            <v>20692.599999999999</v>
          </cell>
          <cell r="N154">
            <v>20025.400000000001</v>
          </cell>
          <cell r="O154">
            <v>0</v>
          </cell>
          <cell r="Q154">
            <v>0</v>
          </cell>
          <cell r="R154">
            <v>61979.3</v>
          </cell>
          <cell r="S154">
            <v>1240.53</v>
          </cell>
          <cell r="T154">
            <v>457.2</v>
          </cell>
          <cell r="U154">
            <v>442.85</v>
          </cell>
          <cell r="AD154">
            <v>9000</v>
          </cell>
          <cell r="AE154">
            <v>257257.68</v>
          </cell>
          <cell r="AI154">
            <v>0</v>
          </cell>
          <cell r="AJ154">
            <v>12165.36</v>
          </cell>
          <cell r="AK154">
            <v>10792.56</v>
          </cell>
          <cell r="AL154">
            <v>320164.53999999998</v>
          </cell>
          <cell r="AM154">
            <v>0</v>
          </cell>
          <cell r="AN154">
            <v>0</v>
          </cell>
          <cell r="AO154">
            <v>-0.03</v>
          </cell>
          <cell r="AP154">
            <v>586422.18999999994</v>
          </cell>
          <cell r="AR154">
            <v>1</v>
          </cell>
          <cell r="AS154">
            <v>20002.400000000001</v>
          </cell>
          <cell r="AT154">
            <v>0</v>
          </cell>
          <cell r="AU154">
            <v>8500.7000000000007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614925.29</v>
          </cell>
          <cell r="BJ154" t="str">
            <v>20100729LGINE691</v>
          </cell>
          <cell r="BK154" t="str">
            <v>20100729ITODS</v>
          </cell>
        </row>
        <row r="155">
          <cell r="B155" t="str">
            <v>Apr 2011</v>
          </cell>
          <cell r="C155" t="str">
            <v>ITODP</v>
          </cell>
          <cell r="D155" t="str">
            <v>LGINE693</v>
          </cell>
          <cell r="E155">
            <v>52</v>
          </cell>
          <cell r="F155">
            <v>1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103904112</v>
          </cell>
          <cell r="L155">
            <v>0</v>
          </cell>
          <cell r="M155">
            <v>0</v>
          </cell>
          <cell r="N155">
            <v>0</v>
          </cell>
          <cell r="O155">
            <v>221698.2</v>
          </cell>
          <cell r="Q155">
            <v>230351.4</v>
          </cell>
          <cell r="R155">
            <v>479690</v>
          </cell>
          <cell r="S155">
            <v>5990.6</v>
          </cell>
          <cell r="T155">
            <v>5874.8</v>
          </cell>
          <cell r="U155">
            <v>0</v>
          </cell>
          <cell r="AD155">
            <v>15900</v>
          </cell>
          <cell r="AE155">
            <v>2937369.25</v>
          </cell>
          <cell r="AI155">
            <v>0</v>
          </cell>
          <cell r="AJ155">
            <v>-131775.85</v>
          </cell>
          <cell r="AK155">
            <v>67865.679999999993</v>
          </cell>
          <cell r="AL155">
            <v>2514965.4900000002</v>
          </cell>
          <cell r="AM155">
            <v>0</v>
          </cell>
          <cell r="AN155">
            <v>-0.04</v>
          </cell>
          <cell r="AO155">
            <v>-10.69</v>
          </cell>
          <cell r="AP155">
            <v>5468224.0099999998</v>
          </cell>
          <cell r="AR155">
            <v>1</v>
          </cell>
          <cell r="AS155">
            <v>201834.57</v>
          </cell>
          <cell r="AT155">
            <v>0</v>
          </cell>
          <cell r="AU155">
            <v>77199.459999999992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5747258.04</v>
          </cell>
          <cell r="BJ155" t="str">
            <v>20100729LGINE693</v>
          </cell>
          <cell r="BK155" t="str">
            <v>20100729ITODP</v>
          </cell>
        </row>
        <row r="156">
          <cell r="B156" t="str">
            <v>Apr 2011</v>
          </cell>
          <cell r="C156" t="str">
            <v>ITODP</v>
          </cell>
          <cell r="D156" t="str">
            <v>LGINE694</v>
          </cell>
          <cell r="E156">
            <v>1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19027200</v>
          </cell>
          <cell r="L156">
            <v>0</v>
          </cell>
          <cell r="M156">
            <v>0</v>
          </cell>
          <cell r="N156">
            <v>0</v>
          </cell>
          <cell r="O156">
            <v>39936</v>
          </cell>
          <cell r="Q156">
            <v>39936</v>
          </cell>
          <cell r="R156">
            <v>79872</v>
          </cell>
          <cell r="S156">
            <v>0</v>
          </cell>
          <cell r="T156">
            <v>0</v>
          </cell>
          <cell r="U156">
            <v>0</v>
          </cell>
          <cell r="AD156">
            <v>300</v>
          </cell>
          <cell r="AE156">
            <v>537898.93999999994</v>
          </cell>
          <cell r="AI156">
            <v>0</v>
          </cell>
          <cell r="AJ156">
            <v>-34813.01</v>
          </cell>
          <cell r="AK156">
            <v>0</v>
          </cell>
          <cell r="AL156">
            <v>423252.91</v>
          </cell>
          <cell r="AM156">
            <v>0</v>
          </cell>
          <cell r="AN156">
            <v>0</v>
          </cell>
          <cell r="AO156">
            <v>0</v>
          </cell>
          <cell r="AP156">
            <v>961451.84999999986</v>
          </cell>
          <cell r="AR156">
            <v>1</v>
          </cell>
          <cell r="AS156">
            <v>10084.42</v>
          </cell>
          <cell r="AT156">
            <v>0</v>
          </cell>
          <cell r="AU156">
            <v>10589.75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982126.02000000014</v>
          </cell>
          <cell r="BJ156" t="str">
            <v>20100729LGINE694</v>
          </cell>
          <cell r="BK156" t="str">
            <v>20100729ITODP</v>
          </cell>
        </row>
        <row r="157">
          <cell r="B157" t="str">
            <v>Apr 2011</v>
          </cell>
          <cell r="C157" t="str">
            <v>LE</v>
          </cell>
          <cell r="D157" t="str">
            <v>LGMLE570</v>
          </cell>
          <cell r="E157">
            <v>2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2402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AD157">
            <v>0</v>
          </cell>
          <cell r="AE157">
            <v>131.27000000000001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131.27000000000001</v>
          </cell>
          <cell r="AR157">
            <v>1</v>
          </cell>
          <cell r="AS157">
            <v>5.4</v>
          </cell>
          <cell r="AT157">
            <v>0</v>
          </cell>
          <cell r="AU157">
            <v>1.93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138.6</v>
          </cell>
          <cell r="BJ157" t="str">
            <v>20100729LGMLE570</v>
          </cell>
          <cell r="BK157" t="str">
            <v>20100729LE</v>
          </cell>
        </row>
        <row r="158">
          <cell r="B158" t="str">
            <v>Apr 2011</v>
          </cell>
          <cell r="C158" t="str">
            <v>LE</v>
          </cell>
          <cell r="D158" t="str">
            <v>LGMLE571</v>
          </cell>
          <cell r="E158">
            <v>100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214610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AD158">
            <v>0</v>
          </cell>
          <cell r="AE158">
            <v>11728.44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-0.03</v>
          </cell>
          <cell r="AO158">
            <v>0</v>
          </cell>
          <cell r="AP158">
            <v>11728.41</v>
          </cell>
          <cell r="AR158">
            <v>1</v>
          </cell>
          <cell r="AS158">
            <v>466.5</v>
          </cell>
          <cell r="AT158">
            <v>0</v>
          </cell>
          <cell r="AU158">
            <v>170.26000000000002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12365.17</v>
          </cell>
          <cell r="BJ158" t="str">
            <v>20100729LGMLE571</v>
          </cell>
          <cell r="BK158" t="str">
            <v>20100729LE</v>
          </cell>
        </row>
        <row r="159">
          <cell r="B159" t="str">
            <v>Apr 2011</v>
          </cell>
          <cell r="C159" t="str">
            <v>LE</v>
          </cell>
          <cell r="D159" t="str">
            <v>LGMLE572</v>
          </cell>
          <cell r="E159">
            <v>11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59391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AD159">
            <v>0</v>
          </cell>
          <cell r="AE159">
            <v>3245.72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3245.72</v>
          </cell>
          <cell r="AR159">
            <v>1</v>
          </cell>
          <cell r="AS159">
            <v>132.41</v>
          </cell>
          <cell r="AT159">
            <v>0</v>
          </cell>
          <cell r="AU159">
            <v>47.519999999999996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3425.6499999999996</v>
          </cell>
          <cell r="BJ159" t="str">
            <v>20100729LGMLE572</v>
          </cell>
          <cell r="BK159" t="str">
            <v>20100729LE</v>
          </cell>
        </row>
        <row r="160">
          <cell r="B160" t="str">
            <v>Apr 2011</v>
          </cell>
          <cell r="C160" t="str">
            <v>TE</v>
          </cell>
          <cell r="D160" t="str">
            <v>LGMLE573</v>
          </cell>
          <cell r="E160">
            <v>876</v>
          </cell>
          <cell r="F160">
            <v>1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202739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AD160">
            <v>2753.78</v>
          </cell>
          <cell r="AE160">
            <v>13427.4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-0.01</v>
          </cell>
          <cell r="AO160">
            <v>0</v>
          </cell>
          <cell r="AP160">
            <v>16181.17</v>
          </cell>
          <cell r="AR160">
            <v>1</v>
          </cell>
          <cell r="AS160">
            <v>432.57</v>
          </cell>
          <cell r="AT160">
            <v>0</v>
          </cell>
          <cell r="AU160">
            <v>231.32</v>
          </cell>
          <cell r="AV160">
            <v>0</v>
          </cell>
          <cell r="AW160">
            <v>0</v>
          </cell>
          <cell r="AX160">
            <v>0.7</v>
          </cell>
          <cell r="AY160">
            <v>0</v>
          </cell>
          <cell r="AZ160">
            <v>16845.760000000002</v>
          </cell>
          <cell r="BJ160" t="str">
            <v>20100729LGMLE573</v>
          </cell>
          <cell r="BK160" t="str">
            <v>20100729TE</v>
          </cell>
        </row>
        <row r="161">
          <cell r="B161" t="str">
            <v>Apr 2011</v>
          </cell>
          <cell r="C161" t="str">
            <v>TE</v>
          </cell>
          <cell r="D161" t="str">
            <v>LGMLE574</v>
          </cell>
          <cell r="E161">
            <v>8</v>
          </cell>
          <cell r="F161">
            <v>126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68746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AD161">
            <v>420.76</v>
          </cell>
          <cell r="AE161">
            <v>4553.05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4973.8100000000004</v>
          </cell>
          <cell r="AR161">
            <v>1</v>
          </cell>
          <cell r="AS161">
            <v>154.66999999999999</v>
          </cell>
          <cell r="AT161">
            <v>0</v>
          </cell>
          <cell r="AU161">
            <v>72.3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5200.7800000000007</v>
          </cell>
          <cell r="BJ161" t="str">
            <v>20100729LGMLE574</v>
          </cell>
          <cell r="BK161" t="str">
            <v>20100729TE</v>
          </cell>
        </row>
        <row r="162">
          <cell r="B162" t="str">
            <v>Apr 2011</v>
          </cell>
          <cell r="C162" t="str">
            <v>RS</v>
          </cell>
          <cell r="D162" t="str">
            <v>LGRSE411</v>
          </cell>
          <cell r="E162">
            <v>3904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994052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AD162">
            <v>0</v>
          </cell>
          <cell r="AE162">
            <v>70259.600000000006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-12.08</v>
          </cell>
          <cell r="AO162">
            <v>0</v>
          </cell>
          <cell r="AP162">
            <v>70247.520000000004</v>
          </cell>
          <cell r="AR162">
            <v>1</v>
          </cell>
          <cell r="AS162">
            <v>2235.86</v>
          </cell>
          <cell r="AT162">
            <v>1982.27</v>
          </cell>
          <cell r="AU162">
            <v>1053.48</v>
          </cell>
          <cell r="AV162">
            <v>0</v>
          </cell>
          <cell r="AW162">
            <v>0</v>
          </cell>
          <cell r="AX162">
            <v>0.93</v>
          </cell>
          <cell r="AY162">
            <v>0</v>
          </cell>
          <cell r="AZ162">
            <v>75520.059999999983</v>
          </cell>
          <cell r="BJ162" t="str">
            <v>20100729LGRSE411</v>
          </cell>
          <cell r="BK162" t="str">
            <v>20100729RS</v>
          </cell>
        </row>
        <row r="163">
          <cell r="B163" t="str">
            <v>Apr 2011</v>
          </cell>
          <cell r="C163" t="str">
            <v>RS</v>
          </cell>
          <cell r="D163" t="str">
            <v>LGRSE511</v>
          </cell>
          <cell r="E163">
            <v>347778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263361766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AD163">
            <v>2956113</v>
          </cell>
          <cell r="AE163">
            <v>18614409.620000001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-11088.279999999795</v>
          </cell>
          <cell r="AN163">
            <v>-94.630000002682209</v>
          </cell>
          <cell r="AO163">
            <v>0</v>
          </cell>
          <cell r="AP163">
            <v>21559339.709999997</v>
          </cell>
          <cell r="AR163">
            <v>1</v>
          </cell>
          <cell r="AS163">
            <v>592757.43000000005</v>
          </cell>
          <cell r="AT163">
            <v>526643.14</v>
          </cell>
          <cell r="AU163">
            <v>319715.65000000002</v>
          </cell>
          <cell r="AV163">
            <v>0</v>
          </cell>
          <cell r="AW163">
            <v>0</v>
          </cell>
          <cell r="AX163">
            <v>1595.85</v>
          </cell>
          <cell r="AY163">
            <v>52647.299999999996</v>
          </cell>
          <cell r="AZ163">
            <v>23052699.079999998</v>
          </cell>
          <cell r="BJ163" t="str">
            <v>20100729LGRSE511</v>
          </cell>
          <cell r="BK163" t="str">
            <v>20100729RS</v>
          </cell>
        </row>
        <row r="164">
          <cell r="B164" t="str">
            <v>Apr 2011</v>
          </cell>
          <cell r="C164" t="str">
            <v>RS</v>
          </cell>
          <cell r="D164" t="str">
            <v>LGRSE519</v>
          </cell>
          <cell r="E164">
            <v>50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38473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AD164">
            <v>425</v>
          </cell>
          <cell r="AE164">
            <v>2719.27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-2.83</v>
          </cell>
          <cell r="AN164">
            <v>0.02</v>
          </cell>
          <cell r="AO164">
            <v>0</v>
          </cell>
          <cell r="AP164">
            <v>3141.46</v>
          </cell>
          <cell r="AR164">
            <v>1</v>
          </cell>
          <cell r="AS164">
            <v>86.61</v>
          </cell>
          <cell r="AT164">
            <v>76.92</v>
          </cell>
          <cell r="AU164">
            <v>46.63</v>
          </cell>
          <cell r="AV164">
            <v>0</v>
          </cell>
          <cell r="AW164">
            <v>0</v>
          </cell>
          <cell r="AX164">
            <v>0</v>
          </cell>
          <cell r="AY164">
            <v>7.5</v>
          </cell>
          <cell r="AZ164">
            <v>3359.1200000000003</v>
          </cell>
          <cell r="BJ164" t="str">
            <v>20100729LGRSE519</v>
          </cell>
          <cell r="BK164" t="str">
            <v>20100729RS</v>
          </cell>
        </row>
        <row r="165">
          <cell r="B165" t="str">
            <v>Apr 2011</v>
          </cell>
          <cell r="C165" t="str">
            <v>VFD</v>
          </cell>
          <cell r="D165" t="str">
            <v>LGRSE540</v>
          </cell>
          <cell r="E165">
            <v>5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27747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AD165">
            <v>42.5</v>
          </cell>
          <cell r="AE165">
            <v>1961.16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2003.66</v>
          </cell>
          <cell r="AR165">
            <v>1</v>
          </cell>
          <cell r="AS165">
            <v>62.43</v>
          </cell>
          <cell r="AT165">
            <v>55.49</v>
          </cell>
          <cell r="AU165">
            <v>29.92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2151.4999999999995</v>
          </cell>
          <cell r="BJ165" t="str">
            <v>20100729LGRSE540</v>
          </cell>
          <cell r="BK165" t="str">
            <v>20100729VFD</v>
          </cell>
        </row>
        <row r="166">
          <cell r="B166" t="str">
            <v>Apr 2011</v>
          </cell>
          <cell r="C166" t="str">
            <v>RRP</v>
          </cell>
          <cell r="D166" t="str">
            <v>LGRSE541</v>
          </cell>
          <cell r="E166">
            <v>78</v>
          </cell>
          <cell r="F166">
            <v>0</v>
          </cell>
          <cell r="G166">
            <v>39839</v>
          </cell>
          <cell r="H166">
            <v>25855</v>
          </cell>
          <cell r="I166">
            <v>9223</v>
          </cell>
          <cell r="J166">
            <v>0</v>
          </cell>
          <cell r="K166">
            <v>74917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AD166">
            <v>1053</v>
          </cell>
          <cell r="AE166">
            <v>4630.74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-9.9</v>
          </cell>
          <cell r="AN166">
            <v>0.01</v>
          </cell>
          <cell r="AO166">
            <v>0</v>
          </cell>
          <cell r="AP166">
            <v>5673.85</v>
          </cell>
          <cell r="AR166">
            <v>1</v>
          </cell>
          <cell r="AS166">
            <v>167.88</v>
          </cell>
          <cell r="AT166">
            <v>150.47</v>
          </cell>
          <cell r="AU166">
            <v>84.34</v>
          </cell>
          <cell r="AV166">
            <v>0</v>
          </cell>
          <cell r="AW166">
            <v>0</v>
          </cell>
          <cell r="AX166">
            <v>0</v>
          </cell>
          <cell r="AY166">
            <v>11.7</v>
          </cell>
          <cell r="AZ166">
            <v>6088.2400000000007</v>
          </cell>
          <cell r="BJ166" t="str">
            <v>20100729LGRSE541</v>
          </cell>
          <cell r="BK166" t="str">
            <v>20100729RRP</v>
          </cell>
        </row>
        <row r="167">
          <cell r="B167" t="str">
            <v>Apr 2011</v>
          </cell>
          <cell r="C167" t="str">
            <v>LEV</v>
          </cell>
          <cell r="D167" t="str">
            <v>LGRSE543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AD167">
            <v>0</v>
          </cell>
          <cell r="AE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J167" t="str">
            <v>20100729LGRSE543</v>
          </cell>
          <cell r="BK167" t="str">
            <v>20100729LEV</v>
          </cell>
        </row>
        <row r="168">
          <cell r="B168" t="str">
            <v>May 2011</v>
          </cell>
          <cell r="C168" t="str">
            <v>FLSP</v>
          </cell>
          <cell r="D168" t="str">
            <v>LGINE682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AD168">
            <v>0</v>
          </cell>
          <cell r="AE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J168" t="str">
            <v>20100729LGINE682</v>
          </cell>
          <cell r="BK168" t="str">
            <v>20100729FLSP</v>
          </cell>
        </row>
        <row r="169">
          <cell r="B169" t="str">
            <v>May 2011</v>
          </cell>
          <cell r="C169" t="str">
            <v>FLST</v>
          </cell>
          <cell r="D169" t="str">
            <v>LGINE683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AD169">
            <v>0</v>
          </cell>
          <cell r="AE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J169" t="str">
            <v>20100729LGINE683</v>
          </cell>
          <cell r="BK169" t="str">
            <v>20100729FLST</v>
          </cell>
        </row>
        <row r="170">
          <cell r="B170" t="str">
            <v>May 2011</v>
          </cell>
          <cell r="C170">
            <v>0</v>
          </cell>
          <cell r="D170" t="str">
            <v>ISS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AD170">
            <v>0</v>
          </cell>
          <cell r="AE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J170" t="str">
            <v>20100729ISS</v>
          </cell>
          <cell r="BK170" t="str">
            <v>201007290</v>
          </cell>
        </row>
        <row r="171">
          <cell r="B171" t="str">
            <v>May 2011</v>
          </cell>
          <cell r="C171" t="str">
            <v>GSS</v>
          </cell>
          <cell r="D171" t="str">
            <v>LGCME451</v>
          </cell>
          <cell r="E171">
            <v>71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19717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AD171">
            <v>0</v>
          </cell>
          <cell r="AE171">
            <v>1587.42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-0.01</v>
          </cell>
          <cell r="AO171">
            <v>0</v>
          </cell>
          <cell r="AP171">
            <v>1587.41</v>
          </cell>
          <cell r="AR171">
            <v>1</v>
          </cell>
          <cell r="AS171">
            <v>45.78</v>
          </cell>
          <cell r="AT171">
            <v>29.02</v>
          </cell>
          <cell r="AU171">
            <v>16.25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1678.46</v>
          </cell>
          <cell r="BJ171" t="str">
            <v>20100729LGCME451</v>
          </cell>
          <cell r="BK171" t="str">
            <v>20100729GSS</v>
          </cell>
        </row>
        <row r="172">
          <cell r="B172" t="str">
            <v>May 2011</v>
          </cell>
          <cell r="C172" t="str">
            <v>GSS</v>
          </cell>
          <cell r="D172" t="str">
            <v>LGCME550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AD172">
            <v>0</v>
          </cell>
          <cell r="AE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J172" t="str">
            <v>20100729LGCME550</v>
          </cell>
          <cell r="BK172" t="str">
            <v>20100729GSS</v>
          </cell>
        </row>
        <row r="173">
          <cell r="B173" t="str">
            <v>May 2011</v>
          </cell>
          <cell r="C173" t="str">
            <v>GSS</v>
          </cell>
          <cell r="D173" t="str">
            <v>LGCME551</v>
          </cell>
          <cell r="E173">
            <v>28104</v>
          </cell>
          <cell r="F173">
            <v>245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33912774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AD173">
            <v>496107.5</v>
          </cell>
          <cell r="AE173">
            <v>2730317.43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-3846.31</v>
          </cell>
          <cell r="AN173">
            <v>487.5</v>
          </cell>
          <cell r="AO173">
            <v>0</v>
          </cell>
          <cell r="AP173">
            <v>3223066.12</v>
          </cell>
          <cell r="AR173">
            <v>1</v>
          </cell>
          <cell r="AS173">
            <v>78813.8</v>
          </cell>
          <cell r="AT173">
            <v>50078.81</v>
          </cell>
          <cell r="AU173">
            <v>33516.700000000004</v>
          </cell>
          <cell r="AV173">
            <v>-0.60999999999999988</v>
          </cell>
          <cell r="AW173">
            <v>0</v>
          </cell>
          <cell r="AX173">
            <v>610.89</v>
          </cell>
          <cell r="AY173">
            <v>0</v>
          </cell>
          <cell r="AZ173">
            <v>3386085.71</v>
          </cell>
          <cell r="BJ173" t="str">
            <v>20100729LGCME551</v>
          </cell>
          <cell r="BK173" t="str">
            <v>20100729GSS</v>
          </cell>
        </row>
        <row r="174">
          <cell r="B174" t="str">
            <v>May 2011</v>
          </cell>
          <cell r="C174" t="str">
            <v>GSS</v>
          </cell>
          <cell r="D174" t="str">
            <v>LGCME551UM</v>
          </cell>
          <cell r="E174">
            <v>1</v>
          </cell>
          <cell r="F174">
            <v>107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14472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AD174">
            <v>1890</v>
          </cell>
          <cell r="AE174">
            <v>1165.1400000000001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3055.1400000000003</v>
          </cell>
          <cell r="AR174">
            <v>1</v>
          </cell>
          <cell r="AS174">
            <v>33.58</v>
          </cell>
          <cell r="AT174">
            <v>21.27</v>
          </cell>
          <cell r="AU174">
            <v>30.79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3140.78</v>
          </cell>
          <cell r="BJ174" t="str">
            <v>20100729LGCME551UM</v>
          </cell>
          <cell r="BK174" t="str">
            <v>20100729GSS</v>
          </cell>
        </row>
        <row r="175">
          <cell r="B175" t="str">
            <v>May 2011</v>
          </cell>
          <cell r="C175" t="str">
            <v>GSS</v>
          </cell>
          <cell r="D175" t="str">
            <v>LGCME552</v>
          </cell>
          <cell r="E175">
            <v>146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127444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Q175">
            <v>0</v>
          </cell>
          <cell r="R175">
            <v>1</v>
          </cell>
          <cell r="S175">
            <v>0</v>
          </cell>
          <cell r="T175">
            <v>0</v>
          </cell>
          <cell r="U175">
            <v>0</v>
          </cell>
          <cell r="AD175">
            <v>0</v>
          </cell>
          <cell r="AE175">
            <v>10260.52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10260.52</v>
          </cell>
          <cell r="AR175">
            <v>1</v>
          </cell>
          <cell r="AS175">
            <v>295.27</v>
          </cell>
          <cell r="AT175">
            <v>187.63</v>
          </cell>
          <cell r="AU175">
            <v>107.31</v>
          </cell>
          <cell r="AV175">
            <v>0</v>
          </cell>
          <cell r="AW175">
            <v>0</v>
          </cell>
          <cell r="AX175">
            <v>1.53</v>
          </cell>
          <cell r="AY175">
            <v>0</v>
          </cell>
          <cell r="AZ175">
            <v>10852.260000000002</v>
          </cell>
          <cell r="BJ175" t="str">
            <v>20100729LGCME552</v>
          </cell>
          <cell r="BK175" t="str">
            <v>20100729GSS</v>
          </cell>
        </row>
        <row r="176">
          <cell r="B176" t="str">
            <v>May 2011</v>
          </cell>
          <cell r="C176" t="str">
            <v>GSRP</v>
          </cell>
          <cell r="D176" t="str">
            <v>LGCME555</v>
          </cell>
          <cell r="E176">
            <v>4</v>
          </cell>
          <cell r="F176">
            <v>-2</v>
          </cell>
          <cell r="G176">
            <v>1345</v>
          </cell>
          <cell r="H176">
            <v>1537</v>
          </cell>
          <cell r="I176">
            <v>331</v>
          </cell>
          <cell r="J176">
            <v>0</v>
          </cell>
          <cell r="K176">
            <v>3213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AD176">
            <v>55</v>
          </cell>
          <cell r="AE176">
            <v>237.23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292.23</v>
          </cell>
          <cell r="AR176">
            <v>1</v>
          </cell>
          <cell r="AS176">
            <v>7.47</v>
          </cell>
          <cell r="AT176">
            <v>4.7300000000000004</v>
          </cell>
          <cell r="AU176">
            <v>2.72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307.15000000000009</v>
          </cell>
          <cell r="BJ176" t="str">
            <v>20100729LGCME555</v>
          </cell>
          <cell r="BK176" t="str">
            <v>20100729GSRP</v>
          </cell>
        </row>
        <row r="177">
          <cell r="B177" t="str">
            <v>May 2011</v>
          </cell>
          <cell r="C177" t="str">
            <v>GSS</v>
          </cell>
          <cell r="D177" t="str">
            <v>LGCME557</v>
          </cell>
          <cell r="E177">
            <v>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376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AD177">
            <v>17.5</v>
          </cell>
          <cell r="AE177">
            <v>30.27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47.769999999999996</v>
          </cell>
          <cell r="AR177">
            <v>1</v>
          </cell>
          <cell r="AS177">
            <v>0.87</v>
          </cell>
          <cell r="AT177">
            <v>0.55000000000000004</v>
          </cell>
          <cell r="AU177">
            <v>0.49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49.68</v>
          </cell>
          <cell r="BJ177" t="str">
            <v>20100729LGCME557</v>
          </cell>
          <cell r="BK177" t="str">
            <v>20100729GSS</v>
          </cell>
        </row>
        <row r="178">
          <cell r="B178" t="str">
            <v>May 2011</v>
          </cell>
          <cell r="C178" t="str">
            <v>PSS</v>
          </cell>
          <cell r="D178" t="str">
            <v>LGCME561</v>
          </cell>
          <cell r="E178">
            <v>2613</v>
          </cell>
          <cell r="F178">
            <v>55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138509850</v>
          </cell>
          <cell r="L178">
            <v>0</v>
          </cell>
          <cell r="M178">
            <v>0</v>
          </cell>
          <cell r="N178">
            <v>0</v>
          </cell>
          <cell r="O178">
            <v>383987</v>
          </cell>
          <cell r="Q178">
            <v>0</v>
          </cell>
          <cell r="R178">
            <v>370276</v>
          </cell>
          <cell r="S178">
            <v>0</v>
          </cell>
          <cell r="T178">
            <v>0</v>
          </cell>
          <cell r="U178">
            <v>13703</v>
          </cell>
          <cell r="AD178">
            <v>240120</v>
          </cell>
          <cell r="AE178">
            <v>4520961.5</v>
          </cell>
          <cell r="AI178">
            <v>0</v>
          </cell>
          <cell r="AJ178">
            <v>1786.74</v>
          </cell>
          <cell r="AK178">
            <v>209929.96</v>
          </cell>
          <cell r="AL178">
            <v>5884345.0200000005</v>
          </cell>
          <cell r="AM178">
            <v>-4995.2</v>
          </cell>
          <cell r="AN178">
            <v>36050.83</v>
          </cell>
          <cell r="AO178">
            <v>24209.99</v>
          </cell>
          <cell r="AP178">
            <v>10700692.140000002</v>
          </cell>
          <cell r="AR178">
            <v>1</v>
          </cell>
          <cell r="AS178">
            <v>331323.00000000006</v>
          </cell>
          <cell r="AT178">
            <v>98744.969999999987</v>
          </cell>
          <cell r="AU178">
            <v>111849.61000000002</v>
          </cell>
          <cell r="AV178">
            <v>-312.49</v>
          </cell>
          <cell r="AW178">
            <v>0</v>
          </cell>
          <cell r="AX178">
            <v>105.59</v>
          </cell>
          <cell r="AY178">
            <v>0</v>
          </cell>
          <cell r="AZ178">
            <v>11242402.820000002</v>
          </cell>
          <cell r="BJ178" t="str">
            <v>20100729LGCME561</v>
          </cell>
          <cell r="BK178" t="str">
            <v>20100729PSS</v>
          </cell>
        </row>
        <row r="179">
          <cell r="B179" t="str">
            <v>May 2011</v>
          </cell>
          <cell r="C179" t="str">
            <v>PSP</v>
          </cell>
          <cell r="D179" t="str">
            <v>LGCME563</v>
          </cell>
          <cell r="E179">
            <v>58</v>
          </cell>
          <cell r="F179">
            <v>1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28417440</v>
          </cell>
          <cell r="L179">
            <v>0</v>
          </cell>
          <cell r="M179">
            <v>0</v>
          </cell>
          <cell r="N179">
            <v>0</v>
          </cell>
          <cell r="O179">
            <v>67613.7</v>
          </cell>
          <cell r="Q179">
            <v>0</v>
          </cell>
          <cell r="R179">
            <v>64457.8</v>
          </cell>
          <cell r="S179">
            <v>0</v>
          </cell>
          <cell r="T179">
            <v>0</v>
          </cell>
          <cell r="U179">
            <v>3155.9</v>
          </cell>
          <cell r="AD179">
            <v>5310</v>
          </cell>
          <cell r="AE179">
            <v>927545.24</v>
          </cell>
          <cell r="AI179">
            <v>0</v>
          </cell>
          <cell r="AJ179">
            <v>3290.7</v>
          </cell>
          <cell r="AK179">
            <v>42541.53</v>
          </cell>
          <cell r="AL179">
            <v>914723.37</v>
          </cell>
          <cell r="AM179">
            <v>2016.2</v>
          </cell>
          <cell r="AN179">
            <v>-36050.660000000003</v>
          </cell>
          <cell r="AO179">
            <v>-72596.2</v>
          </cell>
          <cell r="AP179">
            <v>1740947.95</v>
          </cell>
          <cell r="AR179">
            <v>1</v>
          </cell>
          <cell r="AS179">
            <v>55378.74</v>
          </cell>
          <cell r="AT179">
            <v>18096.45</v>
          </cell>
          <cell r="AU179">
            <v>18476.98</v>
          </cell>
          <cell r="AV179">
            <v>296.52</v>
          </cell>
          <cell r="AW179">
            <v>0</v>
          </cell>
          <cell r="AX179">
            <v>0</v>
          </cell>
          <cell r="AY179">
            <v>0</v>
          </cell>
          <cell r="AZ179">
            <v>1833196.64</v>
          </cell>
          <cell r="BJ179" t="str">
            <v>20100729LGCME563</v>
          </cell>
          <cell r="BK179" t="str">
            <v>20100729PSP</v>
          </cell>
        </row>
        <row r="180">
          <cell r="B180" t="str">
            <v>May 2011</v>
          </cell>
          <cell r="C180" t="str">
            <v>PSS</v>
          </cell>
          <cell r="D180" t="str">
            <v>LGCME567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109440</v>
          </cell>
          <cell r="L180">
            <v>0</v>
          </cell>
          <cell r="M180">
            <v>0</v>
          </cell>
          <cell r="N180">
            <v>0</v>
          </cell>
          <cell r="O180">
            <v>399</v>
          </cell>
          <cell r="Q180">
            <v>0</v>
          </cell>
          <cell r="R180">
            <v>399</v>
          </cell>
          <cell r="S180">
            <v>0</v>
          </cell>
          <cell r="T180">
            <v>0</v>
          </cell>
          <cell r="U180">
            <v>0</v>
          </cell>
          <cell r="AD180">
            <v>90</v>
          </cell>
          <cell r="AE180">
            <v>3572.12</v>
          </cell>
          <cell r="AI180">
            <v>0</v>
          </cell>
          <cell r="AJ180">
            <v>0</v>
          </cell>
          <cell r="AK180">
            <v>0</v>
          </cell>
          <cell r="AL180">
            <v>6112.68</v>
          </cell>
          <cell r="AM180">
            <v>0</v>
          </cell>
          <cell r="AN180">
            <v>0</v>
          </cell>
          <cell r="AO180">
            <v>-6.13</v>
          </cell>
          <cell r="AP180">
            <v>9768.67</v>
          </cell>
          <cell r="AR180">
            <v>1</v>
          </cell>
          <cell r="AS180">
            <v>253.9</v>
          </cell>
          <cell r="AT180">
            <v>76.61</v>
          </cell>
          <cell r="AU180">
            <v>99.98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10199.159999999998</v>
          </cell>
          <cell r="BJ180" t="str">
            <v>20100729LGCME567</v>
          </cell>
          <cell r="BK180" t="str">
            <v>20100729PSS</v>
          </cell>
        </row>
        <row r="181">
          <cell r="B181" t="str">
            <v>May 2011</v>
          </cell>
          <cell r="C181" t="str">
            <v>CTODS</v>
          </cell>
          <cell r="D181" t="str">
            <v>LGCME591</v>
          </cell>
          <cell r="E181">
            <v>99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33365641</v>
          </cell>
          <cell r="L181">
            <v>70864.5</v>
          </cell>
          <cell r="M181">
            <v>70511.199999999997</v>
          </cell>
          <cell r="N181">
            <v>69371.8</v>
          </cell>
          <cell r="O181">
            <v>0</v>
          </cell>
          <cell r="Q181">
            <v>0</v>
          </cell>
          <cell r="R181">
            <v>210131</v>
          </cell>
          <cell r="S181">
            <v>3174</v>
          </cell>
          <cell r="T181">
            <v>0</v>
          </cell>
          <cell r="U181">
            <v>0</v>
          </cell>
          <cell r="AD181">
            <v>19800</v>
          </cell>
          <cell r="AE181">
            <v>1076375.58</v>
          </cell>
          <cell r="AI181">
            <v>0</v>
          </cell>
          <cell r="AJ181">
            <v>10543.98</v>
          </cell>
          <cell r="AK181">
            <v>12029.46</v>
          </cell>
          <cell r="AL181">
            <v>995988</v>
          </cell>
          <cell r="AM181">
            <v>200</v>
          </cell>
          <cell r="AN181">
            <v>-0.06</v>
          </cell>
          <cell r="AO181">
            <v>-0.08</v>
          </cell>
          <cell r="AP181">
            <v>2092363.4399999997</v>
          </cell>
          <cell r="AR181">
            <v>1</v>
          </cell>
          <cell r="AS181">
            <v>77201.75</v>
          </cell>
          <cell r="AT181">
            <v>22354.980000000003</v>
          </cell>
          <cell r="AU181">
            <v>22434.27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2214354.44</v>
          </cell>
          <cell r="BJ181" t="str">
            <v>20100729LGCME591</v>
          </cell>
          <cell r="BK181" t="str">
            <v>20100729CTODS</v>
          </cell>
        </row>
        <row r="182">
          <cell r="B182" t="str">
            <v>May 2011</v>
          </cell>
          <cell r="C182" t="str">
            <v>CTODP</v>
          </cell>
          <cell r="D182" t="str">
            <v>LGCME593</v>
          </cell>
          <cell r="E182">
            <v>25</v>
          </cell>
          <cell r="F182">
            <v>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26858280</v>
          </cell>
          <cell r="L182">
            <v>67058.100000000006</v>
          </cell>
          <cell r="M182">
            <v>65953.7</v>
          </cell>
          <cell r="N182">
            <v>64990.6</v>
          </cell>
          <cell r="O182">
            <v>0</v>
          </cell>
          <cell r="Q182">
            <v>0</v>
          </cell>
          <cell r="R182">
            <v>198002</v>
          </cell>
          <cell r="S182">
            <v>1079.0999999999999</v>
          </cell>
          <cell r="T182">
            <v>0</v>
          </cell>
          <cell r="U182">
            <v>0</v>
          </cell>
          <cell r="AD182">
            <v>5400</v>
          </cell>
          <cell r="AE182">
            <v>866448.11</v>
          </cell>
          <cell r="AI182">
            <v>0</v>
          </cell>
          <cell r="AJ182">
            <v>0</v>
          </cell>
          <cell r="AK182">
            <v>2848.82</v>
          </cell>
          <cell r="AL182">
            <v>827334.15999999992</v>
          </cell>
          <cell r="AM182">
            <v>-400</v>
          </cell>
          <cell r="AN182">
            <v>-0.01</v>
          </cell>
          <cell r="AO182">
            <v>0.03</v>
          </cell>
          <cell r="AP182">
            <v>1698782.29</v>
          </cell>
          <cell r="AR182">
            <v>1</v>
          </cell>
          <cell r="AS182">
            <v>62264.66</v>
          </cell>
          <cell r="AT182">
            <v>17995.030000000002</v>
          </cell>
          <cell r="AU182">
            <v>17811.75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1796853.73</v>
          </cell>
          <cell r="BJ182" t="str">
            <v>20100729LGCME593</v>
          </cell>
          <cell r="BK182" t="str">
            <v>20100729CTODP</v>
          </cell>
        </row>
        <row r="183">
          <cell r="B183" t="str">
            <v>May 2011</v>
          </cell>
          <cell r="C183" t="str">
            <v>GS3</v>
          </cell>
          <cell r="D183" t="str">
            <v>LGCME650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AD183">
            <v>0</v>
          </cell>
          <cell r="AE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J183" t="str">
            <v>20100729LGCME650</v>
          </cell>
          <cell r="BK183" t="str">
            <v>20100729GS3</v>
          </cell>
        </row>
        <row r="184">
          <cell r="B184" t="str">
            <v>May 2011</v>
          </cell>
          <cell r="C184" t="str">
            <v>GS3</v>
          </cell>
          <cell r="D184" t="str">
            <v>LGCME651</v>
          </cell>
          <cell r="E184">
            <v>14283</v>
          </cell>
          <cell r="F184">
            <v>194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73590536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Q184">
            <v>0</v>
          </cell>
          <cell r="R184">
            <v>190446</v>
          </cell>
          <cell r="S184">
            <v>0</v>
          </cell>
          <cell r="T184">
            <v>0</v>
          </cell>
          <cell r="U184">
            <v>0</v>
          </cell>
          <cell r="AD184">
            <v>470502.5</v>
          </cell>
          <cell r="AE184">
            <v>5924774.0499999998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-3955.15</v>
          </cell>
          <cell r="AN184">
            <v>-364.83</v>
          </cell>
          <cell r="AO184">
            <v>0</v>
          </cell>
          <cell r="AP184">
            <v>6390956.5699999994</v>
          </cell>
          <cell r="AR184">
            <v>1</v>
          </cell>
          <cell r="AS184">
            <v>170551.38999999998</v>
          </cell>
          <cell r="AT184">
            <v>107844.63</v>
          </cell>
          <cell r="AU184">
            <v>66731.78</v>
          </cell>
          <cell r="AV184">
            <v>4.6500000000000004</v>
          </cell>
          <cell r="AW184">
            <v>0</v>
          </cell>
          <cell r="AX184">
            <v>408.15999999999997</v>
          </cell>
          <cell r="AY184">
            <v>0</v>
          </cell>
          <cell r="AZ184">
            <v>6736497.1800000016</v>
          </cell>
          <cell r="BJ184" t="str">
            <v>20100729LGCME651</v>
          </cell>
          <cell r="BK184" t="str">
            <v>20100729GS3</v>
          </cell>
        </row>
        <row r="185">
          <cell r="B185" t="str">
            <v>May 2011</v>
          </cell>
          <cell r="C185" t="str">
            <v>GS3</v>
          </cell>
          <cell r="D185" t="str">
            <v>LGCME652</v>
          </cell>
          <cell r="E185">
            <v>678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1296568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Q185">
            <v>0</v>
          </cell>
          <cell r="R185">
            <v>2287</v>
          </cell>
          <cell r="S185">
            <v>0</v>
          </cell>
          <cell r="T185">
            <v>0</v>
          </cell>
          <cell r="U185">
            <v>0</v>
          </cell>
          <cell r="AD185">
            <v>0</v>
          </cell>
          <cell r="AE185">
            <v>104386.69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-0.04</v>
          </cell>
          <cell r="AO185">
            <v>0</v>
          </cell>
          <cell r="AP185">
            <v>104386.65000000001</v>
          </cell>
          <cell r="AR185">
            <v>1</v>
          </cell>
          <cell r="AS185">
            <v>3004.6</v>
          </cell>
          <cell r="AT185">
            <v>1905.51</v>
          </cell>
          <cell r="AU185">
            <v>1089.53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110386.29</v>
          </cell>
          <cell r="BJ185" t="str">
            <v>20100729LGCME652</v>
          </cell>
          <cell r="BK185" t="str">
            <v>20100729GS3</v>
          </cell>
        </row>
        <row r="186">
          <cell r="B186" t="str">
            <v>May 2011</v>
          </cell>
          <cell r="C186" t="str">
            <v>G3RP</v>
          </cell>
          <cell r="D186" t="str">
            <v>LGCME656</v>
          </cell>
          <cell r="E186">
            <v>2</v>
          </cell>
          <cell r="F186">
            <v>-1</v>
          </cell>
          <cell r="G186">
            <v>1096</v>
          </cell>
          <cell r="H186">
            <v>1119</v>
          </cell>
          <cell r="I186">
            <v>275</v>
          </cell>
          <cell r="J186">
            <v>0</v>
          </cell>
          <cell r="K186">
            <v>2490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AD186">
            <v>42.5</v>
          </cell>
          <cell r="AE186">
            <v>184.46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-0.02</v>
          </cell>
          <cell r="AO186">
            <v>0</v>
          </cell>
          <cell r="AP186">
            <v>226.94</v>
          </cell>
          <cell r="AR186">
            <v>1</v>
          </cell>
          <cell r="AS186">
            <v>5.84</v>
          </cell>
          <cell r="AT186">
            <v>3.66</v>
          </cell>
          <cell r="AU186">
            <v>1.87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238.31</v>
          </cell>
          <cell r="BJ186" t="str">
            <v>20100729LGCME656</v>
          </cell>
          <cell r="BK186" t="str">
            <v>20100729G3RP</v>
          </cell>
        </row>
        <row r="187">
          <cell r="B187" t="str">
            <v>May 2011</v>
          </cell>
          <cell r="C187" t="str">
            <v>GS3</v>
          </cell>
          <cell r="D187" t="str">
            <v>LGCME657</v>
          </cell>
          <cell r="E187">
            <v>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38432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Q187">
            <v>0</v>
          </cell>
          <cell r="R187">
            <v>98</v>
          </cell>
          <cell r="S187">
            <v>0</v>
          </cell>
          <cell r="T187">
            <v>0</v>
          </cell>
          <cell r="U187">
            <v>0</v>
          </cell>
          <cell r="AD187">
            <v>162.5</v>
          </cell>
          <cell r="AE187">
            <v>3094.16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3256.66</v>
          </cell>
          <cell r="AR187">
            <v>1</v>
          </cell>
          <cell r="AS187">
            <v>89.16</v>
          </cell>
          <cell r="AT187">
            <v>56.5</v>
          </cell>
          <cell r="AU187">
            <v>33.67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3435.99</v>
          </cell>
          <cell r="BJ187" t="str">
            <v>20100729LGCME657</v>
          </cell>
          <cell r="BK187" t="str">
            <v>20100729GS3</v>
          </cell>
        </row>
        <row r="188">
          <cell r="B188" t="str">
            <v>May 2011</v>
          </cell>
          <cell r="C188" t="str">
            <v>LWC</v>
          </cell>
          <cell r="D188" t="str">
            <v>LGCME671</v>
          </cell>
          <cell r="E188">
            <v>2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6068400</v>
          </cell>
          <cell r="L188">
            <v>0</v>
          </cell>
          <cell r="M188">
            <v>0</v>
          </cell>
          <cell r="N188">
            <v>0</v>
          </cell>
          <cell r="O188">
            <v>14083.2</v>
          </cell>
          <cell r="Q188">
            <v>0</v>
          </cell>
          <cell r="R188">
            <v>12499.2</v>
          </cell>
          <cell r="S188">
            <v>0</v>
          </cell>
          <cell r="T188">
            <v>0</v>
          </cell>
          <cell r="U188">
            <v>1584.2</v>
          </cell>
          <cell r="AD188">
            <v>0</v>
          </cell>
          <cell r="AE188">
            <v>174891.29</v>
          </cell>
          <cell r="AI188">
            <v>0</v>
          </cell>
          <cell r="AJ188">
            <v>0</v>
          </cell>
          <cell r="AK188">
            <v>15604.37</v>
          </cell>
          <cell r="AL188">
            <v>138721.49</v>
          </cell>
          <cell r="AM188">
            <v>0</v>
          </cell>
          <cell r="AN188">
            <v>-24.28</v>
          </cell>
          <cell r="AO188">
            <v>-1.97</v>
          </cell>
          <cell r="AP188">
            <v>313586.53000000003</v>
          </cell>
          <cell r="AR188">
            <v>1</v>
          </cell>
          <cell r="AS188">
            <v>13933.87</v>
          </cell>
          <cell r="AT188">
            <v>0</v>
          </cell>
          <cell r="AU188">
            <v>3705.4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331225.80000000005</v>
          </cell>
          <cell r="BJ188" t="str">
            <v>20100729LGCME671</v>
          </cell>
          <cell r="BK188" t="str">
            <v>20100729LWC</v>
          </cell>
        </row>
        <row r="189">
          <cell r="B189" t="str">
            <v>May 2011</v>
          </cell>
          <cell r="C189" t="str">
            <v>CSR</v>
          </cell>
          <cell r="D189" t="str">
            <v>LGCSR761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AD189">
            <v>0</v>
          </cell>
          <cell r="AE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J189" t="str">
            <v>20100729LGCSR761</v>
          </cell>
          <cell r="BK189" t="str">
            <v>20100729CSR</v>
          </cell>
        </row>
        <row r="190">
          <cell r="B190" t="str">
            <v>May 2011</v>
          </cell>
          <cell r="C190" t="str">
            <v>CSR</v>
          </cell>
          <cell r="D190" t="str">
            <v>LGCSR780</v>
          </cell>
          <cell r="E190">
            <v>1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AD190">
            <v>0</v>
          </cell>
          <cell r="AE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-88270.399999999994</v>
          </cell>
          <cell r="AX190">
            <v>0</v>
          </cell>
          <cell r="AY190">
            <v>0</v>
          </cell>
          <cell r="AZ190">
            <v>-88270.399999999994</v>
          </cell>
          <cell r="BJ190" t="str">
            <v>20100729LGCSR780</v>
          </cell>
          <cell r="BK190" t="str">
            <v>20100729CSR</v>
          </cell>
        </row>
        <row r="191">
          <cell r="B191" t="str">
            <v>May 2011</v>
          </cell>
          <cell r="C191" t="str">
            <v>FK</v>
          </cell>
          <cell r="D191" t="str">
            <v>LGINE599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16489000</v>
          </cell>
          <cell r="L191">
            <v>0</v>
          </cell>
          <cell r="M191">
            <v>0</v>
          </cell>
          <cell r="N191">
            <v>0</v>
          </cell>
          <cell r="O191">
            <v>30830.400000000001</v>
          </cell>
          <cell r="Q191">
            <v>0</v>
          </cell>
          <cell r="R191">
            <v>30830.400000000001</v>
          </cell>
          <cell r="S191">
            <v>0</v>
          </cell>
          <cell r="T191">
            <v>0</v>
          </cell>
          <cell r="U191">
            <v>0</v>
          </cell>
          <cell r="AD191">
            <v>0</v>
          </cell>
          <cell r="AE191">
            <v>475377.87</v>
          </cell>
          <cell r="AI191">
            <v>0</v>
          </cell>
          <cell r="AJ191">
            <v>-27250.37</v>
          </cell>
          <cell r="AK191">
            <v>0</v>
          </cell>
          <cell r="AL191">
            <v>398825.76</v>
          </cell>
          <cell r="AM191">
            <v>0</v>
          </cell>
          <cell r="AN191">
            <v>-49.47</v>
          </cell>
          <cell r="AO191">
            <v>-67518.580000000016</v>
          </cell>
          <cell r="AP191">
            <v>806635.58000000007</v>
          </cell>
          <cell r="AR191">
            <v>1</v>
          </cell>
          <cell r="AS191">
            <v>37100.25</v>
          </cell>
          <cell r="AT191">
            <v>0</v>
          </cell>
          <cell r="AU191">
            <v>11896.68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855632.51000000013</v>
          </cell>
          <cell r="BJ191" t="str">
            <v>20100729LGINE599</v>
          </cell>
          <cell r="BK191" t="str">
            <v>20100729FK</v>
          </cell>
        </row>
        <row r="192">
          <cell r="B192" t="str">
            <v>May 2011</v>
          </cell>
          <cell r="C192" t="str">
            <v>RTS</v>
          </cell>
          <cell r="D192" t="str">
            <v>LGINE643</v>
          </cell>
          <cell r="E192">
            <v>11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49200000</v>
          </cell>
          <cell r="L192">
            <v>118292.7</v>
          </cell>
          <cell r="M192">
            <v>115968.6</v>
          </cell>
          <cell r="N192">
            <v>114029.3</v>
          </cell>
          <cell r="O192">
            <v>0</v>
          </cell>
          <cell r="Q192">
            <v>0</v>
          </cell>
          <cell r="R192">
            <v>346969</v>
          </cell>
          <cell r="S192">
            <v>569.5</v>
          </cell>
          <cell r="T192">
            <v>327.60000000000002</v>
          </cell>
          <cell r="U192">
            <v>239.2</v>
          </cell>
          <cell r="AD192">
            <v>5500</v>
          </cell>
          <cell r="AE192">
            <v>1390884</v>
          </cell>
          <cell r="AI192">
            <v>0</v>
          </cell>
          <cell r="AJ192">
            <v>0</v>
          </cell>
          <cell r="AK192">
            <v>3466.24</v>
          </cell>
          <cell r="AL192">
            <v>1141048.1399999999</v>
          </cell>
          <cell r="AM192">
            <v>0</v>
          </cell>
          <cell r="AN192">
            <v>0</v>
          </cell>
          <cell r="AO192">
            <v>-0.01</v>
          </cell>
          <cell r="AP192">
            <v>2537432.1300000004</v>
          </cell>
          <cell r="AR192">
            <v>1</v>
          </cell>
          <cell r="AS192">
            <v>114144</v>
          </cell>
          <cell r="AT192">
            <v>0</v>
          </cell>
          <cell r="AU192">
            <v>26250.6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2677826.7299999995</v>
          </cell>
          <cell r="BJ192" t="str">
            <v>20100729LGINE643</v>
          </cell>
          <cell r="BK192" t="str">
            <v>20100729RTS</v>
          </cell>
        </row>
        <row r="193">
          <cell r="B193" t="str">
            <v>May 2011</v>
          </cell>
          <cell r="C193" t="str">
            <v>PSS</v>
          </cell>
          <cell r="D193" t="str">
            <v>LGINE661</v>
          </cell>
          <cell r="E193">
            <v>305</v>
          </cell>
          <cell r="F193">
            <v>11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34417877</v>
          </cell>
          <cell r="L193">
            <v>0</v>
          </cell>
          <cell r="M193">
            <v>0</v>
          </cell>
          <cell r="N193">
            <v>0</v>
          </cell>
          <cell r="O193">
            <v>97567</v>
          </cell>
          <cell r="Q193">
            <v>0</v>
          </cell>
          <cell r="R193">
            <v>96246</v>
          </cell>
          <cell r="S193">
            <v>0</v>
          </cell>
          <cell r="T193">
            <v>0</v>
          </cell>
          <cell r="U193">
            <v>1321</v>
          </cell>
          <cell r="AD193">
            <v>28440</v>
          </cell>
          <cell r="AE193">
            <v>1123399.51</v>
          </cell>
          <cell r="AI193">
            <v>0</v>
          </cell>
          <cell r="AJ193">
            <v>112220.26</v>
          </cell>
          <cell r="AK193">
            <v>20237.72</v>
          </cell>
          <cell r="AL193">
            <v>1606946.7</v>
          </cell>
          <cell r="AM193">
            <v>618</v>
          </cell>
          <cell r="AN193">
            <v>-0.06</v>
          </cell>
          <cell r="AO193">
            <v>-15080.88</v>
          </cell>
          <cell r="AP193">
            <v>2744323.27</v>
          </cell>
          <cell r="AR193">
            <v>1</v>
          </cell>
          <cell r="AS193">
            <v>79662.41</v>
          </cell>
          <cell r="AT193">
            <v>0</v>
          </cell>
          <cell r="AU193">
            <v>28770.98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2852756.6599999997</v>
          </cell>
          <cell r="BJ193" t="str">
            <v>20100729LGINE661</v>
          </cell>
          <cell r="BK193" t="str">
            <v>20100729PSS</v>
          </cell>
        </row>
        <row r="194">
          <cell r="B194" t="str">
            <v>May 2011</v>
          </cell>
          <cell r="C194" t="str">
            <v>PSP</v>
          </cell>
          <cell r="D194" t="str">
            <v>LGINE663</v>
          </cell>
          <cell r="E194">
            <v>31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5018220</v>
          </cell>
          <cell r="L194">
            <v>0</v>
          </cell>
          <cell r="M194">
            <v>0</v>
          </cell>
          <cell r="N194">
            <v>0</v>
          </cell>
          <cell r="O194">
            <v>14871</v>
          </cell>
          <cell r="Q194">
            <v>0</v>
          </cell>
          <cell r="R194">
            <v>14247</v>
          </cell>
          <cell r="S194">
            <v>0</v>
          </cell>
          <cell r="T194">
            <v>0</v>
          </cell>
          <cell r="U194">
            <v>624</v>
          </cell>
          <cell r="AD194">
            <v>2790</v>
          </cell>
          <cell r="AE194">
            <v>163794.70000000001</v>
          </cell>
          <cell r="AI194">
            <v>0</v>
          </cell>
          <cell r="AJ194">
            <v>23266.07</v>
          </cell>
          <cell r="AK194">
            <v>8411.52</v>
          </cell>
          <cell r="AL194">
            <v>223727.15</v>
          </cell>
          <cell r="AM194">
            <v>219</v>
          </cell>
          <cell r="AN194">
            <v>-0.01</v>
          </cell>
          <cell r="AO194">
            <v>-9372.64</v>
          </cell>
          <cell r="AP194">
            <v>381158.2</v>
          </cell>
          <cell r="AR194">
            <v>1</v>
          </cell>
          <cell r="AS194">
            <v>11558.19</v>
          </cell>
          <cell r="AT194">
            <v>0</v>
          </cell>
          <cell r="AU194">
            <v>4219.5200000000004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396935.91000000003</v>
          </cell>
          <cell r="BJ194" t="str">
            <v>20100729LGINE663</v>
          </cell>
          <cell r="BK194" t="str">
            <v>20100729PSP</v>
          </cell>
        </row>
        <row r="195">
          <cell r="B195" t="str">
            <v>May 2011</v>
          </cell>
          <cell r="C195" t="str">
            <v>ITODS</v>
          </cell>
          <cell r="D195" t="str">
            <v>LGINE691</v>
          </cell>
          <cell r="E195">
            <v>30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8886120</v>
          </cell>
          <cell r="L195">
            <v>21367.5</v>
          </cell>
          <cell r="M195">
            <v>20481.099999999999</v>
          </cell>
          <cell r="N195">
            <v>20107.3</v>
          </cell>
          <cell r="O195">
            <v>0</v>
          </cell>
          <cell r="Q195">
            <v>0</v>
          </cell>
          <cell r="R195">
            <v>61955.9</v>
          </cell>
          <cell r="S195">
            <v>1277.83</v>
          </cell>
          <cell r="T195">
            <v>479.6</v>
          </cell>
          <cell r="U195">
            <v>465.25</v>
          </cell>
          <cell r="AD195">
            <v>9000</v>
          </cell>
          <cell r="AE195">
            <v>251210.61</v>
          </cell>
          <cell r="AI195">
            <v>0</v>
          </cell>
          <cell r="AJ195">
            <v>17754.669999999998</v>
          </cell>
          <cell r="AK195">
            <v>11196.33</v>
          </cell>
          <cell r="AL195">
            <v>326382.93</v>
          </cell>
          <cell r="AM195">
            <v>0</v>
          </cell>
          <cell r="AN195">
            <v>0.01</v>
          </cell>
          <cell r="AO195">
            <v>-0.01</v>
          </cell>
          <cell r="AP195">
            <v>586593.54</v>
          </cell>
          <cell r="AR195">
            <v>1</v>
          </cell>
          <cell r="AS195">
            <v>20601.04</v>
          </cell>
          <cell r="AT195">
            <v>0</v>
          </cell>
          <cell r="AU195">
            <v>6072.17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613266.75</v>
          </cell>
          <cell r="BJ195" t="str">
            <v>20100729LGINE691</v>
          </cell>
          <cell r="BK195" t="str">
            <v>20100729ITODS</v>
          </cell>
        </row>
        <row r="196">
          <cell r="B196" t="str">
            <v>May 2011</v>
          </cell>
          <cell r="C196" t="str">
            <v>ITODP</v>
          </cell>
          <cell r="D196" t="str">
            <v>LGINE693</v>
          </cell>
          <cell r="E196">
            <v>53</v>
          </cell>
          <cell r="F196">
            <v>2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117748346</v>
          </cell>
          <cell r="L196">
            <v>0</v>
          </cell>
          <cell r="M196">
            <v>0</v>
          </cell>
          <cell r="N196">
            <v>0</v>
          </cell>
          <cell r="O196">
            <v>253693.8</v>
          </cell>
          <cell r="Q196">
            <v>260314.7</v>
          </cell>
          <cell r="R196">
            <v>588921</v>
          </cell>
          <cell r="S196">
            <v>4953.8</v>
          </cell>
          <cell r="T196">
            <v>4722.8</v>
          </cell>
          <cell r="U196">
            <v>0</v>
          </cell>
          <cell r="AD196">
            <v>16500</v>
          </cell>
          <cell r="AE196">
            <v>3328745.74</v>
          </cell>
          <cell r="AI196">
            <v>0</v>
          </cell>
          <cell r="AJ196">
            <v>-155236.20000000001</v>
          </cell>
          <cell r="AK196">
            <v>55131.48</v>
          </cell>
          <cell r="AL196">
            <v>2837306.11</v>
          </cell>
          <cell r="AM196">
            <v>0</v>
          </cell>
          <cell r="AN196">
            <v>-0.02</v>
          </cell>
          <cell r="AO196">
            <v>-31.23</v>
          </cell>
          <cell r="AP196">
            <v>6182520.6000000006</v>
          </cell>
          <cell r="AR196">
            <v>1</v>
          </cell>
          <cell r="AS196">
            <v>271188.72000000003</v>
          </cell>
          <cell r="AT196">
            <v>0</v>
          </cell>
          <cell r="AU196">
            <v>69958.58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6523667.9000000004</v>
          </cell>
          <cell r="BJ196" t="str">
            <v>20100729LGINE693</v>
          </cell>
          <cell r="BK196" t="str">
            <v>20100729ITODP</v>
          </cell>
        </row>
        <row r="197">
          <cell r="B197" t="str">
            <v>May 2011</v>
          </cell>
          <cell r="C197" t="str">
            <v>ITODP</v>
          </cell>
          <cell r="D197" t="str">
            <v>LGINE694</v>
          </cell>
          <cell r="E197">
            <v>1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960000</v>
          </cell>
          <cell r="L197">
            <v>0</v>
          </cell>
          <cell r="M197">
            <v>0</v>
          </cell>
          <cell r="N197">
            <v>0</v>
          </cell>
          <cell r="O197">
            <v>1920</v>
          </cell>
          <cell r="Q197">
            <v>1920</v>
          </cell>
          <cell r="R197">
            <v>7680</v>
          </cell>
          <cell r="S197">
            <v>0</v>
          </cell>
          <cell r="T197">
            <v>0</v>
          </cell>
          <cell r="U197">
            <v>0</v>
          </cell>
          <cell r="AD197">
            <v>300</v>
          </cell>
          <cell r="AE197">
            <v>27139.200000000001</v>
          </cell>
          <cell r="AI197">
            <v>0</v>
          </cell>
          <cell r="AJ197">
            <v>-88.09</v>
          </cell>
          <cell r="AK197">
            <v>0</v>
          </cell>
          <cell r="AL197">
            <v>21934.31</v>
          </cell>
          <cell r="AM197">
            <v>0</v>
          </cell>
          <cell r="AN197">
            <v>0</v>
          </cell>
          <cell r="AO197">
            <v>0</v>
          </cell>
          <cell r="AP197">
            <v>49373.510000000009</v>
          </cell>
          <cell r="AR197">
            <v>1</v>
          </cell>
          <cell r="AS197">
            <v>2160</v>
          </cell>
          <cell r="AT197">
            <v>0</v>
          </cell>
          <cell r="AU197">
            <v>726.62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52260.13</v>
          </cell>
          <cell r="BJ197" t="str">
            <v>20100729LGINE694</v>
          </cell>
          <cell r="BK197" t="str">
            <v>20100729ITODP</v>
          </cell>
        </row>
        <row r="198">
          <cell r="B198" t="str">
            <v>May 2011</v>
          </cell>
          <cell r="C198" t="str">
            <v>LE</v>
          </cell>
          <cell r="D198" t="str">
            <v>LGMLE570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2402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AD198">
            <v>0</v>
          </cell>
          <cell r="AE198">
            <v>131.27000000000001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131.27000000000001</v>
          </cell>
          <cell r="AR198">
            <v>1</v>
          </cell>
          <cell r="AS198">
            <v>5.57</v>
          </cell>
          <cell r="AT198">
            <v>0</v>
          </cell>
          <cell r="AU198">
            <v>1.35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138.19</v>
          </cell>
          <cell r="BJ198" t="str">
            <v>20100729LGMLE570</v>
          </cell>
          <cell r="BK198" t="str">
            <v>20100729LE</v>
          </cell>
        </row>
        <row r="199">
          <cell r="B199" t="str">
            <v>May 2011</v>
          </cell>
          <cell r="C199" t="str">
            <v>LE</v>
          </cell>
          <cell r="D199" t="str">
            <v>LGMLE571</v>
          </cell>
          <cell r="E199">
            <v>99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195952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AD199">
            <v>0</v>
          </cell>
          <cell r="AE199">
            <v>10708.78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-0.08</v>
          </cell>
          <cell r="AO199">
            <v>0</v>
          </cell>
          <cell r="AP199">
            <v>10708.7</v>
          </cell>
          <cell r="AR199">
            <v>1</v>
          </cell>
          <cell r="AS199">
            <v>457.38</v>
          </cell>
          <cell r="AT199">
            <v>0</v>
          </cell>
          <cell r="AU199">
            <v>108.73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11274.809999999998</v>
          </cell>
          <cell r="BJ199" t="str">
            <v>20100729LGMLE571</v>
          </cell>
          <cell r="BK199" t="str">
            <v>20100729LE</v>
          </cell>
        </row>
        <row r="200">
          <cell r="B200" t="str">
            <v>May 2011</v>
          </cell>
          <cell r="C200" t="str">
            <v>LE</v>
          </cell>
          <cell r="D200" t="str">
            <v>LGMLE572</v>
          </cell>
          <cell r="E200">
            <v>12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91624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AD200">
            <v>0</v>
          </cell>
          <cell r="AE200">
            <v>5007.25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5007.25</v>
          </cell>
          <cell r="AR200">
            <v>1</v>
          </cell>
          <cell r="AS200">
            <v>211.09</v>
          </cell>
          <cell r="AT200">
            <v>0</v>
          </cell>
          <cell r="AU200">
            <v>56.7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5275.0400000000009</v>
          </cell>
          <cell r="BJ200" t="str">
            <v>20100729LGMLE572</v>
          </cell>
          <cell r="BK200" t="str">
            <v>20100729LE</v>
          </cell>
        </row>
        <row r="201">
          <cell r="B201" t="str">
            <v>May 2011</v>
          </cell>
          <cell r="C201" t="str">
            <v>TE</v>
          </cell>
          <cell r="D201" t="str">
            <v>LGMLE573</v>
          </cell>
          <cell r="E201">
            <v>878</v>
          </cell>
          <cell r="F201">
            <v>1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182919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AD201">
            <v>2760.06</v>
          </cell>
          <cell r="AE201">
            <v>12114.73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-2.2000000000000002</v>
          </cell>
          <cell r="AN201">
            <v>0</v>
          </cell>
          <cell r="AO201">
            <v>0</v>
          </cell>
          <cell r="AP201">
            <v>14872.589999999998</v>
          </cell>
          <cell r="AR201">
            <v>1</v>
          </cell>
          <cell r="AS201">
            <v>424.85999999999996</v>
          </cell>
          <cell r="AT201">
            <v>0</v>
          </cell>
          <cell r="AU201">
            <v>155.39000000000001</v>
          </cell>
          <cell r="AV201">
            <v>0</v>
          </cell>
          <cell r="AW201">
            <v>0</v>
          </cell>
          <cell r="AX201">
            <v>0.77</v>
          </cell>
          <cell r="AY201">
            <v>0</v>
          </cell>
          <cell r="AZ201">
            <v>15453.609999999999</v>
          </cell>
          <cell r="BJ201" t="str">
            <v>20100729LGMLE573</v>
          </cell>
          <cell r="BK201" t="str">
            <v>20100729TE</v>
          </cell>
        </row>
        <row r="202">
          <cell r="B202" t="str">
            <v>May 2011</v>
          </cell>
          <cell r="C202" t="str">
            <v>TE</v>
          </cell>
          <cell r="D202" t="str">
            <v>LGMLE574</v>
          </cell>
          <cell r="E202">
            <v>8</v>
          </cell>
          <cell r="F202">
            <v>126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68746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AD202">
            <v>420.76</v>
          </cell>
          <cell r="AE202">
            <v>4553.05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4973.8100000000004</v>
          </cell>
          <cell r="AR202">
            <v>1</v>
          </cell>
          <cell r="AS202">
            <v>159.47999999999999</v>
          </cell>
          <cell r="AT202">
            <v>0</v>
          </cell>
          <cell r="AU202">
            <v>50.81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5184.1000000000004</v>
          </cell>
          <cell r="BJ202" t="str">
            <v>20100729LGMLE574</v>
          </cell>
          <cell r="BK202" t="str">
            <v>20100729TE</v>
          </cell>
        </row>
        <row r="203">
          <cell r="B203" t="str">
            <v>May 2011</v>
          </cell>
          <cell r="C203" t="str">
            <v>RS</v>
          </cell>
          <cell r="D203" t="str">
            <v>LGRSE411</v>
          </cell>
          <cell r="E203">
            <v>3911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891333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AD203">
            <v>0</v>
          </cell>
          <cell r="AE203">
            <v>62999.42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74.48</v>
          </cell>
          <cell r="AO203">
            <v>0</v>
          </cell>
          <cell r="AP203">
            <v>63073.9</v>
          </cell>
          <cell r="AR203">
            <v>1</v>
          </cell>
          <cell r="AS203">
            <v>2094.7600000000002</v>
          </cell>
          <cell r="AT203">
            <v>1734.29</v>
          </cell>
          <cell r="AU203">
            <v>671.35</v>
          </cell>
          <cell r="AV203">
            <v>-1.38</v>
          </cell>
          <cell r="AW203">
            <v>0</v>
          </cell>
          <cell r="AX203">
            <v>1.1299999999999999</v>
          </cell>
          <cell r="AY203">
            <v>0</v>
          </cell>
          <cell r="AZ203">
            <v>67574.05</v>
          </cell>
          <cell r="BJ203" t="str">
            <v>20100729LGRSE411</v>
          </cell>
          <cell r="BK203" t="str">
            <v>20100729RS</v>
          </cell>
        </row>
        <row r="204">
          <cell r="B204" t="str">
            <v>May 2011</v>
          </cell>
          <cell r="C204" t="str">
            <v>RS</v>
          </cell>
          <cell r="D204" t="str">
            <v>LGRSE511</v>
          </cell>
          <cell r="E204">
            <v>348329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266277586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AD204">
            <v>2960796.5</v>
          </cell>
          <cell r="AE204">
            <v>18820499.780000001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-13689.979999999981</v>
          </cell>
          <cell r="AN204">
            <v>-28.140000000596046</v>
          </cell>
          <cell r="AO204">
            <v>0</v>
          </cell>
          <cell r="AP204">
            <v>21767578.16</v>
          </cell>
          <cell r="AR204">
            <v>1</v>
          </cell>
          <cell r="AS204">
            <v>617866.97999999986</v>
          </cell>
          <cell r="AT204">
            <v>532445.11</v>
          </cell>
          <cell r="AU204">
            <v>226967.01</v>
          </cell>
          <cell r="AV204">
            <v>1.1100000000000001</v>
          </cell>
          <cell r="AW204">
            <v>0</v>
          </cell>
          <cell r="AX204">
            <v>1478.44</v>
          </cell>
          <cell r="AY204">
            <v>52728.450000000004</v>
          </cell>
          <cell r="AZ204">
            <v>23199065.260000005</v>
          </cell>
          <cell r="BJ204" t="str">
            <v>20100729LGRSE511</v>
          </cell>
          <cell r="BK204" t="str">
            <v>20100729RS</v>
          </cell>
        </row>
        <row r="205">
          <cell r="B205" t="str">
            <v>May 2011</v>
          </cell>
          <cell r="C205" t="str">
            <v>RS</v>
          </cell>
          <cell r="D205" t="str">
            <v>LGRSE519</v>
          </cell>
          <cell r="E205">
            <v>55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45571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AD205">
            <v>467.5</v>
          </cell>
          <cell r="AE205">
            <v>3220.96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-21.24</v>
          </cell>
          <cell r="AN205">
            <v>-0.01</v>
          </cell>
          <cell r="AO205">
            <v>0</v>
          </cell>
          <cell r="AP205">
            <v>3667.21</v>
          </cell>
          <cell r="AR205">
            <v>1</v>
          </cell>
          <cell r="AS205">
            <v>105.79</v>
          </cell>
          <cell r="AT205">
            <v>91.16</v>
          </cell>
          <cell r="AU205">
            <v>37.869999999999997</v>
          </cell>
          <cell r="AV205">
            <v>0</v>
          </cell>
          <cell r="AW205">
            <v>0</v>
          </cell>
          <cell r="AX205">
            <v>0</v>
          </cell>
          <cell r="AY205">
            <v>8.25</v>
          </cell>
          <cell r="AZ205">
            <v>3910.2799999999997</v>
          </cell>
          <cell r="BJ205" t="str">
            <v>20100729LGRSE519</v>
          </cell>
          <cell r="BK205" t="str">
            <v>20100729RS</v>
          </cell>
        </row>
        <row r="206">
          <cell r="B206" t="str">
            <v>May 2011</v>
          </cell>
          <cell r="C206" t="str">
            <v>VFD</v>
          </cell>
          <cell r="D206" t="str">
            <v>LGRSE540</v>
          </cell>
          <cell r="E206">
            <v>5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28159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AD206">
            <v>42.5</v>
          </cell>
          <cell r="AE206">
            <v>1990.28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2032.78</v>
          </cell>
          <cell r="AR206">
            <v>1</v>
          </cell>
          <cell r="AS206">
            <v>65.319999999999993</v>
          </cell>
          <cell r="AT206">
            <v>56.32</v>
          </cell>
          <cell r="AU206">
            <v>21.32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2175.7400000000002</v>
          </cell>
          <cell r="BJ206" t="str">
            <v>20100729LGRSE540</v>
          </cell>
          <cell r="BK206" t="str">
            <v>20100729VFD</v>
          </cell>
        </row>
        <row r="207">
          <cell r="B207" t="str">
            <v>May 2011</v>
          </cell>
          <cell r="C207" t="str">
            <v>RRP</v>
          </cell>
          <cell r="D207" t="str">
            <v>LGRSE541</v>
          </cell>
          <cell r="E207">
            <v>77</v>
          </cell>
          <cell r="F207">
            <v>0</v>
          </cell>
          <cell r="G207">
            <v>37547</v>
          </cell>
          <cell r="H207">
            <v>25782</v>
          </cell>
          <cell r="I207">
            <v>10309</v>
          </cell>
          <cell r="J207">
            <v>0</v>
          </cell>
          <cell r="K207">
            <v>73638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AD207">
            <v>1039.5</v>
          </cell>
          <cell r="AE207">
            <v>4643.51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-0.03</v>
          </cell>
          <cell r="AO207">
            <v>0</v>
          </cell>
          <cell r="AP207">
            <v>5682.9800000000005</v>
          </cell>
          <cell r="AR207">
            <v>1</v>
          </cell>
          <cell r="AS207">
            <v>170.85</v>
          </cell>
          <cell r="AT207">
            <v>147.26</v>
          </cell>
          <cell r="AU207">
            <v>59.37</v>
          </cell>
          <cell r="AV207">
            <v>0</v>
          </cell>
          <cell r="AW207">
            <v>0</v>
          </cell>
          <cell r="AX207">
            <v>0</v>
          </cell>
          <cell r="AY207">
            <v>11.55</v>
          </cell>
          <cell r="AZ207">
            <v>6072.01</v>
          </cell>
          <cell r="BJ207" t="str">
            <v>20100729LGRSE541</v>
          </cell>
          <cell r="BK207" t="str">
            <v>20100729RRP</v>
          </cell>
        </row>
        <row r="208">
          <cell r="B208" t="str">
            <v>May 2011</v>
          </cell>
          <cell r="C208" t="str">
            <v>LEV</v>
          </cell>
          <cell r="D208" t="str">
            <v>LGRSE543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AD208">
            <v>0</v>
          </cell>
          <cell r="AE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J208" t="str">
            <v>20100729LGRSE543</v>
          </cell>
          <cell r="BK208" t="str">
            <v>20100729LEV</v>
          </cell>
        </row>
        <row r="209">
          <cell r="B209" t="str">
            <v>Jun 2011</v>
          </cell>
          <cell r="C209" t="str">
            <v>FLSP</v>
          </cell>
          <cell r="D209" t="str">
            <v>LGINE682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AD209">
            <v>0</v>
          </cell>
          <cell r="AE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J209" t="str">
            <v>20100729LGINE682</v>
          </cell>
          <cell r="BK209" t="str">
            <v>20100729FLSP</v>
          </cell>
        </row>
        <row r="210">
          <cell r="B210" t="str">
            <v>Jun 2011</v>
          </cell>
          <cell r="C210" t="str">
            <v>FLST</v>
          </cell>
          <cell r="D210" t="str">
            <v>LGINE683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AD210">
            <v>0</v>
          </cell>
          <cell r="AE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J210" t="str">
            <v>20100729LGINE683</v>
          </cell>
          <cell r="BK210" t="str">
            <v>20100729FLST</v>
          </cell>
        </row>
        <row r="211">
          <cell r="B211" t="str">
            <v>Jun 2011</v>
          </cell>
          <cell r="C211">
            <v>0</v>
          </cell>
          <cell r="D211" t="str">
            <v>ISS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AD211">
            <v>0</v>
          </cell>
          <cell r="AE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J211" t="str">
            <v>20100729ISS</v>
          </cell>
          <cell r="BK211" t="str">
            <v>201007290</v>
          </cell>
        </row>
        <row r="212">
          <cell r="B212" t="str">
            <v>Jun 2011</v>
          </cell>
          <cell r="C212" t="str">
            <v>GSS</v>
          </cell>
          <cell r="D212" t="str">
            <v>LGCME451</v>
          </cell>
          <cell r="E212">
            <v>70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20970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AD212">
            <v>0</v>
          </cell>
          <cell r="AE212">
            <v>1688.29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1688.29</v>
          </cell>
          <cell r="AR212">
            <v>1</v>
          </cell>
          <cell r="AS212">
            <v>88.92</v>
          </cell>
          <cell r="AT212">
            <v>32.349999999999994</v>
          </cell>
          <cell r="AU212">
            <v>26.1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1835.66</v>
          </cell>
          <cell r="BJ212" t="str">
            <v>20100729LGCME451</v>
          </cell>
          <cell r="BK212" t="str">
            <v>20100729GSS</v>
          </cell>
        </row>
        <row r="213">
          <cell r="B213" t="str">
            <v>Jun 2011</v>
          </cell>
          <cell r="C213" t="str">
            <v>GSS</v>
          </cell>
          <cell r="D213" t="str">
            <v>LGCME550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AD213">
            <v>0</v>
          </cell>
          <cell r="AE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J213" t="str">
            <v>20100729LGCME550</v>
          </cell>
          <cell r="BK213" t="str">
            <v>20100729GSS</v>
          </cell>
        </row>
        <row r="214">
          <cell r="B214" t="str">
            <v>Jun 2011</v>
          </cell>
          <cell r="C214" t="str">
            <v>GSS</v>
          </cell>
          <cell r="D214" t="str">
            <v>LGCME551</v>
          </cell>
          <cell r="E214">
            <v>28204</v>
          </cell>
          <cell r="F214">
            <v>445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41788022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AD214">
            <v>501357.5</v>
          </cell>
          <cell r="AE214">
            <v>3364353.65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-2242.79</v>
          </cell>
          <cell r="AN214">
            <v>-1289.73</v>
          </cell>
          <cell r="AO214">
            <v>0</v>
          </cell>
          <cell r="AP214">
            <v>3862178.63</v>
          </cell>
          <cell r="AR214">
            <v>1</v>
          </cell>
          <cell r="AS214">
            <v>172687.36000000002</v>
          </cell>
          <cell r="AT214">
            <v>64082.17</v>
          </cell>
          <cell r="AU214">
            <v>58166.840000000004</v>
          </cell>
          <cell r="AV214">
            <v>6.85</v>
          </cell>
          <cell r="AW214">
            <v>0</v>
          </cell>
          <cell r="AX214">
            <v>638.87</v>
          </cell>
          <cell r="AY214">
            <v>0</v>
          </cell>
          <cell r="AZ214">
            <v>4157760.72</v>
          </cell>
          <cell r="BJ214" t="str">
            <v>20100729LGCME551</v>
          </cell>
          <cell r="BK214" t="str">
            <v>20100729GSS</v>
          </cell>
        </row>
        <row r="215">
          <cell r="B215" t="str">
            <v>Jun 2011</v>
          </cell>
          <cell r="C215" t="str">
            <v>GSS</v>
          </cell>
          <cell r="D215" t="str">
            <v>LGCME551UM</v>
          </cell>
          <cell r="E215">
            <v>1</v>
          </cell>
          <cell r="F215">
            <v>107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14471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AD215">
            <v>1890</v>
          </cell>
          <cell r="AE215">
            <v>1165.06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0.08</v>
          </cell>
          <cell r="AO215">
            <v>0</v>
          </cell>
          <cell r="AP215">
            <v>3055.14</v>
          </cell>
          <cell r="AR215">
            <v>1</v>
          </cell>
          <cell r="AS215">
            <v>60.49</v>
          </cell>
          <cell r="AT215">
            <v>22.29</v>
          </cell>
          <cell r="AU215">
            <v>44.87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3182.79</v>
          </cell>
          <cell r="BJ215" t="str">
            <v>20100729LGCME551UM</v>
          </cell>
          <cell r="BK215" t="str">
            <v>20100729GSS</v>
          </cell>
        </row>
        <row r="216">
          <cell r="B216" t="str">
            <v>Jun 2011</v>
          </cell>
          <cell r="C216" t="str">
            <v>GSS</v>
          </cell>
          <cell r="D216" t="str">
            <v>LGCME552</v>
          </cell>
          <cell r="E216">
            <v>149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206213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Q216">
            <v>0</v>
          </cell>
          <cell r="R216">
            <v>1</v>
          </cell>
          <cell r="S216">
            <v>0</v>
          </cell>
          <cell r="T216">
            <v>0</v>
          </cell>
          <cell r="U216">
            <v>0</v>
          </cell>
          <cell r="AD216">
            <v>0</v>
          </cell>
          <cell r="AE216">
            <v>16602.21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0.02</v>
          </cell>
          <cell r="AO216">
            <v>0</v>
          </cell>
          <cell r="AP216">
            <v>16602.23</v>
          </cell>
          <cell r="AR216">
            <v>1</v>
          </cell>
          <cell r="AS216">
            <v>856.06999999999994</v>
          </cell>
          <cell r="AT216">
            <v>317.35000000000002</v>
          </cell>
          <cell r="AU216">
            <v>252.97</v>
          </cell>
          <cell r="AV216">
            <v>0</v>
          </cell>
          <cell r="AW216">
            <v>0</v>
          </cell>
          <cell r="AX216">
            <v>1.05</v>
          </cell>
          <cell r="AY216">
            <v>0</v>
          </cell>
          <cell r="AZ216">
            <v>18029.670000000002</v>
          </cell>
          <cell r="BJ216" t="str">
            <v>20100729LGCME552</v>
          </cell>
          <cell r="BK216" t="str">
            <v>20100729GSS</v>
          </cell>
        </row>
        <row r="217">
          <cell r="B217" t="str">
            <v>Jun 2011</v>
          </cell>
          <cell r="C217" t="str">
            <v>GSRP</v>
          </cell>
          <cell r="D217" t="str">
            <v>LGCME555</v>
          </cell>
          <cell r="E217">
            <v>4</v>
          </cell>
          <cell r="F217">
            <v>0</v>
          </cell>
          <cell r="G217">
            <v>2409</v>
          </cell>
          <cell r="H217">
            <v>2096</v>
          </cell>
          <cell r="I217">
            <v>716</v>
          </cell>
          <cell r="J217">
            <v>0</v>
          </cell>
          <cell r="K217">
            <v>5221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AD217">
            <v>110</v>
          </cell>
          <cell r="AE217">
            <v>396.03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0.01</v>
          </cell>
          <cell r="AO217">
            <v>0</v>
          </cell>
          <cell r="AP217">
            <v>506.03999999999996</v>
          </cell>
          <cell r="AR217">
            <v>1</v>
          </cell>
          <cell r="AS217">
            <v>21.83</v>
          </cell>
          <cell r="AT217">
            <v>8.0399999999999991</v>
          </cell>
          <cell r="AU217">
            <v>7.67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543.58000000000004</v>
          </cell>
          <cell r="BJ217" t="str">
            <v>20100729LGCME555</v>
          </cell>
          <cell r="BK217" t="str">
            <v>20100729GSRP</v>
          </cell>
        </row>
        <row r="218">
          <cell r="B218" t="str">
            <v>Jun 2011</v>
          </cell>
          <cell r="C218" t="str">
            <v>GSS</v>
          </cell>
          <cell r="D218" t="str">
            <v>LGCME557</v>
          </cell>
          <cell r="E218">
            <v>1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1090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AD218">
            <v>17.5</v>
          </cell>
          <cell r="AE218">
            <v>87.76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105.26</v>
          </cell>
          <cell r="AR218">
            <v>1</v>
          </cell>
          <cell r="AS218">
            <v>4.5599999999999996</v>
          </cell>
          <cell r="AT218">
            <v>1.68</v>
          </cell>
          <cell r="AU218">
            <v>1.59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113.09</v>
          </cell>
          <cell r="BJ218" t="str">
            <v>20100729LGCME557</v>
          </cell>
          <cell r="BK218" t="str">
            <v>20100729GSS</v>
          </cell>
        </row>
        <row r="219">
          <cell r="B219" t="str">
            <v>Jun 2011</v>
          </cell>
          <cell r="C219" t="str">
            <v>PSS</v>
          </cell>
          <cell r="D219" t="str">
            <v>LGCME561</v>
          </cell>
          <cell r="E219">
            <v>2651</v>
          </cell>
          <cell r="F219">
            <v>30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181096691</v>
          </cell>
          <cell r="L219">
            <v>0</v>
          </cell>
          <cell r="M219">
            <v>0</v>
          </cell>
          <cell r="N219">
            <v>0</v>
          </cell>
          <cell r="O219">
            <v>458374</v>
          </cell>
          <cell r="Q219">
            <v>0</v>
          </cell>
          <cell r="R219">
            <v>446140</v>
          </cell>
          <cell r="S219">
            <v>0</v>
          </cell>
          <cell r="T219">
            <v>0</v>
          </cell>
          <cell r="U219">
            <v>12228</v>
          </cell>
          <cell r="AD219">
            <v>241290</v>
          </cell>
          <cell r="AE219">
            <v>5910995.9900000002</v>
          </cell>
          <cell r="AI219">
            <v>0</v>
          </cell>
          <cell r="AJ219">
            <v>2638.1</v>
          </cell>
          <cell r="AK219">
            <v>187332.96</v>
          </cell>
          <cell r="AL219">
            <v>7024835.8599999994</v>
          </cell>
          <cell r="AM219">
            <v>1515</v>
          </cell>
          <cell r="AN219">
            <v>-0.1</v>
          </cell>
          <cell r="AO219">
            <v>-18709.3</v>
          </cell>
          <cell r="AP219">
            <v>13159927.449999999</v>
          </cell>
          <cell r="AR219">
            <v>1</v>
          </cell>
          <cell r="AS219">
            <v>743902.97</v>
          </cell>
          <cell r="AT219">
            <v>131989.57999999999</v>
          </cell>
          <cell r="AU219">
            <v>198260.39</v>
          </cell>
          <cell r="AV219">
            <v>0</v>
          </cell>
          <cell r="AW219">
            <v>0</v>
          </cell>
          <cell r="AX219">
            <v>109</v>
          </cell>
          <cell r="AY219">
            <v>0</v>
          </cell>
          <cell r="AZ219">
            <v>14234189.389999997</v>
          </cell>
          <cell r="BJ219" t="str">
            <v>20100729LGCME561</v>
          </cell>
          <cell r="BK219" t="str">
            <v>20100729PSS</v>
          </cell>
        </row>
        <row r="220">
          <cell r="B220" t="str">
            <v>Jun 2011</v>
          </cell>
          <cell r="C220" t="str">
            <v>PSP</v>
          </cell>
          <cell r="D220" t="str">
            <v>LGCME563</v>
          </cell>
          <cell r="E220">
            <v>58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16036520</v>
          </cell>
          <cell r="L220">
            <v>0</v>
          </cell>
          <cell r="M220">
            <v>0</v>
          </cell>
          <cell r="N220">
            <v>0</v>
          </cell>
          <cell r="O220">
            <v>66368</v>
          </cell>
          <cell r="Q220">
            <v>0</v>
          </cell>
          <cell r="R220">
            <v>64171</v>
          </cell>
          <cell r="S220">
            <v>0</v>
          </cell>
          <cell r="T220">
            <v>0</v>
          </cell>
          <cell r="U220">
            <v>2197</v>
          </cell>
          <cell r="AD220">
            <v>5220</v>
          </cell>
          <cell r="AE220">
            <v>523432.01</v>
          </cell>
          <cell r="AI220">
            <v>0</v>
          </cell>
          <cell r="AJ220">
            <v>3682.74</v>
          </cell>
          <cell r="AK220">
            <v>29615.56</v>
          </cell>
          <cell r="AL220">
            <v>898323.38</v>
          </cell>
          <cell r="AM220">
            <v>93</v>
          </cell>
          <cell r="AN220">
            <v>0</v>
          </cell>
          <cell r="AO220">
            <v>-3969.9599999999627</v>
          </cell>
          <cell r="AP220">
            <v>1423098.43</v>
          </cell>
          <cell r="AR220">
            <v>1</v>
          </cell>
          <cell r="AS220">
            <v>65956.260000000009</v>
          </cell>
          <cell r="AT220">
            <v>11741.23</v>
          </cell>
          <cell r="AU220">
            <v>20261.190000000002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1521057.1099999999</v>
          </cell>
          <cell r="BJ220" t="str">
            <v>20100729LGCME563</v>
          </cell>
          <cell r="BK220" t="str">
            <v>20100729PSP</v>
          </cell>
        </row>
        <row r="221">
          <cell r="B221" t="str">
            <v>Jun 2011</v>
          </cell>
          <cell r="C221" t="str">
            <v>PSS</v>
          </cell>
          <cell r="D221" t="str">
            <v>LGCME567</v>
          </cell>
          <cell r="E221">
            <v>1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125760</v>
          </cell>
          <cell r="L221">
            <v>0</v>
          </cell>
          <cell r="M221">
            <v>0</v>
          </cell>
          <cell r="N221">
            <v>0</v>
          </cell>
          <cell r="O221">
            <v>369</v>
          </cell>
          <cell r="Q221">
            <v>0</v>
          </cell>
          <cell r="R221">
            <v>369</v>
          </cell>
          <cell r="S221">
            <v>0</v>
          </cell>
          <cell r="T221">
            <v>0</v>
          </cell>
          <cell r="U221">
            <v>0</v>
          </cell>
          <cell r="AD221">
            <v>90</v>
          </cell>
          <cell r="AE221">
            <v>4104.8100000000004</v>
          </cell>
          <cell r="AI221">
            <v>0</v>
          </cell>
          <cell r="AJ221">
            <v>0</v>
          </cell>
          <cell r="AK221">
            <v>0</v>
          </cell>
          <cell r="AL221">
            <v>5653.08</v>
          </cell>
          <cell r="AM221">
            <v>0</v>
          </cell>
          <cell r="AN221">
            <v>0</v>
          </cell>
          <cell r="AO221">
            <v>-1.53</v>
          </cell>
          <cell r="AP221">
            <v>9846.3599999999988</v>
          </cell>
          <cell r="AR221">
            <v>1</v>
          </cell>
          <cell r="AS221">
            <v>525.67999999999995</v>
          </cell>
          <cell r="AT221">
            <v>91.8</v>
          </cell>
          <cell r="AU221">
            <v>149.63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10613.469999999998</v>
          </cell>
          <cell r="BJ221" t="str">
            <v>20100729LGCME567</v>
          </cell>
          <cell r="BK221" t="str">
            <v>20100729PSS</v>
          </cell>
        </row>
        <row r="222">
          <cell r="B222" t="str">
            <v>Jun 2011</v>
          </cell>
          <cell r="C222" t="str">
            <v>CTODS</v>
          </cell>
          <cell r="D222" t="str">
            <v>LGCME591</v>
          </cell>
          <cell r="E222">
            <v>101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37237355</v>
          </cell>
          <cell r="L222">
            <v>78004</v>
          </cell>
          <cell r="M222">
            <v>77323.5</v>
          </cell>
          <cell r="N222">
            <v>76469.5</v>
          </cell>
          <cell r="O222">
            <v>0</v>
          </cell>
          <cell r="Q222">
            <v>0</v>
          </cell>
          <cell r="R222">
            <v>231620</v>
          </cell>
          <cell r="S222">
            <v>1762.2</v>
          </cell>
          <cell r="T222">
            <v>0</v>
          </cell>
          <cell r="U222">
            <v>0</v>
          </cell>
          <cell r="AD222">
            <v>20200</v>
          </cell>
          <cell r="AE222">
            <v>1201277.07</v>
          </cell>
          <cell r="AI222">
            <v>0</v>
          </cell>
          <cell r="AJ222">
            <v>11507.24</v>
          </cell>
          <cell r="AK222">
            <v>6678.74</v>
          </cell>
          <cell r="AL222">
            <v>1089053.52</v>
          </cell>
          <cell r="AM222">
            <v>-193.33</v>
          </cell>
          <cell r="AN222">
            <v>0</v>
          </cell>
          <cell r="AO222">
            <v>-2753.29</v>
          </cell>
          <cell r="AP222">
            <v>2307583.9700000002</v>
          </cell>
          <cell r="AR222">
            <v>1</v>
          </cell>
          <cell r="AS222">
            <v>150789.53</v>
          </cell>
          <cell r="AT222">
            <v>26333.91</v>
          </cell>
          <cell r="AU222">
            <v>34863.81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2519571.2199999997</v>
          </cell>
          <cell r="BJ222" t="str">
            <v>20100729LGCME591</v>
          </cell>
          <cell r="BK222" t="str">
            <v>20100729CTODS</v>
          </cell>
        </row>
        <row r="223">
          <cell r="B223" t="str">
            <v>Jun 2011</v>
          </cell>
          <cell r="C223" t="str">
            <v>CTODP</v>
          </cell>
          <cell r="D223" t="str">
            <v>LGCME593</v>
          </cell>
          <cell r="E223">
            <v>25</v>
          </cell>
          <cell r="F223">
            <v>2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34546394</v>
          </cell>
          <cell r="L223">
            <v>79897.3</v>
          </cell>
          <cell r="M223">
            <v>78293.399999999994</v>
          </cell>
          <cell r="N223">
            <v>77354</v>
          </cell>
          <cell r="O223">
            <v>0</v>
          </cell>
          <cell r="Q223">
            <v>0</v>
          </cell>
          <cell r="R223">
            <v>232025</v>
          </cell>
          <cell r="S223">
            <v>6200.1</v>
          </cell>
          <cell r="T223">
            <v>0</v>
          </cell>
          <cell r="U223">
            <v>0</v>
          </cell>
          <cell r="AD223">
            <v>5400</v>
          </cell>
          <cell r="AE223">
            <v>1114466.67</v>
          </cell>
          <cell r="AI223">
            <v>0</v>
          </cell>
          <cell r="AJ223">
            <v>0</v>
          </cell>
          <cell r="AK223">
            <v>16368.26</v>
          </cell>
          <cell r="AL223">
            <v>997047.21</v>
          </cell>
          <cell r="AM223">
            <v>0</v>
          </cell>
          <cell r="AN223">
            <v>-0.01</v>
          </cell>
          <cell r="AO223">
            <v>0</v>
          </cell>
          <cell r="AP223">
            <v>2116913.87</v>
          </cell>
          <cell r="AR223">
            <v>1</v>
          </cell>
          <cell r="AS223">
            <v>138473.54</v>
          </cell>
          <cell r="AT223">
            <v>24400.400000000001</v>
          </cell>
          <cell r="AU223">
            <v>31541.96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2311329.7700000005</v>
          </cell>
          <cell r="BJ223" t="str">
            <v>20100729LGCME593</v>
          </cell>
          <cell r="BK223" t="str">
            <v>20100729CTODP</v>
          </cell>
        </row>
        <row r="224">
          <cell r="B224" t="str">
            <v>Jun 2011</v>
          </cell>
          <cell r="C224" t="str">
            <v>GS3</v>
          </cell>
          <cell r="D224" t="str">
            <v>LGCME650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AD224">
            <v>0</v>
          </cell>
          <cell r="AE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J224" t="str">
            <v>20100729LGCME650</v>
          </cell>
          <cell r="BK224" t="str">
            <v>20100729GS3</v>
          </cell>
        </row>
        <row r="225">
          <cell r="B225" t="str">
            <v>Jun 2011</v>
          </cell>
          <cell r="C225" t="str">
            <v>GS3</v>
          </cell>
          <cell r="D225" t="str">
            <v>LGCME651</v>
          </cell>
          <cell r="E225">
            <v>14449</v>
          </cell>
          <cell r="F225">
            <v>422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88372914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Q225">
            <v>0</v>
          </cell>
          <cell r="R225">
            <v>202255</v>
          </cell>
          <cell r="S225">
            <v>0</v>
          </cell>
          <cell r="T225">
            <v>0</v>
          </cell>
          <cell r="U225">
            <v>0</v>
          </cell>
          <cell r="AD225">
            <v>483307.5</v>
          </cell>
          <cell r="AE225">
            <v>7114903.3099999996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-4430.7399999999907</v>
          </cell>
          <cell r="AN225">
            <v>5571.8500000005588</v>
          </cell>
          <cell r="AO225">
            <v>0</v>
          </cell>
          <cell r="AP225">
            <v>7599351.9199999999</v>
          </cell>
          <cell r="AR225">
            <v>1</v>
          </cell>
          <cell r="AS225">
            <v>368072.57999999996</v>
          </cell>
          <cell r="AT225">
            <v>137316.22</v>
          </cell>
          <cell r="AU225">
            <v>115575.62</v>
          </cell>
          <cell r="AV225">
            <v>-40.96</v>
          </cell>
          <cell r="AW225">
            <v>0</v>
          </cell>
          <cell r="AX225">
            <v>409.42</v>
          </cell>
          <cell r="AY225">
            <v>0</v>
          </cell>
          <cell r="AZ225">
            <v>8220684.7999999989</v>
          </cell>
          <cell r="BJ225" t="str">
            <v>20100729LGCME651</v>
          </cell>
          <cell r="BK225" t="str">
            <v>20100729GS3</v>
          </cell>
        </row>
        <row r="226">
          <cell r="B226" t="str">
            <v>Jun 2011</v>
          </cell>
          <cell r="C226" t="str">
            <v>GS3</v>
          </cell>
          <cell r="D226" t="str">
            <v>LGCME652</v>
          </cell>
          <cell r="E226">
            <v>695</v>
          </cell>
          <cell r="F226">
            <v>57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1973010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Q226">
            <v>0</v>
          </cell>
          <cell r="R226">
            <v>2396</v>
          </cell>
          <cell r="S226">
            <v>0</v>
          </cell>
          <cell r="T226">
            <v>0</v>
          </cell>
          <cell r="U226">
            <v>0</v>
          </cell>
          <cell r="AD226">
            <v>0</v>
          </cell>
          <cell r="AE226">
            <v>158847.04000000001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-0.16</v>
          </cell>
          <cell r="AO226">
            <v>0</v>
          </cell>
          <cell r="AP226">
            <v>158846.88</v>
          </cell>
          <cell r="AR226">
            <v>1</v>
          </cell>
          <cell r="AS226">
            <v>8176.2</v>
          </cell>
          <cell r="AT226">
            <v>3037.02</v>
          </cell>
          <cell r="AU226">
            <v>2414.98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172475.08000000005</v>
          </cell>
          <cell r="BJ226" t="str">
            <v>20100729LGCME652</v>
          </cell>
          <cell r="BK226" t="str">
            <v>20100729GS3</v>
          </cell>
        </row>
        <row r="227">
          <cell r="B227" t="str">
            <v>Jun 2011</v>
          </cell>
          <cell r="C227" t="str">
            <v>G3RP</v>
          </cell>
          <cell r="D227" t="str">
            <v>LGCME656</v>
          </cell>
          <cell r="E227">
            <v>2</v>
          </cell>
          <cell r="F227">
            <v>0</v>
          </cell>
          <cell r="G227">
            <v>3135</v>
          </cell>
          <cell r="H227">
            <v>2877</v>
          </cell>
          <cell r="I227">
            <v>987</v>
          </cell>
          <cell r="J227">
            <v>0</v>
          </cell>
          <cell r="K227">
            <v>6999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AD227">
            <v>85</v>
          </cell>
          <cell r="AE227">
            <v>534.53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619.53</v>
          </cell>
          <cell r="AR227">
            <v>1</v>
          </cell>
          <cell r="AS227">
            <v>29.26</v>
          </cell>
          <cell r="AT227">
            <v>10.78</v>
          </cell>
          <cell r="AU227">
            <v>9.44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669.01</v>
          </cell>
          <cell r="BJ227" t="str">
            <v>20100729LGCME656</v>
          </cell>
          <cell r="BK227" t="str">
            <v>20100729G3RP</v>
          </cell>
        </row>
        <row r="228">
          <cell r="B228" t="str">
            <v>Jun 2011</v>
          </cell>
          <cell r="C228" t="str">
            <v>GS3</v>
          </cell>
          <cell r="D228" t="str">
            <v>LGCME657</v>
          </cell>
          <cell r="E228">
            <v>5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44124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Q228">
            <v>0</v>
          </cell>
          <cell r="R228">
            <v>116</v>
          </cell>
          <cell r="S228">
            <v>0</v>
          </cell>
          <cell r="T228">
            <v>0</v>
          </cell>
          <cell r="U228">
            <v>0</v>
          </cell>
          <cell r="AD228">
            <v>162.5</v>
          </cell>
          <cell r="AE228">
            <v>3552.42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3714.92</v>
          </cell>
          <cell r="AR228">
            <v>1</v>
          </cell>
          <cell r="AS228">
            <v>184.43</v>
          </cell>
          <cell r="AT228">
            <v>67.95</v>
          </cell>
          <cell r="AU228">
            <v>56.74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4024.04</v>
          </cell>
          <cell r="BJ228" t="str">
            <v>20100729LGCME657</v>
          </cell>
          <cell r="BK228" t="str">
            <v>20100729GS3</v>
          </cell>
        </row>
        <row r="229">
          <cell r="B229" t="str">
            <v>Jun 2011</v>
          </cell>
          <cell r="C229" t="str">
            <v>LWC</v>
          </cell>
          <cell r="D229" t="str">
            <v>LGCME671</v>
          </cell>
          <cell r="E229">
            <v>2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5113200</v>
          </cell>
          <cell r="L229">
            <v>0</v>
          </cell>
          <cell r="M229">
            <v>0</v>
          </cell>
          <cell r="N229">
            <v>0</v>
          </cell>
          <cell r="O229">
            <v>9446.4</v>
          </cell>
          <cell r="Q229">
            <v>0</v>
          </cell>
          <cell r="R229">
            <v>9004.7999999999993</v>
          </cell>
          <cell r="S229">
            <v>0</v>
          </cell>
          <cell r="T229">
            <v>0</v>
          </cell>
          <cell r="U229">
            <v>441.6</v>
          </cell>
          <cell r="AD229">
            <v>0</v>
          </cell>
          <cell r="AE229">
            <v>147362.42000000001</v>
          </cell>
          <cell r="AI229">
            <v>0</v>
          </cell>
          <cell r="AJ229">
            <v>0</v>
          </cell>
          <cell r="AK229">
            <v>4349.76</v>
          </cell>
          <cell r="AL229">
            <v>93047.039999999994</v>
          </cell>
          <cell r="AM229">
            <v>0</v>
          </cell>
          <cell r="AN229">
            <v>-20.440000000002328</v>
          </cell>
          <cell r="AO229">
            <v>0</v>
          </cell>
          <cell r="AP229">
            <v>240389.02000000002</v>
          </cell>
          <cell r="AR229">
            <v>1</v>
          </cell>
          <cell r="AS229">
            <v>21373.18</v>
          </cell>
          <cell r="AT229">
            <v>0</v>
          </cell>
          <cell r="AU229">
            <v>3743.2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265505.40000000002</v>
          </cell>
          <cell r="BJ229" t="str">
            <v>20100729LGCME671</v>
          </cell>
          <cell r="BK229" t="str">
            <v>20100729LWC</v>
          </cell>
        </row>
        <row r="230">
          <cell r="B230" t="str">
            <v>Jun 2011</v>
          </cell>
          <cell r="C230" t="str">
            <v>CSR</v>
          </cell>
          <cell r="D230" t="str">
            <v>LGCSR761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AD230">
            <v>0</v>
          </cell>
          <cell r="AE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J230" t="str">
            <v>20100729LGCSR761</v>
          </cell>
          <cell r="BK230" t="str">
            <v>20100729CSR</v>
          </cell>
        </row>
        <row r="231">
          <cell r="B231" t="str">
            <v>Jun 2011</v>
          </cell>
          <cell r="C231" t="str">
            <v>CSR</v>
          </cell>
          <cell r="D231" t="str">
            <v>LGCSR780</v>
          </cell>
          <cell r="E231">
            <v>1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1032</v>
          </cell>
          <cell r="AD231">
            <v>0</v>
          </cell>
          <cell r="AE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-78492.72</v>
          </cell>
          <cell r="AX231">
            <v>0</v>
          </cell>
          <cell r="AY231">
            <v>0</v>
          </cell>
          <cell r="AZ231">
            <v>-78492.72</v>
          </cell>
          <cell r="BJ231" t="str">
            <v>20100729LGCSR780</v>
          </cell>
          <cell r="BK231" t="str">
            <v>20100729CSR</v>
          </cell>
        </row>
        <row r="232">
          <cell r="B232" t="str">
            <v>Jun 2011</v>
          </cell>
          <cell r="C232" t="str">
            <v>FK</v>
          </cell>
          <cell r="D232" t="str">
            <v>LGINE599</v>
          </cell>
          <cell r="E232">
            <v>1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18101000</v>
          </cell>
          <cell r="L232">
            <v>0</v>
          </cell>
          <cell r="M232">
            <v>0</v>
          </cell>
          <cell r="N232">
            <v>0</v>
          </cell>
          <cell r="O232">
            <v>37384.800000000003</v>
          </cell>
          <cell r="Q232">
            <v>0</v>
          </cell>
          <cell r="R232">
            <v>37384.800000000003</v>
          </cell>
          <cell r="S232">
            <v>0</v>
          </cell>
          <cell r="T232">
            <v>0</v>
          </cell>
          <cell r="U232">
            <v>0</v>
          </cell>
          <cell r="AD232">
            <v>0</v>
          </cell>
          <cell r="AE232">
            <v>521851.83</v>
          </cell>
          <cell r="AI232">
            <v>0</v>
          </cell>
          <cell r="AJ232">
            <v>-33043.68</v>
          </cell>
          <cell r="AK232">
            <v>0</v>
          </cell>
          <cell r="AL232">
            <v>483614.26</v>
          </cell>
          <cell r="AM232">
            <v>0</v>
          </cell>
          <cell r="AN232">
            <v>-54.300000000000068</v>
          </cell>
          <cell r="AO232">
            <v>-81872.72000000003</v>
          </cell>
          <cell r="AP232">
            <v>923539.06999999983</v>
          </cell>
          <cell r="AR232">
            <v>1</v>
          </cell>
          <cell r="AS232">
            <v>41994.32</v>
          </cell>
          <cell r="AT232">
            <v>0</v>
          </cell>
          <cell r="AU232">
            <v>9558.7800000000007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975092.17</v>
          </cell>
          <cell r="BJ232" t="str">
            <v>20100729LGINE599</v>
          </cell>
          <cell r="BK232" t="str">
            <v>20100729FK</v>
          </cell>
        </row>
        <row r="233">
          <cell r="B233" t="str">
            <v>Jun 2011</v>
          </cell>
          <cell r="C233" t="str">
            <v>RTS</v>
          </cell>
          <cell r="D233" t="str">
            <v>LGINE643</v>
          </cell>
          <cell r="E233">
            <v>11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50423168</v>
          </cell>
          <cell r="L233">
            <v>120251.9</v>
          </cell>
          <cell r="M233">
            <v>119028.2</v>
          </cell>
          <cell r="N233">
            <v>114304.9</v>
          </cell>
          <cell r="O233">
            <v>0</v>
          </cell>
          <cell r="Q233">
            <v>0</v>
          </cell>
          <cell r="R233">
            <v>353585</v>
          </cell>
          <cell r="S233">
            <v>719.7</v>
          </cell>
          <cell r="T233">
            <v>0</v>
          </cell>
          <cell r="U233">
            <v>1232</v>
          </cell>
          <cell r="AD233">
            <v>5500</v>
          </cell>
          <cell r="AE233">
            <v>1425462.96</v>
          </cell>
          <cell r="AI233">
            <v>0</v>
          </cell>
          <cell r="AJ233">
            <v>0</v>
          </cell>
          <cell r="AK233">
            <v>7249.94</v>
          </cell>
          <cell r="AL233">
            <v>1159897.4100000001</v>
          </cell>
          <cell r="AM233">
            <v>0</v>
          </cell>
          <cell r="AN233">
            <v>0</v>
          </cell>
          <cell r="AO233">
            <v>0.02</v>
          </cell>
          <cell r="AP233">
            <v>2590860.3899999997</v>
          </cell>
          <cell r="AR233">
            <v>1</v>
          </cell>
          <cell r="AS233">
            <v>210768.84</v>
          </cell>
          <cell r="AT233">
            <v>0</v>
          </cell>
          <cell r="AU233">
            <v>40063.31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2841692.54</v>
          </cell>
          <cell r="BJ233" t="str">
            <v>20100729LGINE643</v>
          </cell>
          <cell r="BK233" t="str">
            <v>20100729RTS</v>
          </cell>
        </row>
        <row r="234">
          <cell r="B234" t="str">
            <v>Jun 2011</v>
          </cell>
          <cell r="C234" t="str">
            <v>PSS</v>
          </cell>
          <cell r="D234" t="str">
            <v>LGINE661</v>
          </cell>
          <cell r="E234">
            <v>301</v>
          </cell>
          <cell r="F234">
            <v>2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37231919</v>
          </cell>
          <cell r="L234">
            <v>0</v>
          </cell>
          <cell r="M234">
            <v>0</v>
          </cell>
          <cell r="N234">
            <v>0</v>
          </cell>
          <cell r="O234">
            <v>98253</v>
          </cell>
          <cell r="Q234">
            <v>0</v>
          </cell>
          <cell r="R234">
            <v>97221</v>
          </cell>
          <cell r="S234">
            <v>0</v>
          </cell>
          <cell r="T234">
            <v>0</v>
          </cell>
          <cell r="U234">
            <v>1032</v>
          </cell>
          <cell r="AD234">
            <v>27270</v>
          </cell>
          <cell r="AE234">
            <v>1215249.8400000001</v>
          </cell>
          <cell r="AI234">
            <v>0</v>
          </cell>
          <cell r="AJ234">
            <v>125207.26</v>
          </cell>
          <cell r="AK234">
            <v>15810.24</v>
          </cell>
          <cell r="AL234">
            <v>1630443.22</v>
          </cell>
          <cell r="AM234">
            <v>630</v>
          </cell>
          <cell r="AN234">
            <v>0.05</v>
          </cell>
          <cell r="AO234">
            <v>7.0000000000000007E-2</v>
          </cell>
          <cell r="AP234">
            <v>2873593.1799999997</v>
          </cell>
          <cell r="AR234">
            <v>1</v>
          </cell>
          <cell r="AS234">
            <v>152635.85</v>
          </cell>
          <cell r="AT234">
            <v>0</v>
          </cell>
          <cell r="AU234">
            <v>42708.6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3068937.63</v>
          </cell>
          <cell r="BJ234" t="str">
            <v>20100729LGINE661</v>
          </cell>
          <cell r="BK234" t="str">
            <v>20100729PSS</v>
          </cell>
        </row>
        <row r="235">
          <cell r="B235" t="str">
            <v>Jun 2011</v>
          </cell>
          <cell r="C235" t="str">
            <v>PSP</v>
          </cell>
          <cell r="D235" t="str">
            <v>LGINE663</v>
          </cell>
          <cell r="E235">
            <v>25</v>
          </cell>
          <cell r="F235">
            <v>4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4224300</v>
          </cell>
          <cell r="L235">
            <v>0</v>
          </cell>
          <cell r="M235">
            <v>0</v>
          </cell>
          <cell r="N235">
            <v>0</v>
          </cell>
          <cell r="O235">
            <v>12137</v>
          </cell>
          <cell r="Q235">
            <v>0</v>
          </cell>
          <cell r="R235">
            <v>11926</v>
          </cell>
          <cell r="S235">
            <v>0</v>
          </cell>
          <cell r="T235">
            <v>0</v>
          </cell>
          <cell r="U235">
            <v>0</v>
          </cell>
          <cell r="AD235">
            <v>2610</v>
          </cell>
          <cell r="AE235">
            <v>137881.15</v>
          </cell>
          <cell r="AI235">
            <v>0</v>
          </cell>
          <cell r="AJ235">
            <v>18654.96</v>
          </cell>
          <cell r="AK235">
            <v>0</v>
          </cell>
          <cell r="AL235">
            <v>179417.44</v>
          </cell>
          <cell r="AM235">
            <v>-270</v>
          </cell>
          <cell r="AN235">
            <v>-0.01</v>
          </cell>
          <cell r="AO235">
            <v>2847.67</v>
          </cell>
          <cell r="AP235">
            <v>322486.25</v>
          </cell>
          <cell r="AR235">
            <v>1</v>
          </cell>
          <cell r="AS235">
            <v>17243.53</v>
          </cell>
          <cell r="AT235">
            <v>0</v>
          </cell>
          <cell r="AU235">
            <v>4797.3600000000006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344527.1399999999</v>
          </cell>
          <cell r="BJ235" t="str">
            <v>20100729LGINE663</v>
          </cell>
          <cell r="BK235" t="str">
            <v>20100729PSP</v>
          </cell>
        </row>
        <row r="236">
          <cell r="B236" t="str">
            <v>Jun 2011</v>
          </cell>
          <cell r="C236" t="str">
            <v>ITODS</v>
          </cell>
          <cell r="D236" t="str">
            <v>LGINE691</v>
          </cell>
          <cell r="E236">
            <v>33</v>
          </cell>
          <cell r="F236">
            <v>3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11805406</v>
          </cell>
          <cell r="L236">
            <v>25985.3</v>
          </cell>
          <cell r="M236">
            <v>25164.1</v>
          </cell>
          <cell r="N236">
            <v>24680.3</v>
          </cell>
          <cell r="O236">
            <v>0</v>
          </cell>
          <cell r="Q236">
            <v>0</v>
          </cell>
          <cell r="R236">
            <v>78041.274999999994</v>
          </cell>
          <cell r="S236">
            <v>1279.53</v>
          </cell>
          <cell r="T236">
            <v>473.2</v>
          </cell>
          <cell r="U236">
            <v>458.85</v>
          </cell>
          <cell r="AD236">
            <v>10800</v>
          </cell>
          <cell r="AE236">
            <v>333738.83</v>
          </cell>
          <cell r="AI236">
            <v>0</v>
          </cell>
          <cell r="AJ236">
            <v>21034.02</v>
          </cell>
          <cell r="AK236">
            <v>11148.68</v>
          </cell>
          <cell r="AL236">
            <v>396026.87</v>
          </cell>
          <cell r="AM236">
            <v>0</v>
          </cell>
          <cell r="AN236">
            <v>-0.01</v>
          </cell>
          <cell r="AO236">
            <v>-0.02</v>
          </cell>
          <cell r="AP236">
            <v>740565.67</v>
          </cell>
          <cell r="AR236">
            <v>1</v>
          </cell>
          <cell r="AS236">
            <v>47024.25</v>
          </cell>
          <cell r="AT236">
            <v>0</v>
          </cell>
          <cell r="AU236">
            <v>10913.25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798503.16999999993</v>
          </cell>
          <cell r="BJ236" t="str">
            <v>20100729LGINE691</v>
          </cell>
          <cell r="BK236" t="str">
            <v>20100729ITODS</v>
          </cell>
        </row>
        <row r="237">
          <cell r="B237" t="str">
            <v>Jun 2011</v>
          </cell>
          <cell r="C237" t="str">
            <v>ITODP</v>
          </cell>
          <cell r="D237" t="str">
            <v>LGINE693</v>
          </cell>
          <cell r="E237">
            <v>55</v>
          </cell>
          <cell r="F237">
            <v>4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138587572</v>
          </cell>
          <cell r="L237">
            <v>0</v>
          </cell>
          <cell r="M237">
            <v>0</v>
          </cell>
          <cell r="N237">
            <v>0</v>
          </cell>
          <cell r="O237">
            <v>277233</v>
          </cell>
          <cell r="Q237">
            <v>284259.59999999998</v>
          </cell>
          <cell r="R237">
            <v>449132.1</v>
          </cell>
          <cell r="S237">
            <v>2751.4</v>
          </cell>
          <cell r="T237">
            <v>0</v>
          </cell>
          <cell r="U237">
            <v>2631</v>
          </cell>
          <cell r="AD237">
            <v>17700</v>
          </cell>
          <cell r="AE237">
            <v>3917870.66</v>
          </cell>
          <cell r="AI237">
            <v>0</v>
          </cell>
          <cell r="AJ237">
            <v>-198778.22</v>
          </cell>
          <cell r="AK237">
            <v>38045.230000000003</v>
          </cell>
          <cell r="AL237">
            <v>3824612.5799999996</v>
          </cell>
          <cell r="AM237">
            <v>0</v>
          </cell>
          <cell r="AN237">
            <v>0</v>
          </cell>
          <cell r="AO237">
            <v>-160609.79999999999</v>
          </cell>
          <cell r="AP237">
            <v>7599573.4400000004</v>
          </cell>
          <cell r="AR237">
            <v>1</v>
          </cell>
          <cell r="AS237">
            <v>522822.89999999997</v>
          </cell>
          <cell r="AT237">
            <v>0</v>
          </cell>
          <cell r="AU237">
            <v>109347.81000000001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8231744.1500000004</v>
          </cell>
          <cell r="BJ237" t="str">
            <v>20100729LGINE693</v>
          </cell>
          <cell r="BK237" t="str">
            <v>20100729ITODP</v>
          </cell>
        </row>
        <row r="238">
          <cell r="B238" t="str">
            <v>Jun 2011</v>
          </cell>
          <cell r="C238" t="str">
            <v>ITODP</v>
          </cell>
          <cell r="D238" t="str">
            <v>LGINE694</v>
          </cell>
          <cell r="E238">
            <v>1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1036800</v>
          </cell>
          <cell r="L238">
            <v>0</v>
          </cell>
          <cell r="M238">
            <v>0</v>
          </cell>
          <cell r="N238">
            <v>0</v>
          </cell>
          <cell r="O238">
            <v>1996.8</v>
          </cell>
          <cell r="Q238">
            <v>1996.8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AD238">
            <v>300</v>
          </cell>
          <cell r="AE238">
            <v>29310.34</v>
          </cell>
          <cell r="AI238">
            <v>0</v>
          </cell>
          <cell r="AJ238">
            <v>0</v>
          </cell>
          <cell r="AK238">
            <v>0</v>
          </cell>
          <cell r="AL238">
            <v>28494.340000000004</v>
          </cell>
          <cell r="AM238">
            <v>0</v>
          </cell>
          <cell r="AN238">
            <v>0</v>
          </cell>
          <cell r="AO238">
            <v>-6471.94</v>
          </cell>
          <cell r="AP238">
            <v>51632.74</v>
          </cell>
          <cell r="AR238">
            <v>1</v>
          </cell>
          <cell r="AS238">
            <v>2405.38</v>
          </cell>
          <cell r="AT238">
            <v>0</v>
          </cell>
          <cell r="AU238">
            <v>534.98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54573.1</v>
          </cell>
          <cell r="BJ238" t="str">
            <v>20100729LGINE694</v>
          </cell>
          <cell r="BK238" t="str">
            <v>20100729ITODP</v>
          </cell>
        </row>
        <row r="239">
          <cell r="B239" t="str">
            <v>Jun 2011</v>
          </cell>
          <cell r="C239" t="str">
            <v>LE</v>
          </cell>
          <cell r="D239" t="str">
            <v>LGMLE570</v>
          </cell>
          <cell r="E239">
            <v>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2402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AD239">
            <v>0</v>
          </cell>
          <cell r="AE239">
            <v>131.27000000000001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131.27000000000001</v>
          </cell>
          <cell r="AR239">
            <v>1</v>
          </cell>
          <cell r="AS239">
            <v>10.040000000000001</v>
          </cell>
          <cell r="AT239">
            <v>0</v>
          </cell>
          <cell r="AU239">
            <v>2.02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143.33000000000001</v>
          </cell>
          <cell r="BJ239" t="str">
            <v>20100729LGMLE570</v>
          </cell>
          <cell r="BK239" t="str">
            <v>20100729LE</v>
          </cell>
        </row>
        <row r="240">
          <cell r="B240" t="str">
            <v>Jun 2011</v>
          </cell>
          <cell r="C240" t="str">
            <v>LE</v>
          </cell>
          <cell r="D240" t="str">
            <v>LGMLE571</v>
          </cell>
          <cell r="E240">
            <v>99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159779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AD240">
            <v>0</v>
          </cell>
          <cell r="AE240">
            <v>8731.92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0.01</v>
          </cell>
          <cell r="AO240">
            <v>0</v>
          </cell>
          <cell r="AP240">
            <v>8731.93</v>
          </cell>
          <cell r="AR240">
            <v>1</v>
          </cell>
          <cell r="AS240">
            <v>659.29</v>
          </cell>
          <cell r="AT240">
            <v>0</v>
          </cell>
          <cell r="AU240">
            <v>133.15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9524.369999999999</v>
          </cell>
          <cell r="BJ240" t="str">
            <v>20100729LGMLE571</v>
          </cell>
          <cell r="BK240" t="str">
            <v>20100729LE</v>
          </cell>
        </row>
        <row r="241">
          <cell r="B241" t="str">
            <v>Jun 2011</v>
          </cell>
          <cell r="C241" t="str">
            <v>LE</v>
          </cell>
          <cell r="D241" t="str">
            <v>LGMLE572</v>
          </cell>
          <cell r="E241">
            <v>12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76158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AD241">
            <v>0</v>
          </cell>
          <cell r="AE241">
            <v>4162.03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0.01</v>
          </cell>
          <cell r="AO241">
            <v>0</v>
          </cell>
          <cell r="AP241">
            <v>4162.04</v>
          </cell>
          <cell r="AR241">
            <v>1</v>
          </cell>
          <cell r="AS241">
            <v>317.3</v>
          </cell>
          <cell r="AT241">
            <v>0</v>
          </cell>
          <cell r="AU241">
            <v>63.93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4543.2700000000004</v>
          </cell>
          <cell r="BJ241" t="str">
            <v>20100729LGMLE572</v>
          </cell>
          <cell r="BK241" t="str">
            <v>20100729LE</v>
          </cell>
        </row>
        <row r="242">
          <cell r="B242" t="str">
            <v>Jun 2011</v>
          </cell>
          <cell r="C242" t="str">
            <v>TE</v>
          </cell>
          <cell r="D242" t="str">
            <v>LGMLE573</v>
          </cell>
          <cell r="E242">
            <v>881</v>
          </cell>
          <cell r="F242">
            <v>2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194958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AD242">
            <v>2772.62</v>
          </cell>
          <cell r="AE242">
            <v>12912.07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-1.26</v>
          </cell>
          <cell r="AN242">
            <v>0.02</v>
          </cell>
          <cell r="AO242">
            <v>0</v>
          </cell>
          <cell r="AP242">
            <v>15683.449999999999</v>
          </cell>
          <cell r="AR242">
            <v>1</v>
          </cell>
          <cell r="AS242">
            <v>797.18999999999994</v>
          </cell>
          <cell r="AT242">
            <v>0</v>
          </cell>
          <cell r="AU242">
            <v>232.07999999999998</v>
          </cell>
          <cell r="AV242">
            <v>0</v>
          </cell>
          <cell r="AW242">
            <v>0</v>
          </cell>
          <cell r="AX242">
            <v>0.76</v>
          </cell>
          <cell r="AY242">
            <v>0</v>
          </cell>
          <cell r="AZ242">
            <v>16713.48</v>
          </cell>
          <cell r="BJ242" t="str">
            <v>20100729LGMLE573</v>
          </cell>
          <cell r="BK242" t="str">
            <v>20100729TE</v>
          </cell>
        </row>
        <row r="243">
          <cell r="B243" t="str">
            <v>Jun 2011</v>
          </cell>
          <cell r="C243" t="str">
            <v>TE</v>
          </cell>
          <cell r="D243" t="str">
            <v>LGMLE574</v>
          </cell>
          <cell r="E243">
            <v>8</v>
          </cell>
          <cell r="F243">
            <v>126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68742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AD243">
            <v>420.76</v>
          </cell>
          <cell r="AE243">
            <v>4552.78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0.01</v>
          </cell>
          <cell r="AO243">
            <v>0</v>
          </cell>
          <cell r="AP243">
            <v>4973.55</v>
          </cell>
          <cell r="AR243">
            <v>1</v>
          </cell>
          <cell r="AS243">
            <v>287.33999999999997</v>
          </cell>
          <cell r="AT243">
            <v>0</v>
          </cell>
          <cell r="AU243">
            <v>75.22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5336.1100000000006</v>
          </cell>
          <cell r="BJ243" t="str">
            <v>20100729LGMLE574</v>
          </cell>
          <cell r="BK243" t="str">
            <v>20100729TE</v>
          </cell>
        </row>
        <row r="244">
          <cell r="B244" t="str">
            <v>Jun 2011</v>
          </cell>
          <cell r="C244" t="str">
            <v>RS</v>
          </cell>
          <cell r="D244" t="str">
            <v>LGRSE411</v>
          </cell>
          <cell r="E244">
            <v>3906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901914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AD244">
            <v>0</v>
          </cell>
          <cell r="AE244">
            <v>63747.28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0.2</v>
          </cell>
          <cell r="AO244">
            <v>0</v>
          </cell>
          <cell r="AP244">
            <v>63747.479999999996</v>
          </cell>
          <cell r="AR244">
            <v>1</v>
          </cell>
          <cell r="AS244">
            <v>3776.91</v>
          </cell>
          <cell r="AT244">
            <v>2200.25</v>
          </cell>
          <cell r="AU244">
            <v>997.89</v>
          </cell>
          <cell r="AV244">
            <v>0</v>
          </cell>
          <cell r="AW244">
            <v>0</v>
          </cell>
          <cell r="AX244">
            <v>0.38</v>
          </cell>
          <cell r="AY244">
            <v>0</v>
          </cell>
          <cell r="AZ244">
            <v>70722.91</v>
          </cell>
          <cell r="BJ244" t="str">
            <v>20100729LGRSE411</v>
          </cell>
          <cell r="BK244" t="str">
            <v>20100729RS</v>
          </cell>
        </row>
        <row r="245">
          <cell r="B245" t="str">
            <v>Jun 2011</v>
          </cell>
          <cell r="C245" t="str">
            <v>RS</v>
          </cell>
          <cell r="D245" t="str">
            <v>LGRSE511</v>
          </cell>
          <cell r="E245">
            <v>348489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415429718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AD245">
            <v>2962156.5</v>
          </cell>
          <cell r="AE245">
            <v>29362572.469999999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-12932.64</v>
          </cell>
          <cell r="AN245">
            <v>-28.16</v>
          </cell>
          <cell r="AO245">
            <v>0</v>
          </cell>
          <cell r="AP245">
            <v>32311768.169999998</v>
          </cell>
          <cell r="AR245">
            <v>1</v>
          </cell>
          <cell r="AS245">
            <v>1736204.52</v>
          </cell>
          <cell r="AT245">
            <v>1013496.8400000001</v>
          </cell>
          <cell r="AU245">
            <v>501323.2</v>
          </cell>
          <cell r="AV245">
            <v>-3.23</v>
          </cell>
          <cell r="AW245">
            <v>0</v>
          </cell>
          <cell r="AX245">
            <v>2046.21</v>
          </cell>
          <cell r="AY245">
            <v>52874.26</v>
          </cell>
          <cell r="AZ245">
            <v>35617709.969999999</v>
          </cell>
          <cell r="BJ245" t="str">
            <v>20100729LGRSE511</v>
          </cell>
          <cell r="BK245" t="str">
            <v>20100729RS</v>
          </cell>
        </row>
        <row r="246">
          <cell r="B246" t="str">
            <v>Jun 2011</v>
          </cell>
          <cell r="C246" t="str">
            <v>RS</v>
          </cell>
          <cell r="D246" t="str">
            <v>LGRSE519</v>
          </cell>
          <cell r="E246">
            <v>58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79414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441.6</v>
          </cell>
          <cell r="AD246">
            <v>493</v>
          </cell>
          <cell r="AE246">
            <v>5612.98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0.01</v>
          </cell>
          <cell r="AO246">
            <v>0</v>
          </cell>
          <cell r="AP246">
            <v>6105.99</v>
          </cell>
          <cell r="AR246">
            <v>1</v>
          </cell>
          <cell r="AS246">
            <v>331.93</v>
          </cell>
          <cell r="AT246">
            <v>193.78</v>
          </cell>
          <cell r="AU246">
            <v>94.85</v>
          </cell>
          <cell r="AV246">
            <v>0</v>
          </cell>
          <cell r="AW246">
            <v>0</v>
          </cell>
          <cell r="AX246">
            <v>0</v>
          </cell>
          <cell r="AY246">
            <v>8.6999999999999993</v>
          </cell>
          <cell r="AZ246">
            <v>6735.25</v>
          </cell>
          <cell r="BJ246" t="str">
            <v>20100729LGRSE519</v>
          </cell>
          <cell r="BK246" t="str">
            <v>20100729RS</v>
          </cell>
        </row>
        <row r="247">
          <cell r="B247" t="str">
            <v>Jun 2011</v>
          </cell>
          <cell r="C247" t="str">
            <v>VFD</v>
          </cell>
          <cell r="D247" t="str">
            <v>LGRSE540</v>
          </cell>
          <cell r="E247">
            <v>5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36241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AD247">
            <v>42.5</v>
          </cell>
          <cell r="AE247">
            <v>2561.5100000000002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2604.0100000000002</v>
          </cell>
          <cell r="AR247">
            <v>1</v>
          </cell>
          <cell r="AS247">
            <v>151.49</v>
          </cell>
          <cell r="AT247">
            <v>88.43</v>
          </cell>
          <cell r="AU247">
            <v>40.659999999999997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2884.59</v>
          </cell>
          <cell r="BJ247" t="str">
            <v>20100729LGRSE540</v>
          </cell>
          <cell r="BK247" t="str">
            <v>20100729VFD</v>
          </cell>
        </row>
        <row r="248">
          <cell r="B248" t="str">
            <v>Jun 2011</v>
          </cell>
          <cell r="C248" t="str">
            <v>RRP</v>
          </cell>
          <cell r="D248" t="str">
            <v>LGRSE541</v>
          </cell>
          <cell r="E248">
            <v>76</v>
          </cell>
          <cell r="F248">
            <v>0</v>
          </cell>
          <cell r="G248">
            <v>55628</v>
          </cell>
          <cell r="H248">
            <v>37705</v>
          </cell>
          <cell r="I248">
            <v>17729</v>
          </cell>
          <cell r="J248">
            <v>0</v>
          </cell>
          <cell r="K248">
            <v>111062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AD248">
            <v>1026</v>
          </cell>
          <cell r="AE248">
            <v>7140.8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7.0000000000000007E-2</v>
          </cell>
          <cell r="AO248">
            <v>0</v>
          </cell>
          <cell r="AP248">
            <v>8166.87</v>
          </cell>
          <cell r="AR248">
            <v>1</v>
          </cell>
          <cell r="AS248">
            <v>464.22</v>
          </cell>
          <cell r="AT248">
            <v>271.02</v>
          </cell>
          <cell r="AU248">
            <v>127.28</v>
          </cell>
          <cell r="AV248">
            <v>0</v>
          </cell>
          <cell r="AW248">
            <v>0</v>
          </cell>
          <cell r="AX248">
            <v>0</v>
          </cell>
          <cell r="AY248">
            <v>11.4</v>
          </cell>
          <cell r="AZ248">
            <v>9040.7899999999991</v>
          </cell>
          <cell r="BJ248" t="str">
            <v>20100729LGRSE541</v>
          </cell>
          <cell r="BK248" t="str">
            <v>20100729RRP</v>
          </cell>
        </row>
        <row r="249">
          <cell r="B249" t="str">
            <v>Jun 2011</v>
          </cell>
          <cell r="C249" t="str">
            <v>LEV</v>
          </cell>
          <cell r="D249" t="str">
            <v>LGRSE543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AD249">
            <v>0</v>
          </cell>
          <cell r="AE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J249" t="str">
            <v>20100729LGRSE543</v>
          </cell>
          <cell r="BK249" t="str">
            <v>20100729LEV</v>
          </cell>
        </row>
        <row r="250">
          <cell r="B250" t="str">
            <v>Jul 2011</v>
          </cell>
          <cell r="C250" t="str">
            <v>FLSP</v>
          </cell>
          <cell r="D250" t="str">
            <v>LGINE682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AD250">
            <v>0</v>
          </cell>
          <cell r="AE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J250" t="str">
            <v>20110629LGINE682</v>
          </cell>
          <cell r="BK250" t="str">
            <v>20110629FLSP</v>
          </cell>
        </row>
        <row r="251">
          <cell r="B251" t="str">
            <v>Jul 2011</v>
          </cell>
          <cell r="C251" t="str">
            <v>FLST</v>
          </cell>
          <cell r="D251" t="str">
            <v>LGINE683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AD251">
            <v>0</v>
          </cell>
          <cell r="AE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J251" t="str">
            <v>20110629LGINE683</v>
          </cell>
          <cell r="BK251" t="str">
            <v>20110629FLST</v>
          </cell>
        </row>
        <row r="252">
          <cell r="B252" t="str">
            <v>Jul 2011</v>
          </cell>
          <cell r="C252">
            <v>0</v>
          </cell>
          <cell r="D252" t="str">
            <v>ISS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AD252">
            <v>0</v>
          </cell>
          <cell r="AE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J252" t="str">
            <v>20110629ISS</v>
          </cell>
          <cell r="BK252" t="str">
            <v>201106290</v>
          </cell>
        </row>
        <row r="253">
          <cell r="B253" t="str">
            <v>Jul 2011</v>
          </cell>
          <cell r="C253" t="str">
            <v>GSS</v>
          </cell>
          <cell r="D253" t="str">
            <v>LGCME451</v>
          </cell>
          <cell r="E253">
            <v>75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22182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AD253">
            <v>0</v>
          </cell>
          <cell r="AE253">
            <v>1820.7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2.11</v>
          </cell>
          <cell r="AO253">
            <v>0</v>
          </cell>
          <cell r="AP253">
            <v>1822.81</v>
          </cell>
          <cell r="AR253">
            <v>1</v>
          </cell>
          <cell r="AS253">
            <v>94.95</v>
          </cell>
          <cell r="AT253">
            <v>34.68</v>
          </cell>
          <cell r="AU253">
            <v>28.840000000000003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1981.2800000000002</v>
          </cell>
          <cell r="BJ253" t="str">
            <v>20110629LGCME451</v>
          </cell>
          <cell r="BK253" t="str">
            <v>20110629GSS</v>
          </cell>
        </row>
        <row r="254">
          <cell r="B254" t="str">
            <v>Jul 2011</v>
          </cell>
          <cell r="C254" t="str">
            <v>GSS</v>
          </cell>
          <cell r="D254" t="str">
            <v>LGCME550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AD254">
            <v>0</v>
          </cell>
          <cell r="AE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J254" t="str">
            <v>20110629LGCME550</v>
          </cell>
          <cell r="BK254" t="str">
            <v>20110629GSS</v>
          </cell>
        </row>
        <row r="255">
          <cell r="B255" t="str">
            <v>Jul 2011</v>
          </cell>
          <cell r="C255" t="str">
            <v>GSS</v>
          </cell>
          <cell r="D255" t="str">
            <v>LGCME551</v>
          </cell>
          <cell r="E255">
            <v>27684</v>
          </cell>
          <cell r="F255">
            <v>322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44566232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AD255">
            <v>490105</v>
          </cell>
          <cell r="AE255">
            <v>3657996.32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-2565.98</v>
          </cell>
          <cell r="AN255">
            <v>-1848.39</v>
          </cell>
          <cell r="AO255">
            <v>0</v>
          </cell>
          <cell r="AP255">
            <v>4143686.9499999997</v>
          </cell>
          <cell r="AR255">
            <v>1</v>
          </cell>
          <cell r="AS255">
            <v>185234.2</v>
          </cell>
          <cell r="AT255">
            <v>68564.95</v>
          </cell>
          <cell r="AU255">
            <v>64563.81</v>
          </cell>
          <cell r="AV255">
            <v>-0.13</v>
          </cell>
          <cell r="AW255">
            <v>0</v>
          </cell>
          <cell r="AX255">
            <v>770.08</v>
          </cell>
          <cell r="AY255">
            <v>0</v>
          </cell>
          <cell r="AZ255">
            <v>4462819.8600000003</v>
          </cell>
          <cell r="BJ255" t="str">
            <v>20110629LGCME551</v>
          </cell>
          <cell r="BK255" t="str">
            <v>20110629GSS</v>
          </cell>
        </row>
        <row r="256">
          <cell r="B256" t="str">
            <v>Jul 2011</v>
          </cell>
          <cell r="C256" t="str">
            <v>GSS</v>
          </cell>
          <cell r="D256" t="str">
            <v>LGCME551UM</v>
          </cell>
          <cell r="E256">
            <v>1</v>
          </cell>
          <cell r="F256">
            <v>107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14472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AD256">
            <v>1890</v>
          </cell>
          <cell r="AE256">
            <v>1187.8599999999999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3077.8599999999997</v>
          </cell>
          <cell r="AR256">
            <v>1</v>
          </cell>
          <cell r="AS256">
            <v>60.2</v>
          </cell>
          <cell r="AT256">
            <v>22.29</v>
          </cell>
          <cell r="AU256">
            <v>46.46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3206.81</v>
          </cell>
          <cell r="BJ256" t="str">
            <v>20110629LGCME551UM</v>
          </cell>
          <cell r="BK256" t="str">
            <v>20110629GSS</v>
          </cell>
        </row>
        <row r="257">
          <cell r="B257" t="str">
            <v>Jul 2011</v>
          </cell>
          <cell r="C257" t="str">
            <v>GSS</v>
          </cell>
          <cell r="D257" t="str">
            <v>LGCME552</v>
          </cell>
          <cell r="E257">
            <v>142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228838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Q257">
            <v>0</v>
          </cell>
          <cell r="R257">
            <v>1</v>
          </cell>
          <cell r="S257">
            <v>0</v>
          </cell>
          <cell r="T257">
            <v>0</v>
          </cell>
          <cell r="U257">
            <v>0</v>
          </cell>
          <cell r="AD257">
            <v>0</v>
          </cell>
          <cell r="AE257">
            <v>18783.02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0.13</v>
          </cell>
          <cell r="AO257">
            <v>0</v>
          </cell>
          <cell r="AP257">
            <v>18783.150000000001</v>
          </cell>
          <cell r="AR257">
            <v>1</v>
          </cell>
          <cell r="AS257">
            <v>951.92</v>
          </cell>
          <cell r="AT257">
            <v>352.38</v>
          </cell>
          <cell r="AU257">
            <v>295.28999999999996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20382.740000000002</v>
          </cell>
          <cell r="BJ257" t="str">
            <v>20110629LGCME552</v>
          </cell>
          <cell r="BK257" t="str">
            <v>20110629GSS</v>
          </cell>
        </row>
        <row r="258">
          <cell r="B258" t="str">
            <v>Jul 2011</v>
          </cell>
          <cell r="C258" t="str">
            <v>GSRP</v>
          </cell>
          <cell r="D258" t="str">
            <v>LGCME555</v>
          </cell>
          <cell r="E258">
            <v>4</v>
          </cell>
          <cell r="F258">
            <v>0</v>
          </cell>
          <cell r="G258">
            <v>3006</v>
          </cell>
          <cell r="H258">
            <v>1534</v>
          </cell>
          <cell r="I258">
            <v>1131</v>
          </cell>
          <cell r="J258">
            <v>0</v>
          </cell>
          <cell r="K258">
            <v>5671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AD258">
            <v>110</v>
          </cell>
          <cell r="AE258">
            <v>460.82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0.01</v>
          </cell>
          <cell r="AO258">
            <v>0</v>
          </cell>
          <cell r="AP258">
            <v>570.82999999999993</v>
          </cell>
          <cell r="AR258">
            <v>1</v>
          </cell>
          <cell r="AS258">
            <v>23.6</v>
          </cell>
          <cell r="AT258">
            <v>8.7200000000000006</v>
          </cell>
          <cell r="AU258">
            <v>8.8800000000000008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612.03</v>
          </cell>
          <cell r="BJ258" t="str">
            <v>20110629LGCME555</v>
          </cell>
          <cell r="BK258" t="str">
            <v>20110629GSRP</v>
          </cell>
        </row>
        <row r="259">
          <cell r="B259" t="str">
            <v>Jul 2011</v>
          </cell>
          <cell r="C259" t="str">
            <v>GSS</v>
          </cell>
          <cell r="D259" t="str">
            <v>LGCME557</v>
          </cell>
          <cell r="E259">
            <v>1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1551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AD259">
            <v>17.5</v>
          </cell>
          <cell r="AE259">
            <v>127.31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144.81</v>
          </cell>
          <cell r="AR259">
            <v>1</v>
          </cell>
          <cell r="AS259">
            <v>6.45</v>
          </cell>
          <cell r="AT259">
            <v>2.39</v>
          </cell>
          <cell r="AU259">
            <v>2.2599999999999998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155.90999999999997</v>
          </cell>
          <cell r="BJ259" t="str">
            <v>20110629LGCME557</v>
          </cell>
          <cell r="BK259" t="str">
            <v>20110629GSS</v>
          </cell>
        </row>
        <row r="260">
          <cell r="B260" t="str">
            <v>Jul 2011</v>
          </cell>
          <cell r="C260" t="str">
            <v>PSS</v>
          </cell>
          <cell r="D260" t="str">
            <v>LGCME561</v>
          </cell>
          <cell r="E260">
            <v>2597</v>
          </cell>
          <cell r="F260">
            <v>85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186281086</v>
          </cell>
          <cell r="L260">
            <v>0</v>
          </cell>
          <cell r="M260">
            <v>0</v>
          </cell>
          <cell r="N260">
            <v>0</v>
          </cell>
          <cell r="O260">
            <v>450495</v>
          </cell>
          <cell r="Q260">
            <v>0</v>
          </cell>
          <cell r="R260">
            <v>438661</v>
          </cell>
          <cell r="S260">
            <v>0</v>
          </cell>
          <cell r="T260">
            <v>0</v>
          </cell>
          <cell r="U260">
            <v>11820</v>
          </cell>
          <cell r="AD260">
            <v>241380</v>
          </cell>
          <cell r="AE260">
            <v>6372675.9500000002</v>
          </cell>
          <cell r="AI260">
            <v>0</v>
          </cell>
          <cell r="AJ260">
            <v>2481.8200000000002</v>
          </cell>
          <cell r="AK260">
            <v>181082.4</v>
          </cell>
          <cell r="AL260">
            <v>6903850.7400000002</v>
          </cell>
          <cell r="AM260">
            <v>-5742.05</v>
          </cell>
          <cell r="AN260">
            <v>-11438.97</v>
          </cell>
          <cell r="AO260">
            <v>-147.36000000000001</v>
          </cell>
          <cell r="AP260">
            <v>13500578.309999999</v>
          </cell>
          <cell r="AR260">
            <v>1</v>
          </cell>
          <cell r="AS260">
            <v>774506.12999999989</v>
          </cell>
          <cell r="AT260">
            <v>135860.38</v>
          </cell>
          <cell r="AU260">
            <v>211436.91999999998</v>
          </cell>
          <cell r="AV260">
            <v>0</v>
          </cell>
          <cell r="AW260">
            <v>0</v>
          </cell>
          <cell r="AX260">
            <v>109.96</v>
          </cell>
          <cell r="AY260">
            <v>0</v>
          </cell>
          <cell r="AZ260">
            <v>14622491.700000003</v>
          </cell>
          <cell r="BJ260" t="str">
            <v>20110629LGCME561</v>
          </cell>
          <cell r="BK260" t="str">
            <v>20110629PSS</v>
          </cell>
        </row>
        <row r="261">
          <cell r="B261" t="str">
            <v>Jul 2011</v>
          </cell>
          <cell r="C261" t="str">
            <v>PSP</v>
          </cell>
          <cell r="D261" t="str">
            <v>LGCME563</v>
          </cell>
          <cell r="E261">
            <v>56</v>
          </cell>
          <cell r="F261">
            <v>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15926480</v>
          </cell>
          <cell r="L261">
            <v>0</v>
          </cell>
          <cell r="M261">
            <v>0</v>
          </cell>
          <cell r="N261">
            <v>0</v>
          </cell>
          <cell r="O261">
            <v>42758</v>
          </cell>
          <cell r="Q261">
            <v>0</v>
          </cell>
          <cell r="R261">
            <v>33145</v>
          </cell>
          <cell r="S261">
            <v>0</v>
          </cell>
          <cell r="T261">
            <v>0</v>
          </cell>
          <cell r="U261">
            <v>9613</v>
          </cell>
          <cell r="AD261">
            <v>5220</v>
          </cell>
          <cell r="AE261">
            <v>544844.88</v>
          </cell>
          <cell r="AI261">
            <v>0</v>
          </cell>
          <cell r="AJ261">
            <v>3624.77</v>
          </cell>
          <cell r="AK261">
            <v>129583.24</v>
          </cell>
          <cell r="AL261">
            <v>580002.61</v>
          </cell>
          <cell r="AM261">
            <v>-180</v>
          </cell>
          <cell r="AN261">
            <v>-1925.46</v>
          </cell>
          <cell r="AO261">
            <v>-6.09</v>
          </cell>
          <cell r="AP261">
            <v>1127955.94</v>
          </cell>
          <cell r="AR261">
            <v>1</v>
          </cell>
          <cell r="AS261">
            <v>66278.679999999993</v>
          </cell>
          <cell r="AT261">
            <v>11626.32</v>
          </cell>
          <cell r="AU261">
            <v>17696.04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1223556.98</v>
          </cell>
          <cell r="BJ261" t="str">
            <v>20110629LGCME563</v>
          </cell>
          <cell r="BK261" t="str">
            <v>20110629PSP</v>
          </cell>
        </row>
        <row r="262">
          <cell r="B262" t="str">
            <v>Jul 2011</v>
          </cell>
          <cell r="C262" t="str">
            <v>PSS</v>
          </cell>
          <cell r="D262" t="str">
            <v>LGCME567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AD262">
            <v>0</v>
          </cell>
          <cell r="AE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J262" t="str">
            <v>20110629LGCME567</v>
          </cell>
          <cell r="BK262" t="str">
            <v>20110629PSS</v>
          </cell>
        </row>
        <row r="263">
          <cell r="B263" t="str">
            <v>Jul 2011</v>
          </cell>
          <cell r="C263" t="str">
            <v>CTODS</v>
          </cell>
          <cell r="D263" t="str">
            <v>LGCME591</v>
          </cell>
          <cell r="E263">
            <v>97</v>
          </cell>
          <cell r="F263">
            <v>5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37914133</v>
          </cell>
          <cell r="L263">
            <v>79210.899999999994</v>
          </cell>
          <cell r="M263">
            <v>77191.7</v>
          </cell>
          <cell r="N263">
            <v>76610.899999999994</v>
          </cell>
          <cell r="O263">
            <v>0</v>
          </cell>
          <cell r="Q263">
            <v>0</v>
          </cell>
          <cell r="R263">
            <v>233010</v>
          </cell>
          <cell r="S263">
            <v>2121.8000000000002</v>
          </cell>
          <cell r="T263">
            <v>0</v>
          </cell>
          <cell r="U263">
            <v>0</v>
          </cell>
          <cell r="AD263">
            <v>20400</v>
          </cell>
          <cell r="AE263">
            <v>1282635.1200000001</v>
          </cell>
          <cell r="AI263">
            <v>0</v>
          </cell>
          <cell r="AJ263">
            <v>12218.97</v>
          </cell>
          <cell r="AK263">
            <v>8041.62</v>
          </cell>
          <cell r="AL263">
            <v>1095959.7100000002</v>
          </cell>
          <cell r="AM263">
            <v>-1000</v>
          </cell>
          <cell r="AN263">
            <v>-4391.4799999999996</v>
          </cell>
          <cell r="AO263">
            <v>-0.1</v>
          </cell>
          <cell r="AP263">
            <v>2393603.2500000005</v>
          </cell>
          <cell r="AR263">
            <v>1</v>
          </cell>
          <cell r="AS263">
            <v>157778.78</v>
          </cell>
          <cell r="AT263">
            <v>26919.040000000001</v>
          </cell>
          <cell r="AU263">
            <v>37834.140000000007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2616135.2100000004</v>
          </cell>
          <cell r="BJ263" t="str">
            <v>20110629LGCME591</v>
          </cell>
          <cell r="BK263" t="str">
            <v>20110629CTODS</v>
          </cell>
        </row>
        <row r="264">
          <cell r="B264" t="str">
            <v>Jul 2011</v>
          </cell>
          <cell r="C264" t="str">
            <v>CTODP</v>
          </cell>
          <cell r="D264" t="str">
            <v>LGCME593</v>
          </cell>
          <cell r="E264">
            <v>28</v>
          </cell>
          <cell r="F264">
            <v>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32792702</v>
          </cell>
          <cell r="L264">
            <v>73385.3</v>
          </cell>
          <cell r="M264">
            <v>72895.399999999994</v>
          </cell>
          <cell r="N264">
            <v>72139.099999999991</v>
          </cell>
          <cell r="O264">
            <v>0</v>
          </cell>
          <cell r="Q264">
            <v>0</v>
          </cell>
          <cell r="R264">
            <v>218420</v>
          </cell>
          <cell r="S264">
            <v>6423.3</v>
          </cell>
          <cell r="T264">
            <v>2649</v>
          </cell>
          <cell r="U264">
            <v>2554.6999999999998</v>
          </cell>
          <cell r="AD264">
            <v>6000</v>
          </cell>
          <cell r="AE264">
            <v>1109377.1100000001</v>
          </cell>
          <cell r="AI264">
            <v>0</v>
          </cell>
          <cell r="AJ264">
            <v>0</v>
          </cell>
          <cell r="AK264">
            <v>42645.1</v>
          </cell>
          <cell r="AL264">
            <v>953735.84</v>
          </cell>
          <cell r="AM264">
            <v>-400</v>
          </cell>
          <cell r="AN264">
            <v>-2157.1799999999998</v>
          </cell>
          <cell r="AO264">
            <v>-29498.29</v>
          </cell>
          <cell r="AP264">
            <v>2037057.4800000002</v>
          </cell>
          <cell r="AR264">
            <v>1</v>
          </cell>
          <cell r="AS264">
            <v>136253.18</v>
          </cell>
          <cell r="AT264">
            <v>23278.730000000003</v>
          </cell>
          <cell r="AU264">
            <v>32145.539999999997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2228734.9299999997</v>
          </cell>
          <cell r="BJ264" t="str">
            <v>20110629LGCME593</v>
          </cell>
          <cell r="BK264" t="str">
            <v>20110629CTODP</v>
          </cell>
        </row>
        <row r="265">
          <cell r="B265" t="str">
            <v>Jul 2011</v>
          </cell>
          <cell r="C265" t="str">
            <v>GS3</v>
          </cell>
          <cell r="D265" t="str">
            <v>LGCME650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AD265">
            <v>0</v>
          </cell>
          <cell r="AE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J265" t="str">
            <v>20110629LGCME650</v>
          </cell>
          <cell r="BK265" t="str">
            <v>20110629GS3</v>
          </cell>
        </row>
        <row r="266">
          <cell r="B266" t="str">
            <v>Jul 2011</v>
          </cell>
          <cell r="C266" t="str">
            <v>GS3</v>
          </cell>
          <cell r="D266" t="str">
            <v>LGCME651</v>
          </cell>
          <cell r="E266">
            <v>14067</v>
          </cell>
          <cell r="F266">
            <v>289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94759040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Q266">
            <v>0</v>
          </cell>
          <cell r="R266">
            <v>194379</v>
          </cell>
          <cell r="S266">
            <v>0</v>
          </cell>
          <cell r="T266">
            <v>0</v>
          </cell>
          <cell r="U266">
            <v>0</v>
          </cell>
          <cell r="AD266">
            <v>466570</v>
          </cell>
          <cell r="AE266">
            <v>7777822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-3403.11</v>
          </cell>
          <cell r="AN266">
            <v>-3080.52</v>
          </cell>
          <cell r="AO266">
            <v>0</v>
          </cell>
          <cell r="AP266">
            <v>8237908.3700000001</v>
          </cell>
          <cell r="AR266">
            <v>1</v>
          </cell>
          <cell r="AS266">
            <v>396973.68</v>
          </cell>
          <cell r="AT266">
            <v>146432.75</v>
          </cell>
          <cell r="AU266">
            <v>129676.62</v>
          </cell>
          <cell r="AV266">
            <v>-0.09</v>
          </cell>
          <cell r="AW266">
            <v>0</v>
          </cell>
          <cell r="AX266">
            <v>473.22</v>
          </cell>
          <cell r="AY266">
            <v>0</v>
          </cell>
          <cell r="AZ266">
            <v>8911464.5499999989</v>
          </cell>
          <cell r="BJ266" t="str">
            <v>20110629LGCME651</v>
          </cell>
          <cell r="BK266" t="str">
            <v>20110629GS3</v>
          </cell>
        </row>
        <row r="267">
          <cell r="B267" t="str">
            <v>Jul 2011</v>
          </cell>
          <cell r="C267" t="str">
            <v>GS3</v>
          </cell>
          <cell r="D267" t="str">
            <v>LGCME652</v>
          </cell>
          <cell r="E267">
            <v>671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2340574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Q267">
            <v>0</v>
          </cell>
          <cell r="R267">
            <v>1641</v>
          </cell>
          <cell r="S267">
            <v>0</v>
          </cell>
          <cell r="T267">
            <v>0</v>
          </cell>
          <cell r="U267">
            <v>0</v>
          </cell>
          <cell r="AD267">
            <v>0</v>
          </cell>
          <cell r="AE267">
            <v>192114.31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-104.36</v>
          </cell>
          <cell r="AO267">
            <v>0</v>
          </cell>
          <cell r="AP267">
            <v>192009.95</v>
          </cell>
          <cell r="AR267">
            <v>1</v>
          </cell>
          <cell r="AS267">
            <v>9743.25</v>
          </cell>
          <cell r="AT267">
            <v>3604.6</v>
          </cell>
          <cell r="AU267">
            <v>3017.3700000000003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208375.16999999995</v>
          </cell>
          <cell r="BJ267" t="str">
            <v>20110629LGCME652</v>
          </cell>
          <cell r="BK267" t="str">
            <v>20110629GS3</v>
          </cell>
        </row>
        <row r="268">
          <cell r="B268" t="str">
            <v>Jul 2011</v>
          </cell>
          <cell r="C268" t="str">
            <v>G3RP</v>
          </cell>
          <cell r="D268" t="str">
            <v>LGCME656</v>
          </cell>
          <cell r="E268">
            <v>2</v>
          </cell>
          <cell r="F268">
            <v>0</v>
          </cell>
          <cell r="G268">
            <v>5178</v>
          </cell>
          <cell r="H268">
            <v>3585</v>
          </cell>
          <cell r="I268">
            <v>2218</v>
          </cell>
          <cell r="J268">
            <v>0</v>
          </cell>
          <cell r="K268">
            <v>10981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AD268">
            <v>85</v>
          </cell>
          <cell r="AE268">
            <v>904.68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989.68</v>
          </cell>
          <cell r="AR268">
            <v>1</v>
          </cell>
          <cell r="AS268">
            <v>45.68</v>
          </cell>
          <cell r="AT268">
            <v>16.91</v>
          </cell>
          <cell r="AU268">
            <v>15.47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1067.74</v>
          </cell>
          <cell r="BJ268" t="str">
            <v>20110629LGCME656</v>
          </cell>
          <cell r="BK268" t="str">
            <v>20110629G3RP</v>
          </cell>
        </row>
        <row r="269">
          <cell r="B269" t="str">
            <v>Jul 2011</v>
          </cell>
          <cell r="C269" t="str">
            <v>GS3</v>
          </cell>
          <cell r="D269" t="str">
            <v>LGCME657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47849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Q269">
            <v>0</v>
          </cell>
          <cell r="R269">
            <v>112</v>
          </cell>
          <cell r="S269">
            <v>0</v>
          </cell>
          <cell r="T269">
            <v>0</v>
          </cell>
          <cell r="U269">
            <v>0</v>
          </cell>
          <cell r="AD269">
            <v>162.5</v>
          </cell>
          <cell r="AE269">
            <v>3927.45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4089.95</v>
          </cell>
          <cell r="AR269">
            <v>1</v>
          </cell>
          <cell r="AS269">
            <v>199.05</v>
          </cell>
          <cell r="AT269">
            <v>73.69</v>
          </cell>
          <cell r="AU269">
            <v>64.13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4426.82</v>
          </cell>
          <cell r="BJ269" t="str">
            <v>20110629LGCME657</v>
          </cell>
          <cell r="BK269" t="str">
            <v>20110629GS3</v>
          </cell>
        </row>
        <row r="270">
          <cell r="B270" t="str">
            <v>Jul 2011</v>
          </cell>
          <cell r="C270" t="str">
            <v>LWC</v>
          </cell>
          <cell r="D270" t="str">
            <v>LGCME671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5166000</v>
          </cell>
          <cell r="L270">
            <v>0</v>
          </cell>
          <cell r="M270">
            <v>0</v>
          </cell>
          <cell r="N270">
            <v>0</v>
          </cell>
          <cell r="O270">
            <v>9446.4</v>
          </cell>
          <cell r="Q270">
            <v>0</v>
          </cell>
          <cell r="R270">
            <v>8932.7999999999993</v>
          </cell>
          <cell r="S270">
            <v>0</v>
          </cell>
          <cell r="T270">
            <v>0</v>
          </cell>
          <cell r="U270">
            <v>513.6</v>
          </cell>
          <cell r="AD270">
            <v>0</v>
          </cell>
          <cell r="AE270">
            <v>156994.74</v>
          </cell>
          <cell r="AI270">
            <v>0</v>
          </cell>
          <cell r="AJ270">
            <v>0</v>
          </cell>
          <cell r="AK270">
            <v>5058.96</v>
          </cell>
          <cell r="AL270">
            <v>93047.040000000008</v>
          </cell>
          <cell r="AM270">
            <v>0</v>
          </cell>
          <cell r="AN270">
            <v>0</v>
          </cell>
          <cell r="AO270">
            <v>0</v>
          </cell>
          <cell r="AP270">
            <v>250041.78</v>
          </cell>
          <cell r="AR270">
            <v>1</v>
          </cell>
          <cell r="AS270">
            <v>21490.560000000001</v>
          </cell>
          <cell r="AT270">
            <v>0</v>
          </cell>
          <cell r="AU270">
            <v>3991.53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275523.87000000005</v>
          </cell>
          <cell r="BJ270" t="str">
            <v>20110629LGCME671</v>
          </cell>
          <cell r="BK270" t="str">
            <v>20110629LWC</v>
          </cell>
        </row>
        <row r="271">
          <cell r="B271" t="str">
            <v>Jul 2011</v>
          </cell>
          <cell r="C271" t="str">
            <v>CSR</v>
          </cell>
          <cell r="D271" t="str">
            <v>LGCSR761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AD271">
            <v>0</v>
          </cell>
          <cell r="AE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J271" t="str">
            <v>20110629LGCSR761</v>
          </cell>
          <cell r="BK271" t="str">
            <v>20110629CSR</v>
          </cell>
        </row>
        <row r="272">
          <cell r="B272" t="str">
            <v>Jul 2011</v>
          </cell>
          <cell r="C272" t="str">
            <v>CSR</v>
          </cell>
          <cell r="D272" t="str">
            <v>LGCSR780</v>
          </cell>
          <cell r="E272">
            <v>1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AD272">
            <v>0</v>
          </cell>
          <cell r="AE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-64698.61</v>
          </cell>
          <cell r="AX272">
            <v>0</v>
          </cell>
          <cell r="AY272">
            <v>0</v>
          </cell>
          <cell r="AZ272">
            <v>-64698.61</v>
          </cell>
          <cell r="BJ272" t="str">
            <v>20110629LGCSR780</v>
          </cell>
          <cell r="BK272" t="str">
            <v>20110629CSR</v>
          </cell>
        </row>
        <row r="273">
          <cell r="B273" t="str">
            <v>Jul 2011</v>
          </cell>
          <cell r="C273" t="str">
            <v>FK</v>
          </cell>
          <cell r="D273" t="str">
            <v>LGINE599</v>
          </cell>
          <cell r="E273">
            <v>1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20541000</v>
          </cell>
          <cell r="L273">
            <v>0</v>
          </cell>
          <cell r="M273">
            <v>0</v>
          </cell>
          <cell r="N273">
            <v>0</v>
          </cell>
          <cell r="O273">
            <v>42552</v>
          </cell>
          <cell r="Q273">
            <v>0</v>
          </cell>
          <cell r="R273">
            <v>42552</v>
          </cell>
          <cell r="S273">
            <v>0</v>
          </cell>
          <cell r="T273">
            <v>0</v>
          </cell>
          <cell r="U273">
            <v>0</v>
          </cell>
          <cell r="AD273">
            <v>0</v>
          </cell>
          <cell r="AE273">
            <v>624446.4</v>
          </cell>
          <cell r="AI273">
            <v>0</v>
          </cell>
          <cell r="AJ273">
            <v>-39988.67</v>
          </cell>
          <cell r="AK273">
            <v>0</v>
          </cell>
          <cell r="AL273">
            <v>548079.97</v>
          </cell>
          <cell r="AM273">
            <v>0</v>
          </cell>
          <cell r="AN273">
            <v>-32310.99</v>
          </cell>
          <cell r="AO273">
            <v>0</v>
          </cell>
          <cell r="AP273">
            <v>1140215.3800000001</v>
          </cell>
          <cell r="AR273">
            <v>1</v>
          </cell>
          <cell r="AS273">
            <v>85861.38</v>
          </cell>
          <cell r="AT273">
            <v>0</v>
          </cell>
          <cell r="AU273">
            <v>17532.900000000001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1243609.6599999997</v>
          </cell>
          <cell r="BJ273" t="str">
            <v>20110629LGINE599</v>
          </cell>
          <cell r="BK273" t="str">
            <v>20110629FK</v>
          </cell>
        </row>
        <row r="274">
          <cell r="B274" t="str">
            <v>Jul 2011</v>
          </cell>
          <cell r="C274" t="str">
            <v>RTS</v>
          </cell>
          <cell r="D274" t="str">
            <v>LGINE643</v>
          </cell>
          <cell r="E274">
            <v>11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43093968</v>
          </cell>
          <cell r="L274">
            <v>93626</v>
          </cell>
          <cell r="M274">
            <v>92854.9</v>
          </cell>
          <cell r="N274">
            <v>88013.7</v>
          </cell>
          <cell r="O274">
            <v>0</v>
          </cell>
          <cell r="Q274">
            <v>0</v>
          </cell>
          <cell r="R274">
            <v>274495</v>
          </cell>
          <cell r="S274">
            <v>19708.400000000001</v>
          </cell>
          <cell r="T274">
            <v>12445.4</v>
          </cell>
          <cell r="U274">
            <v>12552.2</v>
          </cell>
          <cell r="AD274">
            <v>5500</v>
          </cell>
          <cell r="AE274">
            <v>1285924.01</v>
          </cell>
          <cell r="AI274">
            <v>0</v>
          </cell>
          <cell r="AJ274">
            <v>0</v>
          </cell>
          <cell r="AK274">
            <v>141760.35999999999</v>
          </cell>
          <cell r="AL274">
            <v>1035428.96</v>
          </cell>
          <cell r="AM274">
            <v>0</v>
          </cell>
          <cell r="AN274">
            <v>0</v>
          </cell>
          <cell r="AO274">
            <v>0.01</v>
          </cell>
          <cell r="AP274">
            <v>2326852.98</v>
          </cell>
          <cell r="AR274">
            <v>1</v>
          </cell>
          <cell r="AS274">
            <v>179270.91</v>
          </cell>
          <cell r="AT274">
            <v>0</v>
          </cell>
          <cell r="AU274">
            <v>36840.019999999997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2542963.9099999997</v>
          </cell>
          <cell r="BJ274" t="str">
            <v>20110629LGINE643</v>
          </cell>
          <cell r="BK274" t="str">
            <v>20110629RTS</v>
          </cell>
        </row>
        <row r="275">
          <cell r="B275" t="str">
            <v>Jul 2011</v>
          </cell>
          <cell r="C275" t="str">
            <v>PSS</v>
          </cell>
          <cell r="D275" t="str">
            <v>LGINE661</v>
          </cell>
          <cell r="E275">
            <v>287</v>
          </cell>
          <cell r="F275">
            <v>16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34938581</v>
          </cell>
          <cell r="L275">
            <v>0</v>
          </cell>
          <cell r="M275">
            <v>0</v>
          </cell>
          <cell r="N275">
            <v>0</v>
          </cell>
          <cell r="O275">
            <v>93306</v>
          </cell>
          <cell r="Q275">
            <v>0</v>
          </cell>
          <cell r="R275">
            <v>91973</v>
          </cell>
          <cell r="S275">
            <v>0</v>
          </cell>
          <cell r="T275">
            <v>0</v>
          </cell>
          <cell r="U275">
            <v>1333</v>
          </cell>
          <cell r="AD275">
            <v>27270</v>
          </cell>
          <cell r="AE275">
            <v>1195248.8600000001</v>
          </cell>
          <cell r="AI275">
            <v>0</v>
          </cell>
          <cell r="AJ275">
            <v>113649.89</v>
          </cell>
          <cell r="AK275">
            <v>20421.560000000001</v>
          </cell>
          <cell r="AL275">
            <v>1543097.81</v>
          </cell>
          <cell r="AM275">
            <v>-900</v>
          </cell>
          <cell r="AN275">
            <v>-1986.01</v>
          </cell>
          <cell r="AO275">
            <v>-1.53</v>
          </cell>
          <cell r="AP275">
            <v>2762729.1300000008</v>
          </cell>
          <cell r="AR275">
            <v>1</v>
          </cell>
          <cell r="AS275">
            <v>145369.68</v>
          </cell>
          <cell r="AT275">
            <v>0</v>
          </cell>
          <cell r="AU275">
            <v>42710.64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2950809.45</v>
          </cell>
          <cell r="BJ275" t="str">
            <v>20110629LGINE661</v>
          </cell>
          <cell r="BK275" t="str">
            <v>20110629PSS</v>
          </cell>
        </row>
        <row r="276">
          <cell r="B276" t="str">
            <v>Jul 2011</v>
          </cell>
          <cell r="C276" t="str">
            <v>PSP</v>
          </cell>
          <cell r="D276" t="str">
            <v>LGINE663</v>
          </cell>
          <cell r="E276">
            <v>26</v>
          </cell>
          <cell r="F276">
            <v>3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3895860</v>
          </cell>
          <cell r="L276">
            <v>0</v>
          </cell>
          <cell r="M276">
            <v>0</v>
          </cell>
          <cell r="N276">
            <v>0</v>
          </cell>
          <cell r="O276">
            <v>11703.6</v>
          </cell>
          <cell r="Q276">
            <v>0</v>
          </cell>
          <cell r="R276">
            <v>11370.3</v>
          </cell>
          <cell r="S276">
            <v>0</v>
          </cell>
          <cell r="T276">
            <v>0</v>
          </cell>
          <cell r="U276">
            <v>333.3</v>
          </cell>
          <cell r="AD276">
            <v>2610</v>
          </cell>
          <cell r="AE276">
            <v>133277.37</v>
          </cell>
          <cell r="AI276">
            <v>0</v>
          </cell>
          <cell r="AJ276">
            <v>21009.93</v>
          </cell>
          <cell r="AK276">
            <v>4492.88</v>
          </cell>
          <cell r="AL276">
            <v>178774.45</v>
          </cell>
          <cell r="AM276">
            <v>-180</v>
          </cell>
          <cell r="AN276">
            <v>-324.02999999999997</v>
          </cell>
          <cell r="AO276">
            <v>0.01</v>
          </cell>
          <cell r="AP276">
            <v>314157.8</v>
          </cell>
          <cell r="AR276">
            <v>1</v>
          </cell>
          <cell r="AS276">
            <v>16210.92</v>
          </cell>
          <cell r="AT276">
            <v>0</v>
          </cell>
          <cell r="AU276">
            <v>4848.1399999999994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335216.86000000004</v>
          </cell>
          <cell r="BJ276" t="str">
            <v>20110629LGINE663</v>
          </cell>
          <cell r="BK276" t="str">
            <v>20110629PSP</v>
          </cell>
        </row>
        <row r="277">
          <cell r="B277" t="str">
            <v>Jul 2011</v>
          </cell>
          <cell r="C277" t="str">
            <v>ITODS</v>
          </cell>
          <cell r="D277" t="str">
            <v>LGINE691</v>
          </cell>
          <cell r="E277">
            <v>32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9701660</v>
          </cell>
          <cell r="L277">
            <v>23384.3</v>
          </cell>
          <cell r="M277">
            <v>22578.099999999995</v>
          </cell>
          <cell r="N277">
            <v>21709.5</v>
          </cell>
          <cell r="O277">
            <v>0</v>
          </cell>
          <cell r="Q277">
            <v>0</v>
          </cell>
          <cell r="R277">
            <v>67660</v>
          </cell>
          <cell r="S277">
            <v>1399.4250000000002</v>
          </cell>
          <cell r="T277">
            <v>498</v>
          </cell>
          <cell r="U277">
            <v>497.30000000000007</v>
          </cell>
          <cell r="AD277">
            <v>9600</v>
          </cell>
          <cell r="AE277">
            <v>289497.53000000003</v>
          </cell>
          <cell r="AI277">
            <v>0</v>
          </cell>
          <cell r="AJ277">
            <v>17135.16</v>
          </cell>
          <cell r="AK277">
            <v>12097.41</v>
          </cell>
          <cell r="AL277">
            <v>353806.89999999991</v>
          </cell>
          <cell r="AM277">
            <v>0</v>
          </cell>
          <cell r="AN277">
            <v>-394.41</v>
          </cell>
          <cell r="AO277">
            <v>0.02</v>
          </cell>
          <cell r="AP277">
            <v>652510.04000000015</v>
          </cell>
          <cell r="AR277">
            <v>1</v>
          </cell>
          <cell r="AS277">
            <v>40363.96</v>
          </cell>
          <cell r="AT277">
            <v>0</v>
          </cell>
          <cell r="AU277">
            <v>10178.64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703052.6399999999</v>
          </cell>
          <cell r="BJ277" t="str">
            <v>20110629LGINE691</v>
          </cell>
          <cell r="BK277" t="str">
            <v>20110629ITODS</v>
          </cell>
        </row>
        <row r="278">
          <cell r="B278" t="str">
            <v>Jul 2011</v>
          </cell>
          <cell r="C278" t="str">
            <v>ITODP</v>
          </cell>
          <cell r="D278" t="str">
            <v>LGINE693</v>
          </cell>
          <cell r="E278">
            <v>50</v>
          </cell>
          <cell r="F278">
            <v>1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118167372</v>
          </cell>
          <cell r="L278">
            <v>0</v>
          </cell>
          <cell r="M278">
            <v>0</v>
          </cell>
          <cell r="N278">
            <v>0</v>
          </cell>
          <cell r="O278">
            <v>251575.8</v>
          </cell>
          <cell r="Q278">
            <v>257730.8</v>
          </cell>
          <cell r="R278">
            <v>506241</v>
          </cell>
          <cell r="S278">
            <v>1382.2</v>
          </cell>
          <cell r="T278">
            <v>0</v>
          </cell>
          <cell r="U278">
            <v>1209.2</v>
          </cell>
          <cell r="AD278">
            <v>15300</v>
          </cell>
          <cell r="AE278">
            <v>3526114.38</v>
          </cell>
          <cell r="AI278">
            <v>0</v>
          </cell>
          <cell r="AJ278">
            <v>-161627.43</v>
          </cell>
          <cell r="AK278">
            <v>17974.96</v>
          </cell>
          <cell r="AL278">
            <v>3471938.9999999995</v>
          </cell>
          <cell r="AM278">
            <v>0</v>
          </cell>
          <cell r="AN278">
            <v>-44718.66</v>
          </cell>
          <cell r="AO278">
            <v>31.92</v>
          </cell>
          <cell r="AP278">
            <v>6968666.6399999997</v>
          </cell>
          <cell r="AR278">
            <v>1</v>
          </cell>
          <cell r="AS278">
            <v>492145.98000000004</v>
          </cell>
          <cell r="AT278">
            <v>0</v>
          </cell>
          <cell r="AU278">
            <v>109034.96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7569847.5800000001</v>
          </cell>
          <cell r="BJ278" t="str">
            <v>20110629LGINE693</v>
          </cell>
          <cell r="BK278" t="str">
            <v>20110629ITODP</v>
          </cell>
        </row>
        <row r="279">
          <cell r="B279" t="str">
            <v>Jul 2011</v>
          </cell>
          <cell r="C279" t="str">
            <v>ITODP</v>
          </cell>
          <cell r="D279" t="str">
            <v>LGINE694</v>
          </cell>
          <cell r="E279">
            <v>1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1017600</v>
          </cell>
          <cell r="L279">
            <v>0</v>
          </cell>
          <cell r="M279">
            <v>0</v>
          </cell>
          <cell r="N279">
            <v>0</v>
          </cell>
          <cell r="O279">
            <v>1996.8</v>
          </cell>
          <cell r="Q279">
            <v>1996.8</v>
          </cell>
          <cell r="R279">
            <v>3994</v>
          </cell>
          <cell r="S279">
            <v>0</v>
          </cell>
          <cell r="T279">
            <v>0</v>
          </cell>
          <cell r="U279">
            <v>0</v>
          </cell>
          <cell r="AD279">
            <v>300</v>
          </cell>
          <cell r="AE279">
            <v>30365.18</v>
          </cell>
          <cell r="AI279">
            <v>0</v>
          </cell>
          <cell r="AJ279">
            <v>0</v>
          </cell>
          <cell r="AK279">
            <v>0</v>
          </cell>
          <cell r="AL279">
            <v>28494.340000000004</v>
          </cell>
          <cell r="AM279">
            <v>0</v>
          </cell>
          <cell r="AN279">
            <v>-1597.63</v>
          </cell>
          <cell r="AO279">
            <v>0</v>
          </cell>
          <cell r="AP279">
            <v>57561.890000000007</v>
          </cell>
          <cell r="AR279">
            <v>1</v>
          </cell>
          <cell r="AS279">
            <v>4253.57</v>
          </cell>
          <cell r="AT279">
            <v>0</v>
          </cell>
          <cell r="AU279">
            <v>883.96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62699.42</v>
          </cell>
          <cell r="BJ279" t="str">
            <v>20110629LGINE694</v>
          </cell>
          <cell r="BK279" t="str">
            <v>20110629ITODP</v>
          </cell>
        </row>
        <row r="280">
          <cell r="B280" t="str">
            <v>Jul 2011</v>
          </cell>
          <cell r="C280" t="str">
            <v>LE</v>
          </cell>
          <cell r="D280" t="str">
            <v>LGMLE570</v>
          </cell>
          <cell r="E280">
            <v>2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2402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AD280">
            <v>0</v>
          </cell>
          <cell r="AE280">
            <v>135.04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135.04</v>
          </cell>
          <cell r="AR280">
            <v>1</v>
          </cell>
          <cell r="AS280">
            <v>10</v>
          </cell>
          <cell r="AT280">
            <v>0</v>
          </cell>
          <cell r="AU280">
            <v>2.13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147.16999999999999</v>
          </cell>
          <cell r="BJ280" t="str">
            <v>20110629LGMLE570</v>
          </cell>
          <cell r="BK280" t="str">
            <v>20110629LE</v>
          </cell>
        </row>
        <row r="281">
          <cell r="B281" t="str">
            <v>Jul 2011</v>
          </cell>
          <cell r="C281" t="str">
            <v>LE</v>
          </cell>
          <cell r="D281" t="str">
            <v>LGMLE571</v>
          </cell>
          <cell r="E281">
            <v>97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159910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AD281">
            <v>0</v>
          </cell>
          <cell r="AE281">
            <v>8990.14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-8.36</v>
          </cell>
          <cell r="AO281">
            <v>0</v>
          </cell>
          <cell r="AP281">
            <v>8981.7799999999988</v>
          </cell>
          <cell r="AR281">
            <v>1</v>
          </cell>
          <cell r="AS281">
            <v>665.30000000000007</v>
          </cell>
          <cell r="AT281">
            <v>0</v>
          </cell>
          <cell r="AU281">
            <v>141.69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9788.7699999999986</v>
          </cell>
          <cell r="BJ281" t="str">
            <v>20110629LGMLE571</v>
          </cell>
          <cell r="BK281" t="str">
            <v>20110629LE</v>
          </cell>
        </row>
        <row r="282">
          <cell r="B282" t="str">
            <v>Jul 2011</v>
          </cell>
          <cell r="C282" t="str">
            <v>LE</v>
          </cell>
          <cell r="D282" t="str">
            <v>LGMLE572</v>
          </cell>
          <cell r="E282">
            <v>12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68602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AD282">
            <v>0</v>
          </cell>
          <cell r="AE282">
            <v>3856.8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-0.95</v>
          </cell>
          <cell r="AO282">
            <v>0</v>
          </cell>
          <cell r="AP282">
            <v>3855.8500000000004</v>
          </cell>
          <cell r="AR282">
            <v>1</v>
          </cell>
          <cell r="AS282">
            <v>285.39</v>
          </cell>
          <cell r="AT282">
            <v>0</v>
          </cell>
          <cell r="AU282">
            <v>60.86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4202.1000000000004</v>
          </cell>
          <cell r="BJ282" t="str">
            <v>20110629LGMLE572</v>
          </cell>
          <cell r="BK282" t="str">
            <v>20110629LE</v>
          </cell>
        </row>
        <row r="283">
          <cell r="B283" t="str">
            <v>Jul 2011</v>
          </cell>
          <cell r="C283" t="str">
            <v>TE</v>
          </cell>
          <cell r="D283" t="str">
            <v>LGMLE573</v>
          </cell>
          <cell r="E283">
            <v>880</v>
          </cell>
          <cell r="F283">
            <v>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177082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AD283">
            <v>2766.34</v>
          </cell>
          <cell r="AE283">
            <v>12006.16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0.31</v>
          </cell>
          <cell r="AN283">
            <v>-7.87</v>
          </cell>
          <cell r="AO283">
            <v>0</v>
          </cell>
          <cell r="AP283">
            <v>14764.939999999999</v>
          </cell>
          <cell r="AR283">
            <v>1</v>
          </cell>
          <cell r="AS283">
            <v>738.6</v>
          </cell>
          <cell r="AT283">
            <v>0</v>
          </cell>
          <cell r="AU283">
            <v>228.08999999999997</v>
          </cell>
          <cell r="AV283">
            <v>0</v>
          </cell>
          <cell r="AW283">
            <v>0</v>
          </cell>
          <cell r="AX283">
            <v>0.78</v>
          </cell>
          <cell r="AY283">
            <v>0</v>
          </cell>
          <cell r="AZ283">
            <v>15732.409999999998</v>
          </cell>
          <cell r="BJ283" t="str">
            <v>20110629LGMLE573</v>
          </cell>
          <cell r="BK283" t="str">
            <v>20110629TE</v>
          </cell>
        </row>
        <row r="284">
          <cell r="B284" t="str">
            <v>Jul 2011</v>
          </cell>
          <cell r="C284" t="str">
            <v>TE</v>
          </cell>
          <cell r="D284" t="str">
            <v>LGMLE574</v>
          </cell>
          <cell r="E284">
            <v>8</v>
          </cell>
          <cell r="F284">
            <v>126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68742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AD284">
            <v>420.76</v>
          </cell>
          <cell r="AE284">
            <v>4660.71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-0.01</v>
          </cell>
          <cell r="AO284">
            <v>0</v>
          </cell>
          <cell r="AP284">
            <v>5081.46</v>
          </cell>
          <cell r="AR284">
            <v>1</v>
          </cell>
          <cell r="AS284">
            <v>285.97000000000003</v>
          </cell>
          <cell r="AT284">
            <v>0</v>
          </cell>
          <cell r="AU284">
            <v>78.91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5446.3400000000011</v>
          </cell>
          <cell r="BJ284" t="str">
            <v>20110629LGMLE574</v>
          </cell>
          <cell r="BK284" t="str">
            <v>20110629TE</v>
          </cell>
        </row>
        <row r="285">
          <cell r="B285" t="str">
            <v>Jul 2011</v>
          </cell>
          <cell r="C285" t="str">
            <v>RS</v>
          </cell>
          <cell r="D285" t="str">
            <v>LGRSE411</v>
          </cell>
          <cell r="E285">
            <v>3874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818013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AD285">
            <v>0</v>
          </cell>
          <cell r="AE285">
            <v>59101.440000000002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0.38</v>
          </cell>
          <cell r="AO285">
            <v>0</v>
          </cell>
          <cell r="AP285">
            <v>59101.82</v>
          </cell>
          <cell r="AR285">
            <v>1</v>
          </cell>
          <cell r="AS285">
            <v>3401.84</v>
          </cell>
          <cell r="AT285">
            <v>1995.76</v>
          </cell>
          <cell r="AU285">
            <v>947.81</v>
          </cell>
          <cell r="AV285">
            <v>0</v>
          </cell>
          <cell r="AW285">
            <v>0</v>
          </cell>
          <cell r="AX285">
            <v>1.61</v>
          </cell>
          <cell r="AY285">
            <v>0</v>
          </cell>
          <cell r="AZ285">
            <v>65448.840000000011</v>
          </cell>
          <cell r="BJ285" t="str">
            <v>20110629LGRSE411</v>
          </cell>
          <cell r="BK285" t="str">
            <v>20110629RS</v>
          </cell>
        </row>
        <row r="286">
          <cell r="B286" t="str">
            <v>Jul 2011</v>
          </cell>
          <cell r="C286" t="str">
            <v>RS</v>
          </cell>
          <cell r="D286" t="str">
            <v>LGRSE511</v>
          </cell>
          <cell r="E286">
            <v>347500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495026863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AD286">
            <v>2953750</v>
          </cell>
          <cell r="AE286">
            <v>35765690.850000001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-14358.65</v>
          </cell>
          <cell r="AN286">
            <v>-1151.8599999999999</v>
          </cell>
          <cell r="AO286">
            <v>0</v>
          </cell>
          <cell r="AP286">
            <v>38703930.340000004</v>
          </cell>
          <cell r="AR286">
            <v>1</v>
          </cell>
          <cell r="AS286">
            <v>2059260.03</v>
          </cell>
          <cell r="AT286">
            <v>1207913.0000000002</v>
          </cell>
          <cell r="AU286">
            <v>616915.93999999994</v>
          </cell>
          <cell r="AV286">
            <v>0</v>
          </cell>
          <cell r="AW286">
            <v>0</v>
          </cell>
          <cell r="AX286">
            <v>2563.59</v>
          </cell>
          <cell r="AY286">
            <v>52657.049999999996</v>
          </cell>
          <cell r="AZ286">
            <v>42643239.950000003</v>
          </cell>
          <cell r="BJ286" t="str">
            <v>20110629LGRSE511</v>
          </cell>
          <cell r="BK286" t="str">
            <v>20110629RS</v>
          </cell>
        </row>
        <row r="287">
          <cell r="B287" t="str">
            <v>Jul 2011</v>
          </cell>
          <cell r="C287" t="str">
            <v>RS</v>
          </cell>
          <cell r="D287" t="str">
            <v>LGRSE519</v>
          </cell>
          <cell r="E287">
            <v>61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97093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AD287">
            <v>518.5</v>
          </cell>
          <cell r="AE287">
            <v>7014.97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-11.05</v>
          </cell>
          <cell r="AN287">
            <v>0</v>
          </cell>
          <cell r="AO287">
            <v>0</v>
          </cell>
          <cell r="AP287">
            <v>7522.42</v>
          </cell>
          <cell r="AR287">
            <v>1</v>
          </cell>
          <cell r="AS287">
            <v>403.91</v>
          </cell>
          <cell r="AT287">
            <v>236.93</v>
          </cell>
          <cell r="AU287">
            <v>119.99</v>
          </cell>
          <cell r="AV287">
            <v>0</v>
          </cell>
          <cell r="AW287">
            <v>0</v>
          </cell>
          <cell r="AX287">
            <v>0</v>
          </cell>
          <cell r="AY287">
            <v>9.15</v>
          </cell>
          <cell r="AZ287">
            <v>8292.4</v>
          </cell>
          <cell r="BJ287" t="str">
            <v>20110629LGRSE519</v>
          </cell>
          <cell r="BK287" t="str">
            <v>20110629RS</v>
          </cell>
        </row>
        <row r="288">
          <cell r="B288" t="str">
            <v>Jul 2011</v>
          </cell>
          <cell r="C288" t="str">
            <v>VFD</v>
          </cell>
          <cell r="D288" t="str">
            <v>LGRSE540</v>
          </cell>
          <cell r="E288">
            <v>5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37300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AD288">
            <v>42.5</v>
          </cell>
          <cell r="AE288">
            <v>2694.93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2737.43</v>
          </cell>
          <cell r="AR288">
            <v>1</v>
          </cell>
          <cell r="AS288">
            <v>155.16999999999999</v>
          </cell>
          <cell r="AT288">
            <v>91</v>
          </cell>
          <cell r="AU288">
            <v>43.86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3027.4600000000005</v>
          </cell>
          <cell r="BJ288" t="str">
            <v>20110629LGRSE540</v>
          </cell>
          <cell r="BK288" t="str">
            <v>20110629VFD</v>
          </cell>
        </row>
        <row r="289">
          <cell r="B289" t="str">
            <v>Jul 2011</v>
          </cell>
          <cell r="C289" t="str">
            <v>RRP</v>
          </cell>
          <cell r="D289" t="str">
            <v>LGRSE541</v>
          </cell>
          <cell r="E289">
            <v>74</v>
          </cell>
          <cell r="F289">
            <v>0</v>
          </cell>
          <cell r="G289">
            <v>64614</v>
          </cell>
          <cell r="H289">
            <v>37481</v>
          </cell>
          <cell r="I289">
            <v>20410</v>
          </cell>
          <cell r="J289">
            <v>0</v>
          </cell>
          <cell r="K289">
            <v>122505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AD289">
            <v>999</v>
          </cell>
          <cell r="AE289">
            <v>8075.43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-0.05</v>
          </cell>
          <cell r="AO289">
            <v>0</v>
          </cell>
          <cell r="AP289">
            <v>9074.380000000001</v>
          </cell>
          <cell r="AR289">
            <v>1</v>
          </cell>
          <cell r="AS289">
            <v>509.62</v>
          </cell>
          <cell r="AT289">
            <v>298.93</v>
          </cell>
          <cell r="AU289">
            <v>145.27000000000001</v>
          </cell>
          <cell r="AV289">
            <v>0</v>
          </cell>
          <cell r="AW289">
            <v>0</v>
          </cell>
          <cell r="AX289">
            <v>0</v>
          </cell>
          <cell r="AY289">
            <v>11.1</v>
          </cell>
          <cell r="AZ289">
            <v>10039.300000000001</v>
          </cell>
          <cell r="BJ289" t="str">
            <v>20110629LGRSE541</v>
          </cell>
          <cell r="BK289" t="str">
            <v>20110629RRP</v>
          </cell>
        </row>
        <row r="290">
          <cell r="B290" t="str">
            <v>Jul 2011</v>
          </cell>
          <cell r="C290" t="str">
            <v>LEV</v>
          </cell>
          <cell r="D290" t="str">
            <v>LGRSE543</v>
          </cell>
          <cell r="E290">
            <v>1</v>
          </cell>
          <cell r="F290">
            <v>0</v>
          </cell>
          <cell r="G290">
            <v>792</v>
          </cell>
          <cell r="H290">
            <v>681</v>
          </cell>
          <cell r="I290">
            <v>2143</v>
          </cell>
          <cell r="J290">
            <v>0</v>
          </cell>
          <cell r="K290">
            <v>3616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AD290">
            <v>8.5</v>
          </cell>
          <cell r="AE290">
            <v>375.69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384.19</v>
          </cell>
          <cell r="AR290">
            <v>1</v>
          </cell>
          <cell r="AS290">
            <v>15.04</v>
          </cell>
          <cell r="AT290">
            <v>8.82</v>
          </cell>
          <cell r="AU290">
            <v>6</v>
          </cell>
          <cell r="AV290">
            <v>0</v>
          </cell>
          <cell r="AW290">
            <v>0</v>
          </cell>
          <cell r="AX290">
            <v>0</v>
          </cell>
          <cell r="AY290">
            <v>0.15</v>
          </cell>
          <cell r="AZ290">
            <v>414.19999999999993</v>
          </cell>
          <cell r="BJ290" t="str">
            <v>20110629LGRSE543</v>
          </cell>
          <cell r="BK290" t="str">
            <v>20110629LEV</v>
          </cell>
        </row>
        <row r="291">
          <cell r="B291" t="str">
            <v>Aug 2011</v>
          </cell>
          <cell r="C291" t="str">
            <v>FLSP</v>
          </cell>
          <cell r="D291" t="str">
            <v>LGINE682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AD291">
            <v>0</v>
          </cell>
          <cell r="AE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J291" t="str">
            <v>20110629LGINE682</v>
          </cell>
          <cell r="BK291" t="str">
            <v>20110629FLSP</v>
          </cell>
        </row>
        <row r="292">
          <cell r="B292" t="str">
            <v>Aug 2011</v>
          </cell>
          <cell r="C292" t="str">
            <v>FLST</v>
          </cell>
          <cell r="D292" t="str">
            <v>LGINE683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AD292">
            <v>0</v>
          </cell>
          <cell r="AE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J292" t="str">
            <v>20110629LGINE683</v>
          </cell>
          <cell r="BK292" t="str">
            <v>20110629FLST</v>
          </cell>
        </row>
        <row r="293">
          <cell r="B293" t="str">
            <v>Aug 2011</v>
          </cell>
          <cell r="C293">
            <v>0</v>
          </cell>
          <cell r="D293" t="str">
            <v>ISS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AD293">
            <v>0</v>
          </cell>
          <cell r="AE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J293" t="str">
            <v>20110629ISS</v>
          </cell>
          <cell r="BK293" t="str">
            <v>201106290</v>
          </cell>
        </row>
        <row r="294">
          <cell r="B294" t="str">
            <v>Aug 2011</v>
          </cell>
          <cell r="C294" t="str">
            <v>GSS</v>
          </cell>
          <cell r="D294" t="str">
            <v>LGCME451</v>
          </cell>
          <cell r="E294">
            <v>72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23568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AD294">
            <v>0</v>
          </cell>
          <cell r="AE294">
            <v>1934.46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0.02</v>
          </cell>
          <cell r="AO294">
            <v>0</v>
          </cell>
          <cell r="AP294">
            <v>1934.48</v>
          </cell>
          <cell r="AR294">
            <v>1</v>
          </cell>
          <cell r="AS294">
            <v>78.709999999999994</v>
          </cell>
          <cell r="AT294">
            <v>36.32</v>
          </cell>
          <cell r="AU294">
            <v>3.66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2053.17</v>
          </cell>
          <cell r="BJ294" t="str">
            <v>20110629LGCME451</v>
          </cell>
          <cell r="BK294" t="str">
            <v>20110629GSS</v>
          </cell>
        </row>
        <row r="295">
          <cell r="B295" t="str">
            <v>Aug 2011</v>
          </cell>
          <cell r="C295" t="str">
            <v>GSS</v>
          </cell>
          <cell r="D295" t="str">
            <v>LGCME550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AD295">
            <v>0</v>
          </cell>
          <cell r="AE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J295" t="str">
            <v>20110629LGCME550</v>
          </cell>
          <cell r="BK295" t="str">
            <v>20110629GSS</v>
          </cell>
        </row>
        <row r="296">
          <cell r="B296" t="str">
            <v>Aug 2011</v>
          </cell>
          <cell r="C296" t="str">
            <v>GSS</v>
          </cell>
          <cell r="D296" t="str">
            <v>LGCME551</v>
          </cell>
          <cell r="E296">
            <v>28379</v>
          </cell>
          <cell r="F296">
            <v>733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49826119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AD296">
            <v>509460</v>
          </cell>
          <cell r="AE296">
            <v>4089727.85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-4599.58</v>
          </cell>
          <cell r="AN296">
            <v>4.5999999999999996</v>
          </cell>
          <cell r="AO296">
            <v>0</v>
          </cell>
          <cell r="AP296">
            <v>4594592.8699999992</v>
          </cell>
          <cell r="AR296">
            <v>1</v>
          </cell>
          <cell r="AS296">
            <v>167891.12</v>
          </cell>
          <cell r="AT296">
            <v>76734.75</v>
          </cell>
          <cell r="AU296">
            <v>11074.99</v>
          </cell>
          <cell r="AV296">
            <v>-0.3</v>
          </cell>
          <cell r="AW296">
            <v>0</v>
          </cell>
          <cell r="AX296">
            <v>853.61999999999989</v>
          </cell>
          <cell r="AY296">
            <v>0</v>
          </cell>
          <cell r="AZ296">
            <v>4851147.0500000007</v>
          </cell>
          <cell r="BJ296" t="str">
            <v>20110629LGCME551</v>
          </cell>
          <cell r="BK296" t="str">
            <v>20110629GSS</v>
          </cell>
        </row>
        <row r="297">
          <cell r="B297" t="str">
            <v>Aug 2011</v>
          </cell>
          <cell r="C297" t="str">
            <v>GSS</v>
          </cell>
          <cell r="D297" t="str">
            <v>LGCME551UM</v>
          </cell>
          <cell r="E297">
            <v>1</v>
          </cell>
          <cell r="F297">
            <v>107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14472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AD297">
            <v>1890</v>
          </cell>
          <cell r="AE297">
            <v>1187.8599999999999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3077.8599999999997</v>
          </cell>
          <cell r="AR297">
            <v>1</v>
          </cell>
          <cell r="AS297">
            <v>48.34</v>
          </cell>
          <cell r="AT297">
            <v>22.29</v>
          </cell>
          <cell r="AU297">
            <v>5.67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3154.1600000000003</v>
          </cell>
          <cell r="BJ297" t="str">
            <v>20110629LGCME551UM</v>
          </cell>
          <cell r="BK297" t="str">
            <v>20110629GSS</v>
          </cell>
        </row>
        <row r="298">
          <cell r="B298" t="str">
            <v>Aug 2011</v>
          </cell>
          <cell r="C298" t="str">
            <v>GSS</v>
          </cell>
          <cell r="D298" t="str">
            <v>LGCME552</v>
          </cell>
          <cell r="E298">
            <v>144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284134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Q298">
            <v>0</v>
          </cell>
          <cell r="R298">
            <v>1</v>
          </cell>
          <cell r="S298">
            <v>0</v>
          </cell>
          <cell r="T298">
            <v>0</v>
          </cell>
          <cell r="U298">
            <v>0</v>
          </cell>
          <cell r="AD298">
            <v>0</v>
          </cell>
          <cell r="AE298">
            <v>23321.72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-0.06</v>
          </cell>
          <cell r="AO298">
            <v>0</v>
          </cell>
          <cell r="AP298">
            <v>23321.66</v>
          </cell>
          <cell r="AR298">
            <v>1</v>
          </cell>
          <cell r="AS298">
            <v>961.76</v>
          </cell>
          <cell r="AT298">
            <v>437.55</v>
          </cell>
          <cell r="AU298">
            <v>62.1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24783.07</v>
          </cell>
          <cell r="BJ298" t="str">
            <v>20110629LGCME552</v>
          </cell>
          <cell r="BK298" t="str">
            <v>20110629GSS</v>
          </cell>
        </row>
        <row r="299">
          <cell r="B299" t="str">
            <v>Aug 2011</v>
          </cell>
          <cell r="C299" t="str">
            <v>GSRP</v>
          </cell>
          <cell r="D299" t="str">
            <v>LGCME555</v>
          </cell>
          <cell r="E299">
            <v>4</v>
          </cell>
          <cell r="F299">
            <v>0</v>
          </cell>
          <cell r="G299">
            <v>4018</v>
          </cell>
          <cell r="H299">
            <v>2079</v>
          </cell>
          <cell r="I299">
            <v>1570</v>
          </cell>
          <cell r="J299">
            <v>0</v>
          </cell>
          <cell r="K299">
            <v>7667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AD299">
            <v>110</v>
          </cell>
          <cell r="AE299">
            <v>626.97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736.97</v>
          </cell>
          <cell r="AR299">
            <v>1</v>
          </cell>
          <cell r="AS299">
            <v>25.61</v>
          </cell>
          <cell r="AT299">
            <v>11.8</v>
          </cell>
          <cell r="AU299">
            <v>1.39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775.77</v>
          </cell>
          <cell r="BJ299" t="str">
            <v>20110629LGCME555</v>
          </cell>
          <cell r="BK299" t="str">
            <v>20110629GSRP</v>
          </cell>
        </row>
        <row r="300">
          <cell r="B300" t="str">
            <v>Aug 2011</v>
          </cell>
          <cell r="C300" t="str">
            <v>GSS</v>
          </cell>
          <cell r="D300" t="str">
            <v>LGCME557</v>
          </cell>
          <cell r="E300">
            <v>1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1790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AD300">
            <v>17.5</v>
          </cell>
          <cell r="AE300">
            <v>146.91999999999999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164.42</v>
          </cell>
          <cell r="AR300">
            <v>1</v>
          </cell>
          <cell r="AS300">
            <v>5.98</v>
          </cell>
          <cell r="AT300">
            <v>2.76</v>
          </cell>
          <cell r="AU300">
            <v>0.31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173.47</v>
          </cell>
          <cell r="BJ300" t="str">
            <v>20110629LGCME557</v>
          </cell>
          <cell r="BK300" t="str">
            <v>20110629GSS</v>
          </cell>
        </row>
        <row r="301">
          <cell r="B301" t="str">
            <v>Aug 2011</v>
          </cell>
          <cell r="C301" t="str">
            <v>PSS</v>
          </cell>
          <cell r="D301" t="str">
            <v>LGCME561</v>
          </cell>
          <cell r="E301">
            <v>2656</v>
          </cell>
          <cell r="F301">
            <v>29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205385653</v>
          </cell>
          <cell r="L301">
            <v>0</v>
          </cell>
          <cell r="M301">
            <v>0</v>
          </cell>
          <cell r="N301">
            <v>0</v>
          </cell>
          <cell r="O301">
            <v>477076.1</v>
          </cell>
          <cell r="Q301">
            <v>0</v>
          </cell>
          <cell r="R301">
            <v>464972.6</v>
          </cell>
          <cell r="S301">
            <v>0</v>
          </cell>
          <cell r="T301">
            <v>0</v>
          </cell>
          <cell r="U301">
            <v>12103.5</v>
          </cell>
          <cell r="AD301">
            <v>241650</v>
          </cell>
          <cell r="AE301">
            <v>7026243.1900000004</v>
          </cell>
          <cell r="AI301">
            <v>0</v>
          </cell>
          <cell r="AJ301">
            <v>2022.96</v>
          </cell>
          <cell r="AK301">
            <v>185425.62</v>
          </cell>
          <cell r="AL301">
            <v>7310828.8100000005</v>
          </cell>
          <cell r="AM301">
            <v>5592.16</v>
          </cell>
          <cell r="AN301">
            <v>-18.52</v>
          </cell>
          <cell r="AO301">
            <v>-19216.59</v>
          </cell>
          <cell r="AP301">
            <v>14565079.050000003</v>
          </cell>
          <cell r="AR301">
            <v>1</v>
          </cell>
          <cell r="AS301">
            <v>694187.39</v>
          </cell>
          <cell r="AT301">
            <v>149886.44999999998</v>
          </cell>
          <cell r="AU301">
            <v>38230.28</v>
          </cell>
          <cell r="AV301">
            <v>0</v>
          </cell>
          <cell r="AW301">
            <v>0</v>
          </cell>
          <cell r="AX301">
            <v>120.99</v>
          </cell>
          <cell r="AY301">
            <v>0</v>
          </cell>
          <cell r="AZ301">
            <v>15447504.16</v>
          </cell>
          <cell r="BJ301" t="str">
            <v>20110629LGCME561</v>
          </cell>
          <cell r="BK301" t="str">
            <v>20110629PSS</v>
          </cell>
        </row>
        <row r="302">
          <cell r="B302" t="str">
            <v>Aug 2011</v>
          </cell>
          <cell r="C302" t="str">
            <v>PSP</v>
          </cell>
          <cell r="D302" t="str">
            <v>LGCME563</v>
          </cell>
          <cell r="E302">
            <v>58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23026920</v>
          </cell>
          <cell r="L302">
            <v>0</v>
          </cell>
          <cell r="M302">
            <v>0</v>
          </cell>
          <cell r="N302">
            <v>0</v>
          </cell>
          <cell r="O302">
            <v>56320</v>
          </cell>
          <cell r="Q302">
            <v>0</v>
          </cell>
          <cell r="R302">
            <v>46534</v>
          </cell>
          <cell r="S302">
            <v>0</v>
          </cell>
          <cell r="T302">
            <v>0</v>
          </cell>
          <cell r="U302">
            <v>9786.85</v>
          </cell>
          <cell r="AD302">
            <v>5220</v>
          </cell>
          <cell r="AE302">
            <v>787750.93</v>
          </cell>
          <cell r="AI302">
            <v>0</v>
          </cell>
          <cell r="AJ302">
            <v>3527.72</v>
          </cell>
          <cell r="AK302">
            <v>131926.74</v>
          </cell>
          <cell r="AL302">
            <v>762732.77999999991</v>
          </cell>
          <cell r="AM302">
            <v>2055.61</v>
          </cell>
          <cell r="AN302">
            <v>-17986.68</v>
          </cell>
          <cell r="AO302">
            <v>-7897.48</v>
          </cell>
          <cell r="AP302">
            <v>1531875.1600000001</v>
          </cell>
          <cell r="AR302">
            <v>1</v>
          </cell>
          <cell r="AS302">
            <v>70233.899999999994</v>
          </cell>
          <cell r="AT302">
            <v>16024.05</v>
          </cell>
          <cell r="AU302">
            <v>7029.1100000000006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1625162.22</v>
          </cell>
          <cell r="BJ302" t="str">
            <v>20110629LGCME563</v>
          </cell>
          <cell r="BK302" t="str">
            <v>20110629PSP</v>
          </cell>
        </row>
        <row r="303">
          <cell r="B303" t="str">
            <v>Aug 2011</v>
          </cell>
          <cell r="C303" t="str">
            <v>PSS</v>
          </cell>
          <cell r="D303" t="str">
            <v>LGCME567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234000</v>
          </cell>
          <cell r="L303">
            <v>0</v>
          </cell>
          <cell r="M303">
            <v>0</v>
          </cell>
          <cell r="N303">
            <v>0</v>
          </cell>
          <cell r="O303">
            <v>802.5</v>
          </cell>
          <cell r="Q303">
            <v>0</v>
          </cell>
          <cell r="R303">
            <v>802.5</v>
          </cell>
          <cell r="S303">
            <v>0</v>
          </cell>
          <cell r="T303">
            <v>0</v>
          </cell>
          <cell r="U303">
            <v>0</v>
          </cell>
          <cell r="AD303">
            <v>180</v>
          </cell>
          <cell r="AE303">
            <v>8005.14</v>
          </cell>
          <cell r="AI303">
            <v>0</v>
          </cell>
          <cell r="AJ303">
            <v>0</v>
          </cell>
          <cell r="AK303">
            <v>0</v>
          </cell>
          <cell r="AL303">
            <v>12294.3</v>
          </cell>
          <cell r="AM303">
            <v>0</v>
          </cell>
          <cell r="AN303">
            <v>0</v>
          </cell>
          <cell r="AO303">
            <v>0</v>
          </cell>
          <cell r="AP303">
            <v>20479.439999999999</v>
          </cell>
          <cell r="AR303">
            <v>1</v>
          </cell>
          <cell r="AS303">
            <v>868.94</v>
          </cell>
          <cell r="AT303">
            <v>170.82</v>
          </cell>
          <cell r="AU303">
            <v>168.3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21687.499999999996</v>
          </cell>
          <cell r="BJ303" t="str">
            <v>20110629LGCME567</v>
          </cell>
          <cell r="BK303" t="str">
            <v>20110629PSS</v>
          </cell>
        </row>
        <row r="304">
          <cell r="B304" t="str">
            <v>Aug 2011</v>
          </cell>
          <cell r="C304" t="str">
            <v>CTODS</v>
          </cell>
          <cell r="D304" t="str">
            <v>LGCME591</v>
          </cell>
          <cell r="E304">
            <v>101</v>
          </cell>
          <cell r="F304">
            <v>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42399315</v>
          </cell>
          <cell r="L304">
            <v>80924.100000000006</v>
          </cell>
          <cell r="M304">
            <v>80586.399999999994</v>
          </cell>
          <cell r="N304">
            <v>80076</v>
          </cell>
          <cell r="O304">
            <v>0</v>
          </cell>
          <cell r="Q304">
            <v>0</v>
          </cell>
          <cell r="R304">
            <v>241524</v>
          </cell>
          <cell r="S304">
            <v>3038.1</v>
          </cell>
          <cell r="T304">
            <v>0</v>
          </cell>
          <cell r="U304">
            <v>0</v>
          </cell>
          <cell r="AD304">
            <v>20400</v>
          </cell>
          <cell r="AE304">
            <v>1434368.83</v>
          </cell>
          <cell r="AI304">
            <v>0</v>
          </cell>
          <cell r="AJ304">
            <v>11843.29</v>
          </cell>
          <cell r="AK304">
            <v>11514.4</v>
          </cell>
          <cell r="AL304">
            <v>1140211.3799999999</v>
          </cell>
          <cell r="AM304">
            <v>0</v>
          </cell>
          <cell r="AN304">
            <v>-0.02</v>
          </cell>
          <cell r="AO304">
            <v>-0.01</v>
          </cell>
          <cell r="AP304">
            <v>2594980.1800000002</v>
          </cell>
          <cell r="AR304">
            <v>1</v>
          </cell>
          <cell r="AS304">
            <v>144721.97000000003</v>
          </cell>
          <cell r="AT304">
            <v>30103.550000000003</v>
          </cell>
          <cell r="AU304">
            <v>8000.63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2777806.3300000005</v>
          </cell>
          <cell r="BJ304" t="str">
            <v>20110629LGCME591</v>
          </cell>
          <cell r="BK304" t="str">
            <v>20110629CTODS</v>
          </cell>
        </row>
        <row r="305">
          <cell r="B305" t="str">
            <v>Aug 2011</v>
          </cell>
          <cell r="C305" t="str">
            <v>CTODP</v>
          </cell>
          <cell r="D305" t="str">
            <v>LGCME593</v>
          </cell>
          <cell r="E305">
            <v>30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38391778</v>
          </cell>
          <cell r="L305">
            <v>89251.7</v>
          </cell>
          <cell r="M305">
            <v>87295.1</v>
          </cell>
          <cell r="N305">
            <v>86620.800000000003</v>
          </cell>
          <cell r="O305">
            <v>0</v>
          </cell>
          <cell r="Q305">
            <v>0</v>
          </cell>
          <cell r="R305">
            <v>261879.3</v>
          </cell>
          <cell r="S305">
            <v>4406.6000000000004</v>
          </cell>
          <cell r="T305">
            <v>0</v>
          </cell>
          <cell r="U305">
            <v>0</v>
          </cell>
          <cell r="AD305">
            <v>6000</v>
          </cell>
          <cell r="AE305">
            <v>1298793.8500000001</v>
          </cell>
          <cell r="AI305">
            <v>0</v>
          </cell>
          <cell r="AJ305">
            <v>0</v>
          </cell>
          <cell r="AK305">
            <v>11633.42</v>
          </cell>
          <cell r="AL305">
            <v>1107635.8899999999</v>
          </cell>
          <cell r="AM305">
            <v>400</v>
          </cell>
          <cell r="AN305">
            <v>-0.03</v>
          </cell>
          <cell r="AO305">
            <v>0.01</v>
          </cell>
          <cell r="AP305">
            <v>2412829.7199999997</v>
          </cell>
          <cell r="AR305">
            <v>1</v>
          </cell>
          <cell r="AS305">
            <v>130769.46</v>
          </cell>
          <cell r="AT305">
            <v>27258.17</v>
          </cell>
          <cell r="AU305">
            <v>7647.13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2578504.4799999995</v>
          </cell>
          <cell r="BJ305" t="str">
            <v>20110629LGCME593</v>
          </cell>
          <cell r="BK305" t="str">
            <v>20110629CTODP</v>
          </cell>
        </row>
        <row r="306">
          <cell r="B306" t="str">
            <v>Aug 2011</v>
          </cell>
          <cell r="C306" t="str">
            <v>GS3</v>
          </cell>
          <cell r="D306" t="str">
            <v>LGCME650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AD306">
            <v>0</v>
          </cell>
          <cell r="AE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J306" t="str">
            <v>20110629LGCME650</v>
          </cell>
          <cell r="BK306" t="str">
            <v>20110629GS3</v>
          </cell>
        </row>
        <row r="307">
          <cell r="B307" t="str">
            <v>Aug 2011</v>
          </cell>
          <cell r="C307" t="str">
            <v>GS3</v>
          </cell>
          <cell r="D307" t="str">
            <v>LGCME651</v>
          </cell>
          <cell r="E307">
            <v>14545</v>
          </cell>
          <cell r="F307">
            <v>647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107656429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Q307">
            <v>0</v>
          </cell>
          <cell r="R307">
            <v>208312</v>
          </cell>
          <cell r="S307">
            <v>0</v>
          </cell>
          <cell r="T307">
            <v>0</v>
          </cell>
          <cell r="U307">
            <v>0</v>
          </cell>
          <cell r="AD307">
            <v>493740</v>
          </cell>
          <cell r="AE307">
            <v>8836439.6899999995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-2438.4</v>
          </cell>
          <cell r="AN307">
            <v>22239.46</v>
          </cell>
          <cell r="AO307">
            <v>0</v>
          </cell>
          <cell r="AP307">
            <v>9349980.75</v>
          </cell>
          <cell r="AR307">
            <v>1</v>
          </cell>
          <cell r="AS307">
            <v>370980.61</v>
          </cell>
          <cell r="AT307">
            <v>168908.77</v>
          </cell>
          <cell r="AU307">
            <v>22163.43</v>
          </cell>
          <cell r="AV307">
            <v>0</v>
          </cell>
          <cell r="AW307">
            <v>0</v>
          </cell>
          <cell r="AX307">
            <v>554.66999999999996</v>
          </cell>
          <cell r="AY307">
            <v>0</v>
          </cell>
          <cell r="AZ307">
            <v>9912588.2300000004</v>
          </cell>
          <cell r="BJ307" t="str">
            <v>20110629LGCME651</v>
          </cell>
          <cell r="BK307" t="str">
            <v>20110629GS3</v>
          </cell>
        </row>
        <row r="308">
          <cell r="B308" t="str">
            <v>Aug 2011</v>
          </cell>
          <cell r="C308" t="str">
            <v>GS3</v>
          </cell>
          <cell r="D308" t="str">
            <v>LGCME652</v>
          </cell>
          <cell r="E308">
            <v>686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2719002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Q308">
            <v>0</v>
          </cell>
          <cell r="R308">
            <v>1861</v>
          </cell>
          <cell r="S308">
            <v>0</v>
          </cell>
          <cell r="T308">
            <v>0</v>
          </cell>
          <cell r="U308">
            <v>0</v>
          </cell>
          <cell r="AD308">
            <v>0</v>
          </cell>
          <cell r="AE308">
            <v>223175.67999999999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-7.04</v>
          </cell>
          <cell r="AO308">
            <v>0</v>
          </cell>
          <cell r="AP308">
            <v>223168.63999999998</v>
          </cell>
          <cell r="AR308">
            <v>1</v>
          </cell>
          <cell r="AS308">
            <v>9184.0600000000013</v>
          </cell>
          <cell r="AT308">
            <v>4186.68</v>
          </cell>
          <cell r="AU308">
            <v>577.37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237116.75</v>
          </cell>
          <cell r="BJ308" t="str">
            <v>20110629LGCME652</v>
          </cell>
          <cell r="BK308" t="str">
            <v>20110629GS3</v>
          </cell>
        </row>
        <row r="309">
          <cell r="B309" t="str">
            <v>Aug 2011</v>
          </cell>
          <cell r="C309" t="str">
            <v>G3RP</v>
          </cell>
          <cell r="D309" t="str">
            <v>LGCME656</v>
          </cell>
          <cell r="E309">
            <v>2</v>
          </cell>
          <cell r="F309">
            <v>0</v>
          </cell>
          <cell r="G309">
            <v>8296</v>
          </cell>
          <cell r="H309">
            <v>5580</v>
          </cell>
          <cell r="I309">
            <v>3419</v>
          </cell>
          <cell r="J309">
            <v>0</v>
          </cell>
          <cell r="K309">
            <v>17295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AD309">
            <v>85</v>
          </cell>
          <cell r="AE309">
            <v>1416.77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0.01</v>
          </cell>
          <cell r="AO309">
            <v>0</v>
          </cell>
          <cell r="AP309">
            <v>1501.78</v>
          </cell>
          <cell r="AR309">
            <v>1</v>
          </cell>
          <cell r="AS309">
            <v>57.77</v>
          </cell>
          <cell r="AT309">
            <v>26.64</v>
          </cell>
          <cell r="AU309">
            <v>2.86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1589.05</v>
          </cell>
          <cell r="BJ309" t="str">
            <v>20110629LGCME656</v>
          </cell>
          <cell r="BK309" t="str">
            <v>20110629G3RP</v>
          </cell>
        </row>
        <row r="310">
          <cell r="B310" t="str">
            <v>Aug 2011</v>
          </cell>
          <cell r="C310" t="str">
            <v>GS3</v>
          </cell>
          <cell r="D310" t="str">
            <v>LGCME657</v>
          </cell>
          <cell r="E310">
            <v>5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54502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Q310">
            <v>0</v>
          </cell>
          <cell r="R310">
            <v>122</v>
          </cell>
          <cell r="S310">
            <v>0</v>
          </cell>
          <cell r="T310">
            <v>0</v>
          </cell>
          <cell r="U310">
            <v>0</v>
          </cell>
          <cell r="AD310">
            <v>162.5</v>
          </cell>
          <cell r="AE310">
            <v>4473.5200000000004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4636.0200000000004</v>
          </cell>
          <cell r="AR310">
            <v>1</v>
          </cell>
          <cell r="AS310">
            <v>182.04000000000002</v>
          </cell>
          <cell r="AT310">
            <v>83.929999999999993</v>
          </cell>
          <cell r="AU310">
            <v>8.82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4910.8099999999995</v>
          </cell>
          <cell r="BJ310" t="str">
            <v>20110629LGCME657</v>
          </cell>
          <cell r="BK310" t="str">
            <v>20110629GS3</v>
          </cell>
        </row>
        <row r="311">
          <cell r="B311" t="str">
            <v>Aug 2011</v>
          </cell>
          <cell r="C311" t="str">
            <v>LWC</v>
          </cell>
          <cell r="D311" t="str">
            <v>LGCME671</v>
          </cell>
          <cell r="E311">
            <v>2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5325600</v>
          </cell>
          <cell r="L311">
            <v>0</v>
          </cell>
          <cell r="M311">
            <v>0</v>
          </cell>
          <cell r="N311">
            <v>0</v>
          </cell>
          <cell r="O311">
            <v>9696</v>
          </cell>
          <cell r="Q311">
            <v>0</v>
          </cell>
          <cell r="R311">
            <v>9609.5999999999985</v>
          </cell>
          <cell r="S311">
            <v>0</v>
          </cell>
          <cell r="T311">
            <v>0</v>
          </cell>
          <cell r="U311">
            <v>86.400000000000091</v>
          </cell>
          <cell r="AD311">
            <v>0</v>
          </cell>
          <cell r="AE311">
            <v>161844.98000000001</v>
          </cell>
          <cell r="AI311">
            <v>0</v>
          </cell>
          <cell r="AJ311">
            <v>0</v>
          </cell>
          <cell r="AK311">
            <v>851.04</v>
          </cell>
          <cell r="AL311">
            <v>95505.599999999991</v>
          </cell>
          <cell r="AM311">
            <v>0</v>
          </cell>
          <cell r="AN311">
            <v>0.01</v>
          </cell>
          <cell r="AO311">
            <v>0</v>
          </cell>
          <cell r="AP311">
            <v>257350.59000000003</v>
          </cell>
          <cell r="AR311">
            <v>1</v>
          </cell>
          <cell r="AS311">
            <v>17787.509999999998</v>
          </cell>
          <cell r="AT311">
            <v>0</v>
          </cell>
          <cell r="AU311">
            <v>495.25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275633.34999999998</v>
          </cell>
          <cell r="BJ311" t="str">
            <v>20110629LGCME671</v>
          </cell>
          <cell r="BK311" t="str">
            <v>20110629LWC</v>
          </cell>
        </row>
        <row r="312">
          <cell r="B312" t="str">
            <v>Aug 2011</v>
          </cell>
          <cell r="C312" t="str">
            <v>CSR</v>
          </cell>
          <cell r="D312" t="str">
            <v>LGCSR761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AD312">
            <v>0</v>
          </cell>
          <cell r="AE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J312" t="str">
            <v>20110629LGCSR761</v>
          </cell>
          <cell r="BK312" t="str">
            <v>20110629CSR</v>
          </cell>
        </row>
        <row r="313">
          <cell r="B313" t="str">
            <v>Aug 2011</v>
          </cell>
          <cell r="C313" t="str">
            <v>CSR</v>
          </cell>
          <cell r="D313" t="str">
            <v>LGCSR780</v>
          </cell>
          <cell r="E313">
            <v>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AD313">
            <v>0</v>
          </cell>
          <cell r="AE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-43991.66</v>
          </cell>
          <cell r="AX313">
            <v>0</v>
          </cell>
          <cell r="AY313">
            <v>0</v>
          </cell>
          <cell r="AZ313">
            <v>-43991.66</v>
          </cell>
          <cell r="BJ313" t="str">
            <v>20110629LGCSR780</v>
          </cell>
          <cell r="BK313" t="str">
            <v>20110629CSR</v>
          </cell>
        </row>
        <row r="314">
          <cell r="B314" t="str">
            <v>Aug 2011</v>
          </cell>
          <cell r="C314" t="str">
            <v>FK</v>
          </cell>
          <cell r="D314" t="str">
            <v>LGINE599</v>
          </cell>
          <cell r="E314">
            <v>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23716000</v>
          </cell>
          <cell r="L314">
            <v>0</v>
          </cell>
          <cell r="M314">
            <v>0</v>
          </cell>
          <cell r="N314">
            <v>0</v>
          </cell>
          <cell r="O314">
            <v>45048</v>
          </cell>
          <cell r="Q314">
            <v>0</v>
          </cell>
          <cell r="R314">
            <v>45048</v>
          </cell>
          <cell r="S314">
            <v>0</v>
          </cell>
          <cell r="T314">
            <v>0</v>
          </cell>
          <cell r="U314">
            <v>0</v>
          </cell>
          <cell r="AD314">
            <v>0</v>
          </cell>
          <cell r="AE314">
            <v>720966.4</v>
          </cell>
          <cell r="AI314">
            <v>0</v>
          </cell>
          <cell r="AJ314">
            <v>-42334.31</v>
          </cell>
          <cell r="AK314">
            <v>0</v>
          </cell>
          <cell r="AL314">
            <v>580229.05000000005</v>
          </cell>
          <cell r="AM314">
            <v>0</v>
          </cell>
          <cell r="AN314">
            <v>0</v>
          </cell>
          <cell r="AO314">
            <v>0</v>
          </cell>
          <cell r="AP314">
            <v>1301195.45</v>
          </cell>
          <cell r="AR314">
            <v>1</v>
          </cell>
          <cell r="AS314">
            <v>98658.559999999998</v>
          </cell>
          <cell r="AT314">
            <v>0</v>
          </cell>
          <cell r="AU314">
            <v>20577.849999999999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1420431.8600000003</v>
          </cell>
          <cell r="BJ314" t="str">
            <v>20110629LGINE599</v>
          </cell>
          <cell r="BK314" t="str">
            <v>20110629FK</v>
          </cell>
        </row>
        <row r="315">
          <cell r="B315" t="str">
            <v>Aug 2011</v>
          </cell>
          <cell r="C315" t="str">
            <v>RTS</v>
          </cell>
          <cell r="D315" t="str">
            <v>LGINE643</v>
          </cell>
          <cell r="E315">
            <v>11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46469216</v>
          </cell>
          <cell r="L315">
            <v>95863.6</v>
          </cell>
          <cell r="M315">
            <v>94834.6</v>
          </cell>
          <cell r="N315">
            <v>89142.7</v>
          </cell>
          <cell r="O315">
            <v>0</v>
          </cell>
          <cell r="Q315">
            <v>0</v>
          </cell>
          <cell r="R315">
            <v>279911</v>
          </cell>
          <cell r="S315">
            <v>19688</v>
          </cell>
          <cell r="T315">
            <v>11675.9</v>
          </cell>
          <cell r="U315">
            <v>12374.1</v>
          </cell>
          <cell r="AD315">
            <v>5500</v>
          </cell>
          <cell r="AE315">
            <v>1386641.41</v>
          </cell>
          <cell r="AI315">
            <v>0</v>
          </cell>
          <cell r="AJ315">
            <v>0</v>
          </cell>
          <cell r="AK315">
            <v>138729.82999999999</v>
          </cell>
          <cell r="AL315">
            <v>1048822.96</v>
          </cell>
          <cell r="AM315">
            <v>0</v>
          </cell>
          <cell r="AN315">
            <v>0</v>
          </cell>
          <cell r="AO315">
            <v>0.01</v>
          </cell>
          <cell r="AP315">
            <v>2440964.38</v>
          </cell>
          <cell r="AR315">
            <v>1</v>
          </cell>
          <cell r="AS315">
            <v>155207.18</v>
          </cell>
          <cell r="AT315">
            <v>0</v>
          </cell>
          <cell r="AU315">
            <v>4673.1100000000006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2600844.67</v>
          </cell>
          <cell r="BJ315" t="str">
            <v>20110629LGINE643</v>
          </cell>
          <cell r="BK315" t="str">
            <v>20110629RTS</v>
          </cell>
        </row>
        <row r="316">
          <cell r="B316" t="str">
            <v>Aug 2011</v>
          </cell>
          <cell r="C316" t="str">
            <v>PSS</v>
          </cell>
          <cell r="D316" t="str">
            <v>LGINE661</v>
          </cell>
          <cell r="E316">
            <v>299</v>
          </cell>
          <cell r="F316">
            <v>3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40077516</v>
          </cell>
          <cell r="L316">
            <v>0</v>
          </cell>
          <cell r="M316">
            <v>0</v>
          </cell>
          <cell r="N316">
            <v>0</v>
          </cell>
          <cell r="O316">
            <v>101540</v>
          </cell>
          <cell r="Q316">
            <v>0</v>
          </cell>
          <cell r="R316">
            <v>100410</v>
          </cell>
          <cell r="S316">
            <v>0</v>
          </cell>
          <cell r="T316">
            <v>0</v>
          </cell>
          <cell r="U316">
            <v>1130</v>
          </cell>
          <cell r="AD316">
            <v>27180</v>
          </cell>
          <cell r="AE316">
            <v>1371051.82</v>
          </cell>
          <cell r="AI316">
            <v>0</v>
          </cell>
          <cell r="AJ316">
            <v>115903.44</v>
          </cell>
          <cell r="AK316">
            <v>17311.599999999999</v>
          </cell>
          <cell r="AL316">
            <v>1671496.24</v>
          </cell>
          <cell r="AM316">
            <v>990</v>
          </cell>
          <cell r="AN316">
            <v>0.04</v>
          </cell>
          <cell r="AO316">
            <v>276.63</v>
          </cell>
          <cell r="AP316">
            <v>3070994.73</v>
          </cell>
          <cell r="AR316">
            <v>1</v>
          </cell>
          <cell r="AS316">
            <v>135847.35999999999</v>
          </cell>
          <cell r="AT316">
            <v>0</v>
          </cell>
          <cell r="AU316">
            <v>8486.99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3215329.0799999996</v>
          </cell>
          <cell r="BJ316" t="str">
            <v>20110629LGINE661</v>
          </cell>
          <cell r="BK316" t="str">
            <v>20110629PSS</v>
          </cell>
        </row>
        <row r="317">
          <cell r="B317" t="str">
            <v>Aug 2011</v>
          </cell>
          <cell r="C317" t="str">
            <v>PSP</v>
          </cell>
          <cell r="D317" t="str">
            <v>LGINE663</v>
          </cell>
          <cell r="E317">
            <v>28</v>
          </cell>
          <cell r="F317">
            <v>1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4248300</v>
          </cell>
          <cell r="L317">
            <v>0</v>
          </cell>
          <cell r="M317">
            <v>0</v>
          </cell>
          <cell r="N317">
            <v>0</v>
          </cell>
          <cell r="O317">
            <v>9953</v>
          </cell>
          <cell r="Q317">
            <v>0</v>
          </cell>
          <cell r="R317">
            <v>9698</v>
          </cell>
          <cell r="S317">
            <v>0</v>
          </cell>
          <cell r="T317">
            <v>0</v>
          </cell>
          <cell r="U317">
            <v>255</v>
          </cell>
          <cell r="AD317">
            <v>2610</v>
          </cell>
          <cell r="AE317">
            <v>145334.34</v>
          </cell>
          <cell r="AI317">
            <v>0</v>
          </cell>
          <cell r="AJ317">
            <v>13542</v>
          </cell>
          <cell r="AK317">
            <v>3437.4</v>
          </cell>
          <cell r="AL317">
            <v>147708.43999999997</v>
          </cell>
          <cell r="AM317">
            <v>-90</v>
          </cell>
          <cell r="AN317">
            <v>452.17</v>
          </cell>
          <cell r="AO317">
            <v>6.05</v>
          </cell>
          <cell r="AP317">
            <v>296021</v>
          </cell>
          <cell r="AR317">
            <v>1</v>
          </cell>
          <cell r="AS317">
            <v>14400.99</v>
          </cell>
          <cell r="AT317">
            <v>0</v>
          </cell>
          <cell r="AU317">
            <v>300.99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310722.98000000004</v>
          </cell>
          <cell r="BJ317" t="str">
            <v>20110629LGINE663</v>
          </cell>
          <cell r="BK317" t="str">
            <v>20110629PSP</v>
          </cell>
        </row>
        <row r="318">
          <cell r="B318" t="str">
            <v>Aug 2011</v>
          </cell>
          <cell r="C318" t="str">
            <v>ITODS</v>
          </cell>
          <cell r="D318" t="str">
            <v>LGINE691</v>
          </cell>
          <cell r="E318">
            <v>34</v>
          </cell>
          <cell r="F318">
            <v>2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11739874</v>
          </cell>
          <cell r="L318">
            <v>26722.3</v>
          </cell>
          <cell r="M318">
            <v>26100.1</v>
          </cell>
          <cell r="N318">
            <v>25076.9</v>
          </cell>
          <cell r="O318">
            <v>0</v>
          </cell>
          <cell r="Q318">
            <v>0</v>
          </cell>
          <cell r="R318">
            <v>79226.399999999994</v>
          </cell>
          <cell r="S318">
            <v>1018.8</v>
          </cell>
          <cell r="T318">
            <v>164.05</v>
          </cell>
          <cell r="U318">
            <v>144.25</v>
          </cell>
          <cell r="AD318">
            <v>10800</v>
          </cell>
          <cell r="AE318">
            <v>350317.84</v>
          </cell>
          <cell r="AI318">
            <v>0</v>
          </cell>
          <cell r="AJ318">
            <v>21414.5</v>
          </cell>
          <cell r="AK318">
            <v>6940.11</v>
          </cell>
          <cell r="AL318">
            <v>401763.06</v>
          </cell>
          <cell r="AM318">
            <v>0</v>
          </cell>
          <cell r="AN318">
            <v>0.01</v>
          </cell>
          <cell r="AO318">
            <v>-0.01</v>
          </cell>
          <cell r="AP318">
            <v>762880.9</v>
          </cell>
          <cell r="AR318">
            <v>1</v>
          </cell>
          <cell r="AS318">
            <v>40017.269999999997</v>
          </cell>
          <cell r="AT318">
            <v>0</v>
          </cell>
          <cell r="AU318">
            <v>2256.4900000000002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805154.66</v>
          </cell>
          <cell r="BJ318" t="str">
            <v>20110629LGINE691</v>
          </cell>
          <cell r="BK318" t="str">
            <v>20110629ITODS</v>
          </cell>
        </row>
        <row r="319">
          <cell r="B319" t="str">
            <v>Aug 2011</v>
          </cell>
          <cell r="C319" t="str">
            <v>ITODP</v>
          </cell>
          <cell r="D319" t="str">
            <v>LGINE693</v>
          </cell>
          <cell r="E319">
            <v>56</v>
          </cell>
          <cell r="F319">
            <v>10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160014636</v>
          </cell>
          <cell r="L319">
            <v>0</v>
          </cell>
          <cell r="M319">
            <v>0</v>
          </cell>
          <cell r="N319">
            <v>0</v>
          </cell>
          <cell r="O319">
            <v>319695</v>
          </cell>
          <cell r="Q319">
            <v>328899</v>
          </cell>
          <cell r="R319">
            <v>644842</v>
          </cell>
          <cell r="S319">
            <v>0</v>
          </cell>
          <cell r="T319">
            <v>0</v>
          </cell>
          <cell r="U319">
            <v>0</v>
          </cell>
          <cell r="AD319">
            <v>19800</v>
          </cell>
          <cell r="AE319">
            <v>4774836.74</v>
          </cell>
          <cell r="AI319">
            <v>0</v>
          </cell>
          <cell r="AJ319">
            <v>-221788.38</v>
          </cell>
          <cell r="AK319">
            <v>0</v>
          </cell>
          <cell r="AL319">
            <v>4378547.91</v>
          </cell>
          <cell r="AM319">
            <v>-280</v>
          </cell>
          <cell r="AN319">
            <v>-482.27</v>
          </cell>
          <cell r="AO319">
            <v>-2603.33</v>
          </cell>
          <cell r="AP319">
            <v>9169819.0500000007</v>
          </cell>
          <cell r="AR319">
            <v>1</v>
          </cell>
          <cell r="AS319">
            <v>566041.02999999991</v>
          </cell>
          <cell r="AT319">
            <v>0</v>
          </cell>
          <cell r="AU319">
            <v>48049.780000000006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9783909.8599999994</v>
          </cell>
          <cell r="BJ319" t="str">
            <v>20110629LGINE693</v>
          </cell>
          <cell r="BK319" t="str">
            <v>20110629ITODP</v>
          </cell>
        </row>
        <row r="320">
          <cell r="B320" t="str">
            <v>Aug 2011</v>
          </cell>
          <cell r="C320" t="str">
            <v>ITODP</v>
          </cell>
          <cell r="D320" t="str">
            <v>LGINE694</v>
          </cell>
          <cell r="E320">
            <v>1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1094400</v>
          </cell>
          <cell r="L320">
            <v>0</v>
          </cell>
          <cell r="M320">
            <v>0</v>
          </cell>
          <cell r="N320">
            <v>0</v>
          </cell>
          <cell r="O320">
            <v>1997</v>
          </cell>
          <cell r="Q320">
            <v>1997</v>
          </cell>
          <cell r="R320">
            <v>3994</v>
          </cell>
          <cell r="S320">
            <v>0</v>
          </cell>
          <cell r="T320">
            <v>0</v>
          </cell>
          <cell r="U320">
            <v>0</v>
          </cell>
          <cell r="AD320">
            <v>300</v>
          </cell>
          <cell r="AE320">
            <v>32656.9</v>
          </cell>
          <cell r="AI320">
            <v>0</v>
          </cell>
          <cell r="AJ320">
            <v>341.93</v>
          </cell>
          <cell r="AK320">
            <v>0</v>
          </cell>
          <cell r="AL320">
            <v>28839.119999999999</v>
          </cell>
          <cell r="AM320">
            <v>0</v>
          </cell>
          <cell r="AN320">
            <v>0</v>
          </cell>
          <cell r="AO320">
            <v>-2.85</v>
          </cell>
          <cell r="AP320">
            <v>61793.17</v>
          </cell>
          <cell r="AR320">
            <v>1</v>
          </cell>
          <cell r="AS320">
            <v>4552.7</v>
          </cell>
          <cell r="AT320">
            <v>0</v>
          </cell>
          <cell r="AU320">
            <v>975.28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67321.149999999994</v>
          </cell>
          <cell r="BJ320" t="str">
            <v>20110629LGINE694</v>
          </cell>
          <cell r="BK320" t="str">
            <v>20110629ITODP</v>
          </cell>
        </row>
        <row r="321">
          <cell r="B321" t="str">
            <v>Aug 2011</v>
          </cell>
          <cell r="C321" t="str">
            <v>LE</v>
          </cell>
          <cell r="D321" t="str">
            <v>LGMLE570</v>
          </cell>
          <cell r="E321">
            <v>2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2402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AD321">
            <v>0</v>
          </cell>
          <cell r="AE321">
            <v>135.04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135.04</v>
          </cell>
          <cell r="AR321">
            <v>1</v>
          </cell>
          <cell r="AS321">
            <v>8.02</v>
          </cell>
          <cell r="AT321">
            <v>0</v>
          </cell>
          <cell r="AU321">
            <v>0.26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143.32</v>
          </cell>
          <cell r="BJ321" t="str">
            <v>20110629LGMLE570</v>
          </cell>
          <cell r="BK321" t="str">
            <v>20110629LE</v>
          </cell>
        </row>
        <row r="322">
          <cell r="B322" t="str">
            <v>Aug 2011</v>
          </cell>
          <cell r="C322" t="str">
            <v>LE</v>
          </cell>
          <cell r="D322" t="str">
            <v>LGMLE571</v>
          </cell>
          <cell r="E322">
            <v>98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166026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AD322">
            <v>0</v>
          </cell>
          <cell r="AE322">
            <v>9333.98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-0.03</v>
          </cell>
          <cell r="AO322">
            <v>0</v>
          </cell>
          <cell r="AP322">
            <v>9333.9499999999989</v>
          </cell>
          <cell r="AR322">
            <v>1</v>
          </cell>
          <cell r="AS322">
            <v>559.78</v>
          </cell>
          <cell r="AT322">
            <v>0</v>
          </cell>
          <cell r="AU322">
            <v>22.810000000000002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9916.5399999999991</v>
          </cell>
          <cell r="BJ322" t="str">
            <v>20110629LGMLE571</v>
          </cell>
          <cell r="BK322" t="str">
            <v>20110629LE</v>
          </cell>
        </row>
        <row r="323">
          <cell r="B323" t="str">
            <v>Aug 2011</v>
          </cell>
          <cell r="C323" t="str">
            <v>LE</v>
          </cell>
          <cell r="D323" t="str">
            <v>LGMLE572</v>
          </cell>
          <cell r="E323">
            <v>12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82931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AD323">
            <v>0</v>
          </cell>
          <cell r="AE323">
            <v>4662.38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4662.38</v>
          </cell>
          <cell r="AR323">
            <v>1</v>
          </cell>
          <cell r="AS323">
            <v>277.42</v>
          </cell>
          <cell r="AT323">
            <v>0</v>
          </cell>
          <cell r="AU323">
            <v>9.31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4949.1099999999997</v>
          </cell>
          <cell r="BJ323" t="str">
            <v>20110629LGMLE572</v>
          </cell>
          <cell r="BK323" t="str">
            <v>20110629LE</v>
          </cell>
        </row>
        <row r="324">
          <cell r="B324" t="str">
            <v>Aug 2011</v>
          </cell>
          <cell r="C324" t="str">
            <v>TE</v>
          </cell>
          <cell r="D324" t="str">
            <v>LGMLE573</v>
          </cell>
          <cell r="E324">
            <v>880</v>
          </cell>
          <cell r="F324">
            <v>3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180351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AD324">
            <v>2772.62</v>
          </cell>
          <cell r="AE324">
            <v>12227.8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0.42</v>
          </cell>
          <cell r="AN324">
            <v>1.69</v>
          </cell>
          <cell r="AO324">
            <v>0</v>
          </cell>
          <cell r="AP324">
            <v>15002.529999999999</v>
          </cell>
          <cell r="AR324">
            <v>1</v>
          </cell>
          <cell r="AS324">
            <v>608.8900000000001</v>
          </cell>
          <cell r="AT324">
            <v>0</v>
          </cell>
          <cell r="AU324">
            <v>38.72</v>
          </cell>
          <cell r="AV324">
            <v>0</v>
          </cell>
          <cell r="AW324">
            <v>0</v>
          </cell>
          <cell r="AX324">
            <v>0.78</v>
          </cell>
          <cell r="AY324">
            <v>0</v>
          </cell>
          <cell r="AZ324">
            <v>15650.920000000002</v>
          </cell>
          <cell r="BJ324" t="str">
            <v>20110629LGMLE573</v>
          </cell>
          <cell r="BK324" t="str">
            <v>20110629TE</v>
          </cell>
        </row>
        <row r="325">
          <cell r="B325" t="str">
            <v>Aug 2011</v>
          </cell>
          <cell r="C325" t="str">
            <v>TE</v>
          </cell>
          <cell r="D325" t="str">
            <v>LGMLE574</v>
          </cell>
          <cell r="E325">
            <v>8</v>
          </cell>
          <cell r="F325">
            <v>126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68742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AD325">
            <v>420.76</v>
          </cell>
          <cell r="AE325">
            <v>4660.71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-0.01</v>
          </cell>
          <cell r="AO325">
            <v>0</v>
          </cell>
          <cell r="AP325">
            <v>5081.46</v>
          </cell>
          <cell r="AR325">
            <v>1</v>
          </cell>
          <cell r="AS325">
            <v>229.62</v>
          </cell>
          <cell r="AT325">
            <v>0</v>
          </cell>
          <cell r="AU325">
            <v>9.58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5320.6600000000008</v>
          </cell>
          <cell r="BJ325" t="str">
            <v>20110629LGMLE574</v>
          </cell>
          <cell r="BK325" t="str">
            <v>20110629TE</v>
          </cell>
        </row>
        <row r="326">
          <cell r="B326" t="str">
            <v>Aug 2011</v>
          </cell>
          <cell r="C326" t="str">
            <v>RS</v>
          </cell>
          <cell r="D326" t="str">
            <v>LGRSE411</v>
          </cell>
          <cell r="E326">
            <v>3886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791367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AD326">
            <v>0</v>
          </cell>
          <cell r="AE326">
            <v>57176.27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-14.6</v>
          </cell>
          <cell r="AO326">
            <v>0</v>
          </cell>
          <cell r="AP326">
            <v>57161.67</v>
          </cell>
          <cell r="AR326">
            <v>1</v>
          </cell>
          <cell r="AS326">
            <v>2624.77</v>
          </cell>
          <cell r="AT326">
            <v>1933.01</v>
          </cell>
          <cell r="AU326">
            <v>106.26</v>
          </cell>
          <cell r="AV326">
            <v>0</v>
          </cell>
          <cell r="AW326">
            <v>0</v>
          </cell>
          <cell r="AX326">
            <v>2.58</v>
          </cell>
          <cell r="AY326">
            <v>0</v>
          </cell>
          <cell r="AZ326">
            <v>61828.29</v>
          </cell>
          <cell r="BJ326" t="str">
            <v>20110629LGRSE411</v>
          </cell>
          <cell r="BK326" t="str">
            <v>20110629RS</v>
          </cell>
        </row>
        <row r="327">
          <cell r="B327" t="str">
            <v>Aug 2011</v>
          </cell>
          <cell r="C327" t="str">
            <v>RS</v>
          </cell>
          <cell r="D327" t="str">
            <v>LGRSE511</v>
          </cell>
          <cell r="E327">
            <v>349194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579878565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AD327">
            <v>2968149</v>
          </cell>
          <cell r="AE327">
            <v>41896226.32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-13013.58</v>
          </cell>
          <cell r="AN327">
            <v>-384.59</v>
          </cell>
          <cell r="AO327">
            <v>0</v>
          </cell>
          <cell r="AP327">
            <v>44850977.149999999</v>
          </cell>
          <cell r="AR327">
            <v>1</v>
          </cell>
          <cell r="AS327">
            <v>1937810.9</v>
          </cell>
          <cell r="AT327">
            <v>1414986.33</v>
          </cell>
          <cell r="AU327">
            <v>88553.880000000019</v>
          </cell>
          <cell r="AV327">
            <v>-0.16</v>
          </cell>
          <cell r="AW327">
            <v>0</v>
          </cell>
          <cell r="AX327">
            <v>2795.41</v>
          </cell>
          <cell r="AY327">
            <v>53119.7</v>
          </cell>
          <cell r="AZ327">
            <v>48348243.210000001</v>
          </cell>
          <cell r="BJ327" t="str">
            <v>20110629LGRSE511</v>
          </cell>
          <cell r="BK327" t="str">
            <v>20110629RS</v>
          </cell>
        </row>
        <row r="328">
          <cell r="B328" t="str">
            <v>Aug 2011</v>
          </cell>
          <cell r="C328" t="str">
            <v>RS</v>
          </cell>
          <cell r="D328" t="str">
            <v>LGRSE519</v>
          </cell>
          <cell r="E328">
            <v>63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119583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AD328">
            <v>535.5</v>
          </cell>
          <cell r="AE328">
            <v>8639.8700000000008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5.67</v>
          </cell>
          <cell r="AN328">
            <v>0.03</v>
          </cell>
          <cell r="AO328">
            <v>0</v>
          </cell>
          <cell r="AP328">
            <v>9181.0700000000015</v>
          </cell>
          <cell r="AR328">
            <v>1</v>
          </cell>
          <cell r="AS328">
            <v>399.67</v>
          </cell>
          <cell r="AT328">
            <v>291.76</v>
          </cell>
          <cell r="AU328">
            <v>18.2</v>
          </cell>
          <cell r="AV328">
            <v>0</v>
          </cell>
          <cell r="AW328">
            <v>0</v>
          </cell>
          <cell r="AX328">
            <v>0</v>
          </cell>
          <cell r="AY328">
            <v>9.6</v>
          </cell>
          <cell r="AZ328">
            <v>9900.3000000000029</v>
          </cell>
          <cell r="BJ328" t="str">
            <v>20110629LGRSE519</v>
          </cell>
          <cell r="BK328" t="str">
            <v>20110629RS</v>
          </cell>
        </row>
        <row r="329">
          <cell r="B329" t="str">
            <v>Aug 2011</v>
          </cell>
          <cell r="C329" t="str">
            <v>VFD</v>
          </cell>
          <cell r="D329" t="str">
            <v>LGRSE540</v>
          </cell>
          <cell r="E329">
            <v>5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40334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AD329">
            <v>42.5</v>
          </cell>
          <cell r="AE329">
            <v>2914.13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2956.63</v>
          </cell>
          <cell r="AR329">
            <v>1</v>
          </cell>
          <cell r="AS329">
            <v>134.71</v>
          </cell>
          <cell r="AT329">
            <v>98.42</v>
          </cell>
          <cell r="AU329">
            <v>5.75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3195.51</v>
          </cell>
          <cell r="BJ329" t="str">
            <v>20110629LGRSE540</v>
          </cell>
          <cell r="BK329" t="str">
            <v>20110629VFD</v>
          </cell>
        </row>
        <row r="330">
          <cell r="B330" t="str">
            <v>Aug 2011</v>
          </cell>
          <cell r="C330" t="str">
            <v>RRP</v>
          </cell>
          <cell r="D330" t="str">
            <v>LGRSE541</v>
          </cell>
          <cell r="E330">
            <v>68</v>
          </cell>
          <cell r="F330">
            <v>1</v>
          </cell>
          <cell r="G330">
            <v>73615</v>
          </cell>
          <cell r="H330">
            <v>41904</v>
          </cell>
          <cell r="I330">
            <v>24068</v>
          </cell>
          <cell r="J330">
            <v>0</v>
          </cell>
          <cell r="K330">
            <v>139587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AD330">
            <v>931.5</v>
          </cell>
          <cell r="AE330">
            <v>9247.91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10179.41</v>
          </cell>
          <cell r="AR330">
            <v>1</v>
          </cell>
          <cell r="AS330">
            <v>467.4</v>
          </cell>
          <cell r="AT330">
            <v>340.59</v>
          </cell>
          <cell r="AU330">
            <v>21.26</v>
          </cell>
          <cell r="AV330">
            <v>0</v>
          </cell>
          <cell r="AW330">
            <v>0</v>
          </cell>
          <cell r="AX330">
            <v>0</v>
          </cell>
          <cell r="AY330">
            <v>10.35</v>
          </cell>
          <cell r="AZ330">
            <v>11019.01</v>
          </cell>
          <cell r="BJ330" t="str">
            <v>20110629LGRSE541</v>
          </cell>
          <cell r="BK330" t="str">
            <v>20110629RRP</v>
          </cell>
        </row>
        <row r="331">
          <cell r="B331" t="str">
            <v>Aug 2011</v>
          </cell>
          <cell r="C331" t="str">
            <v>LEV</v>
          </cell>
          <cell r="D331" t="str">
            <v>LGRSE543</v>
          </cell>
          <cell r="E331">
            <v>1</v>
          </cell>
          <cell r="F331">
            <v>0</v>
          </cell>
          <cell r="G331">
            <v>880</v>
          </cell>
          <cell r="H331">
            <v>716</v>
          </cell>
          <cell r="I331">
            <v>2227</v>
          </cell>
          <cell r="J331">
            <v>0</v>
          </cell>
          <cell r="K331">
            <v>3823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AD331">
            <v>8.5</v>
          </cell>
          <cell r="AE331">
            <v>393.86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0.01</v>
          </cell>
          <cell r="AO331">
            <v>0</v>
          </cell>
          <cell r="AP331">
            <v>402.37</v>
          </cell>
          <cell r="AR331">
            <v>1</v>
          </cell>
          <cell r="AS331">
            <v>12.77</v>
          </cell>
          <cell r="AT331">
            <v>9.33</v>
          </cell>
          <cell r="AU331">
            <v>0.76</v>
          </cell>
          <cell r="AV331">
            <v>0</v>
          </cell>
          <cell r="AW331">
            <v>0</v>
          </cell>
          <cell r="AX331">
            <v>0</v>
          </cell>
          <cell r="AY331">
            <v>0.15</v>
          </cell>
          <cell r="AZ331">
            <v>425.37999999999994</v>
          </cell>
          <cell r="BJ331" t="str">
            <v>20110629LGRSE543</v>
          </cell>
          <cell r="BK331" t="str">
            <v>20110629LEV</v>
          </cell>
        </row>
        <row r="332">
          <cell r="B332" t="str">
            <v>Sep 2011</v>
          </cell>
          <cell r="C332" t="str">
            <v>FLSP</v>
          </cell>
          <cell r="D332" t="str">
            <v>LGINE682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AD332">
            <v>0</v>
          </cell>
          <cell r="AE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J332" t="str">
            <v>20110629LGINE682</v>
          </cell>
          <cell r="BK332" t="str">
            <v>20110629FLSP</v>
          </cell>
        </row>
        <row r="333">
          <cell r="B333" t="str">
            <v>Sep 2011</v>
          </cell>
          <cell r="C333" t="str">
            <v>FLST</v>
          </cell>
          <cell r="D333" t="str">
            <v>LGINE683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AD333">
            <v>0</v>
          </cell>
          <cell r="AE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J333" t="str">
            <v>20110629LGINE683</v>
          </cell>
          <cell r="BK333" t="str">
            <v>20110629FLST</v>
          </cell>
        </row>
        <row r="334">
          <cell r="B334" t="str">
            <v>Sep 2011</v>
          </cell>
          <cell r="C334">
            <v>0</v>
          </cell>
          <cell r="D334" t="str">
            <v>ISS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AD334">
            <v>0</v>
          </cell>
          <cell r="AE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J334" t="str">
            <v>20110629ISS</v>
          </cell>
          <cell r="BK334" t="str">
            <v>201106290</v>
          </cell>
        </row>
        <row r="335">
          <cell r="B335" t="str">
            <v>Sep 2011</v>
          </cell>
          <cell r="C335" t="str">
            <v>GSS</v>
          </cell>
          <cell r="D335" t="str">
            <v>LGCME451</v>
          </cell>
          <cell r="E335">
            <v>71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20768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AD335">
            <v>0</v>
          </cell>
          <cell r="AE335">
            <v>1704.64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-0.02</v>
          </cell>
          <cell r="AO335">
            <v>0</v>
          </cell>
          <cell r="AP335">
            <v>1704.6200000000001</v>
          </cell>
          <cell r="AR335">
            <v>1</v>
          </cell>
          <cell r="AS335">
            <v>48.379999999999995</v>
          </cell>
          <cell r="AT335">
            <v>32.019999999999996</v>
          </cell>
          <cell r="AU335">
            <v>3.44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1788.4599999999998</v>
          </cell>
          <cell r="BJ335" t="str">
            <v>20110629LGCME451</v>
          </cell>
          <cell r="BK335" t="str">
            <v>20110629GSS</v>
          </cell>
        </row>
        <row r="336">
          <cell r="B336" t="str">
            <v>Sep 2011</v>
          </cell>
          <cell r="C336" t="str">
            <v>GSS</v>
          </cell>
          <cell r="D336" t="str">
            <v>LGCME550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AD336">
            <v>0</v>
          </cell>
          <cell r="AE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J336" t="str">
            <v>20110629LGCME550</v>
          </cell>
          <cell r="BK336" t="str">
            <v>20110629GSS</v>
          </cell>
        </row>
        <row r="337">
          <cell r="B337" t="str">
            <v>Sep 2011</v>
          </cell>
          <cell r="C337" t="str">
            <v>GSS</v>
          </cell>
          <cell r="D337" t="str">
            <v>LGCME551</v>
          </cell>
          <cell r="E337">
            <v>28304</v>
          </cell>
          <cell r="F337">
            <v>309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43828861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AD337">
            <v>500727.5</v>
          </cell>
          <cell r="AE337">
            <v>3597472.91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-3959.03</v>
          </cell>
          <cell r="AN337">
            <v>427.83</v>
          </cell>
          <cell r="AO337">
            <v>0</v>
          </cell>
          <cell r="AP337">
            <v>4094669.2100000004</v>
          </cell>
          <cell r="AR337">
            <v>1</v>
          </cell>
          <cell r="AS337">
            <v>103447.64</v>
          </cell>
          <cell r="AT337">
            <v>67546.570000000007</v>
          </cell>
          <cell r="AU337">
            <v>7983.51</v>
          </cell>
          <cell r="AV337">
            <v>0</v>
          </cell>
          <cell r="AW337">
            <v>0</v>
          </cell>
          <cell r="AX337">
            <v>712.35</v>
          </cell>
          <cell r="AY337">
            <v>0</v>
          </cell>
          <cell r="AZ337">
            <v>4274359.28</v>
          </cell>
          <cell r="BJ337" t="str">
            <v>20110629LGCME551</v>
          </cell>
          <cell r="BK337" t="str">
            <v>20110629GSS</v>
          </cell>
        </row>
        <row r="338">
          <cell r="B338" t="str">
            <v>Sep 2011</v>
          </cell>
          <cell r="C338" t="str">
            <v>GSS</v>
          </cell>
          <cell r="D338" t="str">
            <v>LGCME551UM</v>
          </cell>
          <cell r="E338">
            <v>1</v>
          </cell>
          <cell r="F338">
            <v>105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14204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AD338">
            <v>1855</v>
          </cell>
          <cell r="AE338">
            <v>1165.8599999999999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3020.8599999999997</v>
          </cell>
          <cell r="AR338">
            <v>1</v>
          </cell>
          <cell r="AS338">
            <v>33.24</v>
          </cell>
          <cell r="AT338">
            <v>21.87</v>
          </cell>
          <cell r="AU338">
            <v>5.84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3081.81</v>
          </cell>
          <cell r="BJ338" t="str">
            <v>20110629LGCME551UM</v>
          </cell>
          <cell r="BK338" t="str">
            <v>20110629GSS</v>
          </cell>
        </row>
        <row r="339">
          <cell r="B339" t="str">
            <v>Sep 2011</v>
          </cell>
          <cell r="C339" t="str">
            <v>GSS</v>
          </cell>
          <cell r="D339" t="str">
            <v>LGCME552</v>
          </cell>
          <cell r="E339">
            <v>144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200056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Q339">
            <v>0</v>
          </cell>
          <cell r="R339">
            <v>4</v>
          </cell>
          <cell r="S339">
            <v>0</v>
          </cell>
          <cell r="T339">
            <v>0</v>
          </cell>
          <cell r="U339">
            <v>0</v>
          </cell>
          <cell r="AD339">
            <v>0</v>
          </cell>
          <cell r="AE339">
            <v>16420.599999999999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-0.04</v>
          </cell>
          <cell r="AO339">
            <v>0</v>
          </cell>
          <cell r="AP339">
            <v>16420.559999999998</v>
          </cell>
          <cell r="AR339">
            <v>1</v>
          </cell>
          <cell r="AS339">
            <v>472.04</v>
          </cell>
          <cell r="AT339">
            <v>308.07000000000005</v>
          </cell>
          <cell r="AU339">
            <v>32.67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17233.34</v>
          </cell>
          <cell r="BJ339" t="str">
            <v>20110629LGCME552</v>
          </cell>
          <cell r="BK339" t="str">
            <v>20110629GSS</v>
          </cell>
        </row>
        <row r="340">
          <cell r="B340" t="str">
            <v>Sep 2011</v>
          </cell>
          <cell r="C340" t="str">
            <v>GSRP</v>
          </cell>
          <cell r="D340" t="str">
            <v>LGCME555</v>
          </cell>
          <cell r="E340">
            <v>4</v>
          </cell>
          <cell r="F340">
            <v>0</v>
          </cell>
          <cell r="G340">
            <v>3452</v>
          </cell>
          <cell r="H340">
            <v>1830</v>
          </cell>
          <cell r="I340">
            <v>1292</v>
          </cell>
          <cell r="J340">
            <v>0</v>
          </cell>
          <cell r="K340">
            <v>6574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AD340">
            <v>110</v>
          </cell>
          <cell r="AE340">
            <v>533.20000000000005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0.01</v>
          </cell>
          <cell r="AO340">
            <v>0</v>
          </cell>
          <cell r="AP340">
            <v>643.21</v>
          </cell>
          <cell r="AR340">
            <v>1</v>
          </cell>
          <cell r="AS340">
            <v>15.39</v>
          </cell>
          <cell r="AT340">
            <v>10.130000000000001</v>
          </cell>
          <cell r="AU340">
            <v>1.28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670.01</v>
          </cell>
          <cell r="BJ340" t="str">
            <v>20110629LGCME555</v>
          </cell>
          <cell r="BK340" t="str">
            <v>20110629GSRP</v>
          </cell>
        </row>
        <row r="341">
          <cell r="B341" t="str">
            <v>Sep 2011</v>
          </cell>
          <cell r="C341" t="str">
            <v>GSS</v>
          </cell>
          <cell r="D341" t="str">
            <v>LGCME557</v>
          </cell>
          <cell r="E341">
            <v>1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843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AD341">
            <v>17.5</v>
          </cell>
          <cell r="AE341">
            <v>69.19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86.69</v>
          </cell>
          <cell r="AR341">
            <v>1</v>
          </cell>
          <cell r="AS341">
            <v>1.97</v>
          </cell>
          <cell r="AT341">
            <v>1.3</v>
          </cell>
          <cell r="AU341">
            <v>0.17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90.13</v>
          </cell>
          <cell r="BJ341" t="str">
            <v>20110629LGCME557</v>
          </cell>
          <cell r="BK341" t="str">
            <v>20110629GSS</v>
          </cell>
        </row>
        <row r="342">
          <cell r="B342" t="str">
            <v>Sep 2011</v>
          </cell>
          <cell r="C342" t="str">
            <v>PSS</v>
          </cell>
          <cell r="D342" t="str">
            <v>LGCME561</v>
          </cell>
          <cell r="E342">
            <v>2668</v>
          </cell>
          <cell r="F342">
            <v>16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188039920</v>
          </cell>
          <cell r="L342">
            <v>0</v>
          </cell>
          <cell r="M342">
            <v>0</v>
          </cell>
          <cell r="N342">
            <v>0</v>
          </cell>
          <cell r="O342">
            <v>461554.7</v>
          </cell>
          <cell r="Q342">
            <v>0</v>
          </cell>
          <cell r="R342">
            <v>449396.7</v>
          </cell>
          <cell r="S342">
            <v>0</v>
          </cell>
          <cell r="T342">
            <v>0</v>
          </cell>
          <cell r="U342">
            <v>12153</v>
          </cell>
          <cell r="AD342">
            <v>241560</v>
          </cell>
          <cell r="AE342">
            <v>6432845.6600000001</v>
          </cell>
          <cell r="AI342">
            <v>0</v>
          </cell>
          <cell r="AJ342">
            <v>3201.12</v>
          </cell>
          <cell r="AK342">
            <v>186183.96</v>
          </cell>
          <cell r="AL342">
            <v>7074142.5200000005</v>
          </cell>
          <cell r="AM342">
            <v>513</v>
          </cell>
          <cell r="AN342">
            <v>-142.19</v>
          </cell>
          <cell r="AO342">
            <v>-19554.47</v>
          </cell>
          <cell r="AP342">
            <v>13729364.520000001</v>
          </cell>
          <cell r="AR342">
            <v>1</v>
          </cell>
          <cell r="AS342">
            <v>448036.98</v>
          </cell>
          <cell r="AT342">
            <v>137267.46999999997</v>
          </cell>
          <cell r="AU342">
            <v>27308.319999999996</v>
          </cell>
          <cell r="AV342">
            <v>0</v>
          </cell>
          <cell r="AW342">
            <v>0</v>
          </cell>
          <cell r="AX342">
            <v>111.05</v>
          </cell>
          <cell r="AY342">
            <v>0</v>
          </cell>
          <cell r="AZ342">
            <v>14342088.34</v>
          </cell>
          <cell r="BJ342" t="str">
            <v>20110629LGCME561</v>
          </cell>
          <cell r="BK342" t="str">
            <v>20110629PSS</v>
          </cell>
        </row>
        <row r="343">
          <cell r="B343" t="str">
            <v>Sep 2011</v>
          </cell>
          <cell r="C343" t="str">
            <v>PSP</v>
          </cell>
          <cell r="D343" t="str">
            <v>LGCME563</v>
          </cell>
          <cell r="E343">
            <v>54</v>
          </cell>
          <cell r="F343">
            <v>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16051140</v>
          </cell>
          <cell r="L343">
            <v>0</v>
          </cell>
          <cell r="M343">
            <v>0</v>
          </cell>
          <cell r="N343">
            <v>0</v>
          </cell>
          <cell r="O343">
            <v>91986.5</v>
          </cell>
          <cell r="Q343">
            <v>0</v>
          </cell>
          <cell r="R343">
            <v>34047.5</v>
          </cell>
          <cell r="S343">
            <v>0</v>
          </cell>
          <cell r="T343">
            <v>0</v>
          </cell>
          <cell r="U343">
            <v>7939</v>
          </cell>
          <cell r="AD343">
            <v>5130</v>
          </cell>
          <cell r="AE343">
            <v>549109.5</v>
          </cell>
          <cell r="AI343">
            <v>0</v>
          </cell>
          <cell r="AJ343">
            <v>4449.75</v>
          </cell>
          <cell r="AK343">
            <v>107017.72</v>
          </cell>
          <cell r="AL343">
            <v>570427.77</v>
          </cell>
          <cell r="AM343">
            <v>-270</v>
          </cell>
          <cell r="AN343">
            <v>0</v>
          </cell>
          <cell r="AO343">
            <v>0</v>
          </cell>
          <cell r="AP343">
            <v>1124397.27</v>
          </cell>
          <cell r="AR343">
            <v>1</v>
          </cell>
          <cell r="AS343">
            <v>38805.279999999999</v>
          </cell>
          <cell r="AT343">
            <v>11717.33</v>
          </cell>
          <cell r="AU343">
            <v>2224.73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1177144.6099999999</v>
          </cell>
          <cell r="BJ343" t="str">
            <v>20110629LGCME563</v>
          </cell>
          <cell r="BK343" t="str">
            <v>20110629PSP</v>
          </cell>
        </row>
        <row r="344">
          <cell r="B344" t="str">
            <v>Sep 2011</v>
          </cell>
          <cell r="C344" t="str">
            <v>PSS</v>
          </cell>
          <cell r="D344" t="str">
            <v>LGCME567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AD344">
            <v>0</v>
          </cell>
          <cell r="AE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J344" t="str">
            <v>20110629LGCME567</v>
          </cell>
          <cell r="BK344" t="str">
            <v>20110629PSS</v>
          </cell>
        </row>
        <row r="345">
          <cell r="B345" t="str">
            <v>Sep 2011</v>
          </cell>
          <cell r="C345" t="str">
            <v>CTODS</v>
          </cell>
          <cell r="D345" t="str">
            <v>LGCME591</v>
          </cell>
          <cell r="E345">
            <v>101</v>
          </cell>
          <cell r="F345">
            <v>1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38572733</v>
          </cell>
          <cell r="L345">
            <v>81988.7</v>
          </cell>
          <cell r="M345">
            <v>81459.7</v>
          </cell>
          <cell r="N345">
            <v>80547.199999999997</v>
          </cell>
          <cell r="O345">
            <v>0</v>
          </cell>
          <cell r="Q345">
            <v>0</v>
          </cell>
          <cell r="R345">
            <v>243734</v>
          </cell>
          <cell r="S345">
            <v>2505.5</v>
          </cell>
          <cell r="T345">
            <v>0</v>
          </cell>
          <cell r="U345">
            <v>0</v>
          </cell>
          <cell r="AD345">
            <v>20400</v>
          </cell>
          <cell r="AE345">
            <v>1304915.56</v>
          </cell>
          <cell r="AI345">
            <v>0</v>
          </cell>
          <cell r="AJ345">
            <v>11009.7</v>
          </cell>
          <cell r="AK345">
            <v>9495.85</v>
          </cell>
          <cell r="AL345">
            <v>1147869.47</v>
          </cell>
          <cell r="AM345">
            <v>-73.33</v>
          </cell>
          <cell r="AN345">
            <v>-0.01</v>
          </cell>
          <cell r="AO345">
            <v>-2203.35</v>
          </cell>
          <cell r="AP345">
            <v>2470908.3400000003</v>
          </cell>
          <cell r="AR345">
            <v>1</v>
          </cell>
          <cell r="AS345">
            <v>94132.569999999992</v>
          </cell>
          <cell r="AT345">
            <v>27386.65</v>
          </cell>
          <cell r="AU345">
            <v>4901.83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2597329.39</v>
          </cell>
          <cell r="BJ345" t="str">
            <v>20110629LGCME591</v>
          </cell>
          <cell r="BK345" t="str">
            <v>20110629CTODS</v>
          </cell>
        </row>
        <row r="346">
          <cell r="B346" t="str">
            <v>Sep 2011</v>
          </cell>
          <cell r="C346" t="str">
            <v>CTODP</v>
          </cell>
          <cell r="D346" t="str">
            <v>LGCME593</v>
          </cell>
          <cell r="E346">
            <v>31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38350267</v>
          </cell>
          <cell r="L346">
            <v>86062.399999999994</v>
          </cell>
          <cell r="M346">
            <v>84986.1</v>
          </cell>
          <cell r="N346">
            <v>83856.600000000006</v>
          </cell>
          <cell r="O346">
            <v>0</v>
          </cell>
          <cell r="Q346">
            <v>0</v>
          </cell>
          <cell r="R346">
            <v>254905</v>
          </cell>
          <cell r="S346">
            <v>518.79999999999995</v>
          </cell>
          <cell r="T346">
            <v>0</v>
          </cell>
          <cell r="U346">
            <v>0</v>
          </cell>
          <cell r="AD346">
            <v>6200</v>
          </cell>
          <cell r="AE346">
            <v>1297389.53</v>
          </cell>
          <cell r="AI346">
            <v>0</v>
          </cell>
          <cell r="AJ346">
            <v>0</v>
          </cell>
          <cell r="AK346">
            <v>1369.63</v>
          </cell>
          <cell r="AL346">
            <v>1063498.6099999999</v>
          </cell>
          <cell r="AM346">
            <v>0</v>
          </cell>
          <cell r="AN346">
            <v>0.02</v>
          </cell>
          <cell r="AO346">
            <v>0</v>
          </cell>
          <cell r="AP346">
            <v>2367088.16</v>
          </cell>
          <cell r="AR346">
            <v>1</v>
          </cell>
          <cell r="AS346">
            <v>91503.01999999999</v>
          </cell>
          <cell r="AT346">
            <v>27228.699999999997</v>
          </cell>
          <cell r="AU346">
            <v>4711.8999999999996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2490531.7800000003</v>
          </cell>
          <cell r="BJ346" t="str">
            <v>20110629LGCME593</v>
          </cell>
          <cell r="BK346" t="str">
            <v>20110629CTODP</v>
          </cell>
        </row>
        <row r="347">
          <cell r="B347" t="str">
            <v>Sep 2011</v>
          </cell>
          <cell r="C347" t="str">
            <v>GS3</v>
          </cell>
          <cell r="D347" t="str">
            <v>LGCME650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AD347">
            <v>0</v>
          </cell>
          <cell r="AE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J347" t="str">
            <v>20110629LGCME650</v>
          </cell>
          <cell r="BK347" t="str">
            <v>20110629GS3</v>
          </cell>
        </row>
        <row r="348">
          <cell r="B348" t="str">
            <v>Sep 2011</v>
          </cell>
          <cell r="C348" t="str">
            <v>GS3</v>
          </cell>
          <cell r="D348" t="str">
            <v>LGCME651</v>
          </cell>
          <cell r="E348">
            <v>14550</v>
          </cell>
          <cell r="F348">
            <v>232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97101227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Q348">
            <v>0</v>
          </cell>
          <cell r="R348">
            <v>208536</v>
          </cell>
          <cell r="S348">
            <v>0</v>
          </cell>
          <cell r="T348">
            <v>0</v>
          </cell>
          <cell r="U348">
            <v>0</v>
          </cell>
          <cell r="AD348">
            <v>480415</v>
          </cell>
          <cell r="AE348">
            <v>7970068.71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-4974.09</v>
          </cell>
          <cell r="AN348">
            <v>207.66</v>
          </cell>
          <cell r="AO348">
            <v>0</v>
          </cell>
          <cell r="AP348">
            <v>8445717.2800000012</v>
          </cell>
          <cell r="AR348">
            <v>1</v>
          </cell>
          <cell r="AS348">
            <v>230317.79</v>
          </cell>
          <cell r="AT348">
            <v>149581.31</v>
          </cell>
          <cell r="AU348">
            <v>16736.84</v>
          </cell>
          <cell r="AV348">
            <v>-0.15</v>
          </cell>
          <cell r="AW348">
            <v>0</v>
          </cell>
          <cell r="AX348">
            <v>480.5</v>
          </cell>
          <cell r="AY348">
            <v>0</v>
          </cell>
          <cell r="AZ348">
            <v>8842833.5700000003</v>
          </cell>
          <cell r="BJ348" t="str">
            <v>20110629LGCME651</v>
          </cell>
          <cell r="BK348" t="str">
            <v>20110629GS3</v>
          </cell>
        </row>
        <row r="349">
          <cell r="B349" t="str">
            <v>Sep 2011</v>
          </cell>
          <cell r="C349" t="str">
            <v>GS3</v>
          </cell>
          <cell r="D349" t="str">
            <v>LGCME652</v>
          </cell>
          <cell r="E349">
            <v>680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1967721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Q349">
            <v>0</v>
          </cell>
          <cell r="R349">
            <v>1674</v>
          </cell>
          <cell r="S349">
            <v>0</v>
          </cell>
          <cell r="T349">
            <v>0</v>
          </cell>
          <cell r="U349">
            <v>0</v>
          </cell>
          <cell r="AD349">
            <v>0</v>
          </cell>
          <cell r="AE349">
            <v>161510.54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0.01</v>
          </cell>
          <cell r="AO349">
            <v>0</v>
          </cell>
          <cell r="AP349">
            <v>161510.55000000002</v>
          </cell>
          <cell r="AR349">
            <v>1</v>
          </cell>
          <cell r="AS349">
            <v>4641.2099999999991</v>
          </cell>
          <cell r="AT349">
            <v>3030.2400000000002</v>
          </cell>
          <cell r="AU349">
            <v>321.13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169503.13000000003</v>
          </cell>
          <cell r="BJ349" t="str">
            <v>20110629LGCME652</v>
          </cell>
          <cell r="BK349" t="str">
            <v>20110629GS3</v>
          </cell>
        </row>
        <row r="350">
          <cell r="B350" t="str">
            <v>Sep 2011</v>
          </cell>
          <cell r="C350" t="str">
            <v>G3RP</v>
          </cell>
          <cell r="D350" t="str">
            <v>LGCME656</v>
          </cell>
          <cell r="E350">
            <v>2</v>
          </cell>
          <cell r="F350">
            <v>0</v>
          </cell>
          <cell r="G350">
            <v>5634</v>
          </cell>
          <cell r="H350">
            <v>3531</v>
          </cell>
          <cell r="I350">
            <v>2443</v>
          </cell>
          <cell r="J350">
            <v>0</v>
          </cell>
          <cell r="K350">
            <v>11608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AD350">
            <v>85</v>
          </cell>
          <cell r="AE350">
            <v>961.57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1046.5700000000002</v>
          </cell>
          <cell r="AR350">
            <v>1</v>
          </cell>
          <cell r="AS350">
            <v>27.17</v>
          </cell>
          <cell r="AT350">
            <v>17.88</v>
          </cell>
          <cell r="AU350">
            <v>2.0699999999999998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1093.69</v>
          </cell>
          <cell r="BJ350" t="str">
            <v>20110629LGCME656</v>
          </cell>
          <cell r="BK350" t="str">
            <v>20110629G3RP</v>
          </cell>
        </row>
        <row r="351">
          <cell r="B351" t="str">
            <v>Sep 2011</v>
          </cell>
          <cell r="C351" t="str">
            <v>GS3</v>
          </cell>
          <cell r="D351" t="str">
            <v>LGCME657</v>
          </cell>
          <cell r="E351">
            <v>5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48209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Q351">
            <v>0</v>
          </cell>
          <cell r="R351">
            <v>122</v>
          </cell>
          <cell r="S351">
            <v>0</v>
          </cell>
          <cell r="T351">
            <v>0</v>
          </cell>
          <cell r="U351">
            <v>0</v>
          </cell>
          <cell r="AD351">
            <v>162.5</v>
          </cell>
          <cell r="AE351">
            <v>3956.99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0.01</v>
          </cell>
          <cell r="AO351">
            <v>0</v>
          </cell>
          <cell r="AP351">
            <v>4119.5</v>
          </cell>
          <cell r="AR351">
            <v>1</v>
          </cell>
          <cell r="AS351">
            <v>112.81</v>
          </cell>
          <cell r="AT351">
            <v>74.240000000000009</v>
          </cell>
          <cell r="AU351">
            <v>8.18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4314.7300000000005</v>
          </cell>
          <cell r="BJ351" t="str">
            <v>20110629LGCME657</v>
          </cell>
          <cell r="BK351" t="str">
            <v>20110629GS3</v>
          </cell>
        </row>
        <row r="352">
          <cell r="B352" t="str">
            <v>Sep 2011</v>
          </cell>
          <cell r="C352" t="str">
            <v>LWC</v>
          </cell>
          <cell r="D352" t="str">
            <v>LGCME671</v>
          </cell>
          <cell r="E352">
            <v>2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5367600</v>
          </cell>
          <cell r="L352">
            <v>0</v>
          </cell>
          <cell r="M352">
            <v>0</v>
          </cell>
          <cell r="N352">
            <v>0</v>
          </cell>
          <cell r="O352">
            <v>9196.4</v>
          </cell>
          <cell r="Q352">
            <v>0</v>
          </cell>
          <cell r="R352">
            <v>8836.7999999999993</v>
          </cell>
          <cell r="S352">
            <v>0</v>
          </cell>
          <cell r="T352">
            <v>0</v>
          </cell>
          <cell r="U352">
            <v>360.2</v>
          </cell>
          <cell r="AD352">
            <v>0</v>
          </cell>
          <cell r="AE352">
            <v>163121.35999999999</v>
          </cell>
          <cell r="AI352">
            <v>0</v>
          </cell>
          <cell r="AJ352">
            <v>0</v>
          </cell>
          <cell r="AK352">
            <v>3547.97</v>
          </cell>
          <cell r="AL352">
            <v>90590.45</v>
          </cell>
          <cell r="AM352">
            <v>0</v>
          </cell>
          <cell r="AN352">
            <v>0.01</v>
          </cell>
          <cell r="AO352">
            <v>-1.97</v>
          </cell>
          <cell r="AP352">
            <v>253709.84999999998</v>
          </cell>
          <cell r="AR352">
            <v>1</v>
          </cell>
          <cell r="AS352">
            <v>12560.19</v>
          </cell>
          <cell r="AT352">
            <v>0</v>
          </cell>
          <cell r="AU352">
            <v>506.16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266776.19999999995</v>
          </cell>
          <cell r="BJ352" t="str">
            <v>20110629LGCME671</v>
          </cell>
          <cell r="BK352" t="str">
            <v>20110629LWC</v>
          </cell>
        </row>
        <row r="353">
          <cell r="B353" t="str">
            <v>Sep 2011</v>
          </cell>
          <cell r="C353" t="str">
            <v>CSR</v>
          </cell>
          <cell r="D353" t="str">
            <v>LGCSR761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AD353">
            <v>0</v>
          </cell>
          <cell r="AE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J353" t="str">
            <v>20110629LGCSR761</v>
          </cell>
          <cell r="BK353" t="str">
            <v>20110629CSR</v>
          </cell>
        </row>
        <row r="354">
          <cell r="B354" t="str">
            <v>Sep 2011</v>
          </cell>
          <cell r="C354" t="str">
            <v>CSR</v>
          </cell>
          <cell r="D354" t="str">
            <v>LGCSR780</v>
          </cell>
          <cell r="E354">
            <v>1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AD354">
            <v>0</v>
          </cell>
          <cell r="AE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-78205.929999999993</v>
          </cell>
          <cell r="AX354">
            <v>0</v>
          </cell>
          <cell r="AY354">
            <v>0</v>
          </cell>
          <cell r="AZ354">
            <v>-78205.929999999993</v>
          </cell>
          <cell r="BJ354" t="str">
            <v>20110629LGCSR780</v>
          </cell>
          <cell r="BK354" t="str">
            <v>20110629CSR</v>
          </cell>
        </row>
        <row r="355">
          <cell r="B355" t="str">
            <v>Sep 2011</v>
          </cell>
          <cell r="C355" t="str">
            <v>FK</v>
          </cell>
          <cell r="D355" t="str">
            <v>LGINE599</v>
          </cell>
          <cell r="E355">
            <v>1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21479000</v>
          </cell>
          <cell r="L355">
            <v>0</v>
          </cell>
          <cell r="M355">
            <v>0</v>
          </cell>
          <cell r="N355">
            <v>0</v>
          </cell>
          <cell r="O355">
            <v>80232</v>
          </cell>
          <cell r="Q355">
            <v>0</v>
          </cell>
          <cell r="R355">
            <v>80232</v>
          </cell>
          <cell r="S355">
            <v>0</v>
          </cell>
          <cell r="T355">
            <v>0</v>
          </cell>
          <cell r="U355">
            <v>0</v>
          </cell>
          <cell r="AD355">
            <v>0</v>
          </cell>
          <cell r="AE355">
            <v>652961.6</v>
          </cell>
          <cell r="AI355">
            <v>0</v>
          </cell>
          <cell r="AJ355">
            <v>-75067.14</v>
          </cell>
          <cell r="AK355">
            <v>0</v>
          </cell>
          <cell r="AL355">
            <v>1033739.1</v>
          </cell>
          <cell r="AM355">
            <v>0</v>
          </cell>
          <cell r="AN355">
            <v>0</v>
          </cell>
          <cell r="AO355">
            <v>-476011.22</v>
          </cell>
          <cell r="AP355">
            <v>1210689.48</v>
          </cell>
          <cell r="AR355">
            <v>1</v>
          </cell>
          <cell r="AS355">
            <v>71739.86</v>
          </cell>
          <cell r="AT355">
            <v>0</v>
          </cell>
          <cell r="AU355">
            <v>2308.37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1284737.7100000002</v>
          </cell>
          <cell r="BJ355" t="str">
            <v>20110629LGINE599</v>
          </cell>
          <cell r="BK355" t="str">
            <v>20110629FK</v>
          </cell>
        </row>
        <row r="356">
          <cell r="B356" t="str">
            <v>Sep 2011</v>
          </cell>
          <cell r="C356" t="str">
            <v>RTS</v>
          </cell>
          <cell r="D356" t="str">
            <v>LGINE643</v>
          </cell>
          <cell r="E356">
            <v>10</v>
          </cell>
          <cell r="F356">
            <v>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28829120</v>
          </cell>
          <cell r="L356">
            <v>62913.599999999999</v>
          </cell>
          <cell r="M356">
            <v>61701.2</v>
          </cell>
          <cell r="N356">
            <v>59457.5</v>
          </cell>
          <cell r="O356">
            <v>0</v>
          </cell>
          <cell r="Q356">
            <v>0</v>
          </cell>
          <cell r="R356">
            <v>184072</v>
          </cell>
          <cell r="S356">
            <v>21617.7</v>
          </cell>
          <cell r="T356">
            <v>13158.3</v>
          </cell>
          <cell r="U356">
            <v>12302</v>
          </cell>
          <cell r="AD356">
            <v>5500</v>
          </cell>
          <cell r="AE356">
            <v>860260.94</v>
          </cell>
          <cell r="AI356">
            <v>0</v>
          </cell>
          <cell r="AJ356">
            <v>0</v>
          </cell>
          <cell r="AK356">
            <v>147691.66</v>
          </cell>
          <cell r="AL356">
            <v>747596.29</v>
          </cell>
          <cell r="AM356">
            <v>-500</v>
          </cell>
          <cell r="AN356">
            <v>0</v>
          </cell>
          <cell r="AO356">
            <v>-0.03</v>
          </cell>
          <cell r="AP356">
            <v>1612857.1999999997</v>
          </cell>
          <cell r="AR356">
            <v>1</v>
          </cell>
          <cell r="AS356">
            <v>67460.14</v>
          </cell>
          <cell r="AT356">
            <v>0</v>
          </cell>
          <cell r="AU356">
            <v>3192.59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1683509.93</v>
          </cell>
          <cell r="BJ356" t="str">
            <v>20110629LGINE643</v>
          </cell>
          <cell r="BK356" t="str">
            <v>20110629RTS</v>
          </cell>
        </row>
        <row r="357">
          <cell r="B357" t="str">
            <v>Sep 2011</v>
          </cell>
          <cell r="C357" t="str">
            <v>PSS</v>
          </cell>
          <cell r="D357" t="str">
            <v>LGINE661</v>
          </cell>
          <cell r="E357">
            <v>299</v>
          </cell>
          <cell r="F357">
            <v>3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37466442</v>
          </cell>
          <cell r="L357">
            <v>0</v>
          </cell>
          <cell r="M357">
            <v>0</v>
          </cell>
          <cell r="N357">
            <v>0</v>
          </cell>
          <cell r="O357">
            <v>95257</v>
          </cell>
          <cell r="Q357">
            <v>0</v>
          </cell>
          <cell r="R357">
            <v>93794</v>
          </cell>
          <cell r="S357">
            <v>0</v>
          </cell>
          <cell r="T357">
            <v>0</v>
          </cell>
          <cell r="U357">
            <v>1463</v>
          </cell>
          <cell r="AD357">
            <v>27180</v>
          </cell>
          <cell r="AE357">
            <v>1281726.98</v>
          </cell>
          <cell r="AI357">
            <v>0</v>
          </cell>
          <cell r="AJ357">
            <v>111667.09</v>
          </cell>
          <cell r="AK357">
            <v>22413.16</v>
          </cell>
          <cell r="AL357">
            <v>1571004.33</v>
          </cell>
          <cell r="AM357">
            <v>171</v>
          </cell>
          <cell r="AN357">
            <v>-32.35</v>
          </cell>
          <cell r="AO357">
            <v>-3938.17</v>
          </cell>
          <cell r="AP357">
            <v>2876111.79</v>
          </cell>
          <cell r="AR357">
            <v>1</v>
          </cell>
          <cell r="AS357">
            <v>88519.679999999993</v>
          </cell>
          <cell r="AT357">
            <v>0</v>
          </cell>
          <cell r="AU357">
            <v>5673.66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2970305.1299999994</v>
          </cell>
          <cell r="BJ357" t="str">
            <v>20110629LGINE661</v>
          </cell>
          <cell r="BK357" t="str">
            <v>20110629PSS</v>
          </cell>
        </row>
        <row r="358">
          <cell r="B358" t="str">
            <v>Sep 2011</v>
          </cell>
          <cell r="C358" t="str">
            <v>PSP</v>
          </cell>
          <cell r="D358" t="str">
            <v>LGINE663</v>
          </cell>
          <cell r="E358">
            <v>27</v>
          </cell>
          <cell r="F358">
            <v>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4075080</v>
          </cell>
          <cell r="L358">
            <v>0</v>
          </cell>
          <cell r="M358">
            <v>0</v>
          </cell>
          <cell r="N358">
            <v>0</v>
          </cell>
          <cell r="O358">
            <v>11502</v>
          </cell>
          <cell r="Q358">
            <v>0</v>
          </cell>
          <cell r="R358">
            <v>11025</v>
          </cell>
          <cell r="S358">
            <v>0</v>
          </cell>
          <cell r="T358">
            <v>0</v>
          </cell>
          <cell r="U358">
            <v>477</v>
          </cell>
          <cell r="AD358">
            <v>2520</v>
          </cell>
          <cell r="AE358">
            <v>139408.49</v>
          </cell>
          <cell r="AI358">
            <v>0</v>
          </cell>
          <cell r="AJ358">
            <v>18289.68</v>
          </cell>
          <cell r="AK358">
            <v>6429.96</v>
          </cell>
          <cell r="AL358">
            <v>173336.63999999998</v>
          </cell>
          <cell r="AM358">
            <v>180</v>
          </cell>
          <cell r="AN358">
            <v>0.01</v>
          </cell>
          <cell r="AO358">
            <v>2.7</v>
          </cell>
          <cell r="AP358">
            <v>315447.84000000003</v>
          </cell>
          <cell r="AR358">
            <v>1</v>
          </cell>
          <cell r="AS358">
            <v>9535.67</v>
          </cell>
          <cell r="AT358">
            <v>0</v>
          </cell>
          <cell r="AU358">
            <v>637.96999999999991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325621.48000000004</v>
          </cell>
          <cell r="BJ358" t="str">
            <v>20110629LGINE663</v>
          </cell>
          <cell r="BK358" t="str">
            <v>20110629PSP</v>
          </cell>
        </row>
        <row r="359">
          <cell r="B359" t="str">
            <v>Sep 2011</v>
          </cell>
          <cell r="C359" t="str">
            <v>ITODS</v>
          </cell>
          <cell r="D359" t="str">
            <v>LGINE691</v>
          </cell>
          <cell r="E359">
            <v>35</v>
          </cell>
          <cell r="F359">
            <v>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12631377</v>
          </cell>
          <cell r="L359">
            <v>27693.65</v>
          </cell>
          <cell r="M359">
            <v>26511.7</v>
          </cell>
          <cell r="N359">
            <v>25711.05</v>
          </cell>
          <cell r="O359">
            <v>0</v>
          </cell>
          <cell r="Q359">
            <v>0</v>
          </cell>
          <cell r="R359">
            <v>79482</v>
          </cell>
          <cell r="S359">
            <v>825.55</v>
          </cell>
          <cell r="T359">
            <v>70.05</v>
          </cell>
          <cell r="U359">
            <v>121.05</v>
          </cell>
          <cell r="AD359">
            <v>10800</v>
          </cell>
          <cell r="AE359">
            <v>376920.29</v>
          </cell>
          <cell r="AI359">
            <v>0</v>
          </cell>
          <cell r="AJ359">
            <v>21411.38</v>
          </cell>
          <cell r="AK359">
            <v>5412.66</v>
          </cell>
          <cell r="AL359">
            <v>410375.98999999993</v>
          </cell>
          <cell r="AM359">
            <v>0</v>
          </cell>
          <cell r="AN359">
            <v>-0.02</v>
          </cell>
          <cell r="AO359">
            <v>0.02</v>
          </cell>
          <cell r="AP359">
            <v>798096.28</v>
          </cell>
          <cell r="AR359">
            <v>1</v>
          </cell>
          <cell r="AS359">
            <v>30293.01</v>
          </cell>
          <cell r="AT359">
            <v>0</v>
          </cell>
          <cell r="AU359">
            <v>1569.29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829958.58000000019</v>
          </cell>
          <cell r="BJ359" t="str">
            <v>20110629LGINE691</v>
          </cell>
          <cell r="BK359" t="str">
            <v>20110629ITODS</v>
          </cell>
        </row>
        <row r="360">
          <cell r="B360" t="str">
            <v>Sep 2011</v>
          </cell>
          <cell r="C360" t="str">
            <v>ITODP</v>
          </cell>
          <cell r="D360" t="str">
            <v>LGINE693</v>
          </cell>
          <cell r="E360">
            <v>55</v>
          </cell>
          <cell r="F360">
            <v>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131651990</v>
          </cell>
          <cell r="L360">
            <v>0</v>
          </cell>
          <cell r="M360">
            <v>0</v>
          </cell>
          <cell r="N360">
            <v>0</v>
          </cell>
          <cell r="O360">
            <v>306452.90000000002</v>
          </cell>
          <cell r="Q360">
            <v>265794</v>
          </cell>
          <cell r="R360">
            <v>521003</v>
          </cell>
          <cell r="S360">
            <v>0</v>
          </cell>
          <cell r="T360">
            <v>0</v>
          </cell>
          <cell r="U360">
            <v>0</v>
          </cell>
          <cell r="AD360">
            <v>17100</v>
          </cell>
          <cell r="AE360">
            <v>3928495.38</v>
          </cell>
          <cell r="AI360">
            <v>0</v>
          </cell>
          <cell r="AJ360">
            <v>-182077.31</v>
          </cell>
          <cell r="AK360">
            <v>0</v>
          </cell>
          <cell r="AL360">
            <v>4021864.5499999993</v>
          </cell>
          <cell r="AM360">
            <v>0</v>
          </cell>
          <cell r="AN360">
            <v>0.01</v>
          </cell>
          <cell r="AO360">
            <v>-489548.25999999995</v>
          </cell>
          <cell r="AP360">
            <v>7477911.6800000006</v>
          </cell>
          <cell r="AR360">
            <v>1</v>
          </cell>
          <cell r="AS360">
            <v>332780.11000000004</v>
          </cell>
          <cell r="AT360">
            <v>0</v>
          </cell>
          <cell r="AU360">
            <v>14706.37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7825398.1600000011</v>
          </cell>
          <cell r="BJ360" t="str">
            <v>20110629LGINE693</v>
          </cell>
          <cell r="BK360" t="str">
            <v>20110629ITODP</v>
          </cell>
        </row>
        <row r="361">
          <cell r="B361" t="str">
            <v>Sep 2011</v>
          </cell>
          <cell r="C361" t="str">
            <v>ITODP</v>
          </cell>
          <cell r="D361" t="str">
            <v>LGINE694</v>
          </cell>
          <cell r="E361">
            <v>1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1094400</v>
          </cell>
          <cell r="L361">
            <v>0</v>
          </cell>
          <cell r="M361">
            <v>0</v>
          </cell>
          <cell r="N361">
            <v>0</v>
          </cell>
          <cell r="O361">
            <v>3994.6</v>
          </cell>
          <cell r="Q361">
            <v>1997</v>
          </cell>
          <cell r="R361">
            <v>3917</v>
          </cell>
          <cell r="S361">
            <v>0</v>
          </cell>
          <cell r="T361">
            <v>0</v>
          </cell>
          <cell r="U361">
            <v>0</v>
          </cell>
          <cell r="AD361">
            <v>300</v>
          </cell>
          <cell r="AE361">
            <v>32656.9</v>
          </cell>
          <cell r="AI361">
            <v>0</v>
          </cell>
          <cell r="AJ361">
            <v>683.86</v>
          </cell>
          <cell r="AK361">
            <v>0</v>
          </cell>
          <cell r="AL361">
            <v>49376.790000000008</v>
          </cell>
          <cell r="AM361">
            <v>0</v>
          </cell>
          <cell r="AN361">
            <v>0</v>
          </cell>
          <cell r="AO361">
            <v>-20198.59</v>
          </cell>
          <cell r="AP361">
            <v>62135.100000000006</v>
          </cell>
          <cell r="AR361">
            <v>1</v>
          </cell>
          <cell r="AS361">
            <v>3655.3</v>
          </cell>
          <cell r="AT361">
            <v>0</v>
          </cell>
          <cell r="AU361">
            <v>118.42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65908.820000000007</v>
          </cell>
          <cell r="BJ361" t="str">
            <v>20110629LGINE694</v>
          </cell>
          <cell r="BK361" t="str">
            <v>20110629ITODP</v>
          </cell>
        </row>
        <row r="362">
          <cell r="B362" t="str">
            <v>Sep 2011</v>
          </cell>
          <cell r="C362" t="str">
            <v>LE</v>
          </cell>
          <cell r="D362" t="str">
            <v>LGMLE570</v>
          </cell>
          <cell r="E362">
            <v>2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2402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AD362">
            <v>0</v>
          </cell>
          <cell r="AE362">
            <v>135.04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135.04</v>
          </cell>
          <cell r="AR362">
            <v>1</v>
          </cell>
          <cell r="AS362">
            <v>5.62</v>
          </cell>
          <cell r="AT362">
            <v>0</v>
          </cell>
          <cell r="AU362">
            <v>0.27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140.93</v>
          </cell>
          <cell r="BJ362" t="str">
            <v>20110629LGMLE570</v>
          </cell>
          <cell r="BK362" t="str">
            <v>20110629LE</v>
          </cell>
        </row>
        <row r="363">
          <cell r="B363" t="str">
            <v>Sep 2011</v>
          </cell>
          <cell r="C363" t="str">
            <v>LE</v>
          </cell>
          <cell r="D363" t="str">
            <v>LGMLE571</v>
          </cell>
          <cell r="E363">
            <v>142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269570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AD363">
            <v>0</v>
          </cell>
          <cell r="AE363">
            <v>15155.23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0.04</v>
          </cell>
          <cell r="AO363">
            <v>0</v>
          </cell>
          <cell r="AP363">
            <v>15155.27</v>
          </cell>
          <cell r="AR363">
            <v>1</v>
          </cell>
          <cell r="AS363">
            <v>637.77</v>
          </cell>
          <cell r="AT363">
            <v>0</v>
          </cell>
          <cell r="AU363">
            <v>29.879999999999995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15822.920000000002</v>
          </cell>
          <cell r="BJ363" t="str">
            <v>20110629LGMLE571</v>
          </cell>
          <cell r="BK363" t="str">
            <v>20110629LE</v>
          </cell>
        </row>
        <row r="364">
          <cell r="B364" t="str">
            <v>Sep 2011</v>
          </cell>
          <cell r="C364" t="str">
            <v>LE</v>
          </cell>
          <cell r="D364" t="str">
            <v>LGMLE572</v>
          </cell>
          <cell r="E364">
            <v>13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87087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AD364">
            <v>0</v>
          </cell>
          <cell r="AE364">
            <v>4896.03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0.01</v>
          </cell>
          <cell r="AO364">
            <v>0</v>
          </cell>
          <cell r="AP364">
            <v>4896.04</v>
          </cell>
          <cell r="AR364">
            <v>1</v>
          </cell>
          <cell r="AS364">
            <v>204.36999999999998</v>
          </cell>
          <cell r="AT364">
            <v>0</v>
          </cell>
          <cell r="AU364">
            <v>9.68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5110.0900000000011</v>
          </cell>
          <cell r="BJ364" t="str">
            <v>20110629LGMLE572</v>
          </cell>
          <cell r="BK364" t="str">
            <v>20110629LE</v>
          </cell>
        </row>
        <row r="365">
          <cell r="B365" t="str">
            <v>Sep 2011</v>
          </cell>
          <cell r="C365" t="str">
            <v>TE</v>
          </cell>
          <cell r="D365" t="str">
            <v>LGMLE573</v>
          </cell>
          <cell r="E365">
            <v>880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193851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AD365">
            <v>2763.2</v>
          </cell>
          <cell r="AE365">
            <v>13143.1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71.11</v>
          </cell>
          <cell r="AN365">
            <v>-10.55</v>
          </cell>
          <cell r="AO365">
            <v>0</v>
          </cell>
          <cell r="AP365">
            <v>15966.86</v>
          </cell>
          <cell r="AR365">
            <v>1</v>
          </cell>
          <cell r="AS365">
            <v>461.82</v>
          </cell>
          <cell r="AT365">
            <v>0</v>
          </cell>
          <cell r="AU365">
            <v>31.61</v>
          </cell>
          <cell r="AV365">
            <v>0</v>
          </cell>
          <cell r="AW365">
            <v>0</v>
          </cell>
          <cell r="AX365">
            <v>0.75</v>
          </cell>
          <cell r="AY365">
            <v>0</v>
          </cell>
          <cell r="AZ365">
            <v>16461.04</v>
          </cell>
          <cell r="BJ365" t="str">
            <v>20110629LGMLE573</v>
          </cell>
          <cell r="BK365" t="str">
            <v>20110629TE</v>
          </cell>
        </row>
        <row r="366">
          <cell r="B366" t="str">
            <v>Sep 2011</v>
          </cell>
          <cell r="C366" t="str">
            <v>TE</v>
          </cell>
          <cell r="D366" t="str">
            <v>LGMLE574</v>
          </cell>
          <cell r="E366">
            <v>8</v>
          </cell>
          <cell r="F366">
            <v>126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68742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AD366">
            <v>420.76</v>
          </cell>
          <cell r="AE366">
            <v>4660.71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-0.01</v>
          </cell>
          <cell r="AO366">
            <v>0</v>
          </cell>
          <cell r="AP366">
            <v>5081.46</v>
          </cell>
          <cell r="AR366">
            <v>1</v>
          </cell>
          <cell r="AS366">
            <v>160.84</v>
          </cell>
          <cell r="AT366">
            <v>0</v>
          </cell>
          <cell r="AU366">
            <v>9.9499999999999993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5252.2500000000009</v>
          </cell>
          <cell r="BJ366" t="str">
            <v>20110629LGMLE574</v>
          </cell>
          <cell r="BK366" t="str">
            <v>20110629TE</v>
          </cell>
        </row>
        <row r="367">
          <cell r="B367" t="str">
            <v>Sep 2011</v>
          </cell>
          <cell r="C367" t="str">
            <v>RS</v>
          </cell>
          <cell r="D367" t="str">
            <v>LGRSE411</v>
          </cell>
          <cell r="E367">
            <v>3865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793360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AD367">
            <v>0</v>
          </cell>
          <cell r="AE367">
            <v>57320.26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0.57999999999999996</v>
          </cell>
          <cell r="AO367">
            <v>0</v>
          </cell>
          <cell r="AP367">
            <v>57320.840000000004</v>
          </cell>
          <cell r="AR367">
            <v>1</v>
          </cell>
          <cell r="AS367">
            <v>1857.32</v>
          </cell>
          <cell r="AT367">
            <v>1935.79</v>
          </cell>
          <cell r="AU367">
            <v>115.54</v>
          </cell>
          <cell r="AV367">
            <v>0</v>
          </cell>
          <cell r="AW367">
            <v>0</v>
          </cell>
          <cell r="AX367">
            <v>1.65</v>
          </cell>
          <cell r="AY367">
            <v>0</v>
          </cell>
          <cell r="AZ367">
            <v>61231.140000000014</v>
          </cell>
          <cell r="BJ367" t="str">
            <v>20110629LGRSE411</v>
          </cell>
          <cell r="BK367" t="str">
            <v>20110629RS</v>
          </cell>
        </row>
        <row r="368">
          <cell r="B368" t="str">
            <v>Sep 2011</v>
          </cell>
          <cell r="C368" t="str">
            <v>RS</v>
          </cell>
          <cell r="D368" t="str">
            <v>LGRSE511</v>
          </cell>
          <cell r="E368">
            <v>348017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439533998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AD368">
            <v>2958144.5</v>
          </cell>
          <cell r="AE368">
            <v>31756331.359999999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-9730.74</v>
          </cell>
          <cell r="AN368">
            <v>-369.69</v>
          </cell>
          <cell r="AO368">
            <v>0</v>
          </cell>
          <cell r="AP368">
            <v>34704375.43</v>
          </cell>
          <cell r="AR368">
            <v>1</v>
          </cell>
          <cell r="AS368">
            <v>1029398.5399999999</v>
          </cell>
          <cell r="AT368">
            <v>1072518.68</v>
          </cell>
          <cell r="AU368">
            <v>70060.850000000006</v>
          </cell>
          <cell r="AV368">
            <v>-0.05</v>
          </cell>
          <cell r="AW368">
            <v>0</v>
          </cell>
          <cell r="AX368">
            <v>2040.27</v>
          </cell>
          <cell r="AY368">
            <v>52829.85</v>
          </cell>
          <cell r="AZ368">
            <v>36931223.570000008</v>
          </cell>
          <cell r="BJ368" t="str">
            <v>20110629LGRSE511</v>
          </cell>
          <cell r="BK368" t="str">
            <v>20110629RS</v>
          </cell>
        </row>
        <row r="369">
          <cell r="B369" t="str">
            <v>Sep 2011</v>
          </cell>
          <cell r="C369" t="str">
            <v>RS</v>
          </cell>
          <cell r="D369" t="str">
            <v>LGRSE519</v>
          </cell>
          <cell r="E369">
            <v>63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88939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AD369">
            <v>535.5</v>
          </cell>
          <cell r="AE369">
            <v>6425.84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3.68</v>
          </cell>
          <cell r="AN369">
            <v>-0.02</v>
          </cell>
          <cell r="AO369">
            <v>0</v>
          </cell>
          <cell r="AP369">
            <v>6965</v>
          </cell>
          <cell r="AR369">
            <v>1</v>
          </cell>
          <cell r="AS369">
            <v>206.58</v>
          </cell>
          <cell r="AT369">
            <v>216.99</v>
          </cell>
          <cell r="AU369">
            <v>14.06</v>
          </cell>
          <cell r="AV369">
            <v>0</v>
          </cell>
          <cell r="AW369">
            <v>0</v>
          </cell>
          <cell r="AX369">
            <v>0</v>
          </cell>
          <cell r="AY369">
            <v>9.6</v>
          </cell>
          <cell r="AZ369">
            <v>7412.2300000000014</v>
          </cell>
          <cell r="BJ369" t="str">
            <v>20110629LGRSE519</v>
          </cell>
          <cell r="BK369" t="str">
            <v>20110629RS</v>
          </cell>
        </row>
        <row r="370">
          <cell r="B370" t="str">
            <v>Sep 2011</v>
          </cell>
          <cell r="C370" t="str">
            <v>VFD</v>
          </cell>
          <cell r="D370" t="str">
            <v>LGRSE540</v>
          </cell>
          <cell r="E370">
            <v>5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36071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AD370">
            <v>42.5</v>
          </cell>
          <cell r="AE370">
            <v>2606.13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2648.63</v>
          </cell>
          <cell r="AR370">
            <v>1</v>
          </cell>
          <cell r="AS370">
            <v>84.41</v>
          </cell>
          <cell r="AT370">
            <v>88.02</v>
          </cell>
          <cell r="AU370">
            <v>5.35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2826.41</v>
          </cell>
          <cell r="BJ370" t="str">
            <v>20110629LGRSE540</v>
          </cell>
          <cell r="BK370" t="str">
            <v>20110629VFD</v>
          </cell>
        </row>
        <row r="371">
          <cell r="B371" t="str">
            <v>Sep 2011</v>
          </cell>
          <cell r="C371" t="str">
            <v>RRP</v>
          </cell>
          <cell r="D371" t="str">
            <v>LGRSE541</v>
          </cell>
          <cell r="E371">
            <v>67</v>
          </cell>
          <cell r="F371">
            <v>0</v>
          </cell>
          <cell r="G371">
            <v>53987</v>
          </cell>
          <cell r="H371">
            <v>31406</v>
          </cell>
          <cell r="I371">
            <v>16269</v>
          </cell>
          <cell r="J371">
            <v>0</v>
          </cell>
          <cell r="K371">
            <v>101662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AD371">
            <v>904.5</v>
          </cell>
          <cell r="AE371">
            <v>6658.6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-0.04</v>
          </cell>
          <cell r="AO371">
            <v>0</v>
          </cell>
          <cell r="AP371">
            <v>7563.06</v>
          </cell>
          <cell r="AR371">
            <v>1</v>
          </cell>
          <cell r="AS371">
            <v>237.89</v>
          </cell>
          <cell r="AT371">
            <v>248.05</v>
          </cell>
          <cell r="AU371">
            <v>15.27</v>
          </cell>
          <cell r="AV371">
            <v>0</v>
          </cell>
          <cell r="AW371">
            <v>0</v>
          </cell>
          <cell r="AX371">
            <v>0</v>
          </cell>
          <cell r="AY371">
            <v>10.050000000000001</v>
          </cell>
          <cell r="AZ371">
            <v>8074.3200000000006</v>
          </cell>
          <cell r="BJ371" t="str">
            <v>20110629LGRSE541</v>
          </cell>
          <cell r="BK371" t="str">
            <v>20110629RRP</v>
          </cell>
        </row>
        <row r="372">
          <cell r="B372" t="str">
            <v>Sep 2011</v>
          </cell>
          <cell r="C372" t="str">
            <v>LEV</v>
          </cell>
          <cell r="D372" t="str">
            <v>LGRSE543</v>
          </cell>
          <cell r="E372">
            <v>1</v>
          </cell>
          <cell r="F372">
            <v>0</v>
          </cell>
          <cell r="G372">
            <v>638</v>
          </cell>
          <cell r="H372">
            <v>580</v>
          </cell>
          <cell r="I372">
            <v>1853</v>
          </cell>
          <cell r="J372">
            <v>0</v>
          </cell>
          <cell r="K372">
            <v>3071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AD372">
            <v>8.5</v>
          </cell>
          <cell r="AE372">
            <v>321.87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0.01</v>
          </cell>
          <cell r="AO372">
            <v>0</v>
          </cell>
          <cell r="AP372">
            <v>330.38</v>
          </cell>
          <cell r="AR372">
            <v>1</v>
          </cell>
          <cell r="AS372">
            <v>7.19</v>
          </cell>
          <cell r="AT372">
            <v>7.49</v>
          </cell>
          <cell r="AU372">
            <v>0.66</v>
          </cell>
          <cell r="AV372">
            <v>0</v>
          </cell>
          <cell r="AW372">
            <v>0</v>
          </cell>
          <cell r="AX372">
            <v>0</v>
          </cell>
          <cell r="AY372">
            <v>0.15</v>
          </cell>
          <cell r="AZ372">
            <v>345.87</v>
          </cell>
          <cell r="BJ372" t="str">
            <v>20110629LGRSE543</v>
          </cell>
          <cell r="BK372" t="str">
            <v>20110629LEV</v>
          </cell>
        </row>
        <row r="373">
          <cell r="B373" t="str">
            <v>Oct 2011</v>
          </cell>
          <cell r="C373" t="str">
            <v>FLSP</v>
          </cell>
          <cell r="D373" t="str">
            <v>LGINE682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AD373">
            <v>0</v>
          </cell>
          <cell r="AE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J373" t="str">
            <v>20110629LGINE682</v>
          </cell>
          <cell r="BK373" t="str">
            <v>20110629FLSP</v>
          </cell>
        </row>
        <row r="374">
          <cell r="B374" t="str">
            <v>Oct 2011</v>
          </cell>
          <cell r="C374" t="str">
            <v>FLST</v>
          </cell>
          <cell r="D374" t="str">
            <v>LGINE683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AD374">
            <v>0</v>
          </cell>
          <cell r="AE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J374" t="str">
            <v>20110629LGINE683</v>
          </cell>
          <cell r="BK374" t="str">
            <v>20110629FLST</v>
          </cell>
        </row>
        <row r="375">
          <cell r="B375" t="str">
            <v>Oct 2011</v>
          </cell>
          <cell r="C375">
            <v>0</v>
          </cell>
          <cell r="D375" t="str">
            <v>ISS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AD375">
            <v>0</v>
          </cell>
          <cell r="AE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J375" t="str">
            <v>20110629ISS</v>
          </cell>
          <cell r="BK375" t="str">
            <v>201106290</v>
          </cell>
        </row>
        <row r="376">
          <cell r="B376" t="str">
            <v>Oct 2011</v>
          </cell>
          <cell r="C376" t="str">
            <v>GSS</v>
          </cell>
          <cell r="D376" t="str">
            <v>LGCME451</v>
          </cell>
          <cell r="E376">
            <v>69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17513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AD376">
            <v>0</v>
          </cell>
          <cell r="AE376">
            <v>1437.47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0.02</v>
          </cell>
          <cell r="AO376">
            <v>0</v>
          </cell>
          <cell r="AP376">
            <v>1437.49</v>
          </cell>
          <cell r="AR376">
            <v>1</v>
          </cell>
          <cell r="AS376">
            <v>38.699999999999996</v>
          </cell>
          <cell r="AT376">
            <v>26.92</v>
          </cell>
          <cell r="AU376">
            <v>2.9000000000000004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1506.01</v>
          </cell>
          <cell r="BJ376" t="str">
            <v>20110629LGCME451</v>
          </cell>
          <cell r="BK376" t="str">
            <v>20110629GSS</v>
          </cell>
        </row>
        <row r="377">
          <cell r="B377" t="str">
            <v>Oct 2011</v>
          </cell>
          <cell r="C377" t="str">
            <v>GSS</v>
          </cell>
          <cell r="D377" t="str">
            <v>LGCME550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AD377">
            <v>0</v>
          </cell>
          <cell r="AE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J377" t="str">
            <v>20110629LGCME550</v>
          </cell>
          <cell r="BK377" t="str">
            <v>20110629GSS</v>
          </cell>
        </row>
        <row r="378">
          <cell r="B378" t="str">
            <v>Oct 2011</v>
          </cell>
          <cell r="C378" t="str">
            <v>GSS</v>
          </cell>
          <cell r="D378" t="str">
            <v>LGCME551</v>
          </cell>
          <cell r="E378">
            <v>28206</v>
          </cell>
          <cell r="F378">
            <v>238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33523229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Q378">
            <v>0</v>
          </cell>
          <cell r="R378">
            <v>13174</v>
          </cell>
          <cell r="S378">
            <v>0</v>
          </cell>
          <cell r="T378">
            <v>0</v>
          </cell>
          <cell r="U378">
            <v>0</v>
          </cell>
          <cell r="AD378">
            <v>497770</v>
          </cell>
          <cell r="AE378">
            <v>2751586.64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-3771.52</v>
          </cell>
          <cell r="AN378">
            <v>-345.28</v>
          </cell>
          <cell r="AO378">
            <v>0</v>
          </cell>
          <cell r="AP378">
            <v>3245239.8400000003</v>
          </cell>
          <cell r="AR378">
            <v>1</v>
          </cell>
          <cell r="AS378">
            <v>74104.679999999993</v>
          </cell>
          <cell r="AT378">
            <v>51631.19</v>
          </cell>
          <cell r="AU378">
            <v>6369.67</v>
          </cell>
          <cell r="AV378">
            <v>-0.22</v>
          </cell>
          <cell r="AW378">
            <v>0</v>
          </cell>
          <cell r="AX378">
            <v>599.87</v>
          </cell>
          <cell r="AY378">
            <v>0</v>
          </cell>
          <cell r="AZ378">
            <v>3377945.03</v>
          </cell>
          <cell r="BJ378" t="str">
            <v>20110629LGCME551</v>
          </cell>
          <cell r="BK378" t="str">
            <v>20110629GSS</v>
          </cell>
        </row>
        <row r="379">
          <cell r="B379" t="str">
            <v>Oct 2011</v>
          </cell>
          <cell r="C379" t="str">
            <v>GSS</v>
          </cell>
          <cell r="D379" t="str">
            <v>LGCME551UM</v>
          </cell>
          <cell r="E379">
            <v>1</v>
          </cell>
          <cell r="F379">
            <v>105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14204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AD379">
            <v>1855</v>
          </cell>
          <cell r="AE379">
            <v>1165.8599999999999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3020.8599999999997</v>
          </cell>
          <cell r="AR379">
            <v>1</v>
          </cell>
          <cell r="AS379">
            <v>31.39</v>
          </cell>
          <cell r="AT379">
            <v>21.87</v>
          </cell>
          <cell r="AU379">
            <v>5.84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3079.96</v>
          </cell>
          <cell r="BJ379" t="str">
            <v>20110629LGCME551UM</v>
          </cell>
          <cell r="BK379" t="str">
            <v>20110629GSS</v>
          </cell>
        </row>
        <row r="380">
          <cell r="B380" t="str">
            <v>Oct 2011</v>
          </cell>
          <cell r="C380" t="str">
            <v>GSS</v>
          </cell>
          <cell r="D380" t="str">
            <v>LGCME552</v>
          </cell>
          <cell r="E380">
            <v>145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112903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AD380">
            <v>0</v>
          </cell>
          <cell r="AE380">
            <v>9267.08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-0.06</v>
          </cell>
          <cell r="AO380">
            <v>0</v>
          </cell>
          <cell r="AP380">
            <v>9267.02</v>
          </cell>
          <cell r="AR380">
            <v>1</v>
          </cell>
          <cell r="AS380">
            <v>250.39000000000001</v>
          </cell>
          <cell r="AT380">
            <v>173.88</v>
          </cell>
          <cell r="AU380">
            <v>18.399999999999999</v>
          </cell>
          <cell r="AV380">
            <v>0</v>
          </cell>
          <cell r="AW380">
            <v>0</v>
          </cell>
          <cell r="AX380">
            <v>0.41</v>
          </cell>
          <cell r="AY380">
            <v>0</v>
          </cell>
          <cell r="AZ380">
            <v>9710.0999999999985</v>
          </cell>
          <cell r="BJ380" t="str">
            <v>20110629LGCME552</v>
          </cell>
          <cell r="BK380" t="str">
            <v>20110629GSS</v>
          </cell>
        </row>
        <row r="381">
          <cell r="B381" t="str">
            <v>Oct 2011</v>
          </cell>
          <cell r="C381" t="str">
            <v>GSRP</v>
          </cell>
          <cell r="D381" t="str">
            <v>LGCME555</v>
          </cell>
          <cell r="E381">
            <v>4</v>
          </cell>
          <cell r="F381">
            <v>0</v>
          </cell>
          <cell r="G381">
            <v>1461</v>
          </cell>
          <cell r="H381">
            <v>1140</v>
          </cell>
          <cell r="I381">
            <v>576</v>
          </cell>
          <cell r="J381">
            <v>0</v>
          </cell>
          <cell r="K381">
            <v>3177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AD381">
            <v>110</v>
          </cell>
          <cell r="AE381">
            <v>257.14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-0.02</v>
          </cell>
          <cell r="AO381">
            <v>0</v>
          </cell>
          <cell r="AP381">
            <v>367.12</v>
          </cell>
          <cell r="AR381">
            <v>1</v>
          </cell>
          <cell r="AS381">
            <v>7.02</v>
          </cell>
          <cell r="AT381">
            <v>4.8899999999999997</v>
          </cell>
          <cell r="AU381">
            <v>0.71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379.73999999999995</v>
          </cell>
          <cell r="BJ381" t="str">
            <v>20110629LGCME555</v>
          </cell>
          <cell r="BK381" t="str">
            <v>20110629GSRP</v>
          </cell>
        </row>
        <row r="382">
          <cell r="B382" t="str">
            <v>Oct 2011</v>
          </cell>
          <cell r="C382" t="str">
            <v>GSS</v>
          </cell>
          <cell r="D382" t="str">
            <v>LGCME557</v>
          </cell>
          <cell r="E382">
            <v>1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309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AD382">
            <v>17.5</v>
          </cell>
          <cell r="AE382">
            <v>25.36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42.86</v>
          </cell>
          <cell r="AR382">
            <v>1</v>
          </cell>
          <cell r="AS382">
            <v>0.68</v>
          </cell>
          <cell r="AT382">
            <v>0.48</v>
          </cell>
          <cell r="AU382">
            <v>0.08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44.099999999999994</v>
          </cell>
          <cell r="BJ382" t="str">
            <v>20110629LGCME557</v>
          </cell>
          <cell r="BK382" t="str">
            <v>20110629GSS</v>
          </cell>
        </row>
        <row r="383">
          <cell r="B383" t="str">
            <v>Oct 2011</v>
          </cell>
          <cell r="C383" t="str">
            <v>PSS</v>
          </cell>
          <cell r="D383" t="str">
            <v>LGCME561</v>
          </cell>
          <cell r="E383">
            <v>2659</v>
          </cell>
          <cell r="F383">
            <v>28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157360285</v>
          </cell>
          <cell r="L383">
            <v>0</v>
          </cell>
          <cell r="M383">
            <v>0</v>
          </cell>
          <cell r="N383">
            <v>0</v>
          </cell>
          <cell r="O383">
            <v>403100</v>
          </cell>
          <cell r="Q383">
            <v>0</v>
          </cell>
          <cell r="R383">
            <v>403100</v>
          </cell>
          <cell r="S383">
            <v>0</v>
          </cell>
          <cell r="T383">
            <v>14492</v>
          </cell>
          <cell r="U383">
            <v>0</v>
          </cell>
          <cell r="AD383">
            <v>241830</v>
          </cell>
          <cell r="AE383">
            <v>5383295.3499999996</v>
          </cell>
          <cell r="AI383">
            <v>0</v>
          </cell>
          <cell r="AJ383">
            <v>3689.88</v>
          </cell>
          <cell r="AK383">
            <v>189410.44</v>
          </cell>
          <cell r="AL383">
            <v>5461617.3200000003</v>
          </cell>
          <cell r="AM383">
            <v>108.34</v>
          </cell>
          <cell r="AN383">
            <v>-1615.16</v>
          </cell>
          <cell r="AO383">
            <v>25670.85</v>
          </cell>
          <cell r="AP383">
            <v>11110906.699999999</v>
          </cell>
          <cell r="AR383">
            <v>1</v>
          </cell>
          <cell r="AS383">
            <v>348618.12</v>
          </cell>
          <cell r="AT383">
            <v>114794.76</v>
          </cell>
          <cell r="AU383">
            <v>22235.450000000004</v>
          </cell>
          <cell r="AV383">
            <v>0</v>
          </cell>
          <cell r="AW383">
            <v>0</v>
          </cell>
          <cell r="AX383">
            <v>101.09</v>
          </cell>
          <cell r="AY383">
            <v>0</v>
          </cell>
          <cell r="AZ383">
            <v>11596656.120000001</v>
          </cell>
          <cell r="BJ383" t="str">
            <v>20110629LGCME561</v>
          </cell>
          <cell r="BK383" t="str">
            <v>20110629PSS</v>
          </cell>
        </row>
        <row r="384">
          <cell r="B384" t="str">
            <v>Oct 2011</v>
          </cell>
          <cell r="C384" t="str">
            <v>PSP</v>
          </cell>
          <cell r="D384" t="str">
            <v>LGCME563</v>
          </cell>
          <cell r="E384">
            <v>58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14507980</v>
          </cell>
          <cell r="L384">
            <v>0</v>
          </cell>
          <cell r="M384">
            <v>0</v>
          </cell>
          <cell r="N384">
            <v>0</v>
          </cell>
          <cell r="O384">
            <v>41734</v>
          </cell>
          <cell r="Q384">
            <v>0</v>
          </cell>
          <cell r="R384">
            <v>31875.1</v>
          </cell>
          <cell r="S384">
            <v>0</v>
          </cell>
          <cell r="T384">
            <v>9860</v>
          </cell>
          <cell r="U384">
            <v>0</v>
          </cell>
          <cell r="AD384">
            <v>5220</v>
          </cell>
          <cell r="AE384">
            <v>496318</v>
          </cell>
          <cell r="AI384">
            <v>0</v>
          </cell>
          <cell r="AJ384">
            <v>5724.98</v>
          </cell>
          <cell r="AK384">
            <v>110826.4</v>
          </cell>
          <cell r="AL384">
            <v>474827.5</v>
          </cell>
          <cell r="AM384">
            <v>180</v>
          </cell>
          <cell r="AN384">
            <v>-0.04</v>
          </cell>
          <cell r="AO384">
            <v>8701.36</v>
          </cell>
          <cell r="AP384">
            <v>985246.82</v>
          </cell>
          <cell r="AR384">
            <v>1</v>
          </cell>
          <cell r="AS384">
            <v>31975</v>
          </cell>
          <cell r="AT384">
            <v>10590.86</v>
          </cell>
          <cell r="AU384">
            <v>1834.79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1029647.47</v>
          </cell>
          <cell r="BJ384" t="str">
            <v>20110629LGCME563</v>
          </cell>
          <cell r="BK384" t="str">
            <v>20110629PSP</v>
          </cell>
        </row>
        <row r="385">
          <cell r="B385" t="str">
            <v>Oct 2011</v>
          </cell>
          <cell r="C385" t="str">
            <v>PSS</v>
          </cell>
          <cell r="D385" t="str">
            <v>LGCME567</v>
          </cell>
          <cell r="E385">
            <v>1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119760</v>
          </cell>
          <cell r="L385">
            <v>0</v>
          </cell>
          <cell r="M385">
            <v>0</v>
          </cell>
          <cell r="N385">
            <v>0</v>
          </cell>
          <cell r="O385">
            <v>444</v>
          </cell>
          <cell r="Q385">
            <v>0</v>
          </cell>
          <cell r="R385">
            <v>444</v>
          </cell>
          <cell r="S385">
            <v>0</v>
          </cell>
          <cell r="T385">
            <v>0</v>
          </cell>
          <cell r="U385">
            <v>0</v>
          </cell>
          <cell r="AD385">
            <v>90</v>
          </cell>
          <cell r="AE385">
            <v>4096.99</v>
          </cell>
          <cell r="AI385">
            <v>0</v>
          </cell>
          <cell r="AJ385">
            <v>0</v>
          </cell>
          <cell r="AK385">
            <v>0</v>
          </cell>
          <cell r="AL385">
            <v>5803.08</v>
          </cell>
          <cell r="AM385">
            <v>0</v>
          </cell>
          <cell r="AN385">
            <v>0</v>
          </cell>
          <cell r="AO385">
            <v>1000.53</v>
          </cell>
          <cell r="AP385">
            <v>10990.6</v>
          </cell>
          <cell r="AR385">
            <v>1</v>
          </cell>
          <cell r="AS385">
            <v>280.24</v>
          </cell>
          <cell r="AT385">
            <v>87.42</v>
          </cell>
          <cell r="AU385">
            <v>21.58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11379.839999999998</v>
          </cell>
          <cell r="BJ385" t="str">
            <v>20110629LGCME567</v>
          </cell>
          <cell r="BK385" t="str">
            <v>20110629PSS</v>
          </cell>
        </row>
        <row r="386">
          <cell r="B386" t="str">
            <v>Oct 2011</v>
          </cell>
          <cell r="C386" t="str">
            <v>CTODS</v>
          </cell>
          <cell r="D386" t="str">
            <v>LGCME591</v>
          </cell>
          <cell r="E386">
            <v>100</v>
          </cell>
          <cell r="F386">
            <v>3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34422986</v>
          </cell>
          <cell r="L386">
            <v>71572.2</v>
          </cell>
          <cell r="M386">
            <v>70672.600000000006</v>
          </cell>
          <cell r="N386">
            <v>69418</v>
          </cell>
          <cell r="O386">
            <v>0</v>
          </cell>
          <cell r="Q386">
            <v>0</v>
          </cell>
          <cell r="R386">
            <v>211661</v>
          </cell>
          <cell r="S386">
            <v>3512</v>
          </cell>
          <cell r="T386">
            <v>64</v>
          </cell>
          <cell r="U386">
            <v>289.60000000000002</v>
          </cell>
          <cell r="AD386">
            <v>20600</v>
          </cell>
          <cell r="AE386">
            <v>1164529.6200000001</v>
          </cell>
          <cell r="AI386">
            <v>0</v>
          </cell>
          <cell r="AJ386">
            <v>9570.3799999999992</v>
          </cell>
          <cell r="AK386">
            <v>15266.98</v>
          </cell>
          <cell r="AL386">
            <v>1001893.3099999999</v>
          </cell>
          <cell r="AM386">
            <v>-200</v>
          </cell>
          <cell r="AN386">
            <v>-0.03</v>
          </cell>
          <cell r="AO386">
            <v>2279.7800000000002</v>
          </cell>
          <cell r="AP386">
            <v>2189102.6800000002</v>
          </cell>
          <cell r="AR386">
            <v>1</v>
          </cell>
          <cell r="AS386">
            <v>77060.700000000012</v>
          </cell>
          <cell r="AT386">
            <v>24440.39</v>
          </cell>
          <cell r="AU386">
            <v>4345.45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2294949.2199999997</v>
          </cell>
          <cell r="BJ386" t="str">
            <v>20110629LGCME591</v>
          </cell>
          <cell r="BK386" t="str">
            <v>20110629CTODS</v>
          </cell>
        </row>
        <row r="387">
          <cell r="B387" t="str">
            <v>Oct 2011</v>
          </cell>
          <cell r="C387" t="str">
            <v>CTODP</v>
          </cell>
          <cell r="D387" t="str">
            <v>LGCME593</v>
          </cell>
          <cell r="E387">
            <v>31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35365522</v>
          </cell>
          <cell r="L387">
            <v>82815.399999999994</v>
          </cell>
          <cell r="M387">
            <v>80987</v>
          </cell>
          <cell r="N387">
            <v>79468.600000000006</v>
          </cell>
          <cell r="O387">
            <v>0</v>
          </cell>
          <cell r="Q387">
            <v>0</v>
          </cell>
          <cell r="R387">
            <v>262685</v>
          </cell>
          <cell r="S387">
            <v>3207.4</v>
          </cell>
          <cell r="T387">
            <v>54.7</v>
          </cell>
          <cell r="U387">
            <v>72.7</v>
          </cell>
          <cell r="AD387">
            <v>6200</v>
          </cell>
          <cell r="AE387">
            <v>1196415.6100000001</v>
          </cell>
          <cell r="AI387">
            <v>0</v>
          </cell>
          <cell r="AJ387">
            <v>0</v>
          </cell>
          <cell r="AK387">
            <v>9111.67</v>
          </cell>
          <cell r="AL387">
            <v>1020860.7500000001</v>
          </cell>
          <cell r="AM387">
            <v>240</v>
          </cell>
          <cell r="AN387">
            <v>0</v>
          </cell>
          <cell r="AO387">
            <v>124.65</v>
          </cell>
          <cell r="AP387">
            <v>2223841.0099999998</v>
          </cell>
          <cell r="AR387">
            <v>1</v>
          </cell>
          <cell r="AS387">
            <v>78321.89</v>
          </cell>
          <cell r="AT387">
            <v>25109.519999999997</v>
          </cell>
          <cell r="AU387">
            <v>4421.82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2331694.2400000002</v>
          </cell>
          <cell r="BJ387" t="str">
            <v>20110629LGCME593</v>
          </cell>
          <cell r="BK387" t="str">
            <v>20110629CTODP</v>
          </cell>
        </row>
        <row r="388">
          <cell r="B388" t="str">
            <v>Oct 2011</v>
          </cell>
          <cell r="C388" t="str">
            <v>GS3</v>
          </cell>
          <cell r="D388" t="str">
            <v>LGCME650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AD388">
            <v>0</v>
          </cell>
          <cell r="AE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J388" t="str">
            <v>20110629LGCME650</v>
          </cell>
          <cell r="BK388" t="str">
            <v>20110629GS3</v>
          </cell>
        </row>
        <row r="389">
          <cell r="B389" t="str">
            <v>Oct 2011</v>
          </cell>
          <cell r="C389" t="str">
            <v>GS3</v>
          </cell>
          <cell r="D389" t="str">
            <v>LGCME651</v>
          </cell>
          <cell r="E389">
            <v>14521</v>
          </cell>
          <cell r="F389">
            <v>178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74134856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Q389">
            <v>0</v>
          </cell>
          <cell r="R389">
            <v>187407</v>
          </cell>
          <cell r="S389">
            <v>0</v>
          </cell>
          <cell r="T389">
            <v>0</v>
          </cell>
          <cell r="U389">
            <v>0</v>
          </cell>
          <cell r="AD389">
            <v>477717.5</v>
          </cell>
          <cell r="AE389">
            <v>6084988.9800000004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-2609.2739999999999</v>
          </cell>
          <cell r="AN389">
            <v>53.87</v>
          </cell>
          <cell r="AO389">
            <v>0</v>
          </cell>
          <cell r="AP389">
            <v>6560151.0760000004</v>
          </cell>
          <cell r="AR389">
            <v>1</v>
          </cell>
          <cell r="AS389">
            <v>163948.39000000001</v>
          </cell>
          <cell r="AT389">
            <v>114177.99</v>
          </cell>
          <cell r="AU389">
            <v>12932.2</v>
          </cell>
          <cell r="AV389">
            <v>0</v>
          </cell>
          <cell r="AW389">
            <v>0</v>
          </cell>
          <cell r="AX389">
            <v>385.47</v>
          </cell>
          <cell r="AY389">
            <v>0</v>
          </cell>
          <cell r="AZ389">
            <v>6851595.129999999</v>
          </cell>
          <cell r="BJ389" t="str">
            <v>20110629LGCME651</v>
          </cell>
          <cell r="BK389" t="str">
            <v>20110629GS3</v>
          </cell>
        </row>
        <row r="390">
          <cell r="B390" t="str">
            <v>Oct 2011</v>
          </cell>
          <cell r="C390" t="str">
            <v>GS3</v>
          </cell>
          <cell r="D390" t="str">
            <v>LGCME652</v>
          </cell>
          <cell r="E390">
            <v>679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1240143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Q390">
            <v>0</v>
          </cell>
          <cell r="R390">
            <v>1713</v>
          </cell>
          <cell r="S390">
            <v>0</v>
          </cell>
          <cell r="T390">
            <v>0</v>
          </cell>
          <cell r="U390">
            <v>0</v>
          </cell>
          <cell r="AD390">
            <v>0</v>
          </cell>
          <cell r="AE390">
            <v>101790.94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15.62</v>
          </cell>
          <cell r="AO390">
            <v>0</v>
          </cell>
          <cell r="AP390">
            <v>101806.56</v>
          </cell>
          <cell r="AR390">
            <v>1</v>
          </cell>
          <cell r="AS390">
            <v>2736.98</v>
          </cell>
          <cell r="AT390">
            <v>1915.25</v>
          </cell>
          <cell r="AU390">
            <v>199.86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106658.65</v>
          </cell>
          <cell r="BJ390" t="str">
            <v>20110629LGCME652</v>
          </cell>
          <cell r="BK390" t="str">
            <v>20110629GS3</v>
          </cell>
        </row>
        <row r="391">
          <cell r="B391" t="str">
            <v>Oct 2011</v>
          </cell>
          <cell r="C391" t="str">
            <v>G3RP</v>
          </cell>
          <cell r="D391" t="str">
            <v>LGCME656</v>
          </cell>
          <cell r="E391">
            <v>2</v>
          </cell>
          <cell r="F391">
            <v>0</v>
          </cell>
          <cell r="G391">
            <v>2011</v>
          </cell>
          <cell r="H391">
            <v>1140</v>
          </cell>
          <cell r="I391">
            <v>737</v>
          </cell>
          <cell r="J391">
            <v>0</v>
          </cell>
          <cell r="K391">
            <v>3888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AD391">
            <v>85</v>
          </cell>
          <cell r="AE391">
            <v>313.69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-0.01</v>
          </cell>
          <cell r="AO391">
            <v>0</v>
          </cell>
          <cell r="AP391">
            <v>398.68</v>
          </cell>
          <cell r="AR391">
            <v>1</v>
          </cell>
          <cell r="AS391">
            <v>8.6</v>
          </cell>
          <cell r="AT391">
            <v>5.98</v>
          </cell>
          <cell r="AU391">
            <v>0.78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414.04</v>
          </cell>
          <cell r="BJ391" t="str">
            <v>20110629LGCME656</v>
          </cell>
          <cell r="BK391" t="str">
            <v>20110629G3RP</v>
          </cell>
        </row>
        <row r="392">
          <cell r="B392" t="str">
            <v>Oct 2011</v>
          </cell>
          <cell r="C392" t="str">
            <v>GS3</v>
          </cell>
          <cell r="D392" t="str">
            <v>LGCME657</v>
          </cell>
          <cell r="E392">
            <v>5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37232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Q392">
            <v>0</v>
          </cell>
          <cell r="R392">
            <v>101</v>
          </cell>
          <cell r="S392">
            <v>0</v>
          </cell>
          <cell r="T392">
            <v>0</v>
          </cell>
          <cell r="U392">
            <v>0</v>
          </cell>
          <cell r="AD392">
            <v>162.5</v>
          </cell>
          <cell r="AE392">
            <v>3056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0.01</v>
          </cell>
          <cell r="AO392">
            <v>0</v>
          </cell>
          <cell r="AP392">
            <v>3218.51</v>
          </cell>
          <cell r="AR392">
            <v>1</v>
          </cell>
          <cell r="AS392">
            <v>82.29</v>
          </cell>
          <cell r="AT392">
            <v>57.33</v>
          </cell>
          <cell r="AU392">
            <v>6.3800000000000008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3364.51</v>
          </cell>
          <cell r="BJ392" t="str">
            <v>20110629LGCME657</v>
          </cell>
          <cell r="BK392" t="str">
            <v>20110629GS3</v>
          </cell>
        </row>
        <row r="393">
          <cell r="B393" t="str">
            <v>Oct 2011</v>
          </cell>
          <cell r="C393" t="str">
            <v>LWC</v>
          </cell>
          <cell r="D393" t="str">
            <v>LGCME671</v>
          </cell>
          <cell r="E393">
            <v>2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4173600</v>
          </cell>
          <cell r="L393">
            <v>0</v>
          </cell>
          <cell r="M393">
            <v>0</v>
          </cell>
          <cell r="N393">
            <v>0</v>
          </cell>
          <cell r="O393">
            <v>9446</v>
          </cell>
          <cell r="Q393">
            <v>0</v>
          </cell>
          <cell r="R393">
            <v>8506</v>
          </cell>
          <cell r="S393">
            <v>0</v>
          </cell>
          <cell r="T393">
            <v>941</v>
          </cell>
          <cell r="U393">
            <v>0</v>
          </cell>
          <cell r="AD393">
            <v>0</v>
          </cell>
          <cell r="AE393">
            <v>126835.7</v>
          </cell>
          <cell r="AI393">
            <v>0</v>
          </cell>
          <cell r="AJ393">
            <v>0</v>
          </cell>
          <cell r="AK393">
            <v>9268.85</v>
          </cell>
          <cell r="AL393">
            <v>93052.950000000012</v>
          </cell>
          <cell r="AM393">
            <v>0</v>
          </cell>
          <cell r="AN393">
            <v>0</v>
          </cell>
          <cell r="AO393">
            <v>-5.91</v>
          </cell>
          <cell r="AP393">
            <v>219882.74</v>
          </cell>
          <cell r="AR393">
            <v>1</v>
          </cell>
          <cell r="AS393">
            <v>9223.66</v>
          </cell>
          <cell r="AT393">
            <v>0</v>
          </cell>
          <cell r="AU393">
            <v>435.3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229541.7</v>
          </cell>
          <cell r="BJ393" t="str">
            <v>20110629LGCME671</v>
          </cell>
          <cell r="BK393" t="str">
            <v>20110629LWC</v>
          </cell>
        </row>
        <row r="394">
          <cell r="B394" t="str">
            <v>Oct 2011</v>
          </cell>
          <cell r="C394" t="str">
            <v>CSR</v>
          </cell>
          <cell r="D394" t="str">
            <v>LGCSR761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AD394">
            <v>0</v>
          </cell>
          <cell r="AE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J394" t="str">
            <v>20110629LGCSR761</v>
          </cell>
          <cell r="BK394" t="str">
            <v>20110629CSR</v>
          </cell>
        </row>
        <row r="395">
          <cell r="B395" t="str">
            <v>Oct 2011</v>
          </cell>
          <cell r="C395" t="str">
            <v>CSR</v>
          </cell>
          <cell r="D395" t="str">
            <v>LGCSR780</v>
          </cell>
          <cell r="E395">
            <v>1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AD395">
            <v>0</v>
          </cell>
          <cell r="AE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-87444.800000000003</v>
          </cell>
          <cell r="AX395">
            <v>0</v>
          </cell>
          <cell r="AY395">
            <v>0</v>
          </cell>
          <cell r="AZ395">
            <v>-87444.800000000003</v>
          </cell>
          <cell r="BJ395" t="str">
            <v>20110629LGCSR780</v>
          </cell>
          <cell r="BK395" t="str">
            <v>20110629CSR</v>
          </cell>
        </row>
        <row r="396">
          <cell r="B396" t="str">
            <v>Oct 2011</v>
          </cell>
          <cell r="C396" t="str">
            <v>FK</v>
          </cell>
          <cell r="D396" t="str">
            <v>LGINE599</v>
          </cell>
          <cell r="E396">
            <v>1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31385000</v>
          </cell>
          <cell r="L396">
            <v>0</v>
          </cell>
          <cell r="M396">
            <v>0</v>
          </cell>
          <cell r="N396">
            <v>0</v>
          </cell>
          <cell r="O396">
            <v>26880</v>
          </cell>
          <cell r="Q396">
            <v>0</v>
          </cell>
          <cell r="R396">
            <v>26880</v>
          </cell>
          <cell r="S396">
            <v>0</v>
          </cell>
          <cell r="T396">
            <v>0</v>
          </cell>
          <cell r="U396">
            <v>0</v>
          </cell>
          <cell r="AD396">
            <v>0</v>
          </cell>
          <cell r="AE396">
            <v>954104</v>
          </cell>
          <cell r="AI396">
            <v>0</v>
          </cell>
          <cell r="AJ396">
            <v>-23758.689999999995</v>
          </cell>
          <cell r="AK396">
            <v>0</v>
          </cell>
          <cell r="AL396">
            <v>288855.71000000002</v>
          </cell>
          <cell r="AM396">
            <v>0</v>
          </cell>
          <cell r="AN396">
            <v>0</v>
          </cell>
          <cell r="AO396">
            <v>476011.22</v>
          </cell>
          <cell r="AP396">
            <v>1718970.93</v>
          </cell>
          <cell r="AR396">
            <v>1</v>
          </cell>
          <cell r="AS396">
            <v>71497.399999999994</v>
          </cell>
          <cell r="AT396">
            <v>0</v>
          </cell>
          <cell r="AU396">
            <v>3401.89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1793870.22</v>
          </cell>
          <cell r="BJ396" t="str">
            <v>20110629LGINE599</v>
          </cell>
          <cell r="BK396" t="str">
            <v>20110629FK</v>
          </cell>
        </row>
        <row r="397">
          <cell r="B397" t="str">
            <v>Oct 2011</v>
          </cell>
          <cell r="C397" t="str">
            <v>RTS</v>
          </cell>
          <cell r="D397" t="str">
            <v>LGINE643</v>
          </cell>
          <cell r="E397">
            <v>11</v>
          </cell>
          <cell r="F397">
            <v>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54801000</v>
          </cell>
          <cell r="L397">
            <v>117963.2</v>
          </cell>
          <cell r="M397">
            <v>116784.1</v>
          </cell>
          <cell r="N397">
            <v>113987.8</v>
          </cell>
          <cell r="O397">
            <v>0</v>
          </cell>
          <cell r="Q397">
            <v>0</v>
          </cell>
          <cell r="R397">
            <v>347465</v>
          </cell>
          <cell r="S397">
            <v>20914.8</v>
          </cell>
          <cell r="T397">
            <v>13136.1</v>
          </cell>
          <cell r="U397">
            <v>12456</v>
          </cell>
          <cell r="AD397">
            <v>6000</v>
          </cell>
          <cell r="AE397">
            <v>1635261.84</v>
          </cell>
          <cell r="AI397">
            <v>0</v>
          </cell>
          <cell r="AJ397">
            <v>0</v>
          </cell>
          <cell r="AK397">
            <v>146465.03</v>
          </cell>
          <cell r="AL397">
            <v>1285338.32</v>
          </cell>
          <cell r="AM397">
            <v>0</v>
          </cell>
          <cell r="AN397">
            <v>0</v>
          </cell>
          <cell r="AO397">
            <v>0.01</v>
          </cell>
          <cell r="AP397">
            <v>2926600.17</v>
          </cell>
          <cell r="AR397">
            <v>1</v>
          </cell>
          <cell r="AS397">
            <v>123088.29</v>
          </cell>
          <cell r="AT397">
            <v>0</v>
          </cell>
          <cell r="AU397">
            <v>5794.4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3055482.8600000003</v>
          </cell>
          <cell r="BJ397" t="str">
            <v>20110629LGINE643</v>
          </cell>
          <cell r="BK397" t="str">
            <v>20110629RTS</v>
          </cell>
        </row>
        <row r="398">
          <cell r="B398" t="str">
            <v>Oct 2011</v>
          </cell>
          <cell r="C398" t="str">
            <v>PSS</v>
          </cell>
          <cell r="D398" t="str">
            <v>LGINE661</v>
          </cell>
          <cell r="E398">
            <v>299</v>
          </cell>
          <cell r="F398">
            <v>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33509391</v>
          </cell>
          <cell r="L398">
            <v>0</v>
          </cell>
          <cell r="M398">
            <v>0</v>
          </cell>
          <cell r="N398">
            <v>0</v>
          </cell>
          <cell r="O398">
            <v>92815</v>
          </cell>
          <cell r="Q398">
            <v>0</v>
          </cell>
          <cell r="R398">
            <v>90988</v>
          </cell>
          <cell r="S398">
            <v>0</v>
          </cell>
          <cell r="T398">
            <v>1827</v>
          </cell>
          <cell r="U398">
            <v>0</v>
          </cell>
          <cell r="AD398">
            <v>27090</v>
          </cell>
          <cell r="AE398">
            <v>1146356.27</v>
          </cell>
          <cell r="AI398">
            <v>0</v>
          </cell>
          <cell r="AJ398">
            <v>96473.62</v>
          </cell>
          <cell r="AK398">
            <v>23878.89</v>
          </cell>
          <cell r="AL398">
            <v>1309565.6699999997</v>
          </cell>
          <cell r="AM398">
            <v>255</v>
          </cell>
          <cell r="AN398">
            <v>0.01</v>
          </cell>
          <cell r="AO398">
            <v>-762.79</v>
          </cell>
          <cell r="AP398">
            <v>2482504.1599999997</v>
          </cell>
          <cell r="AR398">
            <v>1</v>
          </cell>
          <cell r="AS398">
            <v>74747.459999999992</v>
          </cell>
          <cell r="AT398">
            <v>0</v>
          </cell>
          <cell r="AU398">
            <v>4924.63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2562176.2500000005</v>
          </cell>
          <cell r="BJ398" t="str">
            <v>20110629LGINE661</v>
          </cell>
          <cell r="BK398" t="str">
            <v>20110629PSS</v>
          </cell>
        </row>
        <row r="399">
          <cell r="B399" t="str">
            <v>Oct 2011</v>
          </cell>
          <cell r="C399" t="str">
            <v>PSP</v>
          </cell>
          <cell r="D399" t="str">
            <v>LGINE663</v>
          </cell>
          <cell r="E399">
            <v>28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3879480</v>
          </cell>
          <cell r="L399">
            <v>0</v>
          </cell>
          <cell r="M399">
            <v>0</v>
          </cell>
          <cell r="N399">
            <v>0</v>
          </cell>
          <cell r="O399">
            <v>11311</v>
          </cell>
          <cell r="Q399">
            <v>0</v>
          </cell>
          <cell r="R399">
            <v>11091</v>
          </cell>
          <cell r="S399">
            <v>0</v>
          </cell>
          <cell r="T399">
            <v>220</v>
          </cell>
          <cell r="U399">
            <v>0</v>
          </cell>
          <cell r="AD399">
            <v>2520</v>
          </cell>
          <cell r="AE399">
            <v>132717.01</v>
          </cell>
          <cell r="AI399">
            <v>0</v>
          </cell>
          <cell r="AJ399">
            <v>11852.57</v>
          </cell>
          <cell r="AK399">
            <v>2472.8000000000002</v>
          </cell>
          <cell r="AL399">
            <v>138988.21</v>
          </cell>
          <cell r="AM399">
            <v>90</v>
          </cell>
          <cell r="AN399">
            <v>-0.01</v>
          </cell>
          <cell r="AO399">
            <v>1223.95</v>
          </cell>
          <cell r="AP399">
            <v>275539.15999999997</v>
          </cell>
          <cell r="AR399">
            <v>1</v>
          </cell>
          <cell r="AS399">
            <v>8599.93</v>
          </cell>
          <cell r="AT399">
            <v>0</v>
          </cell>
          <cell r="AU399">
            <v>539.86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284678.95</v>
          </cell>
          <cell r="BJ399" t="str">
            <v>20110629LGINE663</v>
          </cell>
          <cell r="BK399" t="str">
            <v>20110629PSP</v>
          </cell>
        </row>
        <row r="400">
          <cell r="B400" t="str">
            <v>Oct 2011</v>
          </cell>
          <cell r="C400" t="str">
            <v>ITODS</v>
          </cell>
          <cell r="D400" t="str">
            <v>LGINE691</v>
          </cell>
          <cell r="E400">
            <v>37</v>
          </cell>
          <cell r="F400">
            <v>2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11323896</v>
          </cell>
          <cell r="L400">
            <v>27958.35</v>
          </cell>
          <cell r="M400">
            <v>27237.9</v>
          </cell>
          <cell r="N400">
            <v>26123.05</v>
          </cell>
          <cell r="O400">
            <v>0</v>
          </cell>
          <cell r="Q400">
            <v>0</v>
          </cell>
          <cell r="R400">
            <v>81319</v>
          </cell>
          <cell r="S400">
            <v>649.15</v>
          </cell>
          <cell r="T400">
            <v>0</v>
          </cell>
          <cell r="U400">
            <v>0</v>
          </cell>
          <cell r="AD400">
            <v>11700</v>
          </cell>
          <cell r="AE400">
            <v>337905.06</v>
          </cell>
          <cell r="AI400">
            <v>0</v>
          </cell>
          <cell r="AJ400">
            <v>31223.279999999999</v>
          </cell>
          <cell r="AK400">
            <v>3557.34</v>
          </cell>
          <cell r="AL400">
            <v>424612.47000000003</v>
          </cell>
          <cell r="AM400">
            <v>0</v>
          </cell>
          <cell r="AN400">
            <v>-0.02</v>
          </cell>
          <cell r="AO400">
            <v>67.39</v>
          </cell>
          <cell r="AP400">
            <v>774284.9</v>
          </cell>
          <cell r="AR400">
            <v>1</v>
          </cell>
          <cell r="AS400">
            <v>25100.670000000002</v>
          </cell>
          <cell r="AT400">
            <v>0</v>
          </cell>
          <cell r="AU400">
            <v>1518.82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800904.39</v>
          </cell>
          <cell r="BJ400" t="str">
            <v>20110629LGINE691</v>
          </cell>
          <cell r="BK400" t="str">
            <v>20110629ITODS</v>
          </cell>
        </row>
        <row r="401">
          <cell r="B401" t="str">
            <v>Oct 2011</v>
          </cell>
          <cell r="C401" t="str">
            <v>ITODP</v>
          </cell>
          <cell r="D401" t="str">
            <v>LGINE693</v>
          </cell>
          <cell r="E401">
            <v>53</v>
          </cell>
          <cell r="F401">
            <v>3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124215212</v>
          </cell>
          <cell r="L401">
            <v>0</v>
          </cell>
          <cell r="M401">
            <v>0</v>
          </cell>
          <cell r="N401">
            <v>0</v>
          </cell>
          <cell r="O401">
            <v>212347</v>
          </cell>
          <cell r="Q401">
            <v>269190.8</v>
          </cell>
          <cell r="R401">
            <v>481537.8</v>
          </cell>
          <cell r="S401">
            <v>0</v>
          </cell>
          <cell r="T401">
            <v>0</v>
          </cell>
          <cell r="U401">
            <v>0</v>
          </cell>
          <cell r="AD401">
            <v>16800</v>
          </cell>
          <cell r="AE401">
            <v>3706581.93</v>
          </cell>
          <cell r="AI401">
            <v>0</v>
          </cell>
          <cell r="AJ401">
            <v>-162464.39000000001</v>
          </cell>
          <cell r="AK401">
            <v>0</v>
          </cell>
          <cell r="AL401">
            <v>2509625.9099999997</v>
          </cell>
          <cell r="AM401">
            <v>0</v>
          </cell>
          <cell r="AN401">
            <v>0</v>
          </cell>
          <cell r="AO401">
            <v>488030.03</v>
          </cell>
          <cell r="AP401">
            <v>6721037.870000001</v>
          </cell>
          <cell r="AR401">
            <v>1</v>
          </cell>
          <cell r="AS401">
            <v>278163.23</v>
          </cell>
          <cell r="AT401">
            <v>0</v>
          </cell>
          <cell r="AU401">
            <v>13298.5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7012499.6000000006</v>
          </cell>
          <cell r="BJ401" t="str">
            <v>20110629LGINE693</v>
          </cell>
          <cell r="BK401" t="str">
            <v>20110629ITODP</v>
          </cell>
        </row>
        <row r="402">
          <cell r="B402" t="str">
            <v>Oct 2011</v>
          </cell>
          <cell r="C402" t="str">
            <v>ITODP</v>
          </cell>
          <cell r="D402" t="str">
            <v>LGINE694</v>
          </cell>
          <cell r="E402">
            <v>1</v>
          </cell>
          <cell r="F402">
            <v>1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2208000</v>
          </cell>
          <cell r="L402">
            <v>0</v>
          </cell>
          <cell r="M402">
            <v>0</v>
          </cell>
          <cell r="N402">
            <v>0</v>
          </cell>
          <cell r="O402">
            <v>2149.4</v>
          </cell>
          <cell r="Q402">
            <v>4147</v>
          </cell>
          <cell r="R402">
            <v>8294</v>
          </cell>
          <cell r="S402">
            <v>0</v>
          </cell>
          <cell r="T402">
            <v>0</v>
          </cell>
          <cell r="U402">
            <v>0</v>
          </cell>
          <cell r="AD402">
            <v>600</v>
          </cell>
          <cell r="AE402">
            <v>65886.720000000001</v>
          </cell>
          <cell r="AI402">
            <v>0</v>
          </cell>
          <cell r="AJ402">
            <v>808.88</v>
          </cell>
          <cell r="AK402">
            <v>0</v>
          </cell>
          <cell r="AL402">
            <v>33772.51</v>
          </cell>
          <cell r="AM402">
            <v>0</v>
          </cell>
          <cell r="AN402">
            <v>0</v>
          </cell>
          <cell r="AO402">
            <v>20195.79</v>
          </cell>
          <cell r="AP402">
            <v>120455.02000000002</v>
          </cell>
          <cell r="AR402">
            <v>1</v>
          </cell>
          <cell r="AS402">
            <v>5016.96</v>
          </cell>
          <cell r="AT402">
            <v>0</v>
          </cell>
          <cell r="AU402">
            <v>238.4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125710.37999999999</v>
          </cell>
          <cell r="BJ402" t="str">
            <v>20110629LGINE694</v>
          </cell>
          <cell r="BK402" t="str">
            <v>20110629ITODP</v>
          </cell>
        </row>
        <row r="403">
          <cell r="B403" t="str">
            <v>Oct 2011</v>
          </cell>
          <cell r="C403" t="str">
            <v>LE</v>
          </cell>
          <cell r="D403" t="str">
            <v>LGMLE570</v>
          </cell>
          <cell r="E403">
            <v>2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2402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AD403">
            <v>0</v>
          </cell>
          <cell r="AE403">
            <v>135.04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135.04</v>
          </cell>
          <cell r="AR403">
            <v>1</v>
          </cell>
          <cell r="AS403">
            <v>5.31</v>
          </cell>
          <cell r="AT403">
            <v>0</v>
          </cell>
          <cell r="AU403">
            <v>0.26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140.61000000000001</v>
          </cell>
          <cell r="BJ403" t="str">
            <v>20110629LGMLE570</v>
          </cell>
          <cell r="BK403" t="str">
            <v>20110629LE</v>
          </cell>
        </row>
        <row r="404">
          <cell r="B404" t="str">
            <v>Oct 2011</v>
          </cell>
          <cell r="C404" t="str">
            <v>LE</v>
          </cell>
          <cell r="D404" t="str">
            <v>LGMLE571</v>
          </cell>
          <cell r="E404">
            <v>147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205348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AD404">
            <v>0</v>
          </cell>
          <cell r="AE404">
            <v>11544.66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-11.24</v>
          </cell>
          <cell r="AO404">
            <v>0</v>
          </cell>
          <cell r="AP404">
            <v>11533.42</v>
          </cell>
          <cell r="AR404">
            <v>1</v>
          </cell>
          <cell r="AS404">
            <v>453.65999999999997</v>
          </cell>
          <cell r="AT404">
            <v>0</v>
          </cell>
          <cell r="AU404">
            <v>23.72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12010.8</v>
          </cell>
          <cell r="BJ404" t="str">
            <v>20110629LGMLE571</v>
          </cell>
          <cell r="BK404" t="str">
            <v>20110629LE</v>
          </cell>
        </row>
        <row r="405">
          <cell r="B405" t="str">
            <v>Oct 2011</v>
          </cell>
          <cell r="C405" t="str">
            <v>LE</v>
          </cell>
          <cell r="D405" t="str">
            <v>LGMLE572</v>
          </cell>
          <cell r="E405">
            <v>13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92051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AD405">
            <v>0</v>
          </cell>
          <cell r="AE405">
            <v>5175.1099999999997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-0.02</v>
          </cell>
          <cell r="AO405">
            <v>0</v>
          </cell>
          <cell r="AP405">
            <v>5175.0899999999992</v>
          </cell>
          <cell r="AR405">
            <v>1</v>
          </cell>
          <cell r="AS405">
            <v>203.54</v>
          </cell>
          <cell r="AT405">
            <v>0</v>
          </cell>
          <cell r="AU405">
            <v>10.219999999999999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5388.8499999999995</v>
          </cell>
          <cell r="BJ405" t="str">
            <v>20110629LGMLE572</v>
          </cell>
          <cell r="BK405" t="str">
            <v>20110629LE</v>
          </cell>
        </row>
        <row r="406">
          <cell r="B406" t="str">
            <v>Oct 2011</v>
          </cell>
          <cell r="C406" t="str">
            <v>TE</v>
          </cell>
          <cell r="D406" t="str">
            <v>LGMLE573</v>
          </cell>
          <cell r="E406">
            <v>882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187840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AD406">
            <v>2769.48</v>
          </cell>
          <cell r="AE406">
            <v>12735.55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82.53</v>
          </cell>
          <cell r="AN406">
            <v>4.3600000000000003</v>
          </cell>
          <cell r="AO406">
            <v>0</v>
          </cell>
          <cell r="AP406">
            <v>15591.92</v>
          </cell>
          <cell r="AR406">
            <v>1</v>
          </cell>
          <cell r="AS406">
            <v>390.05</v>
          </cell>
          <cell r="AT406">
            <v>0</v>
          </cell>
          <cell r="AU406">
            <v>21.42</v>
          </cell>
          <cell r="AV406">
            <v>0</v>
          </cell>
          <cell r="AW406">
            <v>0</v>
          </cell>
          <cell r="AX406">
            <v>0.78</v>
          </cell>
          <cell r="AY406">
            <v>0</v>
          </cell>
          <cell r="AZ406">
            <v>16004.17</v>
          </cell>
          <cell r="BJ406" t="str">
            <v>20110629LGMLE573</v>
          </cell>
          <cell r="BK406" t="str">
            <v>20110629TE</v>
          </cell>
        </row>
        <row r="407">
          <cell r="B407" t="str">
            <v>Oct 2011</v>
          </cell>
          <cell r="C407" t="str">
            <v>TE</v>
          </cell>
          <cell r="D407" t="str">
            <v>LGMLE574</v>
          </cell>
          <cell r="E407">
            <v>8</v>
          </cell>
          <cell r="F407">
            <v>126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68742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AD407">
            <v>420.76</v>
          </cell>
          <cell r="AE407">
            <v>4660.71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-0.01</v>
          </cell>
          <cell r="AO407">
            <v>0</v>
          </cell>
          <cell r="AP407">
            <v>5081.46</v>
          </cell>
          <cell r="AR407">
            <v>1</v>
          </cell>
          <cell r="AS407">
            <v>151.91</v>
          </cell>
          <cell r="AT407">
            <v>0</v>
          </cell>
          <cell r="AU407">
            <v>9.93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5243.3000000000011</v>
          </cell>
          <cell r="BJ407" t="str">
            <v>20110629LGMLE574</v>
          </cell>
          <cell r="BK407" t="str">
            <v>20110629TE</v>
          </cell>
        </row>
        <row r="408">
          <cell r="B408" t="str">
            <v>Oct 2011</v>
          </cell>
          <cell r="C408" t="str">
            <v>RS</v>
          </cell>
          <cell r="D408" t="str">
            <v>LGRSE411</v>
          </cell>
          <cell r="E408">
            <v>3851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740322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AD408">
            <v>0</v>
          </cell>
          <cell r="AE408">
            <v>53488.26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0.09</v>
          </cell>
          <cell r="AO408">
            <v>0</v>
          </cell>
          <cell r="AP408">
            <v>53488.35</v>
          </cell>
          <cell r="AR408">
            <v>1</v>
          </cell>
          <cell r="AS408">
            <v>1631.91</v>
          </cell>
          <cell r="AT408">
            <v>1806.34</v>
          </cell>
          <cell r="AU408">
            <v>108.35</v>
          </cell>
          <cell r="AV408">
            <v>0</v>
          </cell>
          <cell r="AW408">
            <v>0</v>
          </cell>
          <cell r="AX408">
            <v>0.94</v>
          </cell>
          <cell r="AY408">
            <v>0</v>
          </cell>
          <cell r="AZ408">
            <v>57035.890000000007</v>
          </cell>
          <cell r="BJ408" t="str">
            <v>20110629LGRSE411</v>
          </cell>
          <cell r="BK408" t="str">
            <v>20110629RS</v>
          </cell>
        </row>
        <row r="409">
          <cell r="B409" t="str">
            <v>Oct 2011</v>
          </cell>
          <cell r="C409" t="str">
            <v>RS</v>
          </cell>
          <cell r="D409" t="str">
            <v>LGRSE511</v>
          </cell>
          <cell r="E409">
            <v>347897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251510129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AD409">
            <v>2957124.5</v>
          </cell>
          <cell r="AE409">
            <v>18171606.82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-12674.63</v>
          </cell>
          <cell r="AN409">
            <v>-152.76</v>
          </cell>
          <cell r="AO409">
            <v>0</v>
          </cell>
          <cell r="AP409">
            <v>21115903.93</v>
          </cell>
          <cell r="AR409">
            <v>1</v>
          </cell>
          <cell r="AS409">
            <v>555830.53</v>
          </cell>
          <cell r="AT409">
            <v>613716.17000000004</v>
          </cell>
          <cell r="AU409">
            <v>42426.710000000006</v>
          </cell>
          <cell r="AV409">
            <v>0</v>
          </cell>
          <cell r="AW409">
            <v>0</v>
          </cell>
          <cell r="AX409">
            <v>1421.65</v>
          </cell>
          <cell r="AY409">
            <v>52724.4</v>
          </cell>
          <cell r="AZ409">
            <v>22382023.390000001</v>
          </cell>
          <cell r="BJ409" t="str">
            <v>20110629LGRSE511</v>
          </cell>
          <cell r="BK409" t="str">
            <v>20110629RS</v>
          </cell>
        </row>
        <row r="410">
          <cell r="B410" t="str">
            <v>Oct 2011</v>
          </cell>
          <cell r="C410" t="str">
            <v>RS</v>
          </cell>
          <cell r="D410" t="str">
            <v>LGRSE519</v>
          </cell>
          <cell r="E410">
            <v>70</v>
          </cell>
          <cell r="F410">
            <v>1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55035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AD410">
            <v>603.5</v>
          </cell>
          <cell r="AE410">
            <v>3976.28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-24.09</v>
          </cell>
          <cell r="AN410">
            <v>0.01</v>
          </cell>
          <cell r="AO410">
            <v>0</v>
          </cell>
          <cell r="AP410">
            <v>4555.7000000000007</v>
          </cell>
          <cell r="AR410">
            <v>1</v>
          </cell>
          <cell r="AS410">
            <v>121.98</v>
          </cell>
          <cell r="AT410">
            <v>134.30000000000001</v>
          </cell>
          <cell r="AU410">
            <v>9.19</v>
          </cell>
          <cell r="AV410">
            <v>0</v>
          </cell>
          <cell r="AW410">
            <v>0</v>
          </cell>
          <cell r="AX410">
            <v>0</v>
          </cell>
          <cell r="AY410">
            <v>10.65</v>
          </cell>
          <cell r="AZ410">
            <v>4831.8199999999988</v>
          </cell>
          <cell r="BJ410" t="str">
            <v>20110629LGRSE519</v>
          </cell>
          <cell r="BK410" t="str">
            <v>20110629RS</v>
          </cell>
        </row>
        <row r="411">
          <cell r="B411" t="str">
            <v>Oct 2011</v>
          </cell>
          <cell r="C411" t="str">
            <v>VFD</v>
          </cell>
          <cell r="D411" t="str">
            <v>LGRSE540</v>
          </cell>
          <cell r="E411">
            <v>5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27366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AD411">
            <v>42.5</v>
          </cell>
          <cell r="AE411">
            <v>1977.19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0.01</v>
          </cell>
          <cell r="AO411">
            <v>0</v>
          </cell>
          <cell r="AP411">
            <v>2019.7</v>
          </cell>
          <cell r="AR411">
            <v>1</v>
          </cell>
          <cell r="AS411">
            <v>60.47</v>
          </cell>
          <cell r="AT411">
            <v>66.77</v>
          </cell>
          <cell r="AU411">
            <v>4.09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2151.0299999999997</v>
          </cell>
          <cell r="BJ411" t="str">
            <v>20110629LGRSE540</v>
          </cell>
          <cell r="BK411" t="str">
            <v>20110629VFD</v>
          </cell>
        </row>
        <row r="412">
          <cell r="B412" t="str">
            <v>Oct 2011</v>
          </cell>
          <cell r="C412" t="str">
            <v>RRP</v>
          </cell>
          <cell r="D412" t="str">
            <v>LGRSE541</v>
          </cell>
          <cell r="E412">
            <v>66</v>
          </cell>
          <cell r="F412">
            <v>0</v>
          </cell>
          <cell r="G412">
            <v>31619</v>
          </cell>
          <cell r="H412">
            <v>18531</v>
          </cell>
          <cell r="I412">
            <v>8170</v>
          </cell>
          <cell r="J412">
            <v>0</v>
          </cell>
          <cell r="K412">
            <v>58320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AD412">
            <v>891</v>
          </cell>
          <cell r="AE412">
            <v>3745.06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-0.02</v>
          </cell>
          <cell r="AO412">
            <v>0</v>
          </cell>
          <cell r="AP412">
            <v>4636.0399999999991</v>
          </cell>
          <cell r="AR412">
            <v>1</v>
          </cell>
          <cell r="AS412">
            <v>128.88999999999999</v>
          </cell>
          <cell r="AT412">
            <v>142.34</v>
          </cell>
          <cell r="AU412">
            <v>9.32</v>
          </cell>
          <cell r="AV412">
            <v>0</v>
          </cell>
          <cell r="AW412">
            <v>0</v>
          </cell>
          <cell r="AX412">
            <v>0</v>
          </cell>
          <cell r="AY412">
            <v>9.9</v>
          </cell>
          <cell r="AZ412">
            <v>4926.49</v>
          </cell>
          <cell r="BJ412" t="str">
            <v>20110629LGRSE541</v>
          </cell>
          <cell r="BK412" t="str">
            <v>20110629RRP</v>
          </cell>
        </row>
        <row r="413">
          <cell r="B413" t="str">
            <v>Oct 2011</v>
          </cell>
          <cell r="C413" t="str">
            <v>LEV</v>
          </cell>
          <cell r="D413" t="str">
            <v>LGRSE543</v>
          </cell>
          <cell r="E413">
            <v>1</v>
          </cell>
          <cell r="F413">
            <v>0</v>
          </cell>
          <cell r="G413">
            <v>228</v>
          </cell>
          <cell r="H413">
            <v>464</v>
          </cell>
          <cell r="I413">
            <v>906</v>
          </cell>
          <cell r="J413">
            <v>0</v>
          </cell>
          <cell r="K413">
            <v>1598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AD413">
            <v>8.5</v>
          </cell>
          <cell r="AE413">
            <v>165.88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174.38</v>
          </cell>
          <cell r="AR413">
            <v>1</v>
          </cell>
          <cell r="AS413">
            <v>3.53</v>
          </cell>
          <cell r="AT413">
            <v>3.9</v>
          </cell>
          <cell r="AU413">
            <v>0.35</v>
          </cell>
          <cell r="AV413">
            <v>0</v>
          </cell>
          <cell r="AW413">
            <v>0</v>
          </cell>
          <cell r="AX413">
            <v>0</v>
          </cell>
          <cell r="AY413">
            <v>0.15</v>
          </cell>
          <cell r="AZ413">
            <v>182.31</v>
          </cell>
          <cell r="BJ413" t="str">
            <v>20110629LGRSE543</v>
          </cell>
          <cell r="BK413" t="str">
            <v>20110629LEV</v>
          </cell>
        </row>
        <row r="414">
          <cell r="B414" t="str">
            <v>Nov 2011</v>
          </cell>
          <cell r="C414" t="str">
            <v>FLSP</v>
          </cell>
          <cell r="D414" t="str">
            <v>LGINE682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AD414">
            <v>0</v>
          </cell>
          <cell r="AE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J414" t="str">
            <v>20110629LGINE682</v>
          </cell>
          <cell r="BK414" t="str">
            <v>20110629FLSP</v>
          </cell>
        </row>
        <row r="415">
          <cell r="B415" t="str">
            <v>Nov 2011</v>
          </cell>
          <cell r="C415" t="str">
            <v>FLST</v>
          </cell>
          <cell r="D415" t="str">
            <v>LGINE683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AD415">
            <v>0</v>
          </cell>
          <cell r="AE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J415" t="str">
            <v>20110629LGINE683</v>
          </cell>
          <cell r="BK415" t="str">
            <v>20110629FLST</v>
          </cell>
        </row>
        <row r="416">
          <cell r="B416" t="str">
            <v>Nov 2011</v>
          </cell>
          <cell r="C416">
            <v>0</v>
          </cell>
          <cell r="D416" t="str">
            <v>ISS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AD416">
            <v>0</v>
          </cell>
          <cell r="AE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J416" t="str">
            <v>20110629ISS</v>
          </cell>
          <cell r="BK416" t="str">
            <v>201106290</v>
          </cell>
        </row>
        <row r="417">
          <cell r="B417" t="str">
            <v>Nov 2011</v>
          </cell>
          <cell r="C417" t="str">
            <v>GSS</v>
          </cell>
          <cell r="D417" t="str">
            <v>LGCME451</v>
          </cell>
          <cell r="E417">
            <v>65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17041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AD417">
            <v>0</v>
          </cell>
          <cell r="AE417">
            <v>1398.73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0.01</v>
          </cell>
          <cell r="AO417">
            <v>0</v>
          </cell>
          <cell r="AP417">
            <v>1398.74</v>
          </cell>
          <cell r="AR417">
            <v>1</v>
          </cell>
          <cell r="AS417">
            <v>52.3</v>
          </cell>
          <cell r="AT417">
            <v>26.21</v>
          </cell>
          <cell r="AU417">
            <v>3.1500000000000004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1480.3999999999999</v>
          </cell>
          <cell r="BJ417" t="str">
            <v>20110629LGCME451</v>
          </cell>
          <cell r="BK417" t="str">
            <v>20110629GSS</v>
          </cell>
        </row>
        <row r="418">
          <cell r="B418" t="str">
            <v>Nov 2011</v>
          </cell>
          <cell r="C418" t="str">
            <v>GSS</v>
          </cell>
          <cell r="D418" t="str">
            <v>LGCME550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AD418">
            <v>0</v>
          </cell>
          <cell r="AE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J418" t="str">
            <v>20110629LGCME550</v>
          </cell>
          <cell r="BK418" t="str">
            <v>20110629GSS</v>
          </cell>
        </row>
        <row r="419">
          <cell r="B419" t="str">
            <v>Nov 2011</v>
          </cell>
          <cell r="C419" t="str">
            <v>GSS</v>
          </cell>
          <cell r="D419" t="str">
            <v>LGCME551</v>
          </cell>
          <cell r="E419">
            <v>27625</v>
          </cell>
          <cell r="F419">
            <v>183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30324371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Q419">
            <v>0</v>
          </cell>
          <cell r="R419">
            <v>11992</v>
          </cell>
          <cell r="S419">
            <v>0</v>
          </cell>
          <cell r="T419">
            <v>0</v>
          </cell>
          <cell r="U419">
            <v>0</v>
          </cell>
          <cell r="AD419">
            <v>486640</v>
          </cell>
          <cell r="AE419">
            <v>2489024.37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-1208.74</v>
          </cell>
          <cell r="AN419">
            <v>-362.79</v>
          </cell>
          <cell r="AO419">
            <v>0</v>
          </cell>
          <cell r="AP419">
            <v>2974092.84</v>
          </cell>
          <cell r="AR419">
            <v>1</v>
          </cell>
          <cell r="AS419">
            <v>92542.15</v>
          </cell>
          <cell r="AT419">
            <v>46644.74</v>
          </cell>
          <cell r="AU419">
            <v>6576.5</v>
          </cell>
          <cell r="AV419">
            <v>1.4</v>
          </cell>
          <cell r="AW419">
            <v>0</v>
          </cell>
          <cell r="AX419">
            <v>533.77</v>
          </cell>
          <cell r="AY419">
            <v>0</v>
          </cell>
          <cell r="AZ419">
            <v>3120391.4</v>
          </cell>
          <cell r="BJ419" t="str">
            <v>20110629LGCME551</v>
          </cell>
          <cell r="BK419" t="str">
            <v>20110629GSS</v>
          </cell>
        </row>
        <row r="420">
          <cell r="B420" t="str">
            <v>Nov 2011</v>
          </cell>
          <cell r="C420" t="str">
            <v>GSS</v>
          </cell>
          <cell r="D420" t="str">
            <v>LGCME551UM</v>
          </cell>
          <cell r="E420">
            <v>1</v>
          </cell>
          <cell r="F420">
            <v>105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14204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AD420">
            <v>1855</v>
          </cell>
          <cell r="AE420">
            <v>1165.8599999999999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3020.8599999999997</v>
          </cell>
          <cell r="AR420">
            <v>1</v>
          </cell>
          <cell r="AS420">
            <v>43.61</v>
          </cell>
          <cell r="AT420">
            <v>21.87</v>
          </cell>
          <cell r="AU420">
            <v>6.48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3092.82</v>
          </cell>
          <cell r="BJ420" t="str">
            <v>20110629LGCME551UM</v>
          </cell>
          <cell r="BK420" t="str">
            <v>20110629GSS</v>
          </cell>
        </row>
        <row r="421">
          <cell r="B421" t="str">
            <v>Nov 2011</v>
          </cell>
          <cell r="C421" t="str">
            <v>GSS</v>
          </cell>
          <cell r="D421" t="str">
            <v>LGCME552</v>
          </cell>
          <cell r="E421">
            <v>145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130564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Q421">
            <v>0</v>
          </cell>
          <cell r="R421">
            <v>1</v>
          </cell>
          <cell r="S421">
            <v>0</v>
          </cell>
          <cell r="T421">
            <v>0</v>
          </cell>
          <cell r="U421">
            <v>0</v>
          </cell>
          <cell r="AD421">
            <v>0</v>
          </cell>
          <cell r="AE421">
            <v>10716.69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0.03</v>
          </cell>
          <cell r="AO421">
            <v>0</v>
          </cell>
          <cell r="AP421">
            <v>10716.720000000001</v>
          </cell>
          <cell r="AR421">
            <v>1</v>
          </cell>
          <cell r="AS421">
            <v>398.7</v>
          </cell>
          <cell r="AT421">
            <v>201.07999999999998</v>
          </cell>
          <cell r="AU421">
            <v>23.7</v>
          </cell>
          <cell r="AV421">
            <v>0</v>
          </cell>
          <cell r="AW421">
            <v>0</v>
          </cell>
          <cell r="AX421">
            <v>0.83</v>
          </cell>
          <cell r="AY421">
            <v>0</v>
          </cell>
          <cell r="AZ421">
            <v>11341.030000000002</v>
          </cell>
          <cell r="BJ421" t="str">
            <v>20110629LGCME552</v>
          </cell>
          <cell r="BK421" t="str">
            <v>20110629GSS</v>
          </cell>
        </row>
        <row r="422">
          <cell r="B422" t="str">
            <v>Nov 2011</v>
          </cell>
          <cell r="C422" t="str">
            <v>GSRP</v>
          </cell>
          <cell r="D422" t="str">
            <v>LGCME555</v>
          </cell>
          <cell r="E422">
            <v>4</v>
          </cell>
          <cell r="F422">
            <v>0</v>
          </cell>
          <cell r="G422">
            <v>1500</v>
          </cell>
          <cell r="H422">
            <v>1618</v>
          </cell>
          <cell r="I422">
            <v>324</v>
          </cell>
          <cell r="J422">
            <v>0</v>
          </cell>
          <cell r="K422">
            <v>3442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AD422">
            <v>110</v>
          </cell>
          <cell r="AE422">
            <v>256.19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366.19</v>
          </cell>
          <cell r="AR422">
            <v>1</v>
          </cell>
          <cell r="AS422">
            <v>10.56</v>
          </cell>
          <cell r="AT422">
            <v>5.31</v>
          </cell>
          <cell r="AU422">
            <v>0.8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382.86</v>
          </cell>
          <cell r="BJ422" t="str">
            <v>20110629LGCME555</v>
          </cell>
          <cell r="BK422" t="str">
            <v>20110629GSRP</v>
          </cell>
        </row>
        <row r="423">
          <cell r="B423" t="str">
            <v>Nov 2011</v>
          </cell>
          <cell r="C423" t="str">
            <v>GSS</v>
          </cell>
          <cell r="D423" t="str">
            <v>LGCME557</v>
          </cell>
          <cell r="E423">
            <v>2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517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AD423">
            <v>35</v>
          </cell>
          <cell r="AE423">
            <v>42.44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-12.25</v>
          </cell>
          <cell r="AN423">
            <v>0</v>
          </cell>
          <cell r="AO423">
            <v>0</v>
          </cell>
          <cell r="AP423">
            <v>65.19</v>
          </cell>
          <cell r="AR423">
            <v>1</v>
          </cell>
          <cell r="AS423">
            <v>1.59</v>
          </cell>
          <cell r="AT423">
            <v>0.79</v>
          </cell>
          <cell r="AU423">
            <v>0.14000000000000001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67.710000000000008</v>
          </cell>
          <cell r="BJ423" t="str">
            <v>20110629LGCME557</v>
          </cell>
          <cell r="BK423" t="str">
            <v>20110629GSS</v>
          </cell>
        </row>
        <row r="424">
          <cell r="B424" t="str">
            <v>Nov 2011</v>
          </cell>
          <cell r="C424" t="str">
            <v>PSS</v>
          </cell>
          <cell r="D424" t="str">
            <v>LGCME561</v>
          </cell>
          <cell r="E424">
            <v>2576</v>
          </cell>
          <cell r="F424">
            <v>55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136238801</v>
          </cell>
          <cell r="L424">
            <v>0</v>
          </cell>
          <cell r="M424">
            <v>0</v>
          </cell>
          <cell r="N424">
            <v>0</v>
          </cell>
          <cell r="O424">
            <v>383951</v>
          </cell>
          <cell r="Q424">
            <v>0</v>
          </cell>
          <cell r="R424">
            <v>369898</v>
          </cell>
          <cell r="S424">
            <v>0</v>
          </cell>
          <cell r="T424">
            <v>14044</v>
          </cell>
          <cell r="U424">
            <v>0</v>
          </cell>
          <cell r="AD424">
            <v>236790</v>
          </cell>
          <cell r="AE424">
            <v>4660729.38</v>
          </cell>
          <cell r="AI424">
            <v>0</v>
          </cell>
          <cell r="AJ424">
            <v>2800.88</v>
          </cell>
          <cell r="AK424">
            <v>183555.08</v>
          </cell>
          <cell r="AL424">
            <v>5020922.82</v>
          </cell>
          <cell r="AM424">
            <v>-3327</v>
          </cell>
          <cell r="AN424">
            <v>173.18</v>
          </cell>
          <cell r="AO424">
            <v>-11403.68</v>
          </cell>
          <cell r="AP424">
            <v>9903884.7000000011</v>
          </cell>
          <cell r="AR424">
            <v>1</v>
          </cell>
          <cell r="AS424">
            <v>412588.25999999995</v>
          </cell>
          <cell r="AT424">
            <v>99456.739999999976</v>
          </cell>
          <cell r="AU424">
            <v>21717.63</v>
          </cell>
          <cell r="AV424">
            <v>0</v>
          </cell>
          <cell r="AW424">
            <v>0</v>
          </cell>
          <cell r="AX424">
            <v>89.24</v>
          </cell>
          <cell r="AY424">
            <v>0</v>
          </cell>
          <cell r="AZ424">
            <v>10437736.57</v>
          </cell>
          <cell r="BJ424" t="str">
            <v>20110629LGCME561</v>
          </cell>
          <cell r="BK424" t="str">
            <v>20110629PSS</v>
          </cell>
        </row>
        <row r="425">
          <cell r="B425" t="str">
            <v>Nov 2011</v>
          </cell>
          <cell r="C425" t="str">
            <v>PSP</v>
          </cell>
          <cell r="D425" t="str">
            <v>LGCME563</v>
          </cell>
          <cell r="E425">
            <v>56</v>
          </cell>
          <cell r="F425">
            <v>2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11513980</v>
          </cell>
          <cell r="L425">
            <v>0</v>
          </cell>
          <cell r="M425">
            <v>0</v>
          </cell>
          <cell r="N425">
            <v>0</v>
          </cell>
          <cell r="O425">
            <v>36976</v>
          </cell>
          <cell r="Q425">
            <v>0</v>
          </cell>
          <cell r="R425">
            <v>28854</v>
          </cell>
          <cell r="S425">
            <v>0</v>
          </cell>
          <cell r="T425">
            <v>8122</v>
          </cell>
          <cell r="U425">
            <v>0</v>
          </cell>
          <cell r="AD425">
            <v>5220</v>
          </cell>
          <cell r="AE425">
            <v>393893.26</v>
          </cell>
          <cell r="AI425">
            <v>0</v>
          </cell>
          <cell r="AJ425">
            <v>4997.3</v>
          </cell>
          <cell r="AK425">
            <v>91291.28</v>
          </cell>
          <cell r="AL425">
            <v>420607.54000000004</v>
          </cell>
          <cell r="AM425">
            <v>-255</v>
          </cell>
          <cell r="AN425">
            <v>-0.01</v>
          </cell>
          <cell r="AO425">
            <v>-22346.95</v>
          </cell>
          <cell r="AP425">
            <v>797118.84000000008</v>
          </cell>
          <cell r="AR425">
            <v>1</v>
          </cell>
          <cell r="AS425">
            <v>34062.559999999998</v>
          </cell>
          <cell r="AT425">
            <v>8405.2199999999993</v>
          </cell>
          <cell r="AU425">
            <v>1742.59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841329.2100000002</v>
          </cell>
          <cell r="BJ425" t="str">
            <v>20110629LGCME563</v>
          </cell>
          <cell r="BK425" t="str">
            <v>20110629PSP</v>
          </cell>
        </row>
        <row r="426">
          <cell r="B426" t="str">
            <v>Nov 2011</v>
          </cell>
          <cell r="C426" t="str">
            <v>PSS</v>
          </cell>
          <cell r="D426" t="str">
            <v>LGCME567</v>
          </cell>
          <cell r="E426">
            <v>1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100320</v>
          </cell>
          <cell r="L426">
            <v>0</v>
          </cell>
          <cell r="M426">
            <v>0</v>
          </cell>
          <cell r="N426">
            <v>0</v>
          </cell>
          <cell r="O426">
            <v>311</v>
          </cell>
          <cell r="Q426">
            <v>0</v>
          </cell>
          <cell r="R426">
            <v>311</v>
          </cell>
          <cell r="S426">
            <v>0</v>
          </cell>
          <cell r="T426">
            <v>0</v>
          </cell>
          <cell r="U426">
            <v>0</v>
          </cell>
          <cell r="AD426">
            <v>90</v>
          </cell>
          <cell r="AE426">
            <v>3431.95</v>
          </cell>
          <cell r="AI426">
            <v>0</v>
          </cell>
          <cell r="AJ426">
            <v>0</v>
          </cell>
          <cell r="AK426">
            <v>0</v>
          </cell>
          <cell r="AL426">
            <v>4064.77</v>
          </cell>
          <cell r="AM426">
            <v>0</v>
          </cell>
          <cell r="AN426">
            <v>0</v>
          </cell>
          <cell r="AO426">
            <v>2.61</v>
          </cell>
          <cell r="AP426">
            <v>7589.329999999999</v>
          </cell>
          <cell r="AR426">
            <v>1</v>
          </cell>
          <cell r="AS426">
            <v>221.71</v>
          </cell>
          <cell r="AT426">
            <v>73.23</v>
          </cell>
          <cell r="AU426">
            <v>14.98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7899.2499999999991</v>
          </cell>
          <cell r="BJ426" t="str">
            <v>20110629LGCME567</v>
          </cell>
          <cell r="BK426" t="str">
            <v>20110629PSS</v>
          </cell>
        </row>
        <row r="427">
          <cell r="B427" t="str">
            <v>Nov 2011</v>
          </cell>
          <cell r="C427" t="str">
            <v>CTODS</v>
          </cell>
          <cell r="D427" t="str">
            <v>LGCME591</v>
          </cell>
          <cell r="E427">
            <v>103</v>
          </cell>
          <cell r="F427">
            <v>-2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30061010</v>
          </cell>
          <cell r="L427">
            <v>70714.399999999994</v>
          </cell>
          <cell r="M427">
            <v>70527.8</v>
          </cell>
          <cell r="N427">
            <v>68110.7</v>
          </cell>
          <cell r="O427">
            <v>0</v>
          </cell>
          <cell r="Q427">
            <v>0</v>
          </cell>
          <cell r="R427">
            <v>208420</v>
          </cell>
          <cell r="S427">
            <v>5811.6</v>
          </cell>
          <cell r="T427">
            <v>0</v>
          </cell>
          <cell r="U427">
            <v>0</v>
          </cell>
          <cell r="AD427">
            <v>20200</v>
          </cell>
          <cell r="AE427">
            <v>1016963.97</v>
          </cell>
          <cell r="AI427">
            <v>0</v>
          </cell>
          <cell r="AJ427">
            <v>6422.46</v>
          </cell>
          <cell r="AK427">
            <v>22025.96</v>
          </cell>
          <cell r="AL427">
            <v>994038.14999999991</v>
          </cell>
          <cell r="AM427">
            <v>160.01</v>
          </cell>
          <cell r="AN427">
            <v>0.03</v>
          </cell>
          <cell r="AO427">
            <v>-41004.11</v>
          </cell>
          <cell r="AP427">
            <v>1990358.0499999998</v>
          </cell>
          <cell r="AR427">
            <v>1</v>
          </cell>
          <cell r="AS427">
            <v>88164.25</v>
          </cell>
          <cell r="AT427">
            <v>21343.320000000003</v>
          </cell>
          <cell r="AU427">
            <v>4344.25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2104209.87</v>
          </cell>
          <cell r="BJ427" t="str">
            <v>20110629LGCME591</v>
          </cell>
          <cell r="BK427" t="str">
            <v>20110629CTODS</v>
          </cell>
        </row>
        <row r="428">
          <cell r="B428" t="str">
            <v>Nov 2011</v>
          </cell>
          <cell r="C428" t="str">
            <v>CTODP</v>
          </cell>
          <cell r="D428" t="str">
            <v>LGCME593</v>
          </cell>
          <cell r="E428">
            <v>29</v>
          </cell>
          <cell r="F428">
            <v>2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25057836</v>
          </cell>
          <cell r="L428">
            <v>60018.5</v>
          </cell>
          <cell r="M428">
            <v>59268.800000000003</v>
          </cell>
          <cell r="N428">
            <v>57084.1</v>
          </cell>
          <cell r="O428">
            <v>0</v>
          </cell>
          <cell r="Q428">
            <v>0</v>
          </cell>
          <cell r="R428">
            <v>175948</v>
          </cell>
          <cell r="S428">
            <v>5542.3</v>
          </cell>
          <cell r="T428">
            <v>0</v>
          </cell>
          <cell r="U428">
            <v>0</v>
          </cell>
          <cell r="AD428">
            <v>6200</v>
          </cell>
          <cell r="AE428">
            <v>847706.59</v>
          </cell>
          <cell r="AI428">
            <v>0</v>
          </cell>
          <cell r="AJ428">
            <v>0</v>
          </cell>
          <cell r="AK428">
            <v>14631.67</v>
          </cell>
          <cell r="AL428">
            <v>747388.84</v>
          </cell>
          <cell r="AM428">
            <v>-466.67</v>
          </cell>
          <cell r="AN428">
            <v>0</v>
          </cell>
          <cell r="AO428">
            <v>-950.62</v>
          </cell>
          <cell r="AP428">
            <v>1599878.1399999997</v>
          </cell>
          <cell r="AR428">
            <v>1</v>
          </cell>
          <cell r="AS428">
            <v>75945.87000000001</v>
          </cell>
          <cell r="AT428">
            <v>17791.069999999996</v>
          </cell>
          <cell r="AU428">
            <v>3541.2200000000003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1697156.2999999998</v>
          </cell>
          <cell r="BJ428" t="str">
            <v>20110629LGCME593</v>
          </cell>
          <cell r="BK428" t="str">
            <v>20110629CTODP</v>
          </cell>
        </row>
        <row r="429">
          <cell r="B429" t="str">
            <v>Nov 2011</v>
          </cell>
          <cell r="C429" t="str">
            <v>GS3</v>
          </cell>
          <cell r="D429" t="str">
            <v>LGCME650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AD429">
            <v>0</v>
          </cell>
          <cell r="AE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J429" t="str">
            <v>20110629LGCME650</v>
          </cell>
          <cell r="BK429" t="str">
            <v>20110629GS3</v>
          </cell>
        </row>
        <row r="430">
          <cell r="B430" t="str">
            <v>Nov 2011</v>
          </cell>
          <cell r="C430" t="str">
            <v>GS3</v>
          </cell>
          <cell r="D430" t="str">
            <v>LGCME651</v>
          </cell>
          <cell r="E430">
            <v>14063</v>
          </cell>
          <cell r="F430">
            <v>176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63354303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Q430">
            <v>0</v>
          </cell>
          <cell r="R430">
            <v>166599</v>
          </cell>
          <cell r="S430">
            <v>0</v>
          </cell>
          <cell r="T430">
            <v>0</v>
          </cell>
          <cell r="U430">
            <v>0</v>
          </cell>
          <cell r="AD430">
            <v>462767.5</v>
          </cell>
          <cell r="AE430">
            <v>5200121.1900000004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-3197.36</v>
          </cell>
          <cell r="AN430">
            <v>302.8</v>
          </cell>
          <cell r="AO430">
            <v>0</v>
          </cell>
          <cell r="AP430">
            <v>5659994.1299999999</v>
          </cell>
          <cell r="AR430">
            <v>1</v>
          </cell>
          <cell r="AS430">
            <v>193281.72</v>
          </cell>
          <cell r="AT430">
            <v>97606.939999999988</v>
          </cell>
          <cell r="AU430">
            <v>12433</v>
          </cell>
          <cell r="AV430">
            <v>-1.45</v>
          </cell>
          <cell r="AW430">
            <v>0</v>
          </cell>
          <cell r="AX430">
            <v>349.65999999999997</v>
          </cell>
          <cell r="AY430">
            <v>0</v>
          </cell>
          <cell r="AZ430">
            <v>5963663.9999999991</v>
          </cell>
          <cell r="BJ430" t="str">
            <v>20110629LGCME651</v>
          </cell>
          <cell r="BK430" t="str">
            <v>20110629GS3</v>
          </cell>
        </row>
        <row r="431">
          <cell r="B431" t="str">
            <v>Nov 2011</v>
          </cell>
          <cell r="C431" t="str">
            <v>GS3</v>
          </cell>
          <cell r="D431" t="str">
            <v>LGCME652</v>
          </cell>
          <cell r="E431">
            <v>660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1272884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Q431">
            <v>0</v>
          </cell>
          <cell r="R431">
            <v>1715</v>
          </cell>
          <cell r="S431">
            <v>0</v>
          </cell>
          <cell r="T431">
            <v>0</v>
          </cell>
          <cell r="U431">
            <v>0</v>
          </cell>
          <cell r="AD431">
            <v>0</v>
          </cell>
          <cell r="AE431">
            <v>104478.32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-0.06</v>
          </cell>
          <cell r="AO431">
            <v>0</v>
          </cell>
          <cell r="AP431">
            <v>104478.26000000001</v>
          </cell>
          <cell r="AR431">
            <v>1</v>
          </cell>
          <cell r="AS431">
            <v>3897.5</v>
          </cell>
          <cell r="AT431">
            <v>1960.19</v>
          </cell>
          <cell r="AU431">
            <v>231.41000000000003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110567.36000000003</v>
          </cell>
          <cell r="BJ431" t="str">
            <v>20110629LGCME652</v>
          </cell>
          <cell r="BK431" t="str">
            <v>20110629GS3</v>
          </cell>
        </row>
        <row r="432">
          <cell r="B432" t="str">
            <v>Nov 2011</v>
          </cell>
          <cell r="C432" t="str">
            <v>G3RP</v>
          </cell>
          <cell r="D432" t="str">
            <v>LGCME656</v>
          </cell>
          <cell r="E432">
            <v>2</v>
          </cell>
          <cell r="F432">
            <v>0</v>
          </cell>
          <cell r="G432">
            <v>1382</v>
          </cell>
          <cell r="H432">
            <v>974</v>
          </cell>
          <cell r="I432">
            <v>373</v>
          </cell>
          <cell r="J432">
            <v>0</v>
          </cell>
          <cell r="K432">
            <v>2729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AD432">
            <v>85</v>
          </cell>
          <cell r="AE432">
            <v>209.24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0.01</v>
          </cell>
          <cell r="AO432">
            <v>0</v>
          </cell>
          <cell r="AP432">
            <v>294.25</v>
          </cell>
          <cell r="AR432">
            <v>1</v>
          </cell>
          <cell r="AS432">
            <v>8.3800000000000008</v>
          </cell>
          <cell r="AT432">
            <v>4.2</v>
          </cell>
          <cell r="AU432">
            <v>0.65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307.47999999999996</v>
          </cell>
          <cell r="BJ432" t="str">
            <v>20110629LGCME656</v>
          </cell>
          <cell r="BK432" t="str">
            <v>20110629G3RP</v>
          </cell>
        </row>
        <row r="433">
          <cell r="B433" t="str">
            <v>Nov 2011</v>
          </cell>
          <cell r="C433" t="str">
            <v>GS3</v>
          </cell>
          <cell r="D433" t="str">
            <v>LGCME657</v>
          </cell>
          <cell r="E433">
            <v>6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32497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Q433">
            <v>0</v>
          </cell>
          <cell r="R433">
            <v>99</v>
          </cell>
          <cell r="S433">
            <v>0</v>
          </cell>
          <cell r="T433">
            <v>0</v>
          </cell>
          <cell r="U433">
            <v>0</v>
          </cell>
          <cell r="AD433">
            <v>195</v>
          </cell>
          <cell r="AE433">
            <v>2667.35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-30.33</v>
          </cell>
          <cell r="AN433">
            <v>0</v>
          </cell>
          <cell r="AO433">
            <v>0</v>
          </cell>
          <cell r="AP433">
            <v>2832.02</v>
          </cell>
          <cell r="AR433">
            <v>1</v>
          </cell>
          <cell r="AS433">
            <v>99.77</v>
          </cell>
          <cell r="AT433">
            <v>50.04</v>
          </cell>
          <cell r="AU433">
            <v>6.27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2988.1000000000004</v>
          </cell>
          <cell r="BJ433" t="str">
            <v>20110629LGCME657</v>
          </cell>
          <cell r="BK433" t="str">
            <v>20110629GS3</v>
          </cell>
        </row>
        <row r="434">
          <cell r="B434" t="str">
            <v>Nov 2011</v>
          </cell>
          <cell r="C434" t="str">
            <v>LWC</v>
          </cell>
          <cell r="D434" t="str">
            <v>LGCME671</v>
          </cell>
          <cell r="E434">
            <v>2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4012800</v>
          </cell>
          <cell r="L434">
            <v>0</v>
          </cell>
          <cell r="M434">
            <v>0</v>
          </cell>
          <cell r="N434">
            <v>0</v>
          </cell>
          <cell r="O434">
            <v>9446</v>
          </cell>
          <cell r="Q434">
            <v>0</v>
          </cell>
          <cell r="R434">
            <v>8986</v>
          </cell>
          <cell r="S434">
            <v>0</v>
          </cell>
          <cell r="T434">
            <v>460.4</v>
          </cell>
          <cell r="U434">
            <v>0</v>
          </cell>
          <cell r="AD434">
            <v>0</v>
          </cell>
          <cell r="AE434">
            <v>121948.99</v>
          </cell>
          <cell r="AI434">
            <v>0</v>
          </cell>
          <cell r="AJ434">
            <v>0</v>
          </cell>
          <cell r="AK434">
            <v>4534.9399999999996</v>
          </cell>
          <cell r="AL434">
            <v>93047.040000000008</v>
          </cell>
          <cell r="AM434">
            <v>0</v>
          </cell>
          <cell r="AN434">
            <v>0</v>
          </cell>
          <cell r="AO434">
            <v>0</v>
          </cell>
          <cell r="AP434">
            <v>214996.03000000003</v>
          </cell>
          <cell r="AR434">
            <v>1</v>
          </cell>
          <cell r="AS434">
            <v>12319.3</v>
          </cell>
          <cell r="AT434">
            <v>0</v>
          </cell>
          <cell r="AU434">
            <v>477.37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227792.7</v>
          </cell>
          <cell r="BJ434" t="str">
            <v>20110629LGCME671</v>
          </cell>
          <cell r="BK434" t="str">
            <v>20110629LWC</v>
          </cell>
        </row>
        <row r="435">
          <cell r="B435" t="str">
            <v>Nov 2011</v>
          </cell>
          <cell r="C435" t="str">
            <v>CSR</v>
          </cell>
          <cell r="D435" t="str">
            <v>LGCSR761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AD435">
            <v>0</v>
          </cell>
          <cell r="AE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J435" t="str">
            <v>20110629LGCSR761</v>
          </cell>
          <cell r="BK435" t="str">
            <v>20110629CSR</v>
          </cell>
        </row>
        <row r="436">
          <cell r="B436" t="str">
            <v>Nov 2011</v>
          </cell>
          <cell r="C436" t="str">
            <v>CSR</v>
          </cell>
          <cell r="D436" t="str">
            <v>LGCSR780</v>
          </cell>
          <cell r="E436">
            <v>1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AD436">
            <v>0</v>
          </cell>
          <cell r="AE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-91572.800000000003</v>
          </cell>
          <cell r="AX436">
            <v>0</v>
          </cell>
          <cell r="AY436">
            <v>0</v>
          </cell>
          <cell r="AZ436">
            <v>-91572.800000000003</v>
          </cell>
          <cell r="BJ436" t="str">
            <v>20110629LGCSR780</v>
          </cell>
          <cell r="BK436" t="str">
            <v>20110629CSR</v>
          </cell>
        </row>
        <row r="437">
          <cell r="B437" t="str">
            <v>Nov 2011</v>
          </cell>
          <cell r="C437" t="str">
            <v>FK</v>
          </cell>
          <cell r="D437" t="str">
            <v>LGINE599</v>
          </cell>
          <cell r="E437">
            <v>1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14516000</v>
          </cell>
          <cell r="L437">
            <v>0</v>
          </cell>
          <cell r="M437">
            <v>0</v>
          </cell>
          <cell r="N437">
            <v>0</v>
          </cell>
          <cell r="O437">
            <v>27972</v>
          </cell>
          <cell r="Q437">
            <v>0</v>
          </cell>
          <cell r="R437">
            <v>27972</v>
          </cell>
          <cell r="S437">
            <v>0</v>
          </cell>
          <cell r="T437">
            <v>0</v>
          </cell>
          <cell r="U437">
            <v>0</v>
          </cell>
          <cell r="AD437">
            <v>0</v>
          </cell>
          <cell r="AE437">
            <v>441286.40000000002</v>
          </cell>
          <cell r="AI437">
            <v>0</v>
          </cell>
          <cell r="AJ437">
            <v>-24723.89</v>
          </cell>
          <cell r="AK437">
            <v>0</v>
          </cell>
          <cell r="AL437">
            <v>300590.46999999997</v>
          </cell>
          <cell r="AM437">
            <v>0</v>
          </cell>
          <cell r="AN437">
            <v>0</v>
          </cell>
          <cell r="AO437">
            <v>0</v>
          </cell>
          <cell r="AP437">
            <v>741876.87</v>
          </cell>
          <cell r="AR437">
            <v>1</v>
          </cell>
          <cell r="AS437">
            <v>44564.12</v>
          </cell>
          <cell r="AT437">
            <v>0</v>
          </cell>
          <cell r="AU437">
            <v>1651.53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788092.52000000014</v>
          </cell>
          <cell r="BJ437" t="str">
            <v>20110629LGINE599</v>
          </cell>
          <cell r="BK437" t="str">
            <v>20110629FK</v>
          </cell>
        </row>
        <row r="438">
          <cell r="B438" t="str">
            <v>Nov 2011</v>
          </cell>
          <cell r="C438" t="str">
            <v>RTS</v>
          </cell>
          <cell r="D438" t="str">
            <v>LGINE643</v>
          </cell>
          <cell r="E438">
            <v>11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43401000</v>
          </cell>
          <cell r="L438">
            <v>109421.3</v>
          </cell>
          <cell r="M438">
            <v>100993</v>
          </cell>
          <cell r="N438">
            <v>98275.3</v>
          </cell>
          <cell r="O438">
            <v>0</v>
          </cell>
          <cell r="Q438">
            <v>0</v>
          </cell>
          <cell r="R438">
            <v>262156</v>
          </cell>
          <cell r="S438">
            <v>0</v>
          </cell>
          <cell r="T438">
            <v>0</v>
          </cell>
          <cell r="U438">
            <v>0</v>
          </cell>
          <cell r="AD438">
            <v>5500</v>
          </cell>
          <cell r="AE438">
            <v>1295085.8400000001</v>
          </cell>
          <cell r="AI438">
            <v>0</v>
          </cell>
          <cell r="AJ438">
            <v>0</v>
          </cell>
          <cell r="AK438">
            <v>0</v>
          </cell>
          <cell r="AL438">
            <v>1002909.8800000001</v>
          </cell>
          <cell r="AM438">
            <v>0</v>
          </cell>
          <cell r="AN438">
            <v>0</v>
          </cell>
          <cell r="AO438">
            <v>0.02</v>
          </cell>
          <cell r="AP438">
            <v>2303495.7400000002</v>
          </cell>
          <cell r="AR438">
            <v>1</v>
          </cell>
          <cell r="AS438">
            <v>133241.07</v>
          </cell>
          <cell r="AT438">
            <v>0</v>
          </cell>
          <cell r="AU438">
            <v>5117.1499999999996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2441853.96</v>
          </cell>
          <cell r="BJ438" t="str">
            <v>20110629LGINE643</v>
          </cell>
          <cell r="BK438" t="str">
            <v>20110629RTS</v>
          </cell>
        </row>
        <row r="439">
          <cell r="B439" t="str">
            <v>Nov 2011</v>
          </cell>
          <cell r="C439" t="str">
            <v>PSS</v>
          </cell>
          <cell r="D439" t="str">
            <v>LGINE661</v>
          </cell>
          <cell r="E439">
            <v>300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30098534</v>
          </cell>
          <cell r="L439">
            <v>0</v>
          </cell>
          <cell r="M439">
            <v>0</v>
          </cell>
          <cell r="N439">
            <v>0</v>
          </cell>
          <cell r="O439">
            <v>86683</v>
          </cell>
          <cell r="Q439">
            <v>0</v>
          </cell>
          <cell r="R439">
            <v>85517</v>
          </cell>
          <cell r="S439">
            <v>0</v>
          </cell>
          <cell r="T439">
            <v>1166</v>
          </cell>
          <cell r="U439">
            <v>0</v>
          </cell>
          <cell r="AD439">
            <v>27000</v>
          </cell>
          <cell r="AE439">
            <v>1029670.85</v>
          </cell>
          <cell r="AI439">
            <v>0</v>
          </cell>
          <cell r="AJ439">
            <v>90347.27</v>
          </cell>
          <cell r="AK439">
            <v>15239.62</v>
          </cell>
          <cell r="AL439">
            <v>1223294.08</v>
          </cell>
          <cell r="AM439">
            <v>12</v>
          </cell>
          <cell r="AN439">
            <v>0.05</v>
          </cell>
          <cell r="AO439">
            <v>-3461.93</v>
          </cell>
          <cell r="AP439">
            <v>2276515.0499999998</v>
          </cell>
          <cell r="AR439">
            <v>1</v>
          </cell>
          <cell r="AS439">
            <v>91859.73000000001</v>
          </cell>
          <cell r="AT439">
            <v>0</v>
          </cell>
          <cell r="AU439">
            <v>4964.7199999999993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2373339.5</v>
          </cell>
          <cell r="BJ439" t="str">
            <v>20110629LGINE661</v>
          </cell>
          <cell r="BK439" t="str">
            <v>20110629PSS</v>
          </cell>
        </row>
        <row r="440">
          <cell r="B440" t="str">
            <v>Nov 2011</v>
          </cell>
          <cell r="C440" t="str">
            <v>PSP</v>
          </cell>
          <cell r="D440" t="str">
            <v>LGINE663</v>
          </cell>
          <cell r="E440">
            <v>28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3608340</v>
          </cell>
          <cell r="L440">
            <v>0</v>
          </cell>
          <cell r="M440">
            <v>0</v>
          </cell>
          <cell r="N440">
            <v>0</v>
          </cell>
          <cell r="O440">
            <v>10680</v>
          </cell>
          <cell r="Q440">
            <v>0</v>
          </cell>
          <cell r="R440">
            <v>10367</v>
          </cell>
          <cell r="S440">
            <v>0</v>
          </cell>
          <cell r="T440">
            <v>313</v>
          </cell>
          <cell r="U440">
            <v>0</v>
          </cell>
          <cell r="AD440">
            <v>2520</v>
          </cell>
          <cell r="AE440">
            <v>123441.31</v>
          </cell>
          <cell r="AI440">
            <v>0</v>
          </cell>
          <cell r="AJ440">
            <v>8742.48</v>
          </cell>
          <cell r="AK440">
            <v>3518.12</v>
          </cell>
          <cell r="AL440">
            <v>128785.68</v>
          </cell>
          <cell r="AM440">
            <v>0</v>
          </cell>
          <cell r="AN440">
            <v>0</v>
          </cell>
          <cell r="AO440">
            <v>0.54</v>
          </cell>
          <cell r="AP440">
            <v>254747.53000000003</v>
          </cell>
          <cell r="AR440">
            <v>1</v>
          </cell>
          <cell r="AS440">
            <v>11077.6</v>
          </cell>
          <cell r="AT440">
            <v>0</v>
          </cell>
          <cell r="AU440">
            <v>558.25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266383.38</v>
          </cell>
          <cell r="BJ440" t="str">
            <v>20110629LGINE663</v>
          </cell>
          <cell r="BK440" t="str">
            <v>20110629PSP</v>
          </cell>
        </row>
        <row r="441">
          <cell r="B441" t="str">
            <v>Nov 2011</v>
          </cell>
          <cell r="C441" t="str">
            <v>ITODS</v>
          </cell>
          <cell r="D441" t="str">
            <v>LGINE691</v>
          </cell>
          <cell r="E441">
            <v>38</v>
          </cell>
          <cell r="F441">
            <v>2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10032735</v>
          </cell>
          <cell r="L441">
            <v>26240.9</v>
          </cell>
          <cell r="M441">
            <v>26675.7</v>
          </cell>
          <cell r="N441">
            <v>25373</v>
          </cell>
          <cell r="O441">
            <v>0</v>
          </cell>
          <cell r="Q441">
            <v>0</v>
          </cell>
          <cell r="R441">
            <v>78290</v>
          </cell>
          <cell r="S441">
            <v>2468.25</v>
          </cell>
          <cell r="T441">
            <v>0</v>
          </cell>
          <cell r="U441">
            <v>0</v>
          </cell>
          <cell r="AD441">
            <v>12000</v>
          </cell>
          <cell r="AE441">
            <v>299376.81</v>
          </cell>
          <cell r="AI441">
            <v>0</v>
          </cell>
          <cell r="AJ441">
            <v>20123.62</v>
          </cell>
          <cell r="AK441">
            <v>13526.01</v>
          </cell>
          <cell r="AL441">
            <v>408089.45</v>
          </cell>
          <cell r="AM441">
            <v>0</v>
          </cell>
          <cell r="AN441">
            <v>0</v>
          </cell>
          <cell r="AO441">
            <v>0.01</v>
          </cell>
          <cell r="AP441">
            <v>719466.27</v>
          </cell>
          <cell r="AR441">
            <v>1</v>
          </cell>
          <cell r="AS441">
            <v>30267.45</v>
          </cell>
          <cell r="AT441">
            <v>0</v>
          </cell>
          <cell r="AU441">
            <v>1564.55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751298.27</v>
          </cell>
          <cell r="BJ441" t="str">
            <v>20110629LGINE691</v>
          </cell>
          <cell r="BK441" t="str">
            <v>20110629ITODS</v>
          </cell>
        </row>
        <row r="442">
          <cell r="B442" t="str">
            <v>Nov 2011</v>
          </cell>
          <cell r="C442" t="str">
            <v>ITODP</v>
          </cell>
          <cell r="D442" t="str">
            <v>LGINE693</v>
          </cell>
          <cell r="E442">
            <v>56</v>
          </cell>
          <cell r="F442">
            <v>1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122441391</v>
          </cell>
          <cell r="L442">
            <v>0</v>
          </cell>
          <cell r="M442">
            <v>0</v>
          </cell>
          <cell r="N442">
            <v>0</v>
          </cell>
          <cell r="O442">
            <v>250982</v>
          </cell>
          <cell r="Q442">
            <v>259919.5</v>
          </cell>
          <cell r="R442">
            <v>507452</v>
          </cell>
          <cell r="S442">
            <v>0</v>
          </cell>
          <cell r="T442">
            <v>0</v>
          </cell>
          <cell r="U442">
            <v>0</v>
          </cell>
          <cell r="AD442">
            <v>17100</v>
          </cell>
          <cell r="AE442">
            <v>3653651.11</v>
          </cell>
          <cell r="AI442">
            <v>0</v>
          </cell>
          <cell r="AJ442">
            <v>-139592.22</v>
          </cell>
          <cell r="AK442">
            <v>0</v>
          </cell>
          <cell r="AL442">
            <v>2776351.32</v>
          </cell>
          <cell r="AM442">
            <v>0</v>
          </cell>
          <cell r="AN442">
            <v>-0.02</v>
          </cell>
          <cell r="AO442">
            <v>2.72</v>
          </cell>
          <cell r="AP442">
            <v>6447105.1300000008</v>
          </cell>
          <cell r="AR442">
            <v>1</v>
          </cell>
          <cell r="AS442">
            <v>358060.29000000004</v>
          </cell>
          <cell r="AT442">
            <v>0</v>
          </cell>
          <cell r="AU442">
            <v>14072.43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6819237.8499999996</v>
          </cell>
          <cell r="BJ442" t="str">
            <v>20110629LGINE693</v>
          </cell>
          <cell r="BK442" t="str">
            <v>20110629ITODP</v>
          </cell>
        </row>
        <row r="443">
          <cell r="B443" t="str">
            <v>Nov 2011</v>
          </cell>
          <cell r="C443" t="str">
            <v>ITODP</v>
          </cell>
          <cell r="D443" t="str">
            <v>LGINE694</v>
          </cell>
          <cell r="E443">
            <v>1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1152000</v>
          </cell>
          <cell r="L443">
            <v>0</v>
          </cell>
          <cell r="M443">
            <v>0</v>
          </cell>
          <cell r="N443">
            <v>0</v>
          </cell>
          <cell r="O443">
            <v>2227.1999999999998</v>
          </cell>
          <cell r="Q443">
            <v>2227.1999999999998</v>
          </cell>
          <cell r="R443">
            <v>4378</v>
          </cell>
          <cell r="S443">
            <v>0</v>
          </cell>
          <cell r="T443">
            <v>0</v>
          </cell>
          <cell r="U443">
            <v>0</v>
          </cell>
          <cell r="AD443">
            <v>300</v>
          </cell>
          <cell r="AE443">
            <v>34375.68</v>
          </cell>
          <cell r="AI443">
            <v>0</v>
          </cell>
          <cell r="AJ443">
            <v>0</v>
          </cell>
          <cell r="AK443">
            <v>0</v>
          </cell>
          <cell r="AL443">
            <v>25545.98</v>
          </cell>
          <cell r="AM443">
            <v>0</v>
          </cell>
          <cell r="AN443">
            <v>0</v>
          </cell>
          <cell r="AO443">
            <v>0</v>
          </cell>
          <cell r="AP443">
            <v>60221.66</v>
          </cell>
          <cell r="AR443">
            <v>1</v>
          </cell>
          <cell r="AS443">
            <v>3536.64</v>
          </cell>
          <cell r="AT443">
            <v>0</v>
          </cell>
          <cell r="AU443">
            <v>133.88999999999999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63892.19</v>
          </cell>
          <cell r="BJ443" t="str">
            <v>20110629LGINE694</v>
          </cell>
          <cell r="BK443" t="str">
            <v>20110629ITODP</v>
          </cell>
        </row>
        <row r="444">
          <cell r="B444" t="str">
            <v>Nov 2011</v>
          </cell>
          <cell r="C444" t="str">
            <v>LE</v>
          </cell>
          <cell r="D444" t="str">
            <v>LGMLE570</v>
          </cell>
          <cell r="E444">
            <v>2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2402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AD444">
            <v>0</v>
          </cell>
          <cell r="AE444">
            <v>135.04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135.04</v>
          </cell>
          <cell r="AR444">
            <v>1</v>
          </cell>
          <cell r="AS444">
            <v>7.3699999999999992</v>
          </cell>
          <cell r="AT444">
            <v>0</v>
          </cell>
          <cell r="AU444">
            <v>0.29000000000000004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142.69999999999999</v>
          </cell>
          <cell r="BJ444" t="str">
            <v>20110629LGMLE570</v>
          </cell>
          <cell r="BK444" t="str">
            <v>20110629LE</v>
          </cell>
        </row>
        <row r="445">
          <cell r="B445" t="str">
            <v>Nov 2011</v>
          </cell>
          <cell r="C445" t="str">
            <v>LE</v>
          </cell>
          <cell r="D445" t="str">
            <v>LGMLE571</v>
          </cell>
          <cell r="E445">
            <v>156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223178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AD445">
            <v>0</v>
          </cell>
          <cell r="AE445">
            <v>12547.07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0.03</v>
          </cell>
          <cell r="AO445">
            <v>0</v>
          </cell>
          <cell r="AP445">
            <v>12547.1</v>
          </cell>
          <cell r="AR445">
            <v>1</v>
          </cell>
          <cell r="AS445">
            <v>678.18</v>
          </cell>
          <cell r="AT445">
            <v>0</v>
          </cell>
          <cell r="AU445">
            <v>27.57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13252.850000000002</v>
          </cell>
          <cell r="BJ445" t="str">
            <v>20110629LGMLE571</v>
          </cell>
          <cell r="BK445" t="str">
            <v>20110629LE</v>
          </cell>
        </row>
        <row r="446">
          <cell r="B446" t="str">
            <v>Nov 2011</v>
          </cell>
          <cell r="C446" t="str">
            <v>LE</v>
          </cell>
          <cell r="D446" t="str">
            <v>LGMLE572</v>
          </cell>
          <cell r="E446">
            <v>13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108410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AD446">
            <v>0</v>
          </cell>
          <cell r="AE446">
            <v>6094.81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-0.02</v>
          </cell>
          <cell r="AO446">
            <v>0</v>
          </cell>
          <cell r="AP446">
            <v>6094.79</v>
          </cell>
          <cell r="AR446">
            <v>1</v>
          </cell>
          <cell r="AS446">
            <v>332.21</v>
          </cell>
          <cell r="AT446">
            <v>0</v>
          </cell>
          <cell r="AU446">
            <v>13.479999999999999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6440.48</v>
          </cell>
          <cell r="BJ446" t="str">
            <v>20110629LGMLE572</v>
          </cell>
          <cell r="BK446" t="str">
            <v>20110629LE</v>
          </cell>
        </row>
        <row r="447">
          <cell r="B447" t="str">
            <v>Nov 2011</v>
          </cell>
          <cell r="C447" t="str">
            <v>TE</v>
          </cell>
          <cell r="D447" t="str">
            <v>LGMLE573</v>
          </cell>
          <cell r="E447">
            <v>883</v>
          </cell>
          <cell r="F447">
            <v>25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186103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AD447">
            <v>2851.12</v>
          </cell>
          <cell r="AE447">
            <v>12617.78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0.63</v>
          </cell>
          <cell r="AN447">
            <v>-12.63</v>
          </cell>
          <cell r="AO447">
            <v>0</v>
          </cell>
          <cell r="AP447">
            <v>15456.900000000001</v>
          </cell>
          <cell r="AR447">
            <v>1</v>
          </cell>
          <cell r="AS447">
            <v>561.98</v>
          </cell>
          <cell r="AT447">
            <v>0</v>
          </cell>
          <cell r="AU447">
            <v>33.270000000000003</v>
          </cell>
          <cell r="AV447">
            <v>0</v>
          </cell>
          <cell r="AW447">
            <v>0</v>
          </cell>
          <cell r="AX447">
            <v>0.66999999999999993</v>
          </cell>
          <cell r="AY447">
            <v>0</v>
          </cell>
          <cell r="AZ447">
            <v>16052.82</v>
          </cell>
          <cell r="BJ447" t="str">
            <v>20110629LGMLE573</v>
          </cell>
          <cell r="BK447" t="str">
            <v>20110629TE</v>
          </cell>
        </row>
        <row r="448">
          <cell r="B448" t="str">
            <v>Nov 2011</v>
          </cell>
          <cell r="C448" t="str">
            <v>TE</v>
          </cell>
          <cell r="D448" t="str">
            <v>LGMLE574</v>
          </cell>
          <cell r="E448">
            <v>8</v>
          </cell>
          <cell r="F448">
            <v>126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68742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AD448">
            <v>420.76</v>
          </cell>
          <cell r="AE448">
            <v>4660.71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-0.01</v>
          </cell>
          <cell r="AO448">
            <v>0</v>
          </cell>
          <cell r="AP448">
            <v>5081.46</v>
          </cell>
          <cell r="AR448">
            <v>1</v>
          </cell>
          <cell r="AS448">
            <v>211.05</v>
          </cell>
          <cell r="AT448">
            <v>0</v>
          </cell>
          <cell r="AU448">
            <v>11.12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5303.630000000001</v>
          </cell>
          <cell r="BJ448" t="str">
            <v>20110629LGMLE574</v>
          </cell>
          <cell r="BK448" t="str">
            <v>20110629TE</v>
          </cell>
        </row>
        <row r="449">
          <cell r="B449" t="str">
            <v>Nov 2011</v>
          </cell>
          <cell r="C449" t="str">
            <v>RS</v>
          </cell>
          <cell r="D449" t="str">
            <v>LGRSE411</v>
          </cell>
          <cell r="E449">
            <v>3785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787999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AD449">
            <v>0</v>
          </cell>
          <cell r="AE449">
            <v>56932.93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1.42</v>
          </cell>
          <cell r="AO449">
            <v>0</v>
          </cell>
          <cell r="AP449">
            <v>56934.35</v>
          </cell>
          <cell r="AR449">
            <v>1</v>
          </cell>
          <cell r="AS449">
            <v>2419.89</v>
          </cell>
          <cell r="AT449">
            <v>1922.77</v>
          </cell>
          <cell r="AU449">
            <v>127.64</v>
          </cell>
          <cell r="AV449">
            <v>0</v>
          </cell>
          <cell r="AW449">
            <v>0</v>
          </cell>
          <cell r="AX449">
            <v>0.83</v>
          </cell>
          <cell r="AY449">
            <v>0</v>
          </cell>
          <cell r="AZ449">
            <v>61405.48</v>
          </cell>
          <cell r="BJ449" t="str">
            <v>20110629LGRSE411</v>
          </cell>
          <cell r="BK449" t="str">
            <v>20110629RS</v>
          </cell>
        </row>
        <row r="450">
          <cell r="B450" t="str">
            <v>Nov 2011</v>
          </cell>
          <cell r="C450" t="str">
            <v>RS</v>
          </cell>
          <cell r="D450" t="str">
            <v>LGRSE511</v>
          </cell>
          <cell r="E450">
            <v>343674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234647071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AD450">
            <v>2921229</v>
          </cell>
          <cell r="AE450">
            <v>16953250.879999999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-10706.45</v>
          </cell>
          <cell r="AN450">
            <v>-115.05</v>
          </cell>
          <cell r="AO450">
            <v>0</v>
          </cell>
          <cell r="AP450">
            <v>19863658.379999999</v>
          </cell>
          <cell r="AR450">
            <v>1</v>
          </cell>
          <cell r="AS450">
            <v>720354.48</v>
          </cell>
          <cell r="AT450">
            <v>572577.58000000007</v>
          </cell>
          <cell r="AU450">
            <v>44468.810000000005</v>
          </cell>
          <cell r="AV450">
            <v>-0.05</v>
          </cell>
          <cell r="AW450">
            <v>0</v>
          </cell>
          <cell r="AX450">
            <v>1401.22</v>
          </cell>
          <cell r="AY450">
            <v>52020.9</v>
          </cell>
          <cell r="AZ450">
            <v>21254481.32</v>
          </cell>
          <cell r="BJ450" t="str">
            <v>20110629LGRSE511</v>
          </cell>
          <cell r="BK450" t="str">
            <v>20110629RS</v>
          </cell>
        </row>
        <row r="451">
          <cell r="B451" t="str">
            <v>Nov 2011</v>
          </cell>
          <cell r="C451" t="str">
            <v>RS</v>
          </cell>
          <cell r="D451" t="str">
            <v>LGRSE519</v>
          </cell>
          <cell r="E451">
            <v>75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60936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AD451">
            <v>637.5</v>
          </cell>
          <cell r="AE451">
            <v>4402.63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-15.02</v>
          </cell>
          <cell r="AN451">
            <v>0.02</v>
          </cell>
          <cell r="AO451">
            <v>0</v>
          </cell>
          <cell r="AP451">
            <v>5025.13</v>
          </cell>
          <cell r="AR451">
            <v>1</v>
          </cell>
          <cell r="AS451">
            <v>187.03</v>
          </cell>
          <cell r="AT451">
            <v>148.66</v>
          </cell>
          <cell r="AU451">
            <v>11.34</v>
          </cell>
          <cell r="AV451">
            <v>0</v>
          </cell>
          <cell r="AW451">
            <v>0</v>
          </cell>
          <cell r="AX451">
            <v>0</v>
          </cell>
          <cell r="AY451">
            <v>11.25</v>
          </cell>
          <cell r="AZ451">
            <v>5383.4099999999989</v>
          </cell>
          <cell r="BJ451" t="str">
            <v>20110629LGRSE519</v>
          </cell>
          <cell r="BK451" t="str">
            <v>20110629RS</v>
          </cell>
        </row>
        <row r="452">
          <cell r="B452" t="str">
            <v>Nov 2011</v>
          </cell>
          <cell r="C452" t="str">
            <v>VFD</v>
          </cell>
          <cell r="D452" t="str">
            <v>LGRSE540</v>
          </cell>
          <cell r="E452">
            <v>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25056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AD452">
            <v>42.5</v>
          </cell>
          <cell r="AE452">
            <v>1810.3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1852.8</v>
          </cell>
          <cell r="AR452">
            <v>1</v>
          </cell>
          <cell r="AS452">
            <v>76.92</v>
          </cell>
          <cell r="AT452">
            <v>61.14</v>
          </cell>
          <cell r="AU452">
            <v>4.18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1995.0400000000002</v>
          </cell>
          <cell r="BJ452" t="str">
            <v>20110629LGRSE540</v>
          </cell>
          <cell r="BK452" t="str">
            <v>20110629VFD</v>
          </cell>
        </row>
        <row r="453">
          <cell r="B453" t="str">
            <v>Nov 2011</v>
          </cell>
          <cell r="C453" t="str">
            <v>RRP</v>
          </cell>
          <cell r="D453" t="str">
            <v>LGRSE541</v>
          </cell>
          <cell r="E453">
            <v>64</v>
          </cell>
          <cell r="F453">
            <v>0</v>
          </cell>
          <cell r="G453">
            <v>27852</v>
          </cell>
          <cell r="H453">
            <v>18187</v>
          </cell>
          <cell r="I453">
            <v>7516</v>
          </cell>
          <cell r="J453">
            <v>0</v>
          </cell>
          <cell r="K453">
            <v>53555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AD453">
            <v>864</v>
          </cell>
          <cell r="AE453">
            <v>3455.18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0.02</v>
          </cell>
          <cell r="AO453">
            <v>0</v>
          </cell>
          <cell r="AP453">
            <v>4319.2000000000007</v>
          </cell>
          <cell r="AR453">
            <v>1</v>
          </cell>
          <cell r="AS453">
            <v>164.43</v>
          </cell>
          <cell r="AT453">
            <v>130.65</v>
          </cell>
          <cell r="AU453">
            <v>9.73</v>
          </cell>
          <cell r="AV453">
            <v>0</v>
          </cell>
          <cell r="AW453">
            <v>0</v>
          </cell>
          <cell r="AX453">
            <v>0</v>
          </cell>
          <cell r="AY453">
            <v>9.6</v>
          </cell>
          <cell r="AZ453">
            <v>4633.6100000000006</v>
          </cell>
          <cell r="BJ453" t="str">
            <v>20110629LGRSE541</v>
          </cell>
          <cell r="BK453" t="str">
            <v>20110629RRP</v>
          </cell>
        </row>
        <row r="454">
          <cell r="B454" t="str">
            <v>Nov 2011</v>
          </cell>
          <cell r="C454" t="str">
            <v>LEV</v>
          </cell>
          <cell r="D454" t="str">
            <v>LGRSE543</v>
          </cell>
          <cell r="E454">
            <v>1</v>
          </cell>
          <cell r="F454">
            <v>0</v>
          </cell>
          <cell r="G454">
            <v>189</v>
          </cell>
          <cell r="H454">
            <v>367</v>
          </cell>
          <cell r="I454">
            <v>598</v>
          </cell>
          <cell r="J454">
            <v>0</v>
          </cell>
          <cell r="K454">
            <v>1154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AD454">
            <v>8.5</v>
          </cell>
          <cell r="AE454">
            <v>115.71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-0.01</v>
          </cell>
          <cell r="AO454">
            <v>0</v>
          </cell>
          <cell r="AP454">
            <v>124.19999999999999</v>
          </cell>
          <cell r="AR454">
            <v>1</v>
          </cell>
          <cell r="AS454">
            <v>3.54</v>
          </cell>
          <cell r="AT454">
            <v>2.82</v>
          </cell>
          <cell r="AU454">
            <v>0.27</v>
          </cell>
          <cell r="AV454">
            <v>0</v>
          </cell>
          <cell r="AW454">
            <v>0</v>
          </cell>
          <cell r="AX454">
            <v>0</v>
          </cell>
          <cell r="AY454">
            <v>0.15</v>
          </cell>
          <cell r="AZ454">
            <v>130.97999999999999</v>
          </cell>
          <cell r="BJ454" t="str">
            <v>20110629LGRSE543</v>
          </cell>
          <cell r="BK454" t="str">
            <v>20110629LEV</v>
          </cell>
        </row>
        <row r="455">
          <cell r="B455" t="str">
            <v>Dec 2011</v>
          </cell>
          <cell r="C455" t="str">
            <v>FLSP</v>
          </cell>
          <cell r="D455" t="str">
            <v>LGINE682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AD455">
            <v>0</v>
          </cell>
          <cell r="AE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J455" t="str">
            <v>20110629LGINE682</v>
          </cell>
          <cell r="BK455" t="str">
            <v>20110629FLSP</v>
          </cell>
        </row>
        <row r="456">
          <cell r="B456" t="str">
            <v>Dec 2011</v>
          </cell>
          <cell r="C456" t="str">
            <v>FLST</v>
          </cell>
          <cell r="D456" t="str">
            <v>LGINE683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AD456">
            <v>0</v>
          </cell>
          <cell r="AE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J456" t="str">
            <v>20110629LGINE683</v>
          </cell>
          <cell r="BK456" t="str">
            <v>20110629FLST</v>
          </cell>
        </row>
        <row r="457">
          <cell r="B457" t="str">
            <v>Dec 2011</v>
          </cell>
          <cell r="C457">
            <v>0</v>
          </cell>
          <cell r="D457" t="str">
            <v>ISS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AD457">
            <v>0</v>
          </cell>
          <cell r="AE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J457" t="str">
            <v>20110629ISS</v>
          </cell>
          <cell r="BK457" t="str">
            <v>201106290</v>
          </cell>
        </row>
        <row r="458">
          <cell r="B458" t="str">
            <v>Dec 2011</v>
          </cell>
          <cell r="C458" t="str">
            <v>GSS</v>
          </cell>
          <cell r="D458" t="str">
            <v>LGCME451</v>
          </cell>
          <cell r="E458">
            <v>66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17258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AD458">
            <v>0</v>
          </cell>
          <cell r="AE458">
            <v>1416.54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0.01</v>
          </cell>
          <cell r="AO458">
            <v>0</v>
          </cell>
          <cell r="AP458">
            <v>1416.55</v>
          </cell>
          <cell r="AR458">
            <v>1</v>
          </cell>
          <cell r="AS458">
            <v>38.82</v>
          </cell>
          <cell r="AT458">
            <v>26.61</v>
          </cell>
          <cell r="AU458">
            <v>3.8400000000000003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1485.8199999999997</v>
          </cell>
          <cell r="BJ458" t="str">
            <v>20110629LGCME451</v>
          </cell>
          <cell r="BK458" t="str">
            <v>20110629GSS</v>
          </cell>
        </row>
        <row r="459">
          <cell r="B459" t="str">
            <v>Dec 2011</v>
          </cell>
          <cell r="C459" t="str">
            <v>GSS</v>
          </cell>
          <cell r="D459" t="str">
            <v>LGCME550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AD459">
            <v>0</v>
          </cell>
          <cell r="AE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J459" t="str">
            <v>20110629LGCME550</v>
          </cell>
          <cell r="BK459" t="str">
            <v>20110629GSS</v>
          </cell>
        </row>
        <row r="460">
          <cell r="B460" t="str">
            <v>Dec 2011</v>
          </cell>
          <cell r="C460" t="str">
            <v>GSS</v>
          </cell>
          <cell r="D460" t="str">
            <v>LGCME551</v>
          </cell>
          <cell r="E460">
            <v>27955</v>
          </cell>
          <cell r="F460">
            <v>701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34064663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Q460">
            <v>0</v>
          </cell>
          <cell r="R460">
            <v>13163</v>
          </cell>
          <cell r="S460">
            <v>0</v>
          </cell>
          <cell r="T460">
            <v>0</v>
          </cell>
          <cell r="U460">
            <v>0</v>
          </cell>
          <cell r="AD460">
            <v>501480</v>
          </cell>
          <cell r="AE460">
            <v>2796027.54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-2166.71</v>
          </cell>
          <cell r="AN460">
            <v>65.17</v>
          </cell>
          <cell r="AO460">
            <v>0</v>
          </cell>
          <cell r="AP460">
            <v>3295406</v>
          </cell>
          <cell r="AR460">
            <v>1</v>
          </cell>
          <cell r="AS460">
            <v>77267.680000000008</v>
          </cell>
          <cell r="AT460">
            <v>52487.61</v>
          </cell>
          <cell r="AU460">
            <v>8849.5499999999993</v>
          </cell>
          <cell r="AV460">
            <v>0</v>
          </cell>
          <cell r="AW460">
            <v>0</v>
          </cell>
          <cell r="AX460">
            <v>597.79999999999995</v>
          </cell>
          <cell r="AY460">
            <v>0</v>
          </cell>
          <cell r="AZ460">
            <v>3434608.6400000001</v>
          </cell>
          <cell r="BJ460" t="str">
            <v>20110629LGCME551</v>
          </cell>
          <cell r="BK460" t="str">
            <v>20110629GSS</v>
          </cell>
        </row>
        <row r="461">
          <cell r="B461" t="str">
            <v>Dec 2011</v>
          </cell>
          <cell r="C461" t="str">
            <v>GSS</v>
          </cell>
          <cell r="D461" t="str">
            <v>LGCME551UM</v>
          </cell>
          <cell r="E461">
            <v>1</v>
          </cell>
          <cell r="F461">
            <v>105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14204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AD461">
            <v>1855</v>
          </cell>
          <cell r="AE461">
            <v>1165.8599999999999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3020.8599999999997</v>
          </cell>
          <cell r="AR461">
            <v>1</v>
          </cell>
          <cell r="AS461">
            <v>31.82</v>
          </cell>
          <cell r="AT461">
            <v>21.87</v>
          </cell>
          <cell r="AU461">
            <v>7.99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3082.54</v>
          </cell>
          <cell r="BJ461" t="str">
            <v>20110629LGCME551UM</v>
          </cell>
          <cell r="BK461" t="str">
            <v>20110629GSS</v>
          </cell>
        </row>
        <row r="462">
          <cell r="B462" t="str">
            <v>Dec 2011</v>
          </cell>
          <cell r="C462" t="str">
            <v>GSS</v>
          </cell>
          <cell r="D462" t="str">
            <v>LGCME552</v>
          </cell>
          <cell r="E462">
            <v>153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219109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Q462">
            <v>0</v>
          </cell>
          <cell r="R462">
            <v>1</v>
          </cell>
          <cell r="S462">
            <v>0</v>
          </cell>
          <cell r="T462">
            <v>0</v>
          </cell>
          <cell r="U462">
            <v>0</v>
          </cell>
          <cell r="AD462">
            <v>0</v>
          </cell>
          <cell r="AE462">
            <v>17984.47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-0.03</v>
          </cell>
          <cell r="AO462">
            <v>0</v>
          </cell>
          <cell r="AP462">
            <v>17984.440000000002</v>
          </cell>
          <cell r="AR462">
            <v>1</v>
          </cell>
          <cell r="AS462">
            <v>495.18</v>
          </cell>
          <cell r="AT462">
            <v>337.37</v>
          </cell>
          <cell r="AU462">
            <v>48.65</v>
          </cell>
          <cell r="AV462">
            <v>0</v>
          </cell>
          <cell r="AW462">
            <v>0</v>
          </cell>
          <cell r="AX462">
            <v>0.52</v>
          </cell>
          <cell r="AY462">
            <v>0</v>
          </cell>
          <cell r="AZ462">
            <v>18866.160000000003</v>
          </cell>
          <cell r="BJ462" t="str">
            <v>20110629LGCME552</v>
          </cell>
          <cell r="BK462" t="str">
            <v>20110629GSS</v>
          </cell>
        </row>
        <row r="463">
          <cell r="B463" t="str">
            <v>Dec 2011</v>
          </cell>
          <cell r="C463" t="str">
            <v>GSRP</v>
          </cell>
          <cell r="D463" t="str">
            <v>LGCME555</v>
          </cell>
          <cell r="E463">
            <v>4</v>
          </cell>
          <cell r="F463">
            <v>0</v>
          </cell>
          <cell r="G463">
            <v>1081</v>
          </cell>
          <cell r="H463">
            <v>1314</v>
          </cell>
          <cell r="I463">
            <v>279</v>
          </cell>
          <cell r="J463">
            <v>0</v>
          </cell>
          <cell r="K463">
            <v>2674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AD463">
            <v>110</v>
          </cell>
          <cell r="AE463">
            <v>202.52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-0.01</v>
          </cell>
          <cell r="AO463">
            <v>0</v>
          </cell>
          <cell r="AP463">
            <v>312.51</v>
          </cell>
          <cell r="AR463">
            <v>1</v>
          </cell>
          <cell r="AS463">
            <v>6</v>
          </cell>
          <cell r="AT463">
            <v>4.12</v>
          </cell>
          <cell r="AU463">
            <v>0.84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323.46999999999997</v>
          </cell>
          <cell r="BJ463" t="str">
            <v>20110629LGCME555</v>
          </cell>
          <cell r="BK463" t="str">
            <v>20110629GSRP</v>
          </cell>
        </row>
        <row r="464">
          <cell r="B464" t="str">
            <v>Dec 2011</v>
          </cell>
          <cell r="C464" t="str">
            <v>GSS</v>
          </cell>
          <cell r="D464" t="str">
            <v>LGCME557</v>
          </cell>
          <cell r="E464">
            <v>2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1287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AD464">
            <v>35</v>
          </cell>
          <cell r="AE464">
            <v>105.64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140.63999999999999</v>
          </cell>
          <cell r="AR464">
            <v>1</v>
          </cell>
          <cell r="AS464">
            <v>2.88</v>
          </cell>
          <cell r="AT464">
            <v>1.99</v>
          </cell>
          <cell r="AU464">
            <v>0.38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145.88999999999999</v>
          </cell>
          <cell r="BJ464" t="str">
            <v>20110629LGCME557</v>
          </cell>
          <cell r="BK464" t="str">
            <v>20110629GSS</v>
          </cell>
        </row>
        <row r="465">
          <cell r="B465" t="str">
            <v>Dec 2011</v>
          </cell>
          <cell r="C465" t="str">
            <v>PSS</v>
          </cell>
          <cell r="D465" t="str">
            <v>LGCME561</v>
          </cell>
          <cell r="E465">
            <v>2540</v>
          </cell>
          <cell r="F465">
            <v>75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141978487</v>
          </cell>
          <cell r="L465">
            <v>0</v>
          </cell>
          <cell r="M465">
            <v>0</v>
          </cell>
          <cell r="N465">
            <v>0</v>
          </cell>
          <cell r="O465">
            <v>357501</v>
          </cell>
          <cell r="Q465">
            <v>0</v>
          </cell>
          <cell r="R465">
            <v>357501</v>
          </cell>
          <cell r="S465">
            <v>0</v>
          </cell>
          <cell r="T465">
            <v>16433.8</v>
          </cell>
          <cell r="U465">
            <v>0</v>
          </cell>
          <cell r="AD465">
            <v>235350</v>
          </cell>
          <cell r="AE465">
            <v>4857084.04</v>
          </cell>
          <cell r="AI465">
            <v>0</v>
          </cell>
          <cell r="AJ465">
            <v>2417.94</v>
          </cell>
          <cell r="AK465">
            <v>214789.77</v>
          </cell>
          <cell r="AL465">
            <v>4889745.78</v>
          </cell>
          <cell r="AM465">
            <v>-3960</v>
          </cell>
          <cell r="AN465">
            <v>0.2</v>
          </cell>
          <cell r="AO465">
            <v>-12433.96</v>
          </cell>
          <cell r="AP465">
            <v>9965786.0599999968</v>
          </cell>
          <cell r="AR465">
            <v>1</v>
          </cell>
          <cell r="AS465">
            <v>323451.66000000003</v>
          </cell>
          <cell r="AT465">
            <v>103644.17000000001</v>
          </cell>
          <cell r="AU465">
            <v>26775.09</v>
          </cell>
          <cell r="AV465">
            <v>0</v>
          </cell>
          <cell r="AW465">
            <v>0</v>
          </cell>
          <cell r="AX465">
            <v>92.82</v>
          </cell>
          <cell r="AY465">
            <v>0</v>
          </cell>
          <cell r="AZ465">
            <v>10419749.800000001</v>
          </cell>
          <cell r="BJ465" t="str">
            <v>20110629LGCME561</v>
          </cell>
          <cell r="BK465" t="str">
            <v>20110629PSS</v>
          </cell>
        </row>
        <row r="466">
          <cell r="B466" t="str">
            <v>Dec 2011</v>
          </cell>
          <cell r="C466" t="str">
            <v>PSP</v>
          </cell>
          <cell r="D466" t="str">
            <v>LGCME563</v>
          </cell>
          <cell r="E466">
            <v>59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14313500</v>
          </cell>
          <cell r="L466">
            <v>0</v>
          </cell>
          <cell r="M466">
            <v>0</v>
          </cell>
          <cell r="N466">
            <v>0</v>
          </cell>
          <cell r="O466">
            <v>34900</v>
          </cell>
          <cell r="Q466">
            <v>0</v>
          </cell>
          <cell r="R466">
            <v>26372.400000000001</v>
          </cell>
          <cell r="S466">
            <v>0</v>
          </cell>
          <cell r="T466">
            <v>8527</v>
          </cell>
          <cell r="U466">
            <v>0</v>
          </cell>
          <cell r="AD466">
            <v>5310</v>
          </cell>
          <cell r="AE466">
            <v>489664.84</v>
          </cell>
          <cell r="AI466">
            <v>0</v>
          </cell>
          <cell r="AJ466">
            <v>4548.82</v>
          </cell>
          <cell r="AK466">
            <v>95843.48</v>
          </cell>
          <cell r="AL466">
            <v>396818.08</v>
          </cell>
          <cell r="AM466">
            <v>60</v>
          </cell>
          <cell r="AN466">
            <v>75.349999999999994</v>
          </cell>
          <cell r="AO466">
            <v>-130.80000000000001</v>
          </cell>
          <cell r="AP466">
            <v>891797.47</v>
          </cell>
          <cell r="AR466">
            <v>1</v>
          </cell>
          <cell r="AS466">
            <v>34415.910000000003</v>
          </cell>
          <cell r="AT466">
            <v>10450.32</v>
          </cell>
          <cell r="AU466">
            <v>1778.23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938441.93</v>
          </cell>
          <cell r="BJ466" t="str">
            <v>20110629LGCME563</v>
          </cell>
          <cell r="BK466" t="str">
            <v>20110629PSP</v>
          </cell>
        </row>
        <row r="467">
          <cell r="B467" t="str">
            <v>Dec 2011</v>
          </cell>
          <cell r="C467" t="str">
            <v>PSS</v>
          </cell>
          <cell r="D467" t="str">
            <v>LGCME567</v>
          </cell>
          <cell r="E467">
            <v>1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82560</v>
          </cell>
          <cell r="L467">
            <v>0</v>
          </cell>
          <cell r="M467">
            <v>0</v>
          </cell>
          <cell r="N467">
            <v>0</v>
          </cell>
          <cell r="O467">
            <v>372</v>
          </cell>
          <cell r="Q467">
            <v>0</v>
          </cell>
          <cell r="R467">
            <v>372.2</v>
          </cell>
          <cell r="S467">
            <v>0</v>
          </cell>
          <cell r="T467">
            <v>0</v>
          </cell>
          <cell r="U467">
            <v>0</v>
          </cell>
          <cell r="AD467">
            <v>90</v>
          </cell>
          <cell r="AE467">
            <v>2824.38</v>
          </cell>
          <cell r="AI467">
            <v>0</v>
          </cell>
          <cell r="AJ467">
            <v>0</v>
          </cell>
          <cell r="AK467">
            <v>0</v>
          </cell>
          <cell r="AL467">
            <v>4864.6499999999996</v>
          </cell>
          <cell r="AM467">
            <v>0</v>
          </cell>
          <cell r="AN467">
            <v>0</v>
          </cell>
          <cell r="AO467">
            <v>0</v>
          </cell>
          <cell r="AP467">
            <v>7779.03</v>
          </cell>
          <cell r="AR467">
            <v>1</v>
          </cell>
          <cell r="AS467">
            <v>253.46</v>
          </cell>
          <cell r="AT467">
            <v>60.27</v>
          </cell>
          <cell r="AU467">
            <v>16.989999999999998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8109.7500000000009</v>
          </cell>
          <cell r="BJ467" t="str">
            <v>20110629LGCME567</v>
          </cell>
          <cell r="BK467" t="str">
            <v>20110629PSS</v>
          </cell>
        </row>
        <row r="468">
          <cell r="B468" t="str">
            <v>Dec 2011</v>
          </cell>
          <cell r="C468" t="str">
            <v>CTODS</v>
          </cell>
          <cell r="D468" t="str">
            <v>LGCME591</v>
          </cell>
          <cell r="E468">
            <v>102</v>
          </cell>
          <cell r="F468">
            <v>5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31846742</v>
          </cell>
          <cell r="L468">
            <v>66698.3</v>
          </cell>
          <cell r="M468">
            <v>66603.100000000006</v>
          </cell>
          <cell r="N468">
            <v>65455.8</v>
          </cell>
          <cell r="O468">
            <v>0</v>
          </cell>
          <cell r="Q468">
            <v>0</v>
          </cell>
          <cell r="R468">
            <v>197757</v>
          </cell>
          <cell r="S468">
            <v>6193</v>
          </cell>
          <cell r="T468">
            <v>248.9</v>
          </cell>
          <cell r="U468">
            <v>256.10000000000002</v>
          </cell>
          <cell r="AD468">
            <v>21400</v>
          </cell>
          <cell r="AE468">
            <v>1077375.28</v>
          </cell>
          <cell r="AI468">
            <v>0</v>
          </cell>
          <cell r="AJ468">
            <v>5175.1099999999997</v>
          </cell>
          <cell r="AK468">
            <v>26024.7</v>
          </cell>
          <cell r="AL468">
            <v>949345.84</v>
          </cell>
          <cell r="AM468">
            <v>-786.67000000000007</v>
          </cell>
          <cell r="AN468">
            <v>0</v>
          </cell>
          <cell r="AO468">
            <v>-751.32</v>
          </cell>
          <cell r="AP468">
            <v>2046583.1300000001</v>
          </cell>
          <cell r="AR468">
            <v>1</v>
          </cell>
          <cell r="AS468">
            <v>74127.960000000006</v>
          </cell>
          <cell r="AT468">
            <v>22611.16</v>
          </cell>
          <cell r="AU468">
            <v>5466.7300000000014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2148788.98</v>
          </cell>
          <cell r="BJ468" t="str">
            <v>20110629LGCME591</v>
          </cell>
          <cell r="BK468" t="str">
            <v>20110629CTODS</v>
          </cell>
        </row>
        <row r="469">
          <cell r="B469" t="str">
            <v>Dec 2011</v>
          </cell>
          <cell r="C469" t="str">
            <v>CTODP</v>
          </cell>
          <cell r="D469" t="str">
            <v>LGCME593</v>
          </cell>
          <cell r="E469">
            <v>31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30094173</v>
          </cell>
          <cell r="L469">
            <v>67911.600000000006</v>
          </cell>
          <cell r="M469">
            <v>67192.7</v>
          </cell>
          <cell r="N469">
            <v>64932.4</v>
          </cell>
          <cell r="O469">
            <v>0</v>
          </cell>
          <cell r="Q469">
            <v>0</v>
          </cell>
          <cell r="R469">
            <v>199495</v>
          </cell>
          <cell r="S469">
            <v>7211.9</v>
          </cell>
          <cell r="T469">
            <v>0</v>
          </cell>
          <cell r="U469">
            <v>0</v>
          </cell>
          <cell r="AD469">
            <v>6200</v>
          </cell>
          <cell r="AE469">
            <v>1018085.87</v>
          </cell>
          <cell r="AI469">
            <v>0</v>
          </cell>
          <cell r="AJ469">
            <v>0</v>
          </cell>
          <cell r="AK469">
            <v>19039.419999999998</v>
          </cell>
          <cell r="AL469">
            <v>850650.06</v>
          </cell>
          <cell r="AM469">
            <v>400</v>
          </cell>
          <cell r="AN469">
            <v>0.01</v>
          </cell>
          <cell r="AO469">
            <v>0</v>
          </cell>
          <cell r="AP469">
            <v>1875335.94</v>
          </cell>
          <cell r="AR469">
            <v>1</v>
          </cell>
          <cell r="AS469">
            <v>70341.920000000013</v>
          </cell>
          <cell r="AT469">
            <v>21366.86</v>
          </cell>
          <cell r="AU469">
            <v>4994.2499999999991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1972038.9700000002</v>
          </cell>
          <cell r="BJ469" t="str">
            <v>20110629LGCME593</v>
          </cell>
          <cell r="BK469" t="str">
            <v>20110629CTODP</v>
          </cell>
        </row>
        <row r="470">
          <cell r="B470" t="str">
            <v>Dec 2011</v>
          </cell>
          <cell r="C470" t="str">
            <v>GS3</v>
          </cell>
          <cell r="D470" t="str">
            <v>LGCME650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AD470">
            <v>0</v>
          </cell>
          <cell r="AE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J470" t="str">
            <v>20110629LGCME650</v>
          </cell>
          <cell r="BK470" t="str">
            <v>20110629GS3</v>
          </cell>
        </row>
        <row r="471">
          <cell r="B471" t="str">
            <v>Dec 2011</v>
          </cell>
          <cell r="C471" t="str">
            <v>GS3</v>
          </cell>
          <cell r="D471" t="str">
            <v>LGCME651</v>
          </cell>
          <cell r="E471">
            <v>14332</v>
          </cell>
          <cell r="F471">
            <v>648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67935317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Q471">
            <v>0</v>
          </cell>
          <cell r="R471">
            <v>166293</v>
          </cell>
          <cell r="S471">
            <v>0</v>
          </cell>
          <cell r="T471">
            <v>0</v>
          </cell>
          <cell r="U471">
            <v>0</v>
          </cell>
          <cell r="AD471">
            <v>486850</v>
          </cell>
          <cell r="AE471">
            <v>5576130.8200000003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-4719.13</v>
          </cell>
          <cell r="AN471">
            <v>124.39</v>
          </cell>
          <cell r="AO471">
            <v>0</v>
          </cell>
          <cell r="AP471">
            <v>6058386.0800000001</v>
          </cell>
          <cell r="AR471">
            <v>1</v>
          </cell>
          <cell r="AS471">
            <v>155049.82</v>
          </cell>
          <cell r="AT471">
            <v>104634.26</v>
          </cell>
          <cell r="AU471">
            <v>16250.61</v>
          </cell>
          <cell r="AV471">
            <v>0</v>
          </cell>
          <cell r="AW471">
            <v>0</v>
          </cell>
          <cell r="AX471">
            <v>403.88</v>
          </cell>
          <cell r="AY471">
            <v>0</v>
          </cell>
          <cell r="AZ471">
            <v>6334724.6500000004</v>
          </cell>
          <cell r="BJ471" t="str">
            <v>20110629LGCME651</v>
          </cell>
          <cell r="BK471" t="str">
            <v>20110629GS3</v>
          </cell>
        </row>
        <row r="472">
          <cell r="B472" t="str">
            <v>Dec 2011</v>
          </cell>
          <cell r="C472" t="str">
            <v>GS3</v>
          </cell>
          <cell r="D472" t="str">
            <v>LGCME652</v>
          </cell>
          <cell r="E472">
            <v>684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1958285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Q472">
            <v>0</v>
          </cell>
          <cell r="R472">
            <v>2043</v>
          </cell>
          <cell r="S472">
            <v>0</v>
          </cell>
          <cell r="T472">
            <v>0</v>
          </cell>
          <cell r="U472">
            <v>0</v>
          </cell>
          <cell r="AD472">
            <v>0</v>
          </cell>
          <cell r="AE472">
            <v>160736.03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-0.08</v>
          </cell>
          <cell r="AO472">
            <v>0</v>
          </cell>
          <cell r="AP472">
            <v>160735.95000000001</v>
          </cell>
          <cell r="AR472">
            <v>1</v>
          </cell>
          <cell r="AS472">
            <v>4435.16</v>
          </cell>
          <cell r="AT472">
            <v>3015.78</v>
          </cell>
          <cell r="AU472">
            <v>434.83000000000004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168621.72</v>
          </cell>
          <cell r="BJ472" t="str">
            <v>20110629LGCME652</v>
          </cell>
          <cell r="BK472" t="str">
            <v>20110629GS3</v>
          </cell>
        </row>
        <row r="473">
          <cell r="B473" t="str">
            <v>Dec 2011</v>
          </cell>
          <cell r="C473" t="str">
            <v>G3RP</v>
          </cell>
          <cell r="D473" t="str">
            <v>LGCME656</v>
          </cell>
          <cell r="E473">
            <v>2</v>
          </cell>
          <cell r="F473">
            <v>0</v>
          </cell>
          <cell r="G473">
            <v>1611</v>
          </cell>
          <cell r="H473">
            <v>1316</v>
          </cell>
          <cell r="I473">
            <v>357</v>
          </cell>
          <cell r="J473">
            <v>0</v>
          </cell>
          <cell r="K473">
            <v>3284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AD473">
            <v>85</v>
          </cell>
          <cell r="AE473">
            <v>245.36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0.01</v>
          </cell>
          <cell r="AO473">
            <v>0</v>
          </cell>
          <cell r="AP473">
            <v>330.37</v>
          </cell>
          <cell r="AR473">
            <v>1</v>
          </cell>
          <cell r="AS473">
            <v>7.36</v>
          </cell>
          <cell r="AT473">
            <v>5.0599999999999996</v>
          </cell>
          <cell r="AU473">
            <v>0.89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343.68</v>
          </cell>
          <cell r="BJ473" t="str">
            <v>20110629LGCME656</v>
          </cell>
          <cell r="BK473" t="str">
            <v>20110629G3RP</v>
          </cell>
        </row>
        <row r="474">
          <cell r="B474" t="str">
            <v>Dec 2011</v>
          </cell>
          <cell r="C474" t="str">
            <v>GS3</v>
          </cell>
          <cell r="D474" t="str">
            <v>LGCME657</v>
          </cell>
          <cell r="E474">
            <v>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37315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Q474">
            <v>0</v>
          </cell>
          <cell r="R474">
            <v>139</v>
          </cell>
          <cell r="S474">
            <v>0</v>
          </cell>
          <cell r="T474">
            <v>0</v>
          </cell>
          <cell r="U474">
            <v>0</v>
          </cell>
          <cell r="AD474">
            <v>195</v>
          </cell>
          <cell r="AE474">
            <v>3062.82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-0.02</v>
          </cell>
          <cell r="AO474">
            <v>0</v>
          </cell>
          <cell r="AP474">
            <v>3257.8</v>
          </cell>
          <cell r="AR474">
            <v>1</v>
          </cell>
          <cell r="AS474">
            <v>83.57</v>
          </cell>
          <cell r="AT474">
            <v>57.459999999999994</v>
          </cell>
          <cell r="AU474">
            <v>8.84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3407.6700000000005</v>
          </cell>
          <cell r="BJ474" t="str">
            <v>20110629LGCME657</v>
          </cell>
          <cell r="BK474" t="str">
            <v>20110629GS3</v>
          </cell>
        </row>
        <row r="475">
          <cell r="B475" t="str">
            <v>Dec 2011</v>
          </cell>
          <cell r="C475" t="str">
            <v>LWC</v>
          </cell>
          <cell r="D475" t="str">
            <v>LGCME671</v>
          </cell>
          <cell r="E475">
            <v>2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4597200</v>
          </cell>
          <cell r="L475">
            <v>0</v>
          </cell>
          <cell r="M475">
            <v>0</v>
          </cell>
          <cell r="N475">
            <v>0</v>
          </cell>
          <cell r="O475">
            <v>9562</v>
          </cell>
          <cell r="Q475">
            <v>0</v>
          </cell>
          <cell r="R475">
            <v>9197</v>
          </cell>
          <cell r="S475">
            <v>0</v>
          </cell>
          <cell r="T475">
            <v>364.6</v>
          </cell>
          <cell r="U475">
            <v>0</v>
          </cell>
          <cell r="AD475">
            <v>0</v>
          </cell>
          <cell r="AE475">
            <v>139708.91</v>
          </cell>
          <cell r="AI475">
            <v>0</v>
          </cell>
          <cell r="AJ475">
            <v>0</v>
          </cell>
          <cell r="AK475">
            <v>3591.31</v>
          </cell>
          <cell r="AL475">
            <v>94181.759999999995</v>
          </cell>
          <cell r="AM475">
            <v>0</v>
          </cell>
          <cell r="AN475">
            <v>0</v>
          </cell>
          <cell r="AO475">
            <v>0</v>
          </cell>
          <cell r="AP475">
            <v>233890.66999999998</v>
          </cell>
          <cell r="AR475">
            <v>1</v>
          </cell>
          <cell r="AS475">
            <v>10297.73</v>
          </cell>
          <cell r="AT475">
            <v>0</v>
          </cell>
          <cell r="AU475">
            <v>634.89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244823.29000000004</v>
          </cell>
          <cell r="BJ475" t="str">
            <v>20110629LGCME671</v>
          </cell>
          <cell r="BK475" t="str">
            <v>20110629LWC</v>
          </cell>
        </row>
        <row r="476">
          <cell r="B476" t="str">
            <v>Dec 2011</v>
          </cell>
          <cell r="C476" t="str">
            <v>CSR</v>
          </cell>
          <cell r="D476" t="str">
            <v>LGCSR761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AD476">
            <v>0</v>
          </cell>
          <cell r="AE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J476" t="str">
            <v>20110629LGCSR761</v>
          </cell>
          <cell r="BK476" t="str">
            <v>20110629CSR</v>
          </cell>
        </row>
        <row r="477">
          <cell r="B477" t="str">
            <v>Dec 2011</v>
          </cell>
          <cell r="C477" t="str">
            <v>CSR</v>
          </cell>
          <cell r="D477" t="str">
            <v>LGCSR780</v>
          </cell>
          <cell r="E477">
            <v>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AD477">
            <v>0</v>
          </cell>
          <cell r="AE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-89096</v>
          </cell>
          <cell r="AX477">
            <v>0</v>
          </cell>
          <cell r="AY477">
            <v>0</v>
          </cell>
          <cell r="AZ477">
            <v>-89096</v>
          </cell>
          <cell r="BJ477" t="str">
            <v>20110629LGCSR780</v>
          </cell>
          <cell r="BK477" t="str">
            <v>20110629CSR</v>
          </cell>
        </row>
        <row r="478">
          <cell r="B478" t="str">
            <v>Dec 2011</v>
          </cell>
          <cell r="C478" t="str">
            <v>FK</v>
          </cell>
          <cell r="D478" t="str">
            <v>LGINE599</v>
          </cell>
          <cell r="E478">
            <v>1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16552000</v>
          </cell>
          <cell r="L478">
            <v>0</v>
          </cell>
          <cell r="M478">
            <v>0</v>
          </cell>
          <cell r="N478">
            <v>0</v>
          </cell>
          <cell r="O478">
            <v>30816</v>
          </cell>
          <cell r="Q478">
            <v>0</v>
          </cell>
          <cell r="R478">
            <v>30816</v>
          </cell>
          <cell r="S478">
            <v>0</v>
          </cell>
          <cell r="T478">
            <v>0</v>
          </cell>
          <cell r="U478">
            <v>0</v>
          </cell>
          <cell r="AD478">
            <v>0</v>
          </cell>
          <cell r="AE478">
            <v>503180.79999999999</v>
          </cell>
          <cell r="AI478">
            <v>0</v>
          </cell>
          <cell r="AJ478">
            <v>-27237.65</v>
          </cell>
          <cell r="AK478">
            <v>0</v>
          </cell>
          <cell r="AL478">
            <v>331152.43</v>
          </cell>
          <cell r="AM478">
            <v>0</v>
          </cell>
          <cell r="AN478">
            <v>0</v>
          </cell>
          <cell r="AO478">
            <v>0</v>
          </cell>
          <cell r="AP478">
            <v>834333.23</v>
          </cell>
          <cell r="AR478">
            <v>1</v>
          </cell>
          <cell r="AS478">
            <v>37076.480000000003</v>
          </cell>
          <cell r="AT478">
            <v>0</v>
          </cell>
          <cell r="AU478">
            <v>2265.67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873675.38</v>
          </cell>
          <cell r="BJ478" t="str">
            <v>20110629LGINE599</v>
          </cell>
          <cell r="BK478" t="str">
            <v>20110629FK</v>
          </cell>
        </row>
        <row r="479">
          <cell r="B479" t="str">
            <v>Dec 2011</v>
          </cell>
          <cell r="C479" t="str">
            <v>RTS</v>
          </cell>
          <cell r="D479" t="str">
            <v>LGINE643</v>
          </cell>
          <cell r="E479">
            <v>11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43668000</v>
          </cell>
          <cell r="L479">
            <v>113185.9</v>
          </cell>
          <cell r="M479">
            <v>105453.6</v>
          </cell>
          <cell r="N479">
            <v>104139.4</v>
          </cell>
          <cell r="O479">
            <v>0</v>
          </cell>
          <cell r="Q479">
            <v>0</v>
          </cell>
          <cell r="R479">
            <v>276227</v>
          </cell>
          <cell r="S479">
            <v>0</v>
          </cell>
          <cell r="T479">
            <v>0</v>
          </cell>
          <cell r="U479">
            <v>0</v>
          </cell>
          <cell r="AD479">
            <v>5500</v>
          </cell>
          <cell r="AE479">
            <v>1303053.1200000001</v>
          </cell>
          <cell r="AI479">
            <v>0</v>
          </cell>
          <cell r="AJ479">
            <v>0</v>
          </cell>
          <cell r="AK479">
            <v>0</v>
          </cell>
          <cell r="AL479">
            <v>1051060.28</v>
          </cell>
          <cell r="AM479">
            <v>0</v>
          </cell>
          <cell r="AN479">
            <v>0</v>
          </cell>
          <cell r="AO479">
            <v>0.01</v>
          </cell>
          <cell r="AP479">
            <v>2359613.41</v>
          </cell>
          <cell r="AR479">
            <v>1</v>
          </cell>
          <cell r="AS479">
            <v>97816.320000000007</v>
          </cell>
          <cell r="AT479">
            <v>0</v>
          </cell>
          <cell r="AU479">
            <v>6389.33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2463819.06</v>
          </cell>
          <cell r="BJ479" t="str">
            <v>20110629LGINE643</v>
          </cell>
          <cell r="BK479" t="str">
            <v>20110629RTS</v>
          </cell>
        </row>
        <row r="480">
          <cell r="B480" t="str">
            <v>Dec 2011</v>
          </cell>
          <cell r="C480" t="str">
            <v>PSS</v>
          </cell>
          <cell r="D480" t="str">
            <v>LGINE661</v>
          </cell>
          <cell r="E480">
            <v>280</v>
          </cell>
          <cell r="F480">
            <v>18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28726046</v>
          </cell>
          <cell r="L480">
            <v>0</v>
          </cell>
          <cell r="M480">
            <v>0</v>
          </cell>
          <cell r="N480">
            <v>0</v>
          </cell>
          <cell r="O480">
            <v>80448</v>
          </cell>
          <cell r="Q480">
            <v>0</v>
          </cell>
          <cell r="R480">
            <v>79568</v>
          </cell>
          <cell r="S480">
            <v>0</v>
          </cell>
          <cell r="T480">
            <v>880</v>
          </cell>
          <cell r="U480">
            <v>0</v>
          </cell>
          <cell r="AD480">
            <v>26820</v>
          </cell>
          <cell r="AE480">
            <v>982718.03</v>
          </cell>
          <cell r="AI480">
            <v>0</v>
          </cell>
          <cell r="AJ480">
            <v>86696.06</v>
          </cell>
          <cell r="AK480">
            <v>11501.6</v>
          </cell>
          <cell r="AL480">
            <v>1138151.4200000002</v>
          </cell>
          <cell r="AM480">
            <v>-1620</v>
          </cell>
          <cell r="AN480">
            <v>0.03</v>
          </cell>
          <cell r="AO480">
            <v>6.02</v>
          </cell>
          <cell r="AP480">
            <v>2146075.5</v>
          </cell>
          <cell r="AR480">
            <v>1</v>
          </cell>
          <cell r="AS480">
            <v>64913.17</v>
          </cell>
          <cell r="AT480">
            <v>0</v>
          </cell>
          <cell r="AU480">
            <v>5721.98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2216710.65</v>
          </cell>
          <cell r="BJ480" t="str">
            <v>20110629LGINE661</v>
          </cell>
          <cell r="BK480" t="str">
            <v>20110629PSS</v>
          </cell>
        </row>
        <row r="481">
          <cell r="B481" t="str">
            <v>Dec 2011</v>
          </cell>
          <cell r="C481" t="str">
            <v>PSP</v>
          </cell>
          <cell r="D481" t="str">
            <v>LGINE663</v>
          </cell>
          <cell r="E481">
            <v>24</v>
          </cell>
          <cell r="F481">
            <v>3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3330420</v>
          </cell>
          <cell r="L481">
            <v>0</v>
          </cell>
          <cell r="M481">
            <v>0</v>
          </cell>
          <cell r="N481">
            <v>0</v>
          </cell>
          <cell r="O481">
            <v>9115</v>
          </cell>
          <cell r="Q481">
            <v>0</v>
          </cell>
          <cell r="R481">
            <v>9060</v>
          </cell>
          <cell r="S481">
            <v>0</v>
          </cell>
          <cell r="T481">
            <v>55</v>
          </cell>
          <cell r="U481">
            <v>0</v>
          </cell>
          <cell r="AD481">
            <v>2430</v>
          </cell>
          <cell r="AE481">
            <v>113933.67</v>
          </cell>
          <cell r="AI481">
            <v>0</v>
          </cell>
          <cell r="AJ481">
            <v>10420.6</v>
          </cell>
          <cell r="AK481">
            <v>618.20000000000005</v>
          </cell>
          <cell r="AL481">
            <v>112873.2</v>
          </cell>
          <cell r="AM481">
            <v>-270</v>
          </cell>
          <cell r="AN481">
            <v>0</v>
          </cell>
          <cell r="AO481">
            <v>-3.38</v>
          </cell>
          <cell r="AP481">
            <v>228963.49000000002</v>
          </cell>
          <cell r="AR481">
            <v>1</v>
          </cell>
          <cell r="AS481">
            <v>7460.1399999999994</v>
          </cell>
          <cell r="AT481">
            <v>0</v>
          </cell>
          <cell r="AU481">
            <v>614.71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237038.33999999997</v>
          </cell>
          <cell r="BJ481" t="str">
            <v>20110629LGINE663</v>
          </cell>
          <cell r="BK481" t="str">
            <v>20110629PSP</v>
          </cell>
        </row>
        <row r="482">
          <cell r="B482" t="str">
            <v>Dec 2011</v>
          </cell>
          <cell r="C482" t="str">
            <v>ITODS</v>
          </cell>
          <cell r="D482" t="str">
            <v>LGINE691</v>
          </cell>
          <cell r="E482">
            <v>38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10188190</v>
          </cell>
          <cell r="L482">
            <v>27200.724999999999</v>
          </cell>
          <cell r="M482">
            <v>25090.55</v>
          </cell>
          <cell r="N482">
            <v>24316.799999999999</v>
          </cell>
          <cell r="O482">
            <v>0</v>
          </cell>
          <cell r="Q482">
            <v>0</v>
          </cell>
          <cell r="R482">
            <v>72928</v>
          </cell>
          <cell r="S482">
            <v>0</v>
          </cell>
          <cell r="T482">
            <v>0</v>
          </cell>
          <cell r="U482">
            <v>0</v>
          </cell>
          <cell r="AD482">
            <v>11400</v>
          </cell>
          <cell r="AE482">
            <v>304015.59000000003</v>
          </cell>
          <cell r="AI482">
            <v>0</v>
          </cell>
          <cell r="AJ482">
            <v>17070.38</v>
          </cell>
          <cell r="AK482">
            <v>0</v>
          </cell>
          <cell r="AL482">
            <v>385412.75</v>
          </cell>
          <cell r="AM482">
            <v>0</v>
          </cell>
          <cell r="AN482">
            <v>0</v>
          </cell>
          <cell r="AO482">
            <v>0</v>
          </cell>
          <cell r="AP482">
            <v>700828.34000000008</v>
          </cell>
          <cell r="AR482">
            <v>1</v>
          </cell>
          <cell r="AS482">
            <v>22982.899999999998</v>
          </cell>
          <cell r="AT482">
            <v>0</v>
          </cell>
          <cell r="AU482">
            <v>1875.0700000000002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725686.31</v>
          </cell>
          <cell r="BJ482" t="str">
            <v>20110629LGINE691</v>
          </cell>
          <cell r="BK482" t="str">
            <v>20110629ITODS</v>
          </cell>
        </row>
        <row r="483">
          <cell r="B483" t="str">
            <v>Dec 2011</v>
          </cell>
          <cell r="C483" t="str">
            <v>ITODP</v>
          </cell>
          <cell r="D483" t="str">
            <v>LGINE693</v>
          </cell>
          <cell r="E483">
            <v>54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113388784</v>
          </cell>
          <cell r="L483">
            <v>0</v>
          </cell>
          <cell r="M483">
            <v>0</v>
          </cell>
          <cell r="N483">
            <v>0</v>
          </cell>
          <cell r="O483">
            <v>239665</v>
          </cell>
          <cell r="Q483">
            <v>246381</v>
          </cell>
          <cell r="R483">
            <v>480633</v>
          </cell>
          <cell r="S483">
            <v>0</v>
          </cell>
          <cell r="T483">
            <v>0</v>
          </cell>
          <cell r="U483">
            <v>0</v>
          </cell>
          <cell r="AD483">
            <v>16200</v>
          </cell>
          <cell r="AE483">
            <v>3383521.31</v>
          </cell>
          <cell r="AI483">
            <v>0</v>
          </cell>
          <cell r="AJ483">
            <v>-132717.92000000001</v>
          </cell>
          <cell r="AK483">
            <v>0</v>
          </cell>
          <cell r="AL483">
            <v>2644178.19</v>
          </cell>
          <cell r="AM483">
            <v>0</v>
          </cell>
          <cell r="AN483">
            <v>0.05</v>
          </cell>
          <cell r="AO483">
            <v>1.1599999999999999</v>
          </cell>
          <cell r="AP483">
            <v>6043900.71</v>
          </cell>
          <cell r="AR483">
            <v>1</v>
          </cell>
          <cell r="AS483">
            <v>269038.46000000002</v>
          </cell>
          <cell r="AT483">
            <v>0</v>
          </cell>
          <cell r="AU483">
            <v>15950.330000000002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6328889.5000000009</v>
          </cell>
          <cell r="BJ483" t="str">
            <v>20110629LGINE693</v>
          </cell>
          <cell r="BK483" t="str">
            <v>20110629ITODP</v>
          </cell>
        </row>
        <row r="484">
          <cell r="B484" t="str">
            <v>Dec 2011</v>
          </cell>
          <cell r="C484" t="str">
            <v>ITODP</v>
          </cell>
          <cell r="D484" t="str">
            <v>LGINE694</v>
          </cell>
          <cell r="E484">
            <v>1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1267200</v>
          </cell>
          <cell r="L484">
            <v>0</v>
          </cell>
          <cell r="M484">
            <v>0</v>
          </cell>
          <cell r="N484">
            <v>0</v>
          </cell>
          <cell r="O484">
            <v>2227</v>
          </cell>
          <cell r="Q484">
            <v>2304</v>
          </cell>
          <cell r="R484">
            <v>4531</v>
          </cell>
          <cell r="S484">
            <v>0</v>
          </cell>
          <cell r="T484">
            <v>0</v>
          </cell>
          <cell r="U484">
            <v>0</v>
          </cell>
          <cell r="AD484">
            <v>300</v>
          </cell>
          <cell r="AE484">
            <v>37813.25</v>
          </cell>
          <cell r="AI484">
            <v>0</v>
          </cell>
          <cell r="AJ484">
            <v>-206.92</v>
          </cell>
          <cell r="AK484">
            <v>0</v>
          </cell>
          <cell r="AL484">
            <v>25657.090000000004</v>
          </cell>
          <cell r="AM484">
            <v>0</v>
          </cell>
          <cell r="AN484">
            <v>0</v>
          </cell>
          <cell r="AO484">
            <v>1.46</v>
          </cell>
          <cell r="AP484">
            <v>63771.8</v>
          </cell>
          <cell r="AR484">
            <v>1</v>
          </cell>
          <cell r="AS484">
            <v>2838.53</v>
          </cell>
          <cell r="AT484">
            <v>0</v>
          </cell>
          <cell r="AU484">
            <v>173.19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66783.520000000004</v>
          </cell>
          <cell r="BJ484" t="str">
            <v>20110629LGINE694</v>
          </cell>
          <cell r="BK484" t="str">
            <v>20110629ITODP</v>
          </cell>
        </row>
        <row r="485">
          <cell r="B485" t="str">
            <v>Dec 2011</v>
          </cell>
          <cell r="C485" t="str">
            <v>LE</v>
          </cell>
          <cell r="D485" t="str">
            <v>LGMLE570</v>
          </cell>
          <cell r="E485">
            <v>2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2402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AD485">
            <v>0</v>
          </cell>
          <cell r="AE485">
            <v>135.04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135.04</v>
          </cell>
          <cell r="AR485">
            <v>1</v>
          </cell>
          <cell r="AS485">
            <v>5.3800000000000008</v>
          </cell>
          <cell r="AT485">
            <v>0</v>
          </cell>
          <cell r="AU485">
            <v>0.37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140.79000000000002</v>
          </cell>
          <cell r="BJ485" t="str">
            <v>20110629LGMLE570</v>
          </cell>
          <cell r="BK485" t="str">
            <v>20110629LE</v>
          </cell>
        </row>
        <row r="486">
          <cell r="B486" t="str">
            <v>Dec 2011</v>
          </cell>
          <cell r="C486" t="str">
            <v>LE</v>
          </cell>
          <cell r="D486" t="str">
            <v>LGMLE571</v>
          </cell>
          <cell r="E486">
            <v>160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308302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AD486">
            <v>0</v>
          </cell>
          <cell r="AE486">
            <v>17332.740000000002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-302.64</v>
          </cell>
          <cell r="AO486">
            <v>0</v>
          </cell>
          <cell r="AP486">
            <v>17030.100000000002</v>
          </cell>
          <cell r="AR486">
            <v>1</v>
          </cell>
          <cell r="AS486">
            <v>696.52</v>
          </cell>
          <cell r="AT486">
            <v>0</v>
          </cell>
          <cell r="AU486">
            <v>67.3</v>
          </cell>
          <cell r="AV486">
            <v>1.8</v>
          </cell>
          <cell r="AW486">
            <v>0</v>
          </cell>
          <cell r="AX486">
            <v>0</v>
          </cell>
          <cell r="AY486">
            <v>0</v>
          </cell>
          <cell r="AZ486">
            <v>17795.72</v>
          </cell>
          <cell r="BJ486" t="str">
            <v>20110629LGMLE571</v>
          </cell>
          <cell r="BK486" t="str">
            <v>20110629LE</v>
          </cell>
        </row>
        <row r="487">
          <cell r="B487" t="str">
            <v>Dec 2011</v>
          </cell>
          <cell r="C487" t="str">
            <v>LE</v>
          </cell>
          <cell r="D487" t="str">
            <v>LGMLE572</v>
          </cell>
          <cell r="E487">
            <v>13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108723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AD487">
            <v>0</v>
          </cell>
          <cell r="AE487">
            <v>6112.41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-0.01</v>
          </cell>
          <cell r="AO487">
            <v>0</v>
          </cell>
          <cell r="AP487">
            <v>6112.4</v>
          </cell>
          <cell r="AR487">
            <v>1</v>
          </cell>
          <cell r="AS487">
            <v>244.14000000000001</v>
          </cell>
          <cell r="AT487">
            <v>0</v>
          </cell>
          <cell r="AU487">
            <v>16.5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6373.04</v>
          </cell>
          <cell r="BJ487" t="str">
            <v>20110629LGMLE572</v>
          </cell>
          <cell r="BK487" t="str">
            <v>20110629LE</v>
          </cell>
        </row>
        <row r="488">
          <cell r="B488" t="str">
            <v>Dec 2011</v>
          </cell>
          <cell r="C488" t="str">
            <v>TE</v>
          </cell>
          <cell r="D488" t="str">
            <v>LGMLE573</v>
          </cell>
          <cell r="E488">
            <v>883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139190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AD488">
            <v>2772.62</v>
          </cell>
          <cell r="AE488">
            <v>9437.08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-99.51</v>
          </cell>
          <cell r="AN488">
            <v>343.98</v>
          </cell>
          <cell r="AO488">
            <v>0</v>
          </cell>
          <cell r="AP488">
            <v>12454.17</v>
          </cell>
          <cell r="AR488">
            <v>1</v>
          </cell>
          <cell r="AS488">
            <v>336.82</v>
          </cell>
          <cell r="AT488">
            <v>0</v>
          </cell>
          <cell r="AU488">
            <v>5.9199999999999946</v>
          </cell>
          <cell r="AV488">
            <v>-2.19</v>
          </cell>
          <cell r="AW488">
            <v>0</v>
          </cell>
          <cell r="AX488">
            <v>0.73</v>
          </cell>
          <cell r="AY488">
            <v>0</v>
          </cell>
          <cell r="AZ488">
            <v>12795.45</v>
          </cell>
          <cell r="BJ488" t="str">
            <v>20110629LGMLE573</v>
          </cell>
          <cell r="BK488" t="str">
            <v>20110629TE</v>
          </cell>
        </row>
        <row r="489">
          <cell r="B489" t="str">
            <v>Dec 2011</v>
          </cell>
          <cell r="C489" t="str">
            <v>TE</v>
          </cell>
          <cell r="D489" t="str">
            <v>LGMLE574</v>
          </cell>
          <cell r="E489">
            <v>8</v>
          </cell>
          <cell r="F489">
            <v>126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68742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AD489">
            <v>420.76</v>
          </cell>
          <cell r="AE489">
            <v>4660.71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-0.01</v>
          </cell>
          <cell r="AO489">
            <v>0</v>
          </cell>
          <cell r="AP489">
            <v>5081.46</v>
          </cell>
          <cell r="AR489">
            <v>1</v>
          </cell>
          <cell r="AS489">
            <v>153.99</v>
          </cell>
          <cell r="AT489">
            <v>0</v>
          </cell>
          <cell r="AU489">
            <v>13.63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5249.0800000000008</v>
          </cell>
          <cell r="BJ489" t="str">
            <v>20110629LGMLE574</v>
          </cell>
          <cell r="BK489" t="str">
            <v>20110629TE</v>
          </cell>
        </row>
        <row r="490">
          <cell r="B490" t="str">
            <v>Dec 2011</v>
          </cell>
          <cell r="C490" t="str">
            <v>RS</v>
          </cell>
          <cell r="D490" t="str">
            <v>LGRSE411</v>
          </cell>
          <cell r="E490">
            <v>3812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971615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AD490">
            <v>0</v>
          </cell>
          <cell r="AE490">
            <v>70199.179999999993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0.46</v>
          </cell>
          <cell r="AO490">
            <v>0</v>
          </cell>
          <cell r="AP490">
            <v>70199.64</v>
          </cell>
          <cell r="AR490">
            <v>1</v>
          </cell>
          <cell r="AS490">
            <v>2188.88</v>
          </cell>
          <cell r="AT490">
            <v>2371.08</v>
          </cell>
          <cell r="AU490">
            <v>194.10999999999999</v>
          </cell>
          <cell r="AV490">
            <v>0</v>
          </cell>
          <cell r="AW490">
            <v>0</v>
          </cell>
          <cell r="AX490">
            <v>1.26</v>
          </cell>
          <cell r="AY490">
            <v>0</v>
          </cell>
          <cell r="AZ490">
            <v>74954.97</v>
          </cell>
          <cell r="BJ490" t="str">
            <v>20110629LGRSE411</v>
          </cell>
          <cell r="BK490" t="str">
            <v>20110629RS</v>
          </cell>
        </row>
        <row r="491">
          <cell r="B491" t="str">
            <v>Dec 2011</v>
          </cell>
          <cell r="C491" t="str">
            <v>RS</v>
          </cell>
          <cell r="D491" t="str">
            <v>LGRSE511</v>
          </cell>
          <cell r="E491">
            <v>345660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296127838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AD491">
            <v>2938110</v>
          </cell>
          <cell r="AE491">
            <v>21395236.300000001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16409.75</v>
          </cell>
          <cell r="AN491">
            <v>-244.91</v>
          </cell>
          <cell r="AO491">
            <v>0</v>
          </cell>
          <cell r="AP491">
            <v>24349511.140000001</v>
          </cell>
          <cell r="AR491">
            <v>1</v>
          </cell>
          <cell r="AS491">
            <v>664908.60000000009</v>
          </cell>
          <cell r="AT491">
            <v>722621.54</v>
          </cell>
          <cell r="AU491">
            <v>66872.900000000009</v>
          </cell>
          <cell r="AV491">
            <v>0</v>
          </cell>
          <cell r="AW491">
            <v>0</v>
          </cell>
          <cell r="AX491">
            <v>1751.64</v>
          </cell>
          <cell r="AY491">
            <v>52730.55</v>
          </cell>
          <cell r="AZ491">
            <v>25858396.369999997</v>
          </cell>
          <cell r="BJ491" t="str">
            <v>20110629LGRSE511</v>
          </cell>
          <cell r="BK491" t="str">
            <v>20110629RS</v>
          </cell>
        </row>
        <row r="492">
          <cell r="B492" t="str">
            <v>Dec 2011</v>
          </cell>
          <cell r="C492" t="str">
            <v>RS</v>
          </cell>
          <cell r="D492" t="str">
            <v>LGRSE519</v>
          </cell>
          <cell r="E492">
            <v>78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91019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AD492">
            <v>663</v>
          </cell>
          <cell r="AE492">
            <v>6576.12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4.53</v>
          </cell>
          <cell r="AN492">
            <v>0.02</v>
          </cell>
          <cell r="AO492">
            <v>0</v>
          </cell>
          <cell r="AP492">
            <v>7243.67</v>
          </cell>
          <cell r="AR492">
            <v>1</v>
          </cell>
          <cell r="AS492">
            <v>204.42</v>
          </cell>
          <cell r="AT492">
            <v>222.1</v>
          </cell>
          <cell r="AU492">
            <v>19.940000000000001</v>
          </cell>
          <cell r="AV492">
            <v>0</v>
          </cell>
          <cell r="AW492">
            <v>0</v>
          </cell>
          <cell r="AX492">
            <v>0</v>
          </cell>
          <cell r="AY492">
            <v>11.85</v>
          </cell>
          <cell r="AZ492">
            <v>7701.98</v>
          </cell>
          <cell r="BJ492" t="str">
            <v>20110629LGRSE519</v>
          </cell>
          <cell r="BK492" t="str">
            <v>20110629RS</v>
          </cell>
        </row>
        <row r="493">
          <cell r="B493" t="str">
            <v>Dec 2011</v>
          </cell>
          <cell r="C493" t="str">
            <v>VFD</v>
          </cell>
          <cell r="D493" t="str">
            <v>LGRSE540</v>
          </cell>
          <cell r="E493">
            <v>5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29163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AD493">
            <v>42.5</v>
          </cell>
          <cell r="AE493">
            <v>2107.0300000000002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2149.5300000000002</v>
          </cell>
          <cell r="AR493">
            <v>1</v>
          </cell>
          <cell r="AS493">
            <v>65.319999999999993</v>
          </cell>
          <cell r="AT493">
            <v>71.150000000000006</v>
          </cell>
          <cell r="AU493">
            <v>5.93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2291.9299999999998</v>
          </cell>
          <cell r="BJ493" t="str">
            <v>20110629LGRSE540</v>
          </cell>
          <cell r="BK493" t="str">
            <v>20110629VFD</v>
          </cell>
        </row>
        <row r="494">
          <cell r="B494" t="str">
            <v>Dec 2011</v>
          </cell>
          <cell r="C494" t="str">
            <v>RRP</v>
          </cell>
          <cell r="D494" t="str">
            <v>LGRSE541</v>
          </cell>
          <cell r="E494">
            <v>64</v>
          </cell>
          <cell r="F494">
            <v>0</v>
          </cell>
          <cell r="G494">
            <v>39359</v>
          </cell>
          <cell r="H494">
            <v>27514</v>
          </cell>
          <cell r="I494">
            <v>11803</v>
          </cell>
          <cell r="J494">
            <v>0</v>
          </cell>
          <cell r="K494">
            <v>78676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AD494">
            <v>864</v>
          </cell>
          <cell r="AE494">
            <v>5139.53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13.5</v>
          </cell>
          <cell r="AN494">
            <v>0</v>
          </cell>
          <cell r="AO494">
            <v>0</v>
          </cell>
          <cell r="AP494">
            <v>6017.03</v>
          </cell>
          <cell r="AR494">
            <v>1</v>
          </cell>
          <cell r="AS494">
            <v>176.52</v>
          </cell>
          <cell r="AT494">
            <v>191.99</v>
          </cell>
          <cell r="AU494">
            <v>16.600000000000001</v>
          </cell>
          <cell r="AV494">
            <v>0</v>
          </cell>
          <cell r="AW494">
            <v>0</v>
          </cell>
          <cell r="AX494">
            <v>0</v>
          </cell>
          <cell r="AY494">
            <v>9.75</v>
          </cell>
          <cell r="AZ494">
            <v>6411.89</v>
          </cell>
          <cell r="BJ494" t="str">
            <v>20110629LGRSE541</v>
          </cell>
          <cell r="BK494" t="str">
            <v>20110629RRP</v>
          </cell>
        </row>
        <row r="495">
          <cell r="B495" t="str">
            <v>Dec 2011</v>
          </cell>
          <cell r="C495" t="str">
            <v>LEV</v>
          </cell>
          <cell r="D495" t="str">
            <v>LGRSE543</v>
          </cell>
          <cell r="E495">
            <v>1</v>
          </cell>
          <cell r="F495">
            <v>0</v>
          </cell>
          <cell r="G495">
            <v>191</v>
          </cell>
          <cell r="H495">
            <v>377</v>
          </cell>
          <cell r="I495">
            <v>709</v>
          </cell>
          <cell r="J495">
            <v>0</v>
          </cell>
          <cell r="K495">
            <v>1277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AD495">
            <v>8.5</v>
          </cell>
          <cell r="AE495">
            <v>131.41999999999999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0.01</v>
          </cell>
          <cell r="AO495">
            <v>0</v>
          </cell>
          <cell r="AP495">
            <v>139.92999999999998</v>
          </cell>
          <cell r="AR495">
            <v>1</v>
          </cell>
          <cell r="AS495">
            <v>2.86</v>
          </cell>
          <cell r="AT495">
            <v>3.12</v>
          </cell>
          <cell r="AU495">
            <v>0.38</v>
          </cell>
          <cell r="AV495">
            <v>0</v>
          </cell>
          <cell r="AW495">
            <v>0</v>
          </cell>
          <cell r="AX495">
            <v>0</v>
          </cell>
          <cell r="AY495">
            <v>0.15</v>
          </cell>
          <cell r="AZ495">
            <v>146.44000000000003</v>
          </cell>
          <cell r="BJ495" t="str">
            <v>20110629LGRSE543</v>
          </cell>
          <cell r="BK495" t="str">
            <v>20110629LEV</v>
          </cell>
        </row>
      </sheetData>
      <sheetData sheetId="20">
        <row r="4">
          <cell r="B4" t="str">
            <v>Jan 2012</v>
          </cell>
          <cell r="C4" t="str">
            <v>RLS</v>
          </cell>
          <cell r="D4" t="str">
            <v>LGUM_001</v>
          </cell>
          <cell r="E4">
            <v>0</v>
          </cell>
          <cell r="G4">
            <v>0</v>
          </cell>
          <cell r="J4">
            <v>0</v>
          </cell>
          <cell r="K4">
            <v>0</v>
          </cell>
          <cell r="L4">
            <v>0</v>
          </cell>
          <cell r="N4">
            <v>0</v>
          </cell>
          <cell r="P4">
            <v>0</v>
          </cell>
          <cell r="Q4">
            <v>0</v>
          </cell>
          <cell r="S4">
            <v>0</v>
          </cell>
          <cell r="T4">
            <v>0</v>
          </cell>
          <cell r="U4">
            <v>0</v>
          </cell>
          <cell r="AE4" t="str">
            <v>20110629LGUM_001</v>
          </cell>
          <cell r="AG4" t="str">
            <v>201</v>
          </cell>
        </row>
        <row r="5">
          <cell r="B5" t="str">
            <v>Jan 2012</v>
          </cell>
          <cell r="C5" t="str">
            <v>RLS</v>
          </cell>
          <cell r="D5" t="str">
            <v>LGUM_002</v>
          </cell>
          <cell r="E5">
            <v>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P5">
            <v>0</v>
          </cell>
          <cell r="Q5">
            <v>0</v>
          </cell>
          <cell r="S5">
            <v>0</v>
          </cell>
          <cell r="T5">
            <v>0</v>
          </cell>
          <cell r="U5">
            <v>0</v>
          </cell>
          <cell r="AE5" t="str">
            <v>20110629LGUM_002</v>
          </cell>
          <cell r="AG5" t="str">
            <v>202</v>
          </cell>
        </row>
        <row r="6">
          <cell r="B6" t="str">
            <v>Jan 2012</v>
          </cell>
          <cell r="C6" t="str">
            <v>RLS</v>
          </cell>
          <cell r="D6" t="str">
            <v>LGUM_003</v>
          </cell>
          <cell r="E6">
            <v>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P6">
            <v>0</v>
          </cell>
          <cell r="Q6">
            <v>0</v>
          </cell>
          <cell r="S6">
            <v>0</v>
          </cell>
          <cell r="T6">
            <v>0</v>
          </cell>
          <cell r="U6">
            <v>0</v>
          </cell>
          <cell r="AE6" t="str">
            <v>20110629LGUM_003</v>
          </cell>
          <cell r="AG6" t="str">
            <v>203</v>
          </cell>
        </row>
        <row r="7">
          <cell r="B7" t="str">
            <v>Jan 2012</v>
          </cell>
          <cell r="C7" t="str">
            <v>RLS</v>
          </cell>
          <cell r="D7" t="str">
            <v>LGUM_004</v>
          </cell>
          <cell r="E7">
            <v>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P7">
            <v>0</v>
          </cell>
          <cell r="Q7">
            <v>0</v>
          </cell>
          <cell r="S7">
            <v>0</v>
          </cell>
          <cell r="T7">
            <v>0</v>
          </cell>
          <cell r="U7">
            <v>0</v>
          </cell>
          <cell r="AE7" t="str">
            <v>20110629LGUM_004</v>
          </cell>
          <cell r="AG7" t="str">
            <v>204</v>
          </cell>
        </row>
        <row r="8">
          <cell r="B8" t="str">
            <v>Jan 2012</v>
          </cell>
          <cell r="C8" t="str">
            <v>RLS</v>
          </cell>
          <cell r="D8" t="str">
            <v>LGUM_005</v>
          </cell>
          <cell r="E8">
            <v>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AE8" t="str">
            <v>20110629LGUM_005</v>
          </cell>
          <cell r="AG8" t="str">
            <v>205</v>
          </cell>
        </row>
        <row r="9">
          <cell r="B9" t="str">
            <v>Jan 2012</v>
          </cell>
          <cell r="C9" t="str">
            <v>RLS</v>
          </cell>
          <cell r="D9" t="str">
            <v>LGUM_006</v>
          </cell>
          <cell r="E9">
            <v>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P9">
            <v>0</v>
          </cell>
          <cell r="Q9">
            <v>0</v>
          </cell>
          <cell r="S9">
            <v>0</v>
          </cell>
          <cell r="T9">
            <v>0</v>
          </cell>
          <cell r="U9">
            <v>0</v>
          </cell>
          <cell r="AE9" t="str">
            <v>20110629LGUM_006</v>
          </cell>
          <cell r="AG9" t="str">
            <v>206</v>
          </cell>
        </row>
        <row r="10">
          <cell r="B10" t="str">
            <v>Jan 2012</v>
          </cell>
          <cell r="C10" t="str">
            <v>RLS</v>
          </cell>
          <cell r="D10" t="str">
            <v>LGUM_007</v>
          </cell>
          <cell r="E10">
            <v>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P10">
            <v>0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AE10" t="str">
            <v>20110629LGUM_007</v>
          </cell>
          <cell r="AG10" t="str">
            <v>207</v>
          </cell>
        </row>
        <row r="11">
          <cell r="B11" t="str">
            <v>Jan 2012</v>
          </cell>
          <cell r="C11" t="str">
            <v>RLS</v>
          </cell>
          <cell r="D11" t="str">
            <v>LGUM_008</v>
          </cell>
          <cell r="E11">
            <v>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AE11" t="str">
            <v>20110629LGUM_008</v>
          </cell>
          <cell r="AG11" t="str">
            <v>208</v>
          </cell>
        </row>
        <row r="12">
          <cell r="B12" t="str">
            <v>Jan 2012</v>
          </cell>
          <cell r="C12" t="str">
            <v>RLS</v>
          </cell>
          <cell r="D12" t="str">
            <v>LGUM_009</v>
          </cell>
          <cell r="E12">
            <v>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AE12" t="str">
            <v>20110629LGUM_009</v>
          </cell>
          <cell r="AG12" t="str">
            <v>209</v>
          </cell>
        </row>
        <row r="13">
          <cell r="B13" t="str">
            <v>Jan 2012</v>
          </cell>
          <cell r="C13" t="str">
            <v>RLS</v>
          </cell>
          <cell r="D13" t="str">
            <v>LGUM_010</v>
          </cell>
          <cell r="E13">
            <v>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AE13" t="str">
            <v>20110629LGUM_010</v>
          </cell>
          <cell r="AG13" t="str">
            <v>210</v>
          </cell>
        </row>
        <row r="14">
          <cell r="B14" t="str">
            <v>Jan 2012</v>
          </cell>
          <cell r="C14" t="str">
            <v>RLS</v>
          </cell>
          <cell r="D14" t="str">
            <v>LGUM_011</v>
          </cell>
          <cell r="E14">
            <v>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P14">
            <v>0</v>
          </cell>
          <cell r="Q14">
            <v>0</v>
          </cell>
          <cell r="S14">
            <v>0</v>
          </cell>
          <cell r="T14">
            <v>0</v>
          </cell>
          <cell r="U14">
            <v>0</v>
          </cell>
          <cell r="AE14" t="str">
            <v>20110629LGUM_011</v>
          </cell>
          <cell r="AG14" t="str">
            <v>211</v>
          </cell>
        </row>
        <row r="15">
          <cell r="B15" t="str">
            <v>Jan 2012</v>
          </cell>
          <cell r="C15" t="str">
            <v>RLS</v>
          </cell>
          <cell r="D15" t="str">
            <v>LGUM_012</v>
          </cell>
          <cell r="E15">
            <v>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AE15" t="str">
            <v>20110629LGUM_012</v>
          </cell>
          <cell r="AG15" t="str">
            <v>212</v>
          </cell>
        </row>
        <row r="16">
          <cell r="B16" t="str">
            <v>Jan 2012</v>
          </cell>
          <cell r="C16" t="str">
            <v>RLS</v>
          </cell>
          <cell r="D16" t="str">
            <v>LGUM_013</v>
          </cell>
          <cell r="E16">
            <v>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AE16" t="str">
            <v>20110629LGUM_013</v>
          </cell>
          <cell r="AG16" t="str">
            <v>213</v>
          </cell>
        </row>
        <row r="17">
          <cell r="B17" t="str">
            <v>Jan 2012</v>
          </cell>
          <cell r="C17" t="str">
            <v>RLS</v>
          </cell>
          <cell r="D17" t="str">
            <v>LGUM_016</v>
          </cell>
          <cell r="E17">
            <v>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AE17" t="str">
            <v>20110629LGUM_016</v>
          </cell>
          <cell r="AG17" t="str">
            <v>216</v>
          </cell>
        </row>
        <row r="18">
          <cell r="B18" t="str">
            <v>Jan 2012</v>
          </cell>
          <cell r="C18" t="str">
            <v>RLS</v>
          </cell>
          <cell r="D18" t="str">
            <v>LGUM_017</v>
          </cell>
          <cell r="E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AE18" t="str">
            <v>20110629LGUM_017</v>
          </cell>
          <cell r="AG18" t="str">
            <v>217</v>
          </cell>
        </row>
        <row r="19">
          <cell r="B19" t="str">
            <v>Jan 2012</v>
          </cell>
          <cell r="C19" t="str">
            <v>RLS</v>
          </cell>
          <cell r="D19" t="str">
            <v>LGUM_022</v>
          </cell>
          <cell r="E19">
            <v>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AE19" t="str">
            <v>20110629LGUM_022</v>
          </cell>
          <cell r="AG19" t="str">
            <v>222</v>
          </cell>
        </row>
        <row r="20">
          <cell r="B20" t="str">
            <v>Jan 2012</v>
          </cell>
          <cell r="C20" t="str">
            <v>RLS</v>
          </cell>
          <cell r="D20" t="str">
            <v>LGUM_023</v>
          </cell>
          <cell r="E20">
            <v>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AE20" t="str">
            <v>20110629LGUM_023</v>
          </cell>
          <cell r="AG20" t="str">
            <v>223</v>
          </cell>
        </row>
        <row r="21">
          <cell r="B21" t="str">
            <v>Jan 2012</v>
          </cell>
          <cell r="C21" t="str">
            <v>RLS</v>
          </cell>
          <cell r="D21" t="str">
            <v>LGUM_024</v>
          </cell>
          <cell r="E21">
            <v>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AE21" t="str">
            <v>20110629LGUM_024</v>
          </cell>
          <cell r="AG21" t="str">
            <v>224</v>
          </cell>
        </row>
        <row r="22">
          <cell r="B22" t="str">
            <v>Jan 2012</v>
          </cell>
          <cell r="C22" t="str">
            <v>RLS</v>
          </cell>
          <cell r="D22" t="str">
            <v>LGUM_025</v>
          </cell>
          <cell r="E22">
            <v>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AE22" t="str">
            <v>20110629LGUM_025</v>
          </cell>
          <cell r="AG22" t="str">
            <v>225</v>
          </cell>
        </row>
        <row r="23">
          <cell r="B23" t="str">
            <v>Jan 2012</v>
          </cell>
          <cell r="C23" t="str">
            <v>RLS</v>
          </cell>
          <cell r="D23" t="str">
            <v>LGUM_026</v>
          </cell>
          <cell r="E23">
            <v>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AE23" t="str">
            <v>20110629LGUM_026</v>
          </cell>
          <cell r="AG23" t="str">
            <v>226</v>
          </cell>
        </row>
        <row r="24">
          <cell r="B24" t="str">
            <v>Jan 2012</v>
          </cell>
          <cell r="C24" t="str">
            <v>RLS</v>
          </cell>
          <cell r="D24" t="str">
            <v>LGUM_052</v>
          </cell>
          <cell r="E24">
            <v>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U24">
            <v>0</v>
          </cell>
          <cell r="AE24" t="str">
            <v>20110629LGUM_052</v>
          </cell>
          <cell r="AG24" t="str">
            <v>252</v>
          </cell>
        </row>
        <row r="25">
          <cell r="B25" t="str">
            <v>Jan 2012</v>
          </cell>
          <cell r="C25" t="str">
            <v>RLS</v>
          </cell>
          <cell r="D25" t="str">
            <v>LGUM_053</v>
          </cell>
          <cell r="E25">
            <v>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AE25" t="str">
            <v>20110629LGUM_053</v>
          </cell>
          <cell r="AG25" t="str">
            <v>253</v>
          </cell>
        </row>
        <row r="26">
          <cell r="B26" t="str">
            <v>Jan 2012</v>
          </cell>
          <cell r="C26" t="str">
            <v>RLS</v>
          </cell>
          <cell r="D26" t="str">
            <v>LGUM_054</v>
          </cell>
          <cell r="E26">
            <v>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AE26" t="str">
            <v>20110629LGUM_054</v>
          </cell>
          <cell r="AG26" t="str">
            <v>254</v>
          </cell>
        </row>
        <row r="27">
          <cell r="B27" t="str">
            <v>Jan 2012</v>
          </cell>
          <cell r="C27" t="str">
            <v>RLS</v>
          </cell>
          <cell r="D27" t="str">
            <v>LGUM_055</v>
          </cell>
          <cell r="E27">
            <v>-17</v>
          </cell>
          <cell r="G27">
            <v>-698</v>
          </cell>
          <cell r="J27">
            <v>31.900000000000002</v>
          </cell>
          <cell r="K27">
            <v>-137.41999999999999</v>
          </cell>
          <cell r="L27">
            <v>-137.41999999999999</v>
          </cell>
          <cell r="N27">
            <v>-1.17</v>
          </cell>
          <cell r="P27">
            <v>-0.96</v>
          </cell>
          <cell r="Q27">
            <v>0</v>
          </cell>
          <cell r="S27">
            <v>0</v>
          </cell>
          <cell r="T27">
            <v>0</v>
          </cell>
          <cell r="U27">
            <v>-139.54999999999998</v>
          </cell>
          <cell r="AE27" t="str">
            <v>20110629LGUM_055</v>
          </cell>
          <cell r="AG27" t="str">
            <v>255</v>
          </cell>
        </row>
        <row r="28">
          <cell r="B28" t="str">
            <v>Jan 2012</v>
          </cell>
          <cell r="C28" t="str">
            <v>RLS</v>
          </cell>
          <cell r="D28" t="str">
            <v>LGUM_056</v>
          </cell>
          <cell r="E28">
            <v>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AE28" t="str">
            <v>20110629LGUM_056</v>
          </cell>
          <cell r="AG28" t="str">
            <v>256</v>
          </cell>
        </row>
        <row r="29">
          <cell r="B29" t="str">
            <v>Jan 2012</v>
          </cell>
          <cell r="C29" t="str">
            <v>RLS</v>
          </cell>
          <cell r="D29" t="str">
            <v>LGUM_057</v>
          </cell>
          <cell r="E29">
            <v>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AE29" t="str">
            <v>20110629LGUM_057</v>
          </cell>
          <cell r="AG29" t="str">
            <v>257</v>
          </cell>
        </row>
        <row r="30">
          <cell r="B30" t="str">
            <v>Jan 2012</v>
          </cell>
          <cell r="C30" t="str">
            <v>RLS</v>
          </cell>
          <cell r="D30" t="str">
            <v>LGUM_058</v>
          </cell>
          <cell r="E30">
            <v>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AE30" t="str">
            <v>20110629LGUM_058</v>
          </cell>
          <cell r="AG30" t="str">
            <v>258</v>
          </cell>
        </row>
        <row r="31">
          <cell r="B31" t="str">
            <v>Jan 2012</v>
          </cell>
          <cell r="C31" t="str">
            <v>RLS</v>
          </cell>
          <cell r="D31" t="str">
            <v>LGUM_059</v>
          </cell>
          <cell r="E31">
            <v>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AE31" t="str">
            <v>20110629LGUM_059</v>
          </cell>
          <cell r="AG31" t="str">
            <v>259</v>
          </cell>
        </row>
        <row r="32">
          <cell r="B32" t="str">
            <v>Jan 2012</v>
          </cell>
          <cell r="C32" t="str">
            <v>RLS</v>
          </cell>
          <cell r="D32" t="str">
            <v>LGUM_060</v>
          </cell>
          <cell r="E32">
            <v>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P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  <cell r="AE32" t="str">
            <v>20110629LGUM_060</v>
          </cell>
          <cell r="AG32" t="str">
            <v>260</v>
          </cell>
        </row>
        <row r="33">
          <cell r="B33" t="str">
            <v>Jan 2012</v>
          </cell>
          <cell r="C33" t="str">
            <v>RLS</v>
          </cell>
          <cell r="D33" t="str">
            <v>LGUM_061</v>
          </cell>
          <cell r="E33">
            <v>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AE33" t="str">
            <v>20110629LGUM_061</v>
          </cell>
          <cell r="AG33" t="str">
            <v>261</v>
          </cell>
        </row>
        <row r="34">
          <cell r="B34" t="str">
            <v>Jan 2012</v>
          </cell>
          <cell r="C34" t="str">
            <v>RLS</v>
          </cell>
          <cell r="D34" t="str">
            <v>LGUM_062</v>
          </cell>
          <cell r="E34">
            <v>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AE34" t="str">
            <v>20110629LGUM_062</v>
          </cell>
          <cell r="AG34" t="str">
            <v>262</v>
          </cell>
        </row>
        <row r="35">
          <cell r="B35" t="str">
            <v>Jan 2012</v>
          </cell>
          <cell r="C35" t="str">
            <v>RLS</v>
          </cell>
          <cell r="D35" t="str">
            <v>LGUM_063</v>
          </cell>
          <cell r="E35">
            <v>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AE35" t="str">
            <v>20110629LGUM_063</v>
          </cell>
          <cell r="AG35" t="str">
            <v>263</v>
          </cell>
        </row>
        <row r="36">
          <cell r="B36" t="str">
            <v>Jan 2012</v>
          </cell>
          <cell r="C36" t="str">
            <v>RLS</v>
          </cell>
          <cell r="D36" t="str">
            <v>LGUM_066</v>
          </cell>
          <cell r="E36">
            <v>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AE36" t="str">
            <v>20110629LGUM_066</v>
          </cell>
          <cell r="AG36" t="str">
            <v>266</v>
          </cell>
        </row>
        <row r="37">
          <cell r="B37" t="str">
            <v>Jan 2012</v>
          </cell>
          <cell r="C37" t="str">
            <v>RLS</v>
          </cell>
          <cell r="D37" t="str">
            <v>LGUM_067</v>
          </cell>
          <cell r="E37">
            <v>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S37">
            <v>0</v>
          </cell>
          <cell r="T37">
            <v>0</v>
          </cell>
          <cell r="U37">
            <v>0</v>
          </cell>
          <cell r="AE37" t="str">
            <v>20110629LGUM_067</v>
          </cell>
          <cell r="AG37" t="str">
            <v>267</v>
          </cell>
        </row>
        <row r="38">
          <cell r="B38" t="str">
            <v>Jan 2012</v>
          </cell>
          <cell r="C38" t="str">
            <v>RLS</v>
          </cell>
          <cell r="D38" t="str">
            <v>LGUM_072</v>
          </cell>
          <cell r="E38">
            <v>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  <cell r="AE38" t="str">
            <v>20110629LGUM_072</v>
          </cell>
          <cell r="AG38" t="str">
            <v>272</v>
          </cell>
        </row>
        <row r="39">
          <cell r="B39" t="str">
            <v>Jan 2012</v>
          </cell>
          <cell r="C39" t="str">
            <v>RLS</v>
          </cell>
          <cell r="D39" t="str">
            <v>LGUM_073</v>
          </cell>
          <cell r="E39">
            <v>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AE39" t="str">
            <v>20110629LGUM_073</v>
          </cell>
          <cell r="AG39" t="str">
            <v>273</v>
          </cell>
        </row>
        <row r="40">
          <cell r="B40" t="str">
            <v>Jan 2012</v>
          </cell>
          <cell r="C40" t="str">
            <v>RLS</v>
          </cell>
          <cell r="D40" t="str">
            <v>LGUM_074</v>
          </cell>
          <cell r="E40">
            <v>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AE40" t="str">
            <v>20110629LGUM_074</v>
          </cell>
          <cell r="AG40" t="str">
            <v>274</v>
          </cell>
        </row>
        <row r="41">
          <cell r="B41" t="str">
            <v>Jan 2012</v>
          </cell>
          <cell r="C41" t="str">
            <v>RLS</v>
          </cell>
          <cell r="D41" t="str">
            <v>LGUM_075</v>
          </cell>
          <cell r="E41">
            <v>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AE41" t="str">
            <v>20110629LGUM_075</v>
          </cell>
          <cell r="AG41" t="str">
            <v>275</v>
          </cell>
        </row>
        <row r="42">
          <cell r="B42" t="str">
            <v>Jan 2012</v>
          </cell>
          <cell r="C42" t="str">
            <v>RLS</v>
          </cell>
          <cell r="D42" t="str">
            <v>LGUM_076</v>
          </cell>
          <cell r="E42">
            <v>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AE42" t="str">
            <v>20110629LGUM_076</v>
          </cell>
          <cell r="AG42" t="str">
            <v>276</v>
          </cell>
        </row>
        <row r="43">
          <cell r="B43" t="str">
            <v>Jan 2012</v>
          </cell>
          <cell r="C43" t="str">
            <v>RLS</v>
          </cell>
          <cell r="D43" t="str">
            <v>LGUM_077</v>
          </cell>
          <cell r="E43">
            <v>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AE43" t="str">
            <v>20110629LGUM_077</v>
          </cell>
          <cell r="AG43" t="str">
            <v>277</v>
          </cell>
        </row>
        <row r="44">
          <cell r="B44" t="str">
            <v>Jan 2012</v>
          </cell>
          <cell r="C44" t="str">
            <v>RLS</v>
          </cell>
          <cell r="D44" t="str">
            <v>LGUM_078</v>
          </cell>
          <cell r="E44">
            <v>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AE44" t="str">
            <v>20110629LGUM_078</v>
          </cell>
          <cell r="AG44" t="str">
            <v>278</v>
          </cell>
        </row>
        <row r="45">
          <cell r="B45" t="str">
            <v>Jan 2012</v>
          </cell>
          <cell r="C45" t="str">
            <v>RLS</v>
          </cell>
          <cell r="D45" t="str">
            <v>LGUM_079</v>
          </cell>
          <cell r="E45">
            <v>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AE45" t="str">
            <v>20110629LGUM_079</v>
          </cell>
          <cell r="AG45" t="str">
            <v>279</v>
          </cell>
        </row>
        <row r="46">
          <cell r="B46" t="str">
            <v>Jan 2012</v>
          </cell>
          <cell r="C46" t="str">
            <v>RLS</v>
          </cell>
          <cell r="D46" t="str">
            <v>LGUM_080</v>
          </cell>
          <cell r="E46">
            <v>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AE46" t="str">
            <v>20110629LGUM_080</v>
          </cell>
          <cell r="AG46" t="str">
            <v>280</v>
          </cell>
        </row>
        <row r="47">
          <cell r="B47" t="str">
            <v>Jan 2012</v>
          </cell>
          <cell r="C47" t="str">
            <v>RLS</v>
          </cell>
          <cell r="D47" t="str">
            <v>LGUM_081</v>
          </cell>
          <cell r="E47">
            <v>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AE47" t="str">
            <v>20110629LGUM_081</v>
          </cell>
          <cell r="AG47" t="str">
            <v>281</v>
          </cell>
        </row>
        <row r="48">
          <cell r="B48" t="str">
            <v>Jan 2012</v>
          </cell>
          <cell r="C48" t="str">
            <v>RLS</v>
          </cell>
          <cell r="D48" t="str">
            <v>LGUM_082</v>
          </cell>
          <cell r="E48">
            <v>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AE48" t="str">
            <v>20110629LGUM_082</v>
          </cell>
          <cell r="AG48" t="str">
            <v>282</v>
          </cell>
        </row>
        <row r="49">
          <cell r="B49" t="str">
            <v>Jan 2012</v>
          </cell>
          <cell r="C49" t="str">
            <v>RLS</v>
          </cell>
          <cell r="D49" t="str">
            <v>LGUM_083</v>
          </cell>
          <cell r="E49">
            <v>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AE49" t="str">
            <v>20110629LGUM_083</v>
          </cell>
          <cell r="AG49" t="str">
            <v>283</v>
          </cell>
        </row>
        <row r="50">
          <cell r="B50" t="str">
            <v>Jan 2012</v>
          </cell>
          <cell r="C50" t="str">
            <v>RLS</v>
          </cell>
          <cell r="D50" t="str">
            <v>LGUM_101</v>
          </cell>
          <cell r="E50">
            <v>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AE50" t="str">
            <v>20110629LGUM_101</v>
          </cell>
          <cell r="AG50" t="str">
            <v>201</v>
          </cell>
        </row>
        <row r="51">
          <cell r="B51" t="str">
            <v>Jan 2012</v>
          </cell>
          <cell r="C51" t="str">
            <v>RLS</v>
          </cell>
          <cell r="D51" t="str">
            <v>LGUM_102</v>
          </cell>
          <cell r="E51">
            <v>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AE51" t="str">
            <v>20110629LGUM_102</v>
          </cell>
          <cell r="AG51" t="str">
            <v>202</v>
          </cell>
        </row>
        <row r="52">
          <cell r="B52" t="str">
            <v>Jan 2012</v>
          </cell>
          <cell r="C52" t="str">
            <v>RLS</v>
          </cell>
          <cell r="D52" t="str">
            <v>LGUM_103</v>
          </cell>
          <cell r="E52">
            <v>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AE52" t="str">
            <v>20110629LGUM_103</v>
          </cell>
          <cell r="AG52" t="str">
            <v>203</v>
          </cell>
        </row>
        <row r="53">
          <cell r="B53" t="str">
            <v>Jan 2012</v>
          </cell>
          <cell r="C53" t="str">
            <v>RLS</v>
          </cell>
          <cell r="D53" t="str">
            <v>LGUM_104</v>
          </cell>
          <cell r="E53">
            <v>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AE53" t="str">
            <v>20110629LGUM_104</v>
          </cell>
          <cell r="AG53" t="str">
            <v>204</v>
          </cell>
        </row>
        <row r="54">
          <cell r="B54" t="str">
            <v>Jan 2012</v>
          </cell>
          <cell r="C54" t="str">
            <v>RLS</v>
          </cell>
          <cell r="D54" t="str">
            <v>LGUM_105</v>
          </cell>
          <cell r="E54">
            <v>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AE54" t="str">
            <v>20110629LGUM_105</v>
          </cell>
          <cell r="AG54" t="str">
            <v>205</v>
          </cell>
        </row>
        <row r="55">
          <cell r="B55" t="str">
            <v>Jan 2012</v>
          </cell>
          <cell r="C55" t="str">
            <v>RLS</v>
          </cell>
          <cell r="D55" t="str">
            <v>LGUM_106</v>
          </cell>
          <cell r="E55">
            <v>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AE55" t="str">
            <v>20110629LGUM_106</v>
          </cell>
          <cell r="AG55" t="str">
            <v>206</v>
          </cell>
        </row>
        <row r="56">
          <cell r="B56" t="str">
            <v>Jan 2012</v>
          </cell>
          <cell r="C56" t="str">
            <v>RLS</v>
          </cell>
          <cell r="D56" t="str">
            <v>LGUM_107</v>
          </cell>
          <cell r="E56">
            <v>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AE56" t="str">
            <v>20110629LGUM_107</v>
          </cell>
          <cell r="AG56" t="str">
            <v>207</v>
          </cell>
        </row>
        <row r="57">
          <cell r="B57" t="str">
            <v>Jan 2012</v>
          </cell>
          <cell r="C57" t="str">
            <v>RLS</v>
          </cell>
          <cell r="D57" t="str">
            <v>LGUM_108</v>
          </cell>
          <cell r="E57">
            <v>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AE57" t="str">
            <v>20110629LGUM_108</v>
          </cell>
          <cell r="AG57" t="str">
            <v>208</v>
          </cell>
        </row>
        <row r="58">
          <cell r="B58" t="str">
            <v>Jan 2012</v>
          </cell>
          <cell r="C58" t="str">
            <v>RLS</v>
          </cell>
          <cell r="D58" t="str">
            <v>LGUM_109</v>
          </cell>
          <cell r="E58">
            <v>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P58">
            <v>0</v>
          </cell>
          <cell r="Q58">
            <v>0</v>
          </cell>
          <cell r="S58">
            <v>0</v>
          </cell>
          <cell r="T58">
            <v>0</v>
          </cell>
          <cell r="U58">
            <v>0</v>
          </cell>
          <cell r="AE58" t="str">
            <v>20110629LGUM_109</v>
          </cell>
          <cell r="AG58" t="str">
            <v>209</v>
          </cell>
        </row>
        <row r="59">
          <cell r="B59" t="str">
            <v>Jan 2012</v>
          </cell>
          <cell r="C59" t="str">
            <v>RLS</v>
          </cell>
          <cell r="D59" t="str">
            <v>LGUM_110</v>
          </cell>
          <cell r="E59">
            <v>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AE59" t="str">
            <v>20110629LGUM_110</v>
          </cell>
          <cell r="AG59" t="str">
            <v>210</v>
          </cell>
        </row>
        <row r="60">
          <cell r="B60" t="str">
            <v>Jan 2012</v>
          </cell>
          <cell r="C60" t="str">
            <v>RLS</v>
          </cell>
          <cell r="D60" t="str">
            <v>LGUM_111</v>
          </cell>
          <cell r="E60">
            <v>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  <cell r="AE60" t="str">
            <v>20110629LGUM_111</v>
          </cell>
          <cell r="AG60" t="str">
            <v>211</v>
          </cell>
        </row>
        <row r="61">
          <cell r="B61" t="str">
            <v>Jan 2012</v>
          </cell>
          <cell r="C61" t="str">
            <v>RLS</v>
          </cell>
          <cell r="D61" t="str">
            <v>LGUM_112</v>
          </cell>
          <cell r="E61">
            <v>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AE61" t="str">
            <v>20110629LGUM_112</v>
          </cell>
          <cell r="AG61" t="str">
            <v>212</v>
          </cell>
        </row>
        <row r="62">
          <cell r="B62" t="str">
            <v>Jan 2012</v>
          </cell>
          <cell r="C62" t="str">
            <v>RLS</v>
          </cell>
          <cell r="D62" t="str">
            <v>LGUM_113</v>
          </cell>
          <cell r="E62">
            <v>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U62">
            <v>0</v>
          </cell>
          <cell r="AE62" t="str">
            <v>20110629LGUM_113</v>
          </cell>
          <cell r="AG62" t="str">
            <v>213</v>
          </cell>
        </row>
        <row r="63">
          <cell r="B63" t="str">
            <v>Jan 2012</v>
          </cell>
          <cell r="C63" t="str">
            <v>RLS</v>
          </cell>
          <cell r="D63" t="str">
            <v>LGUM_116</v>
          </cell>
          <cell r="E63">
            <v>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AE63" t="str">
            <v>20110629LGUM_116</v>
          </cell>
          <cell r="AG63" t="str">
            <v>216</v>
          </cell>
        </row>
        <row r="64">
          <cell r="B64" t="str">
            <v>Jan 2012</v>
          </cell>
          <cell r="C64" t="str">
            <v>RLS</v>
          </cell>
          <cell r="D64" t="str">
            <v>LGUM_117</v>
          </cell>
          <cell r="E64">
            <v>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AE64" t="str">
            <v>20110629LGUM_117</v>
          </cell>
          <cell r="AG64" t="str">
            <v>217</v>
          </cell>
        </row>
        <row r="65">
          <cell r="B65" t="str">
            <v>Jan 2012</v>
          </cell>
          <cell r="C65" t="str">
            <v>RLS</v>
          </cell>
          <cell r="D65" t="str">
            <v>LGUM_122</v>
          </cell>
          <cell r="E65">
            <v>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AE65" t="str">
            <v>20110629LGUM_122</v>
          </cell>
          <cell r="AG65" t="str">
            <v>222</v>
          </cell>
        </row>
        <row r="66">
          <cell r="B66" t="str">
            <v>Jan 2012</v>
          </cell>
          <cell r="C66" t="str">
            <v>RLS</v>
          </cell>
          <cell r="D66" t="str">
            <v>LGUM_123</v>
          </cell>
          <cell r="E66">
            <v>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AE66" t="str">
            <v>20110629LGUM_123</v>
          </cell>
          <cell r="AG66" t="str">
            <v>223</v>
          </cell>
        </row>
        <row r="67">
          <cell r="B67" t="str">
            <v>Jan 2012</v>
          </cell>
          <cell r="C67" t="str">
            <v>RLS</v>
          </cell>
          <cell r="D67" t="str">
            <v>LGUM_124</v>
          </cell>
          <cell r="E67">
            <v>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AE67" t="str">
            <v>20110629LGUM_124</v>
          </cell>
          <cell r="AG67" t="str">
            <v>224</v>
          </cell>
        </row>
        <row r="68">
          <cell r="B68" t="str">
            <v>Jan 2012</v>
          </cell>
          <cell r="C68" t="str">
            <v>RLS</v>
          </cell>
          <cell r="D68" t="str">
            <v>LGUM_125</v>
          </cell>
          <cell r="E68">
            <v>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AE68" t="str">
            <v>20110629LGUM_125</v>
          </cell>
          <cell r="AG68" t="str">
            <v>225</v>
          </cell>
        </row>
        <row r="69">
          <cell r="B69" t="str">
            <v>Jan 2012</v>
          </cell>
          <cell r="C69" t="str">
            <v>RLS</v>
          </cell>
          <cell r="D69" t="str">
            <v>LGUM_126</v>
          </cell>
          <cell r="E69">
            <v>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AE69" t="str">
            <v>20110629LGUM_126</v>
          </cell>
          <cell r="AG69" t="str">
            <v>226</v>
          </cell>
        </row>
        <row r="70">
          <cell r="B70" t="str">
            <v>Jan 2012</v>
          </cell>
          <cell r="C70" t="str">
            <v>RLS</v>
          </cell>
          <cell r="D70" t="str">
            <v>LGUM_152</v>
          </cell>
          <cell r="E70">
            <v>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AE70" t="str">
            <v>20110629LGUM_152</v>
          </cell>
          <cell r="AG70" t="str">
            <v>252</v>
          </cell>
        </row>
        <row r="71">
          <cell r="B71" t="str">
            <v>Jan 2012</v>
          </cell>
          <cell r="C71" t="str">
            <v>RLS</v>
          </cell>
          <cell r="D71" t="str">
            <v>LGUM_153</v>
          </cell>
          <cell r="E71">
            <v>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AE71" t="str">
            <v>20110629LGUM_153</v>
          </cell>
          <cell r="AG71" t="str">
            <v>253</v>
          </cell>
        </row>
        <row r="72">
          <cell r="B72" t="str">
            <v>Jan 2012</v>
          </cell>
          <cell r="C72" t="str">
            <v>RLS</v>
          </cell>
          <cell r="D72" t="str">
            <v>LGUM_154</v>
          </cell>
          <cell r="E72">
            <v>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P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AE72" t="str">
            <v>20110629LGUM_154</v>
          </cell>
          <cell r="AG72" t="str">
            <v>254</v>
          </cell>
        </row>
        <row r="73">
          <cell r="B73" t="str">
            <v>Jan 2012</v>
          </cell>
          <cell r="C73" t="str">
            <v>RLS</v>
          </cell>
          <cell r="D73" t="str">
            <v>LGUM_155</v>
          </cell>
          <cell r="E73">
            <v>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AE73" t="str">
            <v>20110629LGUM_155</v>
          </cell>
          <cell r="AG73" t="str">
            <v>255</v>
          </cell>
        </row>
        <row r="74">
          <cell r="B74" t="str">
            <v>Jan 2012</v>
          </cell>
          <cell r="C74" t="str">
            <v>RLS</v>
          </cell>
          <cell r="D74" t="str">
            <v>LGUM_156</v>
          </cell>
          <cell r="E74">
            <v>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AE74" t="str">
            <v>20110629LGUM_156</v>
          </cell>
          <cell r="AG74" t="str">
            <v>256</v>
          </cell>
        </row>
        <row r="75">
          <cell r="B75" t="str">
            <v>Jan 2012</v>
          </cell>
          <cell r="C75" t="str">
            <v>RLS</v>
          </cell>
          <cell r="D75" t="str">
            <v>LGUM_157</v>
          </cell>
          <cell r="E75">
            <v>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AE75" t="str">
            <v>20110629LGUM_157</v>
          </cell>
          <cell r="AG75" t="str">
            <v>257</v>
          </cell>
        </row>
        <row r="76">
          <cell r="B76" t="str">
            <v>Jan 2012</v>
          </cell>
          <cell r="C76" t="str">
            <v>RLS</v>
          </cell>
          <cell r="D76" t="str">
            <v>LGUM_158</v>
          </cell>
          <cell r="E76">
            <v>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AE76" t="str">
            <v>20110629LGUM_158</v>
          </cell>
          <cell r="AG76" t="str">
            <v>258</v>
          </cell>
        </row>
        <row r="77">
          <cell r="B77" t="str">
            <v>Jan 2012</v>
          </cell>
          <cell r="C77" t="str">
            <v>RLS</v>
          </cell>
          <cell r="D77" t="str">
            <v>LGUM_159</v>
          </cell>
          <cell r="E77">
            <v>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S77">
            <v>0</v>
          </cell>
          <cell r="T77">
            <v>0</v>
          </cell>
          <cell r="U77">
            <v>0</v>
          </cell>
          <cell r="AE77" t="str">
            <v>20110629LGUM_159</v>
          </cell>
          <cell r="AG77" t="str">
            <v>259</v>
          </cell>
        </row>
        <row r="78">
          <cell r="B78" t="str">
            <v>Jan 2012</v>
          </cell>
          <cell r="C78" t="str">
            <v>RLS</v>
          </cell>
          <cell r="D78" t="str">
            <v>LGUM_160</v>
          </cell>
          <cell r="E78">
            <v>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AE78" t="str">
            <v>20110629LGUM_160</v>
          </cell>
          <cell r="AG78" t="str">
            <v>260</v>
          </cell>
        </row>
        <row r="79">
          <cell r="B79" t="str">
            <v>Jan 2012</v>
          </cell>
          <cell r="C79" t="str">
            <v>RLS</v>
          </cell>
          <cell r="D79" t="str">
            <v>LGUM_161</v>
          </cell>
          <cell r="E79">
            <v>-21</v>
          </cell>
          <cell r="G79">
            <v>-2225</v>
          </cell>
          <cell r="J79">
            <v>313.11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AE79" t="str">
            <v>20110629LGUM_161</v>
          </cell>
          <cell r="AG79" t="str">
            <v>261</v>
          </cell>
        </row>
        <row r="80">
          <cell r="B80" t="str">
            <v>Jan 2012</v>
          </cell>
          <cell r="C80" t="str">
            <v>RLS</v>
          </cell>
          <cell r="D80" t="str">
            <v>LGUM_162</v>
          </cell>
          <cell r="E80">
            <v>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AE80" t="str">
            <v>20110629LGUM_162</v>
          </cell>
          <cell r="AG80" t="str">
            <v>262</v>
          </cell>
        </row>
        <row r="81">
          <cell r="B81" t="str">
            <v>Jan 2012</v>
          </cell>
          <cell r="C81" t="str">
            <v>RLS</v>
          </cell>
          <cell r="D81" t="str">
            <v>LGUM_163</v>
          </cell>
          <cell r="E81">
            <v>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AE81" t="str">
            <v>20110629LGUM_163</v>
          </cell>
          <cell r="AG81" t="str">
            <v>263</v>
          </cell>
        </row>
        <row r="82">
          <cell r="B82" t="str">
            <v>Jan 2012</v>
          </cell>
          <cell r="C82" t="str">
            <v>RLS</v>
          </cell>
          <cell r="D82" t="str">
            <v>LGUM_166</v>
          </cell>
          <cell r="E82">
            <v>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AE82" t="str">
            <v>20110629LGUM_166</v>
          </cell>
          <cell r="AG82" t="str">
            <v>266</v>
          </cell>
        </row>
        <row r="83">
          <cell r="B83" t="str">
            <v>Jan 2012</v>
          </cell>
          <cell r="C83" t="str">
            <v>RLS</v>
          </cell>
          <cell r="D83" t="str">
            <v>LGUM_167</v>
          </cell>
          <cell r="E83">
            <v>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AE83" t="str">
            <v>20110629LGUM_167</v>
          </cell>
          <cell r="AG83" t="str">
            <v>267</v>
          </cell>
        </row>
        <row r="84">
          <cell r="B84" t="str">
            <v>Jan 2012</v>
          </cell>
          <cell r="C84" t="str">
            <v>RLS</v>
          </cell>
          <cell r="D84" t="str">
            <v>LGUM_172</v>
          </cell>
          <cell r="E84">
            <v>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AE84" t="str">
            <v>20110629LGUM_172</v>
          </cell>
          <cell r="AG84" t="str">
            <v>272</v>
          </cell>
        </row>
        <row r="85">
          <cell r="B85" t="str">
            <v>Jan 2012</v>
          </cell>
          <cell r="C85" t="str">
            <v>RLS</v>
          </cell>
          <cell r="D85" t="str">
            <v>LGUM_173</v>
          </cell>
          <cell r="E85">
            <v>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AE85" t="str">
            <v>20110629LGUM_173</v>
          </cell>
          <cell r="AG85" t="str">
            <v>273</v>
          </cell>
        </row>
        <row r="86">
          <cell r="B86" t="str">
            <v>Jan 2012</v>
          </cell>
          <cell r="C86" t="str">
            <v>RLS</v>
          </cell>
          <cell r="D86" t="str">
            <v>LGUM_174</v>
          </cell>
          <cell r="E86">
            <v>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AE86" t="str">
            <v>20110629LGUM_174</v>
          </cell>
          <cell r="AG86" t="str">
            <v>274</v>
          </cell>
        </row>
        <row r="87">
          <cell r="B87" t="str">
            <v>Jan 2012</v>
          </cell>
          <cell r="C87" t="str">
            <v>RLS</v>
          </cell>
          <cell r="D87" t="str">
            <v>LGUM_175</v>
          </cell>
          <cell r="E87">
            <v>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AE87" t="str">
            <v>20110629LGUM_175</v>
          </cell>
          <cell r="AG87" t="str">
            <v>275</v>
          </cell>
        </row>
        <row r="88">
          <cell r="B88" t="str">
            <v>Jan 2012</v>
          </cell>
          <cell r="C88" t="str">
            <v>RLS</v>
          </cell>
          <cell r="D88" t="str">
            <v>LGUM_176</v>
          </cell>
          <cell r="E88">
            <v>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AE88" t="str">
            <v>20110629LGUM_176</v>
          </cell>
          <cell r="AG88" t="str">
            <v>276</v>
          </cell>
        </row>
        <row r="89">
          <cell r="B89" t="str">
            <v>Jan 2012</v>
          </cell>
          <cell r="C89" t="str">
            <v>RLS</v>
          </cell>
          <cell r="D89" t="str">
            <v>LGUM_177</v>
          </cell>
          <cell r="E89">
            <v>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AE89" t="str">
            <v>20110629LGUM_177</v>
          </cell>
          <cell r="AG89" t="str">
            <v>277</v>
          </cell>
        </row>
        <row r="90">
          <cell r="B90" t="str">
            <v>Jan 2012</v>
          </cell>
          <cell r="C90" t="str">
            <v>RLS</v>
          </cell>
          <cell r="D90" t="str">
            <v>LGUM_178</v>
          </cell>
          <cell r="E90">
            <v>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AE90" t="str">
            <v>20110629LGUM_178</v>
          </cell>
          <cell r="AG90" t="str">
            <v>278</v>
          </cell>
        </row>
        <row r="91">
          <cell r="B91" t="str">
            <v>Jan 2012</v>
          </cell>
          <cell r="C91" t="str">
            <v>RLS</v>
          </cell>
          <cell r="D91" t="str">
            <v>LGUM_179</v>
          </cell>
          <cell r="E91">
            <v>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AE91" t="str">
            <v>20110629LGUM_179</v>
          </cell>
          <cell r="AG91" t="str">
            <v>279</v>
          </cell>
        </row>
        <row r="92">
          <cell r="B92" t="str">
            <v>Jan 2012</v>
          </cell>
          <cell r="C92" t="str">
            <v>RLS</v>
          </cell>
          <cell r="D92" t="str">
            <v>LGUM_180</v>
          </cell>
          <cell r="E92">
            <v>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AE92" t="str">
            <v>20110629LGUM_180</v>
          </cell>
          <cell r="AG92" t="str">
            <v>280</v>
          </cell>
        </row>
        <row r="93">
          <cell r="B93" t="str">
            <v>Jan 2012</v>
          </cell>
          <cell r="C93" t="str">
            <v>RLS</v>
          </cell>
          <cell r="D93" t="str">
            <v>LGUM_181</v>
          </cell>
          <cell r="E93">
            <v>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AE93" t="str">
            <v>20110629LGUM_181</v>
          </cell>
          <cell r="AG93" t="str">
            <v>281</v>
          </cell>
        </row>
        <row r="94">
          <cell r="B94" t="str">
            <v>Jan 2012</v>
          </cell>
          <cell r="C94" t="str">
            <v>RLS</v>
          </cell>
          <cell r="D94" t="str">
            <v>LGUM_182</v>
          </cell>
          <cell r="E94">
            <v>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AE94" t="str">
            <v>20110629LGUM_182</v>
          </cell>
          <cell r="AG94" t="str">
            <v>282</v>
          </cell>
        </row>
        <row r="95">
          <cell r="B95" t="str">
            <v>Jan 2012</v>
          </cell>
          <cell r="C95" t="str">
            <v>RLS</v>
          </cell>
          <cell r="D95" t="str">
            <v>LGUM_183</v>
          </cell>
          <cell r="E95">
            <v>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AE95" t="str">
            <v>20110629LGUM_183</v>
          </cell>
          <cell r="AG95" t="str">
            <v>283</v>
          </cell>
        </row>
        <row r="96">
          <cell r="B96" t="str">
            <v>Jan 2012</v>
          </cell>
          <cell r="C96" t="str">
            <v>RLS</v>
          </cell>
          <cell r="D96" t="str">
            <v>LGUM_201</v>
          </cell>
          <cell r="E96">
            <v>42</v>
          </cell>
          <cell r="G96">
            <v>2162</v>
          </cell>
          <cell r="J96">
            <v>-10.46</v>
          </cell>
          <cell r="K96">
            <v>323.44</v>
          </cell>
          <cell r="L96">
            <v>323.43999999999994</v>
          </cell>
          <cell r="N96">
            <v>5.7900000000000009</v>
          </cell>
          <cell r="P96">
            <v>1.4300000000000002</v>
          </cell>
          <cell r="Q96">
            <v>0</v>
          </cell>
          <cell r="S96">
            <v>0</v>
          </cell>
          <cell r="T96">
            <v>0</v>
          </cell>
          <cell r="U96">
            <v>370.46</v>
          </cell>
          <cell r="AE96" t="str">
            <v>20110629LGUM_201</v>
          </cell>
          <cell r="AG96" t="str">
            <v>201</v>
          </cell>
        </row>
        <row r="97">
          <cell r="B97" t="str">
            <v>Jan 2012</v>
          </cell>
          <cell r="C97" t="str">
            <v>RLS</v>
          </cell>
          <cell r="D97" t="str">
            <v>LGUM_202</v>
          </cell>
          <cell r="E97">
            <v>2471</v>
          </cell>
          <cell r="G97">
            <v>222403</v>
          </cell>
          <cell r="J97">
            <v>-131.88</v>
          </cell>
          <cell r="K97">
            <v>21934.149999999998</v>
          </cell>
          <cell r="L97">
            <v>21934.149999999998</v>
          </cell>
          <cell r="N97">
            <v>587.96999999999991</v>
          </cell>
          <cell r="P97">
            <v>83.77</v>
          </cell>
          <cell r="Q97">
            <v>0</v>
          </cell>
          <cell r="S97">
            <v>2.0700000000000003</v>
          </cell>
          <cell r="T97">
            <v>0</v>
          </cell>
          <cell r="U97">
            <v>24247.719999999998</v>
          </cell>
          <cell r="AE97" t="str">
            <v>20110629LGUM_202</v>
          </cell>
          <cell r="AG97" t="str">
            <v>202</v>
          </cell>
        </row>
        <row r="98">
          <cell r="B98" t="str">
            <v>Jan 2012</v>
          </cell>
          <cell r="C98" t="str">
            <v>RLS</v>
          </cell>
          <cell r="D98" t="str">
            <v>LGUM_203</v>
          </cell>
          <cell r="E98">
            <v>1178</v>
          </cell>
          <cell r="G98">
            <v>151462</v>
          </cell>
          <cell r="J98">
            <v>-42.959999999999994</v>
          </cell>
          <cell r="K98">
            <v>12137.560000000001</v>
          </cell>
          <cell r="L98">
            <v>12137.560000000001</v>
          </cell>
          <cell r="N98">
            <v>402.88</v>
          </cell>
          <cell r="P98">
            <v>49.730000000000004</v>
          </cell>
          <cell r="Q98">
            <v>0</v>
          </cell>
          <cell r="S98">
            <v>2.9899999999999998</v>
          </cell>
          <cell r="T98">
            <v>0</v>
          </cell>
          <cell r="U98">
            <v>13160.310000000001</v>
          </cell>
          <cell r="AE98" t="str">
            <v>20110629LGUM_203</v>
          </cell>
          <cell r="AG98" t="str">
            <v>203</v>
          </cell>
        </row>
        <row r="99">
          <cell r="B99" t="str">
            <v>Jan 2012</v>
          </cell>
          <cell r="C99" t="str">
            <v>RLS</v>
          </cell>
          <cell r="D99" t="str">
            <v>LGUM_204</v>
          </cell>
          <cell r="E99">
            <v>753</v>
          </cell>
          <cell r="G99">
            <v>151904</v>
          </cell>
          <cell r="J99">
            <v>-29</v>
          </cell>
          <cell r="K99">
            <v>9594.34</v>
          </cell>
          <cell r="L99">
            <v>9594.34</v>
          </cell>
          <cell r="N99">
            <v>400.40999999999997</v>
          </cell>
          <cell r="P99">
            <v>40.360000000000007</v>
          </cell>
          <cell r="Q99">
            <v>0</v>
          </cell>
          <cell r="S99">
            <v>0.4</v>
          </cell>
          <cell r="T99">
            <v>0</v>
          </cell>
          <cell r="U99">
            <v>10827.53</v>
          </cell>
          <cell r="AE99" t="str">
            <v>20110629LGUM_204</v>
          </cell>
          <cell r="AG99" t="str">
            <v>204</v>
          </cell>
        </row>
        <row r="100">
          <cell r="B100" t="str">
            <v>Jan 2012</v>
          </cell>
          <cell r="C100" t="str">
            <v>RLS</v>
          </cell>
          <cell r="D100" t="str">
            <v>LGUM_205</v>
          </cell>
          <cell r="E100">
            <v>187</v>
          </cell>
          <cell r="G100">
            <v>11825</v>
          </cell>
          <cell r="J100">
            <v>-13.080000000000002</v>
          </cell>
          <cell r="K100">
            <v>1849.44</v>
          </cell>
          <cell r="L100">
            <v>1849.4399999999998</v>
          </cell>
          <cell r="N100">
            <v>30.8</v>
          </cell>
          <cell r="P100">
            <v>7.9399999999999995</v>
          </cell>
          <cell r="Q100">
            <v>0</v>
          </cell>
          <cell r="S100">
            <v>0</v>
          </cell>
          <cell r="T100">
            <v>0</v>
          </cell>
          <cell r="U100">
            <v>2005.59</v>
          </cell>
          <cell r="AE100" t="str">
            <v>20110629LGUM_205</v>
          </cell>
          <cell r="AG100" t="str">
            <v>205</v>
          </cell>
        </row>
        <row r="101">
          <cell r="B101" t="str">
            <v>Jan 2012</v>
          </cell>
          <cell r="C101" t="str">
            <v>RLS</v>
          </cell>
          <cell r="D101" t="str">
            <v>LGUM_206</v>
          </cell>
          <cell r="E101">
            <v>27</v>
          </cell>
          <cell r="G101">
            <v>1350</v>
          </cell>
          <cell r="J101">
            <v>0</v>
          </cell>
          <cell r="K101">
            <v>356.13</v>
          </cell>
          <cell r="L101">
            <v>356.13</v>
          </cell>
          <cell r="N101">
            <v>3.58</v>
          </cell>
          <cell r="P101">
            <v>1.36</v>
          </cell>
          <cell r="Q101">
            <v>0</v>
          </cell>
          <cell r="S101">
            <v>0</v>
          </cell>
          <cell r="T101">
            <v>0</v>
          </cell>
          <cell r="U101">
            <v>361.07</v>
          </cell>
          <cell r="AE101" t="str">
            <v>20110629LGUM_206</v>
          </cell>
          <cell r="AG101" t="str">
            <v>206</v>
          </cell>
        </row>
        <row r="102">
          <cell r="B102" t="str">
            <v>Jan 2012</v>
          </cell>
          <cell r="C102" t="str">
            <v>RLS</v>
          </cell>
          <cell r="D102" t="str">
            <v>LGUM_207</v>
          </cell>
          <cell r="E102">
            <v>502</v>
          </cell>
          <cell r="G102">
            <v>99406</v>
          </cell>
          <cell r="J102">
            <v>-107.17</v>
          </cell>
          <cell r="K102">
            <v>6308.39</v>
          </cell>
          <cell r="L102">
            <v>6308.39</v>
          </cell>
          <cell r="N102">
            <v>262.38</v>
          </cell>
          <cell r="P102">
            <v>25.5</v>
          </cell>
          <cell r="Q102">
            <v>0</v>
          </cell>
          <cell r="S102">
            <v>1.7200000000000002</v>
          </cell>
          <cell r="T102">
            <v>0</v>
          </cell>
          <cell r="U102">
            <v>6830.8200000000006</v>
          </cell>
          <cell r="AE102" t="str">
            <v>20110629LGUM_207</v>
          </cell>
          <cell r="AG102" t="str">
            <v>207</v>
          </cell>
        </row>
        <row r="103">
          <cell r="B103" t="str">
            <v>Jan 2012</v>
          </cell>
          <cell r="C103" t="str">
            <v>RLS</v>
          </cell>
          <cell r="D103" t="str">
            <v>LGUM_208</v>
          </cell>
          <cell r="E103">
            <v>416</v>
          </cell>
          <cell r="G103">
            <v>37852</v>
          </cell>
          <cell r="J103">
            <v>-8.25</v>
          </cell>
          <cell r="K103">
            <v>5824.07</v>
          </cell>
          <cell r="L103">
            <v>5824.07</v>
          </cell>
          <cell r="N103">
            <v>100.28999999999999</v>
          </cell>
          <cell r="P103">
            <v>22.439999999999998</v>
          </cell>
          <cell r="Q103">
            <v>0</v>
          </cell>
          <cell r="S103">
            <v>0</v>
          </cell>
          <cell r="T103">
            <v>0</v>
          </cell>
          <cell r="U103">
            <v>5946.7999999999993</v>
          </cell>
          <cell r="AE103" t="str">
            <v>20110629LGUM_208</v>
          </cell>
          <cell r="AG103" t="str">
            <v>208</v>
          </cell>
        </row>
        <row r="104">
          <cell r="B104" t="str">
            <v>Jan 2012</v>
          </cell>
          <cell r="C104" t="str">
            <v>RLS</v>
          </cell>
          <cell r="D104" t="str">
            <v>LGUM_209</v>
          </cell>
          <cell r="E104">
            <v>40</v>
          </cell>
          <cell r="G104">
            <v>19030</v>
          </cell>
          <cell r="J104">
            <v>-11.350000000000001</v>
          </cell>
          <cell r="K104">
            <v>949.44999999999993</v>
          </cell>
          <cell r="L104">
            <v>949.44999999999982</v>
          </cell>
          <cell r="N104">
            <v>50.410000000000004</v>
          </cell>
          <cell r="P104">
            <v>3.94</v>
          </cell>
          <cell r="Q104">
            <v>0</v>
          </cell>
          <cell r="S104">
            <v>0</v>
          </cell>
          <cell r="T104">
            <v>0</v>
          </cell>
          <cell r="U104">
            <v>1035.6399999999999</v>
          </cell>
          <cell r="AE104" t="str">
            <v>20110629LGUM_209</v>
          </cell>
          <cell r="AG104" t="str">
            <v>209</v>
          </cell>
        </row>
        <row r="105">
          <cell r="B105" t="str">
            <v>Jan 2012</v>
          </cell>
          <cell r="C105" t="str">
            <v>RLS</v>
          </cell>
          <cell r="D105" t="str">
            <v>LGUM_210</v>
          </cell>
          <cell r="E105">
            <v>141</v>
          </cell>
          <cell r="G105">
            <v>73688</v>
          </cell>
          <cell r="J105">
            <v>-52.28</v>
          </cell>
          <cell r="K105">
            <v>3334.54</v>
          </cell>
          <cell r="L105">
            <v>3334.54</v>
          </cell>
          <cell r="N105">
            <v>189.79999999999998</v>
          </cell>
          <cell r="P105">
            <v>10.780000000000001</v>
          </cell>
          <cell r="Q105">
            <v>0</v>
          </cell>
          <cell r="S105">
            <v>0</v>
          </cell>
          <cell r="T105">
            <v>0</v>
          </cell>
          <cell r="U105">
            <v>3590.8399999999997</v>
          </cell>
          <cell r="AE105" t="str">
            <v>20110629LGUM_210</v>
          </cell>
          <cell r="AG105" t="str">
            <v>210</v>
          </cell>
        </row>
        <row r="106">
          <cell r="B106" t="str">
            <v>Jan 2012</v>
          </cell>
          <cell r="C106" t="str">
            <v>RLS</v>
          </cell>
          <cell r="D106" t="str">
            <v>LGUM_211</v>
          </cell>
          <cell r="E106">
            <v>378</v>
          </cell>
          <cell r="G106">
            <v>51595</v>
          </cell>
          <cell r="J106">
            <v>-10.93</v>
          </cell>
          <cell r="K106">
            <v>5625.0499999999993</v>
          </cell>
          <cell r="L106">
            <v>5625.05</v>
          </cell>
          <cell r="N106">
            <v>136.56</v>
          </cell>
          <cell r="P106">
            <v>23.41</v>
          </cell>
          <cell r="Q106">
            <v>0</v>
          </cell>
          <cell r="S106">
            <v>0.46</v>
          </cell>
          <cell r="T106">
            <v>0</v>
          </cell>
          <cell r="U106">
            <v>6127.76</v>
          </cell>
          <cell r="AE106" t="str">
            <v>20110629LGUM_211</v>
          </cell>
          <cell r="AG106" t="str">
            <v>211</v>
          </cell>
        </row>
        <row r="107">
          <cell r="B107" t="str">
            <v>Jan 2012</v>
          </cell>
          <cell r="C107" t="str">
            <v>RLS</v>
          </cell>
          <cell r="D107" t="str">
            <v>LGUM_212</v>
          </cell>
          <cell r="E107">
            <v>779</v>
          </cell>
          <cell r="G107">
            <v>167916</v>
          </cell>
          <cell r="J107">
            <v>-4.0799999999999983</v>
          </cell>
          <cell r="K107">
            <v>12685.83</v>
          </cell>
          <cell r="L107">
            <v>12685.830000000002</v>
          </cell>
          <cell r="N107">
            <v>442.77000000000004</v>
          </cell>
          <cell r="P107">
            <v>51.76</v>
          </cell>
          <cell r="Q107">
            <v>0</v>
          </cell>
          <cell r="S107">
            <v>3.6900000000000004</v>
          </cell>
          <cell r="T107">
            <v>0</v>
          </cell>
          <cell r="U107">
            <v>13968.11</v>
          </cell>
          <cell r="AE107" t="str">
            <v>20110629LGUM_212</v>
          </cell>
          <cell r="AG107" t="str">
            <v>212</v>
          </cell>
        </row>
        <row r="108">
          <cell r="B108" t="str">
            <v>Jan 2012</v>
          </cell>
          <cell r="C108" t="str">
            <v>RLS</v>
          </cell>
          <cell r="D108" t="str">
            <v>LGUM_213</v>
          </cell>
          <cell r="E108">
            <v>2936</v>
          </cell>
          <cell r="G108">
            <v>635526</v>
          </cell>
          <cell r="J108">
            <v>-164.54000000000002</v>
          </cell>
          <cell r="K108">
            <v>47662.9</v>
          </cell>
          <cell r="L108">
            <v>47662.900000000016</v>
          </cell>
          <cell r="N108">
            <v>1678.68</v>
          </cell>
          <cell r="P108">
            <v>192.79</v>
          </cell>
          <cell r="Q108">
            <v>0</v>
          </cell>
          <cell r="S108">
            <v>6.52</v>
          </cell>
          <cell r="T108">
            <v>0</v>
          </cell>
          <cell r="U108">
            <v>51576.660000000011</v>
          </cell>
          <cell r="AE108" t="str">
            <v>20110629LGUM_213</v>
          </cell>
          <cell r="AG108" t="str">
            <v>213</v>
          </cell>
        </row>
        <row r="109">
          <cell r="B109" t="str">
            <v>Jan 2012</v>
          </cell>
          <cell r="C109" t="str">
            <v>RLS</v>
          </cell>
          <cell r="D109" t="str">
            <v>LGUM_216</v>
          </cell>
          <cell r="E109">
            <v>23</v>
          </cell>
          <cell r="G109">
            <v>5151</v>
          </cell>
          <cell r="J109">
            <v>0</v>
          </cell>
          <cell r="K109">
            <v>622.84</v>
          </cell>
          <cell r="L109">
            <v>622.83999999999992</v>
          </cell>
          <cell r="N109">
            <v>13.65</v>
          </cell>
          <cell r="P109">
            <v>2.42</v>
          </cell>
          <cell r="Q109">
            <v>0</v>
          </cell>
          <cell r="S109">
            <v>0</v>
          </cell>
          <cell r="T109">
            <v>0</v>
          </cell>
          <cell r="U109">
            <v>638.91</v>
          </cell>
          <cell r="AE109" t="str">
            <v>20110629LGUM_216</v>
          </cell>
          <cell r="AG109" t="str">
            <v>216</v>
          </cell>
        </row>
        <row r="110">
          <cell r="B110" t="str">
            <v>Jan 2012</v>
          </cell>
          <cell r="C110" t="str">
            <v>RLS</v>
          </cell>
          <cell r="D110" t="str">
            <v>LGUM_217</v>
          </cell>
          <cell r="E110">
            <v>42</v>
          </cell>
          <cell r="G110">
            <v>9274</v>
          </cell>
          <cell r="J110">
            <v>0</v>
          </cell>
          <cell r="K110">
            <v>1270.92</v>
          </cell>
          <cell r="L110">
            <v>1270.92</v>
          </cell>
          <cell r="N110">
            <v>24.590000000000003</v>
          </cell>
          <cell r="P110">
            <v>4.91</v>
          </cell>
          <cell r="Q110">
            <v>0</v>
          </cell>
          <cell r="S110">
            <v>0</v>
          </cell>
          <cell r="T110">
            <v>0</v>
          </cell>
          <cell r="U110">
            <v>1300.42</v>
          </cell>
          <cell r="AE110" t="str">
            <v>20110629LGUM_217</v>
          </cell>
          <cell r="AG110" t="str">
            <v>217</v>
          </cell>
        </row>
        <row r="111">
          <cell r="B111" t="str">
            <v>Jan 2012</v>
          </cell>
          <cell r="C111" t="str">
            <v>RLS</v>
          </cell>
          <cell r="D111" t="str">
            <v>LGUM_222</v>
          </cell>
          <cell r="E111">
            <v>497</v>
          </cell>
          <cell r="G111">
            <v>43013</v>
          </cell>
          <cell r="J111">
            <v>-54.08</v>
          </cell>
          <cell r="K111">
            <v>6218.06</v>
          </cell>
          <cell r="L111">
            <v>6218.0600000000013</v>
          </cell>
          <cell r="N111">
            <v>114.03</v>
          </cell>
          <cell r="P111">
            <v>25.89</v>
          </cell>
          <cell r="Q111">
            <v>0</v>
          </cell>
          <cell r="S111">
            <v>4.2300000000000004</v>
          </cell>
          <cell r="T111">
            <v>0</v>
          </cell>
          <cell r="U111">
            <v>6744.2900000000009</v>
          </cell>
          <cell r="AE111" t="str">
            <v>20110629LGUM_222</v>
          </cell>
          <cell r="AG111" t="str">
            <v>222</v>
          </cell>
        </row>
        <row r="112">
          <cell r="B112" t="str">
            <v>Jan 2012</v>
          </cell>
          <cell r="C112" t="str">
            <v>RLS</v>
          </cell>
          <cell r="D112" t="str">
            <v>LGUM_223</v>
          </cell>
          <cell r="E112">
            <v>77</v>
          </cell>
          <cell r="G112">
            <v>6718</v>
          </cell>
          <cell r="J112">
            <v>-10.1</v>
          </cell>
          <cell r="K112">
            <v>961.64</v>
          </cell>
          <cell r="L112">
            <v>961.64</v>
          </cell>
          <cell r="N112">
            <v>17.809999999999999</v>
          </cell>
          <cell r="P112">
            <v>4.01</v>
          </cell>
          <cell r="Q112">
            <v>0</v>
          </cell>
          <cell r="S112">
            <v>1.34</v>
          </cell>
          <cell r="T112">
            <v>0</v>
          </cell>
          <cell r="U112">
            <v>1028.58</v>
          </cell>
          <cell r="AE112" t="str">
            <v>20110629LGUM_223</v>
          </cell>
          <cell r="AG112" t="str">
            <v>223</v>
          </cell>
        </row>
        <row r="113">
          <cell r="B113" t="str">
            <v>Jan 2012</v>
          </cell>
          <cell r="C113" t="str">
            <v>RLS</v>
          </cell>
          <cell r="D113" t="str">
            <v>LGUM_224</v>
          </cell>
          <cell r="E113">
            <v>1188</v>
          </cell>
          <cell r="G113">
            <v>74572</v>
          </cell>
          <cell r="J113">
            <v>-12.21</v>
          </cell>
          <cell r="K113">
            <v>20718.39</v>
          </cell>
          <cell r="L113">
            <v>20718.390000000003</v>
          </cell>
          <cell r="N113">
            <v>194.28</v>
          </cell>
          <cell r="P113">
            <v>76.819999999999993</v>
          </cell>
          <cell r="Q113">
            <v>0</v>
          </cell>
          <cell r="S113">
            <v>0</v>
          </cell>
          <cell r="T113">
            <v>0</v>
          </cell>
          <cell r="U113">
            <v>20989.49</v>
          </cell>
          <cell r="AE113" t="str">
            <v>20110629LGUM_224</v>
          </cell>
          <cell r="AG113" t="str">
            <v>224</v>
          </cell>
        </row>
        <row r="114">
          <cell r="B114" t="str">
            <v>Jan 2012</v>
          </cell>
          <cell r="C114" t="str">
            <v>RLS</v>
          </cell>
          <cell r="D114" t="str">
            <v>LGUM_225</v>
          </cell>
          <cell r="E114">
            <v>0</v>
          </cell>
          <cell r="G114">
            <v>0</v>
          </cell>
          <cell r="J114">
            <v>0</v>
          </cell>
          <cell r="K114">
            <v>0</v>
          </cell>
          <cell r="L114">
            <v>0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U114">
            <v>0</v>
          </cell>
          <cell r="AE114" t="str">
            <v>20110629LGUM_225</v>
          </cell>
          <cell r="AG114" t="str">
            <v>225</v>
          </cell>
        </row>
        <row r="115">
          <cell r="B115" t="str">
            <v>Jan 2012</v>
          </cell>
          <cell r="C115" t="str">
            <v>RLS</v>
          </cell>
          <cell r="D115" t="str">
            <v>LGUM_226</v>
          </cell>
          <cell r="E115">
            <v>0</v>
          </cell>
          <cell r="G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  <cell r="AE115" t="str">
            <v>20110629LGUM_226</v>
          </cell>
          <cell r="AG115" t="str">
            <v>226</v>
          </cell>
        </row>
        <row r="116">
          <cell r="B116" t="str">
            <v>Jan 2012</v>
          </cell>
          <cell r="C116" t="str">
            <v>RLS</v>
          </cell>
          <cell r="D116" t="str">
            <v>LGUM_251</v>
          </cell>
          <cell r="E116">
            <v>0</v>
          </cell>
          <cell r="G116">
            <v>0</v>
          </cell>
          <cell r="J116">
            <v>0</v>
          </cell>
          <cell r="K116">
            <v>0</v>
          </cell>
          <cell r="L116">
            <v>0</v>
          </cell>
          <cell r="N116">
            <v>0</v>
          </cell>
          <cell r="P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  <cell r="AE116" t="str">
            <v>20110629LGUM_251</v>
          </cell>
          <cell r="AG116" t="str">
            <v>251</v>
          </cell>
        </row>
        <row r="117">
          <cell r="B117" t="str">
            <v>Jan 2012</v>
          </cell>
          <cell r="C117" t="str">
            <v>RLS</v>
          </cell>
          <cell r="D117" t="str">
            <v>LGUM_252</v>
          </cell>
          <cell r="E117">
            <v>83</v>
          </cell>
          <cell r="G117">
            <v>7497</v>
          </cell>
          <cell r="J117">
            <v>-17.560000000000002</v>
          </cell>
          <cell r="K117">
            <v>839.82999999999993</v>
          </cell>
          <cell r="L117">
            <v>839.82999999999993</v>
          </cell>
          <cell r="N117">
            <v>19.82</v>
          </cell>
          <cell r="P117">
            <v>3.41</v>
          </cell>
          <cell r="Q117">
            <v>0</v>
          </cell>
          <cell r="S117">
            <v>0</v>
          </cell>
          <cell r="T117">
            <v>0</v>
          </cell>
          <cell r="U117">
            <v>892.91</v>
          </cell>
          <cell r="AE117" t="str">
            <v>20110629LGUM_252</v>
          </cell>
          <cell r="AG117" t="str">
            <v>252</v>
          </cell>
        </row>
        <row r="118">
          <cell r="B118" t="str">
            <v>Jan 2012</v>
          </cell>
          <cell r="C118" t="str">
            <v>RLS</v>
          </cell>
          <cell r="D118" t="str">
            <v>LGUM_253</v>
          </cell>
          <cell r="E118">
            <v>48</v>
          </cell>
          <cell r="G118">
            <v>6111</v>
          </cell>
          <cell r="J118">
            <v>-8.27</v>
          </cell>
          <cell r="K118">
            <v>558.61</v>
          </cell>
          <cell r="L118">
            <v>558.61</v>
          </cell>
          <cell r="N118">
            <v>16.270000000000003</v>
          </cell>
          <cell r="P118">
            <v>2.33</v>
          </cell>
          <cell r="Q118">
            <v>0</v>
          </cell>
          <cell r="S118">
            <v>0</v>
          </cell>
          <cell r="T118">
            <v>0</v>
          </cell>
          <cell r="U118">
            <v>589.15000000000009</v>
          </cell>
          <cell r="AE118" t="str">
            <v>20110629LGUM_253</v>
          </cell>
          <cell r="AG118" t="str">
            <v>253</v>
          </cell>
        </row>
        <row r="119">
          <cell r="B119" t="str">
            <v>Jan 2012</v>
          </cell>
          <cell r="C119" t="str">
            <v>RLS</v>
          </cell>
          <cell r="D119" t="str">
            <v>LGUM_254</v>
          </cell>
          <cell r="E119">
            <v>39</v>
          </cell>
          <cell r="G119">
            <v>7981</v>
          </cell>
          <cell r="J119">
            <v>0</v>
          </cell>
          <cell r="K119">
            <v>561.21</v>
          </cell>
          <cell r="L119">
            <v>561.21</v>
          </cell>
          <cell r="N119">
            <v>21</v>
          </cell>
          <cell r="P119">
            <v>2.35</v>
          </cell>
          <cell r="Q119">
            <v>0</v>
          </cell>
          <cell r="S119">
            <v>0</v>
          </cell>
          <cell r="T119">
            <v>0</v>
          </cell>
          <cell r="U119">
            <v>626.35</v>
          </cell>
          <cell r="AE119" t="str">
            <v>20110629LGUM_254</v>
          </cell>
          <cell r="AG119" t="str">
            <v>254</v>
          </cell>
        </row>
        <row r="120">
          <cell r="B120" t="str">
            <v>Jan 2012</v>
          </cell>
          <cell r="C120" t="str">
            <v>RLS</v>
          </cell>
          <cell r="D120" t="str">
            <v>LGUM_255</v>
          </cell>
          <cell r="E120">
            <v>1689</v>
          </cell>
          <cell r="G120">
            <v>107314</v>
          </cell>
          <cell r="J120">
            <v>-62.23</v>
          </cell>
          <cell r="K120">
            <v>16760.21</v>
          </cell>
          <cell r="L120">
            <v>16760.21</v>
          </cell>
          <cell r="N120">
            <v>280.27999999999997</v>
          </cell>
          <cell r="P120">
            <v>70.36</v>
          </cell>
          <cell r="Q120">
            <v>0</v>
          </cell>
          <cell r="S120">
            <v>3.8200000000000003</v>
          </cell>
          <cell r="T120">
            <v>0</v>
          </cell>
          <cell r="U120">
            <v>17934.55</v>
          </cell>
          <cell r="AE120" t="str">
            <v>20110629LGUM_255</v>
          </cell>
          <cell r="AG120" t="str">
            <v>255</v>
          </cell>
        </row>
        <row r="121">
          <cell r="B121" t="str">
            <v>Jan 2012</v>
          </cell>
          <cell r="C121" t="str">
            <v>RLS</v>
          </cell>
          <cell r="D121" t="str">
            <v>LGUM_256</v>
          </cell>
          <cell r="E121">
            <v>0</v>
          </cell>
          <cell r="G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AE121" t="str">
            <v>20110629LGUM_256</v>
          </cell>
          <cell r="AG121" t="str">
            <v>256</v>
          </cell>
        </row>
        <row r="122">
          <cell r="B122" t="str">
            <v>Jan 2012</v>
          </cell>
          <cell r="C122" t="str">
            <v>RLS</v>
          </cell>
          <cell r="D122" t="str">
            <v>LGUM_257</v>
          </cell>
          <cell r="E122">
            <v>165</v>
          </cell>
          <cell r="G122">
            <v>33749</v>
          </cell>
          <cell r="J122">
            <v>0</v>
          </cell>
          <cell r="K122">
            <v>2374.35</v>
          </cell>
          <cell r="L122">
            <v>2374.35</v>
          </cell>
          <cell r="N122">
            <v>88.28</v>
          </cell>
          <cell r="P122">
            <v>9.44</v>
          </cell>
          <cell r="Q122">
            <v>0</v>
          </cell>
          <cell r="S122">
            <v>0</v>
          </cell>
          <cell r="T122">
            <v>0</v>
          </cell>
          <cell r="U122">
            <v>2543.7099999999996</v>
          </cell>
          <cell r="AE122" t="str">
            <v>20110629LGUM_257</v>
          </cell>
          <cell r="AG122" t="str">
            <v>257</v>
          </cell>
        </row>
        <row r="123">
          <cell r="B123" t="str">
            <v>Jan 2012</v>
          </cell>
          <cell r="C123" t="str">
            <v>RLS</v>
          </cell>
          <cell r="D123" t="str">
            <v>LGUM_258</v>
          </cell>
          <cell r="E123">
            <v>188</v>
          </cell>
          <cell r="G123">
            <v>17004</v>
          </cell>
          <cell r="J123">
            <v>-11.49</v>
          </cell>
          <cell r="K123">
            <v>2806.63</v>
          </cell>
          <cell r="L123">
            <v>2806.63</v>
          </cell>
          <cell r="N123">
            <v>45.090000000000011</v>
          </cell>
          <cell r="P123">
            <v>10.899999999999999</v>
          </cell>
          <cell r="Q123">
            <v>0</v>
          </cell>
          <cell r="S123">
            <v>0</v>
          </cell>
          <cell r="T123">
            <v>0</v>
          </cell>
          <cell r="U123">
            <v>2862.62</v>
          </cell>
          <cell r="AE123" t="str">
            <v>20110629LGUM_258</v>
          </cell>
          <cell r="AG123" t="str">
            <v>258</v>
          </cell>
        </row>
        <row r="124">
          <cell r="B124" t="str">
            <v>Jan 2012</v>
          </cell>
          <cell r="C124" t="str">
            <v>RLS</v>
          </cell>
          <cell r="D124" t="str">
            <v>LGUM_259</v>
          </cell>
          <cell r="E124">
            <v>9</v>
          </cell>
          <cell r="G124">
            <v>4368</v>
          </cell>
          <cell r="J124">
            <v>0</v>
          </cell>
          <cell r="K124">
            <v>239.94</v>
          </cell>
          <cell r="L124">
            <v>239.93999999999997</v>
          </cell>
          <cell r="N124">
            <v>11.58</v>
          </cell>
          <cell r="P124">
            <v>0.99</v>
          </cell>
          <cell r="Q124">
            <v>0</v>
          </cell>
          <cell r="S124">
            <v>0</v>
          </cell>
          <cell r="T124">
            <v>0</v>
          </cell>
          <cell r="U124">
            <v>260.46999999999997</v>
          </cell>
          <cell r="AE124" t="str">
            <v>20110629LGUM_259</v>
          </cell>
          <cell r="AG124" t="str">
            <v>259</v>
          </cell>
        </row>
        <row r="125">
          <cell r="B125" t="str">
            <v>Jan 2012</v>
          </cell>
          <cell r="C125" t="str">
            <v>RLS</v>
          </cell>
          <cell r="D125" t="str">
            <v>LGUM_260</v>
          </cell>
          <cell r="E125">
            <v>256</v>
          </cell>
          <cell r="G125">
            <v>118305</v>
          </cell>
          <cell r="J125">
            <v>-165.57999999999998</v>
          </cell>
          <cell r="K125">
            <v>6692.66</v>
          </cell>
          <cell r="L125">
            <v>6692.66</v>
          </cell>
          <cell r="N125">
            <v>311.39000000000004</v>
          </cell>
          <cell r="P125">
            <v>26.73</v>
          </cell>
          <cell r="Q125">
            <v>0</v>
          </cell>
          <cell r="S125">
            <v>5.93</v>
          </cell>
          <cell r="T125">
            <v>0</v>
          </cell>
          <cell r="U125">
            <v>7164.07</v>
          </cell>
          <cell r="AE125" t="str">
            <v>20110629LGUM_260</v>
          </cell>
          <cell r="AG125" t="str">
            <v>260</v>
          </cell>
        </row>
        <row r="126">
          <cell r="B126" t="str">
            <v>Jan 2012</v>
          </cell>
          <cell r="C126" t="str">
            <v>RLS</v>
          </cell>
          <cell r="D126" t="str">
            <v>LGUM_261</v>
          </cell>
          <cell r="E126">
            <v>365</v>
          </cell>
          <cell r="G126">
            <v>50227</v>
          </cell>
          <cell r="J126">
            <v>-31.35</v>
          </cell>
          <cell r="K126">
            <v>5410.7999999999993</v>
          </cell>
          <cell r="L126">
            <v>5410.8</v>
          </cell>
          <cell r="N126">
            <v>132.75</v>
          </cell>
          <cell r="P126">
            <v>22.07</v>
          </cell>
          <cell r="Q126">
            <v>0</v>
          </cell>
          <cell r="S126">
            <v>0</v>
          </cell>
          <cell r="T126">
            <v>0</v>
          </cell>
          <cell r="U126">
            <v>5841.74</v>
          </cell>
          <cell r="AE126" t="str">
            <v>20110629LGUM_261</v>
          </cell>
          <cell r="AG126" t="str">
            <v>261</v>
          </cell>
        </row>
        <row r="127">
          <cell r="B127" t="str">
            <v>Jan 2012</v>
          </cell>
          <cell r="C127" t="str">
            <v>RLS</v>
          </cell>
          <cell r="D127" t="str">
            <v>LGUM_262</v>
          </cell>
          <cell r="E127">
            <v>1544</v>
          </cell>
          <cell r="G127">
            <v>331391</v>
          </cell>
          <cell r="J127">
            <v>-97.14</v>
          </cell>
          <cell r="K127">
            <v>25054.62</v>
          </cell>
          <cell r="L127">
            <v>25054.620000000003</v>
          </cell>
          <cell r="N127">
            <v>875.5200000000001</v>
          </cell>
          <cell r="P127">
            <v>100.44</v>
          </cell>
          <cell r="Q127">
            <v>0</v>
          </cell>
          <cell r="S127">
            <v>3.75</v>
          </cell>
          <cell r="T127">
            <v>0</v>
          </cell>
          <cell r="U127">
            <v>27162.66</v>
          </cell>
          <cell r="AE127" t="str">
            <v>20110629LGUM_262</v>
          </cell>
          <cell r="AG127" t="str">
            <v>262</v>
          </cell>
        </row>
        <row r="128">
          <cell r="B128" t="str">
            <v>Jan 2012</v>
          </cell>
          <cell r="C128" t="str">
            <v>RLS</v>
          </cell>
          <cell r="D128" t="str">
            <v>LGUM_263</v>
          </cell>
          <cell r="E128">
            <v>7020</v>
          </cell>
          <cell r="G128">
            <v>1517964</v>
          </cell>
          <cell r="J128">
            <v>-418.34999999999997</v>
          </cell>
          <cell r="K128">
            <v>113937.45</v>
          </cell>
          <cell r="L128">
            <v>113937.45</v>
          </cell>
          <cell r="N128">
            <v>4006.92</v>
          </cell>
          <cell r="P128">
            <v>455.12</v>
          </cell>
          <cell r="Q128">
            <v>0</v>
          </cell>
          <cell r="S128">
            <v>3.06</v>
          </cell>
          <cell r="T128">
            <v>0</v>
          </cell>
          <cell r="U128">
            <v>122052.21</v>
          </cell>
          <cell r="AE128" t="str">
            <v>20110629LGUM_263</v>
          </cell>
          <cell r="AG128" t="str">
            <v>263</v>
          </cell>
        </row>
        <row r="129">
          <cell r="B129" t="str">
            <v>Jan 2012</v>
          </cell>
          <cell r="C129" t="str">
            <v>RLS</v>
          </cell>
          <cell r="D129" t="str">
            <v>LGUM_266</v>
          </cell>
          <cell r="E129">
            <v>485</v>
          </cell>
          <cell r="G129">
            <v>64390</v>
          </cell>
          <cell r="J129">
            <v>-303.31</v>
          </cell>
          <cell r="K129">
            <v>12830.49</v>
          </cell>
          <cell r="L129">
            <v>12830.490000000002</v>
          </cell>
          <cell r="N129">
            <v>170.43</v>
          </cell>
          <cell r="P129">
            <v>49.06</v>
          </cell>
          <cell r="Q129">
            <v>0</v>
          </cell>
          <cell r="S129">
            <v>0</v>
          </cell>
          <cell r="T129">
            <v>0</v>
          </cell>
          <cell r="U129">
            <v>13049.980000000001</v>
          </cell>
          <cell r="AE129" t="str">
            <v>20110629LGUM_266</v>
          </cell>
          <cell r="AG129" t="str">
            <v>266</v>
          </cell>
        </row>
        <row r="130">
          <cell r="B130" t="str">
            <v>Jan 2012</v>
          </cell>
          <cell r="C130" t="str">
            <v>RLS</v>
          </cell>
          <cell r="D130" t="str">
            <v>LGUM_267</v>
          </cell>
          <cell r="E130">
            <v>1476</v>
          </cell>
          <cell r="G130">
            <v>318149</v>
          </cell>
          <cell r="J130">
            <v>-208.79000000000002</v>
          </cell>
          <cell r="K130">
            <v>44454.97</v>
          </cell>
          <cell r="L130">
            <v>44454.969999999994</v>
          </cell>
          <cell r="N130">
            <v>840.95</v>
          </cell>
          <cell r="P130">
            <v>171.1</v>
          </cell>
          <cell r="Q130">
            <v>0</v>
          </cell>
          <cell r="S130">
            <v>0</v>
          </cell>
          <cell r="T130">
            <v>0</v>
          </cell>
          <cell r="U130">
            <v>45467.02</v>
          </cell>
          <cell r="AE130" t="str">
            <v>20110629LGUM_267</v>
          </cell>
          <cell r="AG130" t="str">
            <v>267</v>
          </cell>
        </row>
        <row r="131">
          <cell r="B131" t="str">
            <v>Jan 2012</v>
          </cell>
          <cell r="C131" t="str">
            <v>RLS</v>
          </cell>
          <cell r="D131" t="str">
            <v>LGUM_272</v>
          </cell>
          <cell r="E131">
            <v>1214</v>
          </cell>
          <cell r="G131">
            <v>106438</v>
          </cell>
          <cell r="J131">
            <v>-18.02</v>
          </cell>
          <cell r="K131">
            <v>15302.66</v>
          </cell>
          <cell r="L131">
            <v>15302.66</v>
          </cell>
          <cell r="N131">
            <v>282.36</v>
          </cell>
          <cell r="P131">
            <v>62.120000000000005</v>
          </cell>
          <cell r="Q131">
            <v>0</v>
          </cell>
          <cell r="S131">
            <v>7.86</v>
          </cell>
          <cell r="T131">
            <v>0</v>
          </cell>
          <cell r="U131">
            <v>16154.49</v>
          </cell>
          <cell r="AE131" t="str">
            <v>20110629LGUM_272</v>
          </cell>
          <cell r="AG131" t="str">
            <v>272</v>
          </cell>
        </row>
        <row r="132">
          <cell r="B132" t="str">
            <v>Jan 2012</v>
          </cell>
          <cell r="C132" t="str">
            <v>RLS</v>
          </cell>
          <cell r="D132" t="str">
            <v>LGUM_273</v>
          </cell>
          <cell r="E132">
            <v>217</v>
          </cell>
          <cell r="G132">
            <v>18731</v>
          </cell>
          <cell r="J132">
            <v>-21.739999999999995</v>
          </cell>
          <cell r="K132">
            <v>2716.8</v>
          </cell>
          <cell r="L132">
            <v>2716.8</v>
          </cell>
          <cell r="N132">
            <v>49.67</v>
          </cell>
          <cell r="P132">
            <v>11.049999999999999</v>
          </cell>
          <cell r="Q132">
            <v>0</v>
          </cell>
          <cell r="S132">
            <v>2.44</v>
          </cell>
          <cell r="T132">
            <v>0</v>
          </cell>
          <cell r="U132">
            <v>2853.59</v>
          </cell>
          <cell r="AE132" t="str">
            <v>20110629LGUM_273</v>
          </cell>
          <cell r="AG132" t="str">
            <v>273</v>
          </cell>
        </row>
        <row r="133">
          <cell r="B133" t="str">
            <v>Jan 2012</v>
          </cell>
          <cell r="C133" t="str">
            <v>RLS</v>
          </cell>
          <cell r="D133" t="str">
            <v>LGUM_274</v>
          </cell>
          <cell r="E133">
            <v>8993</v>
          </cell>
          <cell r="G133">
            <v>570752</v>
          </cell>
          <cell r="J133">
            <v>-463.27000000000004</v>
          </cell>
          <cell r="K133">
            <v>158173.25</v>
          </cell>
          <cell r="L133">
            <v>158173.25</v>
          </cell>
          <cell r="N133">
            <v>1508.23</v>
          </cell>
          <cell r="P133">
            <v>605.98</v>
          </cell>
          <cell r="Q133">
            <v>0</v>
          </cell>
          <cell r="S133">
            <v>0</v>
          </cell>
          <cell r="T133">
            <v>0</v>
          </cell>
          <cell r="U133">
            <v>160289.44999999998</v>
          </cell>
          <cell r="AE133" t="str">
            <v>20110629LGUM_274</v>
          </cell>
          <cell r="AG133" t="str">
            <v>274</v>
          </cell>
        </row>
        <row r="134">
          <cell r="B134" t="str">
            <v>Jan 2012</v>
          </cell>
          <cell r="C134" t="str">
            <v>RLS</v>
          </cell>
          <cell r="D134" t="str">
            <v>LGUM_275</v>
          </cell>
          <cell r="E134">
            <v>362</v>
          </cell>
          <cell r="G134">
            <v>31872</v>
          </cell>
          <cell r="J134">
            <v>0</v>
          </cell>
          <cell r="K134">
            <v>8510.6200000000008</v>
          </cell>
          <cell r="L134">
            <v>8510.619999999999</v>
          </cell>
          <cell r="N134">
            <v>82.72</v>
          </cell>
          <cell r="P134">
            <v>31.07</v>
          </cell>
          <cell r="Q134">
            <v>0</v>
          </cell>
          <cell r="S134">
            <v>0</v>
          </cell>
          <cell r="T134">
            <v>0</v>
          </cell>
          <cell r="U134">
            <v>8624.41</v>
          </cell>
          <cell r="AE134" t="str">
            <v>20110629LGUM_275</v>
          </cell>
          <cell r="AG134" t="str">
            <v>275</v>
          </cell>
        </row>
        <row r="135">
          <cell r="B135" t="str">
            <v>Jan 2012</v>
          </cell>
          <cell r="C135" t="str">
            <v>RLS</v>
          </cell>
          <cell r="D135" t="str">
            <v>LGUM_276</v>
          </cell>
          <cell r="E135">
            <v>1145</v>
          </cell>
          <cell r="G135">
            <v>54428</v>
          </cell>
          <cell r="J135">
            <v>30.390000000000004</v>
          </cell>
          <cell r="K135">
            <v>15224.539999999999</v>
          </cell>
          <cell r="L135">
            <v>15224.54</v>
          </cell>
          <cell r="N135">
            <v>143.22</v>
          </cell>
          <cell r="P135">
            <v>57.96</v>
          </cell>
          <cell r="Q135">
            <v>0</v>
          </cell>
          <cell r="S135">
            <v>0.8</v>
          </cell>
          <cell r="T135">
            <v>0</v>
          </cell>
          <cell r="U135">
            <v>15426.52</v>
          </cell>
          <cell r="AE135" t="str">
            <v>20110629LGUM_276</v>
          </cell>
          <cell r="AG135" t="str">
            <v>276</v>
          </cell>
        </row>
        <row r="136">
          <cell r="B136" t="str">
            <v>Jan 2012</v>
          </cell>
          <cell r="C136" t="str">
            <v>RLS</v>
          </cell>
          <cell r="D136" t="str">
            <v>LGUM_277</v>
          </cell>
          <cell r="E136">
            <v>921</v>
          </cell>
          <cell r="G136">
            <v>80466</v>
          </cell>
          <cell r="J136">
            <v>-29.5</v>
          </cell>
          <cell r="K136">
            <v>19375.97</v>
          </cell>
          <cell r="L136">
            <v>19375.97</v>
          </cell>
          <cell r="N136">
            <v>213.12</v>
          </cell>
          <cell r="P136">
            <v>74.16</v>
          </cell>
          <cell r="Q136">
            <v>0</v>
          </cell>
          <cell r="S136">
            <v>0</v>
          </cell>
          <cell r="T136">
            <v>0</v>
          </cell>
          <cell r="U136">
            <v>19663.25</v>
          </cell>
          <cell r="AE136" t="str">
            <v>20110629LGUM_277</v>
          </cell>
          <cell r="AG136" t="str">
            <v>277</v>
          </cell>
        </row>
        <row r="137">
          <cell r="B137" t="str">
            <v>Jan 2012</v>
          </cell>
          <cell r="C137" t="str">
            <v>RLS</v>
          </cell>
          <cell r="D137" t="str">
            <v>LGUM_278</v>
          </cell>
          <cell r="E137">
            <v>15</v>
          </cell>
          <cell r="G137">
            <v>7355</v>
          </cell>
          <cell r="J137">
            <v>0</v>
          </cell>
          <cell r="K137">
            <v>1016.4</v>
          </cell>
          <cell r="L137">
            <v>1016.4</v>
          </cell>
          <cell r="N137">
            <v>19.48</v>
          </cell>
          <cell r="P137">
            <v>3.95</v>
          </cell>
          <cell r="Q137">
            <v>0</v>
          </cell>
          <cell r="S137">
            <v>0</v>
          </cell>
          <cell r="T137">
            <v>0</v>
          </cell>
          <cell r="U137">
            <v>1039.83</v>
          </cell>
          <cell r="AE137" t="str">
            <v>20110629LGUM_278</v>
          </cell>
          <cell r="AG137" t="str">
            <v>278</v>
          </cell>
        </row>
        <row r="138">
          <cell r="B138" t="str">
            <v>Jan 2012</v>
          </cell>
          <cell r="C138" t="str">
            <v>RLS</v>
          </cell>
          <cell r="D138" t="str">
            <v>LGUM_279</v>
          </cell>
          <cell r="E138">
            <v>9</v>
          </cell>
          <cell r="G138">
            <v>4482</v>
          </cell>
          <cell r="J138">
            <v>0</v>
          </cell>
          <cell r="K138">
            <v>341.82</v>
          </cell>
          <cell r="L138">
            <v>341.81999999999994</v>
          </cell>
          <cell r="N138">
            <v>11.870000000000001</v>
          </cell>
          <cell r="P138">
            <v>1.35</v>
          </cell>
          <cell r="Q138">
            <v>0</v>
          </cell>
          <cell r="S138">
            <v>0</v>
          </cell>
          <cell r="T138">
            <v>0</v>
          </cell>
          <cell r="U138">
            <v>355.03999999999996</v>
          </cell>
          <cell r="AE138" t="str">
            <v>20110629LGUM_279</v>
          </cell>
          <cell r="AG138" t="str">
            <v>279</v>
          </cell>
        </row>
        <row r="139">
          <cell r="B139" t="str">
            <v>Jan 2012</v>
          </cell>
          <cell r="C139" t="str">
            <v>RLS</v>
          </cell>
          <cell r="D139" t="str">
            <v>LGUM_280</v>
          </cell>
          <cell r="E139">
            <v>35</v>
          </cell>
          <cell r="G139">
            <v>1743</v>
          </cell>
          <cell r="J139">
            <v>0</v>
          </cell>
          <cell r="K139">
            <v>644.70000000000005</v>
          </cell>
          <cell r="L139">
            <v>644.69999999999982</v>
          </cell>
          <cell r="N139">
            <v>4.62</v>
          </cell>
          <cell r="P139">
            <v>4.58</v>
          </cell>
          <cell r="Q139">
            <v>0</v>
          </cell>
          <cell r="S139">
            <v>0</v>
          </cell>
          <cell r="T139">
            <v>0</v>
          </cell>
          <cell r="U139">
            <v>1211.4599999999998</v>
          </cell>
          <cell r="AE139" t="str">
            <v>20110629LGUM_280</v>
          </cell>
          <cell r="AG139" t="str">
            <v>280</v>
          </cell>
        </row>
        <row r="140">
          <cell r="B140" t="str">
            <v>Jan 2012</v>
          </cell>
          <cell r="C140" t="str">
            <v>RLS</v>
          </cell>
          <cell r="D140" t="str">
            <v>LGUM_281</v>
          </cell>
          <cell r="E140">
            <v>137</v>
          </cell>
          <cell r="G140">
            <v>8885</v>
          </cell>
          <cell r="J140">
            <v>144.54</v>
          </cell>
          <cell r="K140">
            <v>2807.82</v>
          </cell>
          <cell r="L140">
            <v>2807.8199999999997</v>
          </cell>
          <cell r="N140">
            <v>23.55</v>
          </cell>
          <cell r="P140">
            <v>18.489999999999998</v>
          </cell>
          <cell r="Q140">
            <v>0</v>
          </cell>
          <cell r="S140">
            <v>0</v>
          </cell>
          <cell r="T140">
            <v>0</v>
          </cell>
          <cell r="U140">
            <v>4880.1099999999997</v>
          </cell>
          <cell r="AE140" t="str">
            <v>20110629LGUM_281</v>
          </cell>
          <cell r="AG140" t="str">
            <v>281</v>
          </cell>
        </row>
        <row r="141">
          <cell r="B141" t="str">
            <v>Jan 2012</v>
          </cell>
          <cell r="C141" t="str">
            <v>RLS</v>
          </cell>
          <cell r="D141" t="str">
            <v>LGUM_282</v>
          </cell>
          <cell r="E141">
            <v>70</v>
          </cell>
          <cell r="G141">
            <v>3406</v>
          </cell>
          <cell r="J141">
            <v>427.26</v>
          </cell>
          <cell r="K141">
            <v>1729.26</v>
          </cell>
          <cell r="L141">
            <v>1729.2599999999998</v>
          </cell>
          <cell r="N141">
            <v>9.02</v>
          </cell>
          <cell r="P141">
            <v>8.5299999999999994</v>
          </cell>
          <cell r="Q141">
            <v>0</v>
          </cell>
          <cell r="S141">
            <v>0</v>
          </cell>
          <cell r="T141">
            <v>0</v>
          </cell>
          <cell r="U141">
            <v>2252.4</v>
          </cell>
          <cell r="AE141" t="str">
            <v>20110629LGUM_282</v>
          </cell>
          <cell r="AG141" t="str">
            <v>282</v>
          </cell>
        </row>
        <row r="142">
          <cell r="B142" t="str">
            <v>Jan 2012</v>
          </cell>
          <cell r="C142" t="str">
            <v>RLS</v>
          </cell>
          <cell r="D142" t="str">
            <v>LGUM_283</v>
          </cell>
          <cell r="E142">
            <v>74</v>
          </cell>
          <cell r="G142">
            <v>4415</v>
          </cell>
          <cell r="J142">
            <v>0</v>
          </cell>
          <cell r="K142">
            <v>1453.36</v>
          </cell>
          <cell r="L142">
            <v>1453.36</v>
          </cell>
          <cell r="N142">
            <v>11.69</v>
          </cell>
          <cell r="P142">
            <v>9.8800000000000008</v>
          </cell>
          <cell r="Q142">
            <v>0</v>
          </cell>
          <cell r="S142">
            <v>0</v>
          </cell>
          <cell r="T142">
            <v>0</v>
          </cell>
          <cell r="U142">
            <v>2613.36</v>
          </cell>
          <cell r="AE142" t="str">
            <v>20110629LGUM_283</v>
          </cell>
          <cell r="AG142" t="str">
            <v>283</v>
          </cell>
        </row>
        <row r="143">
          <cell r="B143" t="str">
            <v>Jan 2012</v>
          </cell>
          <cell r="C143" t="str">
            <v>RLS</v>
          </cell>
          <cell r="D143" t="str">
            <v>LGUM_301</v>
          </cell>
          <cell r="E143">
            <v>42</v>
          </cell>
          <cell r="G143">
            <v>2347</v>
          </cell>
          <cell r="J143">
            <v>0</v>
          </cell>
          <cell r="K143">
            <v>303.66000000000003</v>
          </cell>
          <cell r="L143">
            <v>303.66000000000003</v>
          </cell>
          <cell r="N143">
            <v>6.23</v>
          </cell>
          <cell r="P143">
            <v>1.1900000000000002</v>
          </cell>
          <cell r="Q143">
            <v>0</v>
          </cell>
          <cell r="S143">
            <v>0</v>
          </cell>
          <cell r="T143">
            <v>0</v>
          </cell>
          <cell r="U143">
            <v>311.08000000000004</v>
          </cell>
          <cell r="AE143" t="str">
            <v>20110629LGUM_301</v>
          </cell>
          <cell r="AG143" t="str">
            <v>301</v>
          </cell>
        </row>
        <row r="144">
          <cell r="B144" t="str">
            <v>Jan 2012</v>
          </cell>
          <cell r="C144" t="str">
            <v>RLS</v>
          </cell>
          <cell r="D144" t="str">
            <v>LGUM_302</v>
          </cell>
          <cell r="E144">
            <v>2049</v>
          </cell>
          <cell r="G144">
            <v>174096</v>
          </cell>
          <cell r="J144">
            <v>-13.66</v>
          </cell>
          <cell r="K144">
            <v>17115.98</v>
          </cell>
          <cell r="L144">
            <v>17115.98</v>
          </cell>
          <cell r="N144">
            <v>445.25000000000006</v>
          </cell>
          <cell r="P144">
            <v>61.910000000000004</v>
          </cell>
          <cell r="Q144">
            <v>0</v>
          </cell>
          <cell r="S144">
            <v>0.52</v>
          </cell>
          <cell r="T144">
            <v>0</v>
          </cell>
          <cell r="U144">
            <v>17623.66</v>
          </cell>
          <cell r="AE144" t="str">
            <v>20110629LGUM_302</v>
          </cell>
          <cell r="AG144" t="str">
            <v>302</v>
          </cell>
        </row>
        <row r="145">
          <cell r="B145" t="str">
            <v>Jan 2012</v>
          </cell>
          <cell r="C145" t="str">
            <v>RLS</v>
          </cell>
          <cell r="D145" t="str">
            <v>LGUM_303</v>
          </cell>
          <cell r="E145">
            <v>3330</v>
          </cell>
          <cell r="G145">
            <v>368571</v>
          </cell>
          <cell r="J145">
            <v>0</v>
          </cell>
          <cell r="K145">
            <v>32400.9</v>
          </cell>
          <cell r="L145">
            <v>32400.9</v>
          </cell>
          <cell r="N145">
            <v>974.15000000000009</v>
          </cell>
          <cell r="P145">
            <v>126.23000000000002</v>
          </cell>
          <cell r="Q145">
            <v>0</v>
          </cell>
          <cell r="S145">
            <v>14.58</v>
          </cell>
          <cell r="T145">
            <v>0</v>
          </cell>
          <cell r="U145">
            <v>33515.86</v>
          </cell>
          <cell r="AE145" t="str">
            <v>20110629LGUM_303</v>
          </cell>
          <cell r="AG145" t="str">
            <v>303</v>
          </cell>
        </row>
        <row r="146">
          <cell r="B146" t="str">
            <v>Jan 2012</v>
          </cell>
          <cell r="C146" t="str">
            <v>RLS</v>
          </cell>
          <cell r="D146" t="str">
            <v>LGUM_304</v>
          </cell>
          <cell r="E146">
            <v>3807</v>
          </cell>
          <cell r="G146">
            <v>699701</v>
          </cell>
          <cell r="J146">
            <v>0</v>
          </cell>
          <cell r="K146">
            <v>45227.16</v>
          </cell>
          <cell r="L146">
            <v>45227.16</v>
          </cell>
          <cell r="N146">
            <v>1852.82</v>
          </cell>
          <cell r="P146">
            <v>178.65</v>
          </cell>
          <cell r="Q146">
            <v>0</v>
          </cell>
          <cell r="S146">
            <v>11.23</v>
          </cell>
          <cell r="T146">
            <v>0</v>
          </cell>
          <cell r="U146">
            <v>47269.86</v>
          </cell>
          <cell r="AE146" t="str">
            <v>20110629LGUM_304</v>
          </cell>
          <cell r="AG146" t="str">
            <v>304</v>
          </cell>
        </row>
        <row r="147">
          <cell r="B147" t="str">
            <v>Jan 2012</v>
          </cell>
          <cell r="C147" t="str">
            <v>RLS</v>
          </cell>
          <cell r="D147" t="str">
            <v>LGUM_305</v>
          </cell>
          <cell r="E147">
            <v>23</v>
          </cell>
          <cell r="G147">
            <v>1454</v>
          </cell>
          <cell r="J147">
            <v>0</v>
          </cell>
          <cell r="K147">
            <v>222.18</v>
          </cell>
          <cell r="L147">
            <v>222.18</v>
          </cell>
          <cell r="N147">
            <v>3.82</v>
          </cell>
          <cell r="P147">
            <v>0.86</v>
          </cell>
          <cell r="Q147">
            <v>0</v>
          </cell>
          <cell r="S147">
            <v>0</v>
          </cell>
          <cell r="T147">
            <v>0</v>
          </cell>
          <cell r="U147">
            <v>226.86</v>
          </cell>
          <cell r="AE147" t="str">
            <v>20110629LGUM_305</v>
          </cell>
          <cell r="AG147" t="str">
            <v>305</v>
          </cell>
        </row>
        <row r="148">
          <cell r="B148" t="str">
            <v>Jan 2012</v>
          </cell>
          <cell r="C148" t="str">
            <v>RLS</v>
          </cell>
          <cell r="D148" t="str">
            <v>LGUM_306</v>
          </cell>
          <cell r="E148">
            <v>82</v>
          </cell>
          <cell r="G148">
            <v>4498</v>
          </cell>
          <cell r="J148">
            <v>0</v>
          </cell>
          <cell r="K148">
            <v>920.86</v>
          </cell>
          <cell r="L148">
            <v>920.8599999999999</v>
          </cell>
          <cell r="N148">
            <v>11.92</v>
          </cell>
          <cell r="P148">
            <v>3.54</v>
          </cell>
          <cell r="Q148">
            <v>0</v>
          </cell>
          <cell r="S148">
            <v>0</v>
          </cell>
          <cell r="T148">
            <v>0</v>
          </cell>
          <cell r="U148">
            <v>936.31999999999994</v>
          </cell>
          <cell r="AE148" t="str">
            <v>20110629LGUM_306</v>
          </cell>
          <cell r="AG148" t="str">
            <v>306</v>
          </cell>
        </row>
        <row r="149">
          <cell r="B149" t="str">
            <v>Jan 2012</v>
          </cell>
          <cell r="C149" t="str">
            <v>RLS</v>
          </cell>
          <cell r="D149" t="str">
            <v>LGUM_307</v>
          </cell>
          <cell r="E149">
            <v>63</v>
          </cell>
          <cell r="G149">
            <v>12075</v>
          </cell>
          <cell r="J149">
            <v>0</v>
          </cell>
          <cell r="K149">
            <v>1032.57</v>
          </cell>
          <cell r="L149">
            <v>1032.57</v>
          </cell>
          <cell r="N149">
            <v>31.1</v>
          </cell>
          <cell r="P149">
            <v>3.7299999999999995</v>
          </cell>
          <cell r="Q149">
            <v>0</v>
          </cell>
          <cell r="S149">
            <v>1.02</v>
          </cell>
          <cell r="T149">
            <v>0</v>
          </cell>
          <cell r="U149">
            <v>1068.4199999999998</v>
          </cell>
          <cell r="AE149" t="str">
            <v>20110629LGUM_307</v>
          </cell>
          <cell r="AG149" t="str">
            <v>307</v>
          </cell>
        </row>
        <row r="150">
          <cell r="B150" t="str">
            <v>Jan 2012</v>
          </cell>
          <cell r="C150" t="str">
            <v>RLS</v>
          </cell>
          <cell r="D150" t="str">
            <v>LGUM_308</v>
          </cell>
          <cell r="E150">
            <v>924</v>
          </cell>
          <cell r="G150">
            <v>81927</v>
          </cell>
          <cell r="J150">
            <v>0</v>
          </cell>
          <cell r="K150">
            <v>11328.24</v>
          </cell>
          <cell r="L150">
            <v>11328.239999999998</v>
          </cell>
          <cell r="N150">
            <v>217.1</v>
          </cell>
          <cell r="P150">
            <v>43.72</v>
          </cell>
          <cell r="Q150">
            <v>0</v>
          </cell>
          <cell r="S150">
            <v>0</v>
          </cell>
          <cell r="T150">
            <v>0</v>
          </cell>
          <cell r="U150">
            <v>11589.059999999998</v>
          </cell>
          <cell r="AE150" t="str">
            <v>20110629LGUM_308</v>
          </cell>
          <cell r="AG150" t="str">
            <v>308</v>
          </cell>
        </row>
        <row r="151">
          <cell r="B151" t="str">
            <v>Jan 2012</v>
          </cell>
          <cell r="C151" t="str">
            <v>RLS</v>
          </cell>
          <cell r="D151" t="str">
            <v>LGUM_309</v>
          </cell>
          <cell r="E151">
            <v>2</v>
          </cell>
          <cell r="G151">
            <v>872</v>
          </cell>
          <cell r="J151">
            <v>0</v>
          </cell>
          <cell r="K151">
            <v>45.4</v>
          </cell>
          <cell r="L151">
            <v>45.4</v>
          </cell>
          <cell r="N151">
            <v>2.3199999999999998</v>
          </cell>
          <cell r="P151">
            <v>0.18</v>
          </cell>
          <cell r="Q151">
            <v>0</v>
          </cell>
          <cell r="S151">
            <v>0</v>
          </cell>
          <cell r="T151">
            <v>0</v>
          </cell>
          <cell r="U151">
            <v>47.9</v>
          </cell>
          <cell r="AE151" t="str">
            <v>20110629LGUM_309</v>
          </cell>
          <cell r="AG151" t="str">
            <v>309</v>
          </cell>
        </row>
        <row r="152">
          <cell r="B152" t="str">
            <v>Jan 2012</v>
          </cell>
          <cell r="C152" t="str">
            <v>RLS</v>
          </cell>
          <cell r="D152" t="str">
            <v>LGUM_310</v>
          </cell>
          <cell r="E152">
            <v>9</v>
          </cell>
          <cell r="G152">
            <v>4168</v>
          </cell>
          <cell r="J152">
            <v>0</v>
          </cell>
          <cell r="K152">
            <v>204.3</v>
          </cell>
          <cell r="L152">
            <v>204.29999999999998</v>
          </cell>
          <cell r="N152">
            <v>10.870000000000001</v>
          </cell>
          <cell r="P152">
            <v>0.78</v>
          </cell>
          <cell r="Q152">
            <v>0</v>
          </cell>
          <cell r="S152">
            <v>0</v>
          </cell>
          <cell r="T152">
            <v>0</v>
          </cell>
          <cell r="U152">
            <v>215.95</v>
          </cell>
          <cell r="AE152" t="str">
            <v>20110629LGUM_310</v>
          </cell>
          <cell r="AG152" t="str">
            <v>310</v>
          </cell>
        </row>
        <row r="153">
          <cell r="B153" t="str">
            <v>Jan 2012</v>
          </cell>
          <cell r="C153" t="str">
            <v>RLS</v>
          </cell>
          <cell r="D153" t="str">
            <v>LGUM_311</v>
          </cell>
          <cell r="E153">
            <v>3400</v>
          </cell>
          <cell r="G153">
            <v>421030</v>
          </cell>
          <cell r="J153">
            <v>0</v>
          </cell>
          <cell r="K153">
            <v>46920</v>
          </cell>
          <cell r="L153">
            <v>46920</v>
          </cell>
          <cell r="N153">
            <v>1115.6100000000001</v>
          </cell>
          <cell r="P153">
            <v>182.54000000000002</v>
          </cell>
          <cell r="Q153">
            <v>0</v>
          </cell>
          <cell r="S153">
            <v>0</v>
          </cell>
          <cell r="T153">
            <v>0</v>
          </cell>
          <cell r="U153">
            <v>48218.15</v>
          </cell>
          <cell r="AE153" t="str">
            <v>20110629LGUM_311</v>
          </cell>
          <cell r="AG153" t="str">
            <v>311</v>
          </cell>
        </row>
        <row r="154">
          <cell r="B154" t="str">
            <v>Jan 2012</v>
          </cell>
          <cell r="C154" t="str">
            <v>RLS</v>
          </cell>
          <cell r="D154" t="str">
            <v>LGUM_312</v>
          </cell>
          <cell r="E154">
            <v>2435</v>
          </cell>
          <cell r="G154">
            <v>481982</v>
          </cell>
          <cell r="J154">
            <v>0</v>
          </cell>
          <cell r="K154">
            <v>36330.199999999997</v>
          </cell>
          <cell r="L154">
            <v>36330.200000000004</v>
          </cell>
          <cell r="N154">
            <v>1275.26</v>
          </cell>
          <cell r="P154">
            <v>142.49</v>
          </cell>
          <cell r="Q154">
            <v>0</v>
          </cell>
          <cell r="S154">
            <v>0</v>
          </cell>
          <cell r="T154">
            <v>0</v>
          </cell>
          <cell r="U154">
            <v>37741.980000000003</v>
          </cell>
          <cell r="AE154" t="str">
            <v>20110629LGUM_312</v>
          </cell>
          <cell r="AG154" t="str">
            <v>312</v>
          </cell>
        </row>
        <row r="155">
          <cell r="B155" t="str">
            <v>Jan 2012</v>
          </cell>
          <cell r="C155" t="str">
            <v>RLS</v>
          </cell>
          <cell r="D155" t="str">
            <v>LGUM_313</v>
          </cell>
          <cell r="E155">
            <v>515</v>
          </cell>
          <cell r="G155">
            <v>111482</v>
          </cell>
          <cell r="J155">
            <v>0</v>
          </cell>
          <cell r="K155">
            <v>7683.8</v>
          </cell>
          <cell r="L155">
            <v>7683.8</v>
          </cell>
          <cell r="N155">
            <v>293.81</v>
          </cell>
          <cell r="P155">
            <v>29.98</v>
          </cell>
          <cell r="Q155">
            <v>0</v>
          </cell>
          <cell r="S155">
            <v>0.47</v>
          </cell>
          <cell r="T155">
            <v>0</v>
          </cell>
          <cell r="U155">
            <v>7994.13</v>
          </cell>
          <cell r="AE155" t="str">
            <v>20110629LGUM_313</v>
          </cell>
          <cell r="AG155" t="str">
            <v>313</v>
          </cell>
        </row>
        <row r="156">
          <cell r="B156" t="str">
            <v>Jan 2012</v>
          </cell>
          <cell r="C156" t="str">
            <v>RLS</v>
          </cell>
          <cell r="D156" t="str">
            <v>LGUM_314</v>
          </cell>
          <cell r="E156">
            <v>603</v>
          </cell>
          <cell r="G156">
            <v>71590</v>
          </cell>
          <cell r="J156">
            <v>0</v>
          </cell>
          <cell r="K156">
            <v>10673.1</v>
          </cell>
          <cell r="L156">
            <v>10673.1</v>
          </cell>
          <cell r="N156">
            <v>188.68</v>
          </cell>
          <cell r="P156">
            <v>40.83</v>
          </cell>
          <cell r="Q156">
            <v>0</v>
          </cell>
          <cell r="S156">
            <v>0</v>
          </cell>
          <cell r="T156">
            <v>0</v>
          </cell>
          <cell r="U156">
            <v>10902.61</v>
          </cell>
          <cell r="AE156" t="str">
            <v>20110629LGUM_314</v>
          </cell>
          <cell r="AG156" t="str">
            <v>314</v>
          </cell>
        </row>
        <row r="157">
          <cell r="B157" t="str">
            <v>Jan 2012</v>
          </cell>
          <cell r="C157" t="str">
            <v>RLS</v>
          </cell>
          <cell r="D157" t="str">
            <v>LGUM_315</v>
          </cell>
          <cell r="E157">
            <v>561</v>
          </cell>
          <cell r="G157">
            <v>102743</v>
          </cell>
          <cell r="J157">
            <v>0</v>
          </cell>
          <cell r="K157">
            <v>11831.49</v>
          </cell>
          <cell r="L157">
            <v>11831.489999999998</v>
          </cell>
          <cell r="N157">
            <v>272.05</v>
          </cell>
          <cell r="P157">
            <v>45.910000000000004</v>
          </cell>
          <cell r="Q157">
            <v>0</v>
          </cell>
          <cell r="S157">
            <v>0</v>
          </cell>
          <cell r="T157">
            <v>0</v>
          </cell>
          <cell r="U157">
            <v>12149.449999999999</v>
          </cell>
          <cell r="AE157" t="str">
            <v>20110629LGUM_315</v>
          </cell>
          <cell r="AG157" t="str">
            <v>315</v>
          </cell>
        </row>
        <row r="158">
          <cell r="B158" t="str">
            <v>Jan 2012</v>
          </cell>
          <cell r="C158" t="str">
            <v>RLS</v>
          </cell>
          <cell r="D158" t="str">
            <v>LGUM_316</v>
          </cell>
          <cell r="E158">
            <v>1198</v>
          </cell>
          <cell r="G158">
            <v>148755</v>
          </cell>
          <cell r="J158">
            <v>0</v>
          </cell>
          <cell r="K158">
            <v>30117.72</v>
          </cell>
          <cell r="L158">
            <v>30117.719999999998</v>
          </cell>
          <cell r="N158">
            <v>394.20000000000005</v>
          </cell>
          <cell r="P158">
            <v>115.94999999999999</v>
          </cell>
          <cell r="Q158">
            <v>0</v>
          </cell>
          <cell r="S158">
            <v>0</v>
          </cell>
          <cell r="T158">
            <v>0</v>
          </cell>
          <cell r="U158">
            <v>30627.87</v>
          </cell>
          <cell r="AE158" t="str">
            <v>20110629LGUM_316</v>
          </cell>
          <cell r="AG158" t="str">
            <v>316</v>
          </cell>
        </row>
        <row r="159">
          <cell r="B159" t="str">
            <v>Jan 2012</v>
          </cell>
          <cell r="C159" t="str">
            <v>RLS</v>
          </cell>
          <cell r="D159" t="str">
            <v>LGUM_317</v>
          </cell>
          <cell r="E159">
            <v>513</v>
          </cell>
          <cell r="G159">
            <v>102895</v>
          </cell>
          <cell r="J159">
            <v>0</v>
          </cell>
          <cell r="K159">
            <v>14076.72</v>
          </cell>
          <cell r="L159">
            <v>14076.72</v>
          </cell>
          <cell r="N159">
            <v>272.67</v>
          </cell>
          <cell r="P159">
            <v>54.56</v>
          </cell>
          <cell r="Q159">
            <v>0</v>
          </cell>
          <cell r="S159">
            <v>0</v>
          </cell>
          <cell r="T159">
            <v>0</v>
          </cell>
          <cell r="U159">
            <v>14403.949999999999</v>
          </cell>
          <cell r="AE159" t="str">
            <v>20110629LGUM_317</v>
          </cell>
          <cell r="AG159" t="str">
            <v>317</v>
          </cell>
        </row>
        <row r="160">
          <cell r="B160" t="str">
            <v>Jan 2012</v>
          </cell>
          <cell r="C160" t="str">
            <v>RLS</v>
          </cell>
          <cell r="D160" t="str">
            <v>LGUM_318</v>
          </cell>
          <cell r="E160">
            <v>62</v>
          </cell>
          <cell r="G160">
            <v>5141</v>
          </cell>
          <cell r="J160">
            <v>0</v>
          </cell>
          <cell r="K160">
            <v>1009.98</v>
          </cell>
          <cell r="L160">
            <v>1009.98</v>
          </cell>
          <cell r="N160">
            <v>13.629999999999999</v>
          </cell>
          <cell r="P160">
            <v>3.9000000000000004</v>
          </cell>
          <cell r="Q160">
            <v>0</v>
          </cell>
          <cell r="S160">
            <v>0</v>
          </cell>
          <cell r="T160">
            <v>0</v>
          </cell>
          <cell r="U160">
            <v>1027.51</v>
          </cell>
          <cell r="AE160" t="str">
            <v>20110629LGUM_318</v>
          </cell>
          <cell r="AG160" t="str">
            <v>318</v>
          </cell>
        </row>
        <row r="161">
          <cell r="B161" t="str">
            <v>Jan 2012</v>
          </cell>
          <cell r="C161" t="str">
            <v>RLS</v>
          </cell>
          <cell r="D161" t="str">
            <v>LGUM_319</v>
          </cell>
          <cell r="E161">
            <v>0</v>
          </cell>
          <cell r="G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  <cell r="AE161" t="str">
            <v>20110629LGUM_319</v>
          </cell>
          <cell r="AG161" t="str">
            <v>319</v>
          </cell>
        </row>
        <row r="162">
          <cell r="B162" t="str">
            <v>Jan 2012</v>
          </cell>
          <cell r="C162" t="str">
            <v>RLS</v>
          </cell>
          <cell r="D162" t="str">
            <v>LGUM_320</v>
          </cell>
          <cell r="E162">
            <v>0</v>
          </cell>
          <cell r="G162">
            <v>0</v>
          </cell>
          <cell r="J162">
            <v>0</v>
          </cell>
          <cell r="K162">
            <v>0</v>
          </cell>
          <cell r="L162">
            <v>0</v>
          </cell>
          <cell r="N162">
            <v>0</v>
          </cell>
          <cell r="P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  <cell r="AE162" t="str">
            <v>20110629LGUM_320</v>
          </cell>
          <cell r="AG162" t="str">
            <v>320</v>
          </cell>
        </row>
        <row r="163">
          <cell r="B163" t="str">
            <v>Jan 2012</v>
          </cell>
          <cell r="C163" t="str">
            <v>RLS</v>
          </cell>
          <cell r="D163" t="str">
            <v>LGUM_321</v>
          </cell>
          <cell r="E163">
            <v>2</v>
          </cell>
          <cell r="G163">
            <v>394</v>
          </cell>
          <cell r="J163">
            <v>0</v>
          </cell>
          <cell r="K163">
            <v>54.88</v>
          </cell>
          <cell r="L163">
            <v>54.88</v>
          </cell>
          <cell r="N163">
            <v>0.88</v>
          </cell>
          <cell r="P163">
            <v>0.14000000000000001</v>
          </cell>
          <cell r="Q163">
            <v>0</v>
          </cell>
          <cell r="S163">
            <v>0</v>
          </cell>
          <cell r="T163">
            <v>0</v>
          </cell>
          <cell r="U163">
            <v>55.900000000000006</v>
          </cell>
          <cell r="AE163" t="str">
            <v>20110629LGUM_321</v>
          </cell>
          <cell r="AG163" t="str">
            <v>321</v>
          </cell>
        </row>
        <row r="164">
          <cell r="B164" t="str">
            <v>Jan 2012</v>
          </cell>
          <cell r="C164" t="str">
            <v>RLS</v>
          </cell>
          <cell r="D164" t="str">
            <v>LGUM_322</v>
          </cell>
          <cell r="E164">
            <v>1783</v>
          </cell>
          <cell r="G164">
            <v>143529</v>
          </cell>
          <cell r="J164">
            <v>0</v>
          </cell>
          <cell r="K164">
            <v>20522.330000000002</v>
          </cell>
          <cell r="L164">
            <v>20522.329999999998</v>
          </cell>
          <cell r="N164">
            <v>380.19</v>
          </cell>
          <cell r="P164">
            <v>79.349999999999994</v>
          </cell>
          <cell r="Q164">
            <v>0</v>
          </cell>
          <cell r="S164">
            <v>0.71</v>
          </cell>
          <cell r="T164">
            <v>0</v>
          </cell>
          <cell r="U164">
            <v>20982.579999999998</v>
          </cell>
          <cell r="AE164" t="str">
            <v>20110629LGUM_322</v>
          </cell>
          <cell r="AG164" t="str">
            <v>322</v>
          </cell>
        </row>
        <row r="165">
          <cell r="B165" t="str">
            <v>Jan 2012</v>
          </cell>
          <cell r="C165" t="str">
            <v>RLS</v>
          </cell>
          <cell r="D165" t="str">
            <v>LGUM_323</v>
          </cell>
          <cell r="E165">
            <v>12</v>
          </cell>
          <cell r="G165">
            <v>1083</v>
          </cell>
          <cell r="J165">
            <v>0</v>
          </cell>
          <cell r="K165">
            <v>166.08</v>
          </cell>
          <cell r="L165">
            <v>166.08</v>
          </cell>
          <cell r="N165">
            <v>2.87</v>
          </cell>
          <cell r="P165">
            <v>0.63</v>
          </cell>
          <cell r="Q165">
            <v>0</v>
          </cell>
          <cell r="S165">
            <v>0</v>
          </cell>
          <cell r="T165">
            <v>0</v>
          </cell>
          <cell r="U165">
            <v>169.58</v>
          </cell>
          <cell r="AE165" t="str">
            <v>20110629LGUM_323</v>
          </cell>
          <cell r="AG165" t="str">
            <v>323</v>
          </cell>
        </row>
        <row r="166">
          <cell r="B166" t="str">
            <v>Jan 2012</v>
          </cell>
          <cell r="C166" t="str">
            <v>RLS</v>
          </cell>
          <cell r="D166" t="str">
            <v>LGUM_324</v>
          </cell>
          <cell r="E166">
            <v>1610</v>
          </cell>
          <cell r="G166">
            <v>102694</v>
          </cell>
          <cell r="J166">
            <v>0</v>
          </cell>
          <cell r="K166">
            <v>22459.5</v>
          </cell>
          <cell r="L166">
            <v>22459.5</v>
          </cell>
          <cell r="N166">
            <v>272.07</v>
          </cell>
          <cell r="P166">
            <v>86.35</v>
          </cell>
          <cell r="Q166">
            <v>0</v>
          </cell>
          <cell r="S166">
            <v>0</v>
          </cell>
          <cell r="T166">
            <v>0</v>
          </cell>
          <cell r="U166">
            <v>22817.919999999998</v>
          </cell>
          <cell r="AE166" t="str">
            <v>20110629LGUM_324</v>
          </cell>
          <cell r="AG166" t="str">
            <v>324</v>
          </cell>
        </row>
        <row r="167">
          <cell r="B167" t="str">
            <v>Jan 2012</v>
          </cell>
          <cell r="C167" t="str">
            <v>RLS</v>
          </cell>
          <cell r="D167" t="str">
            <v>LGUM_325</v>
          </cell>
          <cell r="E167">
            <v>26</v>
          </cell>
          <cell r="G167">
            <v>2053</v>
          </cell>
          <cell r="J167">
            <v>0</v>
          </cell>
          <cell r="K167">
            <v>610.74</v>
          </cell>
          <cell r="L167">
            <v>610.74</v>
          </cell>
          <cell r="N167">
            <v>5.45</v>
          </cell>
          <cell r="P167">
            <v>2.34</v>
          </cell>
          <cell r="Q167">
            <v>0</v>
          </cell>
          <cell r="S167">
            <v>0</v>
          </cell>
          <cell r="T167">
            <v>0</v>
          </cell>
          <cell r="U167">
            <v>618.53</v>
          </cell>
          <cell r="AE167" t="str">
            <v>20110629LGUM_325</v>
          </cell>
          <cell r="AG167" t="str">
            <v>325</v>
          </cell>
        </row>
        <row r="168">
          <cell r="B168" t="str">
            <v>Jan 2012</v>
          </cell>
          <cell r="C168" t="str">
            <v>RLS</v>
          </cell>
          <cell r="D168" t="str">
            <v>LGUM_345</v>
          </cell>
          <cell r="E168">
            <v>0</v>
          </cell>
          <cell r="G168">
            <v>0</v>
          </cell>
          <cell r="J168">
            <v>0</v>
          </cell>
          <cell r="K168">
            <v>0</v>
          </cell>
          <cell r="L168">
            <v>0</v>
          </cell>
          <cell r="N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AE168" t="str">
            <v>20110629LGUM_345</v>
          </cell>
          <cell r="AG168" t="str">
            <v>345</v>
          </cell>
        </row>
        <row r="169">
          <cell r="B169" t="str">
            <v>Jan 2012</v>
          </cell>
          <cell r="C169" t="str">
            <v>RLS</v>
          </cell>
          <cell r="D169" t="str">
            <v>LGUM_346</v>
          </cell>
          <cell r="E169">
            <v>0</v>
          </cell>
          <cell r="G169">
            <v>0</v>
          </cell>
          <cell r="J169">
            <v>0</v>
          </cell>
          <cell r="K169">
            <v>0</v>
          </cell>
          <cell r="L169">
            <v>0</v>
          </cell>
          <cell r="N169">
            <v>0</v>
          </cell>
          <cell r="P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  <cell r="AE169" t="str">
            <v>20110629LGUM_346</v>
          </cell>
          <cell r="AG169" t="str">
            <v>346</v>
          </cell>
        </row>
        <row r="170">
          <cell r="B170" t="str">
            <v>Jan 2012</v>
          </cell>
          <cell r="C170" t="str">
            <v>RLS</v>
          </cell>
          <cell r="D170" t="str">
            <v>LGUM_347</v>
          </cell>
          <cell r="E170">
            <v>0</v>
          </cell>
          <cell r="G170">
            <v>0</v>
          </cell>
          <cell r="J170">
            <v>0</v>
          </cell>
          <cell r="K170">
            <v>0</v>
          </cell>
          <cell r="L170">
            <v>0</v>
          </cell>
          <cell r="N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  <cell r="AE170" t="str">
            <v>20110629LGUM_347</v>
          </cell>
          <cell r="AG170" t="str">
            <v>347</v>
          </cell>
        </row>
        <row r="171">
          <cell r="B171" t="str">
            <v>Jan 2012</v>
          </cell>
          <cell r="C171" t="str">
            <v>RLS</v>
          </cell>
          <cell r="D171" t="str">
            <v>LGUM_348</v>
          </cell>
          <cell r="E171">
            <v>41</v>
          </cell>
          <cell r="G171">
            <v>4854</v>
          </cell>
          <cell r="J171">
            <v>0</v>
          </cell>
          <cell r="K171">
            <v>494.05</v>
          </cell>
          <cell r="L171">
            <v>494.05</v>
          </cell>
          <cell r="N171">
            <v>12.870000000000001</v>
          </cell>
          <cell r="P171">
            <v>1.92</v>
          </cell>
          <cell r="Q171">
            <v>0</v>
          </cell>
          <cell r="S171">
            <v>0</v>
          </cell>
          <cell r="T171">
            <v>0</v>
          </cell>
          <cell r="U171">
            <v>508.84000000000003</v>
          </cell>
          <cell r="AE171" t="str">
            <v>20110629LGUM_348</v>
          </cell>
          <cell r="AG171" t="str">
            <v>348</v>
          </cell>
        </row>
        <row r="172">
          <cell r="B172" t="str">
            <v>Jan 2012</v>
          </cell>
          <cell r="C172" t="str">
            <v>RLS</v>
          </cell>
          <cell r="D172" t="str">
            <v>LGUM_349</v>
          </cell>
          <cell r="E172">
            <v>17</v>
          </cell>
          <cell r="G172">
            <v>671</v>
          </cell>
          <cell r="J172">
            <v>0</v>
          </cell>
          <cell r="K172">
            <v>142.80000000000001</v>
          </cell>
          <cell r="L172">
            <v>142.80000000000001</v>
          </cell>
          <cell r="N172">
            <v>1.78</v>
          </cell>
          <cell r="P172">
            <v>0.55000000000000004</v>
          </cell>
          <cell r="Q172">
            <v>0</v>
          </cell>
          <cell r="S172">
            <v>0</v>
          </cell>
          <cell r="T172">
            <v>0</v>
          </cell>
          <cell r="U172">
            <v>145.13000000000002</v>
          </cell>
          <cell r="AE172" t="str">
            <v>20110629LGUM_349</v>
          </cell>
          <cell r="AG172" t="str">
            <v>349</v>
          </cell>
        </row>
        <row r="173">
          <cell r="B173" t="str">
            <v>Jan 2012</v>
          </cell>
          <cell r="C173" t="str">
            <v>RLS</v>
          </cell>
          <cell r="D173" t="str">
            <v>LGUM_352</v>
          </cell>
          <cell r="E173">
            <v>5</v>
          </cell>
          <cell r="G173">
            <v>427</v>
          </cell>
          <cell r="J173">
            <v>0</v>
          </cell>
          <cell r="K173">
            <v>50.75</v>
          </cell>
          <cell r="L173">
            <v>50.75</v>
          </cell>
          <cell r="N173">
            <v>1.1299999999999999</v>
          </cell>
          <cell r="P173">
            <v>0.2</v>
          </cell>
          <cell r="Q173">
            <v>0</v>
          </cell>
          <cell r="S173">
            <v>0</v>
          </cell>
          <cell r="T173">
            <v>0</v>
          </cell>
          <cell r="U173">
            <v>52.08</v>
          </cell>
          <cell r="AE173" t="str">
            <v>20110629LGUM_352</v>
          </cell>
          <cell r="AG173" t="str">
            <v>352</v>
          </cell>
        </row>
        <row r="174">
          <cell r="B174" t="str">
            <v>Jan 2012</v>
          </cell>
          <cell r="C174" t="str">
            <v>RLS</v>
          </cell>
          <cell r="D174" t="str">
            <v>LGUM_353</v>
          </cell>
          <cell r="E174">
            <v>54</v>
          </cell>
          <cell r="G174">
            <v>6505</v>
          </cell>
          <cell r="J174">
            <v>0</v>
          </cell>
          <cell r="K174">
            <v>627.48</v>
          </cell>
          <cell r="L174">
            <v>627.48</v>
          </cell>
          <cell r="N174">
            <v>17.23</v>
          </cell>
          <cell r="P174">
            <v>2.5</v>
          </cell>
          <cell r="Q174">
            <v>0</v>
          </cell>
          <cell r="S174">
            <v>0</v>
          </cell>
          <cell r="T174">
            <v>0</v>
          </cell>
          <cell r="U174">
            <v>647.21</v>
          </cell>
          <cell r="AE174" t="str">
            <v>20110629LGUM_353</v>
          </cell>
          <cell r="AG174" t="str">
            <v>353</v>
          </cell>
        </row>
        <row r="175">
          <cell r="B175" t="str">
            <v>Jan 2012</v>
          </cell>
          <cell r="C175" t="str">
            <v>RLS</v>
          </cell>
          <cell r="D175" t="str">
            <v>LGUM_354</v>
          </cell>
          <cell r="E175">
            <v>31</v>
          </cell>
          <cell r="G175">
            <v>5676</v>
          </cell>
          <cell r="J175">
            <v>0</v>
          </cell>
          <cell r="K175">
            <v>439.89</v>
          </cell>
          <cell r="L175">
            <v>439.89</v>
          </cell>
          <cell r="N175">
            <v>15.03</v>
          </cell>
          <cell r="P175">
            <v>1.76</v>
          </cell>
          <cell r="Q175">
            <v>0</v>
          </cell>
          <cell r="S175">
            <v>0</v>
          </cell>
          <cell r="T175">
            <v>0</v>
          </cell>
          <cell r="U175">
            <v>456.68</v>
          </cell>
          <cell r="AE175" t="str">
            <v>20110629LGUM_354</v>
          </cell>
          <cell r="AG175" t="str">
            <v>354</v>
          </cell>
        </row>
        <row r="176">
          <cell r="B176" t="str">
            <v>Jan 2012</v>
          </cell>
          <cell r="C176" t="str">
            <v>RLS</v>
          </cell>
          <cell r="D176" t="str">
            <v>LGUM_355</v>
          </cell>
          <cell r="E176">
            <v>359</v>
          </cell>
          <cell r="G176">
            <v>23513</v>
          </cell>
          <cell r="J176">
            <v>0</v>
          </cell>
          <cell r="K176">
            <v>3467.94</v>
          </cell>
          <cell r="L176">
            <v>3467.94</v>
          </cell>
          <cell r="N176">
            <v>62.22</v>
          </cell>
          <cell r="P176">
            <v>13.43</v>
          </cell>
          <cell r="Q176">
            <v>0</v>
          </cell>
          <cell r="S176">
            <v>0</v>
          </cell>
          <cell r="T176">
            <v>0</v>
          </cell>
          <cell r="U176">
            <v>3543.59</v>
          </cell>
          <cell r="AE176" t="str">
            <v>20110629LGUM_355</v>
          </cell>
          <cell r="AG176" t="str">
            <v>355</v>
          </cell>
        </row>
        <row r="177">
          <cell r="B177" t="str">
            <v>Jan 2012</v>
          </cell>
          <cell r="C177" t="str">
            <v>RLS</v>
          </cell>
          <cell r="D177" t="str">
            <v>LGUM_356</v>
          </cell>
          <cell r="E177">
            <v>0</v>
          </cell>
          <cell r="G177">
            <v>0</v>
          </cell>
          <cell r="J177">
            <v>0</v>
          </cell>
          <cell r="K177">
            <v>0</v>
          </cell>
          <cell r="L177">
            <v>0</v>
          </cell>
          <cell r="N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AE177" t="str">
            <v>20110629LGUM_356</v>
          </cell>
          <cell r="AG177" t="str">
            <v>356</v>
          </cell>
        </row>
        <row r="178">
          <cell r="B178" t="str">
            <v>Jan 2012</v>
          </cell>
          <cell r="C178" t="str">
            <v>RLS</v>
          </cell>
          <cell r="D178" t="str">
            <v>LGUM_357</v>
          </cell>
          <cell r="E178">
            <v>3</v>
          </cell>
          <cell r="G178">
            <v>614</v>
          </cell>
          <cell r="J178">
            <v>0</v>
          </cell>
          <cell r="K178">
            <v>42.57</v>
          </cell>
          <cell r="L178">
            <v>42.57</v>
          </cell>
          <cell r="N178">
            <v>1.6300000000000001</v>
          </cell>
          <cell r="P178">
            <v>0.18</v>
          </cell>
          <cell r="Q178">
            <v>0</v>
          </cell>
          <cell r="S178">
            <v>0</v>
          </cell>
          <cell r="T178">
            <v>0</v>
          </cell>
          <cell r="U178">
            <v>44.38</v>
          </cell>
          <cell r="AE178" t="str">
            <v>20110629LGUM_357</v>
          </cell>
          <cell r="AG178" t="str">
            <v>357</v>
          </cell>
        </row>
        <row r="179">
          <cell r="B179" t="str">
            <v>Jan 2012</v>
          </cell>
          <cell r="C179" t="str">
            <v>RLS</v>
          </cell>
          <cell r="D179" t="str">
            <v>LGUM_358</v>
          </cell>
          <cell r="E179">
            <v>26</v>
          </cell>
          <cell r="G179">
            <v>2279</v>
          </cell>
          <cell r="J179">
            <v>0</v>
          </cell>
          <cell r="K179">
            <v>384.54</v>
          </cell>
          <cell r="L179">
            <v>384.54</v>
          </cell>
          <cell r="N179">
            <v>6.04</v>
          </cell>
          <cell r="P179">
            <v>1.49</v>
          </cell>
          <cell r="Q179">
            <v>0</v>
          </cell>
          <cell r="S179">
            <v>0</v>
          </cell>
          <cell r="T179">
            <v>0</v>
          </cell>
          <cell r="U179">
            <v>392.07</v>
          </cell>
          <cell r="AE179" t="str">
            <v>20110629LGUM_358</v>
          </cell>
          <cell r="AG179" t="str">
            <v>358</v>
          </cell>
        </row>
        <row r="180">
          <cell r="B180" t="str">
            <v>Jan 2012</v>
          </cell>
          <cell r="C180" t="str">
            <v>RLS</v>
          </cell>
          <cell r="D180" t="str">
            <v>LGUM_360</v>
          </cell>
          <cell r="E180">
            <v>8</v>
          </cell>
          <cell r="G180">
            <v>4017</v>
          </cell>
          <cell r="J180">
            <v>0</v>
          </cell>
          <cell r="K180">
            <v>211.28</v>
          </cell>
          <cell r="L180">
            <v>211.28</v>
          </cell>
          <cell r="N180">
            <v>10.65</v>
          </cell>
          <cell r="P180">
            <v>0.84</v>
          </cell>
          <cell r="Q180">
            <v>0</v>
          </cell>
          <cell r="S180">
            <v>0</v>
          </cell>
          <cell r="T180">
            <v>0</v>
          </cell>
          <cell r="U180">
            <v>222.77</v>
          </cell>
          <cell r="AE180" t="str">
            <v>20110629LGUM_360</v>
          </cell>
          <cell r="AG180" t="str">
            <v>360</v>
          </cell>
        </row>
        <row r="181">
          <cell r="B181" t="str">
            <v>Jan 2012</v>
          </cell>
          <cell r="C181" t="str">
            <v>RLS</v>
          </cell>
          <cell r="D181" t="str">
            <v>LGUM_361</v>
          </cell>
          <cell r="E181">
            <v>1307</v>
          </cell>
          <cell r="G181">
            <v>161952</v>
          </cell>
          <cell r="J181">
            <v>-4.87</v>
          </cell>
          <cell r="K181">
            <v>18031.73</v>
          </cell>
          <cell r="L181">
            <v>18031.73</v>
          </cell>
          <cell r="N181">
            <v>429.18</v>
          </cell>
          <cell r="P181">
            <v>70.070000000000007</v>
          </cell>
          <cell r="Q181">
            <v>0</v>
          </cell>
          <cell r="S181">
            <v>0.43</v>
          </cell>
          <cell r="T181">
            <v>0</v>
          </cell>
          <cell r="U181">
            <v>18531.41</v>
          </cell>
          <cell r="AE181" t="str">
            <v>20110629LGUM_361</v>
          </cell>
          <cell r="AG181" t="str">
            <v>361</v>
          </cell>
        </row>
        <row r="182">
          <cell r="B182" t="str">
            <v>Jan 2012</v>
          </cell>
          <cell r="C182" t="str">
            <v>RLS</v>
          </cell>
          <cell r="D182" t="str">
            <v>LGUM_362</v>
          </cell>
          <cell r="E182">
            <v>730</v>
          </cell>
          <cell r="G182">
            <v>153112</v>
          </cell>
          <cell r="J182">
            <v>-57.69</v>
          </cell>
          <cell r="K182">
            <v>10833.91</v>
          </cell>
          <cell r="L182">
            <v>10833.909999999998</v>
          </cell>
          <cell r="N182">
            <v>405.28999999999996</v>
          </cell>
          <cell r="P182">
            <v>42.96</v>
          </cell>
          <cell r="Q182">
            <v>0</v>
          </cell>
          <cell r="S182">
            <v>9.36</v>
          </cell>
          <cell r="T182">
            <v>0</v>
          </cell>
          <cell r="U182">
            <v>11303.46</v>
          </cell>
          <cell r="AE182" t="str">
            <v>20110629LGUM_362</v>
          </cell>
          <cell r="AG182" t="str">
            <v>362</v>
          </cell>
        </row>
        <row r="183">
          <cell r="B183" t="str">
            <v>Jan 2012</v>
          </cell>
          <cell r="C183" t="str">
            <v>RLS</v>
          </cell>
          <cell r="D183" t="str">
            <v>LGUM_363</v>
          </cell>
          <cell r="E183">
            <v>1371</v>
          </cell>
          <cell r="G183">
            <v>293580</v>
          </cell>
          <cell r="J183">
            <v>-230.76</v>
          </cell>
          <cell r="K183">
            <v>20224.560000000001</v>
          </cell>
          <cell r="L183">
            <v>20224.560000000001</v>
          </cell>
          <cell r="N183">
            <v>771.58</v>
          </cell>
          <cell r="P183">
            <v>78.75</v>
          </cell>
          <cell r="Q183">
            <v>0</v>
          </cell>
          <cell r="S183">
            <v>7.47</v>
          </cell>
          <cell r="T183">
            <v>0</v>
          </cell>
          <cell r="U183">
            <v>21108.23</v>
          </cell>
          <cell r="AE183" t="str">
            <v>20110629LGUM_363</v>
          </cell>
          <cell r="AG183" t="str">
            <v>363</v>
          </cell>
        </row>
        <row r="184">
          <cell r="B184" t="str">
            <v>Jan 2012</v>
          </cell>
          <cell r="C184" t="str">
            <v>RLS</v>
          </cell>
          <cell r="D184" t="str">
            <v>LGUM_364</v>
          </cell>
          <cell r="E184">
            <v>19</v>
          </cell>
          <cell r="G184">
            <v>2235</v>
          </cell>
          <cell r="J184">
            <v>0</v>
          </cell>
          <cell r="K184">
            <v>459.99</v>
          </cell>
          <cell r="L184">
            <v>459.99</v>
          </cell>
          <cell r="N184">
            <v>5.92</v>
          </cell>
          <cell r="P184">
            <v>1.77</v>
          </cell>
          <cell r="Q184">
            <v>0</v>
          </cell>
          <cell r="S184">
            <v>0</v>
          </cell>
          <cell r="T184">
            <v>0</v>
          </cell>
          <cell r="U184">
            <v>467.68</v>
          </cell>
          <cell r="AE184" t="str">
            <v>20110629LGUM_364</v>
          </cell>
          <cell r="AG184" t="str">
            <v>364</v>
          </cell>
        </row>
        <row r="185">
          <cell r="B185" t="str">
            <v>Jan 2012</v>
          </cell>
          <cell r="C185" t="str">
            <v>RLS</v>
          </cell>
          <cell r="D185" t="str">
            <v>LGUM_365</v>
          </cell>
          <cell r="E185">
            <v>4</v>
          </cell>
          <cell r="G185">
            <v>729</v>
          </cell>
          <cell r="J185">
            <v>0</v>
          </cell>
          <cell r="K185">
            <v>109.32</v>
          </cell>
          <cell r="L185">
            <v>109.32000000000001</v>
          </cell>
          <cell r="N185">
            <v>1.93</v>
          </cell>
          <cell r="P185">
            <v>0.43</v>
          </cell>
          <cell r="Q185">
            <v>0</v>
          </cell>
          <cell r="S185">
            <v>0</v>
          </cell>
          <cell r="T185">
            <v>0</v>
          </cell>
          <cell r="U185">
            <v>111.68</v>
          </cell>
          <cell r="AE185" t="str">
            <v>20110629LGUM_365</v>
          </cell>
          <cell r="AG185" t="str">
            <v>365</v>
          </cell>
        </row>
        <row r="186">
          <cell r="B186" t="str">
            <v>Jan 2012</v>
          </cell>
          <cell r="C186" t="str">
            <v>RLS</v>
          </cell>
          <cell r="D186" t="str">
            <v>LGUM_366</v>
          </cell>
          <cell r="E186">
            <v>282</v>
          </cell>
          <cell r="G186">
            <v>35786</v>
          </cell>
          <cell r="J186">
            <v>0</v>
          </cell>
          <cell r="K186">
            <v>7089.48</v>
          </cell>
          <cell r="L186">
            <v>7089.4800000000005</v>
          </cell>
          <cell r="N186">
            <v>94.84</v>
          </cell>
          <cell r="P186">
            <v>27.310000000000002</v>
          </cell>
          <cell r="Q186">
            <v>0</v>
          </cell>
          <cell r="S186">
            <v>0</v>
          </cell>
          <cell r="T186">
            <v>0</v>
          </cell>
          <cell r="U186">
            <v>7211.63</v>
          </cell>
          <cell r="AE186" t="str">
            <v>20110629LGUM_366</v>
          </cell>
          <cell r="AG186" t="str">
            <v>366</v>
          </cell>
        </row>
        <row r="187">
          <cell r="B187" t="str">
            <v>Jan 2012</v>
          </cell>
          <cell r="C187" t="str">
            <v>RLS</v>
          </cell>
          <cell r="D187" t="str">
            <v>LGUM_367</v>
          </cell>
          <cell r="E187">
            <v>254</v>
          </cell>
          <cell r="G187">
            <v>54848</v>
          </cell>
          <cell r="J187">
            <v>0</v>
          </cell>
          <cell r="K187">
            <v>6969.76</v>
          </cell>
          <cell r="L187">
            <v>6969.7599999999993</v>
          </cell>
          <cell r="N187">
            <v>145.32999999999998</v>
          </cell>
          <cell r="P187">
            <v>27.09</v>
          </cell>
          <cell r="Q187">
            <v>0</v>
          </cell>
          <cell r="S187">
            <v>2.5299999999999998</v>
          </cell>
          <cell r="T187">
            <v>0</v>
          </cell>
          <cell r="U187">
            <v>7144.7099999999991</v>
          </cell>
          <cell r="AE187" t="str">
            <v>20110629LGUM_367</v>
          </cell>
          <cell r="AG187" t="str">
            <v>367</v>
          </cell>
        </row>
        <row r="188">
          <cell r="B188" t="str">
            <v>Jan 2012</v>
          </cell>
          <cell r="C188" t="str">
            <v>RLS</v>
          </cell>
          <cell r="D188" t="str">
            <v>LGUM_368</v>
          </cell>
          <cell r="E188">
            <v>0</v>
          </cell>
          <cell r="G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S188">
            <v>0</v>
          </cell>
          <cell r="T188">
            <v>0</v>
          </cell>
          <cell r="U188">
            <v>0</v>
          </cell>
          <cell r="AE188" t="str">
            <v>20110629LGUM_368</v>
          </cell>
          <cell r="AG188" t="str">
            <v>368</v>
          </cell>
        </row>
        <row r="189">
          <cell r="B189" t="str">
            <v>Jan 2012</v>
          </cell>
          <cell r="C189" t="str">
            <v>RLS</v>
          </cell>
          <cell r="D189" t="str">
            <v>LGUM_369</v>
          </cell>
          <cell r="E189">
            <v>0</v>
          </cell>
          <cell r="G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AE189" t="str">
            <v>20110629LGUM_369</v>
          </cell>
          <cell r="AG189" t="str">
            <v>369</v>
          </cell>
        </row>
        <row r="190">
          <cell r="B190" t="str">
            <v>Jan 2012</v>
          </cell>
          <cell r="C190" t="str">
            <v>RLS</v>
          </cell>
          <cell r="D190" t="str">
            <v>LGUM_370</v>
          </cell>
          <cell r="E190">
            <v>95</v>
          </cell>
          <cell r="G190">
            <v>11697</v>
          </cell>
          <cell r="J190">
            <v>0</v>
          </cell>
          <cell r="K190">
            <v>2388.3000000000002</v>
          </cell>
          <cell r="L190">
            <v>2388.3000000000002</v>
          </cell>
          <cell r="N190">
            <v>31.02</v>
          </cell>
          <cell r="P190">
            <v>9.1999999999999993</v>
          </cell>
          <cell r="Q190">
            <v>0</v>
          </cell>
          <cell r="S190">
            <v>0</v>
          </cell>
          <cell r="T190">
            <v>0</v>
          </cell>
          <cell r="U190">
            <v>2428.52</v>
          </cell>
          <cell r="AE190" t="str">
            <v>20110629LGUM_370</v>
          </cell>
          <cell r="AG190" t="str">
            <v>370</v>
          </cell>
        </row>
        <row r="191">
          <cell r="B191" t="str">
            <v>Jan 2012</v>
          </cell>
          <cell r="C191" t="str">
            <v>RLS</v>
          </cell>
          <cell r="D191" t="str">
            <v>LGUM_371</v>
          </cell>
          <cell r="E191">
            <v>50</v>
          </cell>
          <cell r="G191">
            <v>10563</v>
          </cell>
          <cell r="J191">
            <v>0</v>
          </cell>
          <cell r="K191">
            <v>1372</v>
          </cell>
          <cell r="L191">
            <v>1372</v>
          </cell>
          <cell r="N191">
            <v>28</v>
          </cell>
          <cell r="P191">
            <v>5.3400000000000007</v>
          </cell>
          <cell r="Q191">
            <v>0</v>
          </cell>
          <cell r="S191">
            <v>0</v>
          </cell>
          <cell r="T191">
            <v>0</v>
          </cell>
          <cell r="U191">
            <v>1405.34</v>
          </cell>
          <cell r="AE191" t="str">
            <v>20110629LGUM_371</v>
          </cell>
          <cell r="AG191" t="str">
            <v>371</v>
          </cell>
        </row>
        <row r="192">
          <cell r="B192" t="str">
            <v>Jan 2012</v>
          </cell>
          <cell r="C192" t="str">
            <v>RLS</v>
          </cell>
          <cell r="D192" t="str">
            <v>LGUM_372</v>
          </cell>
          <cell r="E192">
            <v>1364</v>
          </cell>
          <cell r="G192">
            <v>112848</v>
          </cell>
          <cell r="J192">
            <v>0</v>
          </cell>
          <cell r="K192">
            <v>15699.64</v>
          </cell>
          <cell r="L192">
            <v>15699.64</v>
          </cell>
          <cell r="N192">
            <v>298.87</v>
          </cell>
          <cell r="P192">
            <v>60.31</v>
          </cell>
          <cell r="Q192">
            <v>0</v>
          </cell>
          <cell r="S192">
            <v>32.520000000000003</v>
          </cell>
          <cell r="T192">
            <v>0</v>
          </cell>
          <cell r="U192">
            <v>16091.34</v>
          </cell>
          <cell r="AE192" t="str">
            <v>20110629LGUM_372</v>
          </cell>
          <cell r="AG192" t="str">
            <v>372</v>
          </cell>
        </row>
        <row r="193">
          <cell r="B193" t="str">
            <v>Jan 2012</v>
          </cell>
          <cell r="C193" t="str">
            <v>RLS</v>
          </cell>
          <cell r="D193" t="str">
            <v>LGUM_373</v>
          </cell>
          <cell r="E193">
            <v>9</v>
          </cell>
          <cell r="G193">
            <v>760</v>
          </cell>
          <cell r="J193">
            <v>0</v>
          </cell>
          <cell r="K193">
            <v>103.59</v>
          </cell>
          <cell r="L193">
            <v>103.58999999999999</v>
          </cell>
          <cell r="N193">
            <v>1.9500000000000002</v>
          </cell>
          <cell r="P193">
            <v>0.35</v>
          </cell>
          <cell r="Q193">
            <v>0</v>
          </cell>
          <cell r="S193">
            <v>0</v>
          </cell>
          <cell r="T193">
            <v>0</v>
          </cell>
          <cell r="U193">
            <v>105.88999999999999</v>
          </cell>
          <cell r="AE193" t="str">
            <v>20110629LGUM_373</v>
          </cell>
          <cell r="AG193" t="str">
            <v>373</v>
          </cell>
        </row>
        <row r="194">
          <cell r="B194" t="str">
            <v>Jan 2012</v>
          </cell>
          <cell r="C194" t="str">
            <v>RLS</v>
          </cell>
          <cell r="D194" t="str">
            <v>LGUM_374</v>
          </cell>
          <cell r="E194">
            <v>5506</v>
          </cell>
          <cell r="G194">
            <v>352147</v>
          </cell>
          <cell r="J194">
            <v>0</v>
          </cell>
          <cell r="K194">
            <v>76808.7</v>
          </cell>
          <cell r="L194">
            <v>76808.700000000012</v>
          </cell>
          <cell r="N194">
            <v>931.68999999999994</v>
          </cell>
          <cell r="P194">
            <v>294.09000000000003</v>
          </cell>
          <cell r="Q194">
            <v>0</v>
          </cell>
          <cell r="S194">
            <v>0</v>
          </cell>
          <cell r="T194">
            <v>0</v>
          </cell>
          <cell r="U194">
            <v>78034.48000000001</v>
          </cell>
          <cell r="AE194" t="str">
            <v>20110629LGUM_374</v>
          </cell>
          <cell r="AG194" t="str">
            <v>374</v>
          </cell>
        </row>
        <row r="195">
          <cell r="B195" t="str">
            <v>Jan 2012</v>
          </cell>
          <cell r="C195" t="str">
            <v>RLS</v>
          </cell>
          <cell r="D195" t="str">
            <v>LGUM_375</v>
          </cell>
          <cell r="E195">
            <v>152</v>
          </cell>
          <cell r="G195">
            <v>12495</v>
          </cell>
          <cell r="J195">
            <v>0</v>
          </cell>
          <cell r="K195">
            <v>3570.48</v>
          </cell>
          <cell r="L195">
            <v>3570.48</v>
          </cell>
          <cell r="N195">
            <v>31.54</v>
          </cell>
          <cell r="P195">
            <v>12.28</v>
          </cell>
          <cell r="Q195">
            <v>0</v>
          </cell>
          <cell r="S195">
            <v>0</v>
          </cell>
          <cell r="T195">
            <v>0</v>
          </cell>
          <cell r="U195">
            <v>3614.3</v>
          </cell>
          <cell r="AE195" t="str">
            <v>20110629LGUM_375</v>
          </cell>
          <cell r="AG195" t="str">
            <v>375</v>
          </cell>
        </row>
        <row r="196">
          <cell r="B196" t="str">
            <v>Jan 2012</v>
          </cell>
          <cell r="C196" t="str">
            <v>RLS</v>
          </cell>
          <cell r="D196" t="str">
            <v>LGUM_376</v>
          </cell>
          <cell r="E196">
            <v>181</v>
          </cell>
          <cell r="G196">
            <v>8673</v>
          </cell>
          <cell r="J196">
            <v>0</v>
          </cell>
          <cell r="K196">
            <v>2418.16</v>
          </cell>
          <cell r="L196">
            <v>2418.16</v>
          </cell>
          <cell r="N196">
            <v>22.669999999999998</v>
          </cell>
          <cell r="P196">
            <v>8.9799999999999986</v>
          </cell>
          <cell r="Q196">
            <v>0</v>
          </cell>
          <cell r="S196">
            <v>0</v>
          </cell>
          <cell r="T196">
            <v>0</v>
          </cell>
          <cell r="U196">
            <v>2449.81</v>
          </cell>
          <cell r="AE196" t="str">
            <v>20110629LGUM_376</v>
          </cell>
          <cell r="AG196" t="str">
            <v>376</v>
          </cell>
        </row>
        <row r="197">
          <cell r="B197" t="str">
            <v>Jan 2012</v>
          </cell>
          <cell r="C197" t="str">
            <v>RLS</v>
          </cell>
          <cell r="D197" t="str">
            <v>LGUM_377</v>
          </cell>
          <cell r="E197">
            <v>518</v>
          </cell>
          <cell r="G197">
            <v>44674</v>
          </cell>
          <cell r="J197">
            <v>0</v>
          </cell>
          <cell r="K197">
            <v>10484.32</v>
          </cell>
          <cell r="L197">
            <v>10484.32</v>
          </cell>
          <cell r="N197">
            <v>118.33000000000001</v>
          </cell>
          <cell r="P197">
            <v>40.49</v>
          </cell>
          <cell r="Q197">
            <v>0</v>
          </cell>
          <cell r="S197">
            <v>0</v>
          </cell>
          <cell r="T197">
            <v>0</v>
          </cell>
          <cell r="U197">
            <v>10643.14</v>
          </cell>
          <cell r="AE197" t="str">
            <v>20110629LGUM_377</v>
          </cell>
          <cell r="AG197" t="str">
            <v>377</v>
          </cell>
        </row>
        <row r="198">
          <cell r="B198" t="str">
            <v>Jan 2012</v>
          </cell>
          <cell r="C198" t="str">
            <v>RLS</v>
          </cell>
          <cell r="D198" t="str">
            <v>LGUM_378</v>
          </cell>
          <cell r="E198">
            <v>2</v>
          </cell>
          <cell r="G198">
            <v>994</v>
          </cell>
          <cell r="J198">
            <v>0</v>
          </cell>
          <cell r="K198">
            <v>126.66</v>
          </cell>
          <cell r="L198">
            <v>126.66</v>
          </cell>
          <cell r="N198">
            <v>2.63</v>
          </cell>
          <cell r="P198">
            <v>0.49</v>
          </cell>
          <cell r="Q198">
            <v>0</v>
          </cell>
          <cell r="S198">
            <v>0</v>
          </cell>
          <cell r="T198">
            <v>0</v>
          </cell>
          <cell r="U198">
            <v>129.78</v>
          </cell>
          <cell r="AE198" t="str">
            <v>20110629LGUM_378</v>
          </cell>
          <cell r="AG198" t="str">
            <v>378</v>
          </cell>
        </row>
        <row r="199">
          <cell r="B199" t="str">
            <v>Jan 2012</v>
          </cell>
          <cell r="C199" t="str">
            <v>RLS</v>
          </cell>
          <cell r="D199" t="str">
            <v>LGUM_379</v>
          </cell>
          <cell r="E199">
            <v>2</v>
          </cell>
          <cell r="G199">
            <v>994</v>
          </cell>
          <cell r="J199">
            <v>0</v>
          </cell>
          <cell r="K199">
            <v>67.099999999999994</v>
          </cell>
          <cell r="L199">
            <v>67.099999999999994</v>
          </cell>
          <cell r="N199">
            <v>2.63</v>
          </cell>
          <cell r="P199">
            <v>0.26</v>
          </cell>
          <cell r="Q199">
            <v>0</v>
          </cell>
          <cell r="S199">
            <v>0</v>
          </cell>
          <cell r="T199">
            <v>0</v>
          </cell>
          <cell r="U199">
            <v>69.989999999999995</v>
          </cell>
          <cell r="AE199" t="str">
            <v>20110629LGUM_379</v>
          </cell>
          <cell r="AG199" t="str">
            <v>379</v>
          </cell>
        </row>
        <row r="200">
          <cell r="B200" t="str">
            <v>Jan 2012</v>
          </cell>
          <cell r="C200" t="str">
            <v>RLS</v>
          </cell>
          <cell r="D200" t="str">
            <v>LGUM_380</v>
          </cell>
          <cell r="E200">
            <v>11</v>
          </cell>
          <cell r="G200">
            <v>545</v>
          </cell>
          <cell r="J200">
            <v>0</v>
          </cell>
          <cell r="K200">
            <v>197.67</v>
          </cell>
          <cell r="L200">
            <v>197.67000000000002</v>
          </cell>
          <cell r="N200">
            <v>1.44</v>
          </cell>
          <cell r="P200">
            <v>1.34</v>
          </cell>
          <cell r="Q200">
            <v>0</v>
          </cell>
          <cell r="S200">
            <v>0</v>
          </cell>
          <cell r="T200">
            <v>0</v>
          </cell>
          <cell r="U200">
            <v>355.35999999999996</v>
          </cell>
          <cell r="AE200" t="str">
            <v>20110629LGUM_380</v>
          </cell>
          <cell r="AG200" t="str">
            <v>380</v>
          </cell>
        </row>
        <row r="201">
          <cell r="B201" t="str">
            <v>Jan 2012</v>
          </cell>
          <cell r="C201" t="str">
            <v>RLS</v>
          </cell>
          <cell r="D201" t="str">
            <v>LGUM_381</v>
          </cell>
          <cell r="E201">
            <v>126</v>
          </cell>
          <cell r="G201">
            <v>8205</v>
          </cell>
          <cell r="J201">
            <v>0</v>
          </cell>
          <cell r="K201">
            <v>2377.62</v>
          </cell>
          <cell r="L201">
            <v>2377.62</v>
          </cell>
          <cell r="N201">
            <v>21.75</v>
          </cell>
          <cell r="P201">
            <v>15.8</v>
          </cell>
          <cell r="Q201">
            <v>0</v>
          </cell>
          <cell r="S201">
            <v>0</v>
          </cell>
          <cell r="T201">
            <v>0</v>
          </cell>
          <cell r="U201">
            <v>4173.54</v>
          </cell>
          <cell r="AE201" t="str">
            <v>20110629LGUM_381</v>
          </cell>
          <cell r="AG201" t="str">
            <v>381</v>
          </cell>
        </row>
        <row r="202">
          <cell r="B202" t="str">
            <v>Jan 2012</v>
          </cell>
          <cell r="C202" t="str">
            <v>RLS</v>
          </cell>
          <cell r="D202" t="str">
            <v>LGUM_382</v>
          </cell>
          <cell r="E202">
            <v>36</v>
          </cell>
          <cell r="G202">
            <v>1785</v>
          </cell>
          <cell r="J202">
            <v>0</v>
          </cell>
          <cell r="K202">
            <v>654.48</v>
          </cell>
          <cell r="L202">
            <v>654.4799999999999</v>
          </cell>
          <cell r="N202">
            <v>4.7300000000000004</v>
          </cell>
          <cell r="P202">
            <v>2.61</v>
          </cell>
          <cell r="Q202">
            <v>0</v>
          </cell>
          <cell r="S202">
            <v>0</v>
          </cell>
          <cell r="T202">
            <v>0</v>
          </cell>
          <cell r="U202">
            <v>689.4</v>
          </cell>
          <cell r="AE202" t="str">
            <v>20110629LGUM_382</v>
          </cell>
          <cell r="AG202" t="str">
            <v>382</v>
          </cell>
        </row>
        <row r="203">
          <cell r="B203" t="str">
            <v>Jan 2012</v>
          </cell>
          <cell r="C203" t="str">
            <v>RLS</v>
          </cell>
          <cell r="D203" t="str">
            <v>LGUM_383</v>
          </cell>
          <cell r="E203">
            <v>8</v>
          </cell>
          <cell r="G203">
            <v>501</v>
          </cell>
          <cell r="J203">
            <v>0</v>
          </cell>
          <cell r="K203">
            <v>155.76</v>
          </cell>
          <cell r="L203">
            <v>155.76</v>
          </cell>
          <cell r="N203">
            <v>1.33</v>
          </cell>
          <cell r="P203">
            <v>1.04</v>
          </cell>
          <cell r="Q203">
            <v>0</v>
          </cell>
          <cell r="S203">
            <v>0</v>
          </cell>
          <cell r="T203">
            <v>0</v>
          </cell>
          <cell r="U203">
            <v>275.37</v>
          </cell>
          <cell r="AE203" t="str">
            <v>20110629LGUM_383</v>
          </cell>
          <cell r="AG203" t="str">
            <v>383</v>
          </cell>
        </row>
        <row r="204">
          <cell r="B204" t="str">
            <v>Jan 2012</v>
          </cell>
          <cell r="C204" t="str">
            <v>DSK</v>
          </cell>
          <cell r="D204" t="str">
            <v>LGUM_400</v>
          </cell>
          <cell r="E204">
            <v>7</v>
          </cell>
          <cell r="G204">
            <v>158</v>
          </cell>
          <cell r="J204">
            <v>0</v>
          </cell>
          <cell r="K204">
            <v>157.85</v>
          </cell>
          <cell r="L204">
            <v>157.84999999999997</v>
          </cell>
          <cell r="N204">
            <v>0.42</v>
          </cell>
          <cell r="P204">
            <v>0.6</v>
          </cell>
          <cell r="Q204">
            <v>0</v>
          </cell>
          <cell r="S204">
            <v>0</v>
          </cell>
          <cell r="T204">
            <v>0</v>
          </cell>
          <cell r="U204">
            <v>158.86999999999998</v>
          </cell>
          <cell r="AE204" t="str">
            <v>20110629LGUM_400</v>
          </cell>
          <cell r="AG204" t="str">
            <v>400</v>
          </cell>
        </row>
        <row r="205">
          <cell r="B205" t="str">
            <v>Jan 2012</v>
          </cell>
          <cell r="C205" t="str">
            <v>DSK</v>
          </cell>
          <cell r="D205" t="str">
            <v>LGUM_401</v>
          </cell>
          <cell r="E205">
            <v>0</v>
          </cell>
          <cell r="G205">
            <v>0</v>
          </cell>
          <cell r="J205">
            <v>0</v>
          </cell>
          <cell r="K205">
            <v>0</v>
          </cell>
          <cell r="L205">
            <v>0</v>
          </cell>
          <cell r="N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AE205" t="str">
            <v>20110629LGUM_401</v>
          </cell>
          <cell r="AG205" t="str">
            <v>401</v>
          </cell>
        </row>
        <row r="206">
          <cell r="B206" t="str">
            <v>Jan 2012</v>
          </cell>
          <cell r="C206" t="str">
            <v>LS</v>
          </cell>
          <cell r="D206" t="str">
            <v>LGUM_412</v>
          </cell>
          <cell r="E206">
            <v>169</v>
          </cell>
          <cell r="G206">
            <v>6119</v>
          </cell>
          <cell r="J206">
            <v>0</v>
          </cell>
          <cell r="K206">
            <v>3148.47</v>
          </cell>
          <cell r="L206">
            <v>3148.4700000000003</v>
          </cell>
          <cell r="N206">
            <v>16.239999999999998</v>
          </cell>
          <cell r="P206">
            <v>11.979999999999999</v>
          </cell>
          <cell r="Q206">
            <v>0</v>
          </cell>
          <cell r="S206">
            <v>0</v>
          </cell>
          <cell r="T206">
            <v>0</v>
          </cell>
          <cell r="U206">
            <v>3176.69</v>
          </cell>
          <cell r="AE206" t="str">
            <v>20110629LGUM_412</v>
          </cell>
          <cell r="AG206" t="str">
            <v>412</v>
          </cell>
        </row>
        <row r="207">
          <cell r="B207" t="str">
            <v>Jan 2012</v>
          </cell>
          <cell r="C207" t="str">
            <v>LS</v>
          </cell>
          <cell r="D207" t="str">
            <v>LGUM_413</v>
          </cell>
          <cell r="E207">
            <v>1868</v>
          </cell>
          <cell r="G207">
            <v>135225</v>
          </cell>
          <cell r="J207">
            <v>18867.629999999997</v>
          </cell>
          <cell r="K207">
            <v>54770.59</v>
          </cell>
          <cell r="L207">
            <v>54770.590000000011</v>
          </cell>
          <cell r="N207">
            <v>345.21000000000004</v>
          </cell>
          <cell r="P207">
            <v>223.36</v>
          </cell>
          <cell r="Q207">
            <v>0</v>
          </cell>
          <cell r="S207">
            <v>0</v>
          </cell>
          <cell r="T207">
            <v>0</v>
          </cell>
          <cell r="U207">
            <v>55350.080000000009</v>
          </cell>
          <cell r="AE207" t="str">
            <v>20110629LGUM_413</v>
          </cell>
          <cell r="AG207" t="str">
            <v>413</v>
          </cell>
        </row>
        <row r="208">
          <cell r="B208" t="str">
            <v>Jan 2012</v>
          </cell>
          <cell r="C208" t="str">
            <v>LS</v>
          </cell>
          <cell r="D208" t="str">
            <v>LGUM_414</v>
          </cell>
          <cell r="E208">
            <v>351</v>
          </cell>
          <cell r="G208">
            <v>28098</v>
          </cell>
          <cell r="J208">
            <v>93.52</v>
          </cell>
          <cell r="K208">
            <v>7229.35</v>
          </cell>
          <cell r="L208">
            <v>7229.35</v>
          </cell>
          <cell r="N208">
            <v>74.39</v>
          </cell>
          <cell r="P208">
            <v>27.790000000000003</v>
          </cell>
          <cell r="Q208">
            <v>0</v>
          </cell>
          <cell r="S208">
            <v>0</v>
          </cell>
          <cell r="T208">
            <v>0</v>
          </cell>
          <cell r="U208">
            <v>7331.5300000000007</v>
          </cell>
          <cell r="AE208" t="str">
            <v>20110629LGUM_414</v>
          </cell>
          <cell r="AG208" t="str">
            <v>414</v>
          </cell>
        </row>
        <row r="209">
          <cell r="B209" t="str">
            <v>Jan 2012</v>
          </cell>
          <cell r="C209" t="str">
            <v>LS</v>
          </cell>
          <cell r="D209" t="str">
            <v>LGUM_415</v>
          </cell>
          <cell r="E209">
            <v>25</v>
          </cell>
          <cell r="G209">
            <v>932</v>
          </cell>
          <cell r="J209">
            <v>0</v>
          </cell>
          <cell r="K209">
            <v>475</v>
          </cell>
          <cell r="L209">
            <v>475</v>
          </cell>
          <cell r="N209">
            <v>2.4699999999999998</v>
          </cell>
          <cell r="P209">
            <v>1.8099999999999998</v>
          </cell>
          <cell r="Q209">
            <v>0</v>
          </cell>
          <cell r="S209">
            <v>0</v>
          </cell>
          <cell r="T209">
            <v>0</v>
          </cell>
          <cell r="U209">
            <v>479.28</v>
          </cell>
          <cell r="AE209" t="str">
            <v>20110629LGUM_415</v>
          </cell>
          <cell r="AG209" t="str">
            <v>415</v>
          </cell>
        </row>
        <row r="210">
          <cell r="B210" t="str">
            <v>Jan 2012</v>
          </cell>
          <cell r="C210" t="str">
            <v>LS</v>
          </cell>
          <cell r="D210" t="str">
            <v>LGUM_416</v>
          </cell>
          <cell r="E210">
            <v>1786</v>
          </cell>
          <cell r="G210">
            <v>91569</v>
          </cell>
          <cell r="J210">
            <v>-31.42</v>
          </cell>
          <cell r="K210">
            <v>37867.5</v>
          </cell>
          <cell r="L210">
            <v>37867.500000000007</v>
          </cell>
          <cell r="N210">
            <v>242.41000000000003</v>
          </cell>
          <cell r="P210">
            <v>144.19</v>
          </cell>
          <cell r="Q210">
            <v>0</v>
          </cell>
          <cell r="S210">
            <v>0</v>
          </cell>
          <cell r="T210">
            <v>0</v>
          </cell>
          <cell r="U210">
            <v>38272.980000000003</v>
          </cell>
          <cell r="AE210" t="str">
            <v>20110629LGUM_416</v>
          </cell>
          <cell r="AG210" t="str">
            <v>416</v>
          </cell>
        </row>
        <row r="211">
          <cell r="B211" t="str">
            <v>Jan 2012</v>
          </cell>
          <cell r="C211" t="str">
            <v>LS</v>
          </cell>
          <cell r="D211" t="str">
            <v>LGUM_417</v>
          </cell>
          <cell r="E211">
            <v>36</v>
          </cell>
          <cell r="G211">
            <v>1867</v>
          </cell>
          <cell r="J211">
            <v>0</v>
          </cell>
          <cell r="K211">
            <v>802.8</v>
          </cell>
          <cell r="L211">
            <v>802.8</v>
          </cell>
          <cell r="N211">
            <v>4.95</v>
          </cell>
          <cell r="P211">
            <v>3.09</v>
          </cell>
          <cell r="Q211">
            <v>0</v>
          </cell>
          <cell r="S211">
            <v>0</v>
          </cell>
          <cell r="T211">
            <v>0</v>
          </cell>
          <cell r="U211">
            <v>810.83999999999992</v>
          </cell>
          <cell r="AE211" t="str">
            <v>20110629LGUM_417</v>
          </cell>
          <cell r="AG211" t="str">
            <v>417</v>
          </cell>
        </row>
        <row r="212">
          <cell r="B212" t="str">
            <v>Jan 2012</v>
          </cell>
          <cell r="C212" t="str">
            <v>LS</v>
          </cell>
          <cell r="D212" t="str">
            <v>LGUM_418</v>
          </cell>
          <cell r="E212">
            <v>228</v>
          </cell>
          <cell r="G212">
            <v>18993</v>
          </cell>
          <cell r="J212">
            <v>252.05</v>
          </cell>
          <cell r="K212">
            <v>5322.77</v>
          </cell>
          <cell r="L212">
            <v>5322.77</v>
          </cell>
          <cell r="N212">
            <v>50.730000000000004</v>
          </cell>
          <cell r="P212">
            <v>20.85</v>
          </cell>
          <cell r="Q212">
            <v>0</v>
          </cell>
          <cell r="S212">
            <v>0</v>
          </cell>
          <cell r="T212">
            <v>0</v>
          </cell>
          <cell r="U212">
            <v>5394.35</v>
          </cell>
          <cell r="AE212" t="str">
            <v>20110629LGUM_418</v>
          </cell>
          <cell r="AG212" t="str">
            <v>418</v>
          </cell>
        </row>
        <row r="213">
          <cell r="B213" t="str">
            <v>Jan 2012</v>
          </cell>
          <cell r="C213" t="str">
            <v>LS</v>
          </cell>
          <cell r="D213" t="str">
            <v>LGUM_419</v>
          </cell>
          <cell r="E213">
            <v>60</v>
          </cell>
          <cell r="G213">
            <v>4915</v>
          </cell>
          <cell r="J213">
            <v>0</v>
          </cell>
          <cell r="K213">
            <v>1395</v>
          </cell>
          <cell r="L213">
            <v>1395</v>
          </cell>
          <cell r="N213">
            <v>13.03</v>
          </cell>
          <cell r="P213">
            <v>5.3599999999999994</v>
          </cell>
          <cell r="Q213">
            <v>0</v>
          </cell>
          <cell r="S213">
            <v>0</v>
          </cell>
          <cell r="T213">
            <v>0</v>
          </cell>
          <cell r="U213">
            <v>1413.39</v>
          </cell>
          <cell r="AE213" t="str">
            <v>20110629LGUM_419</v>
          </cell>
          <cell r="AG213" t="str">
            <v>419</v>
          </cell>
        </row>
        <row r="214">
          <cell r="B214" t="str">
            <v>Jan 2012</v>
          </cell>
          <cell r="C214" t="str">
            <v>LS</v>
          </cell>
          <cell r="D214" t="str">
            <v>LGUM_420</v>
          </cell>
          <cell r="E214">
            <v>40</v>
          </cell>
          <cell r="G214">
            <v>3233</v>
          </cell>
          <cell r="J214">
            <v>0</v>
          </cell>
          <cell r="K214">
            <v>1132.8</v>
          </cell>
          <cell r="L214">
            <v>1132.8</v>
          </cell>
          <cell r="N214">
            <v>8.57</v>
          </cell>
          <cell r="P214">
            <v>4.3599999999999994</v>
          </cell>
          <cell r="Q214">
            <v>0</v>
          </cell>
          <cell r="S214">
            <v>0</v>
          </cell>
          <cell r="T214">
            <v>0</v>
          </cell>
          <cell r="U214">
            <v>1145.73</v>
          </cell>
          <cell r="AE214" t="str">
            <v>20110629LGUM_420</v>
          </cell>
          <cell r="AG214" t="str">
            <v>420</v>
          </cell>
        </row>
        <row r="215">
          <cell r="B215" t="str">
            <v>Jan 2012</v>
          </cell>
          <cell r="C215" t="str">
            <v>LS</v>
          </cell>
          <cell r="D215" t="str">
            <v>LGUM_421</v>
          </cell>
          <cell r="E215">
            <v>167</v>
          </cell>
          <cell r="G215">
            <v>21709</v>
          </cell>
          <cell r="J215">
            <v>0</v>
          </cell>
          <cell r="K215">
            <v>5267.18</v>
          </cell>
          <cell r="L215">
            <v>5267.1799999999994</v>
          </cell>
          <cell r="N215">
            <v>57.459999999999994</v>
          </cell>
          <cell r="P215">
            <v>20.169999999999998</v>
          </cell>
          <cell r="Q215">
            <v>0</v>
          </cell>
          <cell r="S215">
            <v>0</v>
          </cell>
          <cell r="T215">
            <v>0</v>
          </cell>
          <cell r="U215">
            <v>5344.8099999999995</v>
          </cell>
          <cell r="AE215" t="str">
            <v>20110629LGUM_421</v>
          </cell>
          <cell r="AG215" t="str">
            <v>421</v>
          </cell>
        </row>
        <row r="216">
          <cell r="B216" t="str">
            <v>Jan 2012</v>
          </cell>
          <cell r="C216" t="str">
            <v>LS</v>
          </cell>
          <cell r="D216" t="str">
            <v>LGUM_422</v>
          </cell>
          <cell r="E216">
            <v>419</v>
          </cell>
          <cell r="G216">
            <v>81946</v>
          </cell>
          <cell r="J216">
            <v>-213.39</v>
          </cell>
          <cell r="K216">
            <v>14862.230000000001</v>
          </cell>
          <cell r="L216">
            <v>14862.23</v>
          </cell>
          <cell r="N216">
            <v>208.61999999999998</v>
          </cell>
          <cell r="P216">
            <v>66.67</v>
          </cell>
          <cell r="Q216">
            <v>0</v>
          </cell>
          <cell r="S216">
            <v>0</v>
          </cell>
          <cell r="T216">
            <v>0</v>
          </cell>
          <cell r="U216">
            <v>15137.519999999999</v>
          </cell>
          <cell r="AE216" t="str">
            <v>20110629LGUM_422</v>
          </cell>
          <cell r="AG216" t="str">
            <v>422</v>
          </cell>
        </row>
        <row r="217">
          <cell r="B217" t="str">
            <v>Jan 2012</v>
          </cell>
          <cell r="C217" t="str">
            <v>LS</v>
          </cell>
          <cell r="D217" t="str">
            <v>LGUM_423</v>
          </cell>
          <cell r="E217">
            <v>23</v>
          </cell>
          <cell r="G217">
            <v>1739</v>
          </cell>
          <cell r="J217">
            <v>0</v>
          </cell>
          <cell r="K217">
            <v>572.70000000000005</v>
          </cell>
          <cell r="L217">
            <v>572.69999999999993</v>
          </cell>
          <cell r="N217">
            <v>4.63</v>
          </cell>
          <cell r="P217">
            <v>2.2600000000000002</v>
          </cell>
          <cell r="Q217">
            <v>0</v>
          </cell>
          <cell r="S217">
            <v>0</v>
          </cell>
          <cell r="T217">
            <v>0</v>
          </cell>
          <cell r="U217">
            <v>587.54999999999995</v>
          </cell>
          <cell r="AE217" t="str">
            <v>20110629LGUM_423</v>
          </cell>
          <cell r="AG217" t="str">
            <v>423</v>
          </cell>
        </row>
        <row r="218">
          <cell r="B218" t="str">
            <v>Jan 2012</v>
          </cell>
          <cell r="C218" t="str">
            <v>LS</v>
          </cell>
          <cell r="D218" t="str">
            <v>LGUM_424</v>
          </cell>
          <cell r="E218">
            <v>238</v>
          </cell>
          <cell r="G218">
            <v>27728</v>
          </cell>
          <cell r="J218">
            <v>0</v>
          </cell>
          <cell r="K218">
            <v>6492.64</v>
          </cell>
          <cell r="L218">
            <v>6492.6399999999994</v>
          </cell>
          <cell r="N218">
            <v>73.489999999999995</v>
          </cell>
          <cell r="P218">
            <v>24.9</v>
          </cell>
          <cell r="Q218">
            <v>0</v>
          </cell>
          <cell r="S218">
            <v>0</v>
          </cell>
          <cell r="T218">
            <v>0</v>
          </cell>
          <cell r="U218">
            <v>6591.03</v>
          </cell>
          <cell r="AE218" t="str">
            <v>20110629LGUM_424</v>
          </cell>
          <cell r="AG218" t="str">
            <v>424</v>
          </cell>
        </row>
        <row r="219">
          <cell r="B219" t="str">
            <v>Jan 2012</v>
          </cell>
          <cell r="C219" t="str">
            <v>LS</v>
          </cell>
          <cell r="D219" t="str">
            <v>LGUM_425</v>
          </cell>
          <cell r="E219">
            <v>34</v>
          </cell>
          <cell r="G219">
            <v>6797</v>
          </cell>
          <cell r="J219">
            <v>0</v>
          </cell>
          <cell r="K219">
            <v>1080.18</v>
          </cell>
          <cell r="L219">
            <v>1080.18</v>
          </cell>
          <cell r="N219">
            <v>18.02</v>
          </cell>
          <cell r="P219">
            <v>4.18</v>
          </cell>
          <cell r="Q219">
            <v>0</v>
          </cell>
          <cell r="S219">
            <v>0</v>
          </cell>
          <cell r="T219">
            <v>0</v>
          </cell>
          <cell r="U219">
            <v>1102.3800000000001</v>
          </cell>
          <cell r="AE219" t="str">
            <v>20110629LGUM_425</v>
          </cell>
          <cell r="AG219" t="str">
            <v>425</v>
          </cell>
        </row>
        <row r="220">
          <cell r="B220" t="str">
            <v>Jan 2012</v>
          </cell>
          <cell r="C220" t="str">
            <v>LS</v>
          </cell>
          <cell r="D220" t="str">
            <v>LGUM_426</v>
          </cell>
          <cell r="E220">
            <v>35</v>
          </cell>
          <cell r="G220">
            <v>1314</v>
          </cell>
          <cell r="J220">
            <v>0</v>
          </cell>
          <cell r="K220">
            <v>1106</v>
          </cell>
          <cell r="L220">
            <v>1106</v>
          </cell>
          <cell r="N220">
            <v>3.49</v>
          </cell>
          <cell r="P220">
            <v>4.28</v>
          </cell>
          <cell r="Q220">
            <v>0</v>
          </cell>
          <cell r="S220">
            <v>0</v>
          </cell>
          <cell r="T220">
            <v>0</v>
          </cell>
          <cell r="U220">
            <v>1131.77</v>
          </cell>
          <cell r="AE220" t="str">
            <v>20110629LGUM_426</v>
          </cell>
          <cell r="AG220" t="str">
            <v>426</v>
          </cell>
        </row>
        <row r="221">
          <cell r="B221" t="str">
            <v>Jan 2012</v>
          </cell>
          <cell r="C221" t="str">
            <v>LS</v>
          </cell>
          <cell r="D221" t="str">
            <v>LGUM_427</v>
          </cell>
          <cell r="E221">
            <v>53</v>
          </cell>
          <cell r="G221">
            <v>1979</v>
          </cell>
          <cell r="J221">
            <v>0</v>
          </cell>
          <cell r="K221">
            <v>1776.03</v>
          </cell>
          <cell r="L221">
            <v>1776.0300000000002</v>
          </cell>
          <cell r="N221">
            <v>5.24</v>
          </cell>
          <cell r="P221">
            <v>6.92</v>
          </cell>
          <cell r="Q221">
            <v>0</v>
          </cell>
          <cell r="S221">
            <v>0</v>
          </cell>
          <cell r="T221">
            <v>0</v>
          </cell>
          <cell r="U221">
            <v>1828.4900000000002</v>
          </cell>
          <cell r="AE221" t="str">
            <v>20110629LGUM_427</v>
          </cell>
          <cell r="AG221" t="str">
            <v>427</v>
          </cell>
        </row>
        <row r="222">
          <cell r="B222" t="str">
            <v>Jan 2012</v>
          </cell>
          <cell r="C222" t="str">
            <v>LS</v>
          </cell>
          <cell r="D222" t="str">
            <v>LGUM_428</v>
          </cell>
          <cell r="E222">
            <v>167</v>
          </cell>
          <cell r="G222">
            <v>8734</v>
          </cell>
          <cell r="J222">
            <v>0</v>
          </cell>
          <cell r="K222">
            <v>5404.12</v>
          </cell>
          <cell r="L222">
            <v>5404.1200000000008</v>
          </cell>
          <cell r="N222">
            <v>23.14</v>
          </cell>
          <cell r="P222">
            <v>21.470000000000002</v>
          </cell>
          <cell r="Q222">
            <v>0</v>
          </cell>
          <cell r="S222">
            <v>0</v>
          </cell>
          <cell r="T222">
            <v>0</v>
          </cell>
          <cell r="U222">
            <v>5671.76</v>
          </cell>
          <cell r="AE222" t="str">
            <v>20110629LGUM_428</v>
          </cell>
          <cell r="AG222" t="str">
            <v>428</v>
          </cell>
        </row>
        <row r="223">
          <cell r="B223" t="str">
            <v>Jan 2012</v>
          </cell>
          <cell r="C223" t="str">
            <v>LS</v>
          </cell>
          <cell r="D223" t="str">
            <v>LGUM_429</v>
          </cell>
          <cell r="E223">
            <v>425</v>
          </cell>
          <cell r="G223">
            <v>18765</v>
          </cell>
          <cell r="J223">
            <v>755.93999999999994</v>
          </cell>
          <cell r="K223">
            <v>15320.69</v>
          </cell>
          <cell r="L223">
            <v>15320.689999999999</v>
          </cell>
          <cell r="N223">
            <v>51.410000000000004</v>
          </cell>
          <cell r="P223">
            <v>72.900000000000006</v>
          </cell>
          <cell r="Q223">
            <v>0</v>
          </cell>
          <cell r="S223">
            <v>0</v>
          </cell>
          <cell r="T223">
            <v>0</v>
          </cell>
          <cell r="U223">
            <v>16001.169999999998</v>
          </cell>
          <cell r="AE223" t="str">
            <v>20110629LGUM_429</v>
          </cell>
          <cell r="AG223" t="str">
            <v>429</v>
          </cell>
        </row>
        <row r="224">
          <cell r="B224" t="str">
            <v>Jan 2012</v>
          </cell>
          <cell r="C224" t="str">
            <v>LS</v>
          </cell>
          <cell r="D224" t="str">
            <v>LGUM_430</v>
          </cell>
          <cell r="E224">
            <v>13</v>
          </cell>
          <cell r="G224">
            <v>431</v>
          </cell>
          <cell r="J224">
            <v>0</v>
          </cell>
          <cell r="K224">
            <v>398.71</v>
          </cell>
          <cell r="L224">
            <v>398.71</v>
          </cell>
          <cell r="N224">
            <v>1.1400000000000001</v>
          </cell>
          <cell r="P224">
            <v>1.52</v>
          </cell>
          <cell r="Q224">
            <v>0</v>
          </cell>
          <cell r="S224">
            <v>0</v>
          </cell>
          <cell r="T224">
            <v>0</v>
          </cell>
          <cell r="U224">
            <v>401.37</v>
          </cell>
          <cell r="AE224" t="str">
            <v>20110629LGUM_430</v>
          </cell>
          <cell r="AG224" t="str">
            <v>430</v>
          </cell>
        </row>
        <row r="225">
          <cell r="B225" t="str">
            <v>Jan 2012</v>
          </cell>
          <cell r="C225" t="str">
            <v>LS</v>
          </cell>
          <cell r="D225" t="str">
            <v>LGUM_431</v>
          </cell>
          <cell r="E225">
            <v>252</v>
          </cell>
          <cell r="G225">
            <v>7816</v>
          </cell>
          <cell r="J225">
            <v>364.5</v>
          </cell>
          <cell r="K225">
            <v>8257.14</v>
          </cell>
          <cell r="L225">
            <v>8257.14</v>
          </cell>
          <cell r="N225">
            <v>16.809999999999999</v>
          </cell>
          <cell r="P225">
            <v>51.84</v>
          </cell>
          <cell r="Q225">
            <v>0</v>
          </cell>
          <cell r="S225">
            <v>0</v>
          </cell>
          <cell r="T225">
            <v>0</v>
          </cell>
          <cell r="U225">
            <v>8429.1999999999989</v>
          </cell>
          <cell r="AE225" t="str">
            <v>20110629LGUM_431</v>
          </cell>
          <cell r="AG225" t="str">
            <v>431</v>
          </cell>
        </row>
        <row r="226">
          <cell r="B226" t="str">
            <v>Jan 2012</v>
          </cell>
          <cell r="C226" t="str">
            <v>LS</v>
          </cell>
          <cell r="D226" t="str">
            <v>LGUM_432</v>
          </cell>
          <cell r="E226">
            <v>9</v>
          </cell>
          <cell r="G226">
            <v>477</v>
          </cell>
          <cell r="J226">
            <v>0</v>
          </cell>
          <cell r="K226">
            <v>293.31</v>
          </cell>
          <cell r="L226">
            <v>293.31</v>
          </cell>
          <cell r="N226">
            <v>1.26</v>
          </cell>
          <cell r="P226">
            <v>1.1200000000000001</v>
          </cell>
          <cell r="Q226">
            <v>0</v>
          </cell>
          <cell r="S226">
            <v>0</v>
          </cell>
          <cell r="T226">
            <v>0</v>
          </cell>
          <cell r="U226">
            <v>295.69</v>
          </cell>
          <cell r="AE226" t="str">
            <v>20110629LGUM_432</v>
          </cell>
          <cell r="AG226" t="str">
            <v>432</v>
          </cell>
        </row>
        <row r="227">
          <cell r="B227" t="str">
            <v>Jan 2012</v>
          </cell>
          <cell r="C227" t="str">
            <v>LS</v>
          </cell>
          <cell r="D227" t="str">
            <v>LGUM_433</v>
          </cell>
          <cell r="E227">
            <v>278</v>
          </cell>
          <cell r="G227">
            <v>12800</v>
          </cell>
          <cell r="J227">
            <v>159.24</v>
          </cell>
          <cell r="K227">
            <v>9397.18</v>
          </cell>
          <cell r="L227">
            <v>9397.18</v>
          </cell>
          <cell r="N227">
            <v>30.869999999999997</v>
          </cell>
          <cell r="P227">
            <v>50.43</v>
          </cell>
          <cell r="Q227">
            <v>0</v>
          </cell>
          <cell r="S227">
            <v>0</v>
          </cell>
          <cell r="T227">
            <v>0</v>
          </cell>
          <cell r="U227">
            <v>10326.09</v>
          </cell>
          <cell r="AE227" t="str">
            <v>20110629LGUM_433</v>
          </cell>
          <cell r="AG227" t="str">
            <v>433</v>
          </cell>
        </row>
        <row r="228">
          <cell r="B228" t="str">
            <v>Jan 2012</v>
          </cell>
          <cell r="C228" t="str">
            <v>LS</v>
          </cell>
          <cell r="D228" t="str">
            <v>LGUM_434</v>
          </cell>
          <cell r="E228">
            <v>1</v>
          </cell>
          <cell r="G228">
            <v>56</v>
          </cell>
          <cell r="J228">
            <v>0</v>
          </cell>
          <cell r="K228">
            <v>16.41</v>
          </cell>
          <cell r="L228">
            <v>16.409999999999997</v>
          </cell>
          <cell r="N228">
            <v>0.15</v>
          </cell>
          <cell r="P228">
            <v>0.06</v>
          </cell>
          <cell r="Q228">
            <v>0</v>
          </cell>
          <cell r="S228">
            <v>0</v>
          </cell>
          <cell r="T228">
            <v>0</v>
          </cell>
          <cell r="U228">
            <v>16.619999999999997</v>
          </cell>
          <cell r="AE228" t="str">
            <v>20110629LGUM_434</v>
          </cell>
          <cell r="AG228" t="str">
            <v>434</v>
          </cell>
        </row>
        <row r="229">
          <cell r="B229" t="str">
            <v>Jan 2012</v>
          </cell>
          <cell r="C229" t="str">
            <v>LS</v>
          </cell>
          <cell r="D229" t="str">
            <v>LGUM_435</v>
          </cell>
          <cell r="E229">
            <v>32</v>
          </cell>
          <cell r="G229">
            <v>2907</v>
          </cell>
          <cell r="J229">
            <v>0</v>
          </cell>
          <cell r="K229">
            <v>576.96</v>
          </cell>
          <cell r="L229">
            <v>576.96</v>
          </cell>
          <cell r="N229">
            <v>7.75</v>
          </cell>
          <cell r="P229">
            <v>2.25</v>
          </cell>
          <cell r="Q229">
            <v>0</v>
          </cell>
          <cell r="S229">
            <v>0</v>
          </cell>
          <cell r="T229">
            <v>0</v>
          </cell>
          <cell r="U229">
            <v>586.96</v>
          </cell>
          <cell r="AE229" t="str">
            <v>20110629LGUM_435</v>
          </cell>
          <cell r="AG229" t="str">
            <v>435</v>
          </cell>
        </row>
        <row r="230">
          <cell r="B230" t="str">
            <v>Jan 2012</v>
          </cell>
          <cell r="C230" t="str">
            <v>LS</v>
          </cell>
          <cell r="D230" t="str">
            <v>LGUM_436</v>
          </cell>
          <cell r="E230">
            <v>0</v>
          </cell>
          <cell r="G230">
            <v>0</v>
          </cell>
          <cell r="J230">
            <v>0</v>
          </cell>
          <cell r="K230">
            <v>0</v>
          </cell>
          <cell r="L230">
            <v>0</v>
          </cell>
          <cell r="N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AE230" t="str">
            <v>20110629LGUM_436</v>
          </cell>
          <cell r="AG230" t="str">
            <v>436</v>
          </cell>
        </row>
        <row r="231">
          <cell r="B231" t="str">
            <v>Jan 2012</v>
          </cell>
          <cell r="C231" t="str">
            <v>LS</v>
          </cell>
          <cell r="D231" t="str">
            <v>LGUM_437</v>
          </cell>
          <cell r="E231">
            <v>0</v>
          </cell>
          <cell r="G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AE231" t="str">
            <v>20110629LGUM_437</v>
          </cell>
          <cell r="AG231" t="str">
            <v>437</v>
          </cell>
        </row>
        <row r="232">
          <cell r="B232" t="str">
            <v>Jan 2012</v>
          </cell>
          <cell r="C232" t="str">
            <v>LS</v>
          </cell>
          <cell r="D232" t="str">
            <v>LGUM_438</v>
          </cell>
          <cell r="E232">
            <v>7</v>
          </cell>
          <cell r="G232">
            <v>1426</v>
          </cell>
          <cell r="J232">
            <v>0</v>
          </cell>
          <cell r="K232">
            <v>188.51</v>
          </cell>
          <cell r="L232">
            <v>188.51000000000002</v>
          </cell>
          <cell r="N232">
            <v>3.78</v>
          </cell>
          <cell r="P232">
            <v>0.72</v>
          </cell>
          <cell r="Q232">
            <v>0</v>
          </cell>
          <cell r="S232">
            <v>0</v>
          </cell>
          <cell r="T232">
            <v>0</v>
          </cell>
          <cell r="U232">
            <v>193.01000000000002</v>
          </cell>
          <cell r="AE232" t="str">
            <v>20110629LGUM_438</v>
          </cell>
          <cell r="AG232" t="str">
            <v>438</v>
          </cell>
        </row>
        <row r="233">
          <cell r="B233" t="str">
            <v>Jan 2012</v>
          </cell>
          <cell r="C233" t="str">
            <v>LS</v>
          </cell>
          <cell r="D233" t="str">
            <v>LGUM_439</v>
          </cell>
          <cell r="E233">
            <v>0</v>
          </cell>
          <cell r="G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AE233" t="str">
            <v>20110629LGUM_439</v>
          </cell>
          <cell r="AG233" t="str">
            <v>439</v>
          </cell>
        </row>
        <row r="234">
          <cell r="B234" t="str">
            <v>Jan 2012</v>
          </cell>
          <cell r="C234" t="str">
            <v>LS</v>
          </cell>
          <cell r="D234" t="str">
            <v>LGUM_440</v>
          </cell>
          <cell r="E234">
            <v>0</v>
          </cell>
          <cell r="G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AE234" t="str">
            <v>20110629LGUM_440</v>
          </cell>
          <cell r="AG234" t="str">
            <v>440</v>
          </cell>
        </row>
        <row r="235">
          <cell r="B235" t="str">
            <v>Jan 2012</v>
          </cell>
          <cell r="C235" t="str">
            <v>LS</v>
          </cell>
          <cell r="D235" t="str">
            <v>LGUM_441</v>
          </cell>
          <cell r="E235">
            <v>2</v>
          </cell>
          <cell r="G235">
            <v>426</v>
          </cell>
          <cell r="J235">
            <v>0</v>
          </cell>
          <cell r="K235">
            <v>40.92</v>
          </cell>
          <cell r="L235">
            <v>40.92</v>
          </cell>
          <cell r="N235">
            <v>1.1299999999999999</v>
          </cell>
          <cell r="P235">
            <v>0.16</v>
          </cell>
          <cell r="Q235">
            <v>0</v>
          </cell>
          <cell r="S235">
            <v>0</v>
          </cell>
          <cell r="T235">
            <v>0</v>
          </cell>
          <cell r="U235">
            <v>42.21</v>
          </cell>
          <cell r="AE235" t="str">
            <v>20110629LGUM_441</v>
          </cell>
          <cell r="AG235" t="str">
            <v>441</v>
          </cell>
        </row>
        <row r="236">
          <cell r="B236" t="str">
            <v>Jan 2012</v>
          </cell>
          <cell r="C236" t="str">
            <v>LS</v>
          </cell>
          <cell r="D236" t="str">
            <v>LGUM_452</v>
          </cell>
          <cell r="E236">
            <v>1216</v>
          </cell>
          <cell r="G236">
            <v>91720</v>
          </cell>
          <cell r="J236">
            <v>139.59999999999997</v>
          </cell>
          <cell r="K236">
            <v>14233.04</v>
          </cell>
          <cell r="L236">
            <v>14233.04</v>
          </cell>
          <cell r="N236">
            <v>242.95</v>
          </cell>
          <cell r="P236">
            <v>54.129999999999995</v>
          </cell>
          <cell r="Q236">
            <v>0</v>
          </cell>
          <cell r="S236">
            <v>2.41</v>
          </cell>
          <cell r="T236">
            <v>0</v>
          </cell>
          <cell r="U236">
            <v>14714.24</v>
          </cell>
          <cell r="AE236" t="str">
            <v>20110629LGUM_452</v>
          </cell>
          <cell r="AG236" t="str">
            <v>452</v>
          </cell>
        </row>
        <row r="237">
          <cell r="B237" t="str">
            <v>Jan 2012</v>
          </cell>
          <cell r="C237" t="str">
            <v>LS</v>
          </cell>
          <cell r="D237" t="str">
            <v>LGUM_453</v>
          </cell>
          <cell r="E237">
            <v>2469</v>
          </cell>
          <cell r="G237">
            <v>292932</v>
          </cell>
          <cell r="J237">
            <v>165.14</v>
          </cell>
          <cell r="K237">
            <v>34681.760000000002</v>
          </cell>
          <cell r="L237">
            <v>34681.759999999995</v>
          </cell>
          <cell r="N237">
            <v>774.95</v>
          </cell>
          <cell r="P237">
            <v>134.27000000000001</v>
          </cell>
          <cell r="Q237">
            <v>0</v>
          </cell>
          <cell r="S237">
            <v>0</v>
          </cell>
          <cell r="T237">
            <v>0</v>
          </cell>
          <cell r="U237">
            <v>35869.179999999993</v>
          </cell>
          <cell r="AE237" t="str">
            <v>20110629LGUM_453</v>
          </cell>
          <cell r="AG237" t="str">
            <v>453</v>
          </cell>
        </row>
        <row r="238">
          <cell r="B238" t="str">
            <v>Jan 2012</v>
          </cell>
          <cell r="C238" t="str">
            <v>LS</v>
          </cell>
          <cell r="D238" t="str">
            <v>LGUM_454</v>
          </cell>
          <cell r="E238">
            <v>443</v>
          </cell>
          <cell r="G238">
            <v>91897</v>
          </cell>
          <cell r="J238">
            <v>91.74</v>
          </cell>
          <cell r="K238">
            <v>8273.9500000000007</v>
          </cell>
          <cell r="L238">
            <v>8273.9499999999989</v>
          </cell>
          <cell r="N238">
            <v>242.81000000000003</v>
          </cell>
          <cell r="P238">
            <v>34.699999999999996</v>
          </cell>
          <cell r="Q238">
            <v>0</v>
          </cell>
          <cell r="S238">
            <v>0.56999999999999995</v>
          </cell>
          <cell r="T238">
            <v>0</v>
          </cell>
          <cell r="U238">
            <v>9408.89</v>
          </cell>
          <cell r="AE238" t="str">
            <v>20110629LGUM_454</v>
          </cell>
          <cell r="AG238" t="str">
            <v>454</v>
          </cell>
        </row>
        <row r="239">
          <cell r="B239" t="str">
            <v>Jan 2012</v>
          </cell>
          <cell r="C239" t="str">
            <v>LS</v>
          </cell>
          <cell r="D239" t="str">
            <v>LGUM_455</v>
          </cell>
          <cell r="E239">
            <v>101</v>
          </cell>
          <cell r="G239">
            <v>7874</v>
          </cell>
          <cell r="J239">
            <v>-17.78</v>
          </cell>
          <cell r="K239">
            <v>1315.42</v>
          </cell>
          <cell r="L239">
            <v>1315.4199999999998</v>
          </cell>
          <cell r="N239">
            <v>20.87</v>
          </cell>
          <cell r="P239">
            <v>5.29</v>
          </cell>
          <cell r="Q239">
            <v>0</v>
          </cell>
          <cell r="S239">
            <v>0</v>
          </cell>
          <cell r="T239">
            <v>0</v>
          </cell>
          <cell r="U239">
            <v>1420.01</v>
          </cell>
          <cell r="AE239" t="str">
            <v>20110629LGUM_455</v>
          </cell>
          <cell r="AG239" t="str">
            <v>455</v>
          </cell>
        </row>
        <row r="240">
          <cell r="B240" t="str">
            <v>Jan 2012</v>
          </cell>
          <cell r="C240" t="str">
            <v>LS</v>
          </cell>
          <cell r="D240" t="str">
            <v>LGUM_456</v>
          </cell>
          <cell r="E240">
            <v>1760</v>
          </cell>
          <cell r="G240">
            <v>370106</v>
          </cell>
          <cell r="J240">
            <v>855.26</v>
          </cell>
          <cell r="K240">
            <v>35069.660000000003</v>
          </cell>
          <cell r="L240">
            <v>35069.659999999996</v>
          </cell>
          <cell r="N240">
            <v>976.64</v>
          </cell>
          <cell r="P240">
            <v>145.41</v>
          </cell>
          <cell r="Q240">
            <v>0</v>
          </cell>
          <cell r="S240">
            <v>4.8</v>
          </cell>
          <cell r="T240">
            <v>0</v>
          </cell>
          <cell r="U240">
            <v>38409.539999999994</v>
          </cell>
          <cell r="AE240" t="str">
            <v>20110629LGUM_456</v>
          </cell>
          <cell r="AG240" t="str">
            <v>456</v>
          </cell>
        </row>
        <row r="241">
          <cell r="B241" t="str">
            <v>Jan 2012</v>
          </cell>
          <cell r="C241" t="str">
            <v>LS</v>
          </cell>
          <cell r="D241" t="str">
            <v>LGUM_457</v>
          </cell>
          <cell r="E241">
            <v>871</v>
          </cell>
          <cell r="G241">
            <v>44655</v>
          </cell>
          <cell r="J241">
            <v>81.09999999999998</v>
          </cell>
          <cell r="K241">
            <v>9017.56</v>
          </cell>
          <cell r="L241">
            <v>9017.5600000000013</v>
          </cell>
          <cell r="N241">
            <v>117.47000000000001</v>
          </cell>
          <cell r="P241">
            <v>37.11</v>
          </cell>
          <cell r="Q241">
            <v>0</v>
          </cell>
          <cell r="S241">
            <v>0.31</v>
          </cell>
          <cell r="T241">
            <v>0</v>
          </cell>
          <cell r="U241">
            <v>9740.4600000000009</v>
          </cell>
          <cell r="AE241" t="str">
            <v>20110629LGUM_457</v>
          </cell>
          <cell r="AG241" t="str">
            <v>457</v>
          </cell>
        </row>
        <row r="242">
          <cell r="B242" t="str">
            <v>Jan 2012</v>
          </cell>
          <cell r="C242" t="str">
            <v>LS</v>
          </cell>
          <cell r="D242" t="str">
            <v>LGUM_458</v>
          </cell>
          <cell r="E242">
            <v>5</v>
          </cell>
          <cell r="G242">
            <v>437</v>
          </cell>
          <cell r="J242">
            <v>0</v>
          </cell>
          <cell r="K242">
            <v>51.35</v>
          </cell>
          <cell r="L242">
            <v>51.349999999999987</v>
          </cell>
          <cell r="N242">
            <v>1.1599999999999999</v>
          </cell>
          <cell r="P242">
            <v>0.24000000000000002</v>
          </cell>
          <cell r="Q242">
            <v>0</v>
          </cell>
          <cell r="S242">
            <v>0</v>
          </cell>
          <cell r="T242">
            <v>0</v>
          </cell>
          <cell r="U242">
            <v>63.669999999999987</v>
          </cell>
          <cell r="AE242" t="str">
            <v>20110629LGUM_458</v>
          </cell>
          <cell r="AG242" t="str">
            <v>458</v>
          </cell>
        </row>
        <row r="243">
          <cell r="B243" t="str">
            <v>Jan 2012</v>
          </cell>
          <cell r="C243" t="str">
            <v>LS</v>
          </cell>
          <cell r="D243" t="str">
            <v>LGUM_459</v>
          </cell>
          <cell r="E243">
            <v>26</v>
          </cell>
          <cell r="G243">
            <v>3122</v>
          </cell>
          <cell r="J243">
            <v>-7.05</v>
          </cell>
          <cell r="K243">
            <v>298.45</v>
          </cell>
          <cell r="L243">
            <v>298.44999999999993</v>
          </cell>
          <cell r="N243">
            <v>8.2199999999999989</v>
          </cell>
          <cell r="P243">
            <v>1.22</v>
          </cell>
          <cell r="Q243">
            <v>0</v>
          </cell>
          <cell r="S243">
            <v>0</v>
          </cell>
          <cell r="T243">
            <v>0</v>
          </cell>
          <cell r="U243">
            <v>311.86999999999995</v>
          </cell>
          <cell r="AE243" t="str">
            <v>20110629LGUM_459</v>
          </cell>
          <cell r="AG243" t="str">
            <v>459</v>
          </cell>
        </row>
        <row r="244">
          <cell r="B244" t="str">
            <v>Jan 2012</v>
          </cell>
          <cell r="C244" t="str">
            <v>LS</v>
          </cell>
          <cell r="D244" t="str">
            <v>LGUM_460</v>
          </cell>
          <cell r="E244">
            <v>20</v>
          </cell>
          <cell r="G244">
            <v>3761</v>
          </cell>
          <cell r="J244">
            <v>-3.54</v>
          </cell>
          <cell r="K244">
            <v>300.45999999999998</v>
          </cell>
          <cell r="L244">
            <v>300.46000000000004</v>
          </cell>
          <cell r="N244">
            <v>9.89</v>
          </cell>
          <cell r="P244">
            <v>1.29</v>
          </cell>
          <cell r="Q244">
            <v>0</v>
          </cell>
          <cell r="S244">
            <v>0</v>
          </cell>
          <cell r="T244">
            <v>0</v>
          </cell>
          <cell r="U244">
            <v>344.40000000000003</v>
          </cell>
          <cell r="AE244" t="str">
            <v>20110629LGUM_460</v>
          </cell>
          <cell r="AG244" t="str">
            <v>460</v>
          </cell>
        </row>
        <row r="245">
          <cell r="B245" t="str">
            <v>Jan 2012</v>
          </cell>
          <cell r="C245" t="str">
            <v>LS</v>
          </cell>
          <cell r="D245" t="str">
            <v>LGUM_461</v>
          </cell>
          <cell r="E245">
            <v>167</v>
          </cell>
          <cell r="G245">
            <v>33612</v>
          </cell>
          <cell r="J245">
            <v>115.05000000000001</v>
          </cell>
          <cell r="K245">
            <v>2878.9</v>
          </cell>
          <cell r="L245">
            <v>2878.9</v>
          </cell>
          <cell r="N245">
            <v>88.600000000000009</v>
          </cell>
          <cell r="P245">
            <v>11.57</v>
          </cell>
          <cell r="Q245">
            <v>0</v>
          </cell>
          <cell r="S245">
            <v>0</v>
          </cell>
          <cell r="T245">
            <v>0</v>
          </cell>
          <cell r="U245">
            <v>3114.09</v>
          </cell>
          <cell r="AE245" t="str">
            <v>20110629LGUM_461</v>
          </cell>
          <cell r="AG245" t="str">
            <v>461</v>
          </cell>
        </row>
        <row r="246">
          <cell r="B246" t="str">
            <v>Jan 2012</v>
          </cell>
          <cell r="C246" t="str">
            <v>LS</v>
          </cell>
          <cell r="D246" t="str">
            <v>LGUM_462</v>
          </cell>
          <cell r="E246">
            <v>16</v>
          </cell>
          <cell r="G246">
            <v>1485</v>
          </cell>
          <cell r="J246">
            <v>0</v>
          </cell>
          <cell r="K246">
            <v>160.16</v>
          </cell>
          <cell r="L246">
            <v>160.16</v>
          </cell>
          <cell r="N246">
            <v>3.92</v>
          </cell>
          <cell r="P246">
            <v>0.65</v>
          </cell>
          <cell r="Q246">
            <v>0</v>
          </cell>
          <cell r="S246">
            <v>0</v>
          </cell>
          <cell r="T246">
            <v>0</v>
          </cell>
          <cell r="U246">
            <v>166.72</v>
          </cell>
          <cell r="AE246" t="str">
            <v>20110629LGUM_462</v>
          </cell>
          <cell r="AG246" t="str">
            <v>462</v>
          </cell>
        </row>
        <row r="247">
          <cell r="B247" t="str">
            <v>Jan 2012</v>
          </cell>
          <cell r="C247" t="str">
            <v>LS</v>
          </cell>
          <cell r="D247" t="str">
            <v>LGUM_470</v>
          </cell>
          <cell r="E247">
            <v>15</v>
          </cell>
          <cell r="G247">
            <v>1004</v>
          </cell>
          <cell r="J247">
            <v>0</v>
          </cell>
          <cell r="K247">
            <v>178.05</v>
          </cell>
          <cell r="L247">
            <v>178.05</v>
          </cell>
          <cell r="N247">
            <v>2.66</v>
          </cell>
          <cell r="P247">
            <v>0.71</v>
          </cell>
          <cell r="Q247">
            <v>0</v>
          </cell>
          <cell r="S247">
            <v>0</v>
          </cell>
          <cell r="T247">
            <v>0</v>
          </cell>
          <cell r="U247">
            <v>183.41000000000003</v>
          </cell>
          <cell r="AE247" t="str">
            <v>20110629LGUM_470</v>
          </cell>
          <cell r="AG247" t="str">
            <v>470</v>
          </cell>
        </row>
        <row r="248">
          <cell r="B248" t="str">
            <v>Jan 2012</v>
          </cell>
          <cell r="C248" t="str">
            <v>LS</v>
          </cell>
          <cell r="D248" t="str">
            <v>LGUM_471</v>
          </cell>
          <cell r="E248">
            <v>2</v>
          </cell>
          <cell r="G248">
            <v>132</v>
          </cell>
          <cell r="J248">
            <v>0</v>
          </cell>
          <cell r="K248">
            <v>28.14</v>
          </cell>
          <cell r="L248">
            <v>28.140000000000004</v>
          </cell>
          <cell r="N248">
            <v>0.35</v>
          </cell>
          <cell r="P248">
            <v>0.1</v>
          </cell>
          <cell r="Q248">
            <v>0</v>
          </cell>
          <cell r="S248">
            <v>0</v>
          </cell>
          <cell r="T248">
            <v>0</v>
          </cell>
          <cell r="U248">
            <v>28.590000000000003</v>
          </cell>
          <cell r="AE248" t="str">
            <v>20110629LGUM_471</v>
          </cell>
          <cell r="AG248" t="str">
            <v>471</v>
          </cell>
        </row>
        <row r="249">
          <cell r="B249" t="str">
            <v>Jan 2012</v>
          </cell>
          <cell r="C249" t="str">
            <v>LS</v>
          </cell>
          <cell r="D249" t="str">
            <v>LGUM_472</v>
          </cell>
          <cell r="E249">
            <v>0</v>
          </cell>
          <cell r="G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AE249" t="str">
            <v>20110629LGUM_472</v>
          </cell>
          <cell r="AG249" t="str">
            <v>472</v>
          </cell>
        </row>
        <row r="250">
          <cell r="B250" t="str">
            <v>Jan 2012</v>
          </cell>
          <cell r="C250" t="str">
            <v>LS</v>
          </cell>
          <cell r="D250" t="str">
            <v>LGUM_473</v>
          </cell>
          <cell r="E250">
            <v>121</v>
          </cell>
          <cell r="G250">
            <v>19031</v>
          </cell>
          <cell r="J250">
            <v>114.94</v>
          </cell>
          <cell r="K250">
            <v>2187.67</v>
          </cell>
          <cell r="L250">
            <v>2187.67</v>
          </cell>
          <cell r="N250">
            <v>50.04</v>
          </cell>
          <cell r="P250">
            <v>8.64</v>
          </cell>
          <cell r="Q250">
            <v>0</v>
          </cell>
          <cell r="S250">
            <v>0</v>
          </cell>
          <cell r="T250">
            <v>0</v>
          </cell>
          <cell r="U250">
            <v>2313.8599999999997</v>
          </cell>
          <cell r="AE250" t="str">
            <v>20110629LGUM_473</v>
          </cell>
          <cell r="AG250" t="str">
            <v>473</v>
          </cell>
        </row>
        <row r="251">
          <cell r="B251" t="str">
            <v>Jan 2012</v>
          </cell>
          <cell r="C251" t="str">
            <v>LS</v>
          </cell>
          <cell r="D251" t="str">
            <v>LGUM_474</v>
          </cell>
          <cell r="E251">
            <v>15</v>
          </cell>
          <cell r="G251">
            <v>2180</v>
          </cell>
          <cell r="J251">
            <v>-16.760000000000002</v>
          </cell>
          <cell r="K251">
            <v>273.34000000000003</v>
          </cell>
          <cell r="L251">
            <v>273.34000000000003</v>
          </cell>
          <cell r="N251">
            <v>5.77</v>
          </cell>
          <cell r="P251">
            <v>1.1499999999999999</v>
          </cell>
          <cell r="Q251">
            <v>0</v>
          </cell>
          <cell r="S251">
            <v>0</v>
          </cell>
          <cell r="T251">
            <v>0</v>
          </cell>
          <cell r="U251">
            <v>302.10000000000002</v>
          </cell>
          <cell r="AE251" t="str">
            <v>20110629LGUM_474</v>
          </cell>
          <cell r="AG251" t="str">
            <v>474</v>
          </cell>
        </row>
        <row r="252">
          <cell r="B252" t="str">
            <v>Jan 2012</v>
          </cell>
          <cell r="C252" t="str">
            <v>LS</v>
          </cell>
          <cell r="D252" t="str">
            <v>LGUM_475</v>
          </cell>
          <cell r="E252">
            <v>1</v>
          </cell>
          <cell r="G252">
            <v>158</v>
          </cell>
          <cell r="J252">
            <v>0</v>
          </cell>
          <cell r="K252">
            <v>26.54</v>
          </cell>
          <cell r="L252">
            <v>26.540000000000003</v>
          </cell>
          <cell r="N252">
            <v>0.42</v>
          </cell>
          <cell r="P252">
            <v>0.1</v>
          </cell>
          <cell r="Q252">
            <v>0</v>
          </cell>
          <cell r="S252">
            <v>0</v>
          </cell>
          <cell r="T252">
            <v>0</v>
          </cell>
          <cell r="U252">
            <v>27.060000000000002</v>
          </cell>
          <cell r="AE252" t="str">
            <v>20110629LGUM_475</v>
          </cell>
          <cell r="AG252" t="str">
            <v>475</v>
          </cell>
        </row>
        <row r="253">
          <cell r="B253" t="str">
            <v>Jan 2012</v>
          </cell>
          <cell r="C253" t="str">
            <v>LS</v>
          </cell>
          <cell r="D253" t="str">
            <v>LGUM_476</v>
          </cell>
          <cell r="E253">
            <v>135</v>
          </cell>
          <cell r="G253">
            <v>67155</v>
          </cell>
          <cell r="J253">
            <v>306.02</v>
          </cell>
          <cell r="K253">
            <v>5117.42</v>
          </cell>
          <cell r="L253">
            <v>5117.420000000001</v>
          </cell>
          <cell r="N253">
            <v>174.71</v>
          </cell>
          <cell r="P253">
            <v>19.39</v>
          </cell>
          <cell r="Q253">
            <v>0</v>
          </cell>
          <cell r="S253">
            <v>2.2200000000000002</v>
          </cell>
          <cell r="T253">
            <v>0</v>
          </cell>
          <cell r="U253">
            <v>5339.56</v>
          </cell>
          <cell r="AE253" t="str">
            <v>20110629LGUM_476</v>
          </cell>
          <cell r="AG253" t="str">
            <v>476</v>
          </cell>
        </row>
        <row r="254">
          <cell r="B254" t="str">
            <v>Jan 2012</v>
          </cell>
          <cell r="C254" t="str">
            <v>LS</v>
          </cell>
          <cell r="D254" t="str">
            <v>LGUM_477</v>
          </cell>
          <cell r="E254">
            <v>14</v>
          </cell>
          <cell r="G254">
            <v>7343</v>
          </cell>
          <cell r="J254">
            <v>63.23</v>
          </cell>
          <cell r="K254">
            <v>605.17000000000007</v>
          </cell>
          <cell r="L254">
            <v>605.17000000000007</v>
          </cell>
          <cell r="N254">
            <v>19.45</v>
          </cell>
          <cell r="P254">
            <v>2.48</v>
          </cell>
          <cell r="Q254">
            <v>0</v>
          </cell>
          <cell r="S254">
            <v>0</v>
          </cell>
          <cell r="T254">
            <v>0</v>
          </cell>
          <cell r="U254">
            <v>659.86</v>
          </cell>
          <cell r="AE254" t="str">
            <v>20110629LGUM_477</v>
          </cell>
          <cell r="AG254" t="str">
            <v>477</v>
          </cell>
        </row>
        <row r="255">
          <cell r="B255" t="str">
            <v>Jan 2012</v>
          </cell>
          <cell r="C255" t="str">
            <v>LS</v>
          </cell>
          <cell r="D255" t="str">
            <v>LGUM_478</v>
          </cell>
          <cell r="E255">
            <v>0</v>
          </cell>
          <cell r="G255">
            <v>0</v>
          </cell>
          <cell r="J255">
            <v>0</v>
          </cell>
          <cell r="K255">
            <v>0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AE255" t="str">
            <v>20110629LGUM_478</v>
          </cell>
          <cell r="AG255" t="str">
            <v>478</v>
          </cell>
        </row>
        <row r="256">
          <cell r="B256" t="str">
            <v>Jan 2012</v>
          </cell>
          <cell r="C256" t="str">
            <v>LS</v>
          </cell>
          <cell r="D256" t="str">
            <v>LGUM_479</v>
          </cell>
          <cell r="E256">
            <v>0</v>
          </cell>
          <cell r="G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AE256" t="str">
            <v>20110629LGUM_479</v>
          </cell>
          <cell r="AG256" t="str">
            <v>479</v>
          </cell>
        </row>
        <row r="257">
          <cell r="B257" t="str">
            <v>Jan 2012</v>
          </cell>
          <cell r="C257" t="str">
            <v>LS</v>
          </cell>
          <cell r="D257" t="str">
            <v>LGUM_480</v>
          </cell>
          <cell r="E257">
            <v>0</v>
          </cell>
          <cell r="G257">
            <v>0</v>
          </cell>
          <cell r="J257">
            <v>0</v>
          </cell>
          <cell r="K257">
            <v>0</v>
          </cell>
          <cell r="L257">
            <v>0</v>
          </cell>
          <cell r="N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AE257" t="str">
            <v>20110629LGUM_480</v>
          </cell>
          <cell r="AG257" t="str">
            <v>480</v>
          </cell>
        </row>
        <row r="258">
          <cell r="B258" t="str">
            <v>Jan 2012</v>
          </cell>
          <cell r="C258" t="str">
            <v>LS</v>
          </cell>
          <cell r="D258" t="str">
            <v>LGUM_481</v>
          </cell>
          <cell r="E258">
            <v>4</v>
          </cell>
          <cell r="G258">
            <v>617</v>
          </cell>
          <cell r="J258">
            <v>0</v>
          </cell>
          <cell r="K258">
            <v>75.400000000000006</v>
          </cell>
          <cell r="L258">
            <v>75.400000000000006</v>
          </cell>
          <cell r="N258">
            <v>1.63</v>
          </cell>
          <cell r="P258">
            <v>0.3</v>
          </cell>
          <cell r="Q258">
            <v>0</v>
          </cell>
          <cell r="S258">
            <v>0</v>
          </cell>
          <cell r="T258">
            <v>0</v>
          </cell>
          <cell r="U258">
            <v>77.330000000000013</v>
          </cell>
          <cell r="AE258" t="str">
            <v>20110629LGUM_481</v>
          </cell>
          <cell r="AG258" t="str">
            <v>481</v>
          </cell>
        </row>
        <row r="259">
          <cell r="B259" t="str">
            <v>Jan 2012</v>
          </cell>
          <cell r="C259" t="str">
            <v>LS</v>
          </cell>
          <cell r="D259" t="str">
            <v>LGUM_482</v>
          </cell>
          <cell r="E259">
            <v>24</v>
          </cell>
          <cell r="G259">
            <v>3677</v>
          </cell>
          <cell r="J259">
            <v>0</v>
          </cell>
          <cell r="K259">
            <v>678.48</v>
          </cell>
          <cell r="L259">
            <v>678.4799999999999</v>
          </cell>
          <cell r="N259">
            <v>9.74</v>
          </cell>
          <cell r="P259">
            <v>2.62</v>
          </cell>
          <cell r="Q259">
            <v>0</v>
          </cell>
          <cell r="S259">
            <v>0</v>
          </cell>
          <cell r="T259">
            <v>0</v>
          </cell>
          <cell r="U259">
            <v>690.83999999999992</v>
          </cell>
          <cell r="AE259" t="str">
            <v>20110629LGUM_482</v>
          </cell>
          <cell r="AG259" t="str">
            <v>482</v>
          </cell>
        </row>
        <row r="260">
          <cell r="B260" t="str">
            <v>Jan 2012</v>
          </cell>
          <cell r="C260" t="str">
            <v>LS</v>
          </cell>
          <cell r="D260" t="str">
            <v>LGUM_483</v>
          </cell>
          <cell r="E260">
            <v>2</v>
          </cell>
          <cell r="G260">
            <v>976</v>
          </cell>
          <cell r="J260">
            <v>0</v>
          </cell>
          <cell r="K260">
            <v>77</v>
          </cell>
          <cell r="L260">
            <v>77</v>
          </cell>
          <cell r="N260">
            <v>2.59</v>
          </cell>
          <cell r="P260">
            <v>0.3</v>
          </cell>
          <cell r="Q260">
            <v>0</v>
          </cell>
          <cell r="S260">
            <v>0</v>
          </cell>
          <cell r="T260">
            <v>0</v>
          </cell>
          <cell r="U260">
            <v>79.89</v>
          </cell>
          <cell r="AE260" t="str">
            <v>20110629LGUM_483</v>
          </cell>
          <cell r="AG260" t="str">
            <v>483</v>
          </cell>
        </row>
        <row r="261">
          <cell r="B261" t="str">
            <v>Jan 2012</v>
          </cell>
          <cell r="C261" t="str">
            <v>LS</v>
          </cell>
          <cell r="D261" t="str">
            <v>LGUM_484</v>
          </cell>
          <cell r="E261">
            <v>13</v>
          </cell>
          <cell r="G261">
            <v>6285</v>
          </cell>
          <cell r="J261">
            <v>0</v>
          </cell>
          <cell r="K261">
            <v>622.83000000000004</v>
          </cell>
          <cell r="L261">
            <v>622.82999999999993</v>
          </cell>
          <cell r="N261">
            <v>16.649999999999999</v>
          </cell>
          <cell r="P261">
            <v>2.4300000000000002</v>
          </cell>
          <cell r="Q261">
            <v>0</v>
          </cell>
          <cell r="S261">
            <v>0</v>
          </cell>
          <cell r="T261">
            <v>0</v>
          </cell>
          <cell r="U261">
            <v>641.91</v>
          </cell>
          <cell r="AE261" t="str">
            <v>20110629LGUM_484</v>
          </cell>
          <cell r="AG261" t="str">
            <v>484</v>
          </cell>
        </row>
        <row r="262">
          <cell r="B262" t="str">
            <v>Feb 2012</v>
          </cell>
          <cell r="C262" t="str">
            <v>RLS</v>
          </cell>
          <cell r="D262" t="str">
            <v>LGUM_001</v>
          </cell>
          <cell r="E262">
            <v>0</v>
          </cell>
          <cell r="G262">
            <v>0</v>
          </cell>
          <cell r="J262">
            <v>0</v>
          </cell>
          <cell r="K262">
            <v>0</v>
          </cell>
          <cell r="L262">
            <v>0</v>
          </cell>
          <cell r="N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AE262" t="str">
            <v>20110629LGUM_001</v>
          </cell>
          <cell r="AG262" t="str">
            <v>201</v>
          </cell>
        </row>
        <row r="263">
          <cell r="B263" t="str">
            <v>Feb 2012</v>
          </cell>
          <cell r="C263" t="str">
            <v>RLS</v>
          </cell>
          <cell r="D263" t="str">
            <v>LGUM_002</v>
          </cell>
          <cell r="E263">
            <v>0</v>
          </cell>
          <cell r="G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AE263" t="str">
            <v>20110629LGUM_002</v>
          </cell>
          <cell r="AG263" t="str">
            <v>202</v>
          </cell>
        </row>
        <row r="264">
          <cell r="B264" t="str">
            <v>Feb 2012</v>
          </cell>
          <cell r="C264" t="str">
            <v>RLS</v>
          </cell>
          <cell r="D264" t="str">
            <v>LGUM_003</v>
          </cell>
          <cell r="E264">
            <v>0</v>
          </cell>
          <cell r="G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AE264" t="str">
            <v>20110629LGUM_003</v>
          </cell>
          <cell r="AG264" t="str">
            <v>203</v>
          </cell>
        </row>
        <row r="265">
          <cell r="B265" t="str">
            <v>Feb 2012</v>
          </cell>
          <cell r="C265" t="str">
            <v>RLS</v>
          </cell>
          <cell r="D265" t="str">
            <v>LGUM_004</v>
          </cell>
          <cell r="E265">
            <v>0</v>
          </cell>
          <cell r="G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AE265" t="str">
            <v>20110629LGUM_004</v>
          </cell>
          <cell r="AG265" t="str">
            <v>204</v>
          </cell>
        </row>
        <row r="266">
          <cell r="B266" t="str">
            <v>Feb 2012</v>
          </cell>
          <cell r="C266" t="str">
            <v>RLS</v>
          </cell>
          <cell r="D266" t="str">
            <v>LGUM_005</v>
          </cell>
          <cell r="E266">
            <v>0</v>
          </cell>
          <cell r="G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AE266" t="str">
            <v>20110629LGUM_005</v>
          </cell>
          <cell r="AG266" t="str">
            <v>205</v>
          </cell>
        </row>
        <row r="267">
          <cell r="B267" t="str">
            <v>Feb 2012</v>
          </cell>
          <cell r="C267" t="str">
            <v>RLS</v>
          </cell>
          <cell r="D267" t="str">
            <v>LGUM_006</v>
          </cell>
          <cell r="E267">
            <v>0</v>
          </cell>
          <cell r="G267">
            <v>0</v>
          </cell>
          <cell r="J267">
            <v>0</v>
          </cell>
          <cell r="K267">
            <v>0</v>
          </cell>
          <cell r="L267">
            <v>0</v>
          </cell>
          <cell r="N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AE267" t="str">
            <v>20110629LGUM_006</v>
          </cell>
          <cell r="AG267" t="str">
            <v>206</v>
          </cell>
        </row>
        <row r="268">
          <cell r="B268" t="str">
            <v>Feb 2012</v>
          </cell>
          <cell r="C268" t="str">
            <v>RLS</v>
          </cell>
          <cell r="D268" t="str">
            <v>LGUM_007</v>
          </cell>
          <cell r="E268">
            <v>0</v>
          </cell>
          <cell r="G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AE268" t="str">
            <v>20110629LGUM_007</v>
          </cell>
          <cell r="AG268" t="str">
            <v>207</v>
          </cell>
        </row>
        <row r="269">
          <cell r="B269" t="str">
            <v>Feb 2012</v>
          </cell>
          <cell r="C269" t="str">
            <v>RLS</v>
          </cell>
          <cell r="D269" t="str">
            <v>LGUM_008</v>
          </cell>
          <cell r="E269">
            <v>0</v>
          </cell>
          <cell r="G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AE269" t="str">
            <v>20110629LGUM_008</v>
          </cell>
          <cell r="AG269" t="str">
            <v>208</v>
          </cell>
        </row>
        <row r="270">
          <cell r="B270" t="str">
            <v>Feb 2012</v>
          </cell>
          <cell r="C270" t="str">
            <v>RLS</v>
          </cell>
          <cell r="D270" t="str">
            <v>LGUM_009</v>
          </cell>
          <cell r="E270">
            <v>0</v>
          </cell>
          <cell r="G270">
            <v>0</v>
          </cell>
          <cell r="J270">
            <v>0</v>
          </cell>
          <cell r="K270">
            <v>0</v>
          </cell>
          <cell r="L270">
            <v>0</v>
          </cell>
          <cell r="N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AE270" t="str">
            <v>20110629LGUM_009</v>
          </cell>
          <cell r="AG270" t="str">
            <v>209</v>
          </cell>
        </row>
        <row r="271">
          <cell r="B271" t="str">
            <v>Feb 2012</v>
          </cell>
          <cell r="C271" t="str">
            <v>RLS</v>
          </cell>
          <cell r="D271" t="str">
            <v>LGUM_010</v>
          </cell>
          <cell r="E271">
            <v>0</v>
          </cell>
          <cell r="G271">
            <v>0</v>
          </cell>
          <cell r="J271">
            <v>0</v>
          </cell>
          <cell r="K271">
            <v>0</v>
          </cell>
          <cell r="L271">
            <v>0</v>
          </cell>
          <cell r="N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AE271" t="str">
            <v>20110629LGUM_010</v>
          </cell>
          <cell r="AG271" t="str">
            <v>210</v>
          </cell>
        </row>
        <row r="272">
          <cell r="B272" t="str">
            <v>Feb 2012</v>
          </cell>
          <cell r="C272" t="str">
            <v>RLS</v>
          </cell>
          <cell r="D272" t="str">
            <v>LGUM_011</v>
          </cell>
          <cell r="E272">
            <v>0</v>
          </cell>
          <cell r="G272">
            <v>0</v>
          </cell>
          <cell r="J272">
            <v>0</v>
          </cell>
          <cell r="K272">
            <v>0</v>
          </cell>
          <cell r="L272">
            <v>0</v>
          </cell>
          <cell r="N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AE272" t="str">
            <v>20110629LGUM_011</v>
          </cell>
          <cell r="AG272" t="str">
            <v>211</v>
          </cell>
        </row>
        <row r="273">
          <cell r="B273" t="str">
            <v>Feb 2012</v>
          </cell>
          <cell r="C273" t="str">
            <v>RLS</v>
          </cell>
          <cell r="D273" t="str">
            <v>LGUM_012</v>
          </cell>
          <cell r="E273">
            <v>0</v>
          </cell>
          <cell r="G273">
            <v>0</v>
          </cell>
          <cell r="J273">
            <v>0</v>
          </cell>
          <cell r="K273">
            <v>0</v>
          </cell>
          <cell r="L273">
            <v>0</v>
          </cell>
          <cell r="N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AE273" t="str">
            <v>20110629LGUM_012</v>
          </cell>
          <cell r="AG273" t="str">
            <v>212</v>
          </cell>
        </row>
        <row r="274">
          <cell r="B274" t="str">
            <v>Feb 2012</v>
          </cell>
          <cell r="C274" t="str">
            <v>RLS</v>
          </cell>
          <cell r="D274" t="str">
            <v>LGUM_013</v>
          </cell>
          <cell r="E274">
            <v>0</v>
          </cell>
          <cell r="G274">
            <v>0</v>
          </cell>
          <cell r="J274">
            <v>0</v>
          </cell>
          <cell r="K274">
            <v>0</v>
          </cell>
          <cell r="L274">
            <v>0</v>
          </cell>
          <cell r="N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AE274" t="str">
            <v>20110629LGUM_013</v>
          </cell>
          <cell r="AG274" t="str">
            <v>213</v>
          </cell>
        </row>
        <row r="275">
          <cell r="B275" t="str">
            <v>Feb 2012</v>
          </cell>
          <cell r="C275" t="str">
            <v>RLS</v>
          </cell>
          <cell r="D275" t="str">
            <v>LGUM_016</v>
          </cell>
          <cell r="E275">
            <v>0</v>
          </cell>
          <cell r="G275">
            <v>0</v>
          </cell>
          <cell r="J275">
            <v>0</v>
          </cell>
          <cell r="K275">
            <v>0</v>
          </cell>
          <cell r="L275">
            <v>0</v>
          </cell>
          <cell r="N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AE275" t="str">
            <v>20110629LGUM_016</v>
          </cell>
          <cell r="AG275" t="str">
            <v>216</v>
          </cell>
        </row>
        <row r="276">
          <cell r="B276" t="str">
            <v>Feb 2012</v>
          </cell>
          <cell r="C276" t="str">
            <v>RLS</v>
          </cell>
          <cell r="D276" t="str">
            <v>LGUM_017</v>
          </cell>
          <cell r="E276">
            <v>0</v>
          </cell>
          <cell r="G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AE276" t="str">
            <v>20110629LGUM_017</v>
          </cell>
          <cell r="AG276" t="str">
            <v>217</v>
          </cell>
        </row>
        <row r="277">
          <cell r="B277" t="str">
            <v>Feb 2012</v>
          </cell>
          <cell r="C277" t="str">
            <v>RLS</v>
          </cell>
          <cell r="D277" t="str">
            <v>LGUM_022</v>
          </cell>
          <cell r="E277">
            <v>0</v>
          </cell>
          <cell r="G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AE277" t="str">
            <v>20110629LGUM_022</v>
          </cell>
          <cell r="AG277" t="str">
            <v>222</v>
          </cell>
        </row>
        <row r="278">
          <cell r="B278" t="str">
            <v>Feb 2012</v>
          </cell>
          <cell r="C278" t="str">
            <v>RLS</v>
          </cell>
          <cell r="D278" t="str">
            <v>LGUM_023</v>
          </cell>
          <cell r="E278">
            <v>0</v>
          </cell>
          <cell r="G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AE278" t="str">
            <v>20110629LGUM_023</v>
          </cell>
          <cell r="AG278" t="str">
            <v>223</v>
          </cell>
        </row>
        <row r="279">
          <cell r="B279" t="str">
            <v>Feb 2012</v>
          </cell>
          <cell r="C279" t="str">
            <v>RLS</v>
          </cell>
          <cell r="D279" t="str">
            <v>LGUM_024</v>
          </cell>
          <cell r="E279">
            <v>0</v>
          </cell>
          <cell r="G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AE279" t="str">
            <v>20110629LGUM_024</v>
          </cell>
          <cell r="AG279" t="str">
            <v>224</v>
          </cell>
        </row>
        <row r="280">
          <cell r="B280" t="str">
            <v>Feb 2012</v>
          </cell>
          <cell r="C280" t="str">
            <v>RLS</v>
          </cell>
          <cell r="D280" t="str">
            <v>LGUM_025</v>
          </cell>
          <cell r="E280">
            <v>0</v>
          </cell>
          <cell r="G280">
            <v>0</v>
          </cell>
          <cell r="J280">
            <v>0</v>
          </cell>
          <cell r="K280">
            <v>0</v>
          </cell>
          <cell r="L280">
            <v>0</v>
          </cell>
          <cell r="N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AE280" t="str">
            <v>20110629LGUM_025</v>
          </cell>
          <cell r="AG280" t="str">
            <v>225</v>
          </cell>
        </row>
        <row r="281">
          <cell r="B281" t="str">
            <v>Feb 2012</v>
          </cell>
          <cell r="C281" t="str">
            <v>RLS</v>
          </cell>
          <cell r="D281" t="str">
            <v>LGUM_026</v>
          </cell>
          <cell r="E281">
            <v>0</v>
          </cell>
          <cell r="G281">
            <v>0</v>
          </cell>
          <cell r="J281">
            <v>0</v>
          </cell>
          <cell r="K281">
            <v>0</v>
          </cell>
          <cell r="L281">
            <v>0</v>
          </cell>
          <cell r="N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AE281" t="str">
            <v>20110629LGUM_026</v>
          </cell>
          <cell r="AG281" t="str">
            <v>226</v>
          </cell>
        </row>
        <row r="282">
          <cell r="B282" t="str">
            <v>Feb 2012</v>
          </cell>
          <cell r="C282" t="str">
            <v>RLS</v>
          </cell>
          <cell r="D282" t="str">
            <v>LGUM_052</v>
          </cell>
          <cell r="E282">
            <v>0</v>
          </cell>
          <cell r="G282">
            <v>0</v>
          </cell>
          <cell r="J282">
            <v>0</v>
          </cell>
          <cell r="K282">
            <v>0</v>
          </cell>
          <cell r="L282">
            <v>0</v>
          </cell>
          <cell r="N282">
            <v>0</v>
          </cell>
          <cell r="P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AE282" t="str">
            <v>20110629LGUM_052</v>
          </cell>
          <cell r="AG282" t="str">
            <v>252</v>
          </cell>
        </row>
        <row r="283">
          <cell r="B283" t="str">
            <v>Feb 2012</v>
          </cell>
          <cell r="C283" t="str">
            <v>RLS</v>
          </cell>
          <cell r="D283" t="str">
            <v>LGUM_053</v>
          </cell>
          <cell r="E283">
            <v>0</v>
          </cell>
          <cell r="G283">
            <v>0</v>
          </cell>
          <cell r="J283">
            <v>0</v>
          </cell>
          <cell r="K283">
            <v>0</v>
          </cell>
          <cell r="L283">
            <v>0</v>
          </cell>
          <cell r="N283">
            <v>0</v>
          </cell>
          <cell r="P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AE283" t="str">
            <v>20110629LGUM_053</v>
          </cell>
          <cell r="AG283" t="str">
            <v>253</v>
          </cell>
        </row>
        <row r="284">
          <cell r="B284" t="str">
            <v>Feb 2012</v>
          </cell>
          <cell r="C284" t="str">
            <v>RLS</v>
          </cell>
          <cell r="D284" t="str">
            <v>LGUM_054</v>
          </cell>
          <cell r="E284">
            <v>0</v>
          </cell>
          <cell r="G284">
            <v>0</v>
          </cell>
          <cell r="J284">
            <v>0</v>
          </cell>
          <cell r="K284">
            <v>0</v>
          </cell>
          <cell r="L284">
            <v>0</v>
          </cell>
          <cell r="N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AE284" t="str">
            <v>20110629LGUM_054</v>
          </cell>
          <cell r="AG284" t="str">
            <v>254</v>
          </cell>
        </row>
        <row r="285">
          <cell r="B285" t="str">
            <v>Feb 2012</v>
          </cell>
          <cell r="C285" t="str">
            <v>RLS</v>
          </cell>
          <cell r="D285" t="str">
            <v>LGUM_055</v>
          </cell>
          <cell r="E285">
            <v>-37</v>
          </cell>
          <cell r="G285">
            <v>-1730</v>
          </cell>
          <cell r="J285">
            <v>47.06</v>
          </cell>
          <cell r="K285">
            <v>-321.45999999999998</v>
          </cell>
          <cell r="L285">
            <v>-321.45999999999998</v>
          </cell>
          <cell r="N285">
            <v>-2.19</v>
          </cell>
          <cell r="P285">
            <v>-2.41</v>
          </cell>
          <cell r="Q285">
            <v>0</v>
          </cell>
          <cell r="S285">
            <v>0</v>
          </cell>
          <cell r="T285">
            <v>0</v>
          </cell>
          <cell r="U285">
            <v>-326.06</v>
          </cell>
          <cell r="AE285" t="str">
            <v>20110629LGUM_055</v>
          </cell>
          <cell r="AG285" t="str">
            <v>255</v>
          </cell>
        </row>
        <row r="286">
          <cell r="B286" t="str">
            <v>Feb 2012</v>
          </cell>
          <cell r="C286" t="str">
            <v>RLS</v>
          </cell>
          <cell r="D286" t="str">
            <v>LGUM_056</v>
          </cell>
          <cell r="E286">
            <v>0</v>
          </cell>
          <cell r="G286">
            <v>0</v>
          </cell>
          <cell r="J286">
            <v>0</v>
          </cell>
          <cell r="K286">
            <v>0</v>
          </cell>
          <cell r="L286">
            <v>0</v>
          </cell>
          <cell r="N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AE286" t="str">
            <v>20110629LGUM_056</v>
          </cell>
          <cell r="AG286" t="str">
            <v>256</v>
          </cell>
        </row>
        <row r="287">
          <cell r="B287" t="str">
            <v>Feb 2012</v>
          </cell>
          <cell r="C287" t="str">
            <v>RLS</v>
          </cell>
          <cell r="D287" t="str">
            <v>LGUM_057</v>
          </cell>
          <cell r="E287">
            <v>0</v>
          </cell>
          <cell r="G287">
            <v>0</v>
          </cell>
          <cell r="J287">
            <v>0</v>
          </cell>
          <cell r="K287">
            <v>0</v>
          </cell>
          <cell r="L287">
            <v>0</v>
          </cell>
          <cell r="N287">
            <v>0</v>
          </cell>
          <cell r="P287">
            <v>0</v>
          </cell>
          <cell r="Q287">
            <v>0</v>
          </cell>
          <cell r="S287">
            <v>0</v>
          </cell>
          <cell r="T287">
            <v>0</v>
          </cell>
          <cell r="U287">
            <v>0</v>
          </cell>
          <cell r="AE287" t="str">
            <v>20110629LGUM_057</v>
          </cell>
          <cell r="AG287" t="str">
            <v>257</v>
          </cell>
        </row>
        <row r="288">
          <cell r="B288" t="str">
            <v>Feb 2012</v>
          </cell>
          <cell r="C288" t="str">
            <v>RLS</v>
          </cell>
          <cell r="D288" t="str">
            <v>LGUM_058</v>
          </cell>
          <cell r="E288">
            <v>0</v>
          </cell>
          <cell r="G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AE288" t="str">
            <v>20110629LGUM_058</v>
          </cell>
          <cell r="AG288" t="str">
            <v>258</v>
          </cell>
        </row>
        <row r="289">
          <cell r="B289" t="str">
            <v>Feb 2012</v>
          </cell>
          <cell r="C289" t="str">
            <v>RLS</v>
          </cell>
          <cell r="D289" t="str">
            <v>LGUM_059</v>
          </cell>
          <cell r="E289">
            <v>0</v>
          </cell>
          <cell r="G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AE289" t="str">
            <v>20110629LGUM_059</v>
          </cell>
          <cell r="AG289" t="str">
            <v>259</v>
          </cell>
        </row>
        <row r="290">
          <cell r="B290" t="str">
            <v>Feb 2012</v>
          </cell>
          <cell r="C290" t="str">
            <v>RLS</v>
          </cell>
          <cell r="D290" t="str">
            <v>LGUM_060</v>
          </cell>
          <cell r="E290">
            <v>0</v>
          </cell>
          <cell r="G290">
            <v>0</v>
          </cell>
          <cell r="J290">
            <v>0</v>
          </cell>
          <cell r="K290">
            <v>0</v>
          </cell>
          <cell r="L290">
            <v>0</v>
          </cell>
          <cell r="N290">
            <v>0</v>
          </cell>
          <cell r="P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AE290" t="str">
            <v>20110629LGUM_060</v>
          </cell>
          <cell r="AG290" t="str">
            <v>260</v>
          </cell>
        </row>
        <row r="291">
          <cell r="B291" t="str">
            <v>Feb 2012</v>
          </cell>
          <cell r="C291" t="str">
            <v>RLS</v>
          </cell>
          <cell r="D291" t="str">
            <v>LGUM_061</v>
          </cell>
          <cell r="E291">
            <v>0</v>
          </cell>
          <cell r="G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AE291" t="str">
            <v>20110629LGUM_061</v>
          </cell>
          <cell r="AG291" t="str">
            <v>261</v>
          </cell>
        </row>
        <row r="292">
          <cell r="B292" t="str">
            <v>Feb 2012</v>
          </cell>
          <cell r="C292" t="str">
            <v>RLS</v>
          </cell>
          <cell r="D292" t="str">
            <v>LGUM_062</v>
          </cell>
          <cell r="E292">
            <v>0</v>
          </cell>
          <cell r="G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AE292" t="str">
            <v>20110629LGUM_062</v>
          </cell>
          <cell r="AG292" t="str">
            <v>262</v>
          </cell>
        </row>
        <row r="293">
          <cell r="B293" t="str">
            <v>Feb 2012</v>
          </cell>
          <cell r="C293" t="str">
            <v>RLS</v>
          </cell>
          <cell r="D293" t="str">
            <v>LGUM_063</v>
          </cell>
          <cell r="E293">
            <v>0</v>
          </cell>
          <cell r="G293">
            <v>0</v>
          </cell>
          <cell r="J293">
            <v>0</v>
          </cell>
          <cell r="K293">
            <v>0</v>
          </cell>
          <cell r="L293">
            <v>0</v>
          </cell>
          <cell r="N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AE293" t="str">
            <v>20110629LGUM_063</v>
          </cell>
          <cell r="AG293" t="str">
            <v>263</v>
          </cell>
        </row>
        <row r="294">
          <cell r="B294" t="str">
            <v>Feb 2012</v>
          </cell>
          <cell r="C294" t="str">
            <v>RLS</v>
          </cell>
          <cell r="D294" t="str">
            <v>LGUM_066</v>
          </cell>
          <cell r="E294">
            <v>0</v>
          </cell>
          <cell r="G294">
            <v>0</v>
          </cell>
          <cell r="J294">
            <v>0</v>
          </cell>
          <cell r="K294">
            <v>0</v>
          </cell>
          <cell r="L294">
            <v>0</v>
          </cell>
          <cell r="N294">
            <v>0</v>
          </cell>
          <cell r="P294">
            <v>0</v>
          </cell>
          <cell r="Q294">
            <v>0</v>
          </cell>
          <cell r="S294">
            <v>0</v>
          </cell>
          <cell r="T294">
            <v>0</v>
          </cell>
          <cell r="U294">
            <v>0</v>
          </cell>
          <cell r="AE294" t="str">
            <v>20110629LGUM_066</v>
          </cell>
          <cell r="AG294" t="str">
            <v>266</v>
          </cell>
        </row>
        <row r="295">
          <cell r="B295" t="str">
            <v>Feb 2012</v>
          </cell>
          <cell r="C295" t="str">
            <v>RLS</v>
          </cell>
          <cell r="D295" t="str">
            <v>LGUM_067</v>
          </cell>
          <cell r="E295">
            <v>0</v>
          </cell>
          <cell r="G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S295">
            <v>0</v>
          </cell>
          <cell r="T295">
            <v>0</v>
          </cell>
          <cell r="U295">
            <v>0</v>
          </cell>
          <cell r="AE295" t="str">
            <v>20110629LGUM_067</v>
          </cell>
          <cell r="AG295" t="str">
            <v>267</v>
          </cell>
        </row>
        <row r="296">
          <cell r="B296" t="str">
            <v>Feb 2012</v>
          </cell>
          <cell r="C296" t="str">
            <v>RLS</v>
          </cell>
          <cell r="D296" t="str">
            <v>LGUM_072</v>
          </cell>
          <cell r="E296">
            <v>0</v>
          </cell>
          <cell r="G296">
            <v>0</v>
          </cell>
          <cell r="J296">
            <v>0</v>
          </cell>
          <cell r="K296">
            <v>0</v>
          </cell>
          <cell r="L296">
            <v>0</v>
          </cell>
          <cell r="N296">
            <v>0</v>
          </cell>
          <cell r="P296">
            <v>0</v>
          </cell>
          <cell r="Q296">
            <v>0</v>
          </cell>
          <cell r="S296">
            <v>0</v>
          </cell>
          <cell r="T296">
            <v>0</v>
          </cell>
          <cell r="U296">
            <v>0</v>
          </cell>
          <cell r="AE296" t="str">
            <v>20110629LGUM_072</v>
          </cell>
          <cell r="AG296" t="str">
            <v>272</v>
          </cell>
        </row>
        <row r="297">
          <cell r="B297" t="str">
            <v>Feb 2012</v>
          </cell>
          <cell r="C297" t="str">
            <v>RLS</v>
          </cell>
          <cell r="D297" t="str">
            <v>LGUM_073</v>
          </cell>
          <cell r="E297">
            <v>0</v>
          </cell>
          <cell r="G297">
            <v>0</v>
          </cell>
          <cell r="J297">
            <v>0</v>
          </cell>
          <cell r="K297">
            <v>0</v>
          </cell>
          <cell r="L297">
            <v>0</v>
          </cell>
          <cell r="N297">
            <v>0</v>
          </cell>
          <cell r="P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  <cell r="AE297" t="str">
            <v>20110629LGUM_073</v>
          </cell>
          <cell r="AG297" t="str">
            <v>273</v>
          </cell>
        </row>
        <row r="298">
          <cell r="B298" t="str">
            <v>Feb 2012</v>
          </cell>
          <cell r="C298" t="str">
            <v>RLS</v>
          </cell>
          <cell r="D298" t="str">
            <v>LGUM_074</v>
          </cell>
          <cell r="E298">
            <v>0</v>
          </cell>
          <cell r="G298">
            <v>0</v>
          </cell>
          <cell r="J298">
            <v>0</v>
          </cell>
          <cell r="K298">
            <v>0</v>
          </cell>
          <cell r="L298">
            <v>0</v>
          </cell>
          <cell r="N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AE298" t="str">
            <v>20110629LGUM_074</v>
          </cell>
          <cell r="AG298" t="str">
            <v>274</v>
          </cell>
        </row>
        <row r="299">
          <cell r="B299" t="str">
            <v>Feb 2012</v>
          </cell>
          <cell r="C299" t="str">
            <v>RLS</v>
          </cell>
          <cell r="D299" t="str">
            <v>LGUM_075</v>
          </cell>
          <cell r="E299">
            <v>0</v>
          </cell>
          <cell r="G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AE299" t="str">
            <v>20110629LGUM_075</v>
          </cell>
          <cell r="AG299" t="str">
            <v>275</v>
          </cell>
        </row>
        <row r="300">
          <cell r="B300" t="str">
            <v>Feb 2012</v>
          </cell>
          <cell r="C300" t="str">
            <v>RLS</v>
          </cell>
          <cell r="D300" t="str">
            <v>LGUM_076</v>
          </cell>
          <cell r="E300">
            <v>0</v>
          </cell>
          <cell r="G300">
            <v>0</v>
          </cell>
          <cell r="J300">
            <v>0</v>
          </cell>
          <cell r="K300">
            <v>0</v>
          </cell>
          <cell r="L300">
            <v>0</v>
          </cell>
          <cell r="N300">
            <v>0</v>
          </cell>
          <cell r="P300">
            <v>0</v>
          </cell>
          <cell r="Q300">
            <v>0</v>
          </cell>
          <cell r="S300">
            <v>0</v>
          </cell>
          <cell r="T300">
            <v>0</v>
          </cell>
          <cell r="U300">
            <v>0</v>
          </cell>
          <cell r="AE300" t="str">
            <v>20110629LGUM_076</v>
          </cell>
          <cell r="AG300" t="str">
            <v>276</v>
          </cell>
        </row>
        <row r="301">
          <cell r="B301" t="str">
            <v>Feb 2012</v>
          </cell>
          <cell r="C301" t="str">
            <v>RLS</v>
          </cell>
          <cell r="D301" t="str">
            <v>LGUM_077</v>
          </cell>
          <cell r="E301">
            <v>0</v>
          </cell>
          <cell r="G301">
            <v>0</v>
          </cell>
          <cell r="J301">
            <v>0</v>
          </cell>
          <cell r="K301">
            <v>0</v>
          </cell>
          <cell r="L301">
            <v>0</v>
          </cell>
          <cell r="N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AE301" t="str">
            <v>20110629LGUM_077</v>
          </cell>
          <cell r="AG301" t="str">
            <v>277</v>
          </cell>
        </row>
        <row r="302">
          <cell r="B302" t="str">
            <v>Feb 2012</v>
          </cell>
          <cell r="C302" t="str">
            <v>RLS</v>
          </cell>
          <cell r="D302" t="str">
            <v>LGUM_078</v>
          </cell>
          <cell r="E302">
            <v>0</v>
          </cell>
          <cell r="G302">
            <v>0</v>
          </cell>
          <cell r="J302">
            <v>0</v>
          </cell>
          <cell r="K302">
            <v>0</v>
          </cell>
          <cell r="L302">
            <v>0</v>
          </cell>
          <cell r="N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AE302" t="str">
            <v>20110629LGUM_078</v>
          </cell>
          <cell r="AG302" t="str">
            <v>278</v>
          </cell>
        </row>
        <row r="303">
          <cell r="B303" t="str">
            <v>Feb 2012</v>
          </cell>
          <cell r="C303" t="str">
            <v>RLS</v>
          </cell>
          <cell r="D303" t="str">
            <v>LGUM_079</v>
          </cell>
          <cell r="E303">
            <v>0</v>
          </cell>
          <cell r="G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AE303" t="str">
            <v>20110629LGUM_079</v>
          </cell>
          <cell r="AG303" t="str">
            <v>279</v>
          </cell>
        </row>
        <row r="304">
          <cell r="B304" t="str">
            <v>Feb 2012</v>
          </cell>
          <cell r="C304" t="str">
            <v>RLS</v>
          </cell>
          <cell r="D304" t="str">
            <v>LGUM_080</v>
          </cell>
          <cell r="E304">
            <v>0</v>
          </cell>
          <cell r="G304">
            <v>0</v>
          </cell>
          <cell r="J304">
            <v>0</v>
          </cell>
          <cell r="K304">
            <v>0</v>
          </cell>
          <cell r="L304">
            <v>0</v>
          </cell>
          <cell r="N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AE304" t="str">
            <v>20110629LGUM_080</v>
          </cell>
          <cell r="AG304" t="str">
            <v>280</v>
          </cell>
        </row>
        <row r="305">
          <cell r="B305" t="str">
            <v>Feb 2012</v>
          </cell>
          <cell r="C305" t="str">
            <v>RLS</v>
          </cell>
          <cell r="D305" t="str">
            <v>LGUM_081</v>
          </cell>
          <cell r="E305">
            <v>0</v>
          </cell>
          <cell r="G305">
            <v>0</v>
          </cell>
          <cell r="J305">
            <v>0</v>
          </cell>
          <cell r="K305">
            <v>0</v>
          </cell>
          <cell r="L305">
            <v>0</v>
          </cell>
          <cell r="N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AE305" t="str">
            <v>20110629LGUM_081</v>
          </cell>
          <cell r="AG305" t="str">
            <v>281</v>
          </cell>
        </row>
        <row r="306">
          <cell r="B306" t="str">
            <v>Feb 2012</v>
          </cell>
          <cell r="C306" t="str">
            <v>RLS</v>
          </cell>
          <cell r="D306" t="str">
            <v>LGUM_082</v>
          </cell>
          <cell r="E306">
            <v>0</v>
          </cell>
          <cell r="G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AE306" t="str">
            <v>20110629LGUM_082</v>
          </cell>
          <cell r="AG306" t="str">
            <v>282</v>
          </cell>
        </row>
        <row r="307">
          <cell r="B307" t="str">
            <v>Feb 2012</v>
          </cell>
          <cell r="C307" t="str">
            <v>RLS</v>
          </cell>
          <cell r="D307" t="str">
            <v>LGUM_083</v>
          </cell>
          <cell r="E307">
            <v>0</v>
          </cell>
          <cell r="G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AE307" t="str">
            <v>20110629LGUM_083</v>
          </cell>
          <cell r="AG307" t="str">
            <v>283</v>
          </cell>
        </row>
        <row r="308">
          <cell r="B308" t="str">
            <v>Feb 2012</v>
          </cell>
          <cell r="C308" t="str">
            <v>RLS</v>
          </cell>
          <cell r="D308" t="str">
            <v>LGUM_101</v>
          </cell>
          <cell r="E308">
            <v>0</v>
          </cell>
          <cell r="G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  <cell r="AE308" t="str">
            <v>20110629LGUM_101</v>
          </cell>
          <cell r="AG308" t="str">
            <v>201</v>
          </cell>
        </row>
        <row r="309">
          <cell r="B309" t="str">
            <v>Feb 2012</v>
          </cell>
          <cell r="C309" t="str">
            <v>RLS</v>
          </cell>
          <cell r="D309" t="str">
            <v>LGUM_102</v>
          </cell>
          <cell r="E309">
            <v>0</v>
          </cell>
          <cell r="G309">
            <v>0</v>
          </cell>
          <cell r="J309">
            <v>0</v>
          </cell>
          <cell r="K309">
            <v>0</v>
          </cell>
          <cell r="L309">
            <v>0</v>
          </cell>
          <cell r="N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AE309" t="str">
            <v>20110629LGUM_102</v>
          </cell>
          <cell r="AG309" t="str">
            <v>202</v>
          </cell>
        </row>
        <row r="310">
          <cell r="B310" t="str">
            <v>Feb 2012</v>
          </cell>
          <cell r="C310" t="str">
            <v>RLS</v>
          </cell>
          <cell r="D310" t="str">
            <v>LGUM_103</v>
          </cell>
          <cell r="E310">
            <v>0</v>
          </cell>
          <cell r="G310">
            <v>0</v>
          </cell>
          <cell r="J310">
            <v>0</v>
          </cell>
          <cell r="K310">
            <v>0</v>
          </cell>
          <cell r="L310">
            <v>0</v>
          </cell>
          <cell r="N310">
            <v>0</v>
          </cell>
          <cell r="P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  <cell r="AE310" t="str">
            <v>20110629LGUM_103</v>
          </cell>
          <cell r="AG310" t="str">
            <v>203</v>
          </cell>
        </row>
        <row r="311">
          <cell r="B311" t="str">
            <v>Feb 2012</v>
          </cell>
          <cell r="C311" t="str">
            <v>RLS</v>
          </cell>
          <cell r="D311" t="str">
            <v>LGUM_104</v>
          </cell>
          <cell r="E311">
            <v>0</v>
          </cell>
          <cell r="G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AE311" t="str">
            <v>20110629LGUM_104</v>
          </cell>
          <cell r="AG311" t="str">
            <v>204</v>
          </cell>
        </row>
        <row r="312">
          <cell r="B312" t="str">
            <v>Feb 2012</v>
          </cell>
          <cell r="C312" t="str">
            <v>RLS</v>
          </cell>
          <cell r="D312" t="str">
            <v>LGUM_105</v>
          </cell>
          <cell r="E312">
            <v>0</v>
          </cell>
          <cell r="G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  <cell r="AE312" t="str">
            <v>20110629LGUM_105</v>
          </cell>
          <cell r="AG312" t="str">
            <v>205</v>
          </cell>
        </row>
        <row r="313">
          <cell r="B313" t="str">
            <v>Feb 2012</v>
          </cell>
          <cell r="C313" t="str">
            <v>RLS</v>
          </cell>
          <cell r="D313" t="str">
            <v>LGUM_106</v>
          </cell>
          <cell r="E313">
            <v>0</v>
          </cell>
          <cell r="G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AE313" t="str">
            <v>20110629LGUM_106</v>
          </cell>
          <cell r="AG313" t="str">
            <v>206</v>
          </cell>
        </row>
        <row r="314">
          <cell r="B314" t="str">
            <v>Feb 2012</v>
          </cell>
          <cell r="C314" t="str">
            <v>RLS</v>
          </cell>
          <cell r="D314" t="str">
            <v>LGUM_107</v>
          </cell>
          <cell r="E314">
            <v>0</v>
          </cell>
          <cell r="G314">
            <v>0</v>
          </cell>
          <cell r="J314">
            <v>0</v>
          </cell>
          <cell r="K314">
            <v>0</v>
          </cell>
          <cell r="L314">
            <v>0</v>
          </cell>
          <cell r="N314">
            <v>0</v>
          </cell>
          <cell r="P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  <cell r="AE314" t="str">
            <v>20110629LGUM_107</v>
          </cell>
          <cell r="AG314" t="str">
            <v>207</v>
          </cell>
        </row>
        <row r="315">
          <cell r="B315" t="str">
            <v>Feb 2012</v>
          </cell>
          <cell r="C315" t="str">
            <v>RLS</v>
          </cell>
          <cell r="D315" t="str">
            <v>LGUM_108</v>
          </cell>
          <cell r="E315">
            <v>0</v>
          </cell>
          <cell r="G315">
            <v>0</v>
          </cell>
          <cell r="J315">
            <v>0</v>
          </cell>
          <cell r="K315">
            <v>0</v>
          </cell>
          <cell r="L315">
            <v>0</v>
          </cell>
          <cell r="N315">
            <v>0</v>
          </cell>
          <cell r="P315">
            <v>0</v>
          </cell>
          <cell r="Q315">
            <v>0</v>
          </cell>
          <cell r="S315">
            <v>0</v>
          </cell>
          <cell r="T315">
            <v>0</v>
          </cell>
          <cell r="U315">
            <v>0</v>
          </cell>
          <cell r="AE315" t="str">
            <v>20110629LGUM_108</v>
          </cell>
          <cell r="AG315" t="str">
            <v>208</v>
          </cell>
        </row>
        <row r="316">
          <cell r="B316" t="str">
            <v>Feb 2012</v>
          </cell>
          <cell r="C316" t="str">
            <v>RLS</v>
          </cell>
          <cell r="D316" t="str">
            <v>LGUM_109</v>
          </cell>
          <cell r="E316">
            <v>0</v>
          </cell>
          <cell r="G316">
            <v>0</v>
          </cell>
          <cell r="J316">
            <v>0</v>
          </cell>
          <cell r="K316">
            <v>0</v>
          </cell>
          <cell r="L316">
            <v>0</v>
          </cell>
          <cell r="N316">
            <v>0</v>
          </cell>
          <cell r="P316">
            <v>0</v>
          </cell>
          <cell r="Q316">
            <v>0</v>
          </cell>
          <cell r="S316">
            <v>0</v>
          </cell>
          <cell r="T316">
            <v>0</v>
          </cell>
          <cell r="U316">
            <v>0</v>
          </cell>
          <cell r="AE316" t="str">
            <v>20110629LGUM_109</v>
          </cell>
          <cell r="AG316" t="str">
            <v>209</v>
          </cell>
        </row>
        <row r="317">
          <cell r="B317" t="str">
            <v>Feb 2012</v>
          </cell>
          <cell r="C317" t="str">
            <v>RLS</v>
          </cell>
          <cell r="D317" t="str">
            <v>LGUM_110</v>
          </cell>
          <cell r="E317">
            <v>0</v>
          </cell>
          <cell r="G317">
            <v>0</v>
          </cell>
          <cell r="J317">
            <v>0</v>
          </cell>
          <cell r="K317">
            <v>0</v>
          </cell>
          <cell r="L317">
            <v>0</v>
          </cell>
          <cell r="N317">
            <v>0</v>
          </cell>
          <cell r="P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AE317" t="str">
            <v>20110629LGUM_110</v>
          </cell>
          <cell r="AG317" t="str">
            <v>210</v>
          </cell>
        </row>
        <row r="318">
          <cell r="B318" t="str">
            <v>Feb 2012</v>
          </cell>
          <cell r="C318" t="str">
            <v>RLS</v>
          </cell>
          <cell r="D318" t="str">
            <v>LGUM_111</v>
          </cell>
          <cell r="E318">
            <v>0</v>
          </cell>
          <cell r="G318">
            <v>0</v>
          </cell>
          <cell r="J318">
            <v>0</v>
          </cell>
          <cell r="K318">
            <v>0</v>
          </cell>
          <cell r="L318">
            <v>0</v>
          </cell>
          <cell r="N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AE318" t="str">
            <v>20110629LGUM_111</v>
          </cell>
          <cell r="AG318" t="str">
            <v>211</v>
          </cell>
        </row>
        <row r="319">
          <cell r="B319" t="str">
            <v>Feb 2012</v>
          </cell>
          <cell r="C319" t="str">
            <v>RLS</v>
          </cell>
          <cell r="D319" t="str">
            <v>LGUM_112</v>
          </cell>
          <cell r="E319">
            <v>0</v>
          </cell>
          <cell r="G319">
            <v>0</v>
          </cell>
          <cell r="J319">
            <v>0</v>
          </cell>
          <cell r="K319">
            <v>0</v>
          </cell>
          <cell r="L319">
            <v>0</v>
          </cell>
          <cell r="N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AE319" t="str">
            <v>20110629LGUM_112</v>
          </cell>
          <cell r="AG319" t="str">
            <v>212</v>
          </cell>
        </row>
        <row r="320">
          <cell r="B320" t="str">
            <v>Feb 2012</v>
          </cell>
          <cell r="C320" t="str">
            <v>RLS</v>
          </cell>
          <cell r="D320" t="str">
            <v>LGUM_113</v>
          </cell>
          <cell r="E320">
            <v>0</v>
          </cell>
          <cell r="G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S320">
            <v>0</v>
          </cell>
          <cell r="T320">
            <v>0</v>
          </cell>
          <cell r="U320">
            <v>0</v>
          </cell>
          <cell r="AE320" t="str">
            <v>20110629LGUM_113</v>
          </cell>
          <cell r="AG320" t="str">
            <v>213</v>
          </cell>
        </row>
        <row r="321">
          <cell r="B321" t="str">
            <v>Feb 2012</v>
          </cell>
          <cell r="C321" t="str">
            <v>RLS</v>
          </cell>
          <cell r="D321" t="str">
            <v>LGUM_116</v>
          </cell>
          <cell r="E321">
            <v>0</v>
          </cell>
          <cell r="G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AE321" t="str">
            <v>20110629LGUM_116</v>
          </cell>
          <cell r="AG321" t="str">
            <v>216</v>
          </cell>
        </row>
        <row r="322">
          <cell r="B322" t="str">
            <v>Feb 2012</v>
          </cell>
          <cell r="C322" t="str">
            <v>RLS</v>
          </cell>
          <cell r="D322" t="str">
            <v>LGUM_117</v>
          </cell>
          <cell r="E322">
            <v>0</v>
          </cell>
          <cell r="G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AE322" t="str">
            <v>20110629LGUM_117</v>
          </cell>
          <cell r="AG322" t="str">
            <v>217</v>
          </cell>
        </row>
        <row r="323">
          <cell r="B323" t="str">
            <v>Feb 2012</v>
          </cell>
          <cell r="C323" t="str">
            <v>RLS</v>
          </cell>
          <cell r="D323" t="str">
            <v>LGUM_122</v>
          </cell>
          <cell r="E323">
            <v>0</v>
          </cell>
          <cell r="G323">
            <v>0</v>
          </cell>
          <cell r="J323">
            <v>0</v>
          </cell>
          <cell r="K323">
            <v>0</v>
          </cell>
          <cell r="L323">
            <v>0</v>
          </cell>
          <cell r="N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AE323" t="str">
            <v>20110629LGUM_122</v>
          </cell>
          <cell r="AG323" t="str">
            <v>222</v>
          </cell>
        </row>
        <row r="324">
          <cell r="B324" t="str">
            <v>Feb 2012</v>
          </cell>
          <cell r="C324" t="str">
            <v>RLS</v>
          </cell>
          <cell r="D324" t="str">
            <v>LGUM_123</v>
          </cell>
          <cell r="E324">
            <v>0</v>
          </cell>
          <cell r="G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AE324" t="str">
            <v>20110629LGUM_123</v>
          </cell>
          <cell r="AG324" t="str">
            <v>223</v>
          </cell>
        </row>
        <row r="325">
          <cell r="B325" t="str">
            <v>Feb 2012</v>
          </cell>
          <cell r="C325" t="str">
            <v>RLS</v>
          </cell>
          <cell r="D325" t="str">
            <v>LGUM_124</v>
          </cell>
          <cell r="E325">
            <v>0</v>
          </cell>
          <cell r="G325">
            <v>0</v>
          </cell>
          <cell r="J325">
            <v>0</v>
          </cell>
          <cell r="K325">
            <v>0</v>
          </cell>
          <cell r="L325">
            <v>0</v>
          </cell>
          <cell r="N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AE325" t="str">
            <v>20110629LGUM_124</v>
          </cell>
          <cell r="AG325" t="str">
            <v>224</v>
          </cell>
        </row>
        <row r="326">
          <cell r="B326" t="str">
            <v>Feb 2012</v>
          </cell>
          <cell r="C326" t="str">
            <v>RLS</v>
          </cell>
          <cell r="D326" t="str">
            <v>LGUM_125</v>
          </cell>
          <cell r="E326">
            <v>0</v>
          </cell>
          <cell r="G326">
            <v>0</v>
          </cell>
          <cell r="J326">
            <v>0</v>
          </cell>
          <cell r="K326">
            <v>0</v>
          </cell>
          <cell r="L326">
            <v>0</v>
          </cell>
          <cell r="N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AE326" t="str">
            <v>20110629LGUM_125</v>
          </cell>
          <cell r="AG326" t="str">
            <v>225</v>
          </cell>
        </row>
        <row r="327">
          <cell r="B327" t="str">
            <v>Feb 2012</v>
          </cell>
          <cell r="C327" t="str">
            <v>RLS</v>
          </cell>
          <cell r="D327" t="str">
            <v>LGUM_126</v>
          </cell>
          <cell r="E327">
            <v>0</v>
          </cell>
          <cell r="G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  <cell r="AE327" t="str">
            <v>20110629LGUM_126</v>
          </cell>
          <cell r="AG327" t="str">
            <v>226</v>
          </cell>
        </row>
        <row r="328">
          <cell r="B328" t="str">
            <v>Feb 2012</v>
          </cell>
          <cell r="C328" t="str">
            <v>RLS</v>
          </cell>
          <cell r="D328" t="str">
            <v>LGUM_152</v>
          </cell>
          <cell r="E328">
            <v>0</v>
          </cell>
          <cell r="G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AE328" t="str">
            <v>20110629LGUM_152</v>
          </cell>
          <cell r="AG328" t="str">
            <v>252</v>
          </cell>
        </row>
        <row r="329">
          <cell r="B329" t="str">
            <v>Feb 2012</v>
          </cell>
          <cell r="C329" t="str">
            <v>RLS</v>
          </cell>
          <cell r="D329" t="str">
            <v>LGUM_153</v>
          </cell>
          <cell r="E329">
            <v>0</v>
          </cell>
          <cell r="G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AE329" t="str">
            <v>20110629LGUM_153</v>
          </cell>
          <cell r="AG329" t="str">
            <v>253</v>
          </cell>
        </row>
        <row r="330">
          <cell r="B330" t="str">
            <v>Feb 2012</v>
          </cell>
          <cell r="C330" t="str">
            <v>RLS</v>
          </cell>
          <cell r="D330" t="str">
            <v>LGUM_154</v>
          </cell>
          <cell r="E330">
            <v>0</v>
          </cell>
          <cell r="G330">
            <v>0</v>
          </cell>
          <cell r="J330">
            <v>0</v>
          </cell>
          <cell r="K330">
            <v>0</v>
          </cell>
          <cell r="L330">
            <v>0</v>
          </cell>
          <cell r="N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AE330" t="str">
            <v>20110629LGUM_154</v>
          </cell>
          <cell r="AG330" t="str">
            <v>254</v>
          </cell>
        </row>
        <row r="331">
          <cell r="B331" t="str">
            <v>Feb 2012</v>
          </cell>
          <cell r="C331" t="str">
            <v>RLS</v>
          </cell>
          <cell r="D331" t="str">
            <v>LGUM_155</v>
          </cell>
          <cell r="E331">
            <v>0</v>
          </cell>
          <cell r="G331">
            <v>0</v>
          </cell>
          <cell r="J331">
            <v>0</v>
          </cell>
          <cell r="K331">
            <v>0</v>
          </cell>
          <cell r="L331">
            <v>0</v>
          </cell>
          <cell r="N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AE331" t="str">
            <v>20110629LGUM_155</v>
          </cell>
          <cell r="AG331" t="str">
            <v>255</v>
          </cell>
        </row>
        <row r="332">
          <cell r="B332" t="str">
            <v>Feb 2012</v>
          </cell>
          <cell r="C332" t="str">
            <v>RLS</v>
          </cell>
          <cell r="D332" t="str">
            <v>LGUM_156</v>
          </cell>
          <cell r="E332">
            <v>0</v>
          </cell>
          <cell r="G332">
            <v>0</v>
          </cell>
          <cell r="J332">
            <v>0</v>
          </cell>
          <cell r="K332">
            <v>0</v>
          </cell>
          <cell r="L332">
            <v>0</v>
          </cell>
          <cell r="N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AE332" t="str">
            <v>20110629LGUM_156</v>
          </cell>
          <cell r="AG332" t="str">
            <v>256</v>
          </cell>
        </row>
        <row r="333">
          <cell r="B333" t="str">
            <v>Feb 2012</v>
          </cell>
          <cell r="C333" t="str">
            <v>RLS</v>
          </cell>
          <cell r="D333" t="str">
            <v>LGUM_157</v>
          </cell>
          <cell r="E333">
            <v>0</v>
          </cell>
          <cell r="G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S333">
            <v>0</v>
          </cell>
          <cell r="T333">
            <v>0</v>
          </cell>
          <cell r="U333">
            <v>0</v>
          </cell>
          <cell r="AE333" t="str">
            <v>20110629LGUM_157</v>
          </cell>
          <cell r="AG333" t="str">
            <v>257</v>
          </cell>
        </row>
        <row r="334">
          <cell r="B334" t="str">
            <v>Feb 2012</v>
          </cell>
          <cell r="C334" t="str">
            <v>RLS</v>
          </cell>
          <cell r="D334" t="str">
            <v>LGUM_158</v>
          </cell>
          <cell r="E334">
            <v>0</v>
          </cell>
          <cell r="G334">
            <v>0</v>
          </cell>
          <cell r="J334">
            <v>0</v>
          </cell>
          <cell r="K334">
            <v>0</v>
          </cell>
          <cell r="L334">
            <v>0</v>
          </cell>
          <cell r="N334">
            <v>0</v>
          </cell>
          <cell r="P334">
            <v>0</v>
          </cell>
          <cell r="Q334">
            <v>0</v>
          </cell>
          <cell r="S334">
            <v>0</v>
          </cell>
          <cell r="T334">
            <v>0</v>
          </cell>
          <cell r="U334">
            <v>0</v>
          </cell>
          <cell r="AE334" t="str">
            <v>20110629LGUM_158</v>
          </cell>
          <cell r="AG334" t="str">
            <v>258</v>
          </cell>
        </row>
        <row r="335">
          <cell r="B335" t="str">
            <v>Feb 2012</v>
          </cell>
          <cell r="C335" t="str">
            <v>RLS</v>
          </cell>
          <cell r="D335" t="str">
            <v>LGUM_159</v>
          </cell>
          <cell r="E335">
            <v>0</v>
          </cell>
          <cell r="G335">
            <v>0</v>
          </cell>
          <cell r="J335">
            <v>0</v>
          </cell>
          <cell r="K335">
            <v>0</v>
          </cell>
          <cell r="L335">
            <v>0</v>
          </cell>
          <cell r="N335">
            <v>0</v>
          </cell>
          <cell r="P335">
            <v>0</v>
          </cell>
          <cell r="Q335">
            <v>0</v>
          </cell>
          <cell r="S335">
            <v>0</v>
          </cell>
          <cell r="T335">
            <v>0</v>
          </cell>
          <cell r="U335">
            <v>0</v>
          </cell>
          <cell r="AE335" t="str">
            <v>20110629LGUM_159</v>
          </cell>
          <cell r="AG335" t="str">
            <v>259</v>
          </cell>
        </row>
        <row r="336">
          <cell r="B336" t="str">
            <v>Feb 2012</v>
          </cell>
          <cell r="C336" t="str">
            <v>RLS</v>
          </cell>
          <cell r="D336" t="str">
            <v>LGUM_160</v>
          </cell>
          <cell r="E336">
            <v>0</v>
          </cell>
          <cell r="G336">
            <v>0</v>
          </cell>
          <cell r="J336">
            <v>0</v>
          </cell>
          <cell r="K336">
            <v>0</v>
          </cell>
          <cell r="L336">
            <v>0</v>
          </cell>
          <cell r="N336">
            <v>0</v>
          </cell>
          <cell r="P336">
            <v>0</v>
          </cell>
          <cell r="Q336">
            <v>0</v>
          </cell>
          <cell r="S336">
            <v>0</v>
          </cell>
          <cell r="T336">
            <v>0</v>
          </cell>
          <cell r="U336">
            <v>0</v>
          </cell>
          <cell r="AE336" t="str">
            <v>20110629LGUM_160</v>
          </cell>
          <cell r="AG336" t="str">
            <v>260</v>
          </cell>
        </row>
        <row r="337">
          <cell r="B337" t="str">
            <v>Feb 2012</v>
          </cell>
          <cell r="C337" t="str">
            <v>RLS</v>
          </cell>
          <cell r="D337" t="str">
            <v>LGUM_161</v>
          </cell>
          <cell r="E337">
            <v>0</v>
          </cell>
          <cell r="G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  <cell r="AE337" t="str">
            <v>20110629LGUM_161</v>
          </cell>
          <cell r="AG337" t="str">
            <v>261</v>
          </cell>
        </row>
        <row r="338">
          <cell r="B338" t="str">
            <v>Feb 2012</v>
          </cell>
          <cell r="C338" t="str">
            <v>RLS</v>
          </cell>
          <cell r="D338" t="str">
            <v>LGUM_162</v>
          </cell>
          <cell r="E338">
            <v>-36</v>
          </cell>
          <cell r="G338">
            <v>0</v>
          </cell>
          <cell r="J338">
            <v>586.44000000000005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S338">
            <v>0</v>
          </cell>
          <cell r="T338">
            <v>0</v>
          </cell>
          <cell r="U338">
            <v>0</v>
          </cell>
          <cell r="AE338" t="str">
            <v>20110629LGUM_162</v>
          </cell>
          <cell r="AG338" t="str">
            <v>262</v>
          </cell>
        </row>
        <row r="339">
          <cell r="B339" t="str">
            <v>Feb 2012</v>
          </cell>
          <cell r="C339" t="str">
            <v>RLS</v>
          </cell>
          <cell r="D339" t="str">
            <v>LGUM_163</v>
          </cell>
          <cell r="E339">
            <v>-30</v>
          </cell>
          <cell r="G339">
            <v>-1801</v>
          </cell>
          <cell r="J339">
            <v>328.4</v>
          </cell>
          <cell r="K339">
            <v>-160.30000000000001</v>
          </cell>
          <cell r="L339">
            <v>-160.30000000000004</v>
          </cell>
          <cell r="N339">
            <v>-3.9</v>
          </cell>
          <cell r="P339">
            <v>-1.3</v>
          </cell>
          <cell r="Q339">
            <v>0</v>
          </cell>
          <cell r="S339">
            <v>0</v>
          </cell>
          <cell r="T339">
            <v>0</v>
          </cell>
          <cell r="U339">
            <v>-165.50000000000003</v>
          </cell>
          <cell r="AE339" t="str">
            <v>20110629LGUM_163</v>
          </cell>
          <cell r="AG339" t="str">
            <v>263</v>
          </cell>
        </row>
        <row r="340">
          <cell r="B340" t="str">
            <v>Feb 2012</v>
          </cell>
          <cell r="C340" t="str">
            <v>RLS</v>
          </cell>
          <cell r="D340" t="str">
            <v>LGUM_166</v>
          </cell>
          <cell r="E340">
            <v>0</v>
          </cell>
          <cell r="G340">
            <v>0</v>
          </cell>
          <cell r="J340">
            <v>0</v>
          </cell>
          <cell r="K340">
            <v>0</v>
          </cell>
          <cell r="L340">
            <v>0</v>
          </cell>
          <cell r="N340">
            <v>0</v>
          </cell>
          <cell r="P340">
            <v>0</v>
          </cell>
          <cell r="Q340">
            <v>0</v>
          </cell>
          <cell r="S340">
            <v>0</v>
          </cell>
          <cell r="T340">
            <v>0</v>
          </cell>
          <cell r="U340">
            <v>0</v>
          </cell>
          <cell r="AE340" t="str">
            <v>20110629LGUM_166</v>
          </cell>
          <cell r="AG340" t="str">
            <v>266</v>
          </cell>
        </row>
        <row r="341">
          <cell r="B341" t="str">
            <v>Feb 2012</v>
          </cell>
          <cell r="C341" t="str">
            <v>RLS</v>
          </cell>
          <cell r="D341" t="str">
            <v>LGUM_167</v>
          </cell>
          <cell r="E341">
            <v>0</v>
          </cell>
          <cell r="G341">
            <v>0</v>
          </cell>
          <cell r="J341">
            <v>0</v>
          </cell>
          <cell r="K341">
            <v>0</v>
          </cell>
          <cell r="L341">
            <v>0</v>
          </cell>
          <cell r="N341">
            <v>0</v>
          </cell>
          <cell r="P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AE341" t="str">
            <v>20110629LGUM_167</v>
          </cell>
          <cell r="AG341" t="str">
            <v>267</v>
          </cell>
        </row>
        <row r="342">
          <cell r="B342" t="str">
            <v>Feb 2012</v>
          </cell>
          <cell r="C342" t="str">
            <v>RLS</v>
          </cell>
          <cell r="D342" t="str">
            <v>LGUM_172</v>
          </cell>
          <cell r="E342">
            <v>0</v>
          </cell>
          <cell r="G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AE342" t="str">
            <v>20110629LGUM_172</v>
          </cell>
          <cell r="AG342" t="str">
            <v>272</v>
          </cell>
        </row>
        <row r="343">
          <cell r="B343" t="str">
            <v>Feb 2012</v>
          </cell>
          <cell r="C343" t="str">
            <v>RLS</v>
          </cell>
          <cell r="D343" t="str">
            <v>LGUM_173</v>
          </cell>
          <cell r="E343">
            <v>0</v>
          </cell>
          <cell r="G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  <cell r="AE343" t="str">
            <v>20110629LGUM_173</v>
          </cell>
          <cell r="AG343" t="str">
            <v>273</v>
          </cell>
        </row>
        <row r="344">
          <cell r="B344" t="str">
            <v>Feb 2012</v>
          </cell>
          <cell r="C344" t="str">
            <v>RLS</v>
          </cell>
          <cell r="D344" t="str">
            <v>LGUM_174</v>
          </cell>
          <cell r="E344">
            <v>0</v>
          </cell>
          <cell r="G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  <cell r="AE344" t="str">
            <v>20110629LGUM_174</v>
          </cell>
          <cell r="AG344" t="str">
            <v>274</v>
          </cell>
        </row>
        <row r="345">
          <cell r="B345" t="str">
            <v>Feb 2012</v>
          </cell>
          <cell r="C345" t="str">
            <v>RLS</v>
          </cell>
          <cell r="D345" t="str">
            <v>LGUM_175</v>
          </cell>
          <cell r="E345">
            <v>0</v>
          </cell>
          <cell r="G345">
            <v>0</v>
          </cell>
          <cell r="J345">
            <v>0</v>
          </cell>
          <cell r="K345">
            <v>0</v>
          </cell>
          <cell r="L345">
            <v>0</v>
          </cell>
          <cell r="N345">
            <v>0</v>
          </cell>
          <cell r="P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  <cell r="AE345" t="str">
            <v>20110629LGUM_175</v>
          </cell>
          <cell r="AG345" t="str">
            <v>275</v>
          </cell>
        </row>
        <row r="346">
          <cell r="B346" t="str">
            <v>Feb 2012</v>
          </cell>
          <cell r="C346" t="str">
            <v>RLS</v>
          </cell>
          <cell r="D346" t="str">
            <v>LGUM_176</v>
          </cell>
          <cell r="E346">
            <v>-12</v>
          </cell>
          <cell r="G346">
            <v>-465</v>
          </cell>
          <cell r="J346">
            <v>159.24</v>
          </cell>
          <cell r="K346">
            <v>0</v>
          </cell>
          <cell r="L346">
            <v>0</v>
          </cell>
          <cell r="N346">
            <v>0</v>
          </cell>
          <cell r="P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  <cell r="AE346" t="str">
            <v>20110629LGUM_176</v>
          </cell>
          <cell r="AG346" t="str">
            <v>276</v>
          </cell>
        </row>
        <row r="347">
          <cell r="B347" t="str">
            <v>Feb 2012</v>
          </cell>
          <cell r="C347" t="str">
            <v>RLS</v>
          </cell>
          <cell r="D347" t="str">
            <v>LGUM_177</v>
          </cell>
          <cell r="E347">
            <v>0</v>
          </cell>
          <cell r="G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S347">
            <v>0</v>
          </cell>
          <cell r="T347">
            <v>0</v>
          </cell>
          <cell r="U347">
            <v>0</v>
          </cell>
          <cell r="AE347" t="str">
            <v>20110629LGUM_177</v>
          </cell>
          <cell r="AG347" t="str">
            <v>277</v>
          </cell>
        </row>
        <row r="348">
          <cell r="B348" t="str">
            <v>Feb 2012</v>
          </cell>
          <cell r="C348" t="str">
            <v>RLS</v>
          </cell>
          <cell r="D348" t="str">
            <v>LGUM_178</v>
          </cell>
          <cell r="E348">
            <v>0</v>
          </cell>
          <cell r="G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  <cell r="AE348" t="str">
            <v>20110629LGUM_178</v>
          </cell>
          <cell r="AG348" t="str">
            <v>278</v>
          </cell>
        </row>
        <row r="349">
          <cell r="B349" t="str">
            <v>Feb 2012</v>
          </cell>
          <cell r="C349" t="str">
            <v>RLS</v>
          </cell>
          <cell r="D349" t="str">
            <v>LGUM_179</v>
          </cell>
          <cell r="E349">
            <v>0</v>
          </cell>
          <cell r="G349">
            <v>0</v>
          </cell>
          <cell r="J349">
            <v>0</v>
          </cell>
          <cell r="K349">
            <v>0</v>
          </cell>
          <cell r="L349">
            <v>0</v>
          </cell>
          <cell r="N349">
            <v>0</v>
          </cell>
          <cell r="P349">
            <v>0</v>
          </cell>
          <cell r="Q349">
            <v>0</v>
          </cell>
          <cell r="S349">
            <v>0</v>
          </cell>
          <cell r="T349">
            <v>0</v>
          </cell>
          <cell r="U349">
            <v>0</v>
          </cell>
          <cell r="AE349" t="str">
            <v>20110629LGUM_179</v>
          </cell>
          <cell r="AG349" t="str">
            <v>279</v>
          </cell>
        </row>
        <row r="350">
          <cell r="B350" t="str">
            <v>Feb 2012</v>
          </cell>
          <cell r="C350" t="str">
            <v>RLS</v>
          </cell>
          <cell r="D350" t="str">
            <v>LGUM_180</v>
          </cell>
          <cell r="E350">
            <v>0</v>
          </cell>
          <cell r="G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AE350" t="str">
            <v>20110629LGUM_180</v>
          </cell>
          <cell r="AG350" t="str">
            <v>280</v>
          </cell>
        </row>
        <row r="351">
          <cell r="B351" t="str">
            <v>Feb 2012</v>
          </cell>
          <cell r="C351" t="str">
            <v>RLS</v>
          </cell>
          <cell r="D351" t="str">
            <v>LGUM_181</v>
          </cell>
          <cell r="E351">
            <v>0</v>
          </cell>
          <cell r="G351">
            <v>0</v>
          </cell>
          <cell r="J351">
            <v>0</v>
          </cell>
          <cell r="K351">
            <v>0</v>
          </cell>
          <cell r="L351">
            <v>0</v>
          </cell>
          <cell r="N351">
            <v>0</v>
          </cell>
          <cell r="P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  <cell r="AE351" t="str">
            <v>20110629LGUM_181</v>
          </cell>
          <cell r="AG351" t="str">
            <v>281</v>
          </cell>
        </row>
        <row r="352">
          <cell r="B352" t="str">
            <v>Feb 2012</v>
          </cell>
          <cell r="C352" t="str">
            <v>RLS</v>
          </cell>
          <cell r="D352" t="str">
            <v>LGUM_182</v>
          </cell>
          <cell r="E352">
            <v>0</v>
          </cell>
          <cell r="G352">
            <v>0</v>
          </cell>
          <cell r="J352">
            <v>0</v>
          </cell>
          <cell r="K352">
            <v>0</v>
          </cell>
          <cell r="L352">
            <v>0</v>
          </cell>
          <cell r="N352">
            <v>0</v>
          </cell>
          <cell r="P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  <cell r="AE352" t="str">
            <v>20110629LGUM_182</v>
          </cell>
          <cell r="AG352" t="str">
            <v>282</v>
          </cell>
        </row>
        <row r="353">
          <cell r="B353" t="str">
            <v>Feb 2012</v>
          </cell>
          <cell r="C353" t="str">
            <v>RLS</v>
          </cell>
          <cell r="D353" t="str">
            <v>LGUM_183</v>
          </cell>
          <cell r="E353">
            <v>0</v>
          </cell>
          <cell r="G353">
            <v>0</v>
          </cell>
          <cell r="J353">
            <v>0</v>
          </cell>
          <cell r="K353">
            <v>0</v>
          </cell>
          <cell r="L353">
            <v>0</v>
          </cell>
          <cell r="N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AE353" t="str">
            <v>20110629LGUM_183</v>
          </cell>
          <cell r="AG353" t="str">
            <v>283</v>
          </cell>
        </row>
        <row r="354">
          <cell r="B354" t="str">
            <v>Feb 2012</v>
          </cell>
          <cell r="C354" t="str">
            <v>RLS</v>
          </cell>
          <cell r="D354" t="str">
            <v>LGUM_201</v>
          </cell>
          <cell r="E354">
            <v>41</v>
          </cell>
          <cell r="G354">
            <v>1859</v>
          </cell>
          <cell r="J354">
            <v>-3.31</v>
          </cell>
          <cell r="K354">
            <v>322.64</v>
          </cell>
          <cell r="L354">
            <v>322.64</v>
          </cell>
          <cell r="N354">
            <v>5.79</v>
          </cell>
          <cell r="P354">
            <v>1.4299999999999997</v>
          </cell>
          <cell r="Q354">
            <v>0</v>
          </cell>
          <cell r="S354">
            <v>0</v>
          </cell>
          <cell r="T354">
            <v>0</v>
          </cell>
          <cell r="U354">
            <v>369.66</v>
          </cell>
          <cell r="AE354" t="str">
            <v>20110629LGUM_201</v>
          </cell>
          <cell r="AG354" t="str">
            <v>201</v>
          </cell>
        </row>
        <row r="355">
          <cell r="B355" t="str">
            <v>Feb 2012</v>
          </cell>
          <cell r="C355" t="str">
            <v>RLS</v>
          </cell>
          <cell r="D355" t="str">
            <v>LGUM_202</v>
          </cell>
          <cell r="E355">
            <v>2421</v>
          </cell>
          <cell r="G355">
            <v>186039</v>
          </cell>
          <cell r="J355">
            <v>-35.83</v>
          </cell>
          <cell r="K355">
            <v>21583.699999999997</v>
          </cell>
          <cell r="L355">
            <v>21583.699999999997</v>
          </cell>
          <cell r="N355">
            <v>581.81999999999994</v>
          </cell>
          <cell r="P355">
            <v>104.94</v>
          </cell>
          <cell r="Q355">
            <v>0</v>
          </cell>
          <cell r="S355">
            <v>2.0700000000000003</v>
          </cell>
          <cell r="T355">
            <v>0</v>
          </cell>
          <cell r="U355">
            <v>23926.219999999998</v>
          </cell>
          <cell r="AE355" t="str">
            <v>20110629LGUM_202</v>
          </cell>
          <cell r="AG355" t="str">
            <v>202</v>
          </cell>
        </row>
        <row r="356">
          <cell r="B356" t="str">
            <v>Feb 2012</v>
          </cell>
          <cell r="C356" t="str">
            <v>RLS</v>
          </cell>
          <cell r="D356" t="str">
            <v>LGUM_203</v>
          </cell>
          <cell r="E356">
            <v>1166</v>
          </cell>
          <cell r="G356">
            <v>130662</v>
          </cell>
          <cell r="J356">
            <v>-6.0999999999999988</v>
          </cell>
          <cell r="K356">
            <v>12050.34</v>
          </cell>
          <cell r="L356">
            <v>12050.339999999998</v>
          </cell>
          <cell r="N356">
            <v>408.92</v>
          </cell>
          <cell r="P356">
            <v>57.679999999999993</v>
          </cell>
          <cell r="Q356">
            <v>0</v>
          </cell>
          <cell r="S356">
            <v>2.9899999999999998</v>
          </cell>
          <cell r="T356">
            <v>0</v>
          </cell>
          <cell r="U356">
            <v>13081.109999999999</v>
          </cell>
          <cell r="AE356" t="str">
            <v>20110629LGUM_203</v>
          </cell>
          <cell r="AG356" t="str">
            <v>203</v>
          </cell>
        </row>
        <row r="357">
          <cell r="B357" t="str">
            <v>Feb 2012</v>
          </cell>
          <cell r="C357" t="str">
            <v>RLS</v>
          </cell>
          <cell r="D357" t="str">
            <v>LGUM_204</v>
          </cell>
          <cell r="E357">
            <v>742</v>
          </cell>
          <cell r="G357">
            <v>126677</v>
          </cell>
          <cell r="J357">
            <v>-86.18</v>
          </cell>
          <cell r="K357">
            <v>9396.58</v>
          </cell>
          <cell r="L357">
            <v>9396.58</v>
          </cell>
          <cell r="N357">
            <v>396.13</v>
          </cell>
          <cell r="P357">
            <v>46.239999999999995</v>
          </cell>
          <cell r="Q357">
            <v>0</v>
          </cell>
          <cell r="S357">
            <v>0.4</v>
          </cell>
          <cell r="T357">
            <v>0</v>
          </cell>
          <cell r="U357">
            <v>10609.48</v>
          </cell>
          <cell r="AE357" t="str">
            <v>20110629LGUM_204</v>
          </cell>
          <cell r="AG357" t="str">
            <v>204</v>
          </cell>
        </row>
        <row r="358">
          <cell r="B358" t="str">
            <v>Feb 2012</v>
          </cell>
          <cell r="C358" t="str">
            <v>RLS</v>
          </cell>
          <cell r="D358" t="str">
            <v>LGUM_205</v>
          </cell>
          <cell r="E358">
            <v>189</v>
          </cell>
          <cell r="G358">
            <v>10167</v>
          </cell>
          <cell r="J358">
            <v>-9.24</v>
          </cell>
          <cell r="K358">
            <v>1873.2</v>
          </cell>
          <cell r="L358">
            <v>1873.1999999999998</v>
          </cell>
          <cell r="N358">
            <v>31.779999999999998</v>
          </cell>
          <cell r="P358">
            <v>8.2099999999999991</v>
          </cell>
          <cell r="Q358">
            <v>0</v>
          </cell>
          <cell r="S358">
            <v>0</v>
          </cell>
          <cell r="T358">
            <v>0</v>
          </cell>
          <cell r="U358">
            <v>2032.59</v>
          </cell>
          <cell r="AE358" t="str">
            <v>20110629LGUM_205</v>
          </cell>
          <cell r="AG358" t="str">
            <v>205</v>
          </cell>
        </row>
        <row r="359">
          <cell r="B359" t="str">
            <v>Feb 2012</v>
          </cell>
          <cell r="C359" t="str">
            <v>RLS</v>
          </cell>
          <cell r="D359" t="str">
            <v>LGUM_206</v>
          </cell>
          <cell r="E359">
            <v>26</v>
          </cell>
          <cell r="G359">
            <v>1149</v>
          </cell>
          <cell r="J359">
            <v>-0.88</v>
          </cell>
          <cell r="K359">
            <v>342.06</v>
          </cell>
          <cell r="L359">
            <v>342.06000000000006</v>
          </cell>
          <cell r="N359">
            <v>3.5999999999999996</v>
          </cell>
          <cell r="P359">
            <v>1.4800000000000002</v>
          </cell>
          <cell r="Q359">
            <v>0</v>
          </cell>
          <cell r="S359">
            <v>0</v>
          </cell>
          <cell r="T359">
            <v>0</v>
          </cell>
          <cell r="U359">
            <v>347.14000000000004</v>
          </cell>
          <cell r="AE359" t="str">
            <v>20110629LGUM_206</v>
          </cell>
          <cell r="AG359" t="str">
            <v>206</v>
          </cell>
        </row>
        <row r="360">
          <cell r="B360" t="str">
            <v>Feb 2012</v>
          </cell>
          <cell r="C360" t="str">
            <v>RLS</v>
          </cell>
          <cell r="D360" t="str">
            <v>LGUM_207</v>
          </cell>
          <cell r="E360">
            <v>465</v>
          </cell>
          <cell r="G360">
            <v>79992</v>
          </cell>
          <cell r="J360">
            <v>-15.43</v>
          </cell>
          <cell r="K360">
            <v>5927.2699999999995</v>
          </cell>
          <cell r="L360">
            <v>5927.2699999999986</v>
          </cell>
          <cell r="N360">
            <v>249.39</v>
          </cell>
          <cell r="P360">
            <v>27.979999999999997</v>
          </cell>
          <cell r="Q360">
            <v>0</v>
          </cell>
          <cell r="S360">
            <v>1.7200000000000002</v>
          </cell>
          <cell r="T360">
            <v>0</v>
          </cell>
          <cell r="U360">
            <v>6441.1799999999985</v>
          </cell>
          <cell r="AE360" t="str">
            <v>20110629LGUM_207</v>
          </cell>
          <cell r="AG360" t="str">
            <v>207</v>
          </cell>
        </row>
        <row r="361">
          <cell r="B361" t="str">
            <v>Feb 2012</v>
          </cell>
          <cell r="C361" t="str">
            <v>RLS</v>
          </cell>
          <cell r="D361" t="str">
            <v>LGUM_208</v>
          </cell>
          <cell r="E361">
            <v>352</v>
          </cell>
          <cell r="G361">
            <v>26730</v>
          </cell>
          <cell r="J361">
            <v>-44.12</v>
          </cell>
          <cell r="K361">
            <v>4890.92</v>
          </cell>
          <cell r="L361">
            <v>4890.92</v>
          </cell>
          <cell r="N361">
            <v>83.76</v>
          </cell>
          <cell r="P361">
            <v>21.4</v>
          </cell>
          <cell r="Q361">
            <v>0</v>
          </cell>
          <cell r="S361">
            <v>0</v>
          </cell>
          <cell r="T361">
            <v>0</v>
          </cell>
          <cell r="U361">
            <v>4996.08</v>
          </cell>
          <cell r="AE361" t="str">
            <v>20110629LGUM_208</v>
          </cell>
          <cell r="AG361" t="str">
            <v>208</v>
          </cell>
        </row>
        <row r="362">
          <cell r="B362" t="str">
            <v>Feb 2012</v>
          </cell>
          <cell r="C362" t="str">
            <v>RLS</v>
          </cell>
          <cell r="D362" t="str">
            <v>LGUM_209</v>
          </cell>
          <cell r="E362">
            <v>39</v>
          </cell>
          <cell r="G362">
            <v>16090</v>
          </cell>
          <cell r="J362">
            <v>8.86</v>
          </cell>
          <cell r="K362">
            <v>945.64</v>
          </cell>
          <cell r="L362">
            <v>945.64</v>
          </cell>
          <cell r="N362">
            <v>50.080000000000005</v>
          </cell>
          <cell r="P362">
            <v>4.4399999999999995</v>
          </cell>
          <cell r="Q362">
            <v>0</v>
          </cell>
          <cell r="S362">
            <v>0</v>
          </cell>
          <cell r="T362">
            <v>0</v>
          </cell>
          <cell r="U362">
            <v>1032</v>
          </cell>
          <cell r="AE362" t="str">
            <v>20110629LGUM_209</v>
          </cell>
          <cell r="AG362" t="str">
            <v>209</v>
          </cell>
        </row>
        <row r="363">
          <cell r="B363" t="str">
            <v>Feb 2012</v>
          </cell>
          <cell r="C363" t="str">
            <v>RLS</v>
          </cell>
          <cell r="D363" t="str">
            <v>LGUM_210</v>
          </cell>
          <cell r="E363">
            <v>179</v>
          </cell>
          <cell r="G363">
            <v>73005</v>
          </cell>
          <cell r="J363">
            <v>-7.62</v>
          </cell>
          <cell r="K363">
            <v>4291.96</v>
          </cell>
          <cell r="L363">
            <v>4291.9600000000009</v>
          </cell>
          <cell r="N363">
            <v>227.45</v>
          </cell>
          <cell r="P363">
            <v>19.700000000000003</v>
          </cell>
          <cell r="Q363">
            <v>0</v>
          </cell>
          <cell r="S363">
            <v>0</v>
          </cell>
          <cell r="T363">
            <v>0</v>
          </cell>
          <cell r="U363">
            <v>4590.8500000000004</v>
          </cell>
          <cell r="AE363" t="str">
            <v>20110629LGUM_210</v>
          </cell>
          <cell r="AG363" t="str">
            <v>210</v>
          </cell>
        </row>
        <row r="364">
          <cell r="B364" t="str">
            <v>Feb 2012</v>
          </cell>
          <cell r="C364" t="str">
            <v>RLS</v>
          </cell>
          <cell r="D364" t="str">
            <v>LGUM_211</v>
          </cell>
          <cell r="E364">
            <v>359</v>
          </cell>
          <cell r="G364">
            <v>41485</v>
          </cell>
          <cell r="J364">
            <v>0</v>
          </cell>
          <cell r="K364">
            <v>5352.69</v>
          </cell>
          <cell r="L364">
            <v>5352.6900000000005</v>
          </cell>
          <cell r="N364">
            <v>130.24</v>
          </cell>
          <cell r="P364">
            <v>25.21</v>
          </cell>
          <cell r="Q364">
            <v>0</v>
          </cell>
          <cell r="S364">
            <v>0.46</v>
          </cell>
          <cell r="T364">
            <v>0</v>
          </cell>
          <cell r="U364">
            <v>5846.9000000000005</v>
          </cell>
          <cell r="AE364" t="str">
            <v>20110629LGUM_211</v>
          </cell>
          <cell r="AG364" t="str">
            <v>211</v>
          </cell>
        </row>
        <row r="365">
          <cell r="B365" t="str">
            <v>Feb 2012</v>
          </cell>
          <cell r="C365" t="str">
            <v>RLS</v>
          </cell>
          <cell r="D365" t="str">
            <v>LGUM_212</v>
          </cell>
          <cell r="E365">
            <v>764</v>
          </cell>
          <cell r="G365">
            <v>141101</v>
          </cell>
          <cell r="J365">
            <v>65.260000000000005</v>
          </cell>
          <cell r="K365">
            <v>12510.82</v>
          </cell>
          <cell r="L365">
            <v>12510.82</v>
          </cell>
          <cell r="N365">
            <v>440.74</v>
          </cell>
          <cell r="P365">
            <v>58.42</v>
          </cell>
          <cell r="Q365">
            <v>0</v>
          </cell>
          <cell r="S365">
            <v>3.6900000000000004</v>
          </cell>
          <cell r="T365">
            <v>0</v>
          </cell>
          <cell r="U365">
            <v>13773.85</v>
          </cell>
          <cell r="AE365" t="str">
            <v>20110629LGUM_212</v>
          </cell>
          <cell r="AG365" t="str">
            <v>212</v>
          </cell>
        </row>
        <row r="366">
          <cell r="B366" t="str">
            <v>Feb 2012</v>
          </cell>
          <cell r="C366" t="str">
            <v>RLS</v>
          </cell>
          <cell r="D366" t="str">
            <v>LGUM_213</v>
          </cell>
          <cell r="E366">
            <v>2855</v>
          </cell>
          <cell r="G366">
            <v>524576</v>
          </cell>
          <cell r="J366">
            <v>-158.4</v>
          </cell>
          <cell r="K366">
            <v>46349.549999999996</v>
          </cell>
          <cell r="L366">
            <v>46349.549999999988</v>
          </cell>
          <cell r="N366">
            <v>1642.12</v>
          </cell>
          <cell r="P366">
            <v>215.13</v>
          </cell>
          <cell r="Q366">
            <v>0</v>
          </cell>
          <cell r="S366">
            <v>7.1199999999999992</v>
          </cell>
          <cell r="T366">
            <v>0</v>
          </cell>
          <cell r="U366">
            <v>50162.12999999999</v>
          </cell>
          <cell r="AE366" t="str">
            <v>20110629LGUM_213</v>
          </cell>
          <cell r="AG366" t="str">
            <v>213</v>
          </cell>
        </row>
        <row r="367">
          <cell r="B367" t="str">
            <v>Feb 2012</v>
          </cell>
          <cell r="C367" t="str">
            <v>RLS</v>
          </cell>
          <cell r="D367" t="str">
            <v>LGUM_216</v>
          </cell>
          <cell r="E367">
            <v>23</v>
          </cell>
          <cell r="G367">
            <v>4294</v>
          </cell>
          <cell r="J367">
            <v>0</v>
          </cell>
          <cell r="K367">
            <v>622.84</v>
          </cell>
          <cell r="L367">
            <v>622.84000000000015</v>
          </cell>
          <cell r="N367">
            <v>13.44</v>
          </cell>
          <cell r="P367">
            <v>2.74</v>
          </cell>
          <cell r="Q367">
            <v>0</v>
          </cell>
          <cell r="S367">
            <v>0</v>
          </cell>
          <cell r="T367">
            <v>0</v>
          </cell>
          <cell r="U367">
            <v>639.0200000000001</v>
          </cell>
          <cell r="AE367" t="str">
            <v>20110629LGUM_216</v>
          </cell>
          <cell r="AG367" t="str">
            <v>216</v>
          </cell>
        </row>
        <row r="368">
          <cell r="B368" t="str">
            <v>Feb 2012</v>
          </cell>
          <cell r="C368" t="str">
            <v>RLS</v>
          </cell>
          <cell r="D368" t="str">
            <v>LGUM_217</v>
          </cell>
          <cell r="E368">
            <v>35</v>
          </cell>
          <cell r="G368">
            <v>6512</v>
          </cell>
          <cell r="J368">
            <v>0</v>
          </cell>
          <cell r="K368">
            <v>1059.0999999999999</v>
          </cell>
          <cell r="L368">
            <v>1059.1000000000001</v>
          </cell>
          <cell r="N368">
            <v>20.380000000000003</v>
          </cell>
          <cell r="P368">
            <v>4.6500000000000004</v>
          </cell>
          <cell r="Q368">
            <v>0</v>
          </cell>
          <cell r="S368">
            <v>0</v>
          </cell>
          <cell r="T368">
            <v>0</v>
          </cell>
          <cell r="U368">
            <v>1084.1300000000001</v>
          </cell>
          <cell r="AE368" t="str">
            <v>20110629LGUM_217</v>
          </cell>
          <cell r="AG368" t="str">
            <v>217</v>
          </cell>
        </row>
        <row r="369">
          <cell r="B369" t="str">
            <v>Feb 2012</v>
          </cell>
          <cell r="C369" t="str">
            <v>RLS</v>
          </cell>
          <cell r="D369" t="str">
            <v>LGUM_222</v>
          </cell>
          <cell r="E369">
            <v>497</v>
          </cell>
          <cell r="G369">
            <v>36929</v>
          </cell>
          <cell r="J369">
            <v>-78.08</v>
          </cell>
          <cell r="K369">
            <v>6194.06</v>
          </cell>
          <cell r="L369">
            <v>6194.0599999999995</v>
          </cell>
          <cell r="N369">
            <v>115.32</v>
          </cell>
          <cell r="P369">
            <v>29.299999999999997</v>
          </cell>
          <cell r="Q369">
            <v>0</v>
          </cell>
          <cell r="S369">
            <v>4.2300000000000004</v>
          </cell>
          <cell r="T369">
            <v>0</v>
          </cell>
          <cell r="U369">
            <v>6723</v>
          </cell>
          <cell r="AE369" t="str">
            <v>20110629LGUM_222</v>
          </cell>
          <cell r="AG369" t="str">
            <v>222</v>
          </cell>
        </row>
        <row r="370">
          <cell r="B370" t="str">
            <v>Feb 2012</v>
          </cell>
          <cell r="C370" t="str">
            <v>RLS</v>
          </cell>
          <cell r="D370" t="str">
            <v>LGUM_223</v>
          </cell>
          <cell r="E370">
            <v>78</v>
          </cell>
          <cell r="G370">
            <v>5838</v>
          </cell>
          <cell r="J370">
            <v>0</v>
          </cell>
          <cell r="K370">
            <v>984.36</v>
          </cell>
          <cell r="L370">
            <v>984.3599999999999</v>
          </cell>
          <cell r="N370">
            <v>18.200000000000003</v>
          </cell>
          <cell r="P370">
            <v>4.62</v>
          </cell>
          <cell r="Q370">
            <v>0</v>
          </cell>
          <cell r="S370">
            <v>1.34</v>
          </cell>
          <cell r="T370">
            <v>0</v>
          </cell>
          <cell r="U370">
            <v>1052.3</v>
          </cell>
          <cell r="AE370" t="str">
            <v>20110629LGUM_223</v>
          </cell>
          <cell r="AG370" t="str">
            <v>223</v>
          </cell>
        </row>
        <row r="371">
          <cell r="B371" t="str">
            <v>Feb 2012</v>
          </cell>
          <cell r="C371" t="str">
            <v>RLS</v>
          </cell>
          <cell r="D371" t="str">
            <v>LGUM_224</v>
          </cell>
          <cell r="E371">
            <v>1186</v>
          </cell>
          <cell r="G371">
            <v>63246</v>
          </cell>
          <cell r="J371">
            <v>0</v>
          </cell>
          <cell r="K371">
            <v>20695.7</v>
          </cell>
          <cell r="L371">
            <v>20695.699999999997</v>
          </cell>
          <cell r="N371">
            <v>194.58</v>
          </cell>
          <cell r="P371">
            <v>88.81</v>
          </cell>
          <cell r="Q371">
            <v>0</v>
          </cell>
          <cell r="S371">
            <v>0</v>
          </cell>
          <cell r="T371">
            <v>0</v>
          </cell>
          <cell r="U371">
            <v>20979.089999999997</v>
          </cell>
          <cell r="AE371" t="str">
            <v>20110629LGUM_224</v>
          </cell>
          <cell r="AG371" t="str">
            <v>224</v>
          </cell>
        </row>
        <row r="372">
          <cell r="B372" t="str">
            <v>Feb 2012</v>
          </cell>
          <cell r="C372" t="str">
            <v>RLS</v>
          </cell>
          <cell r="D372" t="str">
            <v>LGUM_225</v>
          </cell>
          <cell r="E372">
            <v>0</v>
          </cell>
          <cell r="G372">
            <v>0</v>
          </cell>
          <cell r="J372">
            <v>0</v>
          </cell>
          <cell r="K372">
            <v>0</v>
          </cell>
          <cell r="L372">
            <v>0</v>
          </cell>
          <cell r="N372">
            <v>0</v>
          </cell>
          <cell r="P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AE372" t="str">
            <v>20110629LGUM_225</v>
          </cell>
          <cell r="AG372" t="str">
            <v>225</v>
          </cell>
        </row>
        <row r="373">
          <cell r="B373" t="str">
            <v>Feb 2012</v>
          </cell>
          <cell r="C373" t="str">
            <v>RLS</v>
          </cell>
          <cell r="D373" t="str">
            <v>LGUM_226</v>
          </cell>
          <cell r="E373">
            <v>0</v>
          </cell>
          <cell r="G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AE373" t="str">
            <v>20110629LGUM_226</v>
          </cell>
          <cell r="AG373" t="str">
            <v>226</v>
          </cell>
        </row>
        <row r="374">
          <cell r="B374" t="str">
            <v>Feb 2012</v>
          </cell>
          <cell r="C374" t="str">
            <v>RLS</v>
          </cell>
          <cell r="D374" t="str">
            <v>LGUM_251</v>
          </cell>
          <cell r="E374">
            <v>0</v>
          </cell>
          <cell r="G374">
            <v>0</v>
          </cell>
          <cell r="J374">
            <v>0</v>
          </cell>
          <cell r="K374">
            <v>0</v>
          </cell>
          <cell r="L374">
            <v>0</v>
          </cell>
          <cell r="N374">
            <v>0</v>
          </cell>
          <cell r="P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AE374" t="str">
            <v>20110629LGUM_251</v>
          </cell>
          <cell r="AG374" t="str">
            <v>251</v>
          </cell>
        </row>
        <row r="375">
          <cell r="B375" t="str">
            <v>Feb 2012</v>
          </cell>
          <cell r="C375" t="str">
            <v>RLS</v>
          </cell>
          <cell r="D375" t="str">
            <v>LGUM_252</v>
          </cell>
          <cell r="E375">
            <v>82</v>
          </cell>
          <cell r="G375">
            <v>6481</v>
          </cell>
          <cell r="J375">
            <v>0</v>
          </cell>
          <cell r="K375">
            <v>847.06</v>
          </cell>
          <cell r="L375">
            <v>847.06</v>
          </cell>
          <cell r="N375">
            <v>20.250000000000004</v>
          </cell>
          <cell r="P375">
            <v>4.08</v>
          </cell>
          <cell r="Q375">
            <v>0</v>
          </cell>
          <cell r="S375">
            <v>0</v>
          </cell>
          <cell r="T375">
            <v>0</v>
          </cell>
          <cell r="U375">
            <v>901.24</v>
          </cell>
          <cell r="AE375" t="str">
            <v>20110629LGUM_252</v>
          </cell>
          <cell r="AG375" t="str">
            <v>252</v>
          </cell>
        </row>
        <row r="376">
          <cell r="B376" t="str">
            <v>Feb 2012</v>
          </cell>
          <cell r="C376" t="str">
            <v>RLS</v>
          </cell>
          <cell r="D376" t="str">
            <v>LGUM_253</v>
          </cell>
          <cell r="E376">
            <v>46</v>
          </cell>
          <cell r="G376">
            <v>5132</v>
          </cell>
          <cell r="J376">
            <v>0</v>
          </cell>
          <cell r="K376">
            <v>543.26</v>
          </cell>
          <cell r="L376">
            <v>543.25999999999988</v>
          </cell>
          <cell r="N376">
            <v>16.090000000000003</v>
          </cell>
          <cell r="P376">
            <v>2.3600000000000003</v>
          </cell>
          <cell r="Q376">
            <v>0</v>
          </cell>
          <cell r="S376">
            <v>0</v>
          </cell>
          <cell r="T376">
            <v>0</v>
          </cell>
          <cell r="U376">
            <v>573.65</v>
          </cell>
          <cell r="AE376" t="str">
            <v>20110629LGUM_253</v>
          </cell>
          <cell r="AG376" t="str">
            <v>253</v>
          </cell>
        </row>
        <row r="377">
          <cell r="B377" t="str">
            <v>Feb 2012</v>
          </cell>
          <cell r="C377" t="str">
            <v>RLS</v>
          </cell>
          <cell r="D377" t="str">
            <v>LGUM_254</v>
          </cell>
          <cell r="E377">
            <v>38</v>
          </cell>
          <cell r="G377">
            <v>6521</v>
          </cell>
          <cell r="J377">
            <v>0</v>
          </cell>
          <cell r="K377">
            <v>546.82000000000005</v>
          </cell>
          <cell r="L377">
            <v>546.82000000000005</v>
          </cell>
          <cell r="N377">
            <v>20.43</v>
          </cell>
          <cell r="P377">
            <v>2.5499999999999998</v>
          </cell>
          <cell r="Q377">
            <v>0</v>
          </cell>
          <cell r="S377">
            <v>0</v>
          </cell>
          <cell r="T377">
            <v>0</v>
          </cell>
          <cell r="U377">
            <v>609.6</v>
          </cell>
          <cell r="AE377" t="str">
            <v>20110629LGUM_254</v>
          </cell>
          <cell r="AG377" t="str">
            <v>254</v>
          </cell>
        </row>
        <row r="378">
          <cell r="B378" t="str">
            <v>Feb 2012</v>
          </cell>
          <cell r="C378" t="str">
            <v>RLS</v>
          </cell>
          <cell r="D378" t="str">
            <v>LGUM_255</v>
          </cell>
          <cell r="E378">
            <v>1665</v>
          </cell>
          <cell r="G378">
            <v>89463</v>
          </cell>
          <cell r="J378">
            <v>-26.36</v>
          </cell>
          <cell r="K378">
            <v>16557.04</v>
          </cell>
          <cell r="L378">
            <v>16557.04</v>
          </cell>
          <cell r="N378">
            <v>279.98999999999995</v>
          </cell>
          <cell r="P378">
            <v>71.64</v>
          </cell>
          <cell r="Q378">
            <v>0</v>
          </cell>
          <cell r="S378">
            <v>3.92</v>
          </cell>
          <cell r="T378">
            <v>0</v>
          </cell>
          <cell r="U378">
            <v>17726.5</v>
          </cell>
          <cell r="AE378" t="str">
            <v>20110629LGUM_255</v>
          </cell>
          <cell r="AG378" t="str">
            <v>255</v>
          </cell>
        </row>
        <row r="379">
          <cell r="B379" t="str">
            <v>Feb 2012</v>
          </cell>
          <cell r="C379" t="str">
            <v>RLS</v>
          </cell>
          <cell r="D379" t="str">
            <v>LGUM_256</v>
          </cell>
          <cell r="E379">
            <v>0</v>
          </cell>
          <cell r="G379">
            <v>0</v>
          </cell>
          <cell r="J379">
            <v>0</v>
          </cell>
          <cell r="K379">
            <v>0</v>
          </cell>
          <cell r="L379">
            <v>0</v>
          </cell>
          <cell r="N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AE379" t="str">
            <v>20110629LGUM_256</v>
          </cell>
          <cell r="AG379" t="str">
            <v>256</v>
          </cell>
        </row>
        <row r="380">
          <cell r="B380" t="str">
            <v>Feb 2012</v>
          </cell>
          <cell r="C380" t="str">
            <v>RLS</v>
          </cell>
          <cell r="D380" t="str">
            <v>LGUM_257</v>
          </cell>
          <cell r="E380">
            <v>183</v>
          </cell>
          <cell r="G380">
            <v>30737</v>
          </cell>
          <cell r="J380">
            <v>-25.9</v>
          </cell>
          <cell r="K380">
            <v>2607.4699999999998</v>
          </cell>
          <cell r="L380">
            <v>2607.4699999999998</v>
          </cell>
          <cell r="N380">
            <v>95.31</v>
          </cell>
          <cell r="P380">
            <v>11.84</v>
          </cell>
          <cell r="Q380">
            <v>0</v>
          </cell>
          <cell r="S380">
            <v>0</v>
          </cell>
          <cell r="T380">
            <v>0</v>
          </cell>
          <cell r="U380">
            <v>2804.17</v>
          </cell>
          <cell r="AE380" t="str">
            <v>20110629LGUM_257</v>
          </cell>
          <cell r="AG380" t="str">
            <v>257</v>
          </cell>
        </row>
        <row r="381">
          <cell r="B381" t="str">
            <v>Feb 2012</v>
          </cell>
          <cell r="C381" t="str">
            <v>RLS</v>
          </cell>
          <cell r="D381" t="str">
            <v>LGUM_258</v>
          </cell>
          <cell r="E381">
            <v>178</v>
          </cell>
          <cell r="G381">
            <v>13431</v>
          </cell>
          <cell r="J381">
            <v>-35.31</v>
          </cell>
          <cell r="K381">
            <v>2632.91</v>
          </cell>
          <cell r="L381">
            <v>2632.91</v>
          </cell>
          <cell r="N381">
            <v>42.02</v>
          </cell>
          <cell r="P381">
            <v>11.65</v>
          </cell>
          <cell r="Q381">
            <v>0</v>
          </cell>
          <cell r="S381">
            <v>0</v>
          </cell>
          <cell r="T381">
            <v>0</v>
          </cell>
          <cell r="U381">
            <v>2686.58</v>
          </cell>
          <cell r="AE381" t="str">
            <v>20110629LGUM_258</v>
          </cell>
          <cell r="AG381" t="str">
            <v>258</v>
          </cell>
        </row>
        <row r="382">
          <cell r="B382" t="str">
            <v>Feb 2012</v>
          </cell>
          <cell r="C382" t="str">
            <v>RLS</v>
          </cell>
          <cell r="D382" t="str">
            <v>LGUM_259</v>
          </cell>
          <cell r="E382">
            <v>11</v>
          </cell>
          <cell r="G382">
            <v>4994</v>
          </cell>
          <cell r="J382">
            <v>30.21</v>
          </cell>
          <cell r="K382">
            <v>323.46999999999997</v>
          </cell>
          <cell r="L382">
            <v>323.47000000000003</v>
          </cell>
          <cell r="N382">
            <v>15.629999999999999</v>
          </cell>
          <cell r="P382">
            <v>1.5</v>
          </cell>
          <cell r="Q382">
            <v>0</v>
          </cell>
          <cell r="S382">
            <v>0</v>
          </cell>
          <cell r="T382">
            <v>0</v>
          </cell>
          <cell r="U382">
            <v>348.56</v>
          </cell>
          <cell r="AE382" t="str">
            <v>20110629LGUM_259</v>
          </cell>
          <cell r="AG382" t="str">
            <v>259</v>
          </cell>
        </row>
        <row r="383">
          <cell r="B383" t="str">
            <v>Feb 2012</v>
          </cell>
          <cell r="C383" t="str">
            <v>RLS</v>
          </cell>
          <cell r="D383" t="str">
            <v>LGUM_260</v>
          </cell>
          <cell r="E383">
            <v>258</v>
          </cell>
          <cell r="G383">
            <v>110679</v>
          </cell>
          <cell r="J383">
            <v>273.46999999999997</v>
          </cell>
          <cell r="K383">
            <v>7185.29</v>
          </cell>
          <cell r="L383">
            <v>7185.29</v>
          </cell>
          <cell r="N383">
            <v>344.61</v>
          </cell>
          <cell r="P383">
            <v>32.870000000000005</v>
          </cell>
          <cell r="Q383">
            <v>0</v>
          </cell>
          <cell r="S383">
            <v>5.93</v>
          </cell>
          <cell r="T383">
            <v>0</v>
          </cell>
          <cell r="U383">
            <v>7717.95</v>
          </cell>
          <cell r="AE383" t="str">
            <v>20110629LGUM_260</v>
          </cell>
          <cell r="AG383" t="str">
            <v>260</v>
          </cell>
        </row>
        <row r="384">
          <cell r="B384" t="str">
            <v>Feb 2012</v>
          </cell>
          <cell r="C384" t="str">
            <v>RLS</v>
          </cell>
          <cell r="D384" t="str">
            <v>LGUM_261</v>
          </cell>
          <cell r="E384">
            <v>370</v>
          </cell>
          <cell r="G384">
            <v>43200</v>
          </cell>
          <cell r="J384">
            <v>-4.82</v>
          </cell>
          <cell r="K384">
            <v>5511.88</v>
          </cell>
          <cell r="L384">
            <v>5511.8799999999992</v>
          </cell>
          <cell r="N384">
            <v>135.04000000000002</v>
          </cell>
          <cell r="P384">
            <v>25.77</v>
          </cell>
          <cell r="Q384">
            <v>0</v>
          </cell>
          <cell r="S384">
            <v>0</v>
          </cell>
          <cell r="T384">
            <v>0</v>
          </cell>
          <cell r="U384">
            <v>5959.25</v>
          </cell>
          <cell r="AE384" t="str">
            <v>20110629LGUM_261</v>
          </cell>
          <cell r="AG384" t="str">
            <v>261</v>
          </cell>
        </row>
        <row r="385">
          <cell r="B385" t="str">
            <v>Feb 2012</v>
          </cell>
          <cell r="C385" t="str">
            <v>RLS</v>
          </cell>
          <cell r="D385" t="str">
            <v>LGUM_262</v>
          </cell>
          <cell r="E385">
            <v>1515</v>
          </cell>
          <cell r="G385">
            <v>277107</v>
          </cell>
          <cell r="J385">
            <v>-16.909999999999979</v>
          </cell>
          <cell r="K385">
            <v>24662.44</v>
          </cell>
          <cell r="L385">
            <v>24662.440000000002</v>
          </cell>
          <cell r="N385">
            <v>866.4</v>
          </cell>
          <cell r="P385">
            <v>113.54</v>
          </cell>
          <cell r="Q385">
            <v>0</v>
          </cell>
          <cell r="S385">
            <v>3.74</v>
          </cell>
          <cell r="T385">
            <v>0</v>
          </cell>
          <cell r="U385">
            <v>26738.63</v>
          </cell>
          <cell r="AE385" t="str">
            <v>20110629LGUM_262</v>
          </cell>
          <cell r="AG385" t="str">
            <v>262</v>
          </cell>
        </row>
        <row r="386">
          <cell r="B386" t="str">
            <v>Feb 2012</v>
          </cell>
          <cell r="C386" t="str">
            <v>RLS</v>
          </cell>
          <cell r="D386" t="str">
            <v>LGUM_263</v>
          </cell>
          <cell r="E386">
            <v>6775</v>
          </cell>
          <cell r="G386">
            <v>1252347</v>
          </cell>
          <cell r="J386">
            <v>272.24</v>
          </cell>
          <cell r="K386">
            <v>110636.99</v>
          </cell>
          <cell r="L386">
            <v>110636.98999999998</v>
          </cell>
          <cell r="N386">
            <v>3912.9700000000003</v>
          </cell>
          <cell r="P386">
            <v>504.07</v>
          </cell>
          <cell r="Q386">
            <v>0</v>
          </cell>
          <cell r="S386">
            <v>3.0599999999999996</v>
          </cell>
          <cell r="T386">
            <v>0</v>
          </cell>
          <cell r="U386">
            <v>118625.15999999999</v>
          </cell>
          <cell r="AE386" t="str">
            <v>20110629LGUM_263</v>
          </cell>
          <cell r="AG386" t="str">
            <v>263</v>
          </cell>
        </row>
        <row r="387">
          <cell r="B387" t="str">
            <v>Feb 2012</v>
          </cell>
          <cell r="C387" t="str">
            <v>RLS</v>
          </cell>
          <cell r="D387" t="str">
            <v>LGUM_266</v>
          </cell>
          <cell r="E387">
            <v>468</v>
          </cell>
          <cell r="G387">
            <v>54194</v>
          </cell>
          <cell r="J387">
            <v>0</v>
          </cell>
          <cell r="K387">
            <v>12673.44</v>
          </cell>
          <cell r="L387">
            <v>12673.44</v>
          </cell>
          <cell r="N387">
            <v>169.38</v>
          </cell>
          <cell r="P387">
            <v>55.36</v>
          </cell>
          <cell r="Q387">
            <v>0</v>
          </cell>
          <cell r="S387">
            <v>0</v>
          </cell>
          <cell r="T387">
            <v>0</v>
          </cell>
          <cell r="U387">
            <v>12898.18</v>
          </cell>
          <cell r="AE387" t="str">
            <v>20110629LGUM_266</v>
          </cell>
          <cell r="AG387" t="str">
            <v>266</v>
          </cell>
        </row>
        <row r="388">
          <cell r="B388" t="str">
            <v>Feb 2012</v>
          </cell>
          <cell r="C388" t="str">
            <v>RLS</v>
          </cell>
          <cell r="D388" t="str">
            <v>LGUM_267</v>
          </cell>
          <cell r="E388">
            <v>1460</v>
          </cell>
          <cell r="G388">
            <v>267726</v>
          </cell>
          <cell r="J388">
            <v>0</v>
          </cell>
          <cell r="K388">
            <v>44179.6</v>
          </cell>
          <cell r="L388">
            <v>44179.600000000006</v>
          </cell>
          <cell r="N388">
            <v>835.31999999999994</v>
          </cell>
          <cell r="P388">
            <v>193.07</v>
          </cell>
          <cell r="Q388">
            <v>0</v>
          </cell>
          <cell r="S388">
            <v>0</v>
          </cell>
          <cell r="T388">
            <v>0</v>
          </cell>
          <cell r="U388">
            <v>45207.990000000005</v>
          </cell>
          <cell r="AE388" t="str">
            <v>20110629LGUM_267</v>
          </cell>
          <cell r="AG388" t="str">
            <v>267</v>
          </cell>
        </row>
        <row r="389">
          <cell r="B389" t="str">
            <v>Feb 2012</v>
          </cell>
          <cell r="C389" t="str">
            <v>RLS</v>
          </cell>
          <cell r="D389" t="str">
            <v>LGUM_272</v>
          </cell>
          <cell r="E389">
            <v>1193</v>
          </cell>
          <cell r="G389">
            <v>89134</v>
          </cell>
          <cell r="J389">
            <v>-52.47</v>
          </cell>
          <cell r="K389">
            <v>15003.19</v>
          </cell>
          <cell r="L389">
            <v>15003.19</v>
          </cell>
          <cell r="N389">
            <v>278.41000000000003</v>
          </cell>
          <cell r="P389">
            <v>70.05</v>
          </cell>
          <cell r="Q389">
            <v>0</v>
          </cell>
          <cell r="S389">
            <v>7.86</v>
          </cell>
          <cell r="T389">
            <v>0</v>
          </cell>
          <cell r="U389">
            <v>15851.04</v>
          </cell>
          <cell r="AE389" t="str">
            <v>20110629LGUM_272</v>
          </cell>
          <cell r="AG389" t="str">
            <v>272</v>
          </cell>
        </row>
        <row r="390">
          <cell r="B390" t="str">
            <v>Feb 2012</v>
          </cell>
          <cell r="C390" t="str">
            <v>RLS</v>
          </cell>
          <cell r="D390" t="str">
            <v>LGUM_273</v>
          </cell>
          <cell r="E390">
            <v>208</v>
          </cell>
          <cell r="G390">
            <v>15555</v>
          </cell>
          <cell r="J390">
            <v>10.92</v>
          </cell>
          <cell r="K390">
            <v>2635.88</v>
          </cell>
          <cell r="L390">
            <v>2635.88</v>
          </cell>
          <cell r="N390">
            <v>48.59</v>
          </cell>
          <cell r="P390">
            <v>12.350000000000001</v>
          </cell>
          <cell r="Q390">
            <v>0</v>
          </cell>
          <cell r="S390">
            <v>2.44</v>
          </cell>
          <cell r="T390">
            <v>0</v>
          </cell>
          <cell r="U390">
            <v>2772.8900000000003</v>
          </cell>
          <cell r="AE390" t="str">
            <v>20110629LGUM_273</v>
          </cell>
          <cell r="AG390" t="str">
            <v>273</v>
          </cell>
        </row>
        <row r="391">
          <cell r="B391" t="str">
            <v>Feb 2012</v>
          </cell>
          <cell r="C391" t="str">
            <v>RLS</v>
          </cell>
          <cell r="D391" t="str">
            <v>LGUM_274</v>
          </cell>
          <cell r="E391">
            <v>9005</v>
          </cell>
          <cell r="G391">
            <v>487483</v>
          </cell>
          <cell r="J391">
            <v>-706.19</v>
          </cell>
          <cell r="K391">
            <v>158142.01</v>
          </cell>
          <cell r="L391">
            <v>158142.01</v>
          </cell>
          <cell r="N391">
            <v>1521.96</v>
          </cell>
          <cell r="P391">
            <v>686.83999999999992</v>
          </cell>
          <cell r="Q391">
            <v>0</v>
          </cell>
          <cell r="S391">
            <v>0</v>
          </cell>
          <cell r="T391">
            <v>0</v>
          </cell>
          <cell r="U391">
            <v>160352.79999999999</v>
          </cell>
          <cell r="AE391" t="str">
            <v>20110629LGUM_274</v>
          </cell>
          <cell r="AG391" t="str">
            <v>274</v>
          </cell>
        </row>
        <row r="392">
          <cell r="B392" t="str">
            <v>Feb 2012</v>
          </cell>
          <cell r="C392" t="str">
            <v>RLS</v>
          </cell>
          <cell r="D392" t="str">
            <v>LGUM_275</v>
          </cell>
          <cell r="E392">
            <v>362</v>
          </cell>
          <cell r="G392">
            <v>27699</v>
          </cell>
          <cell r="J392">
            <v>0</v>
          </cell>
          <cell r="K392">
            <v>8510.6200000000008</v>
          </cell>
          <cell r="L392">
            <v>8510.6200000000008</v>
          </cell>
          <cell r="N392">
            <v>84.350000000000009</v>
          </cell>
          <cell r="P392">
            <v>36.28</v>
          </cell>
          <cell r="Q392">
            <v>0</v>
          </cell>
          <cell r="S392">
            <v>0</v>
          </cell>
          <cell r="T392">
            <v>0</v>
          </cell>
          <cell r="U392">
            <v>8631.25</v>
          </cell>
          <cell r="AE392" t="str">
            <v>20110629LGUM_275</v>
          </cell>
          <cell r="AG392" t="str">
            <v>275</v>
          </cell>
        </row>
        <row r="393">
          <cell r="B393" t="str">
            <v>Feb 2012</v>
          </cell>
          <cell r="C393" t="str">
            <v>RLS</v>
          </cell>
          <cell r="D393" t="str">
            <v>LGUM_276</v>
          </cell>
          <cell r="E393">
            <v>1137</v>
          </cell>
          <cell r="G393">
            <v>45966</v>
          </cell>
          <cell r="J393">
            <v>-48.07</v>
          </cell>
          <cell r="K393">
            <v>15039.92</v>
          </cell>
          <cell r="L393">
            <v>15039.919999999998</v>
          </cell>
          <cell r="N393">
            <v>143.94</v>
          </cell>
          <cell r="P393">
            <v>66.12</v>
          </cell>
          <cell r="Q393">
            <v>0</v>
          </cell>
          <cell r="S393">
            <v>0.8</v>
          </cell>
          <cell r="T393">
            <v>0</v>
          </cell>
          <cell r="U393">
            <v>15305.939999999999</v>
          </cell>
          <cell r="AE393" t="str">
            <v>20110629LGUM_276</v>
          </cell>
          <cell r="AG393" t="str">
            <v>276</v>
          </cell>
        </row>
        <row r="394">
          <cell r="B394" t="str">
            <v>Feb 2012</v>
          </cell>
          <cell r="C394" t="str">
            <v>RLS</v>
          </cell>
          <cell r="D394" t="str">
            <v>LGUM_277</v>
          </cell>
          <cell r="E394">
            <v>920</v>
          </cell>
          <cell r="G394">
            <v>68190</v>
          </cell>
          <cell r="J394">
            <v>-18.96</v>
          </cell>
          <cell r="K394">
            <v>19365.440000000002</v>
          </cell>
          <cell r="L394">
            <v>19365.440000000002</v>
          </cell>
          <cell r="N394">
            <v>213.17000000000002</v>
          </cell>
          <cell r="P394">
            <v>84.02</v>
          </cell>
          <cell r="Q394">
            <v>0</v>
          </cell>
          <cell r="S394">
            <v>0</v>
          </cell>
          <cell r="T394">
            <v>0</v>
          </cell>
          <cell r="U394">
            <v>19662.63</v>
          </cell>
          <cell r="AE394" t="str">
            <v>20110629LGUM_277</v>
          </cell>
          <cell r="AG394" t="str">
            <v>277</v>
          </cell>
        </row>
        <row r="395">
          <cell r="B395" t="str">
            <v>Feb 2012</v>
          </cell>
          <cell r="C395" t="str">
            <v>RLS</v>
          </cell>
          <cell r="D395" t="str">
            <v>LGUM_278</v>
          </cell>
          <cell r="E395">
            <v>15</v>
          </cell>
          <cell r="G395">
            <v>6171</v>
          </cell>
          <cell r="J395">
            <v>0</v>
          </cell>
          <cell r="K395">
            <v>1016.4</v>
          </cell>
          <cell r="L395">
            <v>1016.4000000000001</v>
          </cell>
          <cell r="N395">
            <v>19.32</v>
          </cell>
          <cell r="P395">
            <v>4.4399999999999995</v>
          </cell>
          <cell r="Q395">
            <v>0</v>
          </cell>
          <cell r="S395">
            <v>0</v>
          </cell>
          <cell r="T395">
            <v>0</v>
          </cell>
          <cell r="U395">
            <v>1040.1600000000001</v>
          </cell>
          <cell r="AE395" t="str">
            <v>20110629LGUM_278</v>
          </cell>
          <cell r="AG395" t="str">
            <v>278</v>
          </cell>
        </row>
        <row r="396">
          <cell r="B396" t="str">
            <v>Feb 2012</v>
          </cell>
          <cell r="C396" t="str">
            <v>RLS</v>
          </cell>
          <cell r="D396" t="str">
            <v>LGUM_279</v>
          </cell>
          <cell r="E396">
            <v>9</v>
          </cell>
          <cell r="G396">
            <v>3626</v>
          </cell>
          <cell r="J396">
            <v>0</v>
          </cell>
          <cell r="K396">
            <v>341.82</v>
          </cell>
          <cell r="L396">
            <v>341.82000000000005</v>
          </cell>
          <cell r="N396">
            <v>11.36</v>
          </cell>
          <cell r="P396">
            <v>1.53</v>
          </cell>
          <cell r="Q396">
            <v>0</v>
          </cell>
          <cell r="S396">
            <v>0</v>
          </cell>
          <cell r="T396">
            <v>0</v>
          </cell>
          <cell r="U396">
            <v>354.71000000000004</v>
          </cell>
          <cell r="AE396" t="str">
            <v>20110629LGUM_279</v>
          </cell>
          <cell r="AG396" t="str">
            <v>279</v>
          </cell>
        </row>
        <row r="397">
          <cell r="B397" t="str">
            <v>Feb 2012</v>
          </cell>
          <cell r="C397" t="str">
            <v>RLS</v>
          </cell>
          <cell r="D397" t="str">
            <v>LGUM_280</v>
          </cell>
          <cell r="E397">
            <v>35</v>
          </cell>
          <cell r="G397">
            <v>1434</v>
          </cell>
          <cell r="J397">
            <v>0</v>
          </cell>
          <cell r="K397">
            <v>644.70000000000005</v>
          </cell>
          <cell r="L397">
            <v>644.70000000000005</v>
          </cell>
          <cell r="N397">
            <v>4.49</v>
          </cell>
          <cell r="P397">
            <v>5.19</v>
          </cell>
          <cell r="Q397">
            <v>0</v>
          </cell>
          <cell r="S397">
            <v>0</v>
          </cell>
          <cell r="T397">
            <v>0</v>
          </cell>
          <cell r="U397">
            <v>1211.94</v>
          </cell>
          <cell r="AE397" t="str">
            <v>20110629LGUM_280</v>
          </cell>
          <cell r="AG397" t="str">
            <v>280</v>
          </cell>
        </row>
        <row r="398">
          <cell r="B398" t="str">
            <v>Feb 2012</v>
          </cell>
          <cell r="C398" t="str">
            <v>RLS</v>
          </cell>
          <cell r="D398" t="str">
            <v>LGUM_281</v>
          </cell>
          <cell r="E398">
            <v>137</v>
          </cell>
          <cell r="G398">
            <v>7267</v>
          </cell>
          <cell r="J398">
            <v>144.54</v>
          </cell>
          <cell r="K398">
            <v>2807.82</v>
          </cell>
          <cell r="L398">
            <v>2807.8200000000006</v>
          </cell>
          <cell r="N398">
            <v>22.76</v>
          </cell>
          <cell r="P398">
            <v>20.880000000000003</v>
          </cell>
          <cell r="Q398">
            <v>0</v>
          </cell>
          <cell r="S398">
            <v>0</v>
          </cell>
          <cell r="T398">
            <v>0</v>
          </cell>
          <cell r="U398">
            <v>4881.7100000000009</v>
          </cell>
          <cell r="AE398" t="str">
            <v>20110629LGUM_281</v>
          </cell>
          <cell r="AG398" t="str">
            <v>281</v>
          </cell>
        </row>
        <row r="399">
          <cell r="B399" t="str">
            <v>Feb 2012</v>
          </cell>
          <cell r="C399" t="str">
            <v>RLS</v>
          </cell>
          <cell r="D399" t="str">
            <v>LGUM_282</v>
          </cell>
          <cell r="E399">
            <v>70</v>
          </cell>
          <cell r="G399">
            <v>2836</v>
          </cell>
          <cell r="J399">
            <v>-0.24</v>
          </cell>
          <cell r="K399">
            <v>1301.76</v>
          </cell>
          <cell r="L399">
            <v>1301.76</v>
          </cell>
          <cell r="N399">
            <v>8.8699999999999992</v>
          </cell>
          <cell r="P399">
            <v>9.64</v>
          </cell>
          <cell r="Q399">
            <v>0</v>
          </cell>
          <cell r="S399">
            <v>0</v>
          </cell>
          <cell r="T399">
            <v>0</v>
          </cell>
          <cell r="U399">
            <v>2253.36</v>
          </cell>
          <cell r="AE399" t="str">
            <v>20110629LGUM_282</v>
          </cell>
          <cell r="AG399" t="str">
            <v>282</v>
          </cell>
        </row>
        <row r="400">
          <cell r="B400" t="str">
            <v>Feb 2012</v>
          </cell>
          <cell r="C400" t="str">
            <v>RLS</v>
          </cell>
          <cell r="D400" t="str">
            <v>LGUM_283</v>
          </cell>
          <cell r="E400">
            <v>74</v>
          </cell>
          <cell r="G400">
            <v>3796</v>
          </cell>
          <cell r="J400">
            <v>0</v>
          </cell>
          <cell r="K400">
            <v>1453.36</v>
          </cell>
          <cell r="L400">
            <v>1453.36</v>
          </cell>
          <cell r="N400">
            <v>11.88</v>
          </cell>
          <cell r="P400">
            <v>11.2</v>
          </cell>
          <cell r="Q400">
            <v>0</v>
          </cell>
          <cell r="S400">
            <v>0</v>
          </cell>
          <cell r="T400">
            <v>0</v>
          </cell>
          <cell r="U400">
            <v>2614.87</v>
          </cell>
          <cell r="AE400" t="str">
            <v>20110629LGUM_283</v>
          </cell>
          <cell r="AG400" t="str">
            <v>283</v>
          </cell>
        </row>
        <row r="401">
          <cell r="B401" t="str">
            <v>Feb 2012</v>
          </cell>
          <cell r="C401" t="str">
            <v>RLS</v>
          </cell>
          <cell r="D401" t="str">
            <v>LGUM_301</v>
          </cell>
          <cell r="E401">
            <v>42</v>
          </cell>
          <cell r="G401">
            <v>1868</v>
          </cell>
          <cell r="J401">
            <v>-2.25</v>
          </cell>
          <cell r="K401">
            <v>301.41000000000003</v>
          </cell>
          <cell r="L401">
            <v>301.40999999999997</v>
          </cell>
          <cell r="N401">
            <v>5.85</v>
          </cell>
          <cell r="P401">
            <v>1.3099999999999998</v>
          </cell>
          <cell r="Q401">
            <v>0</v>
          </cell>
          <cell r="S401">
            <v>0</v>
          </cell>
          <cell r="T401">
            <v>0</v>
          </cell>
          <cell r="U401">
            <v>308.57</v>
          </cell>
          <cell r="AE401" t="str">
            <v>20110629LGUM_301</v>
          </cell>
          <cell r="AG401" t="str">
            <v>301</v>
          </cell>
        </row>
        <row r="402">
          <cell r="B402" t="str">
            <v>Feb 2012</v>
          </cell>
          <cell r="C402" t="str">
            <v>RLS</v>
          </cell>
          <cell r="D402" t="str">
            <v>LGUM_302</v>
          </cell>
          <cell r="E402">
            <v>1818</v>
          </cell>
          <cell r="G402">
            <v>149717</v>
          </cell>
          <cell r="J402">
            <v>-15.99</v>
          </cell>
          <cell r="K402">
            <v>15182.49</v>
          </cell>
          <cell r="L402">
            <v>15182.49</v>
          </cell>
          <cell r="N402">
            <v>447.34000000000003</v>
          </cell>
          <cell r="P402">
            <v>65.22</v>
          </cell>
          <cell r="Q402">
            <v>0</v>
          </cell>
          <cell r="S402">
            <v>0.52</v>
          </cell>
          <cell r="T402">
            <v>0</v>
          </cell>
          <cell r="U402">
            <v>15695.57</v>
          </cell>
          <cell r="AE402" t="str">
            <v>20110629LGUM_302</v>
          </cell>
          <cell r="AG402" t="str">
            <v>302</v>
          </cell>
        </row>
        <row r="403">
          <cell r="B403" t="str">
            <v>Feb 2012</v>
          </cell>
          <cell r="C403" t="str">
            <v>RLS</v>
          </cell>
          <cell r="D403" t="str">
            <v>LGUM_303</v>
          </cell>
          <cell r="E403">
            <v>2836</v>
          </cell>
          <cell r="G403">
            <v>288037</v>
          </cell>
          <cell r="J403">
            <v>-55.42</v>
          </cell>
          <cell r="K403">
            <v>27538.86</v>
          </cell>
          <cell r="L403">
            <v>27538.859999999997</v>
          </cell>
          <cell r="N403">
            <v>898.14</v>
          </cell>
          <cell r="P403">
            <v>122</v>
          </cell>
          <cell r="Q403">
            <v>0</v>
          </cell>
          <cell r="S403">
            <v>14.55</v>
          </cell>
          <cell r="T403">
            <v>0</v>
          </cell>
          <cell r="U403">
            <v>28573.549999999996</v>
          </cell>
          <cell r="AE403" t="str">
            <v>20110629LGUM_303</v>
          </cell>
          <cell r="AG403" t="str">
            <v>303</v>
          </cell>
        </row>
        <row r="404">
          <cell r="B404" t="str">
            <v>Feb 2012</v>
          </cell>
          <cell r="C404" t="str">
            <v>RLS</v>
          </cell>
          <cell r="D404" t="str">
            <v>LGUM_304</v>
          </cell>
          <cell r="E404">
            <v>3159</v>
          </cell>
          <cell r="G404">
            <v>544713</v>
          </cell>
          <cell r="J404">
            <v>-3.96</v>
          </cell>
          <cell r="K404">
            <v>37524.959999999999</v>
          </cell>
          <cell r="L404">
            <v>37524.960000000006</v>
          </cell>
          <cell r="N404">
            <v>1702.78</v>
          </cell>
          <cell r="P404">
            <v>168.49</v>
          </cell>
          <cell r="Q404">
            <v>0</v>
          </cell>
          <cell r="S404">
            <v>11.2</v>
          </cell>
          <cell r="T404">
            <v>0</v>
          </cell>
          <cell r="U404">
            <v>39407.430000000008</v>
          </cell>
          <cell r="AE404" t="str">
            <v>20110629LGUM_304</v>
          </cell>
          <cell r="AG404" t="str">
            <v>304</v>
          </cell>
        </row>
        <row r="405">
          <cell r="B405" t="str">
            <v>Feb 2012</v>
          </cell>
          <cell r="C405" t="str">
            <v>RLS</v>
          </cell>
          <cell r="D405" t="str">
            <v>LGUM_305</v>
          </cell>
          <cell r="E405">
            <v>22</v>
          </cell>
          <cell r="G405">
            <v>1174</v>
          </cell>
          <cell r="J405">
            <v>0</v>
          </cell>
          <cell r="K405">
            <v>212.52</v>
          </cell>
          <cell r="L405">
            <v>212.51999999999998</v>
          </cell>
          <cell r="N405">
            <v>3.64</v>
          </cell>
          <cell r="P405">
            <v>0.91</v>
          </cell>
          <cell r="Q405">
            <v>0</v>
          </cell>
          <cell r="S405">
            <v>0</v>
          </cell>
          <cell r="T405">
            <v>0</v>
          </cell>
          <cell r="U405">
            <v>217.07</v>
          </cell>
          <cell r="AE405" t="str">
            <v>20110629LGUM_305</v>
          </cell>
          <cell r="AG405" t="str">
            <v>305</v>
          </cell>
        </row>
        <row r="406">
          <cell r="B406" t="str">
            <v>Feb 2012</v>
          </cell>
          <cell r="C406" t="str">
            <v>RLS</v>
          </cell>
          <cell r="D406" t="str">
            <v>LGUM_306</v>
          </cell>
          <cell r="E406">
            <v>82</v>
          </cell>
          <cell r="G406">
            <v>3837</v>
          </cell>
          <cell r="J406">
            <v>0</v>
          </cell>
          <cell r="K406">
            <v>920.86</v>
          </cell>
          <cell r="L406">
            <v>920.86000000000013</v>
          </cell>
          <cell r="N406">
            <v>12.01</v>
          </cell>
          <cell r="P406">
            <v>4.01</v>
          </cell>
          <cell r="Q406">
            <v>0</v>
          </cell>
          <cell r="S406">
            <v>0</v>
          </cell>
          <cell r="T406">
            <v>0</v>
          </cell>
          <cell r="U406">
            <v>936.88000000000011</v>
          </cell>
          <cell r="AE406" t="str">
            <v>20110629LGUM_306</v>
          </cell>
          <cell r="AG406" t="str">
            <v>306</v>
          </cell>
        </row>
        <row r="407">
          <cell r="B407" t="str">
            <v>Feb 2012</v>
          </cell>
          <cell r="C407" t="str">
            <v>RLS</v>
          </cell>
          <cell r="D407" t="str">
            <v>LGUM_307</v>
          </cell>
          <cell r="E407">
            <v>63</v>
          </cell>
          <cell r="G407">
            <v>11616</v>
          </cell>
          <cell r="J407">
            <v>0</v>
          </cell>
          <cell r="K407">
            <v>1032.57</v>
          </cell>
          <cell r="L407">
            <v>1032.5700000000002</v>
          </cell>
          <cell r="N407">
            <v>35.090000000000003</v>
          </cell>
          <cell r="P407">
            <v>4.45</v>
          </cell>
          <cell r="Q407">
            <v>0</v>
          </cell>
          <cell r="S407">
            <v>1.02</v>
          </cell>
          <cell r="T407">
            <v>0</v>
          </cell>
          <cell r="U407">
            <v>1073.1300000000001</v>
          </cell>
          <cell r="AE407" t="str">
            <v>20110629LGUM_307</v>
          </cell>
          <cell r="AG407" t="str">
            <v>307</v>
          </cell>
        </row>
        <row r="408">
          <cell r="B408" t="str">
            <v>Feb 2012</v>
          </cell>
          <cell r="C408" t="str">
            <v>RLS</v>
          </cell>
          <cell r="D408" t="str">
            <v>LGUM_308</v>
          </cell>
          <cell r="E408">
            <v>917</v>
          </cell>
          <cell r="G408">
            <v>70595</v>
          </cell>
          <cell r="J408">
            <v>-10.57</v>
          </cell>
          <cell r="K408">
            <v>11231.85</v>
          </cell>
          <cell r="L408">
            <v>11231.849999999999</v>
          </cell>
          <cell r="N408">
            <v>220.77999999999997</v>
          </cell>
          <cell r="P408">
            <v>49.22</v>
          </cell>
          <cell r="Q408">
            <v>0</v>
          </cell>
          <cell r="S408">
            <v>0</v>
          </cell>
          <cell r="T408">
            <v>0</v>
          </cell>
          <cell r="U408">
            <v>11501.849999999999</v>
          </cell>
          <cell r="AE408" t="str">
            <v>20110629LGUM_308</v>
          </cell>
          <cell r="AG408" t="str">
            <v>308</v>
          </cell>
        </row>
        <row r="409">
          <cell r="B409" t="str">
            <v>Feb 2012</v>
          </cell>
          <cell r="C409" t="str">
            <v>RLS</v>
          </cell>
          <cell r="D409" t="str">
            <v>LGUM_309</v>
          </cell>
          <cell r="E409">
            <v>2</v>
          </cell>
          <cell r="G409">
            <v>824</v>
          </cell>
          <cell r="J409">
            <v>0</v>
          </cell>
          <cell r="K409">
            <v>45.4</v>
          </cell>
          <cell r="L409">
            <v>45.4</v>
          </cell>
          <cell r="N409">
            <v>2.58</v>
          </cell>
          <cell r="P409">
            <v>0.2</v>
          </cell>
          <cell r="Q409">
            <v>0</v>
          </cell>
          <cell r="S409">
            <v>0</v>
          </cell>
          <cell r="T409">
            <v>0</v>
          </cell>
          <cell r="U409">
            <v>48.18</v>
          </cell>
          <cell r="AE409" t="str">
            <v>20110629LGUM_309</v>
          </cell>
          <cell r="AG409" t="str">
            <v>309</v>
          </cell>
        </row>
        <row r="410">
          <cell r="B410" t="str">
            <v>Feb 2012</v>
          </cell>
          <cell r="C410" t="str">
            <v>RLS</v>
          </cell>
          <cell r="D410" t="str">
            <v>LGUM_310</v>
          </cell>
          <cell r="E410">
            <v>9</v>
          </cell>
          <cell r="G410">
            <v>4060</v>
          </cell>
          <cell r="J410">
            <v>0</v>
          </cell>
          <cell r="K410">
            <v>204.3</v>
          </cell>
          <cell r="L410">
            <v>204.3</v>
          </cell>
          <cell r="N410">
            <v>12.46</v>
          </cell>
          <cell r="P410">
            <v>0.90999999999999992</v>
          </cell>
          <cell r="Q410">
            <v>0</v>
          </cell>
          <cell r="S410">
            <v>0</v>
          </cell>
          <cell r="T410">
            <v>0</v>
          </cell>
          <cell r="U410">
            <v>217.67000000000002</v>
          </cell>
          <cell r="AE410" t="str">
            <v>20110629LGUM_310</v>
          </cell>
          <cell r="AG410" t="str">
            <v>310</v>
          </cell>
        </row>
        <row r="411">
          <cell r="B411" t="str">
            <v>Feb 2012</v>
          </cell>
          <cell r="C411" t="str">
            <v>RLS</v>
          </cell>
          <cell r="D411" t="str">
            <v>LGUM_311</v>
          </cell>
          <cell r="E411">
            <v>2774</v>
          </cell>
          <cell r="G411">
            <v>322934</v>
          </cell>
          <cell r="J411">
            <v>0</v>
          </cell>
          <cell r="K411">
            <v>38281.199999999997</v>
          </cell>
          <cell r="L411">
            <v>38281.200000000004</v>
          </cell>
          <cell r="N411">
            <v>1009.99</v>
          </cell>
          <cell r="P411">
            <v>168.82999999999998</v>
          </cell>
          <cell r="Q411">
            <v>0</v>
          </cell>
          <cell r="S411">
            <v>0</v>
          </cell>
          <cell r="T411">
            <v>0</v>
          </cell>
          <cell r="U411">
            <v>39460.020000000004</v>
          </cell>
          <cell r="AE411" t="str">
            <v>20110629LGUM_311</v>
          </cell>
          <cell r="AG411" t="str">
            <v>311</v>
          </cell>
        </row>
        <row r="412">
          <cell r="B412" t="str">
            <v>Feb 2012</v>
          </cell>
          <cell r="C412" t="str">
            <v>RLS</v>
          </cell>
          <cell r="D412" t="str">
            <v>LGUM_312</v>
          </cell>
          <cell r="E412">
            <v>2158</v>
          </cell>
          <cell r="G412">
            <v>398433</v>
          </cell>
          <cell r="J412">
            <v>-5.15</v>
          </cell>
          <cell r="K412">
            <v>32192.21</v>
          </cell>
          <cell r="L412">
            <v>32192.21</v>
          </cell>
          <cell r="N412">
            <v>1244.4299999999998</v>
          </cell>
          <cell r="P412">
            <v>143.70000000000002</v>
          </cell>
          <cell r="Q412">
            <v>0</v>
          </cell>
          <cell r="S412">
            <v>0</v>
          </cell>
          <cell r="T412">
            <v>0</v>
          </cell>
          <cell r="U412">
            <v>33582.33</v>
          </cell>
          <cell r="AE412" t="str">
            <v>20110629LGUM_312</v>
          </cell>
          <cell r="AG412" t="str">
            <v>312</v>
          </cell>
        </row>
        <row r="413">
          <cell r="B413" t="str">
            <v>Feb 2012</v>
          </cell>
          <cell r="C413" t="str">
            <v>RLS</v>
          </cell>
          <cell r="D413" t="str">
            <v>LGUM_313</v>
          </cell>
          <cell r="E413">
            <v>507</v>
          </cell>
          <cell r="G413">
            <v>93579</v>
          </cell>
          <cell r="J413">
            <v>-46.25</v>
          </cell>
          <cell r="K413">
            <v>7518.19</v>
          </cell>
          <cell r="L413">
            <v>7518.19</v>
          </cell>
          <cell r="N413">
            <v>291.47999999999996</v>
          </cell>
          <cell r="P413">
            <v>33.769999999999996</v>
          </cell>
          <cell r="Q413">
            <v>0</v>
          </cell>
          <cell r="S413">
            <v>0.47</v>
          </cell>
          <cell r="T413">
            <v>0</v>
          </cell>
          <cell r="U413">
            <v>7843.91</v>
          </cell>
          <cell r="AE413" t="str">
            <v>20110629LGUM_313</v>
          </cell>
          <cell r="AG413" t="str">
            <v>313</v>
          </cell>
        </row>
        <row r="414">
          <cell r="B414" t="str">
            <v>Feb 2012</v>
          </cell>
          <cell r="C414" t="str">
            <v>RLS</v>
          </cell>
          <cell r="D414" t="str">
            <v>LGUM_314</v>
          </cell>
          <cell r="E414">
            <v>593</v>
          </cell>
          <cell r="G414">
            <v>66314</v>
          </cell>
          <cell r="J414">
            <v>0</v>
          </cell>
          <cell r="K414">
            <v>10496.1</v>
          </cell>
          <cell r="L414">
            <v>10496.099999999999</v>
          </cell>
          <cell r="N414">
            <v>206.24</v>
          </cell>
          <cell r="P414">
            <v>45.849999999999994</v>
          </cell>
          <cell r="Q414">
            <v>0</v>
          </cell>
          <cell r="S414">
            <v>0</v>
          </cell>
          <cell r="T414">
            <v>0</v>
          </cell>
          <cell r="U414">
            <v>10748.189999999999</v>
          </cell>
          <cell r="AE414" t="str">
            <v>20110629LGUM_314</v>
          </cell>
          <cell r="AG414" t="str">
            <v>314</v>
          </cell>
        </row>
        <row r="415">
          <cell r="B415" t="str">
            <v>Feb 2012</v>
          </cell>
          <cell r="C415" t="str">
            <v>RLS</v>
          </cell>
          <cell r="D415" t="str">
            <v>LGUM_315</v>
          </cell>
          <cell r="E415">
            <v>557</v>
          </cell>
          <cell r="G415">
            <v>95816</v>
          </cell>
          <cell r="J415">
            <v>0.7</v>
          </cell>
          <cell r="K415">
            <v>11747.83</v>
          </cell>
          <cell r="L415">
            <v>11747.83</v>
          </cell>
          <cell r="N415">
            <v>299.77999999999997</v>
          </cell>
          <cell r="P415">
            <v>51.86</v>
          </cell>
          <cell r="Q415">
            <v>0</v>
          </cell>
          <cell r="S415">
            <v>0</v>
          </cell>
          <cell r="T415">
            <v>0</v>
          </cell>
          <cell r="U415">
            <v>12099.47</v>
          </cell>
          <cell r="AE415" t="str">
            <v>20110629LGUM_315</v>
          </cell>
          <cell r="AG415" t="str">
            <v>315</v>
          </cell>
        </row>
        <row r="416">
          <cell r="B416" t="str">
            <v>Feb 2012</v>
          </cell>
          <cell r="C416" t="str">
            <v>RLS</v>
          </cell>
          <cell r="D416" t="str">
            <v>LGUM_316</v>
          </cell>
          <cell r="E416">
            <v>1140</v>
          </cell>
          <cell r="G416">
            <v>131392</v>
          </cell>
          <cell r="J416">
            <v>1.68</v>
          </cell>
          <cell r="K416">
            <v>28661.279999999999</v>
          </cell>
          <cell r="L416">
            <v>28661.280000000002</v>
          </cell>
          <cell r="N416">
            <v>411.58</v>
          </cell>
          <cell r="P416">
            <v>125.27</v>
          </cell>
          <cell r="Q416">
            <v>0</v>
          </cell>
          <cell r="S416">
            <v>0</v>
          </cell>
          <cell r="T416">
            <v>0</v>
          </cell>
          <cell r="U416">
            <v>29198.13</v>
          </cell>
          <cell r="AE416" t="str">
            <v>20110629LGUM_316</v>
          </cell>
          <cell r="AG416" t="str">
            <v>316</v>
          </cell>
        </row>
        <row r="417">
          <cell r="B417" t="str">
            <v>Feb 2012</v>
          </cell>
          <cell r="C417" t="str">
            <v>RLS</v>
          </cell>
          <cell r="D417" t="str">
            <v>LGUM_317</v>
          </cell>
          <cell r="E417">
            <v>476</v>
          </cell>
          <cell r="G417">
            <v>87916</v>
          </cell>
          <cell r="J417">
            <v>0</v>
          </cell>
          <cell r="K417">
            <v>13061.44</v>
          </cell>
          <cell r="L417">
            <v>13061.44</v>
          </cell>
          <cell r="N417">
            <v>274.19</v>
          </cell>
          <cell r="P417">
            <v>57.2</v>
          </cell>
          <cell r="Q417">
            <v>0</v>
          </cell>
          <cell r="S417">
            <v>0</v>
          </cell>
          <cell r="T417">
            <v>0</v>
          </cell>
          <cell r="U417">
            <v>13392.83</v>
          </cell>
          <cell r="AE417" t="str">
            <v>20110629LGUM_317</v>
          </cell>
          <cell r="AG417" t="str">
            <v>317</v>
          </cell>
        </row>
        <row r="418">
          <cell r="B418" t="str">
            <v>Feb 2012</v>
          </cell>
          <cell r="C418" t="str">
            <v>RLS</v>
          </cell>
          <cell r="D418" t="str">
            <v>LGUM_318</v>
          </cell>
          <cell r="E418">
            <v>61</v>
          </cell>
          <cell r="G418">
            <v>4777</v>
          </cell>
          <cell r="J418">
            <v>0</v>
          </cell>
          <cell r="K418">
            <v>993.69</v>
          </cell>
          <cell r="L418">
            <v>993.69</v>
          </cell>
          <cell r="N418">
            <v>14.940000000000001</v>
          </cell>
          <cell r="P418">
            <v>4.32</v>
          </cell>
          <cell r="Q418">
            <v>0</v>
          </cell>
          <cell r="S418">
            <v>0</v>
          </cell>
          <cell r="T418">
            <v>0</v>
          </cell>
          <cell r="U418">
            <v>1012.95</v>
          </cell>
          <cell r="AE418" t="str">
            <v>20110629LGUM_318</v>
          </cell>
          <cell r="AG418" t="str">
            <v>318</v>
          </cell>
        </row>
        <row r="419">
          <cell r="B419" t="str">
            <v>Feb 2012</v>
          </cell>
          <cell r="C419" t="str">
            <v>RLS</v>
          </cell>
          <cell r="D419" t="str">
            <v>LGUM_319</v>
          </cell>
          <cell r="E419">
            <v>0</v>
          </cell>
          <cell r="G419">
            <v>0</v>
          </cell>
          <cell r="J419">
            <v>0</v>
          </cell>
          <cell r="K419">
            <v>0</v>
          </cell>
          <cell r="L419">
            <v>0</v>
          </cell>
          <cell r="N419">
            <v>0</v>
          </cell>
          <cell r="P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  <cell r="AE419" t="str">
            <v>20110629LGUM_319</v>
          </cell>
          <cell r="AG419" t="str">
            <v>319</v>
          </cell>
        </row>
        <row r="420">
          <cell r="B420" t="str">
            <v>Feb 2012</v>
          </cell>
          <cell r="C420" t="str">
            <v>RLS</v>
          </cell>
          <cell r="D420" t="str">
            <v>LGUM_320</v>
          </cell>
          <cell r="E420">
            <v>0</v>
          </cell>
          <cell r="G420">
            <v>0</v>
          </cell>
          <cell r="J420">
            <v>0</v>
          </cell>
          <cell r="K420">
            <v>0</v>
          </cell>
          <cell r="L420">
            <v>0</v>
          </cell>
          <cell r="N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AE420" t="str">
            <v>20110629LGUM_320</v>
          </cell>
          <cell r="AG420" t="str">
            <v>320</v>
          </cell>
        </row>
        <row r="421">
          <cell r="B421" t="str">
            <v>Feb 2012</v>
          </cell>
          <cell r="C421" t="str">
            <v>RLS</v>
          </cell>
          <cell r="D421" t="str">
            <v>LGUM_321</v>
          </cell>
          <cell r="E421">
            <v>2</v>
          </cell>
          <cell r="G421">
            <v>444</v>
          </cell>
          <cell r="J421">
            <v>0</v>
          </cell>
          <cell r="K421">
            <v>54.88</v>
          </cell>
          <cell r="L421">
            <v>54.88</v>
          </cell>
          <cell r="N421">
            <v>1.18</v>
          </cell>
          <cell r="P421">
            <v>0.21</v>
          </cell>
          <cell r="Q421">
            <v>0</v>
          </cell>
          <cell r="S421">
            <v>0</v>
          </cell>
          <cell r="T421">
            <v>0</v>
          </cell>
          <cell r="U421">
            <v>56.27</v>
          </cell>
          <cell r="AE421" t="str">
            <v>20110629LGUM_321</v>
          </cell>
          <cell r="AG421" t="str">
            <v>321</v>
          </cell>
        </row>
        <row r="422">
          <cell r="B422" t="str">
            <v>Feb 2012</v>
          </cell>
          <cell r="C422" t="str">
            <v>RLS</v>
          </cell>
          <cell r="D422" t="str">
            <v>LGUM_322</v>
          </cell>
          <cell r="E422">
            <v>1471</v>
          </cell>
          <cell r="G422">
            <v>109413</v>
          </cell>
          <cell r="J422">
            <v>0</v>
          </cell>
          <cell r="K422">
            <v>16931.21</v>
          </cell>
          <cell r="L422">
            <v>16931.21</v>
          </cell>
          <cell r="N422">
            <v>342.15000000000003</v>
          </cell>
          <cell r="P422">
            <v>74.150000000000006</v>
          </cell>
          <cell r="Q422">
            <v>0</v>
          </cell>
          <cell r="S422">
            <v>0.71</v>
          </cell>
          <cell r="T422">
            <v>0</v>
          </cell>
          <cell r="U422">
            <v>17348.219999999998</v>
          </cell>
          <cell r="AE422" t="str">
            <v>20110629LGUM_322</v>
          </cell>
          <cell r="AG422" t="str">
            <v>322</v>
          </cell>
        </row>
        <row r="423">
          <cell r="B423" t="str">
            <v>Feb 2012</v>
          </cell>
          <cell r="C423" t="str">
            <v>RLS</v>
          </cell>
          <cell r="D423" t="str">
            <v>LGUM_323</v>
          </cell>
          <cell r="E423">
            <v>12</v>
          </cell>
          <cell r="G423">
            <v>871</v>
          </cell>
          <cell r="J423">
            <v>0</v>
          </cell>
          <cell r="K423">
            <v>166.08</v>
          </cell>
          <cell r="L423">
            <v>166.08</v>
          </cell>
          <cell r="N423">
            <v>2.72</v>
          </cell>
          <cell r="P423">
            <v>0.72</v>
          </cell>
          <cell r="Q423">
            <v>0</v>
          </cell>
          <cell r="S423">
            <v>0</v>
          </cell>
          <cell r="T423">
            <v>0</v>
          </cell>
          <cell r="U423">
            <v>169.52</v>
          </cell>
          <cell r="AE423" t="str">
            <v>20110629LGUM_323</v>
          </cell>
          <cell r="AG423" t="str">
            <v>323</v>
          </cell>
        </row>
        <row r="424">
          <cell r="B424" t="str">
            <v>Feb 2012</v>
          </cell>
          <cell r="C424" t="str">
            <v>RLS</v>
          </cell>
          <cell r="D424" t="str">
            <v>LGUM_324</v>
          </cell>
          <cell r="E424">
            <v>1604</v>
          </cell>
          <cell r="G424">
            <v>84289</v>
          </cell>
          <cell r="J424">
            <v>0</v>
          </cell>
          <cell r="K424">
            <v>22375.8</v>
          </cell>
          <cell r="L424">
            <v>22375.799999999996</v>
          </cell>
          <cell r="N424">
            <v>263.89</v>
          </cell>
          <cell r="P424">
            <v>97.26</v>
          </cell>
          <cell r="Q424">
            <v>0</v>
          </cell>
          <cell r="S424">
            <v>0</v>
          </cell>
          <cell r="T424">
            <v>0</v>
          </cell>
          <cell r="U424">
            <v>22736.949999999997</v>
          </cell>
          <cell r="AE424" t="str">
            <v>20110629LGUM_324</v>
          </cell>
          <cell r="AG424" t="str">
            <v>324</v>
          </cell>
        </row>
        <row r="425">
          <cell r="B425" t="str">
            <v>Feb 2012</v>
          </cell>
          <cell r="C425" t="str">
            <v>RLS</v>
          </cell>
          <cell r="D425" t="str">
            <v>LGUM_325</v>
          </cell>
          <cell r="E425">
            <v>26</v>
          </cell>
          <cell r="G425">
            <v>1941</v>
          </cell>
          <cell r="J425">
            <v>0</v>
          </cell>
          <cell r="K425">
            <v>610.74</v>
          </cell>
          <cell r="L425">
            <v>610.74</v>
          </cell>
          <cell r="N425">
            <v>6.05</v>
          </cell>
          <cell r="P425">
            <v>2.6399999999999997</v>
          </cell>
          <cell r="Q425">
            <v>0</v>
          </cell>
          <cell r="S425">
            <v>0</v>
          </cell>
          <cell r="T425">
            <v>0</v>
          </cell>
          <cell r="U425">
            <v>619.43000000000006</v>
          </cell>
          <cell r="AE425" t="str">
            <v>20110629LGUM_325</v>
          </cell>
          <cell r="AG425" t="str">
            <v>325</v>
          </cell>
        </row>
        <row r="426">
          <cell r="B426" t="str">
            <v>Feb 2012</v>
          </cell>
          <cell r="C426" t="str">
            <v>RLS</v>
          </cell>
          <cell r="D426" t="str">
            <v>LGUM_345</v>
          </cell>
          <cell r="E426">
            <v>0</v>
          </cell>
          <cell r="G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AE426" t="str">
            <v>20110629LGUM_345</v>
          </cell>
          <cell r="AG426" t="str">
            <v>345</v>
          </cell>
        </row>
        <row r="427">
          <cell r="B427" t="str">
            <v>Feb 2012</v>
          </cell>
          <cell r="C427" t="str">
            <v>RLS</v>
          </cell>
          <cell r="D427" t="str">
            <v>LGUM_346</v>
          </cell>
          <cell r="E427">
            <v>0</v>
          </cell>
          <cell r="G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S427">
            <v>0</v>
          </cell>
          <cell r="T427">
            <v>0</v>
          </cell>
          <cell r="U427">
            <v>0</v>
          </cell>
          <cell r="AE427" t="str">
            <v>20110629LGUM_346</v>
          </cell>
          <cell r="AG427" t="str">
            <v>346</v>
          </cell>
        </row>
        <row r="428">
          <cell r="B428" t="str">
            <v>Feb 2012</v>
          </cell>
          <cell r="C428" t="str">
            <v>RLS</v>
          </cell>
          <cell r="D428" t="str">
            <v>LGUM_347</v>
          </cell>
          <cell r="E428">
            <v>0</v>
          </cell>
          <cell r="G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AE428" t="str">
            <v>20110629LGUM_347</v>
          </cell>
          <cell r="AG428" t="str">
            <v>347</v>
          </cell>
        </row>
        <row r="429">
          <cell r="B429" t="str">
            <v>Feb 2012</v>
          </cell>
          <cell r="C429" t="str">
            <v>RLS</v>
          </cell>
          <cell r="D429" t="str">
            <v>LGUM_348</v>
          </cell>
          <cell r="E429">
            <v>41</v>
          </cell>
          <cell r="G429">
            <v>4585</v>
          </cell>
          <cell r="J429">
            <v>0</v>
          </cell>
          <cell r="K429">
            <v>494.05</v>
          </cell>
          <cell r="L429">
            <v>494.05</v>
          </cell>
          <cell r="N429">
            <v>14.35</v>
          </cell>
          <cell r="P429">
            <v>2.19</v>
          </cell>
          <cell r="Q429">
            <v>0</v>
          </cell>
          <cell r="S429">
            <v>0</v>
          </cell>
          <cell r="T429">
            <v>0</v>
          </cell>
          <cell r="U429">
            <v>510.59000000000003</v>
          </cell>
          <cell r="AE429" t="str">
            <v>20110629LGUM_348</v>
          </cell>
          <cell r="AG429" t="str">
            <v>348</v>
          </cell>
        </row>
        <row r="430">
          <cell r="B430" t="str">
            <v>Feb 2012</v>
          </cell>
          <cell r="C430" t="str">
            <v>RLS</v>
          </cell>
          <cell r="D430" t="str">
            <v>LGUM_349</v>
          </cell>
          <cell r="E430">
            <v>17</v>
          </cell>
          <cell r="G430">
            <v>634</v>
          </cell>
          <cell r="J430">
            <v>0</v>
          </cell>
          <cell r="K430">
            <v>142.80000000000001</v>
          </cell>
          <cell r="L430">
            <v>142.80000000000001</v>
          </cell>
          <cell r="N430">
            <v>1.98</v>
          </cell>
          <cell r="P430">
            <v>0.62</v>
          </cell>
          <cell r="Q430">
            <v>0</v>
          </cell>
          <cell r="S430">
            <v>0</v>
          </cell>
          <cell r="T430">
            <v>0</v>
          </cell>
          <cell r="U430">
            <v>145.4</v>
          </cell>
          <cell r="AE430" t="str">
            <v>20110629LGUM_349</v>
          </cell>
          <cell r="AG430" t="str">
            <v>349</v>
          </cell>
        </row>
        <row r="431">
          <cell r="B431" t="str">
            <v>Feb 2012</v>
          </cell>
          <cell r="C431" t="str">
            <v>RLS</v>
          </cell>
          <cell r="D431" t="str">
            <v>LGUM_352</v>
          </cell>
          <cell r="E431">
            <v>4</v>
          </cell>
          <cell r="G431">
            <v>313</v>
          </cell>
          <cell r="J431">
            <v>0</v>
          </cell>
          <cell r="K431">
            <v>40.6</v>
          </cell>
          <cell r="L431">
            <v>40.599999999999994</v>
          </cell>
          <cell r="N431">
            <v>0.97</v>
          </cell>
          <cell r="P431">
            <v>0.16</v>
          </cell>
          <cell r="Q431">
            <v>0</v>
          </cell>
          <cell r="S431">
            <v>0</v>
          </cell>
          <cell r="T431">
            <v>0</v>
          </cell>
          <cell r="U431">
            <v>41.73</v>
          </cell>
          <cell r="AE431" t="str">
            <v>20110629LGUM_352</v>
          </cell>
          <cell r="AG431" t="str">
            <v>352</v>
          </cell>
        </row>
        <row r="432">
          <cell r="B432" t="str">
            <v>Feb 2012</v>
          </cell>
          <cell r="C432" t="str">
            <v>RLS</v>
          </cell>
          <cell r="D432" t="str">
            <v>LGUM_353</v>
          </cell>
          <cell r="E432">
            <v>41</v>
          </cell>
          <cell r="G432">
            <v>4492</v>
          </cell>
          <cell r="J432">
            <v>0</v>
          </cell>
          <cell r="K432">
            <v>476.42</v>
          </cell>
          <cell r="L432">
            <v>476.42</v>
          </cell>
          <cell r="N432">
            <v>14.07</v>
          </cell>
          <cell r="P432">
            <v>2.08</v>
          </cell>
          <cell r="Q432">
            <v>0</v>
          </cell>
          <cell r="S432">
            <v>0</v>
          </cell>
          <cell r="T432">
            <v>0</v>
          </cell>
          <cell r="U432">
            <v>492.57</v>
          </cell>
          <cell r="AE432" t="str">
            <v>20110629LGUM_353</v>
          </cell>
          <cell r="AG432" t="str">
            <v>353</v>
          </cell>
        </row>
        <row r="433">
          <cell r="B433" t="str">
            <v>Feb 2012</v>
          </cell>
          <cell r="C433" t="str">
            <v>RLS</v>
          </cell>
          <cell r="D433" t="str">
            <v>LGUM_354</v>
          </cell>
          <cell r="E433">
            <v>29</v>
          </cell>
          <cell r="G433">
            <v>4978</v>
          </cell>
          <cell r="J433">
            <v>0</v>
          </cell>
          <cell r="K433">
            <v>411.51</v>
          </cell>
          <cell r="L433">
            <v>411.51000000000005</v>
          </cell>
          <cell r="N433">
            <v>15.58</v>
          </cell>
          <cell r="P433">
            <v>1.8199999999999998</v>
          </cell>
          <cell r="Q433">
            <v>0</v>
          </cell>
          <cell r="S433">
            <v>0</v>
          </cell>
          <cell r="T433">
            <v>0</v>
          </cell>
          <cell r="U433">
            <v>428.91</v>
          </cell>
          <cell r="AE433" t="str">
            <v>20110629LGUM_354</v>
          </cell>
          <cell r="AG433" t="str">
            <v>354</v>
          </cell>
        </row>
        <row r="434">
          <cell r="B434" t="str">
            <v>Feb 2012</v>
          </cell>
          <cell r="C434" t="str">
            <v>RLS</v>
          </cell>
          <cell r="D434" t="str">
            <v>LGUM_355</v>
          </cell>
          <cell r="E434">
            <v>361</v>
          </cell>
          <cell r="G434">
            <v>19565</v>
          </cell>
          <cell r="J434">
            <v>0</v>
          </cell>
          <cell r="K434">
            <v>3487.26</v>
          </cell>
          <cell r="L434">
            <v>3487.26</v>
          </cell>
          <cell r="N434">
            <v>61.18</v>
          </cell>
          <cell r="P434">
            <v>15.19</v>
          </cell>
          <cell r="Q434">
            <v>0</v>
          </cell>
          <cell r="S434">
            <v>0</v>
          </cell>
          <cell r="T434">
            <v>0</v>
          </cell>
          <cell r="U434">
            <v>3563.63</v>
          </cell>
          <cell r="AE434" t="str">
            <v>20110629LGUM_355</v>
          </cell>
          <cell r="AG434" t="str">
            <v>355</v>
          </cell>
        </row>
        <row r="435">
          <cell r="B435" t="str">
            <v>Feb 2012</v>
          </cell>
          <cell r="C435" t="str">
            <v>RLS</v>
          </cell>
          <cell r="D435" t="str">
            <v>LGUM_356</v>
          </cell>
          <cell r="E435">
            <v>0</v>
          </cell>
          <cell r="G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  <cell r="AE435" t="str">
            <v>20110629LGUM_356</v>
          </cell>
          <cell r="AG435" t="str">
            <v>356</v>
          </cell>
        </row>
        <row r="436">
          <cell r="B436" t="str">
            <v>Feb 2012</v>
          </cell>
          <cell r="C436" t="str">
            <v>RLS</v>
          </cell>
          <cell r="D436" t="str">
            <v>LGUM_357</v>
          </cell>
          <cell r="E436">
            <v>5</v>
          </cell>
          <cell r="G436">
            <v>874</v>
          </cell>
          <cell r="J436">
            <v>0</v>
          </cell>
          <cell r="K436">
            <v>70.95</v>
          </cell>
          <cell r="L436">
            <v>70.95</v>
          </cell>
          <cell r="N436">
            <v>2.74</v>
          </cell>
          <cell r="P436">
            <v>0.3</v>
          </cell>
          <cell r="Q436">
            <v>0</v>
          </cell>
          <cell r="S436">
            <v>0</v>
          </cell>
          <cell r="T436">
            <v>0</v>
          </cell>
          <cell r="U436">
            <v>73.990000000000009</v>
          </cell>
          <cell r="AE436" t="str">
            <v>20110629LGUM_357</v>
          </cell>
          <cell r="AG436" t="str">
            <v>357</v>
          </cell>
        </row>
        <row r="437">
          <cell r="B437" t="str">
            <v>Feb 2012</v>
          </cell>
          <cell r="C437" t="str">
            <v>RLS</v>
          </cell>
          <cell r="D437" t="str">
            <v>LGUM_358</v>
          </cell>
          <cell r="E437">
            <v>26</v>
          </cell>
          <cell r="G437">
            <v>2016</v>
          </cell>
          <cell r="J437">
            <v>0</v>
          </cell>
          <cell r="K437">
            <v>384.54</v>
          </cell>
          <cell r="L437">
            <v>384.53999999999996</v>
          </cell>
          <cell r="N437">
            <v>6.31</v>
          </cell>
          <cell r="P437">
            <v>1.66</v>
          </cell>
          <cell r="Q437">
            <v>0</v>
          </cell>
          <cell r="S437">
            <v>0</v>
          </cell>
          <cell r="T437">
            <v>0</v>
          </cell>
          <cell r="U437">
            <v>392.51</v>
          </cell>
          <cell r="AE437" t="str">
            <v>20110629LGUM_358</v>
          </cell>
          <cell r="AG437" t="str">
            <v>358</v>
          </cell>
        </row>
        <row r="438">
          <cell r="B438" t="str">
            <v>Feb 2012</v>
          </cell>
          <cell r="C438" t="str">
            <v>RLS</v>
          </cell>
          <cell r="D438" t="str">
            <v>LGUM_360</v>
          </cell>
          <cell r="E438">
            <v>8</v>
          </cell>
          <cell r="G438">
            <v>3355</v>
          </cell>
          <cell r="J438">
            <v>0</v>
          </cell>
          <cell r="K438">
            <v>211.28</v>
          </cell>
          <cell r="L438">
            <v>211.28</v>
          </cell>
          <cell r="N438">
            <v>10.5</v>
          </cell>
          <cell r="P438">
            <v>0.95</v>
          </cell>
          <cell r="Q438">
            <v>0</v>
          </cell>
          <cell r="S438">
            <v>0</v>
          </cell>
          <cell r="T438">
            <v>0</v>
          </cell>
          <cell r="U438">
            <v>222.73</v>
          </cell>
          <cell r="AE438" t="str">
            <v>20110629LGUM_360</v>
          </cell>
          <cell r="AG438" t="str">
            <v>360</v>
          </cell>
        </row>
        <row r="439">
          <cell r="B439" t="str">
            <v>Feb 2012</v>
          </cell>
          <cell r="C439" t="str">
            <v>RLS</v>
          </cell>
          <cell r="D439" t="str">
            <v>LGUM_361</v>
          </cell>
          <cell r="E439">
            <v>1052</v>
          </cell>
          <cell r="G439">
            <v>122221</v>
          </cell>
          <cell r="J439">
            <v>0</v>
          </cell>
          <cell r="K439">
            <v>14517.6</v>
          </cell>
          <cell r="L439">
            <v>14517.599999999999</v>
          </cell>
          <cell r="N439">
            <v>382.46</v>
          </cell>
          <cell r="P439">
            <v>64.009999999999991</v>
          </cell>
          <cell r="Q439">
            <v>0</v>
          </cell>
          <cell r="S439">
            <v>0.43</v>
          </cell>
          <cell r="T439">
            <v>0</v>
          </cell>
          <cell r="U439">
            <v>14964.499999999998</v>
          </cell>
          <cell r="AE439" t="str">
            <v>20110629LGUM_361</v>
          </cell>
          <cell r="AG439" t="str">
            <v>361</v>
          </cell>
        </row>
        <row r="440">
          <cell r="B440" t="str">
            <v>Feb 2012</v>
          </cell>
          <cell r="C440" t="str">
            <v>RLS</v>
          </cell>
          <cell r="D440" t="str">
            <v>LGUM_362</v>
          </cell>
          <cell r="E440">
            <v>697</v>
          </cell>
          <cell r="G440">
            <v>127971</v>
          </cell>
          <cell r="J440">
            <v>0</v>
          </cell>
          <cell r="K440">
            <v>10399.24</v>
          </cell>
          <cell r="L440">
            <v>10399.240000000002</v>
          </cell>
          <cell r="N440">
            <v>400.27</v>
          </cell>
          <cell r="P440">
            <v>46.69</v>
          </cell>
          <cell r="Q440">
            <v>0</v>
          </cell>
          <cell r="S440">
            <v>9.35</v>
          </cell>
          <cell r="T440">
            <v>0</v>
          </cell>
          <cell r="U440">
            <v>10867.490000000002</v>
          </cell>
          <cell r="AE440" t="str">
            <v>20110629LGUM_362</v>
          </cell>
          <cell r="AG440" t="str">
            <v>362</v>
          </cell>
        </row>
        <row r="441">
          <cell r="B441" t="str">
            <v>Feb 2012</v>
          </cell>
          <cell r="C441" t="str">
            <v>RLS</v>
          </cell>
          <cell r="D441" t="str">
            <v>LGUM_363</v>
          </cell>
          <cell r="E441">
            <v>1317</v>
          </cell>
          <cell r="G441">
            <v>246633</v>
          </cell>
          <cell r="J441">
            <v>-4.97</v>
          </cell>
          <cell r="K441">
            <v>19644.669999999998</v>
          </cell>
          <cell r="L441">
            <v>19644.670000000002</v>
          </cell>
          <cell r="N441">
            <v>764.70999999999992</v>
          </cell>
          <cell r="P441">
            <v>87.44</v>
          </cell>
          <cell r="Q441">
            <v>0</v>
          </cell>
          <cell r="S441">
            <v>7.4700000000000006</v>
          </cell>
          <cell r="T441">
            <v>0</v>
          </cell>
          <cell r="U441">
            <v>20519.72</v>
          </cell>
          <cell r="AE441" t="str">
            <v>20110629LGUM_363</v>
          </cell>
          <cell r="AG441" t="str">
            <v>363</v>
          </cell>
        </row>
        <row r="442">
          <cell r="B442" t="str">
            <v>Feb 2012</v>
          </cell>
          <cell r="C442" t="str">
            <v>RLS</v>
          </cell>
          <cell r="D442" t="str">
            <v>LGUM_364</v>
          </cell>
          <cell r="E442">
            <v>19</v>
          </cell>
          <cell r="G442">
            <v>2110</v>
          </cell>
          <cell r="J442">
            <v>0</v>
          </cell>
          <cell r="K442">
            <v>459.99</v>
          </cell>
          <cell r="L442">
            <v>459.99</v>
          </cell>
          <cell r="N442">
            <v>6.6099999999999994</v>
          </cell>
          <cell r="P442">
            <v>2.02</v>
          </cell>
          <cell r="Q442">
            <v>0</v>
          </cell>
          <cell r="S442">
            <v>0</v>
          </cell>
          <cell r="T442">
            <v>0</v>
          </cell>
          <cell r="U442">
            <v>468.62</v>
          </cell>
          <cell r="AE442" t="str">
            <v>20110629LGUM_364</v>
          </cell>
          <cell r="AG442" t="str">
            <v>364</v>
          </cell>
        </row>
        <row r="443">
          <cell r="B443" t="str">
            <v>Feb 2012</v>
          </cell>
          <cell r="C443" t="str">
            <v>RLS</v>
          </cell>
          <cell r="D443" t="str">
            <v>LGUM_365</v>
          </cell>
          <cell r="E443">
            <v>4</v>
          </cell>
          <cell r="G443">
            <v>689</v>
          </cell>
          <cell r="J443">
            <v>0</v>
          </cell>
          <cell r="K443">
            <v>109.32</v>
          </cell>
          <cell r="L443">
            <v>109.32</v>
          </cell>
          <cell r="N443">
            <v>2.16</v>
          </cell>
          <cell r="P443">
            <v>0.48</v>
          </cell>
          <cell r="Q443">
            <v>0</v>
          </cell>
          <cell r="S443">
            <v>0</v>
          </cell>
          <cell r="T443">
            <v>0</v>
          </cell>
          <cell r="U443">
            <v>111.96</v>
          </cell>
          <cell r="AE443" t="str">
            <v>20110629LGUM_365</v>
          </cell>
          <cell r="AG443" t="str">
            <v>365</v>
          </cell>
        </row>
        <row r="444">
          <cell r="B444" t="str">
            <v>Feb 2012</v>
          </cell>
          <cell r="C444" t="str">
            <v>RLS</v>
          </cell>
          <cell r="D444" t="str">
            <v>LGUM_366</v>
          </cell>
          <cell r="E444">
            <v>199</v>
          </cell>
          <cell r="G444">
            <v>22995</v>
          </cell>
          <cell r="J444">
            <v>0</v>
          </cell>
          <cell r="K444">
            <v>5002.8599999999997</v>
          </cell>
          <cell r="L444">
            <v>5002.8600000000006</v>
          </cell>
          <cell r="N444">
            <v>71.97999999999999</v>
          </cell>
          <cell r="P444">
            <v>21.85</v>
          </cell>
          <cell r="Q444">
            <v>0</v>
          </cell>
          <cell r="S444">
            <v>0</v>
          </cell>
          <cell r="T444">
            <v>0</v>
          </cell>
          <cell r="U444">
            <v>5096.6900000000005</v>
          </cell>
          <cell r="AE444" t="str">
            <v>20110629LGUM_366</v>
          </cell>
          <cell r="AG444" t="str">
            <v>366</v>
          </cell>
        </row>
        <row r="445">
          <cell r="B445" t="str">
            <v>Feb 2012</v>
          </cell>
          <cell r="C445" t="str">
            <v>RLS</v>
          </cell>
          <cell r="D445" t="str">
            <v>LGUM_367</v>
          </cell>
          <cell r="E445">
            <v>267</v>
          </cell>
          <cell r="G445">
            <v>50199</v>
          </cell>
          <cell r="J445">
            <v>0</v>
          </cell>
          <cell r="K445">
            <v>7326.48</v>
          </cell>
          <cell r="L445">
            <v>7326.4799999999987</v>
          </cell>
          <cell r="N445">
            <v>154.94999999999999</v>
          </cell>
          <cell r="P445">
            <v>31.830000000000002</v>
          </cell>
          <cell r="Q445">
            <v>0</v>
          </cell>
          <cell r="S445">
            <v>2.5299999999999998</v>
          </cell>
          <cell r="T445">
            <v>0</v>
          </cell>
          <cell r="U445">
            <v>7515.7899999999991</v>
          </cell>
          <cell r="AE445" t="str">
            <v>20110629LGUM_367</v>
          </cell>
          <cell r="AG445" t="str">
            <v>367</v>
          </cell>
        </row>
        <row r="446">
          <cell r="B446" t="str">
            <v>Feb 2012</v>
          </cell>
          <cell r="C446" t="str">
            <v>RLS</v>
          </cell>
          <cell r="D446" t="str">
            <v>LGUM_368</v>
          </cell>
          <cell r="E446">
            <v>0</v>
          </cell>
          <cell r="G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S446">
            <v>0</v>
          </cell>
          <cell r="T446">
            <v>0</v>
          </cell>
          <cell r="U446">
            <v>0</v>
          </cell>
          <cell r="AE446" t="str">
            <v>20110629LGUM_368</v>
          </cell>
          <cell r="AG446" t="str">
            <v>368</v>
          </cell>
        </row>
        <row r="447">
          <cell r="B447" t="str">
            <v>Feb 2012</v>
          </cell>
          <cell r="C447" t="str">
            <v>RLS</v>
          </cell>
          <cell r="D447" t="str">
            <v>LGUM_369</v>
          </cell>
          <cell r="E447">
            <v>0</v>
          </cell>
          <cell r="G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  <cell r="AE447" t="str">
            <v>20110629LGUM_369</v>
          </cell>
          <cell r="AG447" t="str">
            <v>369</v>
          </cell>
        </row>
        <row r="448">
          <cell r="B448" t="str">
            <v>Feb 2012</v>
          </cell>
          <cell r="C448" t="str">
            <v>RLS</v>
          </cell>
          <cell r="D448" t="str">
            <v>LGUM_370</v>
          </cell>
          <cell r="E448">
            <v>94</v>
          </cell>
          <cell r="G448">
            <v>10933</v>
          </cell>
          <cell r="J448">
            <v>0</v>
          </cell>
          <cell r="K448">
            <v>2363.16</v>
          </cell>
          <cell r="L448">
            <v>2363.16</v>
          </cell>
          <cell r="N448">
            <v>34.200000000000003</v>
          </cell>
          <cell r="P448">
            <v>10.32</v>
          </cell>
          <cell r="Q448">
            <v>0</v>
          </cell>
          <cell r="S448">
            <v>0</v>
          </cell>
          <cell r="T448">
            <v>0</v>
          </cell>
          <cell r="U448">
            <v>2407.6799999999998</v>
          </cell>
          <cell r="AE448" t="str">
            <v>20110629LGUM_370</v>
          </cell>
          <cell r="AG448" t="str">
            <v>370</v>
          </cell>
        </row>
        <row r="449">
          <cell r="B449" t="str">
            <v>Feb 2012</v>
          </cell>
          <cell r="C449" t="str">
            <v>RLS</v>
          </cell>
          <cell r="D449" t="str">
            <v>LGUM_371</v>
          </cell>
          <cell r="E449">
            <v>50</v>
          </cell>
          <cell r="G449">
            <v>9094</v>
          </cell>
          <cell r="J449">
            <v>0</v>
          </cell>
          <cell r="K449">
            <v>1372</v>
          </cell>
          <cell r="L449">
            <v>1372</v>
          </cell>
          <cell r="N449">
            <v>28.46</v>
          </cell>
          <cell r="P449">
            <v>6.01</v>
          </cell>
          <cell r="Q449">
            <v>0</v>
          </cell>
          <cell r="S449">
            <v>0</v>
          </cell>
          <cell r="T449">
            <v>0</v>
          </cell>
          <cell r="U449">
            <v>1406.47</v>
          </cell>
          <cell r="AE449" t="str">
            <v>20110629LGUM_371</v>
          </cell>
          <cell r="AG449" t="str">
            <v>371</v>
          </cell>
        </row>
        <row r="450">
          <cell r="B450" t="str">
            <v>Feb 2012</v>
          </cell>
          <cell r="C450" t="str">
            <v>RLS</v>
          </cell>
          <cell r="D450" t="str">
            <v>LGUM_372</v>
          </cell>
          <cell r="E450">
            <v>1225</v>
          </cell>
          <cell r="G450">
            <v>91274</v>
          </cell>
          <cell r="J450">
            <v>0</v>
          </cell>
          <cell r="K450">
            <v>14099.75</v>
          </cell>
          <cell r="L450">
            <v>14099.75</v>
          </cell>
          <cell r="N450">
            <v>285.38</v>
          </cell>
          <cell r="P450">
            <v>61.68</v>
          </cell>
          <cell r="Q450">
            <v>0</v>
          </cell>
          <cell r="S450">
            <v>32.519999999999996</v>
          </cell>
          <cell r="T450">
            <v>0</v>
          </cell>
          <cell r="U450">
            <v>14479.33</v>
          </cell>
          <cell r="AE450" t="str">
            <v>20110629LGUM_372</v>
          </cell>
          <cell r="AG450" t="str">
            <v>372</v>
          </cell>
        </row>
        <row r="451">
          <cell r="B451" t="str">
            <v>Feb 2012</v>
          </cell>
          <cell r="C451" t="str">
            <v>RLS</v>
          </cell>
          <cell r="D451" t="str">
            <v>LGUM_373</v>
          </cell>
          <cell r="E451">
            <v>8</v>
          </cell>
          <cell r="G451">
            <v>624</v>
          </cell>
          <cell r="J451">
            <v>0</v>
          </cell>
          <cell r="K451">
            <v>92.08</v>
          </cell>
          <cell r="L451">
            <v>92.08</v>
          </cell>
          <cell r="N451">
            <v>1.8699999999999999</v>
          </cell>
          <cell r="P451">
            <v>0.39</v>
          </cell>
          <cell r="Q451">
            <v>0</v>
          </cell>
          <cell r="S451">
            <v>0</v>
          </cell>
          <cell r="T451">
            <v>0</v>
          </cell>
          <cell r="U451">
            <v>94.34</v>
          </cell>
          <cell r="AE451" t="str">
            <v>20110629LGUM_373</v>
          </cell>
          <cell r="AG451" t="str">
            <v>373</v>
          </cell>
        </row>
        <row r="452">
          <cell r="B452" t="str">
            <v>Feb 2012</v>
          </cell>
          <cell r="C452" t="str">
            <v>RLS</v>
          </cell>
          <cell r="D452" t="str">
            <v>LGUM_374</v>
          </cell>
          <cell r="E452">
            <v>5504</v>
          </cell>
          <cell r="G452">
            <v>290500</v>
          </cell>
          <cell r="J452">
            <v>0</v>
          </cell>
          <cell r="K452">
            <v>76780.800000000003</v>
          </cell>
          <cell r="L452">
            <v>76780.800000000017</v>
          </cell>
          <cell r="N452">
            <v>907.68</v>
          </cell>
          <cell r="P452">
            <v>333.19999999999993</v>
          </cell>
          <cell r="Q452">
            <v>0</v>
          </cell>
          <cell r="S452">
            <v>0</v>
          </cell>
          <cell r="T452">
            <v>0</v>
          </cell>
          <cell r="U452">
            <v>78021.680000000022</v>
          </cell>
          <cell r="AE452" t="str">
            <v>20110629LGUM_374</v>
          </cell>
          <cell r="AG452" t="str">
            <v>374</v>
          </cell>
        </row>
        <row r="453">
          <cell r="B453" t="str">
            <v>Feb 2012</v>
          </cell>
          <cell r="C453" t="str">
            <v>RLS</v>
          </cell>
          <cell r="D453" t="str">
            <v>LGUM_375</v>
          </cell>
          <cell r="E453">
            <v>152</v>
          </cell>
          <cell r="G453">
            <v>12006</v>
          </cell>
          <cell r="J453">
            <v>0</v>
          </cell>
          <cell r="K453">
            <v>3570.48</v>
          </cell>
          <cell r="L453">
            <v>3570.4799999999996</v>
          </cell>
          <cell r="N453">
            <v>35.450000000000003</v>
          </cell>
          <cell r="P453">
            <v>14.89</v>
          </cell>
          <cell r="Q453">
            <v>0</v>
          </cell>
          <cell r="S453">
            <v>0</v>
          </cell>
          <cell r="T453">
            <v>0</v>
          </cell>
          <cell r="U453">
            <v>3620.8199999999997</v>
          </cell>
          <cell r="AE453" t="str">
            <v>20110629LGUM_375</v>
          </cell>
          <cell r="AG453" t="str">
            <v>375</v>
          </cell>
        </row>
        <row r="454">
          <cell r="B454" t="str">
            <v>Feb 2012</v>
          </cell>
          <cell r="C454" t="str">
            <v>RLS</v>
          </cell>
          <cell r="D454" t="str">
            <v>LGUM_376</v>
          </cell>
          <cell r="E454">
            <v>229</v>
          </cell>
          <cell r="G454">
            <v>9398</v>
          </cell>
          <cell r="J454">
            <v>0</v>
          </cell>
          <cell r="K454">
            <v>3059.44</v>
          </cell>
          <cell r="L454">
            <v>3059.44</v>
          </cell>
          <cell r="N454">
            <v>29.02</v>
          </cell>
          <cell r="P454">
            <v>13.18</v>
          </cell>
          <cell r="Q454">
            <v>0</v>
          </cell>
          <cell r="S454">
            <v>0</v>
          </cell>
          <cell r="T454">
            <v>0</v>
          </cell>
          <cell r="U454">
            <v>3101.64</v>
          </cell>
          <cell r="AE454" t="str">
            <v>20110629LGUM_376</v>
          </cell>
          <cell r="AG454" t="str">
            <v>376</v>
          </cell>
        </row>
        <row r="455">
          <cell r="B455" t="str">
            <v>Feb 2012</v>
          </cell>
          <cell r="C455" t="str">
            <v>RLS</v>
          </cell>
          <cell r="D455" t="str">
            <v>LGUM_377</v>
          </cell>
          <cell r="E455">
            <v>522</v>
          </cell>
          <cell r="G455">
            <v>37942</v>
          </cell>
          <cell r="J455">
            <v>0</v>
          </cell>
          <cell r="K455">
            <v>10565.28</v>
          </cell>
          <cell r="L455">
            <v>10565.28</v>
          </cell>
          <cell r="N455">
            <v>118.74</v>
          </cell>
          <cell r="P455">
            <v>45.989999999999995</v>
          </cell>
          <cell r="Q455">
            <v>0</v>
          </cell>
          <cell r="S455">
            <v>0</v>
          </cell>
          <cell r="T455">
            <v>0</v>
          </cell>
          <cell r="U455">
            <v>10730.01</v>
          </cell>
          <cell r="AE455" t="str">
            <v>20110629LGUM_377</v>
          </cell>
          <cell r="AG455" t="str">
            <v>377</v>
          </cell>
        </row>
        <row r="456">
          <cell r="B456" t="str">
            <v>Feb 2012</v>
          </cell>
          <cell r="C456" t="str">
            <v>RLS</v>
          </cell>
          <cell r="D456" t="str">
            <v>LGUM_378</v>
          </cell>
          <cell r="E456">
            <v>2</v>
          </cell>
          <cell r="G456">
            <v>795</v>
          </cell>
          <cell r="J456">
            <v>0</v>
          </cell>
          <cell r="K456">
            <v>126.66</v>
          </cell>
          <cell r="L456">
            <v>126.66000000000001</v>
          </cell>
          <cell r="N456">
            <v>2.4900000000000002</v>
          </cell>
          <cell r="P456">
            <v>0.56000000000000005</v>
          </cell>
          <cell r="Q456">
            <v>0</v>
          </cell>
          <cell r="S456">
            <v>0</v>
          </cell>
          <cell r="T456">
            <v>0</v>
          </cell>
          <cell r="U456">
            <v>129.71</v>
          </cell>
          <cell r="AE456" t="str">
            <v>20110629LGUM_378</v>
          </cell>
          <cell r="AG456" t="str">
            <v>378</v>
          </cell>
        </row>
        <row r="457">
          <cell r="B457" t="str">
            <v>Feb 2012</v>
          </cell>
          <cell r="C457" t="str">
            <v>RLS</v>
          </cell>
          <cell r="D457" t="str">
            <v>LGUM_379</v>
          </cell>
          <cell r="E457">
            <v>2</v>
          </cell>
          <cell r="G457">
            <v>795</v>
          </cell>
          <cell r="J457">
            <v>0</v>
          </cell>
          <cell r="K457">
            <v>67.099999999999994</v>
          </cell>
          <cell r="L457">
            <v>67.09999999999998</v>
          </cell>
          <cell r="N457">
            <v>2.4900000000000002</v>
          </cell>
          <cell r="P457">
            <v>0.3</v>
          </cell>
          <cell r="Q457">
            <v>0</v>
          </cell>
          <cell r="S457">
            <v>0</v>
          </cell>
          <cell r="T457">
            <v>0</v>
          </cell>
          <cell r="U457">
            <v>69.889999999999986</v>
          </cell>
          <cell r="AE457" t="str">
            <v>20110629LGUM_379</v>
          </cell>
          <cell r="AG457" t="str">
            <v>379</v>
          </cell>
        </row>
        <row r="458">
          <cell r="B458" t="str">
            <v>Feb 2012</v>
          </cell>
          <cell r="C458" t="str">
            <v>RLS</v>
          </cell>
          <cell r="D458" t="str">
            <v>LGUM_380</v>
          </cell>
          <cell r="E458">
            <v>11</v>
          </cell>
          <cell r="G458">
            <v>438</v>
          </cell>
          <cell r="J458">
            <v>0</v>
          </cell>
          <cell r="K458">
            <v>197.67</v>
          </cell>
          <cell r="L458">
            <v>197.67000000000002</v>
          </cell>
          <cell r="N458">
            <v>1.37</v>
          </cell>
          <cell r="P458">
            <v>1.52</v>
          </cell>
          <cell r="Q458">
            <v>0</v>
          </cell>
          <cell r="S458">
            <v>0</v>
          </cell>
          <cell r="T458">
            <v>0</v>
          </cell>
          <cell r="U458">
            <v>355.46999999999997</v>
          </cell>
          <cell r="AE458" t="str">
            <v>20110629LGUM_380</v>
          </cell>
          <cell r="AG458" t="str">
            <v>380</v>
          </cell>
        </row>
        <row r="459">
          <cell r="B459" t="str">
            <v>Feb 2012</v>
          </cell>
          <cell r="C459" t="str">
            <v>RLS</v>
          </cell>
          <cell r="D459" t="str">
            <v>LGUM_381</v>
          </cell>
          <cell r="E459">
            <v>126</v>
          </cell>
          <cell r="G459">
            <v>6596</v>
          </cell>
          <cell r="J459">
            <v>0</v>
          </cell>
          <cell r="K459">
            <v>2377.62</v>
          </cell>
          <cell r="L459">
            <v>2377.62</v>
          </cell>
          <cell r="N459">
            <v>20.66</v>
          </cell>
          <cell r="P459">
            <v>17.87</v>
          </cell>
          <cell r="Q459">
            <v>0</v>
          </cell>
          <cell r="S459">
            <v>0</v>
          </cell>
          <cell r="T459">
            <v>0</v>
          </cell>
          <cell r="U459">
            <v>4174.5199999999995</v>
          </cell>
          <cell r="AE459" t="str">
            <v>20110629LGUM_381</v>
          </cell>
          <cell r="AG459" t="str">
            <v>381</v>
          </cell>
        </row>
        <row r="460">
          <cell r="B460" t="str">
            <v>Feb 2012</v>
          </cell>
          <cell r="C460" t="str">
            <v>RLS</v>
          </cell>
          <cell r="D460" t="str">
            <v>LGUM_382</v>
          </cell>
          <cell r="E460">
            <v>36</v>
          </cell>
          <cell r="G460">
            <v>1433</v>
          </cell>
          <cell r="J460">
            <v>0</v>
          </cell>
          <cell r="K460">
            <v>654.48</v>
          </cell>
          <cell r="L460">
            <v>654.4799999999999</v>
          </cell>
          <cell r="N460">
            <v>4.4800000000000004</v>
          </cell>
          <cell r="P460">
            <v>2.96</v>
          </cell>
          <cell r="Q460">
            <v>0</v>
          </cell>
          <cell r="S460">
            <v>0</v>
          </cell>
          <cell r="T460">
            <v>0</v>
          </cell>
          <cell r="U460">
            <v>689.5</v>
          </cell>
          <cell r="AE460" t="str">
            <v>20110629LGUM_382</v>
          </cell>
          <cell r="AG460" t="str">
            <v>382</v>
          </cell>
        </row>
        <row r="461">
          <cell r="B461" t="str">
            <v>Feb 2012</v>
          </cell>
          <cell r="C461" t="str">
            <v>RLS</v>
          </cell>
          <cell r="D461" t="str">
            <v>LGUM_383</v>
          </cell>
          <cell r="E461">
            <v>8</v>
          </cell>
          <cell r="G461">
            <v>445</v>
          </cell>
          <cell r="J461">
            <v>0</v>
          </cell>
          <cell r="K461">
            <v>155.76</v>
          </cell>
          <cell r="L461">
            <v>155.76</v>
          </cell>
          <cell r="N461">
            <v>1.3900000000000001</v>
          </cell>
          <cell r="P461">
            <v>1.1800000000000002</v>
          </cell>
          <cell r="Q461">
            <v>0</v>
          </cell>
          <cell r="S461">
            <v>0</v>
          </cell>
          <cell r="T461">
            <v>0</v>
          </cell>
          <cell r="U461">
            <v>275.57</v>
          </cell>
          <cell r="AE461" t="str">
            <v>20110629LGUM_383</v>
          </cell>
          <cell r="AG461" t="str">
            <v>383</v>
          </cell>
        </row>
        <row r="462">
          <cell r="B462" t="str">
            <v>Feb 2012</v>
          </cell>
          <cell r="C462" t="str">
            <v>DSK</v>
          </cell>
          <cell r="D462" t="str">
            <v>LGUM_400</v>
          </cell>
          <cell r="E462">
            <v>7</v>
          </cell>
          <cell r="G462">
            <v>129</v>
          </cell>
          <cell r="J462">
            <v>0</v>
          </cell>
          <cell r="K462">
            <v>157.85</v>
          </cell>
          <cell r="L462">
            <v>157.85</v>
          </cell>
          <cell r="N462">
            <v>0.4</v>
          </cell>
          <cell r="P462">
            <v>0.68</v>
          </cell>
          <cell r="Q462">
            <v>0</v>
          </cell>
          <cell r="S462">
            <v>0</v>
          </cell>
          <cell r="T462">
            <v>0</v>
          </cell>
          <cell r="U462">
            <v>158.93</v>
          </cell>
          <cell r="AE462" t="str">
            <v>20110629LGUM_400</v>
          </cell>
          <cell r="AG462" t="str">
            <v>400</v>
          </cell>
        </row>
        <row r="463">
          <cell r="B463" t="str">
            <v>Feb 2012</v>
          </cell>
          <cell r="C463" t="str">
            <v>DSK</v>
          </cell>
          <cell r="D463" t="str">
            <v>LGUM_401</v>
          </cell>
          <cell r="E463">
            <v>0</v>
          </cell>
          <cell r="G463">
            <v>0</v>
          </cell>
          <cell r="J463">
            <v>0</v>
          </cell>
          <cell r="K463">
            <v>0</v>
          </cell>
          <cell r="L463">
            <v>0</v>
          </cell>
          <cell r="N463">
            <v>0</v>
          </cell>
          <cell r="P463">
            <v>0</v>
          </cell>
          <cell r="Q463">
            <v>0</v>
          </cell>
          <cell r="S463">
            <v>0</v>
          </cell>
          <cell r="T463">
            <v>0</v>
          </cell>
          <cell r="U463">
            <v>0</v>
          </cell>
          <cell r="AE463" t="str">
            <v>20110629LGUM_401</v>
          </cell>
          <cell r="AG463" t="str">
            <v>401</v>
          </cell>
        </row>
        <row r="464">
          <cell r="B464" t="str">
            <v>Feb 2012</v>
          </cell>
          <cell r="C464" t="str">
            <v>LS</v>
          </cell>
          <cell r="D464" t="str">
            <v>LGUM_412</v>
          </cell>
          <cell r="E464">
            <v>220</v>
          </cell>
          <cell r="G464">
            <v>6504</v>
          </cell>
          <cell r="J464">
            <v>-198.1</v>
          </cell>
          <cell r="K464">
            <v>3900.5000000000005</v>
          </cell>
          <cell r="L464">
            <v>3900.5</v>
          </cell>
          <cell r="N464">
            <v>20.34</v>
          </cell>
          <cell r="P464">
            <v>16.829999999999998</v>
          </cell>
          <cell r="Q464">
            <v>0</v>
          </cell>
          <cell r="S464">
            <v>0</v>
          </cell>
          <cell r="T464">
            <v>0</v>
          </cell>
          <cell r="U464">
            <v>3937.67</v>
          </cell>
          <cell r="AE464" t="str">
            <v>20110629LGUM_412</v>
          </cell>
          <cell r="AG464" t="str">
            <v>412</v>
          </cell>
        </row>
        <row r="465">
          <cell r="B465" t="str">
            <v>Feb 2012</v>
          </cell>
          <cell r="C465" t="str">
            <v>LS</v>
          </cell>
          <cell r="D465" t="str">
            <v>LGUM_413</v>
          </cell>
          <cell r="E465">
            <v>1863</v>
          </cell>
          <cell r="G465">
            <v>82359</v>
          </cell>
          <cell r="J465">
            <v>801.8</v>
          </cell>
          <cell r="K465">
            <v>36608.660000000003</v>
          </cell>
          <cell r="L465">
            <v>36608.660000000003</v>
          </cell>
          <cell r="N465">
            <v>257.27999999999997</v>
          </cell>
          <cell r="P465">
            <v>158.22</v>
          </cell>
          <cell r="Q465">
            <v>0</v>
          </cell>
          <cell r="S465">
            <v>0</v>
          </cell>
          <cell r="T465">
            <v>0</v>
          </cell>
          <cell r="U465">
            <v>37035.08</v>
          </cell>
          <cell r="AE465" t="str">
            <v>20110629LGUM_413</v>
          </cell>
          <cell r="AG465" t="str">
            <v>413</v>
          </cell>
        </row>
        <row r="466">
          <cell r="B466" t="str">
            <v>Feb 2012</v>
          </cell>
          <cell r="C466" t="str">
            <v>LS</v>
          </cell>
          <cell r="D466" t="str">
            <v>LGUM_414</v>
          </cell>
          <cell r="E466">
            <v>385</v>
          </cell>
          <cell r="G466">
            <v>26514</v>
          </cell>
          <cell r="J466">
            <v>281.91000000000003</v>
          </cell>
          <cell r="K466">
            <v>8108.96</v>
          </cell>
          <cell r="L466">
            <v>8108.96</v>
          </cell>
          <cell r="N466">
            <v>82.95</v>
          </cell>
          <cell r="P466">
            <v>35.270000000000003</v>
          </cell>
          <cell r="Q466">
            <v>0</v>
          </cell>
          <cell r="S466">
            <v>0</v>
          </cell>
          <cell r="T466">
            <v>0</v>
          </cell>
          <cell r="U466">
            <v>8227.18</v>
          </cell>
          <cell r="AE466" t="str">
            <v>20110629LGUM_414</v>
          </cell>
          <cell r="AG466" t="str">
            <v>414</v>
          </cell>
        </row>
        <row r="467">
          <cell r="B467" t="str">
            <v>Feb 2012</v>
          </cell>
          <cell r="C467" t="str">
            <v>LS</v>
          </cell>
          <cell r="D467" t="str">
            <v>LGUM_415</v>
          </cell>
          <cell r="E467">
            <v>25</v>
          </cell>
          <cell r="G467">
            <v>767</v>
          </cell>
          <cell r="J467">
            <v>0</v>
          </cell>
          <cell r="K467">
            <v>475</v>
          </cell>
          <cell r="L467">
            <v>475</v>
          </cell>
          <cell r="N467">
            <v>2.41</v>
          </cell>
          <cell r="P467">
            <v>2.0300000000000002</v>
          </cell>
          <cell r="Q467">
            <v>0</v>
          </cell>
          <cell r="S467">
            <v>0</v>
          </cell>
          <cell r="T467">
            <v>0</v>
          </cell>
          <cell r="U467">
            <v>479.44</v>
          </cell>
          <cell r="AE467" t="str">
            <v>20110629LGUM_415</v>
          </cell>
          <cell r="AG467" t="str">
            <v>415</v>
          </cell>
        </row>
        <row r="468">
          <cell r="B468" t="str">
            <v>Feb 2012</v>
          </cell>
          <cell r="C468" t="str">
            <v>LS</v>
          </cell>
          <cell r="D468" t="str">
            <v>LGUM_416</v>
          </cell>
          <cell r="E468">
            <v>1777</v>
          </cell>
          <cell r="G468">
            <v>86745</v>
          </cell>
          <cell r="J468">
            <v>4929.88</v>
          </cell>
          <cell r="K468">
            <v>42637.82</v>
          </cell>
          <cell r="L468">
            <v>42637.82</v>
          </cell>
          <cell r="N468">
            <v>271.79000000000002</v>
          </cell>
          <cell r="P468">
            <v>184.6</v>
          </cell>
          <cell r="Q468">
            <v>0</v>
          </cell>
          <cell r="S468">
            <v>0</v>
          </cell>
          <cell r="T468">
            <v>0</v>
          </cell>
          <cell r="U468">
            <v>43113.09</v>
          </cell>
          <cell r="AE468" t="str">
            <v>20110629LGUM_416</v>
          </cell>
          <cell r="AG468" t="str">
            <v>416</v>
          </cell>
        </row>
        <row r="469">
          <cell r="B469" t="str">
            <v>Feb 2012</v>
          </cell>
          <cell r="C469" t="str">
            <v>LS</v>
          </cell>
          <cell r="D469" t="str">
            <v>LGUM_417</v>
          </cell>
          <cell r="E469">
            <v>36</v>
          </cell>
          <cell r="G469">
            <v>1526</v>
          </cell>
          <cell r="J469">
            <v>0</v>
          </cell>
          <cell r="K469">
            <v>802.8</v>
          </cell>
          <cell r="L469">
            <v>802.8</v>
          </cell>
          <cell r="N469">
            <v>4.78</v>
          </cell>
          <cell r="P469">
            <v>3.4699999999999998</v>
          </cell>
          <cell r="Q469">
            <v>0</v>
          </cell>
          <cell r="S469">
            <v>0</v>
          </cell>
          <cell r="T469">
            <v>0</v>
          </cell>
          <cell r="U469">
            <v>811.05</v>
          </cell>
          <cell r="AE469" t="str">
            <v>20110629LGUM_417</v>
          </cell>
          <cell r="AG469" t="str">
            <v>417</v>
          </cell>
        </row>
        <row r="470">
          <cell r="B470" t="str">
            <v>Feb 2012</v>
          </cell>
          <cell r="C470" t="str">
            <v>LS</v>
          </cell>
          <cell r="D470" t="str">
            <v>LGUM_418</v>
          </cell>
          <cell r="E470">
            <v>238</v>
          </cell>
          <cell r="G470">
            <v>15737</v>
          </cell>
          <cell r="J470">
            <v>0</v>
          </cell>
          <cell r="K470">
            <v>5293.12</v>
          </cell>
          <cell r="L470">
            <v>5293.12</v>
          </cell>
          <cell r="N470">
            <v>49.25</v>
          </cell>
          <cell r="P470">
            <v>23</v>
          </cell>
          <cell r="Q470">
            <v>0</v>
          </cell>
          <cell r="S470">
            <v>0</v>
          </cell>
          <cell r="T470">
            <v>0</v>
          </cell>
          <cell r="U470">
            <v>5365.37</v>
          </cell>
          <cell r="AE470" t="str">
            <v>20110629LGUM_418</v>
          </cell>
          <cell r="AG470" t="str">
            <v>418</v>
          </cell>
        </row>
        <row r="471">
          <cell r="B471" t="str">
            <v>Feb 2012</v>
          </cell>
          <cell r="C471" t="str">
            <v>LS</v>
          </cell>
          <cell r="D471" t="str">
            <v>LGUM_419</v>
          </cell>
          <cell r="E471">
            <v>60</v>
          </cell>
          <cell r="G471">
            <v>4106</v>
          </cell>
          <cell r="J471">
            <v>0</v>
          </cell>
          <cell r="K471">
            <v>1395</v>
          </cell>
          <cell r="L471">
            <v>1395</v>
          </cell>
          <cell r="N471">
            <v>12.850000000000001</v>
          </cell>
          <cell r="P471">
            <v>6.05</v>
          </cell>
          <cell r="Q471">
            <v>0</v>
          </cell>
          <cell r="S471">
            <v>0</v>
          </cell>
          <cell r="T471">
            <v>0</v>
          </cell>
          <cell r="U471">
            <v>1413.9</v>
          </cell>
          <cell r="AE471" t="str">
            <v>20110629LGUM_419</v>
          </cell>
          <cell r="AG471" t="str">
            <v>419</v>
          </cell>
        </row>
        <row r="472">
          <cell r="B472" t="str">
            <v>Feb 2012</v>
          </cell>
          <cell r="C472" t="str">
            <v>LS</v>
          </cell>
          <cell r="D472" t="str">
            <v>LGUM_420</v>
          </cell>
          <cell r="E472">
            <v>40</v>
          </cell>
          <cell r="G472">
            <v>2687</v>
          </cell>
          <cell r="J472">
            <v>0</v>
          </cell>
          <cell r="K472">
            <v>1132.8</v>
          </cell>
          <cell r="L472">
            <v>1132.8000000000002</v>
          </cell>
          <cell r="N472">
            <v>8.39</v>
          </cell>
          <cell r="P472">
            <v>4.92</v>
          </cell>
          <cell r="Q472">
            <v>0</v>
          </cell>
          <cell r="S472">
            <v>0</v>
          </cell>
          <cell r="T472">
            <v>0</v>
          </cell>
          <cell r="U472">
            <v>1146.1100000000001</v>
          </cell>
          <cell r="AE472" t="str">
            <v>20110629LGUM_420</v>
          </cell>
          <cell r="AG472" t="str">
            <v>420</v>
          </cell>
        </row>
        <row r="473">
          <cell r="B473" t="str">
            <v>Feb 2012</v>
          </cell>
          <cell r="C473" t="str">
            <v>LS</v>
          </cell>
          <cell r="D473" t="str">
            <v>LGUM_421</v>
          </cell>
          <cell r="E473">
            <v>167</v>
          </cell>
          <cell r="G473">
            <v>18152</v>
          </cell>
          <cell r="J473">
            <v>0</v>
          </cell>
          <cell r="K473">
            <v>5267.18</v>
          </cell>
          <cell r="L473">
            <v>5267.18</v>
          </cell>
          <cell r="N473">
            <v>56.76</v>
          </cell>
          <cell r="P473">
            <v>22.860000000000003</v>
          </cell>
          <cell r="Q473">
            <v>0</v>
          </cell>
          <cell r="S473">
            <v>0</v>
          </cell>
          <cell r="T473">
            <v>0</v>
          </cell>
          <cell r="U473">
            <v>5346.8</v>
          </cell>
          <cell r="AE473" t="str">
            <v>20110629LGUM_421</v>
          </cell>
          <cell r="AG473" t="str">
            <v>421</v>
          </cell>
        </row>
        <row r="474">
          <cell r="B474" t="str">
            <v>Feb 2012</v>
          </cell>
          <cell r="C474" t="str">
            <v>LS</v>
          </cell>
          <cell r="D474" t="str">
            <v>LGUM_422</v>
          </cell>
          <cell r="E474">
            <v>338</v>
          </cell>
          <cell r="G474">
            <v>57518</v>
          </cell>
          <cell r="J474">
            <v>-396.99</v>
          </cell>
          <cell r="K474">
            <v>11764.25</v>
          </cell>
          <cell r="L474">
            <v>11764.25</v>
          </cell>
          <cell r="N474">
            <v>180.08</v>
          </cell>
          <cell r="P474">
            <v>51.44</v>
          </cell>
          <cell r="Q474">
            <v>0</v>
          </cell>
          <cell r="S474">
            <v>0</v>
          </cell>
          <cell r="T474">
            <v>0</v>
          </cell>
          <cell r="U474">
            <v>11995.77</v>
          </cell>
          <cell r="AE474" t="str">
            <v>20110629LGUM_422</v>
          </cell>
          <cell r="AG474" t="str">
            <v>422</v>
          </cell>
        </row>
        <row r="475">
          <cell r="B475" t="str">
            <v>Feb 2012</v>
          </cell>
          <cell r="C475" t="str">
            <v>LS</v>
          </cell>
          <cell r="D475" t="str">
            <v>LGUM_423</v>
          </cell>
          <cell r="E475">
            <v>23</v>
          </cell>
          <cell r="G475">
            <v>1553</v>
          </cell>
          <cell r="J475">
            <v>0</v>
          </cell>
          <cell r="K475">
            <v>572.70000000000005</v>
          </cell>
          <cell r="L475">
            <v>572.69999999999993</v>
          </cell>
          <cell r="N475">
            <v>4.8599999999999994</v>
          </cell>
          <cell r="P475">
            <v>2.54</v>
          </cell>
          <cell r="Q475">
            <v>0</v>
          </cell>
          <cell r="S475">
            <v>0</v>
          </cell>
          <cell r="T475">
            <v>0</v>
          </cell>
          <cell r="U475">
            <v>588.05999999999995</v>
          </cell>
          <cell r="AE475" t="str">
            <v>20110629LGUM_423</v>
          </cell>
          <cell r="AG475" t="str">
            <v>423</v>
          </cell>
        </row>
        <row r="476">
          <cell r="B476" t="str">
            <v>Feb 2012</v>
          </cell>
          <cell r="C476" t="str">
            <v>LS</v>
          </cell>
          <cell r="D476" t="str">
            <v>LGUM_424</v>
          </cell>
          <cell r="E476">
            <v>237</v>
          </cell>
          <cell r="G476">
            <v>25942</v>
          </cell>
          <cell r="J476">
            <v>0.9</v>
          </cell>
          <cell r="K476">
            <v>6466.2599999999993</v>
          </cell>
          <cell r="L476">
            <v>6466.2599999999993</v>
          </cell>
          <cell r="N476">
            <v>81.289999999999992</v>
          </cell>
          <cell r="P476">
            <v>28.28</v>
          </cell>
          <cell r="Q476">
            <v>0</v>
          </cell>
          <cell r="S476">
            <v>0</v>
          </cell>
          <cell r="T476">
            <v>0</v>
          </cell>
          <cell r="U476">
            <v>6575.829999999999</v>
          </cell>
          <cell r="AE476" t="str">
            <v>20110629LGUM_424</v>
          </cell>
          <cell r="AG476" t="str">
            <v>424</v>
          </cell>
        </row>
        <row r="477">
          <cell r="B477" t="str">
            <v>Feb 2012</v>
          </cell>
          <cell r="C477" t="str">
            <v>LS</v>
          </cell>
          <cell r="D477" t="str">
            <v>LGUM_425</v>
          </cell>
          <cell r="E477">
            <v>-1</v>
          </cell>
          <cell r="G477">
            <v>423</v>
          </cell>
          <cell r="J477">
            <v>66.81</v>
          </cell>
          <cell r="K477">
            <v>35.040000000000006</v>
          </cell>
          <cell r="L477">
            <v>35.040000000000013</v>
          </cell>
          <cell r="N477">
            <v>8.26</v>
          </cell>
          <cell r="P477">
            <v>-4.3900000000000006</v>
          </cell>
          <cell r="Q477">
            <v>-0.3</v>
          </cell>
          <cell r="S477">
            <v>0</v>
          </cell>
          <cell r="T477">
            <v>0</v>
          </cell>
          <cell r="U477">
            <v>38.610000000000014</v>
          </cell>
          <cell r="AE477" t="str">
            <v>20110629LGUM_425</v>
          </cell>
          <cell r="AG477" t="str">
            <v>425</v>
          </cell>
        </row>
        <row r="478">
          <cell r="B478" t="str">
            <v>Feb 2012</v>
          </cell>
          <cell r="C478" t="str">
            <v>LS</v>
          </cell>
          <cell r="D478" t="str">
            <v>LGUM_426</v>
          </cell>
          <cell r="E478">
            <v>35</v>
          </cell>
          <cell r="G478">
            <v>1073</v>
          </cell>
          <cell r="J478">
            <v>0</v>
          </cell>
          <cell r="K478">
            <v>1106</v>
          </cell>
          <cell r="L478">
            <v>1105.9999999999998</v>
          </cell>
          <cell r="N478">
            <v>3.36</v>
          </cell>
          <cell r="P478">
            <v>4.8499999999999996</v>
          </cell>
          <cell r="Q478">
            <v>0</v>
          </cell>
          <cell r="S478">
            <v>0</v>
          </cell>
          <cell r="T478">
            <v>0</v>
          </cell>
          <cell r="U478">
            <v>1132.2099999999998</v>
          </cell>
          <cell r="AE478" t="str">
            <v>20110629LGUM_426</v>
          </cell>
          <cell r="AG478" t="str">
            <v>426</v>
          </cell>
        </row>
        <row r="479">
          <cell r="B479" t="str">
            <v>Feb 2012</v>
          </cell>
          <cell r="C479" t="str">
            <v>LS</v>
          </cell>
          <cell r="D479" t="str">
            <v>LGUM_427</v>
          </cell>
          <cell r="E479">
            <v>53</v>
          </cell>
          <cell r="G479">
            <v>1619</v>
          </cell>
          <cell r="J479">
            <v>11.32</v>
          </cell>
          <cell r="K479">
            <v>1787.35</v>
          </cell>
          <cell r="L479">
            <v>1787.3500000000001</v>
          </cell>
          <cell r="N479">
            <v>5.07</v>
          </cell>
          <cell r="P479">
            <v>7.8299999999999992</v>
          </cell>
          <cell r="Q479">
            <v>0</v>
          </cell>
          <cell r="S479">
            <v>0</v>
          </cell>
          <cell r="T479">
            <v>0</v>
          </cell>
          <cell r="U479">
            <v>1829.2300000000002</v>
          </cell>
          <cell r="AE479" t="str">
            <v>20110629LGUM_427</v>
          </cell>
          <cell r="AG479" t="str">
            <v>427</v>
          </cell>
        </row>
        <row r="480">
          <cell r="B480" t="str">
            <v>Feb 2012</v>
          </cell>
          <cell r="C480" t="str">
            <v>LS</v>
          </cell>
          <cell r="D480" t="str">
            <v>LGUM_428</v>
          </cell>
          <cell r="E480">
            <v>167</v>
          </cell>
          <cell r="G480">
            <v>7195</v>
          </cell>
          <cell r="J480">
            <v>0</v>
          </cell>
          <cell r="K480">
            <v>5404.12</v>
          </cell>
          <cell r="L480">
            <v>5404.12</v>
          </cell>
          <cell r="N480">
            <v>22.529999999999998</v>
          </cell>
          <cell r="P480">
            <v>24.310000000000002</v>
          </cell>
          <cell r="Q480">
            <v>0</v>
          </cell>
          <cell r="S480">
            <v>0</v>
          </cell>
          <cell r="T480">
            <v>0</v>
          </cell>
          <cell r="U480">
            <v>5673.99</v>
          </cell>
          <cell r="AE480" t="str">
            <v>20110629LGUM_428</v>
          </cell>
          <cell r="AG480" t="str">
            <v>428</v>
          </cell>
        </row>
        <row r="481">
          <cell r="B481" t="str">
            <v>Feb 2012</v>
          </cell>
          <cell r="C481" t="str">
            <v>LS</v>
          </cell>
          <cell r="D481" t="str">
            <v>LGUM_429</v>
          </cell>
          <cell r="E481">
            <v>215</v>
          </cell>
          <cell r="G481">
            <v>9339</v>
          </cell>
          <cell r="J481">
            <v>78.540000000000006</v>
          </cell>
          <cell r="K481">
            <v>7446.59</v>
          </cell>
          <cell r="L481">
            <v>7446.5899999999992</v>
          </cell>
          <cell r="N481">
            <v>28.38</v>
          </cell>
          <cell r="P481">
            <v>34.139999999999993</v>
          </cell>
          <cell r="Q481">
            <v>0</v>
          </cell>
          <cell r="S481">
            <v>0</v>
          </cell>
          <cell r="T481">
            <v>0</v>
          </cell>
          <cell r="U481">
            <v>8150.1799999999994</v>
          </cell>
          <cell r="AE481" t="str">
            <v>20110629LGUM_429</v>
          </cell>
          <cell r="AG481" t="str">
            <v>429</v>
          </cell>
        </row>
        <row r="482">
          <cell r="B482" t="str">
            <v>Feb 2012</v>
          </cell>
          <cell r="C482" t="str">
            <v>LS</v>
          </cell>
          <cell r="D482" t="str">
            <v>LGUM_430</v>
          </cell>
          <cell r="E482">
            <v>13</v>
          </cell>
          <cell r="G482">
            <v>402</v>
          </cell>
          <cell r="J482">
            <v>0</v>
          </cell>
          <cell r="K482">
            <v>398.71</v>
          </cell>
          <cell r="L482">
            <v>398.71</v>
          </cell>
          <cell r="N482">
            <v>1.26</v>
          </cell>
          <cell r="P482">
            <v>1.7200000000000002</v>
          </cell>
          <cell r="Q482">
            <v>0</v>
          </cell>
          <cell r="S482">
            <v>0</v>
          </cell>
          <cell r="T482">
            <v>0</v>
          </cell>
          <cell r="U482">
            <v>401.69</v>
          </cell>
          <cell r="AE482" t="str">
            <v>20110629LGUM_430</v>
          </cell>
          <cell r="AG482" t="str">
            <v>430</v>
          </cell>
        </row>
        <row r="483">
          <cell r="B483" t="str">
            <v>Feb 2012</v>
          </cell>
          <cell r="C483" t="str">
            <v>LS</v>
          </cell>
          <cell r="D483" t="str">
            <v>LGUM_431</v>
          </cell>
          <cell r="E483">
            <v>45</v>
          </cell>
          <cell r="G483">
            <v>1400</v>
          </cell>
          <cell r="J483">
            <v>0</v>
          </cell>
          <cell r="K483">
            <v>1409.4</v>
          </cell>
          <cell r="L483">
            <v>1409.4</v>
          </cell>
          <cell r="N483">
            <v>4.3899999999999997</v>
          </cell>
          <cell r="P483">
            <v>6.63</v>
          </cell>
          <cell r="Q483">
            <v>0</v>
          </cell>
          <cell r="S483">
            <v>0</v>
          </cell>
          <cell r="T483">
            <v>0</v>
          </cell>
          <cell r="U483">
            <v>1549.3</v>
          </cell>
          <cell r="AE483" t="str">
            <v>20110629LGUM_431</v>
          </cell>
          <cell r="AG483" t="str">
            <v>431</v>
          </cell>
        </row>
        <row r="484">
          <cell r="B484" t="str">
            <v>Feb 2012</v>
          </cell>
          <cell r="C484" t="str">
            <v>LS</v>
          </cell>
          <cell r="D484" t="str">
            <v>LGUM_432</v>
          </cell>
          <cell r="E484">
            <v>9</v>
          </cell>
          <cell r="G484">
            <v>392</v>
          </cell>
          <cell r="J484">
            <v>0</v>
          </cell>
          <cell r="K484">
            <v>293.31</v>
          </cell>
          <cell r="L484">
            <v>293.31</v>
          </cell>
          <cell r="N484">
            <v>1.23</v>
          </cell>
          <cell r="P484">
            <v>1.27</v>
          </cell>
          <cell r="Q484">
            <v>0</v>
          </cell>
          <cell r="S484">
            <v>0</v>
          </cell>
          <cell r="T484">
            <v>0</v>
          </cell>
          <cell r="U484">
            <v>295.81</v>
          </cell>
          <cell r="AE484" t="str">
            <v>20110629LGUM_432</v>
          </cell>
          <cell r="AG484" t="str">
            <v>432</v>
          </cell>
        </row>
        <row r="485">
          <cell r="B485" t="str">
            <v>Feb 2012</v>
          </cell>
          <cell r="C485" t="str">
            <v>LS</v>
          </cell>
          <cell r="D485" t="str">
            <v>LGUM_433</v>
          </cell>
          <cell r="E485">
            <v>182</v>
          </cell>
          <cell r="G485">
            <v>7613</v>
          </cell>
          <cell r="J485">
            <v>0</v>
          </cell>
          <cell r="K485">
            <v>6047.86</v>
          </cell>
          <cell r="L485">
            <v>6047.86</v>
          </cell>
          <cell r="N485">
            <v>23.83</v>
          </cell>
          <cell r="P485">
            <v>29.81</v>
          </cell>
          <cell r="Q485">
            <v>0</v>
          </cell>
          <cell r="S485">
            <v>0</v>
          </cell>
          <cell r="T485">
            <v>0</v>
          </cell>
          <cell r="U485">
            <v>6960.43</v>
          </cell>
          <cell r="AE485" t="str">
            <v>20110629LGUM_433</v>
          </cell>
          <cell r="AG485" t="str">
            <v>433</v>
          </cell>
        </row>
        <row r="486">
          <cell r="B486" t="str">
            <v>Feb 2012</v>
          </cell>
          <cell r="C486" t="str">
            <v>LS</v>
          </cell>
          <cell r="D486" t="str">
            <v>LGUM_434</v>
          </cell>
          <cell r="E486">
            <v>1</v>
          </cell>
          <cell r="G486">
            <v>45</v>
          </cell>
          <cell r="J486">
            <v>0</v>
          </cell>
          <cell r="K486">
            <v>16.41</v>
          </cell>
          <cell r="L486">
            <v>16.41</v>
          </cell>
          <cell r="N486">
            <v>0.14000000000000001</v>
          </cell>
          <cell r="P486">
            <v>7.0000000000000007E-2</v>
          </cell>
          <cell r="Q486">
            <v>0</v>
          </cell>
          <cell r="S486">
            <v>0</v>
          </cell>
          <cell r="T486">
            <v>0</v>
          </cell>
          <cell r="U486">
            <v>16.62</v>
          </cell>
          <cell r="AE486" t="str">
            <v>20110629LGUM_434</v>
          </cell>
          <cell r="AG486" t="str">
            <v>434</v>
          </cell>
        </row>
        <row r="487">
          <cell r="B487" t="str">
            <v>Feb 2012</v>
          </cell>
          <cell r="C487" t="str">
            <v>LS</v>
          </cell>
          <cell r="D487" t="str">
            <v>LGUM_435</v>
          </cell>
          <cell r="E487">
            <v>33</v>
          </cell>
          <cell r="G487">
            <v>2566</v>
          </cell>
          <cell r="J487">
            <v>0</v>
          </cell>
          <cell r="K487">
            <v>594.99</v>
          </cell>
          <cell r="L487">
            <v>594.9899999999999</v>
          </cell>
          <cell r="N487">
            <v>8.0299999999999994</v>
          </cell>
          <cell r="P487">
            <v>2.5999999999999996</v>
          </cell>
          <cell r="Q487">
            <v>0</v>
          </cell>
          <cell r="S487">
            <v>0</v>
          </cell>
          <cell r="T487">
            <v>0</v>
          </cell>
          <cell r="U487">
            <v>605.61999999999989</v>
          </cell>
          <cell r="AE487" t="str">
            <v>20110629LGUM_435</v>
          </cell>
          <cell r="AG487" t="str">
            <v>435</v>
          </cell>
        </row>
        <row r="488">
          <cell r="B488" t="str">
            <v>Feb 2012</v>
          </cell>
          <cell r="C488" t="str">
            <v>LS</v>
          </cell>
          <cell r="D488" t="str">
            <v>LGUM_436</v>
          </cell>
          <cell r="E488">
            <v>0</v>
          </cell>
          <cell r="G488">
            <v>0</v>
          </cell>
          <cell r="J488">
            <v>0</v>
          </cell>
          <cell r="K488">
            <v>0</v>
          </cell>
          <cell r="L488">
            <v>0</v>
          </cell>
          <cell r="N488">
            <v>0</v>
          </cell>
          <cell r="P488">
            <v>0</v>
          </cell>
          <cell r="Q488">
            <v>0</v>
          </cell>
          <cell r="S488">
            <v>0</v>
          </cell>
          <cell r="T488">
            <v>0</v>
          </cell>
          <cell r="U488">
            <v>0</v>
          </cell>
          <cell r="AE488" t="str">
            <v>20110629LGUM_436</v>
          </cell>
          <cell r="AG488" t="str">
            <v>436</v>
          </cell>
        </row>
        <row r="489">
          <cell r="B489" t="str">
            <v>Feb 2012</v>
          </cell>
          <cell r="C489" t="str">
            <v>LS</v>
          </cell>
          <cell r="D489" t="str">
            <v>LGUM_437</v>
          </cell>
          <cell r="E489">
            <v>0</v>
          </cell>
          <cell r="G489">
            <v>0</v>
          </cell>
          <cell r="J489">
            <v>0</v>
          </cell>
          <cell r="K489">
            <v>0</v>
          </cell>
          <cell r="L489">
            <v>0</v>
          </cell>
          <cell r="N489">
            <v>0</v>
          </cell>
          <cell r="P489">
            <v>0</v>
          </cell>
          <cell r="Q489">
            <v>0</v>
          </cell>
          <cell r="S489">
            <v>0</v>
          </cell>
          <cell r="T489">
            <v>0</v>
          </cell>
          <cell r="U489">
            <v>0</v>
          </cell>
          <cell r="AE489" t="str">
            <v>20110629LGUM_437</v>
          </cell>
          <cell r="AG489" t="str">
            <v>437</v>
          </cell>
        </row>
        <row r="490">
          <cell r="B490" t="str">
            <v>Feb 2012</v>
          </cell>
          <cell r="C490" t="str">
            <v>LS</v>
          </cell>
          <cell r="D490" t="str">
            <v>LGUM_438</v>
          </cell>
          <cell r="E490">
            <v>8</v>
          </cell>
          <cell r="G490">
            <v>1322</v>
          </cell>
          <cell r="J490">
            <v>0</v>
          </cell>
          <cell r="K490">
            <v>215.44</v>
          </cell>
          <cell r="L490">
            <v>215.44</v>
          </cell>
          <cell r="N490">
            <v>4.1400000000000006</v>
          </cell>
          <cell r="P490">
            <v>0.94</v>
          </cell>
          <cell r="Q490">
            <v>0</v>
          </cell>
          <cell r="S490">
            <v>0</v>
          </cell>
          <cell r="T490">
            <v>0</v>
          </cell>
          <cell r="U490">
            <v>220.52</v>
          </cell>
          <cell r="AE490" t="str">
            <v>20110629LGUM_438</v>
          </cell>
          <cell r="AG490" t="str">
            <v>438</v>
          </cell>
        </row>
        <row r="491">
          <cell r="B491" t="str">
            <v>Feb 2012</v>
          </cell>
          <cell r="C491" t="str">
            <v>LS</v>
          </cell>
          <cell r="D491" t="str">
            <v>LGUM_439</v>
          </cell>
          <cell r="E491">
            <v>0</v>
          </cell>
          <cell r="G491">
            <v>0</v>
          </cell>
          <cell r="J491">
            <v>0</v>
          </cell>
          <cell r="K491">
            <v>0</v>
          </cell>
          <cell r="L491">
            <v>0</v>
          </cell>
          <cell r="N491">
            <v>0</v>
          </cell>
          <cell r="P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  <cell r="AE491" t="str">
            <v>20110629LGUM_439</v>
          </cell>
          <cell r="AG491" t="str">
            <v>439</v>
          </cell>
        </row>
        <row r="492">
          <cell r="B492" t="str">
            <v>Feb 2012</v>
          </cell>
          <cell r="C492" t="str">
            <v>LS</v>
          </cell>
          <cell r="D492" t="str">
            <v>LGUM_440</v>
          </cell>
          <cell r="E492">
            <v>0</v>
          </cell>
          <cell r="G492">
            <v>0</v>
          </cell>
          <cell r="J492">
            <v>0</v>
          </cell>
          <cell r="K492">
            <v>0</v>
          </cell>
          <cell r="L492">
            <v>0</v>
          </cell>
          <cell r="N492">
            <v>0</v>
          </cell>
          <cell r="P492">
            <v>0</v>
          </cell>
          <cell r="Q492">
            <v>0</v>
          </cell>
          <cell r="S492">
            <v>0</v>
          </cell>
          <cell r="T492">
            <v>0</v>
          </cell>
          <cell r="U492">
            <v>0</v>
          </cell>
          <cell r="AE492" t="str">
            <v>20110629LGUM_440</v>
          </cell>
          <cell r="AG492" t="str">
            <v>440</v>
          </cell>
        </row>
        <row r="493">
          <cell r="B493" t="str">
            <v>Feb 2012</v>
          </cell>
          <cell r="C493" t="str">
            <v>LS</v>
          </cell>
          <cell r="D493" t="str">
            <v>LGUM_441</v>
          </cell>
          <cell r="E493">
            <v>2</v>
          </cell>
          <cell r="G493">
            <v>347</v>
          </cell>
          <cell r="J493">
            <v>0</v>
          </cell>
          <cell r="K493">
            <v>40.92</v>
          </cell>
          <cell r="L493">
            <v>40.92</v>
          </cell>
          <cell r="N493">
            <v>1.0900000000000001</v>
          </cell>
          <cell r="P493">
            <v>0.18</v>
          </cell>
          <cell r="Q493">
            <v>0</v>
          </cell>
          <cell r="S493">
            <v>0</v>
          </cell>
          <cell r="T493">
            <v>0</v>
          </cell>
          <cell r="U493">
            <v>42.190000000000005</v>
          </cell>
          <cell r="AE493" t="str">
            <v>20110629LGUM_441</v>
          </cell>
          <cell r="AG493" t="str">
            <v>441</v>
          </cell>
        </row>
        <row r="494">
          <cell r="B494" t="str">
            <v>Feb 2012</v>
          </cell>
          <cell r="C494" t="str">
            <v>LS</v>
          </cell>
          <cell r="D494" t="str">
            <v>LGUM_452</v>
          </cell>
          <cell r="E494">
            <v>1103</v>
          </cell>
          <cell r="G494">
            <v>74648</v>
          </cell>
          <cell r="J494">
            <v>5.95</v>
          </cell>
          <cell r="K494">
            <v>12789.720000000001</v>
          </cell>
          <cell r="L494">
            <v>12789.72</v>
          </cell>
          <cell r="N494">
            <v>233.62</v>
          </cell>
          <cell r="P494">
            <v>56.59</v>
          </cell>
          <cell r="Q494">
            <v>0</v>
          </cell>
          <cell r="S494">
            <v>1.07</v>
          </cell>
          <cell r="T494">
            <v>0</v>
          </cell>
          <cell r="U494">
            <v>13282.56</v>
          </cell>
          <cell r="AE494" t="str">
            <v>20110629LGUM_452</v>
          </cell>
          <cell r="AG494" t="str">
            <v>452</v>
          </cell>
        </row>
        <row r="495">
          <cell r="B495" t="str">
            <v>Feb 2012</v>
          </cell>
          <cell r="C495" t="str">
            <v>LS</v>
          </cell>
          <cell r="D495" t="str">
            <v>LGUM_453</v>
          </cell>
          <cell r="E495">
            <v>2185</v>
          </cell>
          <cell r="G495">
            <v>251535</v>
          </cell>
          <cell r="J495">
            <v>1837.99</v>
          </cell>
          <cell r="K495">
            <v>32384.29</v>
          </cell>
          <cell r="L495">
            <v>32384.289999999997</v>
          </cell>
          <cell r="N495">
            <v>786.05</v>
          </cell>
          <cell r="P495">
            <v>143.18</v>
          </cell>
          <cell r="Q495">
            <v>0</v>
          </cell>
          <cell r="S495">
            <v>0</v>
          </cell>
          <cell r="T495">
            <v>0</v>
          </cell>
          <cell r="U495">
            <v>33600.699999999997</v>
          </cell>
          <cell r="AE495" t="str">
            <v>20110629LGUM_453</v>
          </cell>
          <cell r="AG495" t="str">
            <v>453</v>
          </cell>
        </row>
        <row r="496">
          <cell r="B496" t="str">
            <v>Feb 2012</v>
          </cell>
          <cell r="C496" t="str">
            <v>LS</v>
          </cell>
          <cell r="D496" t="str">
            <v>LGUM_454</v>
          </cell>
          <cell r="E496">
            <v>439</v>
          </cell>
          <cell r="G496">
            <v>75814</v>
          </cell>
          <cell r="J496">
            <v>-32.14</v>
          </cell>
          <cell r="K496">
            <v>8076.19</v>
          </cell>
          <cell r="L496">
            <v>8076.19</v>
          </cell>
          <cell r="N496">
            <v>237.45</v>
          </cell>
          <cell r="P496">
            <v>39.22</v>
          </cell>
          <cell r="Q496">
            <v>0</v>
          </cell>
          <cell r="S496">
            <v>0.56999999999999995</v>
          </cell>
          <cell r="T496">
            <v>0</v>
          </cell>
          <cell r="U496">
            <v>9221.2099999999991</v>
          </cell>
          <cell r="AE496" t="str">
            <v>20110629LGUM_454</v>
          </cell>
          <cell r="AG496" t="str">
            <v>454</v>
          </cell>
        </row>
        <row r="497">
          <cell r="B497" t="str">
            <v>Feb 2012</v>
          </cell>
          <cell r="C497" t="str">
            <v>LS</v>
          </cell>
          <cell r="D497" t="str">
            <v>LGUM_455</v>
          </cell>
          <cell r="E497">
            <v>104</v>
          </cell>
          <cell r="G497">
            <v>7010</v>
          </cell>
          <cell r="J497">
            <v>7.48</v>
          </cell>
          <cell r="K497">
            <v>1380.28</v>
          </cell>
          <cell r="L497">
            <v>1380.28</v>
          </cell>
          <cell r="N497">
            <v>21.98</v>
          </cell>
          <cell r="P497">
            <v>6.54</v>
          </cell>
          <cell r="Q497">
            <v>0</v>
          </cell>
          <cell r="S497">
            <v>0</v>
          </cell>
          <cell r="T497">
            <v>0</v>
          </cell>
          <cell r="U497">
            <v>1487.23</v>
          </cell>
          <cell r="AE497" t="str">
            <v>20110629LGUM_455</v>
          </cell>
          <cell r="AG497" t="str">
            <v>455</v>
          </cell>
        </row>
        <row r="498">
          <cell r="B498" t="str">
            <v>Feb 2012</v>
          </cell>
          <cell r="C498" t="str">
            <v>LS</v>
          </cell>
          <cell r="D498" t="str">
            <v>LGUM_456</v>
          </cell>
          <cell r="E498">
            <v>1774</v>
          </cell>
          <cell r="G498">
            <v>315194</v>
          </cell>
          <cell r="J498">
            <v>350.89</v>
          </cell>
          <cell r="K498">
            <v>34837.449999999997</v>
          </cell>
          <cell r="L498">
            <v>34837.449999999997</v>
          </cell>
          <cell r="N498">
            <v>978.58999999999992</v>
          </cell>
          <cell r="P498">
            <v>166.77</v>
          </cell>
          <cell r="Q498">
            <v>0.18</v>
          </cell>
          <cell r="S498">
            <v>4.8099999999999996</v>
          </cell>
          <cell r="T498">
            <v>0</v>
          </cell>
          <cell r="U498">
            <v>38245.53</v>
          </cell>
          <cell r="AE498" t="str">
            <v>20110629LGUM_456</v>
          </cell>
          <cell r="AG498" t="str">
            <v>456</v>
          </cell>
        </row>
        <row r="499">
          <cell r="B499" t="str">
            <v>Feb 2012</v>
          </cell>
          <cell r="C499" t="str">
            <v>LS</v>
          </cell>
          <cell r="D499" t="str">
            <v>LGUM_457</v>
          </cell>
          <cell r="E499">
            <v>890</v>
          </cell>
          <cell r="G499">
            <v>38908</v>
          </cell>
          <cell r="J499">
            <v>24.32</v>
          </cell>
          <cell r="K499">
            <v>9155.7199999999993</v>
          </cell>
          <cell r="L499">
            <v>9155.7200000000012</v>
          </cell>
          <cell r="N499">
            <v>121.3</v>
          </cell>
          <cell r="P499">
            <v>39.240000000000009</v>
          </cell>
          <cell r="Q499">
            <v>0</v>
          </cell>
          <cell r="S499">
            <v>0.31</v>
          </cell>
          <cell r="T499">
            <v>0</v>
          </cell>
          <cell r="U499">
            <v>9932.2400000000016</v>
          </cell>
          <cell r="AE499" t="str">
            <v>20110629LGUM_457</v>
          </cell>
          <cell r="AG499" t="str">
            <v>457</v>
          </cell>
        </row>
        <row r="500">
          <cell r="B500" t="str">
            <v>Feb 2012</v>
          </cell>
          <cell r="C500" t="str">
            <v>LS</v>
          </cell>
          <cell r="D500" t="str">
            <v>LGUM_458</v>
          </cell>
          <cell r="E500">
            <v>6</v>
          </cell>
          <cell r="G500">
            <v>414</v>
          </cell>
          <cell r="J500">
            <v>4.18</v>
          </cell>
          <cell r="K500">
            <v>65.8</v>
          </cell>
          <cell r="L500">
            <v>65.800000000000011</v>
          </cell>
          <cell r="N500">
            <v>1.29</v>
          </cell>
          <cell r="P500">
            <v>0.31</v>
          </cell>
          <cell r="Q500">
            <v>0</v>
          </cell>
          <cell r="S500">
            <v>0</v>
          </cell>
          <cell r="T500">
            <v>0</v>
          </cell>
          <cell r="U500">
            <v>67.400000000000006</v>
          </cell>
          <cell r="AE500" t="str">
            <v>20110629LGUM_458</v>
          </cell>
          <cell r="AG500" t="str">
            <v>458</v>
          </cell>
        </row>
        <row r="501">
          <cell r="B501" t="str">
            <v>Feb 2012</v>
          </cell>
          <cell r="C501" t="str">
            <v>LS</v>
          </cell>
          <cell r="D501" t="str">
            <v>LGUM_459</v>
          </cell>
          <cell r="E501">
            <v>19</v>
          </cell>
          <cell r="G501">
            <v>2111</v>
          </cell>
          <cell r="J501">
            <v>0</v>
          </cell>
          <cell r="K501">
            <v>223.25</v>
          </cell>
          <cell r="L501">
            <v>223.25000000000003</v>
          </cell>
          <cell r="N501">
            <v>6.61</v>
          </cell>
          <cell r="P501">
            <v>0.96</v>
          </cell>
          <cell r="Q501">
            <v>0</v>
          </cell>
          <cell r="S501">
            <v>0</v>
          </cell>
          <cell r="T501">
            <v>0</v>
          </cell>
          <cell r="U501">
            <v>230.82000000000002</v>
          </cell>
          <cell r="AE501" t="str">
            <v>20110629LGUM_459</v>
          </cell>
          <cell r="AG501" t="str">
            <v>459</v>
          </cell>
        </row>
        <row r="502">
          <cell r="B502" t="str">
            <v>Feb 2012</v>
          </cell>
          <cell r="C502" t="str">
            <v>LS</v>
          </cell>
          <cell r="D502" t="str">
            <v>LGUM_460</v>
          </cell>
          <cell r="E502">
            <v>20</v>
          </cell>
          <cell r="G502">
            <v>2917</v>
          </cell>
          <cell r="J502">
            <v>-33.010000000000005</v>
          </cell>
          <cell r="K502">
            <v>270.99</v>
          </cell>
          <cell r="L502">
            <v>270.99</v>
          </cell>
          <cell r="N502">
            <v>9.1300000000000008</v>
          </cell>
          <cell r="P502">
            <v>1.3200000000000003</v>
          </cell>
          <cell r="Q502">
            <v>0</v>
          </cell>
          <cell r="S502">
            <v>0</v>
          </cell>
          <cell r="T502">
            <v>0</v>
          </cell>
          <cell r="U502">
            <v>303.27999999999997</v>
          </cell>
          <cell r="AE502" t="str">
            <v>20110629LGUM_460</v>
          </cell>
          <cell r="AG502" t="str">
            <v>460</v>
          </cell>
        </row>
        <row r="503">
          <cell r="B503" t="str">
            <v>Feb 2012</v>
          </cell>
          <cell r="C503" t="str">
            <v>LS</v>
          </cell>
          <cell r="D503" t="str">
            <v>LGUM_461</v>
          </cell>
          <cell r="E503">
            <v>169</v>
          </cell>
          <cell r="G503">
            <v>27699</v>
          </cell>
          <cell r="J503">
            <v>-109.16</v>
          </cell>
          <cell r="K503">
            <v>2687.79</v>
          </cell>
          <cell r="L503">
            <v>2687.79</v>
          </cell>
          <cell r="N503">
            <v>86.25</v>
          </cell>
          <cell r="P503">
            <v>13.02</v>
          </cell>
          <cell r="Q503">
            <v>0</v>
          </cell>
          <cell r="S503">
            <v>0</v>
          </cell>
          <cell r="T503">
            <v>0</v>
          </cell>
          <cell r="U503">
            <v>3064.04</v>
          </cell>
          <cell r="AE503" t="str">
            <v>20110629LGUM_461</v>
          </cell>
          <cell r="AG503" t="str">
            <v>461</v>
          </cell>
        </row>
        <row r="504">
          <cell r="B504" t="str">
            <v>Feb 2012</v>
          </cell>
          <cell r="C504" t="str">
            <v>LS</v>
          </cell>
          <cell r="D504" t="str">
            <v>LGUM_462</v>
          </cell>
          <cell r="E504">
            <v>16</v>
          </cell>
          <cell r="G504">
            <v>1248</v>
          </cell>
          <cell r="J504">
            <v>0</v>
          </cell>
          <cell r="K504">
            <v>160.16</v>
          </cell>
          <cell r="L504">
            <v>160.16</v>
          </cell>
          <cell r="N504">
            <v>3.92</v>
          </cell>
          <cell r="P504">
            <v>0.65</v>
          </cell>
          <cell r="Q504">
            <v>0</v>
          </cell>
          <cell r="S504">
            <v>0</v>
          </cell>
          <cell r="T504">
            <v>0</v>
          </cell>
          <cell r="U504">
            <v>166.72</v>
          </cell>
          <cell r="AE504" t="str">
            <v>20110629LGUM_462</v>
          </cell>
          <cell r="AG504" t="str">
            <v>462</v>
          </cell>
        </row>
        <row r="505">
          <cell r="B505" t="str">
            <v>Feb 2012</v>
          </cell>
          <cell r="C505" t="str">
            <v>LS</v>
          </cell>
          <cell r="D505" t="str">
            <v>LGUM_470</v>
          </cell>
          <cell r="E505">
            <v>15</v>
          </cell>
          <cell r="G505">
            <v>840</v>
          </cell>
          <cell r="J505">
            <v>0</v>
          </cell>
          <cell r="K505">
            <v>178.05</v>
          </cell>
          <cell r="L505">
            <v>178.04999999999998</v>
          </cell>
          <cell r="N505">
            <v>2.6399999999999997</v>
          </cell>
          <cell r="P505">
            <v>0.76</v>
          </cell>
          <cell r="Q505">
            <v>0</v>
          </cell>
          <cell r="S505">
            <v>0</v>
          </cell>
          <cell r="T505">
            <v>0</v>
          </cell>
          <cell r="U505">
            <v>183.44</v>
          </cell>
          <cell r="AE505" t="str">
            <v>20110629LGUM_470</v>
          </cell>
          <cell r="AG505" t="str">
            <v>470</v>
          </cell>
        </row>
        <row r="506">
          <cell r="B506" t="str">
            <v>Feb 2012</v>
          </cell>
          <cell r="C506" t="str">
            <v>LS</v>
          </cell>
          <cell r="D506" t="str">
            <v>LGUM_471</v>
          </cell>
          <cell r="E506">
            <v>2</v>
          </cell>
          <cell r="G506">
            <v>116</v>
          </cell>
          <cell r="J506">
            <v>0</v>
          </cell>
          <cell r="K506">
            <v>28.14</v>
          </cell>
          <cell r="L506">
            <v>28.14</v>
          </cell>
          <cell r="N506">
            <v>0.36</v>
          </cell>
          <cell r="P506">
            <v>0.12</v>
          </cell>
          <cell r="Q506">
            <v>0</v>
          </cell>
          <cell r="S506">
            <v>0</v>
          </cell>
          <cell r="T506">
            <v>0</v>
          </cell>
          <cell r="U506">
            <v>28.62</v>
          </cell>
          <cell r="AE506" t="str">
            <v>20110629LGUM_471</v>
          </cell>
          <cell r="AG506" t="str">
            <v>471</v>
          </cell>
        </row>
        <row r="507">
          <cell r="B507" t="str">
            <v>Feb 2012</v>
          </cell>
          <cell r="C507" t="str">
            <v>LS</v>
          </cell>
          <cell r="D507" t="str">
            <v>LGUM_472</v>
          </cell>
          <cell r="E507">
            <v>0</v>
          </cell>
          <cell r="G507">
            <v>0</v>
          </cell>
          <cell r="J507">
            <v>0</v>
          </cell>
          <cell r="K507">
            <v>0</v>
          </cell>
          <cell r="L507">
            <v>0</v>
          </cell>
          <cell r="N507">
            <v>0</v>
          </cell>
          <cell r="P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  <cell r="AE507" t="str">
            <v>20110629LGUM_472</v>
          </cell>
          <cell r="AG507" t="str">
            <v>472</v>
          </cell>
        </row>
        <row r="508">
          <cell r="B508" t="str">
            <v>Feb 2012</v>
          </cell>
          <cell r="C508" t="str">
            <v>LS</v>
          </cell>
          <cell r="D508" t="str">
            <v>LGUM_473</v>
          </cell>
          <cell r="E508">
            <v>115</v>
          </cell>
          <cell r="G508">
            <v>15412</v>
          </cell>
          <cell r="J508">
            <v>64.649999999999991</v>
          </cell>
          <cell r="K508">
            <v>2034.6000000000001</v>
          </cell>
          <cell r="L508">
            <v>2034.6000000000004</v>
          </cell>
          <cell r="N508">
            <v>48.08</v>
          </cell>
          <cell r="P508">
            <v>9.33</v>
          </cell>
          <cell r="Q508">
            <v>0</v>
          </cell>
          <cell r="S508">
            <v>0</v>
          </cell>
          <cell r="T508">
            <v>0</v>
          </cell>
          <cell r="U508">
            <v>2161.5100000000002</v>
          </cell>
          <cell r="AE508" t="str">
            <v>20110629LGUM_473</v>
          </cell>
          <cell r="AG508" t="str">
            <v>473</v>
          </cell>
        </row>
        <row r="509">
          <cell r="B509" t="str">
            <v>Feb 2012</v>
          </cell>
          <cell r="C509" t="str">
            <v>LS</v>
          </cell>
          <cell r="D509" t="str">
            <v>LGUM_474</v>
          </cell>
          <cell r="E509">
            <v>16</v>
          </cell>
          <cell r="G509">
            <v>2090</v>
          </cell>
          <cell r="J509">
            <v>9.0299999999999994</v>
          </cell>
          <cell r="K509">
            <v>318.46999999999997</v>
          </cell>
          <cell r="L509">
            <v>318.47000000000003</v>
          </cell>
          <cell r="N509">
            <v>6.5299999999999994</v>
          </cell>
          <cell r="P509">
            <v>1.4700000000000002</v>
          </cell>
          <cell r="Q509">
            <v>0</v>
          </cell>
          <cell r="S509">
            <v>0</v>
          </cell>
          <cell r="T509">
            <v>0</v>
          </cell>
          <cell r="U509">
            <v>348.31</v>
          </cell>
          <cell r="AE509" t="str">
            <v>20110629LGUM_474</v>
          </cell>
          <cell r="AG509" t="str">
            <v>474</v>
          </cell>
        </row>
        <row r="510">
          <cell r="B510" t="str">
            <v>Feb 2012</v>
          </cell>
          <cell r="C510" t="str">
            <v>LS</v>
          </cell>
          <cell r="D510" t="str">
            <v>LGUM_475</v>
          </cell>
          <cell r="E510">
            <v>1</v>
          </cell>
          <cell r="G510">
            <v>127</v>
          </cell>
          <cell r="J510">
            <v>0</v>
          </cell>
          <cell r="K510">
            <v>26.54</v>
          </cell>
          <cell r="L510">
            <v>26.54</v>
          </cell>
          <cell r="N510">
            <v>0.4</v>
          </cell>
          <cell r="P510">
            <v>0.12</v>
          </cell>
          <cell r="Q510">
            <v>0</v>
          </cell>
          <cell r="S510">
            <v>0</v>
          </cell>
          <cell r="T510">
            <v>0</v>
          </cell>
          <cell r="U510">
            <v>27.06</v>
          </cell>
          <cell r="AE510" t="str">
            <v>20110629LGUM_475</v>
          </cell>
          <cell r="AG510" t="str">
            <v>475</v>
          </cell>
        </row>
        <row r="511">
          <cell r="B511" t="str">
            <v>Feb 2012</v>
          </cell>
          <cell r="C511" t="str">
            <v>LS</v>
          </cell>
          <cell r="D511" t="str">
            <v>LGUM_476</v>
          </cell>
          <cell r="E511">
            <v>129</v>
          </cell>
          <cell r="G511">
            <v>52328</v>
          </cell>
          <cell r="J511">
            <v>34.46</v>
          </cell>
          <cell r="K511">
            <v>4632.0200000000004</v>
          </cell>
          <cell r="L511">
            <v>4632.0200000000004</v>
          </cell>
          <cell r="N511">
            <v>162.22999999999999</v>
          </cell>
          <cell r="P511">
            <v>20.62</v>
          </cell>
          <cell r="Q511">
            <v>0</v>
          </cell>
          <cell r="S511">
            <v>2.23</v>
          </cell>
          <cell r="T511">
            <v>0</v>
          </cell>
          <cell r="U511">
            <v>4832</v>
          </cell>
          <cell r="AE511" t="str">
            <v>20110629LGUM_476</v>
          </cell>
          <cell r="AG511" t="str">
            <v>476</v>
          </cell>
        </row>
        <row r="512">
          <cell r="B512" t="str">
            <v>Feb 2012</v>
          </cell>
          <cell r="C512" t="str">
            <v>LS</v>
          </cell>
          <cell r="D512" t="str">
            <v>LGUM_477</v>
          </cell>
          <cell r="E512">
            <v>14</v>
          </cell>
          <cell r="G512">
            <v>5558</v>
          </cell>
          <cell r="J512">
            <v>0</v>
          </cell>
          <cell r="K512">
            <v>541.94000000000005</v>
          </cell>
          <cell r="L512">
            <v>541.94000000000005</v>
          </cell>
          <cell r="N512">
            <v>17.39</v>
          </cell>
          <cell r="P512">
            <v>2.54</v>
          </cell>
          <cell r="Q512">
            <v>0</v>
          </cell>
          <cell r="S512">
            <v>0</v>
          </cell>
          <cell r="T512">
            <v>0</v>
          </cell>
          <cell r="U512">
            <v>594.63</v>
          </cell>
          <cell r="AE512" t="str">
            <v>20110629LGUM_477</v>
          </cell>
          <cell r="AG512" t="str">
            <v>477</v>
          </cell>
        </row>
        <row r="513">
          <cell r="B513" t="str">
            <v>Feb 2012</v>
          </cell>
          <cell r="C513" t="str">
            <v>LS</v>
          </cell>
          <cell r="D513" t="str">
            <v>LGUM_478</v>
          </cell>
          <cell r="E513">
            <v>0</v>
          </cell>
          <cell r="G513">
            <v>0</v>
          </cell>
          <cell r="J513">
            <v>0</v>
          </cell>
          <cell r="K513">
            <v>0</v>
          </cell>
          <cell r="L513">
            <v>0</v>
          </cell>
          <cell r="N513">
            <v>0</v>
          </cell>
          <cell r="P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  <cell r="AE513" t="str">
            <v>20110629LGUM_478</v>
          </cell>
          <cell r="AG513" t="str">
            <v>478</v>
          </cell>
        </row>
        <row r="514">
          <cell r="B514" t="str">
            <v>Feb 2012</v>
          </cell>
          <cell r="C514" t="str">
            <v>LS</v>
          </cell>
          <cell r="D514" t="str">
            <v>LGUM_479</v>
          </cell>
          <cell r="E514">
            <v>0</v>
          </cell>
          <cell r="G514">
            <v>0</v>
          </cell>
          <cell r="J514">
            <v>0</v>
          </cell>
          <cell r="K514">
            <v>0</v>
          </cell>
          <cell r="L514">
            <v>0</v>
          </cell>
          <cell r="N514">
            <v>0</v>
          </cell>
          <cell r="P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  <cell r="AE514" t="str">
            <v>20110629LGUM_479</v>
          </cell>
          <cell r="AG514" t="str">
            <v>479</v>
          </cell>
        </row>
        <row r="515">
          <cell r="B515" t="str">
            <v>Feb 2012</v>
          </cell>
          <cell r="C515" t="str">
            <v>LS</v>
          </cell>
          <cell r="D515" t="str">
            <v>LGUM_480</v>
          </cell>
          <cell r="E515">
            <v>36</v>
          </cell>
          <cell r="G515">
            <v>1662</v>
          </cell>
          <cell r="J515">
            <v>-135.18</v>
          </cell>
          <cell r="K515">
            <v>675.90000000000009</v>
          </cell>
          <cell r="L515">
            <v>675.9</v>
          </cell>
          <cell r="N515">
            <v>4.8600000000000003</v>
          </cell>
          <cell r="P515">
            <v>2.79</v>
          </cell>
          <cell r="Q515">
            <v>0</v>
          </cell>
          <cell r="S515">
            <v>0</v>
          </cell>
          <cell r="T515">
            <v>0</v>
          </cell>
          <cell r="U515">
            <v>683.55</v>
          </cell>
          <cell r="AE515" t="str">
            <v>20110629LGUM_480</v>
          </cell>
          <cell r="AG515" t="str">
            <v>480</v>
          </cell>
        </row>
        <row r="516">
          <cell r="B516" t="str">
            <v>Feb 2012</v>
          </cell>
          <cell r="C516" t="str">
            <v>LS</v>
          </cell>
          <cell r="D516" t="str">
            <v>LGUM_481</v>
          </cell>
          <cell r="E516">
            <v>-2</v>
          </cell>
          <cell r="G516">
            <v>-342</v>
          </cell>
          <cell r="J516">
            <v>0</v>
          </cell>
          <cell r="K516">
            <v>-37.700000000000003</v>
          </cell>
          <cell r="L516">
            <v>-37.70000000000001</v>
          </cell>
          <cell r="N516">
            <v>-0.65</v>
          </cell>
          <cell r="P516">
            <v>-7.9999999999999988E-2</v>
          </cell>
          <cell r="Q516">
            <v>0</v>
          </cell>
          <cell r="S516">
            <v>0</v>
          </cell>
          <cell r="T516">
            <v>0</v>
          </cell>
          <cell r="U516">
            <v>-38.430000000000007</v>
          </cell>
          <cell r="AE516" t="str">
            <v>20110629LGUM_481</v>
          </cell>
          <cell r="AG516" t="str">
            <v>481</v>
          </cell>
        </row>
        <row r="517">
          <cell r="B517" t="str">
            <v>Feb 2012</v>
          </cell>
          <cell r="C517" t="str">
            <v>LS</v>
          </cell>
          <cell r="D517" t="str">
            <v>LGUM_482</v>
          </cell>
          <cell r="E517">
            <v>-5</v>
          </cell>
          <cell r="G517">
            <v>-1104</v>
          </cell>
          <cell r="J517">
            <v>-11.31</v>
          </cell>
          <cell r="K517">
            <v>-152.66</v>
          </cell>
          <cell r="L517">
            <v>-152.65999999999994</v>
          </cell>
          <cell r="N517">
            <v>-1.37</v>
          </cell>
          <cell r="P517">
            <v>-4.0000000000000036E-2</v>
          </cell>
          <cell r="Q517">
            <v>0</v>
          </cell>
          <cell r="S517">
            <v>0</v>
          </cell>
          <cell r="T517">
            <v>0</v>
          </cell>
          <cell r="U517">
            <v>-154.06999999999994</v>
          </cell>
          <cell r="AE517" t="str">
            <v>20110629LGUM_482</v>
          </cell>
          <cell r="AG517" t="str">
            <v>482</v>
          </cell>
        </row>
        <row r="518">
          <cell r="B518" t="str">
            <v>Feb 2012</v>
          </cell>
          <cell r="C518" t="str">
            <v>LS</v>
          </cell>
          <cell r="D518" t="str">
            <v>LGUM_483</v>
          </cell>
          <cell r="E518">
            <v>2</v>
          </cell>
          <cell r="G518">
            <v>795</v>
          </cell>
          <cell r="J518">
            <v>0</v>
          </cell>
          <cell r="K518">
            <v>77</v>
          </cell>
          <cell r="L518">
            <v>77</v>
          </cell>
          <cell r="N518">
            <v>2.4900000000000002</v>
          </cell>
          <cell r="P518">
            <v>0.34</v>
          </cell>
          <cell r="Q518">
            <v>0</v>
          </cell>
          <cell r="S518">
            <v>0</v>
          </cell>
          <cell r="T518">
            <v>0</v>
          </cell>
          <cell r="U518">
            <v>79.83</v>
          </cell>
          <cell r="AE518" t="str">
            <v>20110629LGUM_483</v>
          </cell>
          <cell r="AG518" t="str">
            <v>483</v>
          </cell>
        </row>
        <row r="519">
          <cell r="B519" t="str">
            <v>Feb 2012</v>
          </cell>
          <cell r="C519" t="str">
            <v>LS</v>
          </cell>
          <cell r="D519" t="str">
            <v>LGUM_484</v>
          </cell>
          <cell r="E519">
            <v>13</v>
          </cell>
          <cell r="G519">
            <v>5197</v>
          </cell>
          <cell r="J519">
            <v>0</v>
          </cell>
          <cell r="K519">
            <v>622.83000000000004</v>
          </cell>
          <cell r="L519">
            <v>622.83000000000004</v>
          </cell>
          <cell r="N519">
            <v>16.27</v>
          </cell>
          <cell r="P519">
            <v>2.75</v>
          </cell>
          <cell r="Q519">
            <v>0</v>
          </cell>
          <cell r="S519">
            <v>0</v>
          </cell>
          <cell r="T519">
            <v>0</v>
          </cell>
          <cell r="U519">
            <v>641.85</v>
          </cell>
          <cell r="AE519" t="str">
            <v>20110629LGUM_484</v>
          </cell>
          <cell r="AG519" t="str">
            <v>484</v>
          </cell>
        </row>
        <row r="520">
          <cell r="B520" t="str">
            <v>Mar 2012</v>
          </cell>
          <cell r="C520" t="str">
            <v>RLS</v>
          </cell>
          <cell r="D520" t="str">
            <v>LGUM_001</v>
          </cell>
          <cell r="E520">
            <v>0</v>
          </cell>
          <cell r="G520">
            <v>0</v>
          </cell>
          <cell r="J520">
            <v>0</v>
          </cell>
          <cell r="K520">
            <v>0</v>
          </cell>
          <cell r="L520">
            <v>0</v>
          </cell>
          <cell r="N520">
            <v>0</v>
          </cell>
          <cell r="P520">
            <v>0</v>
          </cell>
          <cell r="Q520">
            <v>0</v>
          </cell>
          <cell r="S520">
            <v>0</v>
          </cell>
          <cell r="T520">
            <v>0</v>
          </cell>
          <cell r="U520">
            <v>0</v>
          </cell>
          <cell r="AE520" t="str">
            <v>20120301LGUM_001</v>
          </cell>
          <cell r="AG520" t="str">
            <v>201</v>
          </cell>
        </row>
        <row r="521">
          <cell r="B521" t="str">
            <v>Mar 2012</v>
          </cell>
          <cell r="C521" t="str">
            <v>RLS</v>
          </cell>
          <cell r="D521" t="str">
            <v>LGUM_002</v>
          </cell>
          <cell r="E521">
            <v>0</v>
          </cell>
          <cell r="G521">
            <v>0</v>
          </cell>
          <cell r="J521">
            <v>0</v>
          </cell>
          <cell r="K521">
            <v>0</v>
          </cell>
          <cell r="L521">
            <v>0</v>
          </cell>
          <cell r="N521">
            <v>0</v>
          </cell>
          <cell r="P521">
            <v>0</v>
          </cell>
          <cell r="Q521">
            <v>0</v>
          </cell>
          <cell r="S521">
            <v>0</v>
          </cell>
          <cell r="T521">
            <v>0</v>
          </cell>
          <cell r="U521">
            <v>0</v>
          </cell>
          <cell r="AE521" t="str">
            <v>20120301LGUM_002</v>
          </cell>
          <cell r="AG521" t="str">
            <v>202</v>
          </cell>
        </row>
        <row r="522">
          <cell r="B522" t="str">
            <v>Mar 2012</v>
          </cell>
          <cell r="C522" t="str">
            <v>RLS</v>
          </cell>
          <cell r="D522" t="str">
            <v>LGUM_003</v>
          </cell>
          <cell r="E522">
            <v>-15</v>
          </cell>
          <cell r="G522">
            <v>-1624</v>
          </cell>
          <cell r="J522">
            <v>154.94999999999999</v>
          </cell>
          <cell r="K522">
            <v>0</v>
          </cell>
          <cell r="L522">
            <v>0</v>
          </cell>
          <cell r="N522">
            <v>0</v>
          </cell>
          <cell r="P522">
            <v>0</v>
          </cell>
          <cell r="Q522">
            <v>0</v>
          </cell>
          <cell r="S522">
            <v>0</v>
          </cell>
          <cell r="T522">
            <v>0</v>
          </cell>
          <cell r="U522">
            <v>0</v>
          </cell>
          <cell r="AE522" t="str">
            <v>20120301LGUM_003</v>
          </cell>
          <cell r="AG522" t="str">
            <v>203</v>
          </cell>
        </row>
        <row r="523">
          <cell r="B523" t="str">
            <v>Mar 2012</v>
          </cell>
          <cell r="C523" t="str">
            <v>RLS</v>
          </cell>
          <cell r="D523" t="str">
            <v>LGUM_004</v>
          </cell>
          <cell r="E523">
            <v>0</v>
          </cell>
          <cell r="G523">
            <v>0</v>
          </cell>
          <cell r="J523">
            <v>0</v>
          </cell>
          <cell r="K523">
            <v>0</v>
          </cell>
          <cell r="L523">
            <v>0</v>
          </cell>
          <cell r="N523">
            <v>0</v>
          </cell>
          <cell r="P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  <cell r="AE523" t="str">
            <v>20120301LGUM_004</v>
          </cell>
          <cell r="AG523" t="str">
            <v>204</v>
          </cell>
        </row>
        <row r="524">
          <cell r="B524" t="str">
            <v>Mar 2012</v>
          </cell>
          <cell r="C524" t="str">
            <v>RLS</v>
          </cell>
          <cell r="D524" t="str">
            <v>LGUM_005</v>
          </cell>
          <cell r="E524">
            <v>0</v>
          </cell>
          <cell r="G524">
            <v>0</v>
          </cell>
          <cell r="J524">
            <v>0</v>
          </cell>
          <cell r="K524">
            <v>0</v>
          </cell>
          <cell r="L524">
            <v>0</v>
          </cell>
          <cell r="N524">
            <v>0</v>
          </cell>
          <cell r="P524">
            <v>0</v>
          </cell>
          <cell r="Q524">
            <v>0</v>
          </cell>
          <cell r="S524">
            <v>0</v>
          </cell>
          <cell r="T524">
            <v>0</v>
          </cell>
          <cell r="U524">
            <v>0</v>
          </cell>
          <cell r="AE524" t="str">
            <v>20120301LGUM_005</v>
          </cell>
          <cell r="AG524" t="str">
            <v>205</v>
          </cell>
        </row>
        <row r="525">
          <cell r="B525" t="str">
            <v>Mar 2012</v>
          </cell>
          <cell r="C525" t="str">
            <v>RLS</v>
          </cell>
          <cell r="D525" t="str">
            <v>LGUM_006</v>
          </cell>
          <cell r="E525">
            <v>0</v>
          </cell>
          <cell r="G525">
            <v>0</v>
          </cell>
          <cell r="J525">
            <v>0</v>
          </cell>
          <cell r="K525">
            <v>0</v>
          </cell>
          <cell r="L525">
            <v>0</v>
          </cell>
          <cell r="N525">
            <v>0</v>
          </cell>
          <cell r="P525">
            <v>0</v>
          </cell>
          <cell r="Q525">
            <v>0</v>
          </cell>
          <cell r="S525">
            <v>0</v>
          </cell>
          <cell r="T525">
            <v>0</v>
          </cell>
          <cell r="U525">
            <v>0</v>
          </cell>
          <cell r="AE525" t="str">
            <v>20120301LGUM_006</v>
          </cell>
          <cell r="AG525" t="str">
            <v>206</v>
          </cell>
        </row>
        <row r="526">
          <cell r="B526" t="str">
            <v>Mar 2012</v>
          </cell>
          <cell r="C526" t="str">
            <v>RLS</v>
          </cell>
          <cell r="D526" t="str">
            <v>LGUM_007</v>
          </cell>
          <cell r="E526">
            <v>0</v>
          </cell>
          <cell r="G526">
            <v>0</v>
          </cell>
          <cell r="J526">
            <v>0</v>
          </cell>
          <cell r="K526">
            <v>0</v>
          </cell>
          <cell r="L526">
            <v>0</v>
          </cell>
          <cell r="N526">
            <v>0</v>
          </cell>
          <cell r="P526">
            <v>0</v>
          </cell>
          <cell r="Q526">
            <v>0</v>
          </cell>
          <cell r="S526">
            <v>0</v>
          </cell>
          <cell r="T526">
            <v>0</v>
          </cell>
          <cell r="U526">
            <v>0</v>
          </cell>
          <cell r="AE526" t="str">
            <v>20120301LGUM_007</v>
          </cell>
          <cell r="AG526" t="str">
            <v>207</v>
          </cell>
        </row>
        <row r="527">
          <cell r="B527" t="str">
            <v>Mar 2012</v>
          </cell>
          <cell r="C527" t="str">
            <v>RLS</v>
          </cell>
          <cell r="D527" t="str">
            <v>LGUM_008</v>
          </cell>
          <cell r="E527">
            <v>0</v>
          </cell>
          <cell r="G527">
            <v>0</v>
          </cell>
          <cell r="J527">
            <v>0</v>
          </cell>
          <cell r="K527">
            <v>0</v>
          </cell>
          <cell r="L527">
            <v>0</v>
          </cell>
          <cell r="N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AE527" t="str">
            <v>20120301LGUM_008</v>
          </cell>
          <cell r="AG527" t="str">
            <v>208</v>
          </cell>
        </row>
        <row r="528">
          <cell r="B528" t="str">
            <v>Mar 2012</v>
          </cell>
          <cell r="C528" t="str">
            <v>RLS</v>
          </cell>
          <cell r="D528" t="str">
            <v>LGUM_009</v>
          </cell>
          <cell r="E528">
            <v>0</v>
          </cell>
          <cell r="G528">
            <v>0</v>
          </cell>
          <cell r="J528">
            <v>0</v>
          </cell>
          <cell r="K528">
            <v>0</v>
          </cell>
          <cell r="L528">
            <v>0</v>
          </cell>
          <cell r="N528">
            <v>0</v>
          </cell>
          <cell r="P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  <cell r="AE528" t="str">
            <v>20120301LGUM_009</v>
          </cell>
          <cell r="AG528" t="str">
            <v>209</v>
          </cell>
        </row>
        <row r="529">
          <cell r="B529" t="str">
            <v>Mar 2012</v>
          </cell>
          <cell r="C529" t="str">
            <v>RLS</v>
          </cell>
          <cell r="D529" t="str">
            <v>LGUM_010</v>
          </cell>
          <cell r="E529">
            <v>0</v>
          </cell>
          <cell r="G529">
            <v>0</v>
          </cell>
          <cell r="J529">
            <v>0</v>
          </cell>
          <cell r="K529">
            <v>0</v>
          </cell>
          <cell r="L529">
            <v>0</v>
          </cell>
          <cell r="N529">
            <v>0</v>
          </cell>
          <cell r="P529">
            <v>0</v>
          </cell>
          <cell r="Q529">
            <v>0</v>
          </cell>
          <cell r="S529">
            <v>0</v>
          </cell>
          <cell r="T529">
            <v>0</v>
          </cell>
          <cell r="U529">
            <v>0</v>
          </cell>
          <cell r="AE529" t="str">
            <v>20120301LGUM_010</v>
          </cell>
          <cell r="AG529" t="str">
            <v>210</v>
          </cell>
        </row>
        <row r="530">
          <cell r="B530" t="str">
            <v>Mar 2012</v>
          </cell>
          <cell r="C530" t="str">
            <v>RLS</v>
          </cell>
          <cell r="D530" t="str">
            <v>LGUM_011</v>
          </cell>
          <cell r="E530">
            <v>0</v>
          </cell>
          <cell r="G530">
            <v>0</v>
          </cell>
          <cell r="J530">
            <v>0</v>
          </cell>
          <cell r="K530">
            <v>0</v>
          </cell>
          <cell r="L530">
            <v>0</v>
          </cell>
          <cell r="N530">
            <v>0</v>
          </cell>
          <cell r="P530">
            <v>0</v>
          </cell>
          <cell r="Q530">
            <v>0</v>
          </cell>
          <cell r="S530">
            <v>0</v>
          </cell>
          <cell r="T530">
            <v>0</v>
          </cell>
          <cell r="U530">
            <v>0</v>
          </cell>
          <cell r="AE530" t="str">
            <v>20120301LGUM_011</v>
          </cell>
          <cell r="AG530" t="str">
            <v>211</v>
          </cell>
        </row>
        <row r="531">
          <cell r="B531" t="str">
            <v>Mar 2012</v>
          </cell>
          <cell r="C531" t="str">
            <v>RLS</v>
          </cell>
          <cell r="D531" t="str">
            <v>LGUM_012</v>
          </cell>
          <cell r="E531">
            <v>0</v>
          </cell>
          <cell r="G531">
            <v>0</v>
          </cell>
          <cell r="J531">
            <v>0</v>
          </cell>
          <cell r="K531">
            <v>0</v>
          </cell>
          <cell r="L531">
            <v>0</v>
          </cell>
          <cell r="N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AE531" t="str">
            <v>20120301LGUM_012</v>
          </cell>
          <cell r="AG531" t="str">
            <v>212</v>
          </cell>
        </row>
        <row r="532">
          <cell r="B532" t="str">
            <v>Mar 2012</v>
          </cell>
          <cell r="C532" t="str">
            <v>RLS</v>
          </cell>
          <cell r="D532" t="str">
            <v>LGUM_013</v>
          </cell>
          <cell r="E532">
            <v>0</v>
          </cell>
          <cell r="G532">
            <v>0</v>
          </cell>
          <cell r="J532">
            <v>0</v>
          </cell>
          <cell r="K532">
            <v>0</v>
          </cell>
          <cell r="L532">
            <v>0</v>
          </cell>
          <cell r="N532">
            <v>0</v>
          </cell>
          <cell r="P532">
            <v>0</v>
          </cell>
          <cell r="Q532">
            <v>0</v>
          </cell>
          <cell r="S532">
            <v>0</v>
          </cell>
          <cell r="T532">
            <v>0</v>
          </cell>
          <cell r="U532">
            <v>0</v>
          </cell>
          <cell r="AE532" t="str">
            <v>20120301LGUM_013</v>
          </cell>
          <cell r="AG532" t="str">
            <v>213</v>
          </cell>
        </row>
        <row r="533">
          <cell r="B533" t="str">
            <v>Mar 2012</v>
          </cell>
          <cell r="C533" t="str">
            <v>RLS</v>
          </cell>
          <cell r="D533" t="str">
            <v>LGUM_016</v>
          </cell>
          <cell r="E533">
            <v>0</v>
          </cell>
          <cell r="G533">
            <v>0</v>
          </cell>
          <cell r="J533">
            <v>0</v>
          </cell>
          <cell r="K533">
            <v>0</v>
          </cell>
          <cell r="L533">
            <v>0</v>
          </cell>
          <cell r="N533">
            <v>0</v>
          </cell>
          <cell r="P533">
            <v>0</v>
          </cell>
          <cell r="Q533">
            <v>0</v>
          </cell>
          <cell r="S533">
            <v>0</v>
          </cell>
          <cell r="T533">
            <v>0</v>
          </cell>
          <cell r="U533">
            <v>0</v>
          </cell>
          <cell r="AE533" t="str">
            <v>20120301LGUM_016</v>
          </cell>
          <cell r="AG533" t="str">
            <v>216</v>
          </cell>
        </row>
        <row r="534">
          <cell r="B534" t="str">
            <v>Mar 2012</v>
          </cell>
          <cell r="C534" t="str">
            <v>RLS</v>
          </cell>
          <cell r="D534" t="str">
            <v>LGUM_017</v>
          </cell>
          <cell r="E534">
            <v>0</v>
          </cell>
          <cell r="G534">
            <v>0</v>
          </cell>
          <cell r="J534">
            <v>0</v>
          </cell>
          <cell r="K534">
            <v>0</v>
          </cell>
          <cell r="L534">
            <v>0</v>
          </cell>
          <cell r="N534">
            <v>0</v>
          </cell>
          <cell r="P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  <cell r="AE534" t="str">
            <v>20120301LGUM_017</v>
          </cell>
          <cell r="AG534" t="str">
            <v>217</v>
          </cell>
        </row>
        <row r="535">
          <cell r="B535" t="str">
            <v>Mar 2012</v>
          </cell>
          <cell r="C535" t="str">
            <v>RLS</v>
          </cell>
          <cell r="D535" t="str">
            <v>LGUM_022</v>
          </cell>
          <cell r="E535">
            <v>0</v>
          </cell>
          <cell r="G535">
            <v>0</v>
          </cell>
          <cell r="J535">
            <v>0</v>
          </cell>
          <cell r="K535">
            <v>0</v>
          </cell>
          <cell r="L535">
            <v>0</v>
          </cell>
          <cell r="N535">
            <v>0</v>
          </cell>
          <cell r="P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AE535" t="str">
            <v>20120301LGUM_022</v>
          </cell>
          <cell r="AG535" t="str">
            <v>222</v>
          </cell>
        </row>
        <row r="536">
          <cell r="B536" t="str">
            <v>Mar 2012</v>
          </cell>
          <cell r="C536" t="str">
            <v>RLS</v>
          </cell>
          <cell r="D536" t="str">
            <v>LGUM_023</v>
          </cell>
          <cell r="E536">
            <v>0</v>
          </cell>
          <cell r="G536">
            <v>0</v>
          </cell>
          <cell r="J536">
            <v>0</v>
          </cell>
          <cell r="K536">
            <v>0</v>
          </cell>
          <cell r="L536">
            <v>0</v>
          </cell>
          <cell r="N536">
            <v>0</v>
          </cell>
          <cell r="P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  <cell r="AE536" t="str">
            <v>20120301LGUM_023</v>
          </cell>
          <cell r="AG536" t="str">
            <v>223</v>
          </cell>
        </row>
        <row r="537">
          <cell r="B537" t="str">
            <v>Mar 2012</v>
          </cell>
          <cell r="C537" t="str">
            <v>RLS</v>
          </cell>
          <cell r="D537" t="str">
            <v>LGUM_024</v>
          </cell>
          <cell r="E537">
            <v>0</v>
          </cell>
          <cell r="G537">
            <v>0</v>
          </cell>
          <cell r="J537">
            <v>0</v>
          </cell>
          <cell r="K537">
            <v>0</v>
          </cell>
          <cell r="L537">
            <v>0</v>
          </cell>
          <cell r="N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AE537" t="str">
            <v>20120301LGUM_024</v>
          </cell>
          <cell r="AG537" t="str">
            <v>224</v>
          </cell>
        </row>
        <row r="538">
          <cell r="B538" t="str">
            <v>Mar 2012</v>
          </cell>
          <cell r="C538" t="str">
            <v>RLS</v>
          </cell>
          <cell r="D538" t="str">
            <v>LGUM_025</v>
          </cell>
          <cell r="E538">
            <v>0</v>
          </cell>
          <cell r="G538">
            <v>0</v>
          </cell>
          <cell r="J538">
            <v>0</v>
          </cell>
          <cell r="K538">
            <v>0</v>
          </cell>
          <cell r="L538">
            <v>0</v>
          </cell>
          <cell r="N538">
            <v>0</v>
          </cell>
          <cell r="P538">
            <v>0</v>
          </cell>
          <cell r="Q538">
            <v>0</v>
          </cell>
          <cell r="S538">
            <v>0</v>
          </cell>
          <cell r="T538">
            <v>0</v>
          </cell>
          <cell r="U538">
            <v>0</v>
          </cell>
          <cell r="AE538" t="str">
            <v>20120301LGUM_025</v>
          </cell>
          <cell r="AG538" t="str">
            <v>225</v>
          </cell>
        </row>
        <row r="539">
          <cell r="B539" t="str">
            <v>Mar 2012</v>
          </cell>
          <cell r="C539" t="str">
            <v>RLS</v>
          </cell>
          <cell r="D539" t="str">
            <v>LGUM_026</v>
          </cell>
          <cell r="E539">
            <v>0</v>
          </cell>
          <cell r="G539">
            <v>0</v>
          </cell>
          <cell r="J539">
            <v>0</v>
          </cell>
          <cell r="K539">
            <v>0</v>
          </cell>
          <cell r="L539">
            <v>0</v>
          </cell>
          <cell r="N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AE539" t="str">
            <v>20120301LGUM_026</v>
          </cell>
          <cell r="AG539" t="str">
            <v>226</v>
          </cell>
        </row>
        <row r="540">
          <cell r="B540" t="str">
            <v>Mar 2012</v>
          </cell>
          <cell r="C540" t="str">
            <v>RLS</v>
          </cell>
          <cell r="D540" t="str">
            <v>LGUM_052</v>
          </cell>
          <cell r="E540">
            <v>-1</v>
          </cell>
          <cell r="G540">
            <v>-63</v>
          </cell>
          <cell r="J540">
            <v>10.37</v>
          </cell>
          <cell r="K540">
            <v>0</v>
          </cell>
          <cell r="L540">
            <v>0</v>
          </cell>
          <cell r="N540">
            <v>0</v>
          </cell>
          <cell r="P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  <cell r="AE540" t="str">
            <v>20120301LGUM_052</v>
          </cell>
          <cell r="AG540" t="str">
            <v>252</v>
          </cell>
        </row>
        <row r="541">
          <cell r="B541" t="str">
            <v>Mar 2012</v>
          </cell>
          <cell r="C541" t="str">
            <v>RLS</v>
          </cell>
          <cell r="D541" t="str">
            <v>LGUM_053</v>
          </cell>
          <cell r="E541">
            <v>0</v>
          </cell>
          <cell r="G541">
            <v>0</v>
          </cell>
          <cell r="J541">
            <v>0</v>
          </cell>
          <cell r="K541">
            <v>0</v>
          </cell>
          <cell r="L541">
            <v>0</v>
          </cell>
          <cell r="N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AE541" t="str">
            <v>20120301LGUM_053</v>
          </cell>
          <cell r="AG541" t="str">
            <v>253</v>
          </cell>
        </row>
        <row r="542">
          <cell r="B542" t="str">
            <v>Mar 2012</v>
          </cell>
          <cell r="C542" t="str">
            <v>RLS</v>
          </cell>
          <cell r="D542" t="str">
            <v>LGUM_054</v>
          </cell>
          <cell r="E542">
            <v>0</v>
          </cell>
          <cell r="G542">
            <v>0</v>
          </cell>
          <cell r="J542">
            <v>0</v>
          </cell>
          <cell r="K542">
            <v>0</v>
          </cell>
          <cell r="L542">
            <v>0</v>
          </cell>
          <cell r="N542">
            <v>0</v>
          </cell>
          <cell r="P542">
            <v>0</v>
          </cell>
          <cell r="Q542">
            <v>0</v>
          </cell>
          <cell r="S542">
            <v>0</v>
          </cell>
          <cell r="T542">
            <v>0</v>
          </cell>
          <cell r="U542">
            <v>0</v>
          </cell>
          <cell r="AE542" t="str">
            <v>20120301LGUM_054</v>
          </cell>
          <cell r="AG542" t="str">
            <v>254</v>
          </cell>
        </row>
        <row r="543">
          <cell r="B543" t="str">
            <v>Mar 2012</v>
          </cell>
          <cell r="C543" t="str">
            <v>RLS</v>
          </cell>
          <cell r="D543" t="str">
            <v>LGUM_055</v>
          </cell>
          <cell r="E543">
            <v>0</v>
          </cell>
          <cell r="G543">
            <v>0</v>
          </cell>
          <cell r="J543">
            <v>0</v>
          </cell>
          <cell r="K543">
            <v>0</v>
          </cell>
          <cell r="L543">
            <v>0</v>
          </cell>
          <cell r="N543">
            <v>0</v>
          </cell>
          <cell r="P543">
            <v>0</v>
          </cell>
          <cell r="Q543">
            <v>0</v>
          </cell>
          <cell r="S543">
            <v>0</v>
          </cell>
          <cell r="T543">
            <v>0</v>
          </cell>
          <cell r="U543">
            <v>0</v>
          </cell>
          <cell r="AE543" t="str">
            <v>20120301LGUM_055</v>
          </cell>
          <cell r="AG543" t="str">
            <v>255</v>
          </cell>
        </row>
        <row r="544">
          <cell r="B544" t="str">
            <v>Mar 2012</v>
          </cell>
          <cell r="C544" t="str">
            <v>RLS</v>
          </cell>
          <cell r="D544" t="str">
            <v>LGUM_056</v>
          </cell>
          <cell r="E544">
            <v>0</v>
          </cell>
          <cell r="G544">
            <v>0</v>
          </cell>
          <cell r="J544">
            <v>0</v>
          </cell>
          <cell r="K544">
            <v>0</v>
          </cell>
          <cell r="L544">
            <v>0</v>
          </cell>
          <cell r="N544">
            <v>0</v>
          </cell>
          <cell r="P544">
            <v>0</v>
          </cell>
          <cell r="Q544">
            <v>0</v>
          </cell>
          <cell r="S544">
            <v>0</v>
          </cell>
          <cell r="T544">
            <v>0</v>
          </cell>
          <cell r="U544">
            <v>0</v>
          </cell>
          <cell r="AE544" t="str">
            <v>20120301LGUM_056</v>
          </cell>
          <cell r="AG544" t="str">
            <v>256</v>
          </cell>
        </row>
        <row r="545">
          <cell r="B545" t="str">
            <v>Mar 2012</v>
          </cell>
          <cell r="C545" t="str">
            <v>RLS</v>
          </cell>
          <cell r="D545" t="str">
            <v>LGUM_057</v>
          </cell>
          <cell r="E545">
            <v>0</v>
          </cell>
          <cell r="G545">
            <v>0</v>
          </cell>
          <cell r="J545">
            <v>0</v>
          </cell>
          <cell r="K545">
            <v>0</v>
          </cell>
          <cell r="L545">
            <v>0</v>
          </cell>
          <cell r="N545">
            <v>0</v>
          </cell>
          <cell r="P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  <cell r="AE545" t="str">
            <v>20120301LGUM_057</v>
          </cell>
          <cell r="AG545" t="str">
            <v>257</v>
          </cell>
        </row>
        <row r="546">
          <cell r="B546" t="str">
            <v>Mar 2012</v>
          </cell>
          <cell r="C546" t="str">
            <v>RLS</v>
          </cell>
          <cell r="D546" t="str">
            <v>LGUM_058</v>
          </cell>
          <cell r="E546">
            <v>0</v>
          </cell>
          <cell r="G546">
            <v>0</v>
          </cell>
          <cell r="J546">
            <v>0</v>
          </cell>
          <cell r="K546">
            <v>0</v>
          </cell>
          <cell r="L546">
            <v>0</v>
          </cell>
          <cell r="N546">
            <v>0</v>
          </cell>
          <cell r="P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  <cell r="AE546" t="str">
            <v>20120301LGUM_058</v>
          </cell>
          <cell r="AG546" t="str">
            <v>258</v>
          </cell>
        </row>
        <row r="547">
          <cell r="B547" t="str">
            <v>Mar 2012</v>
          </cell>
          <cell r="C547" t="str">
            <v>RLS</v>
          </cell>
          <cell r="D547" t="str">
            <v>LGUM_059</v>
          </cell>
          <cell r="E547">
            <v>0</v>
          </cell>
          <cell r="G547">
            <v>0</v>
          </cell>
          <cell r="J547">
            <v>0</v>
          </cell>
          <cell r="K547">
            <v>0</v>
          </cell>
          <cell r="L547">
            <v>0</v>
          </cell>
          <cell r="N547">
            <v>0</v>
          </cell>
          <cell r="P547">
            <v>0</v>
          </cell>
          <cell r="Q547">
            <v>0</v>
          </cell>
          <cell r="S547">
            <v>0</v>
          </cell>
          <cell r="T547">
            <v>0</v>
          </cell>
          <cell r="U547">
            <v>0</v>
          </cell>
          <cell r="AE547" t="str">
            <v>20120301LGUM_059</v>
          </cell>
          <cell r="AG547" t="str">
            <v>259</v>
          </cell>
        </row>
        <row r="548">
          <cell r="B548" t="str">
            <v>Mar 2012</v>
          </cell>
          <cell r="C548" t="str">
            <v>RLS</v>
          </cell>
          <cell r="D548" t="str">
            <v>LGUM_060</v>
          </cell>
          <cell r="E548">
            <v>0</v>
          </cell>
          <cell r="G548">
            <v>0</v>
          </cell>
          <cell r="J548">
            <v>0</v>
          </cell>
          <cell r="K548">
            <v>0</v>
          </cell>
          <cell r="L548">
            <v>0</v>
          </cell>
          <cell r="N548">
            <v>0</v>
          </cell>
          <cell r="P548">
            <v>0</v>
          </cell>
          <cell r="Q548">
            <v>0</v>
          </cell>
          <cell r="S548">
            <v>0</v>
          </cell>
          <cell r="T548">
            <v>0</v>
          </cell>
          <cell r="U548">
            <v>0</v>
          </cell>
          <cell r="AE548" t="str">
            <v>20120301LGUM_060</v>
          </cell>
          <cell r="AG548" t="str">
            <v>260</v>
          </cell>
        </row>
        <row r="549">
          <cell r="B549" t="str">
            <v>Mar 2012</v>
          </cell>
          <cell r="C549" t="str">
            <v>RLS</v>
          </cell>
          <cell r="D549" t="str">
            <v>LGUM_061</v>
          </cell>
          <cell r="E549">
            <v>0</v>
          </cell>
          <cell r="G549">
            <v>0</v>
          </cell>
          <cell r="J549">
            <v>0</v>
          </cell>
          <cell r="K549">
            <v>0</v>
          </cell>
          <cell r="L549">
            <v>0</v>
          </cell>
          <cell r="N549">
            <v>0</v>
          </cell>
          <cell r="P549">
            <v>0</v>
          </cell>
          <cell r="Q549">
            <v>0</v>
          </cell>
          <cell r="S549">
            <v>0</v>
          </cell>
          <cell r="T549">
            <v>0</v>
          </cell>
          <cell r="U549">
            <v>0</v>
          </cell>
          <cell r="AE549" t="str">
            <v>20120301LGUM_061</v>
          </cell>
          <cell r="AG549" t="str">
            <v>261</v>
          </cell>
        </row>
        <row r="550">
          <cell r="B550" t="str">
            <v>Mar 2012</v>
          </cell>
          <cell r="C550" t="str">
            <v>RLS</v>
          </cell>
          <cell r="D550" t="str">
            <v>LGUM_062</v>
          </cell>
          <cell r="E550">
            <v>0</v>
          </cell>
          <cell r="G550">
            <v>0</v>
          </cell>
          <cell r="J550">
            <v>0</v>
          </cell>
          <cell r="K550">
            <v>0</v>
          </cell>
          <cell r="L550">
            <v>0</v>
          </cell>
          <cell r="N550">
            <v>0</v>
          </cell>
          <cell r="P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  <cell r="AE550" t="str">
            <v>20120301LGUM_062</v>
          </cell>
          <cell r="AG550" t="str">
            <v>262</v>
          </cell>
        </row>
        <row r="551">
          <cell r="B551" t="str">
            <v>Mar 2012</v>
          </cell>
          <cell r="C551" t="str">
            <v>RLS</v>
          </cell>
          <cell r="D551" t="str">
            <v>LGUM_063</v>
          </cell>
          <cell r="E551">
            <v>0</v>
          </cell>
          <cell r="G551">
            <v>0</v>
          </cell>
          <cell r="J551">
            <v>0</v>
          </cell>
          <cell r="K551">
            <v>0</v>
          </cell>
          <cell r="L551">
            <v>0</v>
          </cell>
          <cell r="N551">
            <v>0</v>
          </cell>
          <cell r="P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  <cell r="AE551" t="str">
            <v>20120301LGUM_063</v>
          </cell>
          <cell r="AG551" t="str">
            <v>263</v>
          </cell>
        </row>
        <row r="552">
          <cell r="B552" t="str">
            <v>Mar 2012</v>
          </cell>
          <cell r="C552" t="str">
            <v>RLS</v>
          </cell>
          <cell r="D552" t="str">
            <v>LGUM_066</v>
          </cell>
          <cell r="E552">
            <v>0</v>
          </cell>
          <cell r="G552">
            <v>0</v>
          </cell>
          <cell r="J552">
            <v>0</v>
          </cell>
          <cell r="K552">
            <v>0</v>
          </cell>
          <cell r="L552">
            <v>0</v>
          </cell>
          <cell r="N552">
            <v>0</v>
          </cell>
          <cell r="P552">
            <v>0</v>
          </cell>
          <cell r="Q552">
            <v>0</v>
          </cell>
          <cell r="S552">
            <v>0</v>
          </cell>
          <cell r="T552">
            <v>0</v>
          </cell>
          <cell r="U552">
            <v>0</v>
          </cell>
          <cell r="AE552" t="str">
            <v>20120301LGUM_066</v>
          </cell>
          <cell r="AG552" t="str">
            <v>266</v>
          </cell>
        </row>
        <row r="553">
          <cell r="B553" t="str">
            <v>Mar 2012</v>
          </cell>
          <cell r="C553" t="str">
            <v>RLS</v>
          </cell>
          <cell r="D553" t="str">
            <v>LGUM_067</v>
          </cell>
          <cell r="E553">
            <v>0</v>
          </cell>
          <cell r="G553">
            <v>0</v>
          </cell>
          <cell r="J553">
            <v>0</v>
          </cell>
          <cell r="K553">
            <v>0</v>
          </cell>
          <cell r="L553">
            <v>0</v>
          </cell>
          <cell r="N553">
            <v>0</v>
          </cell>
          <cell r="P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  <cell r="AE553" t="str">
            <v>20120301LGUM_067</v>
          </cell>
          <cell r="AG553" t="str">
            <v>267</v>
          </cell>
        </row>
        <row r="554">
          <cell r="B554" t="str">
            <v>Mar 2012</v>
          </cell>
          <cell r="C554" t="str">
            <v>RLS</v>
          </cell>
          <cell r="D554" t="str">
            <v>LGUM_072</v>
          </cell>
          <cell r="E554">
            <v>0</v>
          </cell>
          <cell r="G554">
            <v>0</v>
          </cell>
          <cell r="J554">
            <v>0</v>
          </cell>
          <cell r="K554">
            <v>0</v>
          </cell>
          <cell r="L554">
            <v>0</v>
          </cell>
          <cell r="N554">
            <v>0</v>
          </cell>
          <cell r="P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  <cell r="AE554" t="str">
            <v>20120301LGUM_072</v>
          </cell>
          <cell r="AG554" t="str">
            <v>272</v>
          </cell>
        </row>
        <row r="555">
          <cell r="B555" t="str">
            <v>Mar 2012</v>
          </cell>
          <cell r="C555" t="str">
            <v>RLS</v>
          </cell>
          <cell r="D555" t="str">
            <v>LGUM_073</v>
          </cell>
          <cell r="E555">
            <v>0</v>
          </cell>
          <cell r="G555">
            <v>0</v>
          </cell>
          <cell r="J555">
            <v>0</v>
          </cell>
          <cell r="K555">
            <v>0</v>
          </cell>
          <cell r="L555">
            <v>0</v>
          </cell>
          <cell r="N555">
            <v>0</v>
          </cell>
          <cell r="P555">
            <v>0</v>
          </cell>
          <cell r="Q555">
            <v>0</v>
          </cell>
          <cell r="S555">
            <v>0</v>
          </cell>
          <cell r="T555">
            <v>0</v>
          </cell>
          <cell r="U555">
            <v>0</v>
          </cell>
          <cell r="AE555" t="str">
            <v>20120301LGUM_073</v>
          </cell>
          <cell r="AG555" t="str">
            <v>273</v>
          </cell>
        </row>
        <row r="556">
          <cell r="B556" t="str">
            <v>Mar 2012</v>
          </cell>
          <cell r="C556" t="str">
            <v>RLS</v>
          </cell>
          <cell r="D556" t="str">
            <v>LGUM_074</v>
          </cell>
          <cell r="E556">
            <v>0</v>
          </cell>
          <cell r="G556">
            <v>0</v>
          </cell>
          <cell r="J556">
            <v>0</v>
          </cell>
          <cell r="K556">
            <v>0</v>
          </cell>
          <cell r="L556">
            <v>0</v>
          </cell>
          <cell r="N556">
            <v>0</v>
          </cell>
          <cell r="P556">
            <v>0</v>
          </cell>
          <cell r="Q556">
            <v>0</v>
          </cell>
          <cell r="S556">
            <v>0</v>
          </cell>
          <cell r="T556">
            <v>0</v>
          </cell>
          <cell r="U556">
            <v>0</v>
          </cell>
          <cell r="AE556" t="str">
            <v>20120301LGUM_074</v>
          </cell>
          <cell r="AG556" t="str">
            <v>274</v>
          </cell>
        </row>
        <row r="557">
          <cell r="B557" t="str">
            <v>Mar 2012</v>
          </cell>
          <cell r="C557" t="str">
            <v>RLS</v>
          </cell>
          <cell r="D557" t="str">
            <v>LGUM_075</v>
          </cell>
          <cell r="E557">
            <v>0</v>
          </cell>
          <cell r="G557">
            <v>0</v>
          </cell>
          <cell r="J557">
            <v>0</v>
          </cell>
          <cell r="K557">
            <v>0</v>
          </cell>
          <cell r="L557">
            <v>0</v>
          </cell>
          <cell r="N557">
            <v>0</v>
          </cell>
          <cell r="P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  <cell r="AE557" t="str">
            <v>20120301LGUM_075</v>
          </cell>
          <cell r="AG557" t="str">
            <v>275</v>
          </cell>
        </row>
        <row r="558">
          <cell r="B558" t="str">
            <v>Mar 2012</v>
          </cell>
          <cell r="C558" t="str">
            <v>RLS</v>
          </cell>
          <cell r="D558" t="str">
            <v>LGUM_076</v>
          </cell>
          <cell r="E558">
            <v>0</v>
          </cell>
          <cell r="G558">
            <v>0</v>
          </cell>
          <cell r="J558">
            <v>0</v>
          </cell>
          <cell r="K558">
            <v>0</v>
          </cell>
          <cell r="L558">
            <v>0</v>
          </cell>
          <cell r="N558">
            <v>0</v>
          </cell>
          <cell r="P558">
            <v>0</v>
          </cell>
          <cell r="Q558">
            <v>0</v>
          </cell>
          <cell r="S558">
            <v>0</v>
          </cell>
          <cell r="T558">
            <v>0</v>
          </cell>
          <cell r="U558">
            <v>0</v>
          </cell>
          <cell r="AE558" t="str">
            <v>20120301LGUM_076</v>
          </cell>
          <cell r="AG558" t="str">
            <v>276</v>
          </cell>
        </row>
        <row r="559">
          <cell r="B559" t="str">
            <v>Mar 2012</v>
          </cell>
          <cell r="C559" t="str">
            <v>RLS</v>
          </cell>
          <cell r="D559" t="str">
            <v>LGUM_077</v>
          </cell>
          <cell r="E559">
            <v>0</v>
          </cell>
          <cell r="G559">
            <v>0</v>
          </cell>
          <cell r="J559">
            <v>0</v>
          </cell>
          <cell r="K559">
            <v>0</v>
          </cell>
          <cell r="L559">
            <v>0</v>
          </cell>
          <cell r="N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AE559" t="str">
            <v>20120301LGUM_077</v>
          </cell>
          <cell r="AG559" t="str">
            <v>277</v>
          </cell>
        </row>
        <row r="560">
          <cell r="B560" t="str">
            <v>Mar 2012</v>
          </cell>
          <cell r="C560" t="str">
            <v>RLS</v>
          </cell>
          <cell r="D560" t="str">
            <v>LGUM_078</v>
          </cell>
          <cell r="E560">
            <v>0</v>
          </cell>
          <cell r="G560">
            <v>0</v>
          </cell>
          <cell r="J560">
            <v>0</v>
          </cell>
          <cell r="K560">
            <v>0</v>
          </cell>
          <cell r="L560">
            <v>0</v>
          </cell>
          <cell r="N560">
            <v>0</v>
          </cell>
          <cell r="P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  <cell r="AE560" t="str">
            <v>20120301LGUM_078</v>
          </cell>
          <cell r="AG560" t="str">
            <v>278</v>
          </cell>
        </row>
        <row r="561">
          <cell r="B561" t="str">
            <v>Mar 2012</v>
          </cell>
          <cell r="C561" t="str">
            <v>RLS</v>
          </cell>
          <cell r="D561" t="str">
            <v>LGUM_079</v>
          </cell>
          <cell r="E561">
            <v>0</v>
          </cell>
          <cell r="G561">
            <v>0</v>
          </cell>
          <cell r="J561">
            <v>0</v>
          </cell>
          <cell r="K561">
            <v>0</v>
          </cell>
          <cell r="L561">
            <v>0</v>
          </cell>
          <cell r="N561">
            <v>0</v>
          </cell>
          <cell r="P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  <cell r="AE561" t="str">
            <v>20120301LGUM_079</v>
          </cell>
          <cell r="AG561" t="str">
            <v>279</v>
          </cell>
        </row>
        <row r="562">
          <cell r="B562" t="str">
            <v>Mar 2012</v>
          </cell>
          <cell r="C562" t="str">
            <v>RLS</v>
          </cell>
          <cell r="D562" t="str">
            <v>LGUM_080</v>
          </cell>
          <cell r="E562">
            <v>0</v>
          </cell>
          <cell r="G562">
            <v>0</v>
          </cell>
          <cell r="J562">
            <v>0</v>
          </cell>
          <cell r="K562">
            <v>0</v>
          </cell>
          <cell r="L562">
            <v>0</v>
          </cell>
          <cell r="N562">
            <v>0</v>
          </cell>
          <cell r="P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  <cell r="AE562" t="str">
            <v>20120301LGUM_080</v>
          </cell>
          <cell r="AG562" t="str">
            <v>280</v>
          </cell>
        </row>
        <row r="563">
          <cell r="B563" t="str">
            <v>Mar 2012</v>
          </cell>
          <cell r="C563" t="str">
            <v>RLS</v>
          </cell>
          <cell r="D563" t="str">
            <v>LGUM_081</v>
          </cell>
          <cell r="E563">
            <v>0</v>
          </cell>
          <cell r="G563">
            <v>0</v>
          </cell>
          <cell r="J563">
            <v>0</v>
          </cell>
          <cell r="K563">
            <v>0</v>
          </cell>
          <cell r="L563">
            <v>0</v>
          </cell>
          <cell r="N563">
            <v>0</v>
          </cell>
          <cell r="P563">
            <v>0</v>
          </cell>
          <cell r="Q563">
            <v>0</v>
          </cell>
          <cell r="S563">
            <v>0</v>
          </cell>
          <cell r="T563">
            <v>0</v>
          </cell>
          <cell r="U563">
            <v>0</v>
          </cell>
          <cell r="AE563" t="str">
            <v>20120301LGUM_081</v>
          </cell>
          <cell r="AG563" t="str">
            <v>281</v>
          </cell>
        </row>
        <row r="564">
          <cell r="B564" t="str">
            <v>Mar 2012</v>
          </cell>
          <cell r="C564" t="str">
            <v>RLS</v>
          </cell>
          <cell r="D564" t="str">
            <v>LGUM_082</v>
          </cell>
          <cell r="E564">
            <v>0</v>
          </cell>
          <cell r="G564">
            <v>0</v>
          </cell>
          <cell r="J564">
            <v>0</v>
          </cell>
          <cell r="K564">
            <v>0</v>
          </cell>
          <cell r="L564">
            <v>0</v>
          </cell>
          <cell r="N564">
            <v>0</v>
          </cell>
          <cell r="P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  <cell r="AE564" t="str">
            <v>20120301LGUM_082</v>
          </cell>
          <cell r="AG564" t="str">
            <v>282</v>
          </cell>
        </row>
        <row r="565">
          <cell r="B565" t="str">
            <v>Mar 2012</v>
          </cell>
          <cell r="C565" t="str">
            <v>RLS</v>
          </cell>
          <cell r="D565" t="str">
            <v>LGUM_083</v>
          </cell>
          <cell r="E565">
            <v>0</v>
          </cell>
          <cell r="G565">
            <v>0</v>
          </cell>
          <cell r="J565">
            <v>0</v>
          </cell>
          <cell r="K565">
            <v>0</v>
          </cell>
          <cell r="L565">
            <v>0</v>
          </cell>
          <cell r="N565">
            <v>0</v>
          </cell>
          <cell r="P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  <cell r="AE565" t="str">
            <v>20120301LGUM_083</v>
          </cell>
          <cell r="AG565" t="str">
            <v>283</v>
          </cell>
        </row>
        <row r="566">
          <cell r="B566" t="str">
            <v>Mar 2012</v>
          </cell>
          <cell r="C566" t="str">
            <v>RLS</v>
          </cell>
          <cell r="D566" t="str">
            <v>LGUM_101</v>
          </cell>
          <cell r="E566">
            <v>0</v>
          </cell>
          <cell r="G566">
            <v>0</v>
          </cell>
          <cell r="J566">
            <v>0</v>
          </cell>
          <cell r="K566">
            <v>0</v>
          </cell>
          <cell r="L566">
            <v>0</v>
          </cell>
          <cell r="N566">
            <v>0</v>
          </cell>
          <cell r="P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  <cell r="AE566" t="str">
            <v>20120301LGUM_101</v>
          </cell>
          <cell r="AG566" t="str">
            <v>201</v>
          </cell>
        </row>
        <row r="567">
          <cell r="B567" t="str">
            <v>Mar 2012</v>
          </cell>
          <cell r="C567" t="str">
            <v>RLS</v>
          </cell>
          <cell r="D567" t="str">
            <v>LGUM_102</v>
          </cell>
          <cell r="E567">
            <v>0</v>
          </cell>
          <cell r="G567">
            <v>0</v>
          </cell>
          <cell r="J567">
            <v>0</v>
          </cell>
          <cell r="K567">
            <v>0</v>
          </cell>
          <cell r="L567">
            <v>0</v>
          </cell>
          <cell r="N567">
            <v>0</v>
          </cell>
          <cell r="P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  <cell r="AE567" t="str">
            <v>20120301LGUM_102</v>
          </cell>
          <cell r="AG567" t="str">
            <v>202</v>
          </cell>
        </row>
        <row r="568">
          <cell r="B568" t="str">
            <v>Mar 2012</v>
          </cell>
          <cell r="C568" t="str">
            <v>RLS</v>
          </cell>
          <cell r="D568" t="str">
            <v>LGUM_103</v>
          </cell>
          <cell r="E568">
            <v>0</v>
          </cell>
          <cell r="G568">
            <v>0</v>
          </cell>
          <cell r="J568">
            <v>0</v>
          </cell>
          <cell r="K568">
            <v>0</v>
          </cell>
          <cell r="L568">
            <v>0</v>
          </cell>
          <cell r="N568">
            <v>0</v>
          </cell>
          <cell r="P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  <cell r="AE568" t="str">
            <v>20120301LGUM_103</v>
          </cell>
          <cell r="AG568" t="str">
            <v>203</v>
          </cell>
        </row>
        <row r="569">
          <cell r="B569" t="str">
            <v>Mar 2012</v>
          </cell>
          <cell r="C569" t="str">
            <v>RLS</v>
          </cell>
          <cell r="D569" t="str">
            <v>LGUM_104</v>
          </cell>
          <cell r="E569">
            <v>13</v>
          </cell>
          <cell r="G569">
            <v>2022</v>
          </cell>
          <cell r="J569">
            <v>131.87</v>
          </cell>
          <cell r="K569">
            <v>298.01</v>
          </cell>
          <cell r="L569">
            <v>298.00999999999993</v>
          </cell>
          <cell r="N569">
            <v>3.59</v>
          </cell>
          <cell r="P569">
            <v>1.53</v>
          </cell>
          <cell r="Q569">
            <v>0</v>
          </cell>
          <cell r="S569">
            <v>0</v>
          </cell>
          <cell r="T569">
            <v>0</v>
          </cell>
          <cell r="U569">
            <v>303.12999999999994</v>
          </cell>
          <cell r="AE569" t="str">
            <v>20120301LGUM_104</v>
          </cell>
          <cell r="AG569" t="str">
            <v>204</v>
          </cell>
        </row>
        <row r="570">
          <cell r="B570" t="str">
            <v>Mar 2012</v>
          </cell>
          <cell r="C570" t="str">
            <v>RLS</v>
          </cell>
          <cell r="D570" t="str">
            <v>LGUM_105</v>
          </cell>
          <cell r="E570">
            <v>0</v>
          </cell>
          <cell r="G570">
            <v>0</v>
          </cell>
          <cell r="J570">
            <v>0</v>
          </cell>
          <cell r="K570">
            <v>0</v>
          </cell>
          <cell r="L570">
            <v>0</v>
          </cell>
          <cell r="N570">
            <v>0</v>
          </cell>
          <cell r="P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  <cell r="AE570" t="str">
            <v>20120301LGUM_105</v>
          </cell>
          <cell r="AG570" t="str">
            <v>205</v>
          </cell>
        </row>
        <row r="571">
          <cell r="B571" t="str">
            <v>Mar 2012</v>
          </cell>
          <cell r="C571" t="str">
            <v>RLS</v>
          </cell>
          <cell r="D571" t="str">
            <v>LGUM_106</v>
          </cell>
          <cell r="E571">
            <v>0</v>
          </cell>
          <cell r="G571">
            <v>0</v>
          </cell>
          <cell r="J571">
            <v>0</v>
          </cell>
          <cell r="K571">
            <v>0</v>
          </cell>
          <cell r="L571">
            <v>0</v>
          </cell>
          <cell r="N571">
            <v>0</v>
          </cell>
          <cell r="P571">
            <v>0</v>
          </cell>
          <cell r="Q571">
            <v>0</v>
          </cell>
          <cell r="S571">
            <v>0</v>
          </cell>
          <cell r="T571">
            <v>0</v>
          </cell>
          <cell r="U571">
            <v>0</v>
          </cell>
          <cell r="AE571" t="str">
            <v>20120301LGUM_106</v>
          </cell>
          <cell r="AG571" t="str">
            <v>206</v>
          </cell>
        </row>
        <row r="572">
          <cell r="B572" t="str">
            <v>Mar 2012</v>
          </cell>
          <cell r="C572" t="str">
            <v>RLS</v>
          </cell>
          <cell r="D572" t="str">
            <v>LGUM_107</v>
          </cell>
          <cell r="E572">
            <v>-24</v>
          </cell>
          <cell r="G572">
            <v>-3712</v>
          </cell>
          <cell r="J572">
            <v>306.72000000000003</v>
          </cell>
          <cell r="K572">
            <v>0</v>
          </cell>
          <cell r="L572">
            <v>0</v>
          </cell>
          <cell r="N572">
            <v>0</v>
          </cell>
          <cell r="P572">
            <v>0</v>
          </cell>
          <cell r="Q572">
            <v>0</v>
          </cell>
          <cell r="S572">
            <v>0</v>
          </cell>
          <cell r="T572">
            <v>0</v>
          </cell>
          <cell r="U572">
            <v>0</v>
          </cell>
          <cell r="AE572" t="str">
            <v>20120301LGUM_107</v>
          </cell>
          <cell r="AG572" t="str">
            <v>207</v>
          </cell>
        </row>
        <row r="573">
          <cell r="B573" t="str">
            <v>Mar 2012</v>
          </cell>
          <cell r="C573" t="str">
            <v>RLS</v>
          </cell>
          <cell r="D573" t="str">
            <v>LGUM_108</v>
          </cell>
          <cell r="E573">
            <v>0</v>
          </cell>
          <cell r="G573">
            <v>0</v>
          </cell>
          <cell r="J573">
            <v>0</v>
          </cell>
          <cell r="K573">
            <v>0</v>
          </cell>
          <cell r="L573">
            <v>0</v>
          </cell>
          <cell r="N573">
            <v>0</v>
          </cell>
          <cell r="P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  <cell r="AE573" t="str">
            <v>20120301LGUM_108</v>
          </cell>
          <cell r="AG573" t="str">
            <v>208</v>
          </cell>
        </row>
        <row r="574">
          <cell r="B574" t="str">
            <v>Mar 2012</v>
          </cell>
          <cell r="C574" t="str">
            <v>RLS</v>
          </cell>
          <cell r="D574" t="str">
            <v>LGUM_109</v>
          </cell>
          <cell r="E574">
            <v>0</v>
          </cell>
          <cell r="G574">
            <v>0</v>
          </cell>
          <cell r="J574">
            <v>0</v>
          </cell>
          <cell r="K574">
            <v>0</v>
          </cell>
          <cell r="L574">
            <v>0</v>
          </cell>
          <cell r="N574">
            <v>0</v>
          </cell>
          <cell r="P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  <cell r="AE574" t="str">
            <v>20120301LGUM_109</v>
          </cell>
          <cell r="AG574" t="str">
            <v>209</v>
          </cell>
        </row>
        <row r="575">
          <cell r="B575" t="str">
            <v>Mar 2012</v>
          </cell>
          <cell r="C575" t="str">
            <v>RLS</v>
          </cell>
          <cell r="D575" t="str">
            <v>LGUM_110</v>
          </cell>
          <cell r="E575">
            <v>0</v>
          </cell>
          <cell r="G575">
            <v>0</v>
          </cell>
          <cell r="J575">
            <v>0</v>
          </cell>
          <cell r="K575">
            <v>0</v>
          </cell>
          <cell r="L575">
            <v>0</v>
          </cell>
          <cell r="N575">
            <v>0</v>
          </cell>
          <cell r="P575">
            <v>0</v>
          </cell>
          <cell r="Q575">
            <v>0</v>
          </cell>
          <cell r="S575">
            <v>0</v>
          </cell>
          <cell r="T575">
            <v>0</v>
          </cell>
          <cell r="U575">
            <v>0</v>
          </cell>
          <cell r="AE575" t="str">
            <v>20120301LGUM_110</v>
          </cell>
          <cell r="AG575" t="str">
            <v>210</v>
          </cell>
        </row>
        <row r="576">
          <cell r="B576" t="str">
            <v>Mar 2012</v>
          </cell>
          <cell r="C576" t="str">
            <v>RLS</v>
          </cell>
          <cell r="D576" t="str">
            <v>LGUM_111</v>
          </cell>
          <cell r="E576">
            <v>0</v>
          </cell>
          <cell r="G576">
            <v>0</v>
          </cell>
          <cell r="J576">
            <v>0</v>
          </cell>
          <cell r="K576">
            <v>0</v>
          </cell>
          <cell r="L576">
            <v>0</v>
          </cell>
          <cell r="N576">
            <v>0</v>
          </cell>
          <cell r="P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  <cell r="AE576" t="str">
            <v>20120301LGUM_111</v>
          </cell>
          <cell r="AG576" t="str">
            <v>211</v>
          </cell>
        </row>
        <row r="577">
          <cell r="B577" t="str">
            <v>Mar 2012</v>
          </cell>
          <cell r="C577" t="str">
            <v>RLS</v>
          </cell>
          <cell r="D577" t="str">
            <v>LGUM_112</v>
          </cell>
          <cell r="E577">
            <v>0</v>
          </cell>
          <cell r="G577">
            <v>0</v>
          </cell>
          <cell r="J577">
            <v>0</v>
          </cell>
          <cell r="K577">
            <v>0</v>
          </cell>
          <cell r="L577">
            <v>0</v>
          </cell>
          <cell r="N577">
            <v>0</v>
          </cell>
          <cell r="P577">
            <v>0</v>
          </cell>
          <cell r="Q577">
            <v>0</v>
          </cell>
          <cell r="S577">
            <v>0</v>
          </cell>
          <cell r="T577">
            <v>0</v>
          </cell>
          <cell r="U577">
            <v>0</v>
          </cell>
          <cell r="AE577" t="str">
            <v>20120301LGUM_112</v>
          </cell>
          <cell r="AG577" t="str">
            <v>212</v>
          </cell>
        </row>
        <row r="578">
          <cell r="B578" t="str">
            <v>Mar 2012</v>
          </cell>
          <cell r="C578" t="str">
            <v>RLS</v>
          </cell>
          <cell r="D578" t="str">
            <v>LGUM_113</v>
          </cell>
          <cell r="E578">
            <v>0</v>
          </cell>
          <cell r="G578">
            <v>0</v>
          </cell>
          <cell r="J578">
            <v>0</v>
          </cell>
          <cell r="K578">
            <v>0</v>
          </cell>
          <cell r="L578">
            <v>0</v>
          </cell>
          <cell r="N578">
            <v>0</v>
          </cell>
          <cell r="P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  <cell r="AE578" t="str">
            <v>20120301LGUM_113</v>
          </cell>
          <cell r="AG578" t="str">
            <v>213</v>
          </cell>
        </row>
        <row r="579">
          <cell r="B579" t="str">
            <v>Mar 2012</v>
          </cell>
          <cell r="C579" t="str">
            <v>RLS</v>
          </cell>
          <cell r="D579" t="str">
            <v>LGUM_116</v>
          </cell>
          <cell r="E579">
            <v>0</v>
          </cell>
          <cell r="G579">
            <v>0</v>
          </cell>
          <cell r="J579">
            <v>0</v>
          </cell>
          <cell r="K579">
            <v>0</v>
          </cell>
          <cell r="L579">
            <v>0</v>
          </cell>
          <cell r="N579">
            <v>0</v>
          </cell>
          <cell r="P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  <cell r="AE579" t="str">
            <v>20120301LGUM_116</v>
          </cell>
          <cell r="AG579" t="str">
            <v>216</v>
          </cell>
        </row>
        <row r="580">
          <cell r="B580" t="str">
            <v>Mar 2012</v>
          </cell>
          <cell r="C580" t="str">
            <v>RLS</v>
          </cell>
          <cell r="D580" t="str">
            <v>LGUM_117</v>
          </cell>
          <cell r="E580">
            <v>0</v>
          </cell>
          <cell r="G580">
            <v>0</v>
          </cell>
          <cell r="J580">
            <v>0</v>
          </cell>
          <cell r="K580">
            <v>0</v>
          </cell>
          <cell r="L580">
            <v>0</v>
          </cell>
          <cell r="N580">
            <v>0</v>
          </cell>
          <cell r="P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  <cell r="AE580" t="str">
            <v>20120301LGUM_117</v>
          </cell>
          <cell r="AG580" t="str">
            <v>217</v>
          </cell>
        </row>
        <row r="581">
          <cell r="B581" t="str">
            <v>Mar 2012</v>
          </cell>
          <cell r="C581" t="str">
            <v>RLS</v>
          </cell>
          <cell r="D581" t="str">
            <v>LGUM_122</v>
          </cell>
          <cell r="E581">
            <v>0</v>
          </cell>
          <cell r="G581">
            <v>0</v>
          </cell>
          <cell r="J581">
            <v>0</v>
          </cell>
          <cell r="K581">
            <v>0</v>
          </cell>
          <cell r="L581">
            <v>0</v>
          </cell>
          <cell r="N581">
            <v>0</v>
          </cell>
          <cell r="P581">
            <v>0</v>
          </cell>
          <cell r="Q581">
            <v>0</v>
          </cell>
          <cell r="S581">
            <v>0</v>
          </cell>
          <cell r="T581">
            <v>0</v>
          </cell>
          <cell r="U581">
            <v>0</v>
          </cell>
          <cell r="AE581" t="str">
            <v>20120301LGUM_122</v>
          </cell>
          <cell r="AG581" t="str">
            <v>222</v>
          </cell>
        </row>
        <row r="582">
          <cell r="B582" t="str">
            <v>Mar 2012</v>
          </cell>
          <cell r="C582" t="str">
            <v>RLS</v>
          </cell>
          <cell r="D582" t="str">
            <v>LGUM_123</v>
          </cell>
          <cell r="E582">
            <v>0</v>
          </cell>
          <cell r="G582">
            <v>0</v>
          </cell>
          <cell r="J582">
            <v>0</v>
          </cell>
          <cell r="K582">
            <v>0</v>
          </cell>
          <cell r="L582">
            <v>0</v>
          </cell>
          <cell r="N582">
            <v>0</v>
          </cell>
          <cell r="P582">
            <v>0</v>
          </cell>
          <cell r="Q582">
            <v>0</v>
          </cell>
          <cell r="S582">
            <v>0</v>
          </cell>
          <cell r="T582">
            <v>0</v>
          </cell>
          <cell r="U582">
            <v>0</v>
          </cell>
          <cell r="AE582" t="str">
            <v>20120301LGUM_123</v>
          </cell>
          <cell r="AG582" t="str">
            <v>223</v>
          </cell>
        </row>
        <row r="583">
          <cell r="B583" t="str">
            <v>Mar 2012</v>
          </cell>
          <cell r="C583" t="str">
            <v>RLS</v>
          </cell>
          <cell r="D583" t="str">
            <v>LGUM_124</v>
          </cell>
          <cell r="E583">
            <v>0</v>
          </cell>
          <cell r="G583">
            <v>0</v>
          </cell>
          <cell r="J583">
            <v>0</v>
          </cell>
          <cell r="K583">
            <v>0</v>
          </cell>
          <cell r="L583">
            <v>0</v>
          </cell>
          <cell r="N583">
            <v>0</v>
          </cell>
          <cell r="P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AE583" t="str">
            <v>20120301LGUM_124</v>
          </cell>
          <cell r="AG583" t="str">
            <v>224</v>
          </cell>
        </row>
        <row r="584">
          <cell r="B584" t="str">
            <v>Mar 2012</v>
          </cell>
          <cell r="C584" t="str">
            <v>RLS</v>
          </cell>
          <cell r="D584" t="str">
            <v>LGUM_125</v>
          </cell>
          <cell r="E584">
            <v>0</v>
          </cell>
          <cell r="G584">
            <v>0</v>
          </cell>
          <cell r="J584">
            <v>0</v>
          </cell>
          <cell r="K584">
            <v>0</v>
          </cell>
          <cell r="L584">
            <v>0</v>
          </cell>
          <cell r="N584">
            <v>0</v>
          </cell>
          <cell r="P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  <cell r="AE584" t="str">
            <v>20120301LGUM_125</v>
          </cell>
          <cell r="AG584" t="str">
            <v>225</v>
          </cell>
        </row>
        <row r="585">
          <cell r="B585" t="str">
            <v>Mar 2012</v>
          </cell>
          <cell r="C585" t="str">
            <v>RLS</v>
          </cell>
          <cell r="D585" t="str">
            <v>LGUM_126</v>
          </cell>
          <cell r="E585">
            <v>0</v>
          </cell>
          <cell r="G585">
            <v>0</v>
          </cell>
          <cell r="J585">
            <v>0</v>
          </cell>
          <cell r="K585">
            <v>0</v>
          </cell>
          <cell r="L585">
            <v>0</v>
          </cell>
          <cell r="N585">
            <v>0</v>
          </cell>
          <cell r="P585">
            <v>0</v>
          </cell>
          <cell r="Q585">
            <v>0</v>
          </cell>
          <cell r="S585">
            <v>0</v>
          </cell>
          <cell r="T585">
            <v>0</v>
          </cell>
          <cell r="U585">
            <v>0</v>
          </cell>
          <cell r="AE585" t="str">
            <v>20120301LGUM_126</v>
          </cell>
          <cell r="AG585" t="str">
            <v>226</v>
          </cell>
        </row>
        <row r="586">
          <cell r="B586" t="str">
            <v>Mar 2012</v>
          </cell>
          <cell r="C586" t="str">
            <v>RLS</v>
          </cell>
          <cell r="D586" t="str">
            <v>LGUM_152</v>
          </cell>
          <cell r="E586">
            <v>0</v>
          </cell>
          <cell r="G586">
            <v>0</v>
          </cell>
          <cell r="J586">
            <v>0</v>
          </cell>
          <cell r="K586">
            <v>0</v>
          </cell>
          <cell r="L586">
            <v>0</v>
          </cell>
          <cell r="N586">
            <v>0</v>
          </cell>
          <cell r="P586">
            <v>0</v>
          </cell>
          <cell r="Q586">
            <v>0</v>
          </cell>
          <cell r="S586">
            <v>0</v>
          </cell>
          <cell r="T586">
            <v>0</v>
          </cell>
          <cell r="U586">
            <v>0</v>
          </cell>
          <cell r="AE586" t="str">
            <v>20120301LGUM_152</v>
          </cell>
          <cell r="AG586" t="str">
            <v>252</v>
          </cell>
        </row>
        <row r="587">
          <cell r="B587" t="str">
            <v>Mar 2012</v>
          </cell>
          <cell r="C587" t="str">
            <v>RLS</v>
          </cell>
          <cell r="D587" t="str">
            <v>LGUM_153</v>
          </cell>
          <cell r="E587">
            <v>0</v>
          </cell>
          <cell r="G587">
            <v>0</v>
          </cell>
          <cell r="J587">
            <v>0</v>
          </cell>
          <cell r="K587">
            <v>0</v>
          </cell>
          <cell r="L587">
            <v>0</v>
          </cell>
          <cell r="N587">
            <v>0</v>
          </cell>
          <cell r="P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  <cell r="AE587" t="str">
            <v>20120301LGUM_153</v>
          </cell>
          <cell r="AG587" t="str">
            <v>253</v>
          </cell>
        </row>
        <row r="588">
          <cell r="B588" t="str">
            <v>Mar 2012</v>
          </cell>
          <cell r="C588" t="str">
            <v>RLS</v>
          </cell>
          <cell r="D588" t="str">
            <v>LGUM_154</v>
          </cell>
          <cell r="E588">
            <v>0</v>
          </cell>
          <cell r="G588">
            <v>0</v>
          </cell>
          <cell r="J588">
            <v>0</v>
          </cell>
          <cell r="K588">
            <v>0</v>
          </cell>
          <cell r="L588">
            <v>0</v>
          </cell>
          <cell r="N588">
            <v>0</v>
          </cell>
          <cell r="P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  <cell r="AE588" t="str">
            <v>20120301LGUM_154</v>
          </cell>
          <cell r="AG588" t="str">
            <v>254</v>
          </cell>
        </row>
        <row r="589">
          <cell r="B589" t="str">
            <v>Mar 2012</v>
          </cell>
          <cell r="C589" t="str">
            <v>RLS</v>
          </cell>
          <cell r="D589" t="str">
            <v>LGUM_155</v>
          </cell>
          <cell r="E589">
            <v>0</v>
          </cell>
          <cell r="G589">
            <v>0</v>
          </cell>
          <cell r="J589">
            <v>0</v>
          </cell>
          <cell r="K589">
            <v>0</v>
          </cell>
          <cell r="L589">
            <v>0</v>
          </cell>
          <cell r="N589">
            <v>0</v>
          </cell>
          <cell r="P589">
            <v>0</v>
          </cell>
          <cell r="Q589">
            <v>0</v>
          </cell>
          <cell r="S589">
            <v>0</v>
          </cell>
          <cell r="T589">
            <v>0</v>
          </cell>
          <cell r="U589">
            <v>0</v>
          </cell>
          <cell r="AE589" t="str">
            <v>20120301LGUM_155</v>
          </cell>
          <cell r="AG589" t="str">
            <v>255</v>
          </cell>
        </row>
        <row r="590">
          <cell r="B590" t="str">
            <v>Mar 2012</v>
          </cell>
          <cell r="C590" t="str">
            <v>RLS</v>
          </cell>
          <cell r="D590" t="str">
            <v>LGUM_156</v>
          </cell>
          <cell r="E590">
            <v>0</v>
          </cell>
          <cell r="G590">
            <v>0</v>
          </cell>
          <cell r="J590">
            <v>0</v>
          </cell>
          <cell r="K590">
            <v>0</v>
          </cell>
          <cell r="L590">
            <v>0</v>
          </cell>
          <cell r="N590">
            <v>0</v>
          </cell>
          <cell r="P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  <cell r="AE590" t="str">
            <v>20120301LGUM_156</v>
          </cell>
          <cell r="AG590" t="str">
            <v>256</v>
          </cell>
        </row>
        <row r="591">
          <cell r="B591" t="str">
            <v>Mar 2012</v>
          </cell>
          <cell r="C591" t="str">
            <v>RLS</v>
          </cell>
          <cell r="D591" t="str">
            <v>LGUM_157</v>
          </cell>
          <cell r="E591">
            <v>0</v>
          </cell>
          <cell r="G591">
            <v>0</v>
          </cell>
          <cell r="J591">
            <v>0</v>
          </cell>
          <cell r="K591">
            <v>0</v>
          </cell>
          <cell r="L591">
            <v>0</v>
          </cell>
          <cell r="N591">
            <v>0</v>
          </cell>
          <cell r="P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  <cell r="AE591" t="str">
            <v>20120301LGUM_157</v>
          </cell>
          <cell r="AG591" t="str">
            <v>257</v>
          </cell>
        </row>
        <row r="592">
          <cell r="B592" t="str">
            <v>Mar 2012</v>
          </cell>
          <cell r="C592" t="str">
            <v>RLS</v>
          </cell>
          <cell r="D592" t="str">
            <v>LGUM_158</v>
          </cell>
          <cell r="E592">
            <v>0</v>
          </cell>
          <cell r="G592">
            <v>0</v>
          </cell>
          <cell r="J592">
            <v>0</v>
          </cell>
          <cell r="K592">
            <v>0</v>
          </cell>
          <cell r="L592">
            <v>0</v>
          </cell>
          <cell r="N592">
            <v>0</v>
          </cell>
          <cell r="P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  <cell r="AE592" t="str">
            <v>20120301LGUM_158</v>
          </cell>
          <cell r="AG592" t="str">
            <v>258</v>
          </cell>
        </row>
        <row r="593">
          <cell r="B593" t="str">
            <v>Mar 2012</v>
          </cell>
          <cell r="C593" t="str">
            <v>RLS</v>
          </cell>
          <cell r="D593" t="str">
            <v>LGUM_159</v>
          </cell>
          <cell r="E593">
            <v>0</v>
          </cell>
          <cell r="G593">
            <v>0</v>
          </cell>
          <cell r="J593">
            <v>0</v>
          </cell>
          <cell r="K593">
            <v>0</v>
          </cell>
          <cell r="L593">
            <v>0</v>
          </cell>
          <cell r="N593">
            <v>0</v>
          </cell>
          <cell r="P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  <cell r="AE593" t="str">
            <v>20120301LGUM_159</v>
          </cell>
          <cell r="AG593" t="str">
            <v>259</v>
          </cell>
        </row>
        <row r="594">
          <cell r="B594" t="str">
            <v>Mar 2012</v>
          </cell>
          <cell r="C594" t="str">
            <v>RLS</v>
          </cell>
          <cell r="D594" t="str">
            <v>LGUM_160</v>
          </cell>
          <cell r="E594">
            <v>0</v>
          </cell>
          <cell r="G594">
            <v>0</v>
          </cell>
          <cell r="J594">
            <v>0</v>
          </cell>
          <cell r="K594">
            <v>0</v>
          </cell>
          <cell r="L594">
            <v>0</v>
          </cell>
          <cell r="N594">
            <v>0</v>
          </cell>
          <cell r="P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  <cell r="AE594" t="str">
            <v>20120301LGUM_160</v>
          </cell>
          <cell r="AG594" t="str">
            <v>260</v>
          </cell>
        </row>
        <row r="595">
          <cell r="B595" t="str">
            <v>Mar 2012</v>
          </cell>
          <cell r="C595" t="str">
            <v>RLS</v>
          </cell>
          <cell r="D595" t="str">
            <v>LGUM_161</v>
          </cell>
          <cell r="E595">
            <v>0</v>
          </cell>
          <cell r="G595">
            <v>0</v>
          </cell>
          <cell r="J595">
            <v>0</v>
          </cell>
          <cell r="K595">
            <v>0</v>
          </cell>
          <cell r="L595">
            <v>0</v>
          </cell>
          <cell r="N595">
            <v>0</v>
          </cell>
          <cell r="P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  <cell r="AE595" t="str">
            <v>20120301LGUM_161</v>
          </cell>
          <cell r="AG595" t="str">
            <v>261</v>
          </cell>
        </row>
        <row r="596">
          <cell r="B596" t="str">
            <v>Mar 2012</v>
          </cell>
          <cell r="C596" t="str">
            <v>RLS</v>
          </cell>
          <cell r="D596" t="str">
            <v>LGUM_162</v>
          </cell>
          <cell r="E596">
            <v>0</v>
          </cell>
          <cell r="G596">
            <v>0</v>
          </cell>
          <cell r="J596">
            <v>0</v>
          </cell>
          <cell r="K596">
            <v>0</v>
          </cell>
          <cell r="L596">
            <v>0</v>
          </cell>
          <cell r="N596">
            <v>0</v>
          </cell>
          <cell r="P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  <cell r="AE596" t="str">
            <v>20120301LGUM_162</v>
          </cell>
          <cell r="AG596" t="str">
            <v>262</v>
          </cell>
        </row>
        <row r="597">
          <cell r="B597" t="str">
            <v>Mar 2012</v>
          </cell>
          <cell r="C597" t="str">
            <v>RLS</v>
          </cell>
          <cell r="D597" t="str">
            <v>LGUM_163</v>
          </cell>
          <cell r="E597">
            <v>0</v>
          </cell>
          <cell r="G597">
            <v>0</v>
          </cell>
          <cell r="J597">
            <v>0</v>
          </cell>
          <cell r="K597">
            <v>0</v>
          </cell>
          <cell r="L597">
            <v>0</v>
          </cell>
          <cell r="N597">
            <v>0</v>
          </cell>
          <cell r="P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  <cell r="AE597" t="str">
            <v>20120301LGUM_163</v>
          </cell>
          <cell r="AG597" t="str">
            <v>263</v>
          </cell>
        </row>
        <row r="598">
          <cell r="B598" t="str">
            <v>Mar 2012</v>
          </cell>
          <cell r="C598" t="str">
            <v>RLS</v>
          </cell>
          <cell r="D598" t="str">
            <v>LGUM_166</v>
          </cell>
          <cell r="E598">
            <v>0</v>
          </cell>
          <cell r="G598">
            <v>0</v>
          </cell>
          <cell r="J598">
            <v>0</v>
          </cell>
          <cell r="K598">
            <v>0</v>
          </cell>
          <cell r="L598">
            <v>0</v>
          </cell>
          <cell r="N598">
            <v>0</v>
          </cell>
          <cell r="P598">
            <v>0</v>
          </cell>
          <cell r="Q598">
            <v>0</v>
          </cell>
          <cell r="S598">
            <v>0</v>
          </cell>
          <cell r="T598">
            <v>0</v>
          </cell>
          <cell r="U598">
            <v>0</v>
          </cell>
          <cell r="AE598" t="str">
            <v>20120301LGUM_166</v>
          </cell>
          <cell r="AG598" t="str">
            <v>266</v>
          </cell>
        </row>
        <row r="599">
          <cell r="B599" t="str">
            <v>Mar 2012</v>
          </cell>
          <cell r="C599" t="str">
            <v>RLS</v>
          </cell>
          <cell r="D599" t="str">
            <v>LGUM_167</v>
          </cell>
          <cell r="E599">
            <v>0</v>
          </cell>
          <cell r="G599">
            <v>0</v>
          </cell>
          <cell r="J599">
            <v>0</v>
          </cell>
          <cell r="K599">
            <v>0</v>
          </cell>
          <cell r="L599">
            <v>0</v>
          </cell>
          <cell r="N599">
            <v>0</v>
          </cell>
          <cell r="P599">
            <v>0</v>
          </cell>
          <cell r="Q599">
            <v>0</v>
          </cell>
          <cell r="S599">
            <v>0</v>
          </cell>
          <cell r="T599">
            <v>0</v>
          </cell>
          <cell r="U599">
            <v>0</v>
          </cell>
          <cell r="AE599" t="str">
            <v>20120301LGUM_167</v>
          </cell>
          <cell r="AG599" t="str">
            <v>267</v>
          </cell>
        </row>
        <row r="600">
          <cell r="B600" t="str">
            <v>Mar 2012</v>
          </cell>
          <cell r="C600" t="str">
            <v>RLS</v>
          </cell>
          <cell r="D600" t="str">
            <v>LGUM_172</v>
          </cell>
          <cell r="E600">
            <v>0</v>
          </cell>
          <cell r="G600">
            <v>0</v>
          </cell>
          <cell r="J600">
            <v>0</v>
          </cell>
          <cell r="K600">
            <v>0</v>
          </cell>
          <cell r="L600">
            <v>0</v>
          </cell>
          <cell r="N600">
            <v>0</v>
          </cell>
          <cell r="P600">
            <v>0</v>
          </cell>
          <cell r="Q600">
            <v>0</v>
          </cell>
          <cell r="S600">
            <v>0</v>
          </cell>
          <cell r="T600">
            <v>0</v>
          </cell>
          <cell r="U600">
            <v>0</v>
          </cell>
          <cell r="AE600" t="str">
            <v>20120301LGUM_172</v>
          </cell>
          <cell r="AG600" t="str">
            <v>272</v>
          </cell>
        </row>
        <row r="601">
          <cell r="B601" t="str">
            <v>Mar 2012</v>
          </cell>
          <cell r="C601" t="str">
            <v>RLS</v>
          </cell>
          <cell r="D601" t="str">
            <v>LGUM_173</v>
          </cell>
          <cell r="E601">
            <v>0</v>
          </cell>
          <cell r="G601">
            <v>0</v>
          </cell>
          <cell r="J601">
            <v>0</v>
          </cell>
          <cell r="K601">
            <v>0</v>
          </cell>
          <cell r="L601">
            <v>0</v>
          </cell>
          <cell r="N601">
            <v>0</v>
          </cell>
          <cell r="P601">
            <v>0</v>
          </cell>
          <cell r="Q601">
            <v>0</v>
          </cell>
          <cell r="S601">
            <v>0</v>
          </cell>
          <cell r="T601">
            <v>0</v>
          </cell>
          <cell r="U601">
            <v>0</v>
          </cell>
          <cell r="AE601" t="str">
            <v>20120301LGUM_173</v>
          </cell>
          <cell r="AG601" t="str">
            <v>273</v>
          </cell>
        </row>
        <row r="602">
          <cell r="B602" t="str">
            <v>Mar 2012</v>
          </cell>
          <cell r="C602" t="str">
            <v>RLS</v>
          </cell>
          <cell r="D602" t="str">
            <v>LGUM_174</v>
          </cell>
          <cell r="E602">
            <v>0</v>
          </cell>
          <cell r="G602">
            <v>0</v>
          </cell>
          <cell r="J602">
            <v>0</v>
          </cell>
          <cell r="K602">
            <v>0</v>
          </cell>
          <cell r="L602">
            <v>0</v>
          </cell>
          <cell r="N602">
            <v>0</v>
          </cell>
          <cell r="P602">
            <v>0</v>
          </cell>
          <cell r="Q602">
            <v>0</v>
          </cell>
          <cell r="S602">
            <v>0</v>
          </cell>
          <cell r="T602">
            <v>0</v>
          </cell>
          <cell r="U602">
            <v>0</v>
          </cell>
          <cell r="AE602" t="str">
            <v>20120301LGUM_174</v>
          </cell>
          <cell r="AG602" t="str">
            <v>274</v>
          </cell>
        </row>
        <row r="603">
          <cell r="B603" t="str">
            <v>Mar 2012</v>
          </cell>
          <cell r="C603" t="str">
            <v>RLS</v>
          </cell>
          <cell r="D603" t="str">
            <v>LGUM_175</v>
          </cell>
          <cell r="E603">
            <v>0</v>
          </cell>
          <cell r="G603">
            <v>0</v>
          </cell>
          <cell r="J603">
            <v>0</v>
          </cell>
          <cell r="K603">
            <v>0</v>
          </cell>
          <cell r="L603">
            <v>0</v>
          </cell>
          <cell r="N603">
            <v>0</v>
          </cell>
          <cell r="P603">
            <v>0</v>
          </cell>
          <cell r="Q603">
            <v>0</v>
          </cell>
          <cell r="S603">
            <v>0</v>
          </cell>
          <cell r="T603">
            <v>0</v>
          </cell>
          <cell r="U603">
            <v>0</v>
          </cell>
          <cell r="AE603" t="str">
            <v>20120301LGUM_175</v>
          </cell>
          <cell r="AG603" t="str">
            <v>275</v>
          </cell>
        </row>
        <row r="604">
          <cell r="B604" t="str">
            <v>Mar 2012</v>
          </cell>
          <cell r="C604" t="str">
            <v>RLS</v>
          </cell>
          <cell r="D604" t="str">
            <v>LGUM_176</v>
          </cell>
          <cell r="E604">
            <v>0</v>
          </cell>
          <cell r="G604">
            <v>0</v>
          </cell>
          <cell r="J604">
            <v>0</v>
          </cell>
          <cell r="K604">
            <v>0</v>
          </cell>
          <cell r="L604">
            <v>0</v>
          </cell>
          <cell r="N604">
            <v>0</v>
          </cell>
          <cell r="P604">
            <v>0</v>
          </cell>
          <cell r="Q604">
            <v>0</v>
          </cell>
          <cell r="S604">
            <v>0</v>
          </cell>
          <cell r="T604">
            <v>0</v>
          </cell>
          <cell r="U604">
            <v>0</v>
          </cell>
          <cell r="AE604" t="str">
            <v>20120301LGUM_176</v>
          </cell>
          <cell r="AG604" t="str">
            <v>276</v>
          </cell>
        </row>
        <row r="605">
          <cell r="B605" t="str">
            <v>Mar 2012</v>
          </cell>
          <cell r="C605" t="str">
            <v>RLS</v>
          </cell>
          <cell r="D605" t="str">
            <v>LGUM_177</v>
          </cell>
          <cell r="E605">
            <v>0</v>
          </cell>
          <cell r="G605">
            <v>0</v>
          </cell>
          <cell r="J605">
            <v>0</v>
          </cell>
          <cell r="K605">
            <v>0</v>
          </cell>
          <cell r="L605">
            <v>0</v>
          </cell>
          <cell r="N605">
            <v>0</v>
          </cell>
          <cell r="P605">
            <v>0</v>
          </cell>
          <cell r="Q605">
            <v>0</v>
          </cell>
          <cell r="S605">
            <v>0</v>
          </cell>
          <cell r="T605">
            <v>0</v>
          </cell>
          <cell r="U605">
            <v>0</v>
          </cell>
          <cell r="AE605" t="str">
            <v>20120301LGUM_177</v>
          </cell>
          <cell r="AG605" t="str">
            <v>277</v>
          </cell>
        </row>
        <row r="606">
          <cell r="B606" t="str">
            <v>Mar 2012</v>
          </cell>
          <cell r="C606" t="str">
            <v>RLS</v>
          </cell>
          <cell r="D606" t="str">
            <v>LGUM_178</v>
          </cell>
          <cell r="E606">
            <v>0</v>
          </cell>
          <cell r="G606">
            <v>0</v>
          </cell>
          <cell r="J606">
            <v>0</v>
          </cell>
          <cell r="K606">
            <v>0</v>
          </cell>
          <cell r="L606">
            <v>0</v>
          </cell>
          <cell r="N606">
            <v>0</v>
          </cell>
          <cell r="P606">
            <v>0</v>
          </cell>
          <cell r="Q606">
            <v>0</v>
          </cell>
          <cell r="S606">
            <v>0</v>
          </cell>
          <cell r="T606">
            <v>0</v>
          </cell>
          <cell r="U606">
            <v>0</v>
          </cell>
          <cell r="AE606" t="str">
            <v>20120301LGUM_178</v>
          </cell>
          <cell r="AG606" t="str">
            <v>278</v>
          </cell>
        </row>
        <row r="607">
          <cell r="B607" t="str">
            <v>Mar 2012</v>
          </cell>
          <cell r="C607" t="str">
            <v>RLS</v>
          </cell>
          <cell r="D607" t="str">
            <v>LGUM_179</v>
          </cell>
          <cell r="E607">
            <v>0</v>
          </cell>
          <cell r="G607">
            <v>0</v>
          </cell>
          <cell r="J607">
            <v>0</v>
          </cell>
          <cell r="K607">
            <v>0</v>
          </cell>
          <cell r="L607">
            <v>0</v>
          </cell>
          <cell r="N607">
            <v>0</v>
          </cell>
          <cell r="P607">
            <v>0</v>
          </cell>
          <cell r="Q607">
            <v>0</v>
          </cell>
          <cell r="S607">
            <v>0</v>
          </cell>
          <cell r="T607">
            <v>0</v>
          </cell>
          <cell r="U607">
            <v>0</v>
          </cell>
          <cell r="AE607" t="str">
            <v>20120301LGUM_179</v>
          </cell>
          <cell r="AG607" t="str">
            <v>279</v>
          </cell>
        </row>
        <row r="608">
          <cell r="B608" t="str">
            <v>Mar 2012</v>
          </cell>
          <cell r="C608" t="str">
            <v>RLS</v>
          </cell>
          <cell r="D608" t="str">
            <v>LGUM_180</v>
          </cell>
          <cell r="E608">
            <v>0</v>
          </cell>
          <cell r="G608">
            <v>0</v>
          </cell>
          <cell r="J608">
            <v>0</v>
          </cell>
          <cell r="K608">
            <v>0</v>
          </cell>
          <cell r="L608">
            <v>0</v>
          </cell>
          <cell r="N608">
            <v>0</v>
          </cell>
          <cell r="P608">
            <v>0</v>
          </cell>
          <cell r="Q608">
            <v>0</v>
          </cell>
          <cell r="S608">
            <v>0</v>
          </cell>
          <cell r="T608">
            <v>0</v>
          </cell>
          <cell r="U608">
            <v>0</v>
          </cell>
          <cell r="AE608" t="str">
            <v>20120301LGUM_180</v>
          </cell>
          <cell r="AG608" t="str">
            <v>280</v>
          </cell>
        </row>
        <row r="609">
          <cell r="B609" t="str">
            <v>Mar 2012</v>
          </cell>
          <cell r="C609" t="str">
            <v>RLS</v>
          </cell>
          <cell r="D609" t="str">
            <v>LGUM_181</v>
          </cell>
          <cell r="E609">
            <v>0</v>
          </cell>
          <cell r="G609">
            <v>0</v>
          </cell>
          <cell r="J609">
            <v>0</v>
          </cell>
          <cell r="K609">
            <v>0</v>
          </cell>
          <cell r="L609">
            <v>0</v>
          </cell>
          <cell r="N609">
            <v>0</v>
          </cell>
          <cell r="P609">
            <v>0</v>
          </cell>
          <cell r="Q609">
            <v>0</v>
          </cell>
          <cell r="S609">
            <v>0</v>
          </cell>
          <cell r="T609">
            <v>0</v>
          </cell>
          <cell r="U609">
            <v>0</v>
          </cell>
          <cell r="AE609" t="str">
            <v>20120301LGUM_181</v>
          </cell>
          <cell r="AG609" t="str">
            <v>281</v>
          </cell>
        </row>
        <row r="610">
          <cell r="B610" t="str">
            <v>Mar 2012</v>
          </cell>
          <cell r="C610" t="str">
            <v>RLS</v>
          </cell>
          <cell r="D610" t="str">
            <v>LGUM_182</v>
          </cell>
          <cell r="E610">
            <v>0</v>
          </cell>
          <cell r="G610">
            <v>0</v>
          </cell>
          <cell r="J610">
            <v>0</v>
          </cell>
          <cell r="K610">
            <v>0</v>
          </cell>
          <cell r="L610">
            <v>0</v>
          </cell>
          <cell r="N610">
            <v>0</v>
          </cell>
          <cell r="P610">
            <v>0</v>
          </cell>
          <cell r="Q610">
            <v>0</v>
          </cell>
          <cell r="S610">
            <v>0</v>
          </cell>
          <cell r="T610">
            <v>0</v>
          </cell>
          <cell r="U610">
            <v>0</v>
          </cell>
          <cell r="AE610" t="str">
            <v>20120301LGUM_182</v>
          </cell>
          <cell r="AG610" t="str">
            <v>282</v>
          </cell>
        </row>
        <row r="611">
          <cell r="B611" t="str">
            <v>Mar 2012</v>
          </cell>
          <cell r="C611" t="str">
            <v>RLS</v>
          </cell>
          <cell r="D611" t="str">
            <v>LGUM_183</v>
          </cell>
          <cell r="E611">
            <v>0</v>
          </cell>
          <cell r="G611">
            <v>0</v>
          </cell>
          <cell r="J611">
            <v>0</v>
          </cell>
          <cell r="K611">
            <v>0</v>
          </cell>
          <cell r="L611">
            <v>0</v>
          </cell>
          <cell r="N611">
            <v>0</v>
          </cell>
          <cell r="P611">
            <v>0</v>
          </cell>
          <cell r="Q611">
            <v>0</v>
          </cell>
          <cell r="S611">
            <v>0</v>
          </cell>
          <cell r="T611">
            <v>0</v>
          </cell>
          <cell r="U611">
            <v>0</v>
          </cell>
          <cell r="AE611" t="str">
            <v>20120301LGUM_183</v>
          </cell>
          <cell r="AG611" t="str">
            <v>283</v>
          </cell>
        </row>
        <row r="612">
          <cell r="B612" t="str">
            <v>Mar 2012</v>
          </cell>
          <cell r="C612" t="str">
            <v>RLS</v>
          </cell>
          <cell r="D612" t="str">
            <v>LGUM_201</v>
          </cell>
          <cell r="E612">
            <v>43</v>
          </cell>
          <cell r="G612">
            <v>1748</v>
          </cell>
          <cell r="J612">
            <v>-11.2</v>
          </cell>
          <cell r="K612">
            <v>329.36</v>
          </cell>
          <cell r="L612">
            <v>329.35999999999996</v>
          </cell>
          <cell r="N612">
            <v>6.94</v>
          </cell>
          <cell r="P612">
            <v>2.5</v>
          </cell>
          <cell r="Q612">
            <v>0</v>
          </cell>
          <cell r="S612">
            <v>0</v>
          </cell>
          <cell r="T612">
            <v>0</v>
          </cell>
          <cell r="U612">
            <v>378.59999999999997</v>
          </cell>
          <cell r="AE612" t="str">
            <v>20120301LGUM_201</v>
          </cell>
          <cell r="AG612" t="str">
            <v>201</v>
          </cell>
        </row>
        <row r="613">
          <cell r="B613" t="str">
            <v>Mar 2012</v>
          </cell>
          <cell r="C613" t="str">
            <v>RLS</v>
          </cell>
          <cell r="D613" t="str">
            <v>LGUM_202</v>
          </cell>
          <cell r="E613">
            <v>2469</v>
          </cell>
          <cell r="G613">
            <v>171837</v>
          </cell>
          <cell r="J613">
            <v>-310.33999999999997</v>
          </cell>
          <cell r="K613">
            <v>21836.59</v>
          </cell>
          <cell r="L613">
            <v>21836.59</v>
          </cell>
          <cell r="N613">
            <v>677.31999999999994</v>
          </cell>
          <cell r="P613">
            <v>162.54</v>
          </cell>
          <cell r="Q613">
            <v>0</v>
          </cell>
          <cell r="S613">
            <v>2.08</v>
          </cell>
          <cell r="T613">
            <v>0</v>
          </cell>
          <cell r="U613">
            <v>24379.98</v>
          </cell>
          <cell r="AE613" t="str">
            <v>20120301LGUM_202</v>
          </cell>
          <cell r="AG613" t="str">
            <v>202</v>
          </cell>
        </row>
        <row r="614">
          <cell r="B614" t="str">
            <v>Mar 2012</v>
          </cell>
          <cell r="C614" t="str">
            <v>RLS</v>
          </cell>
          <cell r="D614" t="str">
            <v>LGUM_203</v>
          </cell>
          <cell r="E614">
            <v>1160</v>
          </cell>
          <cell r="G614">
            <v>117156</v>
          </cell>
          <cell r="J614">
            <v>-63.99</v>
          </cell>
          <cell r="K614">
            <v>11918.81</v>
          </cell>
          <cell r="L614">
            <v>11918.810000000001</v>
          </cell>
          <cell r="N614">
            <v>465.5</v>
          </cell>
          <cell r="P614">
            <v>86.17</v>
          </cell>
          <cell r="Q614">
            <v>0</v>
          </cell>
          <cell r="S614">
            <v>3.01</v>
          </cell>
          <cell r="T614">
            <v>0</v>
          </cell>
          <cell r="U614">
            <v>13028.7</v>
          </cell>
          <cell r="AE614" t="str">
            <v>20120301LGUM_203</v>
          </cell>
          <cell r="AG614" t="str">
            <v>203</v>
          </cell>
        </row>
        <row r="615">
          <cell r="B615" t="str">
            <v>Mar 2012</v>
          </cell>
          <cell r="C615" t="str">
            <v>RLS</v>
          </cell>
          <cell r="D615" t="str">
            <v>LGUM_204</v>
          </cell>
          <cell r="E615">
            <v>754</v>
          </cell>
          <cell r="G615">
            <v>118220</v>
          </cell>
          <cell r="J615">
            <v>80.709999999999994</v>
          </cell>
          <cell r="K615">
            <v>9716.83</v>
          </cell>
          <cell r="L615">
            <v>9716.83</v>
          </cell>
          <cell r="N615">
            <v>463.69</v>
          </cell>
          <cell r="P615">
            <v>72.850000000000009</v>
          </cell>
          <cell r="Q615">
            <v>0</v>
          </cell>
          <cell r="S615">
            <v>0.4</v>
          </cell>
          <cell r="T615">
            <v>0</v>
          </cell>
          <cell r="U615">
            <v>11035.84</v>
          </cell>
          <cell r="AE615" t="str">
            <v>20120301LGUM_204</v>
          </cell>
          <cell r="AG615" t="str">
            <v>204</v>
          </cell>
        </row>
        <row r="616">
          <cell r="B616" t="str">
            <v>Mar 2012</v>
          </cell>
          <cell r="C616" t="str">
            <v>RLS</v>
          </cell>
          <cell r="D616" t="str">
            <v>LGUM_205</v>
          </cell>
          <cell r="E616">
            <v>187</v>
          </cell>
          <cell r="G616">
            <v>9144</v>
          </cell>
          <cell r="J616">
            <v>-14.43</v>
          </cell>
          <cell r="K616">
            <v>1855.57</v>
          </cell>
          <cell r="L616">
            <v>1855.5699999999997</v>
          </cell>
          <cell r="N616">
            <v>36.049999999999997</v>
          </cell>
          <cell r="P616">
            <v>13.61</v>
          </cell>
          <cell r="Q616">
            <v>0</v>
          </cell>
          <cell r="S616">
            <v>0</v>
          </cell>
          <cell r="T616">
            <v>0</v>
          </cell>
          <cell r="U616">
            <v>2026.62</v>
          </cell>
          <cell r="AE616" t="str">
            <v>20120301LGUM_205</v>
          </cell>
          <cell r="AG616" t="str">
            <v>205</v>
          </cell>
        </row>
        <row r="617">
          <cell r="B617" t="str">
            <v>Mar 2012</v>
          </cell>
          <cell r="C617" t="str">
            <v>RLS</v>
          </cell>
          <cell r="D617" t="str">
            <v>LGUM_206</v>
          </cell>
          <cell r="E617">
            <v>26</v>
          </cell>
          <cell r="G617">
            <v>1151</v>
          </cell>
          <cell r="J617">
            <v>0</v>
          </cell>
          <cell r="K617">
            <v>342.16</v>
          </cell>
          <cell r="L617">
            <v>342.15999999999997</v>
          </cell>
          <cell r="N617">
            <v>4.55</v>
          </cell>
          <cell r="P617">
            <v>2.33</v>
          </cell>
          <cell r="Q617">
            <v>0</v>
          </cell>
          <cell r="S617">
            <v>0</v>
          </cell>
          <cell r="T617">
            <v>0</v>
          </cell>
          <cell r="U617">
            <v>349.03999999999996</v>
          </cell>
          <cell r="AE617" t="str">
            <v>20120301LGUM_206</v>
          </cell>
          <cell r="AG617" t="str">
            <v>206</v>
          </cell>
        </row>
        <row r="618">
          <cell r="B618" t="str">
            <v>Mar 2012</v>
          </cell>
          <cell r="C618" t="str">
            <v>RLS</v>
          </cell>
          <cell r="D618" t="str">
            <v>LGUM_207</v>
          </cell>
          <cell r="E618">
            <v>468</v>
          </cell>
          <cell r="G618">
            <v>72953</v>
          </cell>
          <cell r="J618">
            <v>-63.02</v>
          </cell>
          <cell r="K618">
            <v>5918.0199999999995</v>
          </cell>
          <cell r="L618">
            <v>5918.02</v>
          </cell>
          <cell r="N618">
            <v>287.94</v>
          </cell>
          <cell r="P618">
            <v>42.580000000000005</v>
          </cell>
          <cell r="Q618">
            <v>0</v>
          </cell>
          <cell r="S618">
            <v>1.73</v>
          </cell>
          <cell r="T618">
            <v>0</v>
          </cell>
          <cell r="U618">
            <v>6479.1200000000008</v>
          </cell>
          <cell r="AE618" t="str">
            <v>20120301LGUM_207</v>
          </cell>
          <cell r="AG618" t="str">
            <v>207</v>
          </cell>
        </row>
        <row r="619">
          <cell r="B619" t="str">
            <v>Mar 2012</v>
          </cell>
          <cell r="C619" t="str">
            <v>RLS</v>
          </cell>
          <cell r="D619" t="str">
            <v>LGUM_208</v>
          </cell>
          <cell r="E619">
            <v>350</v>
          </cell>
          <cell r="G619">
            <v>24678</v>
          </cell>
          <cell r="J619">
            <v>-20.85</v>
          </cell>
          <cell r="K619">
            <v>4900.1499999999996</v>
          </cell>
          <cell r="L619">
            <v>4900.1499999999996</v>
          </cell>
          <cell r="N619">
            <v>97.52</v>
          </cell>
          <cell r="P619">
            <v>33.53</v>
          </cell>
          <cell r="Q619">
            <v>0</v>
          </cell>
          <cell r="S619">
            <v>0</v>
          </cell>
          <cell r="T619">
            <v>0</v>
          </cell>
          <cell r="U619">
            <v>5031.2</v>
          </cell>
          <cell r="AE619" t="str">
            <v>20120301LGUM_208</v>
          </cell>
          <cell r="AG619" t="str">
            <v>208</v>
          </cell>
        </row>
        <row r="620">
          <cell r="B620" t="str">
            <v>Mar 2012</v>
          </cell>
          <cell r="C620" t="str">
            <v>RLS</v>
          </cell>
          <cell r="D620" t="str">
            <v>LGUM_209</v>
          </cell>
          <cell r="E620">
            <v>41</v>
          </cell>
          <cell r="G620">
            <v>15470</v>
          </cell>
          <cell r="J620">
            <v>3.94</v>
          </cell>
          <cell r="K620">
            <v>989.58</v>
          </cell>
          <cell r="L620">
            <v>989.58</v>
          </cell>
          <cell r="N620">
            <v>60.43</v>
          </cell>
          <cell r="P620">
            <v>7.12</v>
          </cell>
          <cell r="Q620">
            <v>0</v>
          </cell>
          <cell r="S620">
            <v>0</v>
          </cell>
          <cell r="T620">
            <v>0</v>
          </cell>
          <cell r="U620">
            <v>1092.95</v>
          </cell>
          <cell r="AE620" t="str">
            <v>20120301LGUM_209</v>
          </cell>
          <cell r="AG620" t="str">
            <v>209</v>
          </cell>
        </row>
        <row r="621">
          <cell r="B621" t="str">
            <v>Mar 2012</v>
          </cell>
          <cell r="C621" t="str">
            <v>RLS</v>
          </cell>
          <cell r="D621" t="str">
            <v>LGUM_210</v>
          </cell>
          <cell r="E621">
            <v>185</v>
          </cell>
          <cell r="G621">
            <v>68339</v>
          </cell>
          <cell r="J621">
            <v>-10.25</v>
          </cell>
          <cell r="K621">
            <v>4437.1499999999996</v>
          </cell>
          <cell r="L621">
            <v>4437.1499999999996</v>
          </cell>
          <cell r="N621">
            <v>267.33999999999997</v>
          </cell>
          <cell r="P621">
            <v>31.28</v>
          </cell>
          <cell r="Q621">
            <v>0</v>
          </cell>
          <cell r="S621">
            <v>0</v>
          </cell>
          <cell r="T621">
            <v>0</v>
          </cell>
          <cell r="U621">
            <v>4791.49</v>
          </cell>
          <cell r="AE621" t="str">
            <v>20120301LGUM_210</v>
          </cell>
          <cell r="AG621" t="str">
            <v>210</v>
          </cell>
        </row>
        <row r="622">
          <cell r="B622" t="str">
            <v>Mar 2012</v>
          </cell>
          <cell r="C622" t="str">
            <v>RLS</v>
          </cell>
          <cell r="D622" t="str">
            <v>LGUM_211</v>
          </cell>
          <cell r="E622">
            <v>375</v>
          </cell>
          <cell r="G622">
            <v>39220</v>
          </cell>
          <cell r="J622">
            <v>-57.46</v>
          </cell>
          <cell r="K622">
            <v>5556.29</v>
          </cell>
          <cell r="L622">
            <v>5556.29</v>
          </cell>
          <cell r="N622">
            <v>154.9</v>
          </cell>
          <cell r="P622">
            <v>40.54</v>
          </cell>
          <cell r="Q622">
            <v>0</v>
          </cell>
          <cell r="S622">
            <v>0.46</v>
          </cell>
          <cell r="T622">
            <v>0</v>
          </cell>
          <cell r="U622">
            <v>6088.5</v>
          </cell>
          <cell r="AE622" t="str">
            <v>20120301LGUM_211</v>
          </cell>
          <cell r="AG622" t="str">
            <v>211</v>
          </cell>
        </row>
        <row r="623">
          <cell r="B623" t="str">
            <v>Mar 2012</v>
          </cell>
          <cell r="C623" t="str">
            <v>RLS</v>
          </cell>
          <cell r="D623" t="str">
            <v>LGUM_212</v>
          </cell>
          <cell r="E623">
            <v>766</v>
          </cell>
          <cell r="G623">
            <v>128384</v>
          </cell>
          <cell r="J623">
            <v>-95.29</v>
          </cell>
          <cell r="K623">
            <v>12421.15</v>
          </cell>
          <cell r="L623">
            <v>12421.15</v>
          </cell>
          <cell r="N623">
            <v>505.68</v>
          </cell>
          <cell r="P623">
            <v>91.47</v>
          </cell>
          <cell r="Q623">
            <v>0</v>
          </cell>
          <cell r="S623">
            <v>3.71</v>
          </cell>
          <cell r="T623">
            <v>0</v>
          </cell>
          <cell r="U623">
            <v>13821.99</v>
          </cell>
          <cell r="AE623" t="str">
            <v>20120301LGUM_212</v>
          </cell>
          <cell r="AG623" t="str">
            <v>212</v>
          </cell>
        </row>
        <row r="624">
          <cell r="B624" t="str">
            <v>Mar 2012</v>
          </cell>
          <cell r="C624" t="str">
            <v>RLS</v>
          </cell>
          <cell r="D624" t="str">
            <v>LGUM_213</v>
          </cell>
          <cell r="E624">
            <v>2890</v>
          </cell>
          <cell r="G624">
            <v>485259</v>
          </cell>
          <cell r="J624">
            <v>-207.91</v>
          </cell>
          <cell r="K624">
            <v>47014.689999999995</v>
          </cell>
          <cell r="L624">
            <v>47014.689999999995</v>
          </cell>
          <cell r="N624">
            <v>1909.25</v>
          </cell>
          <cell r="P624">
            <v>338.02000000000004</v>
          </cell>
          <cell r="Q624">
            <v>0</v>
          </cell>
          <cell r="S624">
            <v>7.19</v>
          </cell>
          <cell r="T624">
            <v>0</v>
          </cell>
          <cell r="U624">
            <v>51199.45</v>
          </cell>
          <cell r="AE624" t="str">
            <v>20120301LGUM_213</v>
          </cell>
          <cell r="AG624" t="str">
            <v>213</v>
          </cell>
        </row>
        <row r="625">
          <cell r="B625" t="str">
            <v>Mar 2012</v>
          </cell>
          <cell r="C625" t="str">
            <v>RLS</v>
          </cell>
          <cell r="D625" t="str">
            <v>LGUM_216</v>
          </cell>
          <cell r="E625">
            <v>19</v>
          </cell>
          <cell r="G625">
            <v>3411</v>
          </cell>
          <cell r="J625">
            <v>0</v>
          </cell>
          <cell r="K625">
            <v>515.66</v>
          </cell>
          <cell r="L625">
            <v>515.66</v>
          </cell>
          <cell r="N625">
            <v>13.47</v>
          </cell>
          <cell r="P625">
            <v>3.56</v>
          </cell>
          <cell r="Q625">
            <v>0</v>
          </cell>
          <cell r="S625">
            <v>0</v>
          </cell>
          <cell r="T625">
            <v>0</v>
          </cell>
          <cell r="U625">
            <v>532.68999999999994</v>
          </cell>
          <cell r="AE625" t="str">
            <v>20120301LGUM_216</v>
          </cell>
          <cell r="AG625" t="str">
            <v>216</v>
          </cell>
        </row>
        <row r="626">
          <cell r="B626" t="str">
            <v>Mar 2012</v>
          </cell>
          <cell r="C626" t="str">
            <v>RLS</v>
          </cell>
          <cell r="D626" t="str">
            <v>LGUM_217</v>
          </cell>
          <cell r="E626">
            <v>49</v>
          </cell>
          <cell r="G626">
            <v>8356</v>
          </cell>
          <cell r="J626">
            <v>-0.35</v>
          </cell>
          <cell r="K626">
            <v>1484.8400000000001</v>
          </cell>
          <cell r="L626">
            <v>1484.8400000000001</v>
          </cell>
          <cell r="N626">
            <v>31.99</v>
          </cell>
          <cell r="P626">
            <v>9.6399999999999988</v>
          </cell>
          <cell r="Q626">
            <v>0</v>
          </cell>
          <cell r="S626">
            <v>0</v>
          </cell>
          <cell r="T626">
            <v>0</v>
          </cell>
          <cell r="U626">
            <v>1526.4700000000003</v>
          </cell>
          <cell r="AE626" t="str">
            <v>20120301LGUM_217</v>
          </cell>
          <cell r="AG626" t="str">
            <v>217</v>
          </cell>
        </row>
        <row r="627">
          <cell r="B627" t="str">
            <v>Mar 2012</v>
          </cell>
          <cell r="C627" t="str">
            <v>RLS</v>
          </cell>
          <cell r="D627" t="str">
            <v>LGUM_222</v>
          </cell>
          <cell r="E627">
            <v>488</v>
          </cell>
          <cell r="G627">
            <v>33259</v>
          </cell>
          <cell r="J627">
            <v>-10.96</v>
          </cell>
          <cell r="K627">
            <v>6152.48</v>
          </cell>
          <cell r="L627">
            <v>6152.4799999999987</v>
          </cell>
          <cell r="N627">
            <v>130.86000000000001</v>
          </cell>
          <cell r="P627">
            <v>45.24</v>
          </cell>
          <cell r="Q627">
            <v>0</v>
          </cell>
          <cell r="S627">
            <v>4.25</v>
          </cell>
          <cell r="T627">
            <v>0</v>
          </cell>
          <cell r="U627">
            <v>6718.8899999999994</v>
          </cell>
          <cell r="AE627" t="str">
            <v>20120301LGUM_222</v>
          </cell>
          <cell r="AG627" t="str">
            <v>222</v>
          </cell>
        </row>
        <row r="628">
          <cell r="B628" t="str">
            <v>Mar 2012</v>
          </cell>
          <cell r="C628" t="str">
            <v>RLS</v>
          </cell>
          <cell r="D628" t="str">
            <v>LGUM_223</v>
          </cell>
          <cell r="E628">
            <v>79</v>
          </cell>
          <cell r="G628">
            <v>5311</v>
          </cell>
          <cell r="J628">
            <v>-9.68</v>
          </cell>
          <cell r="K628">
            <v>988.09</v>
          </cell>
          <cell r="L628">
            <v>988.09000000000015</v>
          </cell>
          <cell r="N628">
            <v>20.84</v>
          </cell>
          <cell r="P628">
            <v>7.15</v>
          </cell>
          <cell r="Q628">
            <v>0</v>
          </cell>
          <cell r="S628">
            <v>1.35</v>
          </cell>
          <cell r="T628">
            <v>0</v>
          </cell>
          <cell r="U628">
            <v>1059.22</v>
          </cell>
          <cell r="AE628" t="str">
            <v>20120301LGUM_223</v>
          </cell>
          <cell r="AG628" t="str">
            <v>223</v>
          </cell>
        </row>
        <row r="629">
          <cell r="B629" t="str">
            <v>Mar 2012</v>
          </cell>
          <cell r="C629" t="str">
            <v>RLS</v>
          </cell>
          <cell r="D629" t="str">
            <v>LGUM_224</v>
          </cell>
          <cell r="E629">
            <v>1194</v>
          </cell>
          <cell r="G629">
            <v>60492</v>
          </cell>
          <cell r="J629">
            <v>-113.4</v>
          </cell>
          <cell r="K629">
            <v>20769.66</v>
          </cell>
          <cell r="L629">
            <v>20769.659999999996</v>
          </cell>
          <cell r="N629">
            <v>233.78</v>
          </cell>
          <cell r="P629">
            <v>135.55000000000001</v>
          </cell>
          <cell r="Q629">
            <v>0</v>
          </cell>
          <cell r="S629">
            <v>0</v>
          </cell>
          <cell r="T629">
            <v>0</v>
          </cell>
          <cell r="U629">
            <v>21138.989999999998</v>
          </cell>
          <cell r="AE629" t="str">
            <v>20120301LGUM_224</v>
          </cell>
          <cell r="AG629" t="str">
            <v>224</v>
          </cell>
        </row>
        <row r="630">
          <cell r="B630" t="str">
            <v>Mar 2012</v>
          </cell>
          <cell r="C630" t="str">
            <v>RLS</v>
          </cell>
          <cell r="D630" t="str">
            <v>LGUM_225</v>
          </cell>
          <cell r="E630">
            <v>0</v>
          </cell>
          <cell r="G630">
            <v>0</v>
          </cell>
          <cell r="J630">
            <v>0</v>
          </cell>
          <cell r="K630">
            <v>0</v>
          </cell>
          <cell r="L630">
            <v>0</v>
          </cell>
          <cell r="N630">
            <v>0</v>
          </cell>
          <cell r="P630">
            <v>0</v>
          </cell>
          <cell r="Q630">
            <v>0</v>
          </cell>
          <cell r="S630">
            <v>0</v>
          </cell>
          <cell r="T630">
            <v>0</v>
          </cell>
          <cell r="U630">
            <v>0</v>
          </cell>
          <cell r="AE630" t="str">
            <v>20120301LGUM_225</v>
          </cell>
          <cell r="AG630" t="str">
            <v>225</v>
          </cell>
        </row>
        <row r="631">
          <cell r="B631" t="str">
            <v>Mar 2012</v>
          </cell>
          <cell r="C631" t="str">
            <v>RLS</v>
          </cell>
          <cell r="D631" t="str">
            <v>LGUM_226</v>
          </cell>
          <cell r="E631">
            <v>0</v>
          </cell>
          <cell r="G631">
            <v>0</v>
          </cell>
          <cell r="J631">
            <v>0</v>
          </cell>
          <cell r="K631">
            <v>0</v>
          </cell>
          <cell r="L631">
            <v>0</v>
          </cell>
          <cell r="N631">
            <v>0</v>
          </cell>
          <cell r="P631">
            <v>0</v>
          </cell>
          <cell r="Q631">
            <v>0</v>
          </cell>
          <cell r="S631">
            <v>0</v>
          </cell>
          <cell r="T631">
            <v>0</v>
          </cell>
          <cell r="U631">
            <v>0</v>
          </cell>
          <cell r="AE631" t="str">
            <v>20120301LGUM_226</v>
          </cell>
          <cell r="AG631" t="str">
            <v>226</v>
          </cell>
        </row>
        <row r="632">
          <cell r="B632" t="str">
            <v>Mar 2012</v>
          </cell>
          <cell r="C632" t="str">
            <v>RLS</v>
          </cell>
          <cell r="D632" t="str">
            <v>LGUM_251</v>
          </cell>
          <cell r="E632">
            <v>0</v>
          </cell>
          <cell r="G632">
            <v>0</v>
          </cell>
          <cell r="J632">
            <v>0</v>
          </cell>
          <cell r="K632">
            <v>0</v>
          </cell>
          <cell r="L632">
            <v>0</v>
          </cell>
          <cell r="N632">
            <v>0</v>
          </cell>
          <cell r="P632">
            <v>0</v>
          </cell>
          <cell r="Q632">
            <v>0</v>
          </cell>
          <cell r="S632">
            <v>0</v>
          </cell>
          <cell r="T632">
            <v>0</v>
          </cell>
          <cell r="U632">
            <v>0</v>
          </cell>
          <cell r="AE632" t="str">
            <v>20120301LGUM_251</v>
          </cell>
          <cell r="AG632" t="str">
            <v>251</v>
          </cell>
        </row>
        <row r="633">
          <cell r="B633" t="str">
            <v>Mar 2012</v>
          </cell>
          <cell r="C633" t="str">
            <v>RLS</v>
          </cell>
          <cell r="D633" t="str">
            <v>LGUM_252</v>
          </cell>
          <cell r="E633">
            <v>73</v>
          </cell>
          <cell r="G633">
            <v>5259</v>
          </cell>
          <cell r="J633">
            <v>2.64</v>
          </cell>
          <cell r="K633">
            <v>759.43</v>
          </cell>
          <cell r="L633">
            <v>759.43</v>
          </cell>
          <cell r="N633">
            <v>21.28</v>
          </cell>
          <cell r="P633">
            <v>5.3400000000000007</v>
          </cell>
          <cell r="Q633">
            <v>0</v>
          </cell>
          <cell r="S633">
            <v>0</v>
          </cell>
          <cell r="T633">
            <v>0</v>
          </cell>
          <cell r="U633">
            <v>811.92</v>
          </cell>
          <cell r="AE633" t="str">
            <v>20120301LGUM_252</v>
          </cell>
          <cell r="AG633" t="str">
            <v>252</v>
          </cell>
        </row>
        <row r="634">
          <cell r="B634" t="str">
            <v>Mar 2012</v>
          </cell>
          <cell r="C634" t="str">
            <v>RLS</v>
          </cell>
          <cell r="D634" t="str">
            <v>LGUM_253</v>
          </cell>
          <cell r="E634">
            <v>47</v>
          </cell>
          <cell r="G634">
            <v>4637</v>
          </cell>
          <cell r="J634">
            <v>-11.41</v>
          </cell>
          <cell r="K634">
            <v>543.19000000000005</v>
          </cell>
          <cell r="L634">
            <v>543.18999999999983</v>
          </cell>
          <cell r="N634">
            <v>18.41</v>
          </cell>
          <cell r="P634">
            <v>3.8000000000000003</v>
          </cell>
          <cell r="Q634">
            <v>0</v>
          </cell>
          <cell r="S634">
            <v>0</v>
          </cell>
          <cell r="T634">
            <v>0</v>
          </cell>
          <cell r="U634">
            <v>577.33999999999992</v>
          </cell>
          <cell r="AE634" t="str">
            <v>20120301LGUM_253</v>
          </cell>
          <cell r="AG634" t="str">
            <v>253</v>
          </cell>
        </row>
        <row r="635">
          <cell r="B635" t="str">
            <v>Mar 2012</v>
          </cell>
          <cell r="C635" t="str">
            <v>RLS</v>
          </cell>
          <cell r="D635" t="str">
            <v>LGUM_254</v>
          </cell>
          <cell r="E635">
            <v>33</v>
          </cell>
          <cell r="G635">
            <v>5133</v>
          </cell>
          <cell r="J635">
            <v>0</v>
          </cell>
          <cell r="K635">
            <v>474.87</v>
          </cell>
          <cell r="L635">
            <v>474.87</v>
          </cell>
          <cell r="N635">
            <v>20.399999999999999</v>
          </cell>
          <cell r="P635">
            <v>3.5500000000000003</v>
          </cell>
          <cell r="Q635">
            <v>0</v>
          </cell>
          <cell r="S635">
            <v>0</v>
          </cell>
          <cell r="T635">
            <v>0</v>
          </cell>
          <cell r="U635">
            <v>530.66</v>
          </cell>
          <cell r="AE635" t="str">
            <v>20120301LGUM_254</v>
          </cell>
          <cell r="AG635" t="str">
            <v>254</v>
          </cell>
        </row>
        <row r="636">
          <cell r="B636" t="str">
            <v>Mar 2012</v>
          </cell>
          <cell r="C636" t="str">
            <v>RLS</v>
          </cell>
          <cell r="D636" t="str">
            <v>LGUM_255</v>
          </cell>
          <cell r="E636">
            <v>1689</v>
          </cell>
          <cell r="G636">
            <v>82667</v>
          </cell>
          <cell r="J636">
            <v>-114.38</v>
          </cell>
          <cell r="K636">
            <v>16775.62</v>
          </cell>
          <cell r="L636">
            <v>16775.62</v>
          </cell>
          <cell r="N636">
            <v>326.15999999999997</v>
          </cell>
          <cell r="P636">
            <v>121.48</v>
          </cell>
          <cell r="Q636">
            <v>0</v>
          </cell>
          <cell r="S636">
            <v>2.29</v>
          </cell>
          <cell r="T636">
            <v>0</v>
          </cell>
          <cell r="U636">
            <v>18081.25</v>
          </cell>
          <cell r="AE636" t="str">
            <v>20120301LGUM_255</v>
          </cell>
          <cell r="AG636" t="str">
            <v>255</v>
          </cell>
        </row>
        <row r="637">
          <cell r="B637" t="str">
            <v>Mar 2012</v>
          </cell>
          <cell r="C637" t="str">
            <v>RLS</v>
          </cell>
          <cell r="D637" t="str">
            <v>LGUM_256</v>
          </cell>
          <cell r="E637">
            <v>0</v>
          </cell>
          <cell r="G637">
            <v>0</v>
          </cell>
          <cell r="J637">
            <v>0</v>
          </cell>
          <cell r="K637">
            <v>0</v>
          </cell>
          <cell r="L637">
            <v>0</v>
          </cell>
          <cell r="N637">
            <v>0</v>
          </cell>
          <cell r="P637">
            <v>0</v>
          </cell>
          <cell r="Q637">
            <v>0</v>
          </cell>
          <cell r="S637">
            <v>0</v>
          </cell>
          <cell r="T637">
            <v>0</v>
          </cell>
          <cell r="U637">
            <v>0</v>
          </cell>
          <cell r="AE637" t="str">
            <v>20120301LGUM_256</v>
          </cell>
          <cell r="AG637" t="str">
            <v>256</v>
          </cell>
        </row>
        <row r="638">
          <cell r="B638" t="str">
            <v>Mar 2012</v>
          </cell>
          <cell r="C638" t="str">
            <v>RLS</v>
          </cell>
          <cell r="D638" t="str">
            <v>LGUM_257</v>
          </cell>
          <cell r="E638">
            <v>140</v>
          </cell>
          <cell r="G638">
            <v>21941</v>
          </cell>
          <cell r="J638">
            <v>0</v>
          </cell>
          <cell r="K638">
            <v>2014.6</v>
          </cell>
          <cell r="L638">
            <v>2014.6</v>
          </cell>
          <cell r="N638">
            <v>87.779999999999987</v>
          </cell>
          <cell r="P638">
            <v>14.73</v>
          </cell>
          <cell r="Q638">
            <v>0</v>
          </cell>
          <cell r="S638">
            <v>0</v>
          </cell>
          <cell r="T638">
            <v>0</v>
          </cell>
          <cell r="U638">
            <v>2170.8399999999997</v>
          </cell>
          <cell r="AE638" t="str">
            <v>20120301LGUM_257</v>
          </cell>
          <cell r="AG638" t="str">
            <v>257</v>
          </cell>
        </row>
        <row r="639">
          <cell r="B639" t="str">
            <v>Mar 2012</v>
          </cell>
          <cell r="C639" t="str">
            <v>RLS</v>
          </cell>
          <cell r="D639" t="str">
            <v>LGUM_258</v>
          </cell>
          <cell r="E639">
            <v>183</v>
          </cell>
          <cell r="G639">
            <v>13095</v>
          </cell>
          <cell r="J639">
            <v>-46.67</v>
          </cell>
          <cell r="K639">
            <v>2703.8199999999997</v>
          </cell>
          <cell r="L639">
            <v>2703.82</v>
          </cell>
          <cell r="N639">
            <v>51.61</v>
          </cell>
          <cell r="P639">
            <v>18.39</v>
          </cell>
          <cell r="Q639">
            <v>0</v>
          </cell>
          <cell r="S639">
            <v>0</v>
          </cell>
          <cell r="T639">
            <v>0</v>
          </cell>
          <cell r="U639">
            <v>2773.82</v>
          </cell>
          <cell r="AE639" t="str">
            <v>20120301LGUM_258</v>
          </cell>
          <cell r="AG639" t="str">
            <v>258</v>
          </cell>
        </row>
        <row r="640">
          <cell r="B640" t="str">
            <v>Mar 2012</v>
          </cell>
          <cell r="C640" t="str">
            <v>RLS</v>
          </cell>
          <cell r="D640" t="str">
            <v>LGUM_259</v>
          </cell>
          <cell r="E640">
            <v>11</v>
          </cell>
          <cell r="G640">
            <v>4090</v>
          </cell>
          <cell r="J640">
            <v>0</v>
          </cell>
          <cell r="K640">
            <v>293.48</v>
          </cell>
          <cell r="L640">
            <v>293.48</v>
          </cell>
          <cell r="N640">
            <v>16.149999999999999</v>
          </cell>
          <cell r="P640">
            <v>2.13</v>
          </cell>
          <cell r="Q640">
            <v>0</v>
          </cell>
          <cell r="S640">
            <v>0</v>
          </cell>
          <cell r="T640">
            <v>0</v>
          </cell>
          <cell r="U640">
            <v>319.71999999999997</v>
          </cell>
          <cell r="AE640" t="str">
            <v>20120301LGUM_259</v>
          </cell>
          <cell r="AG640" t="str">
            <v>259</v>
          </cell>
        </row>
        <row r="641">
          <cell r="B641" t="str">
            <v>Mar 2012</v>
          </cell>
          <cell r="C641" t="str">
            <v>RLS</v>
          </cell>
          <cell r="D641" t="str">
            <v>LGUM_260</v>
          </cell>
          <cell r="E641">
            <v>261</v>
          </cell>
          <cell r="G641">
            <v>95480</v>
          </cell>
          <cell r="J641">
            <v>-146.1</v>
          </cell>
          <cell r="K641">
            <v>6851.3099999999995</v>
          </cell>
          <cell r="L641">
            <v>6851.3099999999995</v>
          </cell>
          <cell r="N641">
            <v>374.6</v>
          </cell>
          <cell r="P641">
            <v>48.830000000000005</v>
          </cell>
          <cell r="Q641">
            <v>0</v>
          </cell>
          <cell r="S641">
            <v>5.98</v>
          </cell>
          <cell r="T641">
            <v>0</v>
          </cell>
          <cell r="U641">
            <v>7427.98</v>
          </cell>
          <cell r="AE641" t="str">
            <v>20120301LGUM_260</v>
          </cell>
          <cell r="AG641" t="str">
            <v>260</v>
          </cell>
        </row>
        <row r="642">
          <cell r="B642" t="str">
            <v>Mar 2012</v>
          </cell>
          <cell r="C642" t="str">
            <v>RLS</v>
          </cell>
          <cell r="D642" t="str">
            <v>LGUM_261</v>
          </cell>
          <cell r="E642">
            <v>374</v>
          </cell>
          <cell r="G642">
            <v>39354</v>
          </cell>
          <cell r="J642">
            <v>-65.150000000000006</v>
          </cell>
          <cell r="K642">
            <v>5533.63</v>
          </cell>
          <cell r="L642">
            <v>5533.63</v>
          </cell>
          <cell r="N642">
            <v>155.37</v>
          </cell>
          <cell r="P642">
            <v>39.839999999999996</v>
          </cell>
          <cell r="Q642">
            <v>0</v>
          </cell>
          <cell r="S642">
            <v>0</v>
          </cell>
          <cell r="T642">
            <v>0</v>
          </cell>
          <cell r="U642">
            <v>6007.4400000000005</v>
          </cell>
          <cell r="AE642" t="str">
            <v>20120301LGUM_261</v>
          </cell>
          <cell r="AG642" t="str">
            <v>261</v>
          </cell>
        </row>
        <row r="643">
          <cell r="B643" t="str">
            <v>Mar 2012</v>
          </cell>
          <cell r="C643" t="str">
            <v>RLS</v>
          </cell>
          <cell r="D643" t="str">
            <v>LGUM_262</v>
          </cell>
          <cell r="E643">
            <v>1529</v>
          </cell>
          <cell r="G643">
            <v>255516</v>
          </cell>
          <cell r="J643">
            <v>-88.53</v>
          </cell>
          <cell r="K643">
            <v>24895.33</v>
          </cell>
          <cell r="L643">
            <v>24895.330000000005</v>
          </cell>
          <cell r="N643">
            <v>1004.62</v>
          </cell>
          <cell r="P643">
            <v>179.08</v>
          </cell>
          <cell r="Q643">
            <v>0</v>
          </cell>
          <cell r="S643">
            <v>3.7800000000000002</v>
          </cell>
          <cell r="T643">
            <v>0</v>
          </cell>
          <cell r="U643">
            <v>27157.410000000003</v>
          </cell>
          <cell r="AE643" t="str">
            <v>20120301LGUM_262</v>
          </cell>
          <cell r="AG643" t="str">
            <v>262</v>
          </cell>
        </row>
        <row r="644">
          <cell r="B644" t="str">
            <v>Mar 2012</v>
          </cell>
          <cell r="C644" t="str">
            <v>RLS</v>
          </cell>
          <cell r="D644" t="str">
            <v>LGUM_263</v>
          </cell>
          <cell r="E644">
            <v>6915</v>
          </cell>
          <cell r="G644">
            <v>1158683</v>
          </cell>
          <cell r="J644">
            <v>-622.95000000000005</v>
          </cell>
          <cell r="K644">
            <v>112368.15000000001</v>
          </cell>
          <cell r="L644">
            <v>112368.15000000001</v>
          </cell>
          <cell r="N644">
            <v>4559.24</v>
          </cell>
          <cell r="P644">
            <v>799.57999999999993</v>
          </cell>
          <cell r="Q644">
            <v>0</v>
          </cell>
          <cell r="S644">
            <v>3.08</v>
          </cell>
          <cell r="T644">
            <v>0</v>
          </cell>
          <cell r="U644">
            <v>121258.32</v>
          </cell>
          <cell r="AE644" t="str">
            <v>20120301LGUM_263</v>
          </cell>
          <cell r="AG644" t="str">
            <v>263</v>
          </cell>
        </row>
        <row r="645">
          <cell r="B645" t="str">
            <v>Mar 2012</v>
          </cell>
          <cell r="C645" t="str">
            <v>RLS</v>
          </cell>
          <cell r="D645" t="str">
            <v>LGUM_266</v>
          </cell>
          <cell r="E645">
            <v>468</v>
          </cell>
          <cell r="G645">
            <v>50691</v>
          </cell>
          <cell r="J645">
            <v>-0.18</v>
          </cell>
          <cell r="K645">
            <v>12701.34</v>
          </cell>
          <cell r="L645">
            <v>12701.340000000002</v>
          </cell>
          <cell r="N645">
            <v>199.99</v>
          </cell>
          <cell r="P645">
            <v>85.95</v>
          </cell>
          <cell r="Q645">
            <v>0</v>
          </cell>
          <cell r="S645">
            <v>0</v>
          </cell>
          <cell r="T645">
            <v>0</v>
          </cell>
          <cell r="U645">
            <v>12987.280000000002</v>
          </cell>
          <cell r="AE645" t="str">
            <v>20120301LGUM_266</v>
          </cell>
          <cell r="AG645" t="str">
            <v>266</v>
          </cell>
        </row>
        <row r="646">
          <cell r="B646" t="str">
            <v>Mar 2012</v>
          </cell>
          <cell r="C646" t="str">
            <v>RLS</v>
          </cell>
          <cell r="D646" t="str">
            <v>LGUM_267</v>
          </cell>
          <cell r="E646">
            <v>1478</v>
          </cell>
          <cell r="G646">
            <v>250686</v>
          </cell>
          <cell r="J646">
            <v>83.26</v>
          </cell>
          <cell r="K646">
            <v>44881.440000000002</v>
          </cell>
          <cell r="L646">
            <v>44881.439999999995</v>
          </cell>
          <cell r="N646">
            <v>986.23</v>
          </cell>
          <cell r="P646">
            <v>305.41000000000003</v>
          </cell>
          <cell r="Q646">
            <v>0</v>
          </cell>
          <cell r="S646">
            <v>0</v>
          </cell>
          <cell r="T646">
            <v>0</v>
          </cell>
          <cell r="U646">
            <v>46173.079999999994</v>
          </cell>
          <cell r="AE646" t="str">
            <v>20120301LGUM_267</v>
          </cell>
          <cell r="AG646" t="str">
            <v>267</v>
          </cell>
        </row>
        <row r="647">
          <cell r="B647" t="str">
            <v>Mar 2012</v>
          </cell>
          <cell r="C647" t="str">
            <v>RLS</v>
          </cell>
          <cell r="D647" t="str">
            <v>LGUM_272</v>
          </cell>
          <cell r="E647">
            <v>1207</v>
          </cell>
          <cell r="G647">
            <v>82026</v>
          </cell>
          <cell r="J647">
            <v>-52.45</v>
          </cell>
          <cell r="K647">
            <v>15191.96</v>
          </cell>
          <cell r="L647">
            <v>15191.959999999997</v>
          </cell>
          <cell r="N647">
            <v>322.46999999999997</v>
          </cell>
          <cell r="P647">
            <v>109.17</v>
          </cell>
          <cell r="Q647">
            <v>0</v>
          </cell>
          <cell r="S647">
            <v>7.8900000000000006</v>
          </cell>
          <cell r="T647">
            <v>0</v>
          </cell>
          <cell r="U647">
            <v>16113.069999999998</v>
          </cell>
          <cell r="AE647" t="str">
            <v>20120301LGUM_272</v>
          </cell>
          <cell r="AG647" t="str">
            <v>272</v>
          </cell>
        </row>
        <row r="648">
          <cell r="B648" t="str">
            <v>Mar 2012</v>
          </cell>
          <cell r="C648" t="str">
            <v>RLS</v>
          </cell>
          <cell r="D648" t="str">
            <v>LGUM_273</v>
          </cell>
          <cell r="E648">
            <v>209</v>
          </cell>
          <cell r="G648">
            <v>14194</v>
          </cell>
          <cell r="J648">
            <v>6.71</v>
          </cell>
          <cell r="K648">
            <v>2646.38</v>
          </cell>
          <cell r="L648">
            <v>2646.3799999999997</v>
          </cell>
          <cell r="N648">
            <v>55.8</v>
          </cell>
          <cell r="P648">
            <v>19.029999999999998</v>
          </cell>
          <cell r="Q648">
            <v>0</v>
          </cell>
          <cell r="S648">
            <v>2.46</v>
          </cell>
          <cell r="T648">
            <v>0</v>
          </cell>
          <cell r="U648">
            <v>2797.2999999999997</v>
          </cell>
          <cell r="AE648" t="str">
            <v>20120301LGUM_273</v>
          </cell>
          <cell r="AG648" t="str">
            <v>273</v>
          </cell>
        </row>
        <row r="649">
          <cell r="B649" t="str">
            <v>Mar 2012</v>
          </cell>
          <cell r="C649" t="str">
            <v>RLS</v>
          </cell>
          <cell r="D649" t="str">
            <v>LGUM_274</v>
          </cell>
          <cell r="E649">
            <v>9043</v>
          </cell>
          <cell r="G649">
            <v>449882</v>
          </cell>
          <cell r="J649">
            <v>-881.36</v>
          </cell>
          <cell r="K649">
            <v>158998.88</v>
          </cell>
          <cell r="L649">
            <v>158998.88</v>
          </cell>
          <cell r="N649">
            <v>1769.46</v>
          </cell>
          <cell r="P649">
            <v>1071.1400000000001</v>
          </cell>
          <cell r="Q649">
            <v>0</v>
          </cell>
          <cell r="S649">
            <v>0</v>
          </cell>
          <cell r="T649">
            <v>0</v>
          </cell>
          <cell r="U649">
            <v>161841.47</v>
          </cell>
          <cell r="AE649" t="str">
            <v>20120301LGUM_274</v>
          </cell>
          <cell r="AG649" t="str">
            <v>274</v>
          </cell>
        </row>
        <row r="650">
          <cell r="B650" t="str">
            <v>Mar 2012</v>
          </cell>
          <cell r="C650" t="str">
            <v>RLS</v>
          </cell>
          <cell r="D650" t="str">
            <v>LGUM_275</v>
          </cell>
          <cell r="E650">
            <v>362</v>
          </cell>
          <cell r="G650">
            <v>25131</v>
          </cell>
          <cell r="J650">
            <v>-0.54</v>
          </cell>
          <cell r="K650">
            <v>8513.6999999999989</v>
          </cell>
          <cell r="L650">
            <v>8513.6999999999989</v>
          </cell>
          <cell r="N650">
            <v>96.02</v>
          </cell>
          <cell r="P650">
            <v>54.65</v>
          </cell>
          <cell r="Q650">
            <v>0</v>
          </cell>
          <cell r="S650">
            <v>0</v>
          </cell>
          <cell r="T650">
            <v>0</v>
          </cell>
          <cell r="U650">
            <v>8664.369999999999</v>
          </cell>
          <cell r="AE650" t="str">
            <v>20120301LGUM_275</v>
          </cell>
          <cell r="AG650" t="str">
            <v>275</v>
          </cell>
        </row>
        <row r="651">
          <cell r="B651" t="str">
            <v>Mar 2012</v>
          </cell>
          <cell r="C651" t="str">
            <v>RLS</v>
          </cell>
          <cell r="D651" t="str">
            <v>LGUM_276</v>
          </cell>
          <cell r="E651">
            <v>1152</v>
          </cell>
          <cell r="G651">
            <v>43529</v>
          </cell>
          <cell r="J651">
            <v>-41.46</v>
          </cell>
          <cell r="K651">
            <v>15280.140000000001</v>
          </cell>
          <cell r="L651">
            <v>15280.14</v>
          </cell>
          <cell r="N651">
            <v>172.24</v>
          </cell>
          <cell r="P651">
            <v>103.57</v>
          </cell>
          <cell r="Q651">
            <v>0</v>
          </cell>
          <cell r="S651">
            <v>0.82</v>
          </cell>
          <cell r="T651">
            <v>0</v>
          </cell>
          <cell r="U651">
            <v>15611.929999999998</v>
          </cell>
          <cell r="AE651" t="str">
            <v>20120301LGUM_276</v>
          </cell>
          <cell r="AG651" t="str">
            <v>276</v>
          </cell>
        </row>
        <row r="652">
          <cell r="B652" t="str">
            <v>Mar 2012</v>
          </cell>
          <cell r="C652" t="str">
            <v>RLS</v>
          </cell>
          <cell r="D652" t="str">
            <v>LGUM_277</v>
          </cell>
          <cell r="E652">
            <v>914</v>
          </cell>
          <cell r="G652">
            <v>62505</v>
          </cell>
          <cell r="J652">
            <v>-7.09</v>
          </cell>
          <cell r="K652">
            <v>19260.03</v>
          </cell>
          <cell r="L652">
            <v>19260.030000000002</v>
          </cell>
          <cell r="N652">
            <v>246.45000000000002</v>
          </cell>
          <cell r="P652">
            <v>130.37</v>
          </cell>
          <cell r="Q652">
            <v>0</v>
          </cell>
          <cell r="S652">
            <v>0</v>
          </cell>
          <cell r="T652">
            <v>0</v>
          </cell>
          <cell r="U652">
            <v>19636.850000000002</v>
          </cell>
          <cell r="AE652" t="str">
            <v>20120301LGUM_277</v>
          </cell>
          <cell r="AG652" t="str">
            <v>277</v>
          </cell>
        </row>
        <row r="653">
          <cell r="B653" t="str">
            <v>Mar 2012</v>
          </cell>
          <cell r="C653" t="str">
            <v>RLS</v>
          </cell>
          <cell r="D653" t="str">
            <v>LGUM_278</v>
          </cell>
          <cell r="E653">
            <v>15</v>
          </cell>
          <cell r="G653">
            <v>5563</v>
          </cell>
          <cell r="J653">
            <v>0</v>
          </cell>
          <cell r="K653">
            <v>1021.95</v>
          </cell>
          <cell r="L653">
            <v>1021.95</v>
          </cell>
          <cell r="N653">
            <v>21.979999999999997</v>
          </cell>
          <cell r="P653">
            <v>6.99</v>
          </cell>
          <cell r="Q653">
            <v>0</v>
          </cell>
          <cell r="S653">
            <v>0</v>
          </cell>
          <cell r="T653">
            <v>0</v>
          </cell>
          <cell r="U653">
            <v>1050.92</v>
          </cell>
          <cell r="AE653" t="str">
            <v>20120301LGUM_278</v>
          </cell>
          <cell r="AG653" t="str">
            <v>278</v>
          </cell>
        </row>
        <row r="654">
          <cell r="B654" t="str">
            <v>Mar 2012</v>
          </cell>
          <cell r="C654" t="str">
            <v>RLS</v>
          </cell>
          <cell r="D654" t="str">
            <v>LGUM_279</v>
          </cell>
          <cell r="E654">
            <v>9</v>
          </cell>
          <cell r="G654">
            <v>3335</v>
          </cell>
          <cell r="J654">
            <v>66.599999999999994</v>
          </cell>
          <cell r="K654">
            <v>345.15</v>
          </cell>
          <cell r="L654">
            <v>345.15000000000003</v>
          </cell>
          <cell r="N654">
            <v>13.17</v>
          </cell>
          <cell r="P654">
            <v>2.39</v>
          </cell>
          <cell r="Q654">
            <v>0</v>
          </cell>
          <cell r="S654">
            <v>0</v>
          </cell>
          <cell r="T654">
            <v>0</v>
          </cell>
          <cell r="U654">
            <v>360.71000000000004</v>
          </cell>
          <cell r="AE654" t="str">
            <v>20120301LGUM_279</v>
          </cell>
          <cell r="AG654" t="str">
            <v>279</v>
          </cell>
        </row>
        <row r="655">
          <cell r="B655" t="str">
            <v>Mar 2012</v>
          </cell>
          <cell r="C655" t="str">
            <v>RLS</v>
          </cell>
          <cell r="D655" t="str">
            <v>LGUM_280</v>
          </cell>
          <cell r="E655">
            <v>35</v>
          </cell>
          <cell r="G655">
            <v>1395</v>
          </cell>
          <cell r="J655">
            <v>0</v>
          </cell>
          <cell r="K655">
            <v>645.75</v>
          </cell>
          <cell r="L655">
            <v>645.75</v>
          </cell>
          <cell r="N655">
            <v>5.52</v>
          </cell>
          <cell r="P655">
            <v>8.09</v>
          </cell>
          <cell r="Q655">
            <v>0</v>
          </cell>
          <cell r="S655">
            <v>0</v>
          </cell>
          <cell r="T655">
            <v>0</v>
          </cell>
          <cell r="U655">
            <v>1216.9199999999998</v>
          </cell>
          <cell r="AE655" t="str">
            <v>20120301LGUM_280</v>
          </cell>
          <cell r="AG655" t="str">
            <v>280</v>
          </cell>
        </row>
        <row r="656">
          <cell r="B656" t="str">
            <v>Mar 2012</v>
          </cell>
          <cell r="C656" t="str">
            <v>RLS</v>
          </cell>
          <cell r="D656" t="str">
            <v>LGUM_281</v>
          </cell>
          <cell r="E656">
            <v>137</v>
          </cell>
          <cell r="G656">
            <v>6793</v>
          </cell>
          <cell r="J656">
            <v>144.54</v>
          </cell>
          <cell r="K656">
            <v>2813.3</v>
          </cell>
          <cell r="L656">
            <v>2813.2999999999993</v>
          </cell>
          <cell r="N656">
            <v>26.830000000000002</v>
          </cell>
          <cell r="P656">
            <v>32.630000000000003</v>
          </cell>
          <cell r="Q656">
            <v>0</v>
          </cell>
          <cell r="S656">
            <v>0</v>
          </cell>
          <cell r="T656">
            <v>0</v>
          </cell>
          <cell r="U656">
            <v>4903.0099999999993</v>
          </cell>
          <cell r="AE656" t="str">
            <v>20120301LGUM_281</v>
          </cell>
          <cell r="AG656" t="str">
            <v>281</v>
          </cell>
        </row>
        <row r="657">
          <cell r="B657" t="str">
            <v>Mar 2012</v>
          </cell>
          <cell r="C657" t="str">
            <v>RLS</v>
          </cell>
          <cell r="D657" t="str">
            <v>LGUM_282</v>
          </cell>
          <cell r="E657">
            <v>70</v>
          </cell>
          <cell r="G657">
            <v>2661</v>
          </cell>
          <cell r="J657">
            <v>427.26</v>
          </cell>
          <cell r="K657">
            <v>1731.36</v>
          </cell>
          <cell r="L657">
            <v>1731.3599999999997</v>
          </cell>
          <cell r="N657">
            <v>10.52</v>
          </cell>
          <cell r="P657">
            <v>15.049999999999999</v>
          </cell>
          <cell r="Q657">
            <v>0</v>
          </cell>
          <cell r="S657">
            <v>0</v>
          </cell>
          <cell r="T657">
            <v>0</v>
          </cell>
          <cell r="U657">
            <v>2262.52</v>
          </cell>
          <cell r="AE657" t="str">
            <v>20120301LGUM_282</v>
          </cell>
          <cell r="AG657" t="str">
            <v>282</v>
          </cell>
        </row>
        <row r="658">
          <cell r="B658" t="str">
            <v>Mar 2012</v>
          </cell>
          <cell r="C658" t="str">
            <v>RLS</v>
          </cell>
          <cell r="D658" t="str">
            <v>LGUM_283</v>
          </cell>
          <cell r="E658">
            <v>74</v>
          </cell>
          <cell r="G658">
            <v>3805</v>
          </cell>
          <cell r="J658">
            <v>0</v>
          </cell>
          <cell r="K658">
            <v>1456.32</v>
          </cell>
          <cell r="L658">
            <v>1456.32</v>
          </cell>
          <cell r="N658">
            <v>15.02</v>
          </cell>
          <cell r="P658">
            <v>17.48</v>
          </cell>
          <cell r="Q658">
            <v>0</v>
          </cell>
          <cell r="S658">
            <v>0</v>
          </cell>
          <cell r="T658">
            <v>0</v>
          </cell>
          <cell r="U658">
            <v>2627.25</v>
          </cell>
          <cell r="AE658" t="str">
            <v>20120301LGUM_283</v>
          </cell>
          <cell r="AG658" t="str">
            <v>283</v>
          </cell>
        </row>
        <row r="659">
          <cell r="B659" t="str">
            <v>Mar 2012</v>
          </cell>
          <cell r="C659" t="str">
            <v>RLS</v>
          </cell>
          <cell r="D659" t="str">
            <v>LGUM_301</v>
          </cell>
          <cell r="E659">
            <v>41</v>
          </cell>
          <cell r="G659">
            <v>1800</v>
          </cell>
          <cell r="J659">
            <v>0</v>
          </cell>
          <cell r="K659">
            <v>295.2</v>
          </cell>
          <cell r="L659">
            <v>295.2</v>
          </cell>
          <cell r="N659">
            <v>7.12</v>
          </cell>
          <cell r="P659">
            <v>2.0300000000000002</v>
          </cell>
          <cell r="Q659">
            <v>0</v>
          </cell>
          <cell r="S659">
            <v>0</v>
          </cell>
          <cell r="T659">
            <v>0</v>
          </cell>
          <cell r="U659">
            <v>304.34999999999997</v>
          </cell>
          <cell r="AE659" t="str">
            <v>20120301LGUM_301</v>
          </cell>
          <cell r="AG659" t="str">
            <v>301</v>
          </cell>
        </row>
        <row r="660">
          <cell r="B660" t="str">
            <v>Mar 2012</v>
          </cell>
          <cell r="C660" t="str">
            <v>RLS</v>
          </cell>
          <cell r="D660" t="str">
            <v>LGUM_302</v>
          </cell>
          <cell r="E660">
            <v>2154</v>
          </cell>
          <cell r="G660">
            <v>155779</v>
          </cell>
          <cell r="J660">
            <v>-32.43</v>
          </cell>
          <cell r="K660">
            <v>18061.169999999998</v>
          </cell>
          <cell r="L660">
            <v>18061.169999999998</v>
          </cell>
          <cell r="N660">
            <v>572.39</v>
          </cell>
          <cell r="P660">
            <v>110.56</v>
          </cell>
          <cell r="Q660">
            <v>0</v>
          </cell>
          <cell r="S660">
            <v>0.52</v>
          </cell>
          <cell r="T660">
            <v>0</v>
          </cell>
          <cell r="U660">
            <v>18744.64</v>
          </cell>
          <cell r="AE660" t="str">
            <v>20120301LGUM_302</v>
          </cell>
          <cell r="AG660" t="str">
            <v>302</v>
          </cell>
        </row>
        <row r="661">
          <cell r="B661" t="str">
            <v>Mar 2012</v>
          </cell>
          <cell r="C661" t="str">
            <v>RLS</v>
          </cell>
          <cell r="D661" t="str">
            <v>LGUM_303</v>
          </cell>
          <cell r="E661">
            <v>3328</v>
          </cell>
          <cell r="G661">
            <v>313244</v>
          </cell>
          <cell r="J661">
            <v>-15.05</v>
          </cell>
          <cell r="K661">
            <v>32333.11</v>
          </cell>
          <cell r="L661">
            <v>32333.110000000004</v>
          </cell>
          <cell r="N661">
            <v>1189.46</v>
          </cell>
          <cell r="P661">
            <v>211.88</v>
          </cell>
          <cell r="Q661">
            <v>0</v>
          </cell>
          <cell r="S661">
            <v>14.65</v>
          </cell>
          <cell r="T661">
            <v>0</v>
          </cell>
          <cell r="U661">
            <v>33749.100000000006</v>
          </cell>
          <cell r="AE661" t="str">
            <v>20120301LGUM_303</v>
          </cell>
          <cell r="AG661" t="str">
            <v>303</v>
          </cell>
        </row>
        <row r="662">
          <cell r="B662" t="str">
            <v>Mar 2012</v>
          </cell>
          <cell r="C662" t="str">
            <v>RLS</v>
          </cell>
          <cell r="D662" t="str">
            <v>LGUM_304</v>
          </cell>
          <cell r="E662">
            <v>4237</v>
          </cell>
          <cell r="G662">
            <v>670584</v>
          </cell>
          <cell r="J662">
            <v>-4.0999999999999996</v>
          </cell>
          <cell r="K662">
            <v>50331.46</v>
          </cell>
          <cell r="L662">
            <v>50331.46</v>
          </cell>
          <cell r="N662">
            <v>2555.8799999999997</v>
          </cell>
          <cell r="P662">
            <v>334.63</v>
          </cell>
          <cell r="Q662">
            <v>0</v>
          </cell>
          <cell r="S662">
            <v>11.31</v>
          </cell>
          <cell r="T662">
            <v>0</v>
          </cell>
          <cell r="U662">
            <v>53233.279999999999</v>
          </cell>
          <cell r="AE662" t="str">
            <v>20120301LGUM_304</v>
          </cell>
          <cell r="AG662" t="str">
            <v>304</v>
          </cell>
        </row>
        <row r="663">
          <cell r="B663" t="str">
            <v>Mar 2012</v>
          </cell>
          <cell r="C663" t="str">
            <v>RLS</v>
          </cell>
          <cell r="D663" t="str">
            <v>LGUM_305</v>
          </cell>
          <cell r="E663">
            <v>24</v>
          </cell>
          <cell r="G663">
            <v>1216</v>
          </cell>
          <cell r="J663">
            <v>-0.08</v>
          </cell>
          <cell r="K663">
            <v>232.72</v>
          </cell>
          <cell r="L663">
            <v>232.72</v>
          </cell>
          <cell r="N663">
            <v>4.71</v>
          </cell>
          <cell r="P663">
            <v>1.56</v>
          </cell>
          <cell r="Q663">
            <v>0</v>
          </cell>
          <cell r="S663">
            <v>0</v>
          </cell>
          <cell r="T663">
            <v>0</v>
          </cell>
          <cell r="U663">
            <v>238.99</v>
          </cell>
          <cell r="AE663" t="str">
            <v>20120301LGUM_305</v>
          </cell>
          <cell r="AG663" t="str">
            <v>305</v>
          </cell>
        </row>
        <row r="664">
          <cell r="B664" t="str">
            <v>Mar 2012</v>
          </cell>
          <cell r="C664" t="str">
            <v>RLS</v>
          </cell>
          <cell r="D664" t="str">
            <v>LGUM_306</v>
          </cell>
          <cell r="E664">
            <v>82</v>
          </cell>
          <cell r="G664">
            <v>3492</v>
          </cell>
          <cell r="J664">
            <v>0</v>
          </cell>
          <cell r="K664">
            <v>918.4</v>
          </cell>
          <cell r="L664">
            <v>918.40000000000009</v>
          </cell>
          <cell r="N664">
            <v>13.790000000000001</v>
          </cell>
          <cell r="P664">
            <v>6.24</v>
          </cell>
          <cell r="Q664">
            <v>0</v>
          </cell>
          <cell r="S664">
            <v>0</v>
          </cell>
          <cell r="T664">
            <v>0</v>
          </cell>
          <cell r="U664">
            <v>938.43000000000006</v>
          </cell>
          <cell r="AE664" t="str">
            <v>20120301LGUM_306</v>
          </cell>
          <cell r="AG664" t="str">
            <v>306</v>
          </cell>
        </row>
        <row r="665">
          <cell r="B665" t="str">
            <v>Mar 2012</v>
          </cell>
          <cell r="C665" t="str">
            <v>RLS</v>
          </cell>
          <cell r="D665" t="str">
            <v>LGUM_307</v>
          </cell>
          <cell r="E665">
            <v>64</v>
          </cell>
          <cell r="G665">
            <v>10137</v>
          </cell>
          <cell r="J665">
            <v>-5.46</v>
          </cell>
          <cell r="K665">
            <v>1043.5</v>
          </cell>
          <cell r="L665">
            <v>1043.5</v>
          </cell>
          <cell r="N665">
            <v>38.150000000000006</v>
          </cell>
          <cell r="P665">
            <v>6.6099999999999994</v>
          </cell>
          <cell r="Q665">
            <v>0</v>
          </cell>
          <cell r="S665">
            <v>1.03</v>
          </cell>
          <cell r="T665">
            <v>0</v>
          </cell>
          <cell r="U665">
            <v>1089.29</v>
          </cell>
          <cell r="AE665" t="str">
            <v>20120301LGUM_307</v>
          </cell>
          <cell r="AG665" t="str">
            <v>307</v>
          </cell>
        </row>
        <row r="666">
          <cell r="B666" t="str">
            <v>Mar 2012</v>
          </cell>
          <cell r="C666" t="str">
            <v>RLS</v>
          </cell>
          <cell r="D666" t="str">
            <v>LGUM_308</v>
          </cell>
          <cell r="E666">
            <v>919</v>
          </cell>
          <cell r="G666">
            <v>65178</v>
          </cell>
          <cell r="J666">
            <v>-0.2</v>
          </cell>
          <cell r="K666">
            <v>11303.5</v>
          </cell>
          <cell r="L666">
            <v>11303.499999999998</v>
          </cell>
          <cell r="N666">
            <v>257.16000000000003</v>
          </cell>
          <cell r="P666">
            <v>77.290000000000006</v>
          </cell>
          <cell r="Q666">
            <v>0</v>
          </cell>
          <cell r="S666">
            <v>0</v>
          </cell>
          <cell r="T666">
            <v>0</v>
          </cell>
          <cell r="U666">
            <v>11637.949999999999</v>
          </cell>
          <cell r="AE666" t="str">
            <v>20120301LGUM_308</v>
          </cell>
          <cell r="AG666" t="str">
            <v>308</v>
          </cell>
        </row>
        <row r="667">
          <cell r="B667" t="str">
            <v>Mar 2012</v>
          </cell>
          <cell r="C667" t="str">
            <v>RLS</v>
          </cell>
          <cell r="D667" t="str">
            <v>LGUM_309</v>
          </cell>
          <cell r="E667">
            <v>2</v>
          </cell>
          <cell r="G667">
            <v>744</v>
          </cell>
          <cell r="J667">
            <v>0</v>
          </cell>
          <cell r="K667">
            <v>45.44</v>
          </cell>
          <cell r="L667">
            <v>45.44</v>
          </cell>
          <cell r="N667">
            <v>2.94</v>
          </cell>
          <cell r="P667">
            <v>0.32</v>
          </cell>
          <cell r="Q667">
            <v>0</v>
          </cell>
          <cell r="S667">
            <v>0</v>
          </cell>
          <cell r="T667">
            <v>0</v>
          </cell>
          <cell r="U667">
            <v>48.699999999999996</v>
          </cell>
          <cell r="AE667" t="str">
            <v>20120301LGUM_309</v>
          </cell>
          <cell r="AG667" t="str">
            <v>309</v>
          </cell>
        </row>
        <row r="668">
          <cell r="B668" t="str">
            <v>Mar 2012</v>
          </cell>
          <cell r="C668" t="str">
            <v>RLS</v>
          </cell>
          <cell r="D668" t="str">
            <v>LGUM_310</v>
          </cell>
          <cell r="E668">
            <v>9</v>
          </cell>
          <cell r="G668">
            <v>3417</v>
          </cell>
          <cell r="J668">
            <v>-0.02</v>
          </cell>
          <cell r="K668">
            <v>204.45999999999998</v>
          </cell>
          <cell r="L668">
            <v>204.46</v>
          </cell>
          <cell r="N668">
            <v>13.18</v>
          </cell>
          <cell r="P668">
            <v>1.3900000000000001</v>
          </cell>
          <cell r="Q668">
            <v>0</v>
          </cell>
          <cell r="S668">
            <v>0</v>
          </cell>
          <cell r="T668">
            <v>0</v>
          </cell>
          <cell r="U668">
            <v>219.03</v>
          </cell>
          <cell r="AE668" t="str">
            <v>20120301LGUM_310</v>
          </cell>
          <cell r="AG668" t="str">
            <v>310</v>
          </cell>
        </row>
        <row r="669">
          <cell r="B669" t="str">
            <v>Mar 2012</v>
          </cell>
          <cell r="C669" t="str">
            <v>RLS</v>
          </cell>
          <cell r="D669" t="str">
            <v>LGUM_311</v>
          </cell>
          <cell r="E669">
            <v>3674</v>
          </cell>
          <cell r="G669">
            <v>393788</v>
          </cell>
          <cell r="J669">
            <v>-38.82</v>
          </cell>
          <cell r="K669">
            <v>50882.82</v>
          </cell>
          <cell r="L669">
            <v>50882.819999999992</v>
          </cell>
          <cell r="N669">
            <v>1493.8</v>
          </cell>
          <cell r="P669">
            <v>328.95</v>
          </cell>
          <cell r="Q669">
            <v>0</v>
          </cell>
          <cell r="S669">
            <v>0</v>
          </cell>
          <cell r="T669">
            <v>0</v>
          </cell>
          <cell r="U669">
            <v>52705.569999999992</v>
          </cell>
          <cell r="AE669" t="str">
            <v>20120301LGUM_311</v>
          </cell>
          <cell r="AG669" t="str">
            <v>311</v>
          </cell>
        </row>
        <row r="670">
          <cell r="B670" t="str">
            <v>Mar 2012</v>
          </cell>
          <cell r="C670" t="str">
            <v>RLS</v>
          </cell>
          <cell r="D670" t="str">
            <v>LGUM_312</v>
          </cell>
          <cell r="E670">
            <v>2527</v>
          </cell>
          <cell r="G670">
            <v>426935</v>
          </cell>
          <cell r="J670">
            <v>-14.8</v>
          </cell>
          <cell r="K670">
            <v>37814.39</v>
          </cell>
          <cell r="L670">
            <v>37814.390000000007</v>
          </cell>
          <cell r="N670">
            <v>1641.81</v>
          </cell>
          <cell r="P670">
            <v>253.28</v>
          </cell>
          <cell r="Q670">
            <v>0</v>
          </cell>
          <cell r="S670">
            <v>0</v>
          </cell>
          <cell r="T670">
            <v>0</v>
          </cell>
          <cell r="U670">
            <v>39711.47</v>
          </cell>
          <cell r="AE670" t="str">
            <v>20120301LGUM_312</v>
          </cell>
          <cell r="AG670" t="str">
            <v>312</v>
          </cell>
        </row>
        <row r="671">
          <cell r="B671" t="str">
            <v>Mar 2012</v>
          </cell>
          <cell r="C671" t="str">
            <v>RLS</v>
          </cell>
          <cell r="D671" t="str">
            <v>LGUM_313</v>
          </cell>
          <cell r="E671">
            <v>525</v>
          </cell>
          <cell r="G671">
            <v>88461</v>
          </cell>
          <cell r="J671">
            <v>-1.65</v>
          </cell>
          <cell r="K671">
            <v>7857.6</v>
          </cell>
          <cell r="L671">
            <v>7857.6</v>
          </cell>
          <cell r="N671">
            <v>344.62</v>
          </cell>
          <cell r="P671">
            <v>53.57</v>
          </cell>
          <cell r="Q671">
            <v>0</v>
          </cell>
          <cell r="S671">
            <v>0.47</v>
          </cell>
          <cell r="T671">
            <v>0</v>
          </cell>
          <cell r="U671">
            <v>8256.26</v>
          </cell>
          <cell r="AE671" t="str">
            <v>20120301LGUM_313</v>
          </cell>
          <cell r="AG671" t="str">
            <v>313</v>
          </cell>
        </row>
        <row r="672">
          <cell r="B672" t="str">
            <v>Mar 2012</v>
          </cell>
          <cell r="C672" t="str">
            <v>RLS</v>
          </cell>
          <cell r="D672" t="str">
            <v>LGUM_314</v>
          </cell>
          <cell r="E672">
            <v>600</v>
          </cell>
          <cell r="G672">
            <v>60506</v>
          </cell>
          <cell r="J672">
            <v>0.31</v>
          </cell>
          <cell r="K672">
            <v>10614.31</v>
          </cell>
          <cell r="L672">
            <v>10614.31</v>
          </cell>
          <cell r="N672">
            <v>236.3</v>
          </cell>
          <cell r="P672">
            <v>71.39</v>
          </cell>
          <cell r="Q672">
            <v>0</v>
          </cell>
          <cell r="S672">
            <v>0</v>
          </cell>
          <cell r="T672">
            <v>0</v>
          </cell>
          <cell r="U672">
            <v>10922</v>
          </cell>
          <cell r="AE672" t="str">
            <v>20120301LGUM_314</v>
          </cell>
          <cell r="AG672" t="str">
            <v>314</v>
          </cell>
        </row>
        <row r="673">
          <cell r="B673" t="str">
            <v>Mar 2012</v>
          </cell>
          <cell r="C673" t="str">
            <v>RLS</v>
          </cell>
          <cell r="D673" t="str">
            <v>LGUM_315</v>
          </cell>
          <cell r="E673">
            <v>-433</v>
          </cell>
          <cell r="G673">
            <v>86799</v>
          </cell>
          <cell r="J673">
            <v>20879.099999999999</v>
          </cell>
          <cell r="K673">
            <v>11747.13</v>
          </cell>
          <cell r="L673">
            <v>11747.130000000001</v>
          </cell>
          <cell r="N673">
            <v>342.14000000000004</v>
          </cell>
          <cell r="P673">
            <v>80.739999999999995</v>
          </cell>
          <cell r="Q673">
            <v>0</v>
          </cell>
          <cell r="S673">
            <v>0</v>
          </cell>
          <cell r="T673">
            <v>0</v>
          </cell>
          <cell r="U673">
            <v>12170.01</v>
          </cell>
          <cell r="AE673" t="str">
            <v>20120301LGUM_315</v>
          </cell>
          <cell r="AG673" t="str">
            <v>315</v>
          </cell>
        </row>
        <row r="674">
          <cell r="B674" t="str">
            <v>Mar 2012</v>
          </cell>
          <cell r="C674" t="str">
            <v>RLS</v>
          </cell>
          <cell r="D674" t="str">
            <v>LGUM_316</v>
          </cell>
          <cell r="E674">
            <v>180</v>
          </cell>
          <cell r="G674">
            <v>125797</v>
          </cell>
          <cell r="J674">
            <v>25253.71</v>
          </cell>
          <cell r="K674">
            <v>29789.71</v>
          </cell>
          <cell r="L674">
            <v>29789.71</v>
          </cell>
          <cell r="N674">
            <v>495</v>
          </cell>
          <cell r="P674">
            <v>201</v>
          </cell>
          <cell r="Q674">
            <v>0</v>
          </cell>
          <cell r="S674">
            <v>0</v>
          </cell>
          <cell r="T674">
            <v>0</v>
          </cell>
          <cell r="U674">
            <v>30485.71</v>
          </cell>
          <cell r="AE674" t="str">
            <v>20120301LGUM_316</v>
          </cell>
          <cell r="AG674" t="str">
            <v>316</v>
          </cell>
        </row>
        <row r="675">
          <cell r="B675" t="str">
            <v>Mar 2012</v>
          </cell>
          <cell r="C675" t="str">
            <v>RLS</v>
          </cell>
          <cell r="D675" t="str">
            <v>LGUM_317</v>
          </cell>
          <cell r="E675">
            <v>531</v>
          </cell>
          <cell r="G675">
            <v>89775</v>
          </cell>
          <cell r="J675">
            <v>-2.75</v>
          </cell>
          <cell r="K675">
            <v>14594.44</v>
          </cell>
          <cell r="L675">
            <v>14594.439999999999</v>
          </cell>
          <cell r="N675">
            <v>346.31000000000006</v>
          </cell>
          <cell r="P675">
            <v>96.419999999999987</v>
          </cell>
          <cell r="Q675">
            <v>0</v>
          </cell>
          <cell r="S675">
            <v>0</v>
          </cell>
          <cell r="T675">
            <v>0</v>
          </cell>
          <cell r="U675">
            <v>15037.169999999998</v>
          </cell>
          <cell r="AE675" t="str">
            <v>20120301LGUM_317</v>
          </cell>
          <cell r="AG675" t="str">
            <v>317</v>
          </cell>
        </row>
        <row r="676">
          <cell r="B676" t="str">
            <v>Mar 2012</v>
          </cell>
          <cell r="C676" t="str">
            <v>RLS</v>
          </cell>
          <cell r="D676" t="str">
            <v>LGUM_318</v>
          </cell>
          <cell r="E676">
            <v>61</v>
          </cell>
          <cell r="G676">
            <v>4320</v>
          </cell>
          <cell r="J676">
            <v>0</v>
          </cell>
          <cell r="K676">
            <v>996.13</v>
          </cell>
          <cell r="L676">
            <v>996.13</v>
          </cell>
          <cell r="N676">
            <v>17.07</v>
          </cell>
          <cell r="P676">
            <v>6.76</v>
          </cell>
          <cell r="Q676">
            <v>0</v>
          </cell>
          <cell r="S676">
            <v>0</v>
          </cell>
          <cell r="T676">
            <v>0</v>
          </cell>
          <cell r="U676">
            <v>1019.96</v>
          </cell>
          <cell r="AE676" t="str">
            <v>20120301LGUM_318</v>
          </cell>
          <cell r="AG676" t="str">
            <v>318</v>
          </cell>
        </row>
        <row r="677">
          <cell r="B677" t="str">
            <v>Mar 2012</v>
          </cell>
          <cell r="C677" t="str">
            <v>RLS</v>
          </cell>
          <cell r="D677" t="str">
            <v>LGUM_319</v>
          </cell>
          <cell r="E677">
            <v>0</v>
          </cell>
          <cell r="G677">
            <v>0</v>
          </cell>
          <cell r="J677">
            <v>0</v>
          </cell>
          <cell r="K677">
            <v>0</v>
          </cell>
          <cell r="L677">
            <v>0</v>
          </cell>
          <cell r="N677">
            <v>0</v>
          </cell>
          <cell r="P677">
            <v>0</v>
          </cell>
          <cell r="Q677">
            <v>0</v>
          </cell>
          <cell r="S677">
            <v>0</v>
          </cell>
          <cell r="T677">
            <v>0</v>
          </cell>
          <cell r="U677">
            <v>0</v>
          </cell>
          <cell r="AE677" t="str">
            <v>20120301LGUM_319</v>
          </cell>
          <cell r="AG677" t="str">
            <v>319</v>
          </cell>
        </row>
        <row r="678">
          <cell r="B678" t="str">
            <v>Mar 2012</v>
          </cell>
          <cell r="C678" t="str">
            <v>RLS</v>
          </cell>
          <cell r="D678" t="str">
            <v>LGUM_320</v>
          </cell>
          <cell r="E678">
            <v>0</v>
          </cell>
          <cell r="G678">
            <v>0</v>
          </cell>
          <cell r="J678">
            <v>0</v>
          </cell>
          <cell r="K678">
            <v>0</v>
          </cell>
          <cell r="L678">
            <v>0</v>
          </cell>
          <cell r="N678">
            <v>0</v>
          </cell>
          <cell r="P678">
            <v>0</v>
          </cell>
          <cell r="Q678">
            <v>0</v>
          </cell>
          <cell r="S678">
            <v>0</v>
          </cell>
          <cell r="T678">
            <v>0</v>
          </cell>
          <cell r="U678">
            <v>0</v>
          </cell>
          <cell r="AE678" t="str">
            <v>20120301LGUM_320</v>
          </cell>
          <cell r="AG678" t="str">
            <v>320</v>
          </cell>
        </row>
        <row r="679">
          <cell r="B679" t="str">
            <v>Mar 2012</v>
          </cell>
          <cell r="C679" t="str">
            <v>RLS</v>
          </cell>
          <cell r="D679" t="str">
            <v>LGUM_321</v>
          </cell>
          <cell r="E679">
            <v>2</v>
          </cell>
          <cell r="G679">
            <v>348</v>
          </cell>
          <cell r="J679">
            <v>-0.1</v>
          </cell>
          <cell r="K679">
            <v>54.879999999999995</v>
          </cell>
          <cell r="L679">
            <v>54.88000000000001</v>
          </cell>
          <cell r="N679">
            <v>1.0900000000000001</v>
          </cell>
          <cell r="P679">
            <v>0.24</v>
          </cell>
          <cell r="Q679">
            <v>0</v>
          </cell>
          <cell r="S679">
            <v>0</v>
          </cell>
          <cell r="T679">
            <v>0</v>
          </cell>
          <cell r="U679">
            <v>56.210000000000008</v>
          </cell>
          <cell r="AE679" t="str">
            <v>20120301LGUM_321</v>
          </cell>
          <cell r="AG679" t="str">
            <v>321</v>
          </cell>
        </row>
        <row r="680">
          <cell r="B680" t="str">
            <v>Mar 2012</v>
          </cell>
          <cell r="C680" t="str">
            <v>RLS</v>
          </cell>
          <cell r="D680" t="str">
            <v>LGUM_322</v>
          </cell>
          <cell r="E680">
            <v>1961</v>
          </cell>
          <cell r="G680">
            <v>134913</v>
          </cell>
          <cell r="J680">
            <v>-3.29</v>
          </cell>
          <cell r="K680">
            <v>22587.43</v>
          </cell>
          <cell r="L680">
            <v>22587.43</v>
          </cell>
          <cell r="N680">
            <v>512.75</v>
          </cell>
          <cell r="P680">
            <v>145.52000000000001</v>
          </cell>
          <cell r="Q680">
            <v>0</v>
          </cell>
          <cell r="S680">
            <v>0.71</v>
          </cell>
          <cell r="T680">
            <v>0</v>
          </cell>
          <cell r="U680">
            <v>23246.41</v>
          </cell>
          <cell r="AE680" t="str">
            <v>20120301LGUM_322</v>
          </cell>
          <cell r="AG680" t="str">
            <v>322</v>
          </cell>
        </row>
        <row r="681">
          <cell r="B681" t="str">
            <v>Mar 2012</v>
          </cell>
          <cell r="C681" t="str">
            <v>RLS</v>
          </cell>
          <cell r="D681" t="str">
            <v>LGUM_323</v>
          </cell>
          <cell r="E681">
            <v>12</v>
          </cell>
          <cell r="G681">
            <v>804</v>
          </cell>
          <cell r="J681">
            <v>0</v>
          </cell>
          <cell r="K681">
            <v>166.2</v>
          </cell>
          <cell r="L681">
            <v>166.19999999999996</v>
          </cell>
          <cell r="N681">
            <v>3.17</v>
          </cell>
          <cell r="P681">
            <v>1.1299999999999999</v>
          </cell>
          <cell r="Q681">
            <v>0</v>
          </cell>
          <cell r="S681">
            <v>0</v>
          </cell>
          <cell r="T681">
            <v>0</v>
          </cell>
          <cell r="U681">
            <v>170.49999999999997</v>
          </cell>
          <cell r="AE681" t="str">
            <v>20120301LGUM_323</v>
          </cell>
          <cell r="AG681" t="str">
            <v>323</v>
          </cell>
        </row>
        <row r="682">
          <cell r="B682" t="str">
            <v>Mar 2012</v>
          </cell>
          <cell r="C682" t="str">
            <v>RLS</v>
          </cell>
          <cell r="D682" t="str">
            <v>LGUM_324</v>
          </cell>
          <cell r="E682">
            <v>1606</v>
          </cell>
          <cell r="G682">
            <v>78897</v>
          </cell>
          <cell r="J682">
            <v>0</v>
          </cell>
          <cell r="K682">
            <v>22467.94</v>
          </cell>
          <cell r="L682">
            <v>22467.94</v>
          </cell>
          <cell r="N682">
            <v>311.68</v>
          </cell>
          <cell r="P682">
            <v>152.77000000000001</v>
          </cell>
          <cell r="Q682">
            <v>0</v>
          </cell>
          <cell r="S682">
            <v>0</v>
          </cell>
          <cell r="T682">
            <v>0</v>
          </cell>
          <cell r="U682">
            <v>22932.39</v>
          </cell>
          <cell r="AE682" t="str">
            <v>20120301LGUM_324</v>
          </cell>
          <cell r="AG682" t="str">
            <v>324</v>
          </cell>
        </row>
        <row r="683">
          <cell r="B683" t="str">
            <v>Mar 2012</v>
          </cell>
          <cell r="C683" t="str">
            <v>RLS</v>
          </cell>
          <cell r="D683" t="str">
            <v>LGUM_325</v>
          </cell>
          <cell r="E683">
            <v>25</v>
          </cell>
          <cell r="G683">
            <v>1683</v>
          </cell>
          <cell r="J683">
            <v>0</v>
          </cell>
          <cell r="K683">
            <v>587.5</v>
          </cell>
          <cell r="L683">
            <v>587.49999999999989</v>
          </cell>
          <cell r="N683">
            <v>6.62</v>
          </cell>
          <cell r="P683">
            <v>3.9899999999999998</v>
          </cell>
          <cell r="Q683">
            <v>0</v>
          </cell>
          <cell r="S683">
            <v>0</v>
          </cell>
          <cell r="T683">
            <v>0</v>
          </cell>
          <cell r="U683">
            <v>598.1099999999999</v>
          </cell>
          <cell r="AE683" t="str">
            <v>20120301LGUM_325</v>
          </cell>
          <cell r="AG683" t="str">
            <v>325</v>
          </cell>
        </row>
        <row r="684">
          <cell r="B684" t="str">
            <v>Mar 2012</v>
          </cell>
          <cell r="C684" t="str">
            <v>RLS</v>
          </cell>
          <cell r="D684" t="str">
            <v>LGUM_345</v>
          </cell>
          <cell r="E684">
            <v>0</v>
          </cell>
          <cell r="G684">
            <v>0</v>
          </cell>
          <cell r="J684">
            <v>0</v>
          </cell>
          <cell r="K684">
            <v>0</v>
          </cell>
          <cell r="L684">
            <v>0</v>
          </cell>
          <cell r="N684">
            <v>0</v>
          </cell>
          <cell r="P684">
            <v>0</v>
          </cell>
          <cell r="Q684">
            <v>0</v>
          </cell>
          <cell r="S684">
            <v>0</v>
          </cell>
          <cell r="T684">
            <v>0</v>
          </cell>
          <cell r="U684">
            <v>0</v>
          </cell>
          <cell r="AE684" t="str">
            <v>20120301LGUM_345</v>
          </cell>
          <cell r="AG684" t="str">
            <v>345</v>
          </cell>
        </row>
        <row r="685">
          <cell r="B685" t="str">
            <v>Mar 2012</v>
          </cell>
          <cell r="C685" t="str">
            <v>RLS</v>
          </cell>
          <cell r="D685" t="str">
            <v>LGUM_346</v>
          </cell>
          <cell r="E685">
            <v>0</v>
          </cell>
          <cell r="G685">
            <v>0</v>
          </cell>
          <cell r="J685">
            <v>0</v>
          </cell>
          <cell r="K685">
            <v>0</v>
          </cell>
          <cell r="L685">
            <v>0</v>
          </cell>
          <cell r="N685">
            <v>0</v>
          </cell>
          <cell r="P685">
            <v>0</v>
          </cell>
          <cell r="Q685">
            <v>0</v>
          </cell>
          <cell r="S685">
            <v>0</v>
          </cell>
          <cell r="T685">
            <v>0</v>
          </cell>
          <cell r="U685">
            <v>0</v>
          </cell>
          <cell r="AE685" t="str">
            <v>20120301LGUM_346</v>
          </cell>
          <cell r="AG685" t="str">
            <v>346</v>
          </cell>
        </row>
        <row r="686">
          <cell r="B686" t="str">
            <v>Mar 2012</v>
          </cell>
          <cell r="C686" t="str">
            <v>RLS</v>
          </cell>
          <cell r="D686" t="str">
            <v>LGUM_347</v>
          </cell>
          <cell r="E686">
            <v>0</v>
          </cell>
          <cell r="G686">
            <v>0</v>
          </cell>
          <cell r="J686">
            <v>0</v>
          </cell>
          <cell r="K686">
            <v>0</v>
          </cell>
          <cell r="L686">
            <v>0</v>
          </cell>
          <cell r="N686">
            <v>0</v>
          </cell>
          <cell r="P686">
            <v>0</v>
          </cell>
          <cell r="Q686">
            <v>0</v>
          </cell>
          <cell r="S686">
            <v>0</v>
          </cell>
          <cell r="T686">
            <v>0</v>
          </cell>
          <cell r="U686">
            <v>0</v>
          </cell>
          <cell r="AE686" t="str">
            <v>20120301LGUM_347</v>
          </cell>
          <cell r="AG686" t="str">
            <v>347</v>
          </cell>
        </row>
        <row r="687">
          <cell r="B687" t="str">
            <v>Mar 2012</v>
          </cell>
          <cell r="C687" t="str">
            <v>RLS</v>
          </cell>
          <cell r="D687" t="str">
            <v>LGUM_348</v>
          </cell>
          <cell r="E687">
            <v>41</v>
          </cell>
          <cell r="G687">
            <v>4146</v>
          </cell>
          <cell r="J687">
            <v>0</v>
          </cell>
          <cell r="K687">
            <v>482.16</v>
          </cell>
          <cell r="L687">
            <v>482.15999999999997</v>
          </cell>
          <cell r="N687">
            <v>16.380000000000003</v>
          </cell>
          <cell r="P687">
            <v>3.3400000000000003</v>
          </cell>
          <cell r="Q687">
            <v>0</v>
          </cell>
          <cell r="S687">
            <v>0</v>
          </cell>
          <cell r="T687">
            <v>0</v>
          </cell>
          <cell r="U687">
            <v>501.88</v>
          </cell>
          <cell r="AE687" t="str">
            <v>20120301LGUM_348</v>
          </cell>
          <cell r="AG687" t="str">
            <v>348</v>
          </cell>
        </row>
        <row r="688">
          <cell r="B688" t="str">
            <v>Mar 2012</v>
          </cell>
          <cell r="C688" t="str">
            <v>RLS</v>
          </cell>
          <cell r="D688" t="str">
            <v>LGUM_349</v>
          </cell>
          <cell r="E688">
            <v>17</v>
          </cell>
          <cell r="G688">
            <v>573</v>
          </cell>
          <cell r="J688">
            <v>0</v>
          </cell>
          <cell r="K688">
            <v>143.13999999999999</v>
          </cell>
          <cell r="L688">
            <v>143.13999999999999</v>
          </cell>
          <cell r="N688">
            <v>2.2599999999999998</v>
          </cell>
          <cell r="P688">
            <v>0.97</v>
          </cell>
          <cell r="Q688">
            <v>0</v>
          </cell>
          <cell r="S688">
            <v>0</v>
          </cell>
          <cell r="T688">
            <v>0</v>
          </cell>
          <cell r="U688">
            <v>146.36999999999998</v>
          </cell>
          <cell r="AE688" t="str">
            <v>20120301LGUM_349</v>
          </cell>
          <cell r="AG688" t="str">
            <v>349</v>
          </cell>
        </row>
        <row r="689">
          <cell r="B689" t="str">
            <v>Mar 2012</v>
          </cell>
          <cell r="C689" t="str">
            <v>RLS</v>
          </cell>
          <cell r="D689" t="str">
            <v>LGUM_352</v>
          </cell>
          <cell r="E689">
            <v>5</v>
          </cell>
          <cell r="G689">
            <v>363</v>
          </cell>
          <cell r="J689">
            <v>-0.04</v>
          </cell>
          <cell r="K689">
            <v>50.910000000000004</v>
          </cell>
          <cell r="L689">
            <v>50.910000000000004</v>
          </cell>
          <cell r="N689">
            <v>1.36</v>
          </cell>
          <cell r="P689">
            <v>0.32</v>
          </cell>
          <cell r="Q689">
            <v>0</v>
          </cell>
          <cell r="S689">
            <v>0</v>
          </cell>
          <cell r="T689">
            <v>0</v>
          </cell>
          <cell r="U689">
            <v>52.59</v>
          </cell>
          <cell r="AE689" t="str">
            <v>20120301LGUM_352</v>
          </cell>
          <cell r="AG689" t="str">
            <v>352</v>
          </cell>
        </row>
        <row r="690">
          <cell r="B690" t="str">
            <v>Mar 2012</v>
          </cell>
          <cell r="C690" t="str">
            <v>RLS</v>
          </cell>
          <cell r="D690" t="str">
            <v>LGUM_353</v>
          </cell>
          <cell r="E690">
            <v>57</v>
          </cell>
          <cell r="G690">
            <v>5967</v>
          </cell>
          <cell r="J690">
            <v>0.13</v>
          </cell>
          <cell r="K690">
            <v>661.9</v>
          </cell>
          <cell r="L690">
            <v>661.9</v>
          </cell>
          <cell r="N690">
            <v>22.41</v>
          </cell>
          <cell r="P690">
            <v>4.2</v>
          </cell>
          <cell r="Q690">
            <v>0</v>
          </cell>
          <cell r="S690">
            <v>0</v>
          </cell>
          <cell r="T690">
            <v>0</v>
          </cell>
          <cell r="U690">
            <v>688.51</v>
          </cell>
          <cell r="AE690" t="str">
            <v>20120301LGUM_353</v>
          </cell>
          <cell r="AG690" t="str">
            <v>353</v>
          </cell>
        </row>
        <row r="691">
          <cell r="B691" t="str">
            <v>Mar 2012</v>
          </cell>
          <cell r="C691" t="str">
            <v>RLS</v>
          </cell>
          <cell r="D691" t="str">
            <v>LGUM_354</v>
          </cell>
          <cell r="E691">
            <v>32</v>
          </cell>
          <cell r="G691">
            <v>5028</v>
          </cell>
          <cell r="J691">
            <v>0</v>
          </cell>
          <cell r="K691">
            <v>454.08</v>
          </cell>
          <cell r="L691">
            <v>454.08</v>
          </cell>
          <cell r="N691">
            <v>19.600000000000001</v>
          </cell>
          <cell r="P691">
            <v>3.11</v>
          </cell>
          <cell r="Q691">
            <v>0</v>
          </cell>
          <cell r="S691">
            <v>0</v>
          </cell>
          <cell r="T691">
            <v>0</v>
          </cell>
          <cell r="U691">
            <v>476.78999999999996</v>
          </cell>
          <cell r="AE691" t="str">
            <v>20120301LGUM_354</v>
          </cell>
          <cell r="AG691" t="str">
            <v>354</v>
          </cell>
        </row>
        <row r="692">
          <cell r="B692" t="str">
            <v>Mar 2012</v>
          </cell>
          <cell r="C692" t="str">
            <v>RLS</v>
          </cell>
          <cell r="D692" t="str">
            <v>LGUM_355</v>
          </cell>
          <cell r="E692">
            <v>360</v>
          </cell>
          <cell r="G692">
            <v>17849</v>
          </cell>
          <cell r="J692">
            <v>0</v>
          </cell>
          <cell r="K692">
            <v>3492</v>
          </cell>
          <cell r="L692">
            <v>3492.0000000000005</v>
          </cell>
          <cell r="N692">
            <v>70.53</v>
          </cell>
          <cell r="P692">
            <v>23.92</v>
          </cell>
          <cell r="Q692">
            <v>0</v>
          </cell>
          <cell r="S692">
            <v>0</v>
          </cell>
          <cell r="T692">
            <v>0</v>
          </cell>
          <cell r="U692">
            <v>3586.4500000000003</v>
          </cell>
          <cell r="AE692" t="str">
            <v>20120301LGUM_355</v>
          </cell>
          <cell r="AG692" t="str">
            <v>355</v>
          </cell>
        </row>
        <row r="693">
          <cell r="B693" t="str">
            <v>Mar 2012</v>
          </cell>
          <cell r="C693" t="str">
            <v>RLS</v>
          </cell>
          <cell r="D693" t="str">
            <v>LGUM_356</v>
          </cell>
          <cell r="E693">
            <v>0</v>
          </cell>
          <cell r="G693">
            <v>0</v>
          </cell>
          <cell r="J693">
            <v>0</v>
          </cell>
          <cell r="K693">
            <v>0</v>
          </cell>
          <cell r="L693">
            <v>0</v>
          </cell>
          <cell r="N693">
            <v>0</v>
          </cell>
          <cell r="P693">
            <v>0</v>
          </cell>
          <cell r="Q693">
            <v>0</v>
          </cell>
          <cell r="S693">
            <v>0</v>
          </cell>
          <cell r="T693">
            <v>0</v>
          </cell>
          <cell r="U693">
            <v>0</v>
          </cell>
          <cell r="AE693" t="str">
            <v>20120301LGUM_356</v>
          </cell>
          <cell r="AG693" t="str">
            <v>356</v>
          </cell>
        </row>
        <row r="694">
          <cell r="B694" t="str">
            <v>Mar 2012</v>
          </cell>
          <cell r="C694" t="str">
            <v>RLS</v>
          </cell>
          <cell r="D694" t="str">
            <v>LGUM_357</v>
          </cell>
          <cell r="E694">
            <v>3</v>
          </cell>
          <cell r="G694">
            <v>445</v>
          </cell>
          <cell r="J694">
            <v>0</v>
          </cell>
          <cell r="K694">
            <v>42.57</v>
          </cell>
          <cell r="L694">
            <v>42.570000000000007</v>
          </cell>
          <cell r="N694">
            <v>1.8900000000000001</v>
          </cell>
          <cell r="P694">
            <v>0.33999999999999997</v>
          </cell>
          <cell r="Q694">
            <v>0</v>
          </cell>
          <cell r="S694">
            <v>0</v>
          </cell>
          <cell r="T694">
            <v>0</v>
          </cell>
          <cell r="U694">
            <v>44.800000000000004</v>
          </cell>
          <cell r="AE694" t="str">
            <v>20120301LGUM_357</v>
          </cell>
          <cell r="AG694" t="str">
            <v>357</v>
          </cell>
        </row>
        <row r="695">
          <cell r="B695" t="str">
            <v>Mar 2012</v>
          </cell>
          <cell r="C695" t="str">
            <v>RLS</v>
          </cell>
          <cell r="D695" t="str">
            <v>LGUM_358</v>
          </cell>
          <cell r="E695">
            <v>26</v>
          </cell>
          <cell r="G695">
            <v>1885</v>
          </cell>
          <cell r="J695">
            <v>0</v>
          </cell>
          <cell r="K695">
            <v>385.58</v>
          </cell>
          <cell r="L695">
            <v>385.58</v>
          </cell>
          <cell r="N695">
            <v>7.43</v>
          </cell>
          <cell r="P695">
            <v>2.62</v>
          </cell>
          <cell r="Q695">
            <v>0</v>
          </cell>
          <cell r="S695">
            <v>0</v>
          </cell>
          <cell r="T695">
            <v>0</v>
          </cell>
          <cell r="U695">
            <v>395.63</v>
          </cell>
          <cell r="AE695" t="str">
            <v>20120301LGUM_358</v>
          </cell>
          <cell r="AG695" t="str">
            <v>358</v>
          </cell>
        </row>
        <row r="696">
          <cell r="B696" t="str">
            <v>Mar 2012</v>
          </cell>
          <cell r="C696" t="str">
            <v>RLS</v>
          </cell>
          <cell r="D696" t="str">
            <v>LGUM_360</v>
          </cell>
          <cell r="E696">
            <v>8</v>
          </cell>
          <cell r="G696">
            <v>3035</v>
          </cell>
          <cell r="J696">
            <v>0</v>
          </cell>
          <cell r="K696">
            <v>211.44</v>
          </cell>
          <cell r="L696">
            <v>211.44</v>
          </cell>
          <cell r="N696">
            <v>11.99</v>
          </cell>
          <cell r="P696">
            <v>1.5</v>
          </cell>
          <cell r="Q696">
            <v>0</v>
          </cell>
          <cell r="S696">
            <v>0</v>
          </cell>
          <cell r="T696">
            <v>0</v>
          </cell>
          <cell r="U696">
            <v>224.93</v>
          </cell>
          <cell r="AE696" t="str">
            <v>20120301LGUM_360</v>
          </cell>
          <cell r="AG696" t="str">
            <v>360</v>
          </cell>
        </row>
        <row r="697">
          <cell r="B697" t="str">
            <v>Mar 2012</v>
          </cell>
          <cell r="C697" t="str">
            <v>RLS</v>
          </cell>
          <cell r="D697" t="str">
            <v>LGUM_361</v>
          </cell>
          <cell r="E697">
            <v>1406</v>
          </cell>
          <cell r="G697">
            <v>150736</v>
          </cell>
          <cell r="J697">
            <v>-15.06</v>
          </cell>
          <cell r="K697">
            <v>19472.099999999999</v>
          </cell>
          <cell r="L697">
            <v>19472.099999999999</v>
          </cell>
          <cell r="N697">
            <v>571.43999999999994</v>
          </cell>
          <cell r="P697">
            <v>125.83</v>
          </cell>
          <cell r="Q697">
            <v>0</v>
          </cell>
          <cell r="S697">
            <v>0.43</v>
          </cell>
          <cell r="T697">
            <v>0</v>
          </cell>
          <cell r="U697">
            <v>20169.8</v>
          </cell>
          <cell r="AE697" t="str">
            <v>20120301LGUM_361</v>
          </cell>
          <cell r="AG697" t="str">
            <v>361</v>
          </cell>
        </row>
        <row r="698">
          <cell r="B698" t="str">
            <v>Mar 2012</v>
          </cell>
          <cell r="C698" t="str">
            <v>RLS</v>
          </cell>
          <cell r="D698" t="str">
            <v>LGUM_362</v>
          </cell>
          <cell r="E698">
            <v>722</v>
          </cell>
          <cell r="G698">
            <v>121035</v>
          </cell>
          <cell r="J698">
            <v>-1.25</v>
          </cell>
          <cell r="K698">
            <v>10807.09</v>
          </cell>
          <cell r="L698">
            <v>10807.09</v>
          </cell>
          <cell r="N698">
            <v>474.34</v>
          </cell>
          <cell r="P698">
            <v>74.37</v>
          </cell>
          <cell r="Q698">
            <v>0</v>
          </cell>
          <cell r="S698">
            <v>9.44</v>
          </cell>
          <cell r="T698">
            <v>0</v>
          </cell>
          <cell r="U698">
            <v>11377.18</v>
          </cell>
          <cell r="AE698" t="str">
            <v>20120301LGUM_362</v>
          </cell>
          <cell r="AG698" t="str">
            <v>362</v>
          </cell>
        </row>
        <row r="699">
          <cell r="B699" t="str">
            <v>Mar 2012</v>
          </cell>
          <cell r="C699" t="str">
            <v>RLS</v>
          </cell>
          <cell r="D699" t="str">
            <v>LGUM_363</v>
          </cell>
          <cell r="E699">
            <v>1376</v>
          </cell>
          <cell r="G699">
            <v>233398</v>
          </cell>
          <cell r="J699">
            <v>-5.25</v>
          </cell>
          <cell r="K699">
            <v>20593.47</v>
          </cell>
          <cell r="L699">
            <v>20593.470000000005</v>
          </cell>
          <cell r="N699">
            <v>906.56999999999994</v>
          </cell>
          <cell r="P699">
            <v>140.06</v>
          </cell>
          <cell r="Q699">
            <v>0</v>
          </cell>
          <cell r="S699">
            <v>7.53</v>
          </cell>
          <cell r="T699">
            <v>0</v>
          </cell>
          <cell r="U699">
            <v>21673.500000000004</v>
          </cell>
          <cell r="AE699" t="str">
            <v>20120301LGUM_363</v>
          </cell>
          <cell r="AG699" t="str">
            <v>363</v>
          </cell>
        </row>
        <row r="700">
          <cell r="B700" t="str">
            <v>Mar 2012</v>
          </cell>
          <cell r="C700" t="str">
            <v>RLS</v>
          </cell>
          <cell r="D700" t="str">
            <v>LGUM_364</v>
          </cell>
          <cell r="E700">
            <v>19</v>
          </cell>
          <cell r="G700">
            <v>1907</v>
          </cell>
          <cell r="J700">
            <v>0</v>
          </cell>
          <cell r="K700">
            <v>459.8</v>
          </cell>
          <cell r="L700">
            <v>459.79999999999995</v>
          </cell>
          <cell r="N700">
            <v>7.5399999999999991</v>
          </cell>
          <cell r="P700">
            <v>3.11</v>
          </cell>
          <cell r="Q700">
            <v>0</v>
          </cell>
          <cell r="S700">
            <v>0</v>
          </cell>
          <cell r="T700">
            <v>0</v>
          </cell>
          <cell r="U700">
            <v>470.44999999999993</v>
          </cell>
          <cell r="AE700" t="str">
            <v>20120301LGUM_364</v>
          </cell>
          <cell r="AG700" t="str">
            <v>364</v>
          </cell>
        </row>
        <row r="701">
          <cell r="B701" t="str">
            <v>Mar 2012</v>
          </cell>
          <cell r="C701" t="str">
            <v>RLS</v>
          </cell>
          <cell r="D701" t="str">
            <v>LGUM_365</v>
          </cell>
          <cell r="E701">
            <v>3</v>
          </cell>
          <cell r="G701">
            <v>467</v>
          </cell>
          <cell r="J701">
            <v>0</v>
          </cell>
          <cell r="K701">
            <v>81.99</v>
          </cell>
          <cell r="L701">
            <v>81.99</v>
          </cell>
          <cell r="N701">
            <v>1.84</v>
          </cell>
          <cell r="P701">
            <v>0.56000000000000005</v>
          </cell>
          <cell r="Q701">
            <v>0</v>
          </cell>
          <cell r="S701">
            <v>0</v>
          </cell>
          <cell r="T701">
            <v>0</v>
          </cell>
          <cell r="U701">
            <v>84.39</v>
          </cell>
          <cell r="AE701" t="str">
            <v>20120301LGUM_365</v>
          </cell>
          <cell r="AG701" t="str">
            <v>365</v>
          </cell>
        </row>
        <row r="702">
          <cell r="B702" t="str">
            <v>Mar 2012</v>
          </cell>
          <cell r="C702" t="str">
            <v>RLS</v>
          </cell>
          <cell r="D702" t="str">
            <v>LGUM_366</v>
          </cell>
          <cell r="E702">
            <v>282</v>
          </cell>
          <cell r="G702">
            <v>30707</v>
          </cell>
          <cell r="J702">
            <v>-4.9800000000000004</v>
          </cell>
          <cell r="K702">
            <v>7101.42</v>
          </cell>
          <cell r="L702">
            <v>7101.42</v>
          </cell>
          <cell r="N702">
            <v>113.36000000000001</v>
          </cell>
          <cell r="P702">
            <v>43.24</v>
          </cell>
          <cell r="Q702">
            <v>0</v>
          </cell>
          <cell r="S702">
            <v>0</v>
          </cell>
          <cell r="T702">
            <v>0</v>
          </cell>
          <cell r="U702">
            <v>7258.02</v>
          </cell>
          <cell r="AE702" t="str">
            <v>20120301LGUM_366</v>
          </cell>
          <cell r="AG702" t="str">
            <v>366</v>
          </cell>
        </row>
        <row r="703">
          <cell r="B703" t="str">
            <v>Mar 2012</v>
          </cell>
          <cell r="C703" t="str">
            <v>RLS</v>
          </cell>
          <cell r="D703" t="str">
            <v>LGUM_367</v>
          </cell>
          <cell r="E703">
            <v>278</v>
          </cell>
          <cell r="G703">
            <v>47357</v>
          </cell>
          <cell r="J703">
            <v>-1.35</v>
          </cell>
          <cell r="K703">
            <v>7640.87</v>
          </cell>
          <cell r="L703">
            <v>7640.8700000000008</v>
          </cell>
          <cell r="N703">
            <v>182.95999999999998</v>
          </cell>
          <cell r="P703">
            <v>50.65</v>
          </cell>
          <cell r="Q703">
            <v>0</v>
          </cell>
          <cell r="S703">
            <v>2.5499999999999998</v>
          </cell>
          <cell r="T703">
            <v>0</v>
          </cell>
          <cell r="U703">
            <v>7877.0300000000007</v>
          </cell>
          <cell r="AE703" t="str">
            <v>20120301LGUM_367</v>
          </cell>
          <cell r="AG703" t="str">
            <v>367</v>
          </cell>
        </row>
        <row r="704">
          <cell r="B704" t="str">
            <v>Mar 2012</v>
          </cell>
          <cell r="C704" t="str">
            <v>RLS</v>
          </cell>
          <cell r="D704" t="str">
            <v>LGUM_368</v>
          </cell>
          <cell r="E704">
            <v>0</v>
          </cell>
          <cell r="G704">
            <v>0</v>
          </cell>
          <cell r="J704">
            <v>0</v>
          </cell>
          <cell r="K704">
            <v>0</v>
          </cell>
          <cell r="L704">
            <v>0</v>
          </cell>
          <cell r="N704">
            <v>0</v>
          </cell>
          <cell r="P704">
            <v>0</v>
          </cell>
          <cell r="Q704">
            <v>0</v>
          </cell>
          <cell r="S704">
            <v>0</v>
          </cell>
          <cell r="T704">
            <v>0</v>
          </cell>
          <cell r="U704">
            <v>0</v>
          </cell>
          <cell r="AE704" t="str">
            <v>20120301LGUM_368</v>
          </cell>
          <cell r="AG704" t="str">
            <v>368</v>
          </cell>
        </row>
        <row r="705">
          <cell r="B705" t="str">
            <v>Mar 2012</v>
          </cell>
          <cell r="C705" t="str">
            <v>RLS</v>
          </cell>
          <cell r="D705" t="str">
            <v>LGUM_369</v>
          </cell>
          <cell r="E705">
            <v>0</v>
          </cell>
          <cell r="G705">
            <v>0</v>
          </cell>
          <cell r="J705">
            <v>0</v>
          </cell>
          <cell r="K705">
            <v>0</v>
          </cell>
          <cell r="L705">
            <v>0</v>
          </cell>
          <cell r="N705">
            <v>0</v>
          </cell>
          <cell r="P705">
            <v>0</v>
          </cell>
          <cell r="Q705">
            <v>0</v>
          </cell>
          <cell r="S705">
            <v>0</v>
          </cell>
          <cell r="T705">
            <v>0</v>
          </cell>
          <cell r="U705">
            <v>0</v>
          </cell>
          <cell r="AE705" t="str">
            <v>20120301LGUM_369</v>
          </cell>
          <cell r="AG705" t="str">
            <v>369</v>
          </cell>
        </row>
        <row r="706">
          <cell r="B706" t="str">
            <v>Mar 2012</v>
          </cell>
          <cell r="C706" t="str">
            <v>RLS</v>
          </cell>
          <cell r="D706" t="str">
            <v>LGUM_370</v>
          </cell>
          <cell r="E706">
            <v>74</v>
          </cell>
          <cell r="G706">
            <v>7792</v>
          </cell>
          <cell r="J706">
            <v>-0.06</v>
          </cell>
          <cell r="K706">
            <v>1864.74</v>
          </cell>
          <cell r="L706">
            <v>1864.7400000000002</v>
          </cell>
          <cell r="N706">
            <v>30.65</v>
          </cell>
          <cell r="P706">
            <v>12.620000000000001</v>
          </cell>
          <cell r="Q706">
            <v>0</v>
          </cell>
          <cell r="S706">
            <v>0</v>
          </cell>
          <cell r="T706">
            <v>0</v>
          </cell>
          <cell r="U706">
            <v>1908.0100000000002</v>
          </cell>
          <cell r="AE706" t="str">
            <v>20120301LGUM_370</v>
          </cell>
          <cell r="AG706" t="str">
            <v>370</v>
          </cell>
        </row>
        <row r="707">
          <cell r="B707" t="str">
            <v>Mar 2012</v>
          </cell>
          <cell r="C707" t="str">
            <v>RLS</v>
          </cell>
          <cell r="D707" t="str">
            <v>LGUM_371</v>
          </cell>
          <cell r="E707">
            <v>44</v>
          </cell>
          <cell r="G707">
            <v>7316</v>
          </cell>
          <cell r="J707">
            <v>0</v>
          </cell>
          <cell r="K707">
            <v>1209.56</v>
          </cell>
          <cell r="L707">
            <v>1209.5599999999997</v>
          </cell>
          <cell r="N707">
            <v>28.9</v>
          </cell>
          <cell r="P707">
            <v>8.2999999999999989</v>
          </cell>
          <cell r="Q707">
            <v>0</v>
          </cell>
          <cell r="S707">
            <v>0</v>
          </cell>
          <cell r="T707">
            <v>0</v>
          </cell>
          <cell r="U707">
            <v>1246.7599999999998</v>
          </cell>
          <cell r="AE707" t="str">
            <v>20120301LGUM_371</v>
          </cell>
          <cell r="AG707" t="str">
            <v>371</v>
          </cell>
        </row>
        <row r="708">
          <cell r="B708" t="str">
            <v>Mar 2012</v>
          </cell>
          <cell r="C708" t="str">
            <v>RLS</v>
          </cell>
          <cell r="D708" t="str">
            <v>LGUM_372</v>
          </cell>
          <cell r="E708">
            <v>1418</v>
          </cell>
          <cell r="G708">
            <v>96974</v>
          </cell>
          <cell r="J708">
            <v>-1.47</v>
          </cell>
          <cell r="K708">
            <v>16333.890000000001</v>
          </cell>
          <cell r="L708">
            <v>16333.89</v>
          </cell>
          <cell r="N708">
            <v>373.86</v>
          </cell>
          <cell r="P708">
            <v>107.91</v>
          </cell>
          <cell r="Q708">
            <v>0</v>
          </cell>
          <cell r="S708">
            <v>32.799999999999997</v>
          </cell>
          <cell r="T708">
            <v>0</v>
          </cell>
          <cell r="U708">
            <v>16848.46</v>
          </cell>
          <cell r="AE708" t="str">
            <v>20120301LGUM_372</v>
          </cell>
          <cell r="AG708" t="str">
            <v>372</v>
          </cell>
        </row>
        <row r="709">
          <cell r="B709" t="str">
            <v>Mar 2012</v>
          </cell>
          <cell r="C709" t="str">
            <v>RLS</v>
          </cell>
          <cell r="D709" t="str">
            <v>LGUM_373</v>
          </cell>
          <cell r="E709">
            <v>10</v>
          </cell>
          <cell r="G709">
            <v>698</v>
          </cell>
          <cell r="J709">
            <v>-0.03</v>
          </cell>
          <cell r="K709">
            <v>115.17</v>
          </cell>
          <cell r="L709">
            <v>115.17</v>
          </cell>
          <cell r="N709">
            <v>2.56</v>
          </cell>
          <cell r="P709">
            <v>0.71</v>
          </cell>
          <cell r="Q709">
            <v>0</v>
          </cell>
          <cell r="S709">
            <v>0</v>
          </cell>
          <cell r="T709">
            <v>0</v>
          </cell>
          <cell r="U709">
            <v>118.44</v>
          </cell>
          <cell r="AE709" t="str">
            <v>20120301LGUM_373</v>
          </cell>
          <cell r="AG709" t="str">
            <v>373</v>
          </cell>
        </row>
        <row r="710">
          <cell r="B710" t="str">
            <v>Mar 2012</v>
          </cell>
          <cell r="C710" t="str">
            <v>RLS</v>
          </cell>
          <cell r="D710" t="str">
            <v>LGUM_374</v>
          </cell>
          <cell r="E710">
            <v>5519</v>
          </cell>
          <cell r="G710">
            <v>271462</v>
          </cell>
          <cell r="J710">
            <v>464.36</v>
          </cell>
          <cell r="K710">
            <v>77675.17</v>
          </cell>
          <cell r="L710">
            <v>77675.169999999984</v>
          </cell>
          <cell r="N710">
            <v>1069.4699999999998</v>
          </cell>
          <cell r="P710">
            <v>526.41000000000008</v>
          </cell>
          <cell r="Q710">
            <v>0</v>
          </cell>
          <cell r="S710">
            <v>0</v>
          </cell>
          <cell r="T710">
            <v>0</v>
          </cell>
          <cell r="U710">
            <v>79271.049999999988</v>
          </cell>
          <cell r="AE710" t="str">
            <v>20120301LGUM_374</v>
          </cell>
          <cell r="AG710" t="str">
            <v>374</v>
          </cell>
        </row>
        <row r="711">
          <cell r="B711" t="str">
            <v>Mar 2012</v>
          </cell>
          <cell r="C711" t="str">
            <v>RLS</v>
          </cell>
          <cell r="D711" t="str">
            <v>LGUM_375</v>
          </cell>
          <cell r="E711">
            <v>151</v>
          </cell>
          <cell r="G711">
            <v>10320</v>
          </cell>
          <cell r="J711">
            <v>-0.49</v>
          </cell>
          <cell r="K711">
            <v>3548.01</v>
          </cell>
          <cell r="L711">
            <v>3548.0100000000007</v>
          </cell>
          <cell r="N711">
            <v>37.880000000000003</v>
          </cell>
          <cell r="P711">
            <v>21.259999999999998</v>
          </cell>
          <cell r="Q711">
            <v>0</v>
          </cell>
          <cell r="S711">
            <v>0</v>
          </cell>
          <cell r="T711">
            <v>0</v>
          </cell>
          <cell r="U711">
            <v>3607.1500000000005</v>
          </cell>
          <cell r="AE711" t="str">
            <v>20120301LGUM_375</v>
          </cell>
          <cell r="AG711" t="str">
            <v>375</v>
          </cell>
        </row>
        <row r="712">
          <cell r="B712" t="str">
            <v>Mar 2012</v>
          </cell>
          <cell r="C712" t="str">
            <v>RLS</v>
          </cell>
          <cell r="D712" t="str">
            <v>LGUM_376</v>
          </cell>
          <cell r="E712">
            <v>229</v>
          </cell>
          <cell r="G712">
            <v>8621</v>
          </cell>
          <cell r="J712">
            <v>-0.51</v>
          </cell>
          <cell r="K712">
            <v>3065.7999999999997</v>
          </cell>
          <cell r="L712">
            <v>3065.8</v>
          </cell>
          <cell r="N712">
            <v>33.489999999999995</v>
          </cell>
          <cell r="P712">
            <v>20.21</v>
          </cell>
          <cell r="Q712">
            <v>0</v>
          </cell>
          <cell r="S712">
            <v>0</v>
          </cell>
          <cell r="T712">
            <v>0</v>
          </cell>
          <cell r="U712">
            <v>3119.5</v>
          </cell>
          <cell r="AE712" t="str">
            <v>20120301LGUM_376</v>
          </cell>
          <cell r="AG712" t="str">
            <v>376</v>
          </cell>
        </row>
        <row r="713">
          <cell r="B713" t="str">
            <v>Mar 2012</v>
          </cell>
          <cell r="C713" t="str">
            <v>RLS</v>
          </cell>
          <cell r="D713" t="str">
            <v>LGUM_377</v>
          </cell>
          <cell r="E713">
            <v>522</v>
          </cell>
          <cell r="G713">
            <v>35127</v>
          </cell>
          <cell r="J713">
            <v>0</v>
          </cell>
          <cell r="K713">
            <v>10570.5</v>
          </cell>
          <cell r="L713">
            <v>10570.5</v>
          </cell>
          <cell r="N713">
            <v>138.74</v>
          </cell>
          <cell r="P713">
            <v>71.759999999999991</v>
          </cell>
          <cell r="Q713">
            <v>0</v>
          </cell>
          <cell r="S713">
            <v>0</v>
          </cell>
          <cell r="T713">
            <v>0</v>
          </cell>
          <cell r="U713">
            <v>10781</v>
          </cell>
          <cell r="AE713" t="str">
            <v>20120301LGUM_377</v>
          </cell>
          <cell r="AG713" t="str">
            <v>377</v>
          </cell>
        </row>
        <row r="714">
          <cell r="B714" t="str">
            <v>Mar 2012</v>
          </cell>
          <cell r="C714" t="str">
            <v>RLS</v>
          </cell>
          <cell r="D714" t="str">
            <v>LGUM_378</v>
          </cell>
          <cell r="E714">
            <v>2</v>
          </cell>
          <cell r="G714">
            <v>736</v>
          </cell>
          <cell r="J714">
            <v>0</v>
          </cell>
          <cell r="K714">
            <v>127.4</v>
          </cell>
          <cell r="L714">
            <v>127.4</v>
          </cell>
          <cell r="N714">
            <v>2.91</v>
          </cell>
          <cell r="P714">
            <v>0.87</v>
          </cell>
          <cell r="Q714">
            <v>0</v>
          </cell>
          <cell r="S714">
            <v>0</v>
          </cell>
          <cell r="T714">
            <v>0</v>
          </cell>
          <cell r="U714">
            <v>131.18</v>
          </cell>
          <cell r="AE714" t="str">
            <v>20120301LGUM_378</v>
          </cell>
          <cell r="AG714" t="str">
            <v>378</v>
          </cell>
        </row>
        <row r="715">
          <cell r="B715" t="str">
            <v>Mar 2012</v>
          </cell>
          <cell r="C715" t="str">
            <v>RLS</v>
          </cell>
          <cell r="D715" t="str">
            <v>LGUM_379</v>
          </cell>
          <cell r="E715">
            <v>2</v>
          </cell>
          <cell r="G715">
            <v>736</v>
          </cell>
          <cell r="J715">
            <v>0</v>
          </cell>
          <cell r="K715">
            <v>67.84</v>
          </cell>
          <cell r="L715">
            <v>67.84</v>
          </cell>
          <cell r="N715">
            <v>2.91</v>
          </cell>
          <cell r="P715">
            <v>0.47</v>
          </cell>
          <cell r="Q715">
            <v>0</v>
          </cell>
          <cell r="S715">
            <v>0</v>
          </cell>
          <cell r="T715">
            <v>0</v>
          </cell>
          <cell r="U715">
            <v>71.22</v>
          </cell>
          <cell r="AE715" t="str">
            <v>20120301LGUM_379</v>
          </cell>
          <cell r="AG715" t="str">
            <v>379</v>
          </cell>
        </row>
        <row r="716">
          <cell r="B716" t="str">
            <v>Mar 2012</v>
          </cell>
          <cell r="C716" t="str">
            <v>RLS</v>
          </cell>
          <cell r="D716" t="str">
            <v>LGUM_380</v>
          </cell>
          <cell r="E716">
            <v>11</v>
          </cell>
          <cell r="G716">
            <v>404</v>
          </cell>
          <cell r="J716">
            <v>0</v>
          </cell>
          <cell r="K716">
            <v>198</v>
          </cell>
          <cell r="L716">
            <v>198.00000000000006</v>
          </cell>
          <cell r="N716">
            <v>1.6</v>
          </cell>
          <cell r="P716">
            <v>2.38</v>
          </cell>
          <cell r="Q716">
            <v>0</v>
          </cell>
          <cell r="S716">
            <v>0</v>
          </cell>
          <cell r="T716">
            <v>0</v>
          </cell>
          <cell r="U716">
            <v>356.89000000000004</v>
          </cell>
          <cell r="AE716" t="str">
            <v>20120301LGUM_380</v>
          </cell>
          <cell r="AG716" t="str">
            <v>380</v>
          </cell>
        </row>
        <row r="717">
          <cell r="B717" t="str">
            <v>Mar 2012</v>
          </cell>
          <cell r="C717" t="str">
            <v>RLS</v>
          </cell>
          <cell r="D717" t="str">
            <v>LGUM_381</v>
          </cell>
          <cell r="E717">
            <v>126</v>
          </cell>
          <cell r="G717">
            <v>6085</v>
          </cell>
          <cell r="J717">
            <v>0</v>
          </cell>
          <cell r="K717">
            <v>2382.66</v>
          </cell>
          <cell r="L717">
            <v>2382.6600000000008</v>
          </cell>
          <cell r="N717">
            <v>24.05</v>
          </cell>
          <cell r="P717">
            <v>27.89</v>
          </cell>
          <cell r="Q717">
            <v>0</v>
          </cell>
          <cell r="S717">
            <v>0</v>
          </cell>
          <cell r="T717">
            <v>0</v>
          </cell>
          <cell r="U717">
            <v>4192.97</v>
          </cell>
          <cell r="AE717" t="str">
            <v>20120301LGUM_381</v>
          </cell>
          <cell r="AG717" t="str">
            <v>381</v>
          </cell>
        </row>
        <row r="718">
          <cell r="B718" t="str">
            <v>Mar 2012</v>
          </cell>
          <cell r="C718" t="str">
            <v>RLS</v>
          </cell>
          <cell r="D718" t="str">
            <v>LGUM_382</v>
          </cell>
          <cell r="E718">
            <v>36</v>
          </cell>
          <cell r="G718">
            <v>1322</v>
          </cell>
          <cell r="J718">
            <v>0</v>
          </cell>
          <cell r="K718">
            <v>655.56</v>
          </cell>
          <cell r="L718">
            <v>655.56</v>
          </cell>
          <cell r="N718">
            <v>5.22</v>
          </cell>
          <cell r="P718">
            <v>4.6100000000000003</v>
          </cell>
          <cell r="Q718">
            <v>0</v>
          </cell>
          <cell r="S718">
            <v>0</v>
          </cell>
          <cell r="T718">
            <v>0</v>
          </cell>
          <cell r="U718">
            <v>692.97</v>
          </cell>
          <cell r="AE718" t="str">
            <v>20120301LGUM_382</v>
          </cell>
          <cell r="AG718" t="str">
            <v>382</v>
          </cell>
        </row>
        <row r="719">
          <cell r="B719" t="str">
            <v>Mar 2012</v>
          </cell>
          <cell r="C719" t="str">
            <v>RLS</v>
          </cell>
          <cell r="D719" t="str">
            <v>LGUM_383</v>
          </cell>
          <cell r="E719">
            <v>8</v>
          </cell>
          <cell r="G719">
            <v>389</v>
          </cell>
          <cell r="J719">
            <v>0</v>
          </cell>
          <cell r="K719">
            <v>156.08000000000001</v>
          </cell>
          <cell r="L719">
            <v>156.07999999999998</v>
          </cell>
          <cell r="N719">
            <v>1.5299999999999998</v>
          </cell>
          <cell r="P719">
            <v>1.8399999999999999</v>
          </cell>
          <cell r="Q719">
            <v>0</v>
          </cell>
          <cell r="S719">
            <v>0</v>
          </cell>
          <cell r="T719">
            <v>0</v>
          </cell>
          <cell r="U719">
            <v>276.69</v>
          </cell>
          <cell r="AE719" t="str">
            <v>20120301LGUM_383</v>
          </cell>
          <cell r="AG719" t="str">
            <v>383</v>
          </cell>
        </row>
        <row r="720">
          <cell r="B720" t="str">
            <v>Mar 2012</v>
          </cell>
          <cell r="C720" t="str">
            <v>DSK</v>
          </cell>
          <cell r="D720" t="str">
            <v>LGUM_400</v>
          </cell>
          <cell r="E720">
            <v>7</v>
          </cell>
          <cell r="G720">
            <v>126</v>
          </cell>
          <cell r="J720">
            <v>0</v>
          </cell>
          <cell r="K720">
            <v>158.47999999999999</v>
          </cell>
          <cell r="L720">
            <v>158.47999999999999</v>
          </cell>
          <cell r="N720">
            <v>0.5</v>
          </cell>
          <cell r="P720">
            <v>1.07</v>
          </cell>
          <cell r="Q720">
            <v>0</v>
          </cell>
          <cell r="S720">
            <v>0</v>
          </cell>
          <cell r="T720">
            <v>0</v>
          </cell>
          <cell r="U720">
            <v>160.04999999999998</v>
          </cell>
          <cell r="AE720" t="str">
            <v>20120301LGUM_400</v>
          </cell>
          <cell r="AG720" t="str">
            <v>400</v>
          </cell>
        </row>
        <row r="721">
          <cell r="B721" t="str">
            <v>Mar 2012</v>
          </cell>
          <cell r="C721" t="str">
            <v>DSK</v>
          </cell>
          <cell r="D721" t="str">
            <v>LGUM_401</v>
          </cell>
          <cell r="E721">
            <v>0</v>
          </cell>
          <cell r="G721">
            <v>0</v>
          </cell>
          <cell r="J721">
            <v>0</v>
          </cell>
          <cell r="K721">
            <v>0</v>
          </cell>
          <cell r="L721">
            <v>0</v>
          </cell>
          <cell r="N721">
            <v>0</v>
          </cell>
          <cell r="P721">
            <v>0</v>
          </cell>
          <cell r="Q721">
            <v>0</v>
          </cell>
          <cell r="S721">
            <v>0</v>
          </cell>
          <cell r="T721">
            <v>0</v>
          </cell>
          <cell r="U721">
            <v>0</v>
          </cell>
          <cell r="AE721" t="str">
            <v>20120301LGUM_401</v>
          </cell>
          <cell r="AG721" t="str">
            <v>401</v>
          </cell>
        </row>
        <row r="722">
          <cell r="B722" t="str">
            <v>Mar 2012</v>
          </cell>
          <cell r="C722" t="str">
            <v>LS</v>
          </cell>
          <cell r="D722" t="str">
            <v>LGUM_412</v>
          </cell>
          <cell r="E722">
            <v>209</v>
          </cell>
          <cell r="G722">
            <v>5880</v>
          </cell>
          <cell r="J722">
            <v>0</v>
          </cell>
          <cell r="K722">
            <v>3920.84</v>
          </cell>
          <cell r="L722">
            <v>3920.84</v>
          </cell>
          <cell r="N722">
            <v>23.23</v>
          </cell>
          <cell r="P722">
            <v>26.490000000000002</v>
          </cell>
          <cell r="Q722">
            <v>0</v>
          </cell>
          <cell r="S722">
            <v>0</v>
          </cell>
          <cell r="T722">
            <v>0</v>
          </cell>
          <cell r="U722">
            <v>3970.56</v>
          </cell>
          <cell r="AE722" t="str">
            <v>20120301LGUM_412</v>
          </cell>
          <cell r="AG722" t="str">
            <v>412</v>
          </cell>
        </row>
        <row r="723">
          <cell r="B723" t="str">
            <v>Mar 2012</v>
          </cell>
          <cell r="C723" t="str">
            <v>LS</v>
          </cell>
          <cell r="D723" t="str">
            <v>LGUM_413</v>
          </cell>
          <cell r="E723">
            <v>1855</v>
          </cell>
          <cell r="G723">
            <v>72677</v>
          </cell>
          <cell r="J723">
            <v>-894.62</v>
          </cell>
          <cell r="K723">
            <v>35018.18</v>
          </cell>
          <cell r="L723">
            <v>35018.18</v>
          </cell>
          <cell r="N723">
            <v>289.28999999999996</v>
          </cell>
          <cell r="P723">
            <v>238.52</v>
          </cell>
          <cell r="Q723">
            <v>0</v>
          </cell>
          <cell r="S723">
            <v>0</v>
          </cell>
          <cell r="T723">
            <v>0</v>
          </cell>
          <cell r="U723">
            <v>35556.909999999996</v>
          </cell>
          <cell r="AE723" t="str">
            <v>20120301LGUM_413</v>
          </cell>
          <cell r="AG723" t="str">
            <v>413</v>
          </cell>
        </row>
        <row r="724">
          <cell r="B724" t="str">
            <v>Mar 2012</v>
          </cell>
          <cell r="C724" t="str">
            <v>LS</v>
          </cell>
          <cell r="D724" t="str">
            <v>LGUM_414</v>
          </cell>
          <cell r="E724">
            <v>388</v>
          </cell>
          <cell r="G724">
            <v>23809</v>
          </cell>
          <cell r="J724">
            <v>-35.36</v>
          </cell>
          <cell r="K724">
            <v>7864.3200000000006</v>
          </cell>
          <cell r="L724">
            <v>7864.3200000000006</v>
          </cell>
          <cell r="N724">
            <v>93.87</v>
          </cell>
          <cell r="P724">
            <v>53.29</v>
          </cell>
          <cell r="Q724">
            <v>0</v>
          </cell>
          <cell r="S724">
            <v>0</v>
          </cell>
          <cell r="T724">
            <v>0</v>
          </cell>
          <cell r="U724">
            <v>8011.4800000000005</v>
          </cell>
          <cell r="AE724" t="str">
            <v>20120301LGUM_414</v>
          </cell>
          <cell r="AG724" t="str">
            <v>414</v>
          </cell>
        </row>
        <row r="725">
          <cell r="B725" t="str">
            <v>Mar 2012</v>
          </cell>
          <cell r="C725" t="str">
            <v>LS</v>
          </cell>
          <cell r="D725" t="str">
            <v>LGUM_415</v>
          </cell>
          <cell r="E725">
            <v>24</v>
          </cell>
          <cell r="G725">
            <v>669</v>
          </cell>
          <cell r="J725">
            <v>-7.21</v>
          </cell>
          <cell r="K725">
            <v>451.91</v>
          </cell>
          <cell r="L725">
            <v>451.90999999999997</v>
          </cell>
          <cell r="N725">
            <v>2.6399999999999997</v>
          </cell>
          <cell r="P725">
            <v>3.08</v>
          </cell>
          <cell r="Q725">
            <v>0</v>
          </cell>
          <cell r="S725">
            <v>0</v>
          </cell>
          <cell r="T725">
            <v>0</v>
          </cell>
          <cell r="U725">
            <v>457.63</v>
          </cell>
          <cell r="AE725" t="str">
            <v>20120301LGUM_415</v>
          </cell>
          <cell r="AG725" t="str">
            <v>415</v>
          </cell>
        </row>
        <row r="726">
          <cell r="B726" t="str">
            <v>Mar 2012</v>
          </cell>
          <cell r="C726" t="str">
            <v>LS</v>
          </cell>
          <cell r="D726" t="str">
            <v>LGUM_416</v>
          </cell>
          <cell r="E726">
            <v>1812</v>
          </cell>
          <cell r="G726">
            <v>79422</v>
          </cell>
          <cell r="J726">
            <v>3318.63</v>
          </cell>
          <cell r="K726">
            <v>42022.95</v>
          </cell>
          <cell r="L726">
            <v>42022.950000000004</v>
          </cell>
          <cell r="N726">
            <v>313.88</v>
          </cell>
          <cell r="P726">
            <v>283.53000000000003</v>
          </cell>
          <cell r="Q726">
            <v>0</v>
          </cell>
          <cell r="S726">
            <v>0</v>
          </cell>
          <cell r="T726">
            <v>0</v>
          </cell>
          <cell r="U726">
            <v>42639.240000000005</v>
          </cell>
          <cell r="AE726" t="str">
            <v>20120301LGUM_416</v>
          </cell>
          <cell r="AG726" t="str">
            <v>416</v>
          </cell>
        </row>
        <row r="727">
          <cell r="B727" t="str">
            <v>Mar 2012</v>
          </cell>
          <cell r="C727" t="str">
            <v>LS</v>
          </cell>
          <cell r="D727" t="str">
            <v>LGUM_417</v>
          </cell>
          <cell r="E727">
            <v>36</v>
          </cell>
          <cell r="G727">
            <v>1439</v>
          </cell>
          <cell r="J727">
            <v>0</v>
          </cell>
          <cell r="K727">
            <v>807.84</v>
          </cell>
          <cell r="L727">
            <v>807.84</v>
          </cell>
          <cell r="N727">
            <v>5.68</v>
          </cell>
          <cell r="P727">
            <v>5.45</v>
          </cell>
          <cell r="Q727">
            <v>0</v>
          </cell>
          <cell r="S727">
            <v>0</v>
          </cell>
          <cell r="T727">
            <v>0</v>
          </cell>
          <cell r="U727">
            <v>818.97</v>
          </cell>
          <cell r="AE727" t="str">
            <v>20120301LGUM_417</v>
          </cell>
          <cell r="AG727" t="str">
            <v>417</v>
          </cell>
        </row>
        <row r="728">
          <cell r="B728" t="str">
            <v>Mar 2012</v>
          </cell>
          <cell r="C728" t="str">
            <v>LS</v>
          </cell>
          <cell r="D728" t="str">
            <v>LGUM_418</v>
          </cell>
          <cell r="E728">
            <v>238</v>
          </cell>
          <cell r="G728">
            <v>14732</v>
          </cell>
          <cell r="J728">
            <v>0</v>
          </cell>
          <cell r="K728">
            <v>5300.26</v>
          </cell>
          <cell r="L728">
            <v>5300.2599999999993</v>
          </cell>
          <cell r="N728">
            <v>58.2</v>
          </cell>
          <cell r="P728">
            <v>35.86</v>
          </cell>
          <cell r="Q728">
            <v>0</v>
          </cell>
          <cell r="S728">
            <v>0</v>
          </cell>
          <cell r="T728">
            <v>0</v>
          </cell>
          <cell r="U728">
            <v>5394.32</v>
          </cell>
          <cell r="AE728" t="str">
            <v>20120301LGUM_418</v>
          </cell>
          <cell r="AG728" t="str">
            <v>418</v>
          </cell>
        </row>
        <row r="729">
          <cell r="B729" t="str">
            <v>Mar 2012</v>
          </cell>
          <cell r="C729" t="str">
            <v>LS</v>
          </cell>
          <cell r="D729" t="str">
            <v>LGUM_419</v>
          </cell>
          <cell r="E729">
            <v>60</v>
          </cell>
          <cell r="G729">
            <v>3730</v>
          </cell>
          <cell r="J729">
            <v>0</v>
          </cell>
          <cell r="K729">
            <v>1396.8</v>
          </cell>
          <cell r="L729">
            <v>1396.8</v>
          </cell>
          <cell r="N729">
            <v>14.73</v>
          </cell>
          <cell r="P729">
            <v>9.4599999999999991</v>
          </cell>
          <cell r="Q729">
            <v>0</v>
          </cell>
          <cell r="S729">
            <v>0</v>
          </cell>
          <cell r="T729">
            <v>0</v>
          </cell>
          <cell r="U729">
            <v>1420.99</v>
          </cell>
          <cell r="AE729" t="str">
            <v>20120301LGUM_419</v>
          </cell>
          <cell r="AG729" t="str">
            <v>419</v>
          </cell>
        </row>
        <row r="730">
          <cell r="B730" t="str">
            <v>Mar 2012</v>
          </cell>
          <cell r="C730" t="str">
            <v>LS</v>
          </cell>
          <cell r="D730" t="str">
            <v>LGUM_420</v>
          </cell>
          <cell r="E730">
            <v>304</v>
          </cell>
          <cell r="G730">
            <v>18704</v>
          </cell>
          <cell r="J730">
            <v>-200.34</v>
          </cell>
          <cell r="K730">
            <v>8418.06</v>
          </cell>
          <cell r="L730">
            <v>8418.06</v>
          </cell>
          <cell r="N730">
            <v>47.86</v>
          </cell>
          <cell r="P730">
            <v>44.980000000000004</v>
          </cell>
          <cell r="Q730">
            <v>0</v>
          </cell>
          <cell r="S730">
            <v>0</v>
          </cell>
          <cell r="T730">
            <v>0</v>
          </cell>
          <cell r="U730">
            <v>8510.9</v>
          </cell>
          <cell r="AE730" t="str">
            <v>20120301LGUM_420</v>
          </cell>
          <cell r="AG730" t="str">
            <v>420</v>
          </cell>
        </row>
        <row r="731">
          <cell r="B731" t="str">
            <v>Mar 2012</v>
          </cell>
          <cell r="C731" t="str">
            <v>LS</v>
          </cell>
          <cell r="D731" t="str">
            <v>LGUM_421</v>
          </cell>
          <cell r="E731">
            <v>171</v>
          </cell>
          <cell r="G731">
            <v>16890</v>
          </cell>
          <cell r="J731">
            <v>-52.51</v>
          </cell>
          <cell r="K731">
            <v>5248.49</v>
          </cell>
          <cell r="L731">
            <v>5248.49</v>
          </cell>
          <cell r="N731">
            <v>66.52000000000001</v>
          </cell>
          <cell r="P731">
            <v>35.410000000000004</v>
          </cell>
          <cell r="Q731">
            <v>0</v>
          </cell>
          <cell r="S731">
            <v>0</v>
          </cell>
          <cell r="T731">
            <v>0</v>
          </cell>
          <cell r="U731">
            <v>5350.42</v>
          </cell>
          <cell r="AE731" t="str">
            <v>20120301LGUM_421</v>
          </cell>
          <cell r="AG731" t="str">
            <v>421</v>
          </cell>
        </row>
        <row r="732">
          <cell r="B732" t="str">
            <v>Mar 2012</v>
          </cell>
          <cell r="C732" t="str">
            <v>LS</v>
          </cell>
          <cell r="D732" t="str">
            <v>LGUM_422</v>
          </cell>
          <cell r="E732">
            <v>331</v>
          </cell>
          <cell r="G732">
            <v>53169</v>
          </cell>
          <cell r="J732">
            <v>-31.54</v>
          </cell>
          <cell r="K732">
            <v>11897.699999999999</v>
          </cell>
          <cell r="L732">
            <v>11897.7</v>
          </cell>
          <cell r="N732">
            <v>209.23999999999998</v>
          </cell>
          <cell r="P732">
            <v>80.830000000000013</v>
          </cell>
          <cell r="Q732">
            <v>0</v>
          </cell>
          <cell r="S732">
            <v>0</v>
          </cell>
          <cell r="T732">
            <v>0</v>
          </cell>
          <cell r="U732">
            <v>12187.77</v>
          </cell>
          <cell r="AE732" t="str">
            <v>20120301LGUM_422</v>
          </cell>
          <cell r="AG732" t="str">
            <v>422</v>
          </cell>
        </row>
        <row r="733">
          <cell r="B733" t="str">
            <v>Mar 2012</v>
          </cell>
          <cell r="C733" t="str">
            <v>LS</v>
          </cell>
          <cell r="D733" t="str">
            <v>LGUM_423</v>
          </cell>
          <cell r="E733">
            <v>23</v>
          </cell>
          <cell r="G733">
            <v>1407</v>
          </cell>
          <cell r="J733">
            <v>0</v>
          </cell>
          <cell r="K733">
            <v>573.39</v>
          </cell>
          <cell r="L733">
            <v>573.39</v>
          </cell>
          <cell r="N733">
            <v>5.54</v>
          </cell>
          <cell r="P733">
            <v>3.94</v>
          </cell>
          <cell r="Q733">
            <v>0</v>
          </cell>
          <cell r="S733">
            <v>0</v>
          </cell>
          <cell r="T733">
            <v>0</v>
          </cell>
          <cell r="U733">
            <v>590.83000000000004</v>
          </cell>
          <cell r="AE733" t="str">
            <v>20120301LGUM_423</v>
          </cell>
          <cell r="AG733" t="str">
            <v>423</v>
          </cell>
        </row>
        <row r="734">
          <cell r="B734" t="str">
            <v>Mar 2012</v>
          </cell>
          <cell r="C734" t="str">
            <v>LS</v>
          </cell>
          <cell r="D734" t="str">
            <v>LGUM_424</v>
          </cell>
          <cell r="E734">
            <v>13</v>
          </cell>
          <cell r="G734">
            <v>23884</v>
          </cell>
          <cell r="J734">
            <v>6096.72</v>
          </cell>
          <cell r="K734">
            <v>6444.34</v>
          </cell>
          <cell r="L734">
            <v>6444.3399999999992</v>
          </cell>
          <cell r="N734">
            <v>94.33</v>
          </cell>
          <cell r="P734">
            <v>43.8</v>
          </cell>
          <cell r="Q734">
            <v>0</v>
          </cell>
          <cell r="S734">
            <v>0</v>
          </cell>
          <cell r="T734">
            <v>0</v>
          </cell>
          <cell r="U734">
            <v>6582.4699999999993</v>
          </cell>
          <cell r="AE734" t="str">
            <v>20120301LGUM_424</v>
          </cell>
          <cell r="AG734" t="str">
            <v>424</v>
          </cell>
        </row>
        <row r="735">
          <cell r="B735" t="str">
            <v>Mar 2012</v>
          </cell>
          <cell r="C735" t="str">
            <v>LS</v>
          </cell>
          <cell r="D735" t="str">
            <v>LGUM_425</v>
          </cell>
          <cell r="E735">
            <v>23</v>
          </cell>
          <cell r="G735">
            <v>5685</v>
          </cell>
          <cell r="J735">
            <v>381.72</v>
          </cell>
          <cell r="K735">
            <v>1113.81</v>
          </cell>
          <cell r="L735">
            <v>1113.8099999999997</v>
          </cell>
          <cell r="N735">
            <v>21.880000000000003</v>
          </cell>
          <cell r="P735">
            <v>7.3199999999999994</v>
          </cell>
          <cell r="Q735">
            <v>0</v>
          </cell>
          <cell r="S735">
            <v>0</v>
          </cell>
          <cell r="T735">
            <v>0</v>
          </cell>
          <cell r="U735">
            <v>1143.0099999999998</v>
          </cell>
          <cell r="AE735" t="str">
            <v>20120301LGUM_425</v>
          </cell>
          <cell r="AG735" t="str">
            <v>425</v>
          </cell>
        </row>
        <row r="736">
          <cell r="B736" t="str">
            <v>Mar 2012</v>
          </cell>
          <cell r="C736" t="str">
            <v>LS</v>
          </cell>
          <cell r="D736" t="str">
            <v>LGUM_426</v>
          </cell>
          <cell r="E736">
            <v>35</v>
          </cell>
          <cell r="G736">
            <v>982</v>
          </cell>
          <cell r="J736">
            <v>0</v>
          </cell>
          <cell r="K736">
            <v>1110.55</v>
          </cell>
          <cell r="L736">
            <v>1110.55</v>
          </cell>
          <cell r="N736">
            <v>3.88</v>
          </cell>
          <cell r="P736">
            <v>7.59</v>
          </cell>
          <cell r="Q736">
            <v>0</v>
          </cell>
          <cell r="S736">
            <v>0</v>
          </cell>
          <cell r="T736">
            <v>0</v>
          </cell>
          <cell r="U736">
            <v>1140.02</v>
          </cell>
          <cell r="AE736" t="str">
            <v>20120301LGUM_426</v>
          </cell>
          <cell r="AG736" t="str">
            <v>426</v>
          </cell>
        </row>
        <row r="737">
          <cell r="B737" t="str">
            <v>Mar 2012</v>
          </cell>
          <cell r="C737" t="str">
            <v>LS</v>
          </cell>
          <cell r="D737" t="str">
            <v>LGUM_427</v>
          </cell>
          <cell r="E737">
            <v>53</v>
          </cell>
          <cell r="G737">
            <v>1492</v>
          </cell>
          <cell r="J737">
            <v>11.32</v>
          </cell>
          <cell r="K737">
            <v>1794.24</v>
          </cell>
          <cell r="L737">
            <v>1794.24</v>
          </cell>
          <cell r="N737">
            <v>5.89</v>
          </cell>
          <cell r="P737">
            <v>12.25</v>
          </cell>
          <cell r="Q737">
            <v>0</v>
          </cell>
          <cell r="S737">
            <v>0</v>
          </cell>
          <cell r="T737">
            <v>0</v>
          </cell>
          <cell r="U737">
            <v>1841.3600000000001</v>
          </cell>
          <cell r="AE737" t="str">
            <v>20120301LGUM_427</v>
          </cell>
          <cell r="AG737" t="str">
            <v>427</v>
          </cell>
        </row>
        <row r="738">
          <cell r="B738" t="str">
            <v>Mar 2012</v>
          </cell>
          <cell r="C738" t="str">
            <v>LS</v>
          </cell>
          <cell r="D738" t="str">
            <v>LGUM_428</v>
          </cell>
          <cell r="E738">
            <v>167</v>
          </cell>
          <cell r="G738">
            <v>6589</v>
          </cell>
          <cell r="J738">
            <v>0</v>
          </cell>
          <cell r="K738">
            <v>5427.5</v>
          </cell>
          <cell r="L738">
            <v>5427.5</v>
          </cell>
          <cell r="N738">
            <v>26.029999999999998</v>
          </cell>
          <cell r="P738">
            <v>38.03</v>
          </cell>
          <cell r="Q738">
            <v>0</v>
          </cell>
          <cell r="S738">
            <v>0</v>
          </cell>
          <cell r="T738">
            <v>0</v>
          </cell>
          <cell r="U738">
            <v>5714.59</v>
          </cell>
          <cell r="AE738" t="str">
            <v>20120301LGUM_428</v>
          </cell>
          <cell r="AG738" t="str">
            <v>428</v>
          </cell>
        </row>
        <row r="739">
          <cell r="B739" t="str">
            <v>Mar 2012</v>
          </cell>
          <cell r="C739" t="str">
            <v>LS</v>
          </cell>
          <cell r="D739" t="str">
            <v>LGUM_429</v>
          </cell>
          <cell r="E739">
            <v>215</v>
          </cell>
          <cell r="G739">
            <v>8496</v>
          </cell>
          <cell r="J739">
            <v>221.67</v>
          </cell>
          <cell r="K739">
            <v>7619.82</v>
          </cell>
          <cell r="L739">
            <v>7619.82</v>
          </cell>
          <cell r="N739">
            <v>32.229999999999997</v>
          </cell>
          <cell r="P739">
            <v>50.98</v>
          </cell>
          <cell r="Q739">
            <v>0</v>
          </cell>
          <cell r="S739">
            <v>0</v>
          </cell>
          <cell r="T739">
            <v>0</v>
          </cell>
          <cell r="U739">
            <v>8195.51</v>
          </cell>
          <cell r="AE739" t="str">
            <v>20120301LGUM_429</v>
          </cell>
          <cell r="AG739" t="str">
            <v>429</v>
          </cell>
        </row>
        <row r="740">
          <cell r="B740" t="str">
            <v>Mar 2012</v>
          </cell>
          <cell r="C740" t="str">
            <v>LS</v>
          </cell>
          <cell r="D740" t="str">
            <v>LGUM_430</v>
          </cell>
          <cell r="E740">
            <v>13</v>
          </cell>
          <cell r="G740">
            <v>364</v>
          </cell>
          <cell r="J740">
            <v>0</v>
          </cell>
          <cell r="K740">
            <v>400.4</v>
          </cell>
          <cell r="L740">
            <v>400.40000000000003</v>
          </cell>
          <cell r="N740">
            <v>1.4400000000000002</v>
          </cell>
          <cell r="P740">
            <v>2.69</v>
          </cell>
          <cell r="Q740">
            <v>0</v>
          </cell>
          <cell r="S740">
            <v>0</v>
          </cell>
          <cell r="T740">
            <v>0</v>
          </cell>
          <cell r="U740">
            <v>404.53000000000003</v>
          </cell>
          <cell r="AE740" t="str">
            <v>20120301LGUM_430</v>
          </cell>
          <cell r="AG740" t="str">
            <v>430</v>
          </cell>
        </row>
        <row r="741">
          <cell r="B741" t="str">
            <v>Mar 2012</v>
          </cell>
          <cell r="C741" t="str">
            <v>LS</v>
          </cell>
          <cell r="D741" t="str">
            <v>LGUM_431</v>
          </cell>
          <cell r="E741">
            <v>45</v>
          </cell>
          <cell r="G741">
            <v>1311</v>
          </cell>
          <cell r="J741">
            <v>0</v>
          </cell>
          <cell r="K741">
            <v>1415.25</v>
          </cell>
          <cell r="L741">
            <v>1415.25</v>
          </cell>
          <cell r="N741">
            <v>5.1899999999999995</v>
          </cell>
          <cell r="P741">
            <v>10.360000000000001</v>
          </cell>
          <cell r="Q741">
            <v>0</v>
          </cell>
          <cell r="S741">
            <v>0</v>
          </cell>
          <cell r="T741">
            <v>0</v>
          </cell>
          <cell r="U741">
            <v>1559.68</v>
          </cell>
          <cell r="AE741" t="str">
            <v>20120301LGUM_431</v>
          </cell>
          <cell r="AG741" t="str">
            <v>431</v>
          </cell>
        </row>
        <row r="742">
          <cell r="B742" t="str">
            <v>Mar 2012</v>
          </cell>
          <cell r="C742" t="str">
            <v>LS</v>
          </cell>
          <cell r="D742" t="str">
            <v>LGUM_432</v>
          </cell>
          <cell r="E742">
            <v>9</v>
          </cell>
          <cell r="G742">
            <v>357</v>
          </cell>
          <cell r="J742">
            <v>0</v>
          </cell>
          <cell r="K742">
            <v>294.57</v>
          </cell>
          <cell r="L742">
            <v>294.57000000000005</v>
          </cell>
          <cell r="N742">
            <v>1.41</v>
          </cell>
          <cell r="P742">
            <v>1.98</v>
          </cell>
          <cell r="Q742">
            <v>0</v>
          </cell>
          <cell r="S742">
            <v>0</v>
          </cell>
          <cell r="T742">
            <v>0</v>
          </cell>
          <cell r="U742">
            <v>297.96000000000004</v>
          </cell>
          <cell r="AE742" t="str">
            <v>20120301LGUM_432</v>
          </cell>
          <cell r="AG742" t="str">
            <v>432</v>
          </cell>
        </row>
        <row r="743">
          <cell r="B743" t="str">
            <v>Mar 2012</v>
          </cell>
          <cell r="C743" t="str">
            <v>LS</v>
          </cell>
          <cell r="D743" t="str">
            <v>LGUM_433</v>
          </cell>
          <cell r="E743">
            <v>182</v>
          </cell>
          <cell r="G743">
            <v>7639</v>
          </cell>
          <cell r="J743">
            <v>0</v>
          </cell>
          <cell r="K743">
            <v>6073.34</v>
          </cell>
          <cell r="L743">
            <v>6073.3399999999992</v>
          </cell>
          <cell r="N743">
            <v>30.18</v>
          </cell>
          <cell r="P743">
            <v>46.65</v>
          </cell>
          <cell r="Q743">
            <v>0</v>
          </cell>
          <cell r="S743">
            <v>0</v>
          </cell>
          <cell r="T743">
            <v>0</v>
          </cell>
          <cell r="U743">
            <v>7009.0999999999995</v>
          </cell>
          <cell r="AE743" t="str">
            <v>20120301LGUM_433</v>
          </cell>
          <cell r="AG743" t="str">
            <v>433</v>
          </cell>
        </row>
        <row r="744">
          <cell r="B744" t="str">
            <v>Mar 2012</v>
          </cell>
          <cell r="C744" t="str">
            <v>LS</v>
          </cell>
          <cell r="D744" t="str">
            <v>LGUM_434</v>
          </cell>
          <cell r="E744">
            <v>1</v>
          </cell>
          <cell r="G744">
            <v>42</v>
          </cell>
          <cell r="J744">
            <v>0</v>
          </cell>
          <cell r="K744">
            <v>16.350000000000001</v>
          </cell>
          <cell r="L744">
            <v>16.350000000000001</v>
          </cell>
          <cell r="N744">
            <v>0.17</v>
          </cell>
          <cell r="P744">
            <v>0.11</v>
          </cell>
          <cell r="Q744">
            <v>0</v>
          </cell>
          <cell r="S744">
            <v>0</v>
          </cell>
          <cell r="T744">
            <v>0</v>
          </cell>
          <cell r="U744">
            <v>16.630000000000003</v>
          </cell>
          <cell r="AE744" t="str">
            <v>20120301LGUM_434</v>
          </cell>
          <cell r="AG744" t="str">
            <v>434</v>
          </cell>
        </row>
        <row r="745">
          <cell r="B745" t="str">
            <v>Mar 2012</v>
          </cell>
          <cell r="C745" t="str">
            <v>LS</v>
          </cell>
          <cell r="D745" t="str">
            <v>LGUM_435</v>
          </cell>
          <cell r="E745">
            <v>33</v>
          </cell>
          <cell r="G745">
            <v>2356</v>
          </cell>
          <cell r="J745">
            <v>0</v>
          </cell>
          <cell r="K745">
            <v>594.66</v>
          </cell>
          <cell r="L745">
            <v>594.66000000000008</v>
          </cell>
          <cell r="N745">
            <v>9.3000000000000007</v>
          </cell>
          <cell r="P745">
            <v>4.0599999999999996</v>
          </cell>
          <cell r="Q745">
            <v>0</v>
          </cell>
          <cell r="S745">
            <v>0</v>
          </cell>
          <cell r="T745">
            <v>0</v>
          </cell>
          <cell r="U745">
            <v>608.0200000000001</v>
          </cell>
          <cell r="AE745" t="str">
            <v>20120301LGUM_435</v>
          </cell>
          <cell r="AG745" t="str">
            <v>435</v>
          </cell>
        </row>
        <row r="746">
          <cell r="B746" t="str">
            <v>Mar 2012</v>
          </cell>
          <cell r="C746" t="str">
            <v>LS</v>
          </cell>
          <cell r="D746" t="str">
            <v>LGUM_436</v>
          </cell>
          <cell r="E746">
            <v>0</v>
          </cell>
          <cell r="G746">
            <v>0</v>
          </cell>
          <cell r="J746">
            <v>0</v>
          </cell>
          <cell r="K746">
            <v>0</v>
          </cell>
          <cell r="L746">
            <v>0</v>
          </cell>
          <cell r="N746">
            <v>0</v>
          </cell>
          <cell r="P746">
            <v>0</v>
          </cell>
          <cell r="Q746">
            <v>0</v>
          </cell>
          <cell r="S746">
            <v>0</v>
          </cell>
          <cell r="T746">
            <v>0</v>
          </cell>
          <cell r="U746">
            <v>0</v>
          </cell>
          <cell r="AE746" t="str">
            <v>20120301LGUM_436</v>
          </cell>
          <cell r="AG746" t="str">
            <v>436</v>
          </cell>
        </row>
        <row r="747">
          <cell r="B747" t="str">
            <v>Mar 2012</v>
          </cell>
          <cell r="C747" t="str">
            <v>LS</v>
          </cell>
          <cell r="D747" t="str">
            <v>LGUM_437</v>
          </cell>
          <cell r="E747">
            <v>0</v>
          </cell>
          <cell r="G747">
            <v>0</v>
          </cell>
          <cell r="J747">
            <v>0</v>
          </cell>
          <cell r="K747">
            <v>0</v>
          </cell>
          <cell r="L747">
            <v>0</v>
          </cell>
          <cell r="N747">
            <v>0</v>
          </cell>
          <cell r="P747">
            <v>0</v>
          </cell>
          <cell r="Q747">
            <v>0</v>
          </cell>
          <cell r="S747">
            <v>0</v>
          </cell>
          <cell r="T747">
            <v>0</v>
          </cell>
          <cell r="U747">
            <v>0</v>
          </cell>
          <cell r="AE747" t="str">
            <v>20120301LGUM_437</v>
          </cell>
          <cell r="AG747" t="str">
            <v>437</v>
          </cell>
        </row>
        <row r="748">
          <cell r="B748" t="str">
            <v>Mar 2012</v>
          </cell>
          <cell r="C748" t="str">
            <v>LS</v>
          </cell>
          <cell r="D748" t="str">
            <v>LGUM_438</v>
          </cell>
          <cell r="E748">
            <v>8</v>
          </cell>
          <cell r="G748">
            <v>1225</v>
          </cell>
          <cell r="J748">
            <v>0</v>
          </cell>
          <cell r="K748">
            <v>215.28</v>
          </cell>
          <cell r="L748">
            <v>215.28</v>
          </cell>
          <cell r="N748">
            <v>4.84</v>
          </cell>
          <cell r="P748">
            <v>1.46</v>
          </cell>
          <cell r="Q748">
            <v>0</v>
          </cell>
          <cell r="S748">
            <v>0</v>
          </cell>
          <cell r="T748">
            <v>0</v>
          </cell>
          <cell r="U748">
            <v>221.58</v>
          </cell>
          <cell r="AE748" t="str">
            <v>20120301LGUM_438</v>
          </cell>
          <cell r="AG748" t="str">
            <v>438</v>
          </cell>
        </row>
        <row r="749">
          <cell r="B749" t="str">
            <v>Mar 2012</v>
          </cell>
          <cell r="C749" t="str">
            <v>LS</v>
          </cell>
          <cell r="D749" t="str">
            <v>LGUM_439</v>
          </cell>
          <cell r="E749">
            <v>0</v>
          </cell>
          <cell r="G749">
            <v>0</v>
          </cell>
          <cell r="J749">
            <v>0</v>
          </cell>
          <cell r="K749">
            <v>0</v>
          </cell>
          <cell r="L749">
            <v>0</v>
          </cell>
          <cell r="N749">
            <v>0</v>
          </cell>
          <cell r="P749">
            <v>0</v>
          </cell>
          <cell r="Q749">
            <v>0</v>
          </cell>
          <cell r="S749">
            <v>0</v>
          </cell>
          <cell r="T749">
            <v>0</v>
          </cell>
          <cell r="U749">
            <v>0</v>
          </cell>
          <cell r="AE749" t="str">
            <v>20120301LGUM_439</v>
          </cell>
          <cell r="AG749" t="str">
            <v>439</v>
          </cell>
        </row>
        <row r="750">
          <cell r="B750" t="str">
            <v>Mar 2012</v>
          </cell>
          <cell r="C750" t="str">
            <v>LS</v>
          </cell>
          <cell r="D750" t="str">
            <v>LGUM_440</v>
          </cell>
          <cell r="E750">
            <v>2</v>
          </cell>
          <cell r="G750">
            <v>209</v>
          </cell>
          <cell r="J750">
            <v>0.54</v>
          </cell>
          <cell r="K750">
            <v>34.380000000000003</v>
          </cell>
          <cell r="L750">
            <v>34.380000000000003</v>
          </cell>
          <cell r="N750">
            <v>0.73</v>
          </cell>
          <cell r="P750">
            <v>0.2</v>
          </cell>
          <cell r="Q750">
            <v>0</v>
          </cell>
          <cell r="S750">
            <v>0</v>
          </cell>
          <cell r="T750">
            <v>0</v>
          </cell>
          <cell r="U750">
            <v>35.31</v>
          </cell>
          <cell r="AE750" t="str">
            <v>20120301LGUM_440</v>
          </cell>
          <cell r="AG750" t="str">
            <v>440</v>
          </cell>
        </row>
        <row r="751">
          <cell r="B751" t="str">
            <v>Mar 2012</v>
          </cell>
          <cell r="C751" t="str">
            <v>LS</v>
          </cell>
          <cell r="D751" t="str">
            <v>LGUM_441</v>
          </cell>
          <cell r="E751">
            <v>2</v>
          </cell>
          <cell r="G751">
            <v>338</v>
          </cell>
          <cell r="J751">
            <v>0</v>
          </cell>
          <cell r="K751">
            <v>41.04</v>
          </cell>
          <cell r="L751">
            <v>41.040000000000006</v>
          </cell>
          <cell r="N751">
            <v>1.34</v>
          </cell>
          <cell r="P751">
            <v>0.28000000000000003</v>
          </cell>
          <cell r="Q751">
            <v>0</v>
          </cell>
          <cell r="S751">
            <v>0</v>
          </cell>
          <cell r="T751">
            <v>0</v>
          </cell>
          <cell r="U751">
            <v>42.660000000000004</v>
          </cell>
          <cell r="AE751" t="str">
            <v>20120301LGUM_441</v>
          </cell>
          <cell r="AG751" t="str">
            <v>441</v>
          </cell>
        </row>
        <row r="752">
          <cell r="B752" t="str">
            <v>Mar 2012</v>
          </cell>
          <cell r="C752" t="str">
            <v>LS</v>
          </cell>
          <cell r="D752" t="str">
            <v>LGUM_452</v>
          </cell>
          <cell r="E752">
            <v>1311</v>
          </cell>
          <cell r="G752">
            <v>80982</v>
          </cell>
          <cell r="J752">
            <v>-31.75</v>
          </cell>
          <cell r="K752">
            <v>15202.07</v>
          </cell>
          <cell r="L752">
            <v>15202.070000000002</v>
          </cell>
          <cell r="N752">
            <v>312.36</v>
          </cell>
          <cell r="P752">
            <v>101.83000000000001</v>
          </cell>
          <cell r="Q752">
            <v>0</v>
          </cell>
          <cell r="S752">
            <v>1.07</v>
          </cell>
          <cell r="T752">
            <v>0</v>
          </cell>
          <cell r="U752">
            <v>15820.880000000001</v>
          </cell>
          <cell r="AE752" t="str">
            <v>20120301LGUM_452</v>
          </cell>
          <cell r="AG752" t="str">
            <v>452</v>
          </cell>
        </row>
        <row r="753">
          <cell r="B753" t="str">
            <v>Mar 2012</v>
          </cell>
          <cell r="C753" t="str">
            <v>LS</v>
          </cell>
          <cell r="D753" t="str">
            <v>LGUM_453</v>
          </cell>
          <cell r="E753">
            <v>2690</v>
          </cell>
          <cell r="G753">
            <v>269299</v>
          </cell>
          <cell r="J753">
            <v>213.67</v>
          </cell>
          <cell r="K753">
            <v>36367.269999999997</v>
          </cell>
          <cell r="L753">
            <v>36367.269999999997</v>
          </cell>
          <cell r="N753">
            <v>1035.3499999999999</v>
          </cell>
          <cell r="P753">
            <v>241.08999999999997</v>
          </cell>
          <cell r="Q753">
            <v>0</v>
          </cell>
          <cell r="S753">
            <v>0</v>
          </cell>
          <cell r="T753">
            <v>0</v>
          </cell>
          <cell r="U753">
            <v>37925.89</v>
          </cell>
          <cell r="AE753" t="str">
            <v>20120301LGUM_453</v>
          </cell>
          <cell r="AG753" t="str">
            <v>453</v>
          </cell>
        </row>
        <row r="754">
          <cell r="B754" t="str">
            <v>Mar 2012</v>
          </cell>
          <cell r="C754" t="str">
            <v>LS</v>
          </cell>
          <cell r="D754" t="str">
            <v>LGUM_454</v>
          </cell>
          <cell r="E754">
            <v>447</v>
          </cell>
          <cell r="G754">
            <v>71585</v>
          </cell>
          <cell r="J754">
            <v>-7.25</v>
          </cell>
          <cell r="K754">
            <v>8275.66</v>
          </cell>
          <cell r="L754">
            <v>8275.66</v>
          </cell>
          <cell r="N754">
            <v>281.87</v>
          </cell>
          <cell r="P754">
            <v>63.389999999999993</v>
          </cell>
          <cell r="Q754">
            <v>0</v>
          </cell>
          <cell r="S754">
            <v>0.57999999999999996</v>
          </cell>
          <cell r="T754">
            <v>0</v>
          </cell>
          <cell r="U754">
            <v>9532.9600000000009</v>
          </cell>
          <cell r="AE754" t="str">
            <v>20120301LGUM_454</v>
          </cell>
          <cell r="AG754" t="str">
            <v>454</v>
          </cell>
        </row>
        <row r="755">
          <cell r="B755" t="str">
            <v>Mar 2012</v>
          </cell>
          <cell r="C755" t="str">
            <v>LS</v>
          </cell>
          <cell r="D755" t="str">
            <v>LGUM_455</v>
          </cell>
          <cell r="E755">
            <v>106</v>
          </cell>
          <cell r="G755">
            <v>6566</v>
          </cell>
          <cell r="J755">
            <v>4.55</v>
          </cell>
          <cell r="K755">
            <v>1406.93</v>
          </cell>
          <cell r="L755">
            <v>1406.9299999999998</v>
          </cell>
          <cell r="N755">
            <v>25.869999999999997</v>
          </cell>
          <cell r="P755">
            <v>10.07</v>
          </cell>
          <cell r="Q755">
            <v>0</v>
          </cell>
          <cell r="S755">
            <v>0</v>
          </cell>
          <cell r="T755">
            <v>0</v>
          </cell>
          <cell r="U755">
            <v>1521.3</v>
          </cell>
          <cell r="AE755" t="str">
            <v>20120301LGUM_455</v>
          </cell>
          <cell r="AG755" t="str">
            <v>455</v>
          </cell>
        </row>
        <row r="756">
          <cell r="B756" t="str">
            <v>Mar 2012</v>
          </cell>
          <cell r="C756" t="str">
            <v>LS</v>
          </cell>
          <cell r="D756" t="str">
            <v>LGUM_456</v>
          </cell>
          <cell r="E756">
            <v>1828</v>
          </cell>
          <cell r="G756">
            <v>293366</v>
          </cell>
          <cell r="J756">
            <v>55.95</v>
          </cell>
          <cell r="K756">
            <v>35701.949999999997</v>
          </cell>
          <cell r="L756">
            <v>35701.949999999997</v>
          </cell>
          <cell r="N756">
            <v>1140.96</v>
          </cell>
          <cell r="P756">
            <v>257.83</v>
          </cell>
          <cell r="Q756">
            <v>0</v>
          </cell>
          <cell r="S756">
            <v>4.8800000000000008</v>
          </cell>
          <cell r="T756">
            <v>0</v>
          </cell>
          <cell r="U756">
            <v>39360.339999999997</v>
          </cell>
          <cell r="AE756" t="str">
            <v>20120301LGUM_456</v>
          </cell>
          <cell r="AG756" t="str">
            <v>456</v>
          </cell>
        </row>
        <row r="757">
          <cell r="B757" t="str">
            <v>Mar 2012</v>
          </cell>
          <cell r="C757" t="str">
            <v>LS</v>
          </cell>
          <cell r="D757" t="str">
            <v>LGUM_457</v>
          </cell>
          <cell r="E757">
            <v>906</v>
          </cell>
          <cell r="G757">
            <v>36067</v>
          </cell>
          <cell r="J757">
            <v>-14.12</v>
          </cell>
          <cell r="K757">
            <v>9408.2799999999988</v>
          </cell>
          <cell r="L757">
            <v>9408.2800000000007</v>
          </cell>
          <cell r="N757">
            <v>141.78</v>
          </cell>
          <cell r="P757">
            <v>66.53</v>
          </cell>
          <cell r="Q757">
            <v>0</v>
          </cell>
          <cell r="S757">
            <v>0.32</v>
          </cell>
          <cell r="T757">
            <v>0</v>
          </cell>
          <cell r="U757">
            <v>10233.6</v>
          </cell>
          <cell r="AE757" t="str">
            <v>20120301LGUM_457</v>
          </cell>
          <cell r="AG757" t="str">
            <v>457</v>
          </cell>
        </row>
        <row r="758">
          <cell r="B758" t="str">
            <v>Mar 2012</v>
          </cell>
          <cell r="C758" t="str">
            <v>LS</v>
          </cell>
          <cell r="D758" t="str">
            <v>LGUM_458</v>
          </cell>
          <cell r="E758">
            <v>5</v>
          </cell>
          <cell r="G758">
            <v>343</v>
          </cell>
          <cell r="J758">
            <v>0</v>
          </cell>
          <cell r="K758">
            <v>51.3</v>
          </cell>
          <cell r="L758">
            <v>51.3</v>
          </cell>
          <cell r="N758">
            <v>1.36</v>
          </cell>
          <cell r="P758">
            <v>0.42000000000000004</v>
          </cell>
          <cell r="Q758">
            <v>0</v>
          </cell>
          <cell r="S758">
            <v>0</v>
          </cell>
          <cell r="T758">
            <v>0</v>
          </cell>
          <cell r="U758">
            <v>64</v>
          </cell>
          <cell r="AE758" t="str">
            <v>20120301LGUM_458</v>
          </cell>
          <cell r="AG758" t="str">
            <v>458</v>
          </cell>
        </row>
        <row r="759">
          <cell r="B759" t="str">
            <v>Mar 2012</v>
          </cell>
          <cell r="C759" t="str">
            <v>LS</v>
          </cell>
          <cell r="D759" t="str">
            <v>LGUM_459</v>
          </cell>
          <cell r="E759">
            <v>27</v>
          </cell>
          <cell r="G759">
            <v>2774</v>
          </cell>
          <cell r="J759">
            <v>4.03</v>
          </cell>
          <cell r="K759">
            <v>321.01</v>
          </cell>
          <cell r="L759">
            <v>321.01</v>
          </cell>
          <cell r="N759">
            <v>10.540000000000001</v>
          </cell>
          <cell r="P759">
            <v>2.0300000000000002</v>
          </cell>
          <cell r="Q759">
            <v>0</v>
          </cell>
          <cell r="S759">
            <v>0</v>
          </cell>
          <cell r="T759">
            <v>0</v>
          </cell>
          <cell r="U759">
            <v>333.58</v>
          </cell>
          <cell r="AE759" t="str">
            <v>20120301LGUM_459</v>
          </cell>
          <cell r="AG759" t="str">
            <v>459</v>
          </cell>
        </row>
        <row r="760">
          <cell r="B760" t="str">
            <v>Mar 2012</v>
          </cell>
          <cell r="C760" t="str">
            <v>LS</v>
          </cell>
          <cell r="D760" t="str">
            <v>LGUM_460</v>
          </cell>
          <cell r="E760">
            <v>19</v>
          </cell>
          <cell r="G760">
            <v>3016</v>
          </cell>
          <cell r="J760">
            <v>0.04</v>
          </cell>
          <cell r="K760">
            <v>288.46000000000004</v>
          </cell>
          <cell r="L760">
            <v>288.45999999999998</v>
          </cell>
          <cell r="N760">
            <v>11.649999999999999</v>
          </cell>
          <cell r="P760">
            <v>2.2000000000000002</v>
          </cell>
          <cell r="Q760">
            <v>0</v>
          </cell>
          <cell r="S760">
            <v>0</v>
          </cell>
          <cell r="T760">
            <v>0</v>
          </cell>
          <cell r="U760">
            <v>335.07</v>
          </cell>
          <cell r="AE760" t="str">
            <v>20120301LGUM_460</v>
          </cell>
          <cell r="AG760" t="str">
            <v>460</v>
          </cell>
        </row>
        <row r="761">
          <cell r="B761" t="str">
            <v>Mar 2012</v>
          </cell>
          <cell r="C761" t="str">
            <v>LS</v>
          </cell>
          <cell r="D761" t="str">
            <v>LGUM_461</v>
          </cell>
          <cell r="E761">
            <v>162</v>
          </cell>
          <cell r="G761">
            <v>25463</v>
          </cell>
          <cell r="J761">
            <v>11.02</v>
          </cell>
          <cell r="K761">
            <v>2688.88</v>
          </cell>
          <cell r="L761">
            <v>2688.88</v>
          </cell>
          <cell r="N761">
            <v>99.87</v>
          </cell>
          <cell r="P761">
            <v>20.23</v>
          </cell>
          <cell r="Q761">
            <v>0</v>
          </cell>
          <cell r="S761">
            <v>0</v>
          </cell>
          <cell r="T761">
            <v>0</v>
          </cell>
          <cell r="U761">
            <v>3085.96</v>
          </cell>
          <cell r="AE761" t="str">
            <v>20120301LGUM_461</v>
          </cell>
          <cell r="AG761" t="str">
            <v>461</v>
          </cell>
        </row>
        <row r="762">
          <cell r="B762" t="str">
            <v>Mar 2012</v>
          </cell>
          <cell r="C762" t="str">
            <v>LS</v>
          </cell>
          <cell r="D762" t="str">
            <v>LGUM_462</v>
          </cell>
          <cell r="E762">
            <v>16</v>
          </cell>
          <cell r="G762">
            <v>1142</v>
          </cell>
          <cell r="J762">
            <v>0</v>
          </cell>
          <cell r="K762">
            <v>160</v>
          </cell>
          <cell r="L762">
            <v>159.99999999999997</v>
          </cell>
          <cell r="N762">
            <v>4.5199999999999996</v>
          </cell>
          <cell r="P762">
            <v>1.1300000000000001</v>
          </cell>
          <cell r="Q762">
            <v>0</v>
          </cell>
          <cell r="S762">
            <v>0</v>
          </cell>
          <cell r="T762">
            <v>0</v>
          </cell>
          <cell r="U762">
            <v>167.64</v>
          </cell>
          <cell r="AE762" t="str">
            <v>20120301LGUM_462</v>
          </cell>
          <cell r="AG762" t="str">
            <v>462</v>
          </cell>
        </row>
        <row r="763">
          <cell r="B763" t="str">
            <v>Mar 2012</v>
          </cell>
          <cell r="C763" t="str">
            <v>LS</v>
          </cell>
          <cell r="D763" t="str">
            <v>LGUM_470</v>
          </cell>
          <cell r="E763">
            <v>15</v>
          </cell>
          <cell r="G763">
            <v>756</v>
          </cell>
          <cell r="J763">
            <v>0</v>
          </cell>
          <cell r="K763">
            <v>177.75</v>
          </cell>
          <cell r="L763">
            <v>177.75</v>
          </cell>
          <cell r="N763">
            <v>2.99</v>
          </cell>
          <cell r="P763">
            <v>1.21</v>
          </cell>
          <cell r="Q763">
            <v>0</v>
          </cell>
          <cell r="S763">
            <v>0</v>
          </cell>
          <cell r="T763">
            <v>0</v>
          </cell>
          <cell r="U763">
            <v>183.94</v>
          </cell>
          <cell r="AE763" t="str">
            <v>20120301LGUM_470</v>
          </cell>
          <cell r="AG763" t="str">
            <v>470</v>
          </cell>
        </row>
        <row r="764">
          <cell r="B764" t="str">
            <v>Mar 2012</v>
          </cell>
          <cell r="C764" t="str">
            <v>LS</v>
          </cell>
          <cell r="D764" t="str">
            <v>LGUM_471</v>
          </cell>
          <cell r="E764">
            <v>2</v>
          </cell>
          <cell r="G764">
            <v>101</v>
          </cell>
          <cell r="J764">
            <v>0</v>
          </cell>
          <cell r="K764">
            <v>28.1</v>
          </cell>
          <cell r="L764">
            <v>28.099999999999998</v>
          </cell>
          <cell r="N764">
            <v>0.4</v>
          </cell>
          <cell r="P764">
            <v>0.2</v>
          </cell>
          <cell r="Q764">
            <v>0</v>
          </cell>
          <cell r="S764">
            <v>0</v>
          </cell>
          <cell r="T764">
            <v>0</v>
          </cell>
          <cell r="U764">
            <v>28.7</v>
          </cell>
          <cell r="AE764" t="str">
            <v>20120301LGUM_471</v>
          </cell>
          <cell r="AG764" t="str">
            <v>471</v>
          </cell>
        </row>
        <row r="765">
          <cell r="B765" t="str">
            <v>Mar 2012</v>
          </cell>
          <cell r="C765" t="str">
            <v>LS</v>
          </cell>
          <cell r="D765" t="str">
            <v>LGUM_472</v>
          </cell>
          <cell r="E765">
            <v>0</v>
          </cell>
          <cell r="G765">
            <v>0</v>
          </cell>
          <cell r="J765">
            <v>0</v>
          </cell>
          <cell r="K765">
            <v>0</v>
          </cell>
          <cell r="L765">
            <v>0</v>
          </cell>
          <cell r="N765">
            <v>0</v>
          </cell>
          <cell r="P765">
            <v>0</v>
          </cell>
          <cell r="Q765">
            <v>0</v>
          </cell>
          <cell r="S765">
            <v>0</v>
          </cell>
          <cell r="T765">
            <v>0</v>
          </cell>
          <cell r="U765">
            <v>0</v>
          </cell>
          <cell r="AE765" t="str">
            <v>20120301LGUM_472</v>
          </cell>
          <cell r="AG765" t="str">
            <v>472</v>
          </cell>
        </row>
        <row r="766">
          <cell r="B766" t="str">
            <v>Mar 2012</v>
          </cell>
          <cell r="C766" t="str">
            <v>LS</v>
          </cell>
          <cell r="D766" t="str">
            <v>LGUM_473</v>
          </cell>
          <cell r="E766">
            <v>120</v>
          </cell>
          <cell r="G766">
            <v>13900</v>
          </cell>
          <cell r="J766">
            <v>-81.900000000000006</v>
          </cell>
          <cell r="K766">
            <v>1980.9</v>
          </cell>
          <cell r="L766">
            <v>1980.9</v>
          </cell>
          <cell r="N766">
            <v>54.56</v>
          </cell>
          <cell r="P766">
            <v>14.05</v>
          </cell>
          <cell r="Q766">
            <v>0</v>
          </cell>
          <cell r="S766">
            <v>0</v>
          </cell>
          <cell r="T766">
            <v>0</v>
          </cell>
          <cell r="U766">
            <v>2119.0100000000002</v>
          </cell>
          <cell r="AE766" t="str">
            <v>20120301LGUM_473</v>
          </cell>
          <cell r="AG766" t="str">
            <v>473</v>
          </cell>
        </row>
        <row r="767">
          <cell r="B767" t="str">
            <v>Mar 2012</v>
          </cell>
          <cell r="C767" t="str">
            <v>LS</v>
          </cell>
          <cell r="D767" t="str">
            <v>LGUM_474</v>
          </cell>
          <cell r="E767">
            <v>16</v>
          </cell>
          <cell r="G767">
            <v>1895</v>
          </cell>
          <cell r="J767">
            <v>0</v>
          </cell>
          <cell r="K767">
            <v>310.39999999999998</v>
          </cell>
          <cell r="L767">
            <v>310.40000000000003</v>
          </cell>
          <cell r="N767">
            <v>7.4599999999999991</v>
          </cell>
          <cell r="P767">
            <v>2.27</v>
          </cell>
          <cell r="Q767">
            <v>0</v>
          </cell>
          <cell r="S767">
            <v>0</v>
          </cell>
          <cell r="T767">
            <v>0</v>
          </cell>
          <cell r="U767">
            <v>341.97</v>
          </cell>
          <cell r="AE767" t="str">
            <v>20120301LGUM_474</v>
          </cell>
          <cell r="AG767" t="str">
            <v>474</v>
          </cell>
        </row>
        <row r="768">
          <cell r="B768" t="str">
            <v>Mar 2012</v>
          </cell>
          <cell r="C768" t="str">
            <v>LS</v>
          </cell>
          <cell r="D768" t="str">
            <v>LGUM_475</v>
          </cell>
          <cell r="E768">
            <v>1</v>
          </cell>
          <cell r="G768">
            <v>117</v>
          </cell>
          <cell r="J768">
            <v>0</v>
          </cell>
          <cell r="K768">
            <v>26.6</v>
          </cell>
          <cell r="L768">
            <v>26.6</v>
          </cell>
          <cell r="N768">
            <v>0.46</v>
          </cell>
          <cell r="P768">
            <v>0.18</v>
          </cell>
          <cell r="Q768">
            <v>0</v>
          </cell>
          <cell r="S768">
            <v>0</v>
          </cell>
          <cell r="T768">
            <v>0</v>
          </cell>
          <cell r="U768">
            <v>27.240000000000002</v>
          </cell>
          <cell r="AE768" t="str">
            <v>20120301LGUM_475</v>
          </cell>
          <cell r="AG768" t="str">
            <v>475</v>
          </cell>
        </row>
        <row r="769">
          <cell r="B769" t="str">
            <v>Mar 2012</v>
          </cell>
          <cell r="C769" t="str">
            <v>LS</v>
          </cell>
          <cell r="D769" t="str">
            <v>LGUM_476</v>
          </cell>
          <cell r="E769">
            <v>154</v>
          </cell>
          <cell r="G769">
            <v>59915</v>
          </cell>
          <cell r="J769">
            <v>268.32</v>
          </cell>
          <cell r="K769">
            <v>5800</v>
          </cell>
          <cell r="L769">
            <v>5800.0000000000018</v>
          </cell>
          <cell r="N769">
            <v>234.4</v>
          </cell>
          <cell r="P769">
            <v>40.110000000000007</v>
          </cell>
          <cell r="Q769">
            <v>0</v>
          </cell>
          <cell r="S769">
            <v>2.2599999999999998</v>
          </cell>
          <cell r="T769">
            <v>0</v>
          </cell>
          <cell r="U769">
            <v>6124.4300000000012</v>
          </cell>
          <cell r="AE769" t="str">
            <v>20120301LGUM_476</v>
          </cell>
          <cell r="AG769" t="str">
            <v>476</v>
          </cell>
        </row>
        <row r="770">
          <cell r="B770" t="str">
            <v>Mar 2012</v>
          </cell>
          <cell r="C770" t="str">
            <v>LS</v>
          </cell>
          <cell r="D770" t="str">
            <v>LGUM_477</v>
          </cell>
          <cell r="E770">
            <v>30</v>
          </cell>
          <cell r="G770">
            <v>13529</v>
          </cell>
          <cell r="J770">
            <v>157.41999999999999</v>
          </cell>
          <cell r="K770">
            <v>1327.1200000000001</v>
          </cell>
          <cell r="L770">
            <v>1327.12</v>
          </cell>
          <cell r="N770">
            <v>53.43</v>
          </cell>
          <cell r="P770">
            <v>9.4600000000000009</v>
          </cell>
          <cell r="Q770">
            <v>0</v>
          </cell>
          <cell r="S770">
            <v>0</v>
          </cell>
          <cell r="T770">
            <v>0</v>
          </cell>
          <cell r="U770">
            <v>1422.77</v>
          </cell>
          <cell r="AE770" t="str">
            <v>20120301LGUM_477</v>
          </cell>
          <cell r="AG770" t="str">
            <v>477</v>
          </cell>
        </row>
        <row r="771">
          <cell r="B771" t="str">
            <v>Mar 2012</v>
          </cell>
          <cell r="C771" t="str">
            <v>LS</v>
          </cell>
          <cell r="D771" t="str">
            <v>LGUM_478</v>
          </cell>
          <cell r="E771">
            <v>0</v>
          </cell>
          <cell r="G771">
            <v>0</v>
          </cell>
          <cell r="J771">
            <v>0</v>
          </cell>
          <cell r="K771">
            <v>0</v>
          </cell>
          <cell r="L771">
            <v>0</v>
          </cell>
          <cell r="N771">
            <v>0</v>
          </cell>
          <cell r="P771">
            <v>0</v>
          </cell>
          <cell r="Q771">
            <v>0</v>
          </cell>
          <cell r="S771">
            <v>0</v>
          </cell>
          <cell r="T771">
            <v>0</v>
          </cell>
          <cell r="U771">
            <v>0</v>
          </cell>
          <cell r="AE771" t="str">
            <v>20120301LGUM_478</v>
          </cell>
          <cell r="AG771" t="str">
            <v>478</v>
          </cell>
        </row>
        <row r="772">
          <cell r="B772" t="str">
            <v>Mar 2012</v>
          </cell>
          <cell r="C772" t="str">
            <v>LS</v>
          </cell>
          <cell r="D772" t="str">
            <v>LGUM_479</v>
          </cell>
          <cell r="E772">
            <v>0</v>
          </cell>
          <cell r="G772">
            <v>0</v>
          </cell>
          <cell r="J772">
            <v>0</v>
          </cell>
          <cell r="K772">
            <v>0</v>
          </cell>
          <cell r="L772">
            <v>0</v>
          </cell>
          <cell r="N772">
            <v>0</v>
          </cell>
          <cell r="P772">
            <v>0</v>
          </cell>
          <cell r="Q772">
            <v>0</v>
          </cell>
          <cell r="S772">
            <v>0</v>
          </cell>
          <cell r="T772">
            <v>0</v>
          </cell>
          <cell r="U772">
            <v>0</v>
          </cell>
          <cell r="AE772" t="str">
            <v>20120301LGUM_479</v>
          </cell>
          <cell r="AG772" t="str">
            <v>479</v>
          </cell>
        </row>
        <row r="773">
          <cell r="B773" t="str">
            <v>Mar 2012</v>
          </cell>
          <cell r="C773" t="str">
            <v>LS</v>
          </cell>
          <cell r="D773" t="str">
            <v>LGUM_480</v>
          </cell>
          <cell r="E773">
            <v>18</v>
          </cell>
          <cell r="G773">
            <v>889</v>
          </cell>
          <cell r="J773">
            <v>0</v>
          </cell>
          <cell r="K773">
            <v>405.18</v>
          </cell>
          <cell r="L773">
            <v>405.18</v>
          </cell>
          <cell r="N773">
            <v>3.51</v>
          </cell>
          <cell r="P773">
            <v>2.74</v>
          </cell>
          <cell r="Q773">
            <v>0</v>
          </cell>
          <cell r="S773">
            <v>0</v>
          </cell>
          <cell r="T773">
            <v>0</v>
          </cell>
          <cell r="U773">
            <v>411.43</v>
          </cell>
          <cell r="AE773" t="str">
            <v>20120301LGUM_480</v>
          </cell>
          <cell r="AG773" t="str">
            <v>480</v>
          </cell>
        </row>
        <row r="774">
          <cell r="B774" t="str">
            <v>Mar 2012</v>
          </cell>
          <cell r="C774" t="str">
            <v>LS</v>
          </cell>
          <cell r="D774" t="str">
            <v>LGUM_481</v>
          </cell>
          <cell r="E774">
            <v>2</v>
          </cell>
          <cell r="G774">
            <v>240</v>
          </cell>
          <cell r="J774">
            <v>0</v>
          </cell>
          <cell r="K774">
            <v>37.82</v>
          </cell>
          <cell r="L774">
            <v>37.82</v>
          </cell>
          <cell r="N774">
            <v>0.95</v>
          </cell>
          <cell r="P774">
            <v>0.26</v>
          </cell>
          <cell r="Q774">
            <v>0</v>
          </cell>
          <cell r="S774">
            <v>0</v>
          </cell>
          <cell r="T774">
            <v>0</v>
          </cell>
          <cell r="U774">
            <v>39.03</v>
          </cell>
          <cell r="AE774" t="str">
            <v>20120301LGUM_481</v>
          </cell>
          <cell r="AG774" t="str">
            <v>481</v>
          </cell>
        </row>
        <row r="775">
          <cell r="B775" t="str">
            <v>Mar 2012</v>
          </cell>
          <cell r="C775" t="str">
            <v>LS</v>
          </cell>
          <cell r="D775" t="str">
            <v>LGUM_482</v>
          </cell>
          <cell r="E775">
            <v>15</v>
          </cell>
          <cell r="G775">
            <v>1778</v>
          </cell>
          <cell r="J775">
            <v>0</v>
          </cell>
          <cell r="K775">
            <v>424.95</v>
          </cell>
          <cell r="L775">
            <v>424.95</v>
          </cell>
          <cell r="N775">
            <v>7.0200000000000005</v>
          </cell>
          <cell r="P775">
            <v>2.89</v>
          </cell>
          <cell r="Q775">
            <v>0</v>
          </cell>
          <cell r="S775">
            <v>0</v>
          </cell>
          <cell r="T775">
            <v>0</v>
          </cell>
          <cell r="U775">
            <v>434.86</v>
          </cell>
          <cell r="AE775" t="str">
            <v>20120301LGUM_482</v>
          </cell>
          <cell r="AG775" t="str">
            <v>482</v>
          </cell>
        </row>
        <row r="776">
          <cell r="B776" t="str">
            <v>Mar 2012</v>
          </cell>
          <cell r="C776" t="str">
            <v>LS</v>
          </cell>
          <cell r="D776" t="str">
            <v>LGUM_483</v>
          </cell>
          <cell r="E776">
            <v>2</v>
          </cell>
          <cell r="G776">
            <v>777</v>
          </cell>
          <cell r="J776">
            <v>0</v>
          </cell>
          <cell r="K776">
            <v>77.56</v>
          </cell>
          <cell r="L776">
            <v>77.56</v>
          </cell>
          <cell r="N776">
            <v>3.07</v>
          </cell>
          <cell r="P776">
            <v>0.54</v>
          </cell>
          <cell r="Q776">
            <v>0</v>
          </cell>
          <cell r="S776">
            <v>0</v>
          </cell>
          <cell r="T776">
            <v>0</v>
          </cell>
          <cell r="U776">
            <v>81.17</v>
          </cell>
          <cell r="AE776" t="str">
            <v>20120301LGUM_483</v>
          </cell>
          <cell r="AG776" t="str">
            <v>483</v>
          </cell>
        </row>
        <row r="777">
          <cell r="B777" t="str">
            <v>Mar 2012</v>
          </cell>
          <cell r="C777" t="str">
            <v>LS</v>
          </cell>
          <cell r="D777" t="str">
            <v>LGUM_484</v>
          </cell>
          <cell r="E777">
            <v>13</v>
          </cell>
          <cell r="G777">
            <v>4988</v>
          </cell>
          <cell r="J777">
            <v>0</v>
          </cell>
          <cell r="K777">
            <v>626.47</v>
          </cell>
          <cell r="L777">
            <v>626.47000000000014</v>
          </cell>
          <cell r="N777">
            <v>19.7</v>
          </cell>
          <cell r="P777">
            <v>4.32</v>
          </cell>
          <cell r="Q777">
            <v>0</v>
          </cell>
          <cell r="S777">
            <v>0</v>
          </cell>
          <cell r="T777">
            <v>0</v>
          </cell>
          <cell r="U777">
            <v>650.49000000000012</v>
          </cell>
          <cell r="AE777" t="str">
            <v>20120301LGUM_484</v>
          </cell>
          <cell r="AG777" t="str">
            <v>484</v>
          </cell>
        </row>
        <row r="778">
          <cell r="B778" t="str">
            <v>Apr 2011</v>
          </cell>
          <cell r="C778" t="str">
            <v>RLS</v>
          </cell>
          <cell r="D778" t="str">
            <v>LGUM_001</v>
          </cell>
          <cell r="E778">
            <v>23</v>
          </cell>
          <cell r="G778">
            <v>940</v>
          </cell>
          <cell r="J778">
            <v>-3.68</v>
          </cell>
          <cell r="K778">
            <v>177.79</v>
          </cell>
          <cell r="L778">
            <v>177.79</v>
          </cell>
          <cell r="N778">
            <v>2.09</v>
          </cell>
          <cell r="P778">
            <v>2.84</v>
          </cell>
          <cell r="Q778">
            <v>0</v>
          </cell>
          <cell r="S778">
            <v>0</v>
          </cell>
          <cell r="T778">
            <v>0</v>
          </cell>
          <cell r="U778">
            <v>206.6</v>
          </cell>
          <cell r="AE778" t="str">
            <v>20100729LGUM_001</v>
          </cell>
          <cell r="AG778" t="str">
            <v>201</v>
          </cell>
        </row>
        <row r="779">
          <cell r="B779" t="str">
            <v>Apr 2011</v>
          </cell>
          <cell r="C779" t="str">
            <v>RLS</v>
          </cell>
          <cell r="D779" t="str">
            <v>LGUM_002</v>
          </cell>
          <cell r="E779">
            <v>1055</v>
          </cell>
          <cell r="G779">
            <v>72706</v>
          </cell>
          <cell r="J779">
            <v>-68.010000000000005</v>
          </cell>
          <cell r="K779">
            <v>9237.09</v>
          </cell>
          <cell r="L779">
            <v>9237.09</v>
          </cell>
          <cell r="N779">
            <v>169.45</v>
          </cell>
          <cell r="P779">
            <v>147.20999999999998</v>
          </cell>
          <cell r="Q779">
            <v>-0.09</v>
          </cell>
          <cell r="S779">
            <v>0.27</v>
          </cell>
          <cell r="T779">
            <v>0</v>
          </cell>
          <cell r="U779">
            <v>10353.91</v>
          </cell>
          <cell r="AE779" t="str">
            <v>20100729LGUM_002</v>
          </cell>
          <cell r="AG779" t="str">
            <v>202</v>
          </cell>
        </row>
        <row r="780">
          <cell r="B780" t="str">
            <v>Apr 2011</v>
          </cell>
          <cell r="C780" t="str">
            <v>RLS</v>
          </cell>
          <cell r="D780" t="str">
            <v>LGUM_003</v>
          </cell>
          <cell r="E780">
            <v>291</v>
          </cell>
          <cell r="G780">
            <v>28879</v>
          </cell>
          <cell r="J780">
            <v>-6.79</v>
          </cell>
          <cell r="K780">
            <v>2955.59</v>
          </cell>
          <cell r="L780">
            <v>2955.59</v>
          </cell>
          <cell r="N780">
            <v>65.78</v>
          </cell>
          <cell r="P780">
            <v>44.75</v>
          </cell>
          <cell r="Q780">
            <v>0</v>
          </cell>
          <cell r="S780">
            <v>0.38</v>
          </cell>
          <cell r="T780">
            <v>0</v>
          </cell>
          <cell r="U780">
            <v>3185.9</v>
          </cell>
          <cell r="AE780" t="str">
            <v>20100729LGUM_003</v>
          </cell>
          <cell r="AG780" t="str">
            <v>203</v>
          </cell>
        </row>
        <row r="781">
          <cell r="B781" t="str">
            <v>Apr 2011</v>
          </cell>
          <cell r="C781" t="str">
            <v>RLS</v>
          </cell>
          <cell r="D781" t="str">
            <v>LGUM_004</v>
          </cell>
          <cell r="E781">
            <v>52</v>
          </cell>
          <cell r="G781">
            <v>8067</v>
          </cell>
          <cell r="J781">
            <v>7.11</v>
          </cell>
          <cell r="K781">
            <v>659.19</v>
          </cell>
          <cell r="L781">
            <v>659.19</v>
          </cell>
          <cell r="N781">
            <v>18.3</v>
          </cell>
          <cell r="P781">
            <v>9.99</v>
          </cell>
          <cell r="Q781">
            <v>0</v>
          </cell>
          <cell r="S781">
            <v>0</v>
          </cell>
          <cell r="T781">
            <v>0</v>
          </cell>
          <cell r="U781">
            <v>721.31000000000006</v>
          </cell>
          <cell r="AE781" t="str">
            <v>20100729LGUM_004</v>
          </cell>
          <cell r="AG781" t="str">
            <v>204</v>
          </cell>
        </row>
        <row r="782">
          <cell r="B782" t="str">
            <v>Apr 2011</v>
          </cell>
          <cell r="C782" t="str">
            <v>RLS</v>
          </cell>
          <cell r="D782" t="str">
            <v>LGUM_005</v>
          </cell>
          <cell r="E782">
            <v>105</v>
          </cell>
          <cell r="G782">
            <v>4970</v>
          </cell>
          <cell r="J782">
            <v>-14.08</v>
          </cell>
          <cell r="K782">
            <v>1023.32</v>
          </cell>
          <cell r="L782">
            <v>1023.3199999999999</v>
          </cell>
          <cell r="N782">
            <v>11.12</v>
          </cell>
          <cell r="P782">
            <v>15.43</v>
          </cell>
          <cell r="Q782">
            <v>0</v>
          </cell>
          <cell r="S782">
            <v>0</v>
          </cell>
          <cell r="T782">
            <v>0</v>
          </cell>
          <cell r="U782">
            <v>1111.56</v>
          </cell>
          <cell r="AE782" t="str">
            <v>20100729LGUM_005</v>
          </cell>
          <cell r="AG782" t="str">
            <v>205</v>
          </cell>
        </row>
        <row r="783">
          <cell r="B783" t="str">
            <v>Apr 2011</v>
          </cell>
          <cell r="C783" t="str">
            <v>RLS</v>
          </cell>
          <cell r="D783" t="str">
            <v>LGUM_006</v>
          </cell>
          <cell r="E783">
            <v>0</v>
          </cell>
          <cell r="G783">
            <v>0</v>
          </cell>
          <cell r="J783">
            <v>0</v>
          </cell>
          <cell r="K783">
            <v>0</v>
          </cell>
          <cell r="L783">
            <v>0</v>
          </cell>
          <cell r="N783">
            <v>0</v>
          </cell>
          <cell r="P783">
            <v>0</v>
          </cell>
          <cell r="Q783">
            <v>0</v>
          </cell>
          <cell r="S783">
            <v>0</v>
          </cell>
          <cell r="T783">
            <v>0</v>
          </cell>
          <cell r="U783">
            <v>0</v>
          </cell>
          <cell r="AE783" t="str">
            <v>20100729LGUM_006</v>
          </cell>
          <cell r="AG783" t="str">
            <v>206</v>
          </cell>
        </row>
        <row r="784">
          <cell r="B784" t="str">
            <v>Apr 2011</v>
          </cell>
          <cell r="C784" t="str">
            <v>RLS</v>
          </cell>
          <cell r="D784" t="str">
            <v>LGUM_007</v>
          </cell>
          <cell r="E784">
            <v>11</v>
          </cell>
          <cell r="G784">
            <v>1724</v>
          </cell>
          <cell r="J784">
            <v>0</v>
          </cell>
          <cell r="K784">
            <v>137.94</v>
          </cell>
          <cell r="L784">
            <v>137.94</v>
          </cell>
          <cell r="N784">
            <v>3.89</v>
          </cell>
          <cell r="P784">
            <v>2.13</v>
          </cell>
          <cell r="Q784">
            <v>0</v>
          </cell>
          <cell r="S784">
            <v>0</v>
          </cell>
          <cell r="T784">
            <v>0</v>
          </cell>
          <cell r="U784">
            <v>153.91</v>
          </cell>
          <cell r="AE784" t="str">
            <v>20100729LGUM_007</v>
          </cell>
          <cell r="AG784" t="str">
            <v>207</v>
          </cell>
        </row>
        <row r="785">
          <cell r="B785" t="str">
            <v>Apr 2011</v>
          </cell>
          <cell r="C785" t="str">
            <v>RLS</v>
          </cell>
          <cell r="D785" t="str">
            <v>LGUM_008</v>
          </cell>
          <cell r="E785">
            <v>6</v>
          </cell>
          <cell r="G785">
            <v>427</v>
          </cell>
          <cell r="J785">
            <v>0</v>
          </cell>
          <cell r="K785">
            <v>83.46</v>
          </cell>
          <cell r="L785">
            <v>83.460000000000008</v>
          </cell>
          <cell r="N785">
            <v>0.98</v>
          </cell>
          <cell r="P785">
            <v>1.2</v>
          </cell>
          <cell r="Q785">
            <v>0</v>
          </cell>
          <cell r="S785">
            <v>0</v>
          </cell>
          <cell r="T785">
            <v>0</v>
          </cell>
          <cell r="U785">
            <v>85.64</v>
          </cell>
          <cell r="AE785" t="str">
            <v>20100729LGUM_008</v>
          </cell>
          <cell r="AG785" t="str">
            <v>208</v>
          </cell>
        </row>
        <row r="786">
          <cell r="B786" t="str">
            <v>Apr 2011</v>
          </cell>
          <cell r="C786" t="str">
            <v>RLS</v>
          </cell>
          <cell r="D786" t="str">
            <v>LGUM_009</v>
          </cell>
          <cell r="E786">
            <v>0</v>
          </cell>
          <cell r="G786">
            <v>0</v>
          </cell>
          <cell r="J786">
            <v>0</v>
          </cell>
          <cell r="K786">
            <v>0</v>
          </cell>
          <cell r="L786">
            <v>0</v>
          </cell>
          <cell r="N786">
            <v>0</v>
          </cell>
          <cell r="P786">
            <v>0</v>
          </cell>
          <cell r="Q786">
            <v>0</v>
          </cell>
          <cell r="S786">
            <v>0</v>
          </cell>
          <cell r="T786">
            <v>0</v>
          </cell>
          <cell r="U786">
            <v>0</v>
          </cell>
          <cell r="AE786" t="str">
            <v>20100729LGUM_009</v>
          </cell>
          <cell r="AG786" t="str">
            <v>209</v>
          </cell>
        </row>
        <row r="787">
          <cell r="B787" t="str">
            <v>Apr 2011</v>
          </cell>
          <cell r="C787" t="str">
            <v>RLS</v>
          </cell>
          <cell r="D787" t="str">
            <v>LGUM_010</v>
          </cell>
          <cell r="E787">
            <v>1</v>
          </cell>
          <cell r="G787">
            <v>371</v>
          </cell>
          <cell r="J787">
            <v>0</v>
          </cell>
          <cell r="K787">
            <v>23.44</v>
          </cell>
          <cell r="L787">
            <v>23.439999999999998</v>
          </cell>
          <cell r="N787">
            <v>0.83</v>
          </cell>
          <cell r="P787">
            <v>0.34</v>
          </cell>
          <cell r="Q787">
            <v>0</v>
          </cell>
          <cell r="S787">
            <v>0</v>
          </cell>
          <cell r="T787">
            <v>0</v>
          </cell>
          <cell r="U787">
            <v>24.61</v>
          </cell>
          <cell r="AE787" t="str">
            <v>20100729LGUM_010</v>
          </cell>
          <cell r="AG787" t="str">
            <v>210</v>
          </cell>
        </row>
        <row r="788">
          <cell r="B788" t="str">
            <v>Apr 2011</v>
          </cell>
          <cell r="C788" t="str">
            <v>RLS</v>
          </cell>
          <cell r="D788" t="str">
            <v>LGUM_011</v>
          </cell>
          <cell r="E788">
            <v>13</v>
          </cell>
          <cell r="G788">
            <v>1345</v>
          </cell>
          <cell r="J788">
            <v>0</v>
          </cell>
          <cell r="K788">
            <v>191.75</v>
          </cell>
          <cell r="L788">
            <v>191.75</v>
          </cell>
          <cell r="N788">
            <v>3.05</v>
          </cell>
          <cell r="P788">
            <v>2.79</v>
          </cell>
          <cell r="Q788">
            <v>0</v>
          </cell>
          <cell r="S788">
            <v>0</v>
          </cell>
          <cell r="T788">
            <v>0</v>
          </cell>
          <cell r="U788">
            <v>201.57</v>
          </cell>
          <cell r="AE788" t="str">
            <v>20100729LGUM_011</v>
          </cell>
          <cell r="AG788" t="str">
            <v>211</v>
          </cell>
        </row>
        <row r="789">
          <cell r="B789" t="str">
            <v>Apr 2011</v>
          </cell>
          <cell r="C789" t="str">
            <v>RLS</v>
          </cell>
          <cell r="D789" t="str">
            <v>LGUM_012</v>
          </cell>
          <cell r="E789">
            <v>4</v>
          </cell>
          <cell r="G789">
            <v>652</v>
          </cell>
          <cell r="J789">
            <v>0</v>
          </cell>
          <cell r="K789">
            <v>64.12</v>
          </cell>
          <cell r="L789">
            <v>64.11999999999999</v>
          </cell>
          <cell r="N789">
            <v>1.46</v>
          </cell>
          <cell r="P789">
            <v>0.98</v>
          </cell>
          <cell r="Q789">
            <v>0</v>
          </cell>
          <cell r="S789">
            <v>0</v>
          </cell>
          <cell r="T789">
            <v>0</v>
          </cell>
          <cell r="U789">
            <v>70.539999999999992</v>
          </cell>
          <cell r="AE789" t="str">
            <v>20100729LGUM_012</v>
          </cell>
          <cell r="AG789" t="str">
            <v>212</v>
          </cell>
        </row>
        <row r="790">
          <cell r="B790" t="str">
            <v>Apr 2011</v>
          </cell>
          <cell r="C790" t="str">
            <v>RLS</v>
          </cell>
          <cell r="D790" t="str">
            <v>LGUM_013</v>
          </cell>
          <cell r="E790">
            <v>2</v>
          </cell>
          <cell r="G790">
            <v>324</v>
          </cell>
          <cell r="J790">
            <v>0</v>
          </cell>
          <cell r="K790">
            <v>32.06</v>
          </cell>
          <cell r="L790">
            <v>32.06</v>
          </cell>
          <cell r="N790">
            <v>0.73</v>
          </cell>
          <cell r="P790">
            <v>0.46</v>
          </cell>
          <cell r="Q790">
            <v>0</v>
          </cell>
          <cell r="S790">
            <v>0</v>
          </cell>
          <cell r="T790">
            <v>0</v>
          </cell>
          <cell r="U790">
            <v>33.25</v>
          </cell>
          <cell r="AE790" t="str">
            <v>20100729LGUM_013</v>
          </cell>
          <cell r="AG790" t="str">
            <v>213</v>
          </cell>
        </row>
        <row r="791">
          <cell r="B791" t="str">
            <v>Apr 2011</v>
          </cell>
          <cell r="C791" t="str">
            <v>RLS</v>
          </cell>
          <cell r="D791" t="str">
            <v>LGUM_016</v>
          </cell>
          <cell r="E791">
            <v>0</v>
          </cell>
          <cell r="G791">
            <v>0</v>
          </cell>
          <cell r="J791">
            <v>0</v>
          </cell>
          <cell r="K791">
            <v>0</v>
          </cell>
          <cell r="L791">
            <v>0</v>
          </cell>
          <cell r="N791">
            <v>0</v>
          </cell>
          <cell r="P791">
            <v>0</v>
          </cell>
          <cell r="Q791">
            <v>0</v>
          </cell>
          <cell r="S791">
            <v>0</v>
          </cell>
          <cell r="T791">
            <v>0</v>
          </cell>
          <cell r="U791">
            <v>0</v>
          </cell>
          <cell r="AE791" t="str">
            <v>20100729LGUM_016</v>
          </cell>
          <cell r="AG791" t="str">
            <v>216</v>
          </cell>
        </row>
        <row r="792">
          <cell r="B792" t="str">
            <v>Apr 2011</v>
          </cell>
          <cell r="C792" t="str">
            <v>RLS</v>
          </cell>
          <cell r="D792" t="str">
            <v>LGUM_017</v>
          </cell>
          <cell r="E792">
            <v>0</v>
          </cell>
          <cell r="G792">
            <v>0</v>
          </cell>
          <cell r="J792">
            <v>0</v>
          </cell>
          <cell r="K792">
            <v>0</v>
          </cell>
          <cell r="L792">
            <v>0</v>
          </cell>
          <cell r="N792">
            <v>0</v>
          </cell>
          <cell r="P792">
            <v>0</v>
          </cell>
          <cell r="Q792">
            <v>0</v>
          </cell>
          <cell r="S792">
            <v>0</v>
          </cell>
          <cell r="T792">
            <v>0</v>
          </cell>
          <cell r="U792">
            <v>0</v>
          </cell>
          <cell r="AE792" t="str">
            <v>20100729LGUM_017</v>
          </cell>
          <cell r="AG792" t="str">
            <v>217</v>
          </cell>
        </row>
        <row r="793">
          <cell r="B793" t="str">
            <v>Apr 2011</v>
          </cell>
          <cell r="C793" t="str">
            <v>RLS</v>
          </cell>
          <cell r="D793" t="str">
            <v>LGUM_022</v>
          </cell>
          <cell r="E793">
            <v>111</v>
          </cell>
          <cell r="G793">
            <v>7369</v>
          </cell>
          <cell r="J793">
            <v>0</v>
          </cell>
          <cell r="K793">
            <v>1388.61</v>
          </cell>
          <cell r="L793">
            <v>1388.61</v>
          </cell>
          <cell r="N793">
            <v>16.55</v>
          </cell>
          <cell r="P793">
            <v>20.669999999999998</v>
          </cell>
          <cell r="Q793">
            <v>0</v>
          </cell>
          <cell r="S793">
            <v>0</v>
          </cell>
          <cell r="T793">
            <v>0</v>
          </cell>
          <cell r="U793">
            <v>1475.58</v>
          </cell>
          <cell r="AE793" t="str">
            <v>20100729LGUM_022</v>
          </cell>
          <cell r="AG793" t="str">
            <v>222</v>
          </cell>
        </row>
        <row r="794">
          <cell r="B794" t="str">
            <v>Apr 2011</v>
          </cell>
          <cell r="C794" t="str">
            <v>RLS</v>
          </cell>
          <cell r="D794" t="str">
            <v>LGUM_023</v>
          </cell>
          <cell r="E794">
            <v>3</v>
          </cell>
          <cell r="G794">
            <v>195</v>
          </cell>
          <cell r="J794">
            <v>0</v>
          </cell>
          <cell r="K794">
            <v>37.53</v>
          </cell>
          <cell r="L794">
            <v>37.53</v>
          </cell>
          <cell r="N794">
            <v>0.44</v>
          </cell>
          <cell r="P794">
            <v>0.56999999999999995</v>
          </cell>
          <cell r="Q794">
            <v>0</v>
          </cell>
          <cell r="S794">
            <v>0</v>
          </cell>
          <cell r="T794">
            <v>0</v>
          </cell>
          <cell r="U794">
            <v>40.53</v>
          </cell>
          <cell r="AE794" t="str">
            <v>20100729LGUM_023</v>
          </cell>
          <cell r="AG794" t="str">
            <v>223</v>
          </cell>
        </row>
        <row r="795">
          <cell r="B795" t="str">
            <v>Apr 2011</v>
          </cell>
          <cell r="C795" t="str">
            <v>RLS</v>
          </cell>
          <cell r="D795" t="str">
            <v>LGUM_024</v>
          </cell>
          <cell r="E795">
            <v>17</v>
          </cell>
          <cell r="G795">
            <v>818</v>
          </cell>
          <cell r="J795">
            <v>0</v>
          </cell>
          <cell r="K795">
            <v>295.29000000000002</v>
          </cell>
          <cell r="L795">
            <v>295.28999999999996</v>
          </cell>
          <cell r="N795">
            <v>1.83</v>
          </cell>
          <cell r="P795">
            <v>4.21</v>
          </cell>
          <cell r="Q795">
            <v>0</v>
          </cell>
          <cell r="S795">
            <v>0</v>
          </cell>
          <cell r="T795">
            <v>0</v>
          </cell>
          <cell r="U795">
            <v>301.33</v>
          </cell>
          <cell r="AE795" t="str">
            <v>20100729LGUM_024</v>
          </cell>
          <cell r="AG795" t="str">
            <v>224</v>
          </cell>
        </row>
        <row r="796">
          <cell r="B796" t="str">
            <v>Apr 2011</v>
          </cell>
          <cell r="C796" t="str">
            <v>RLS</v>
          </cell>
          <cell r="D796" t="str">
            <v>LGUM_025</v>
          </cell>
          <cell r="E796">
            <v>0</v>
          </cell>
          <cell r="G796">
            <v>0</v>
          </cell>
          <cell r="J796">
            <v>0</v>
          </cell>
          <cell r="K796">
            <v>0</v>
          </cell>
          <cell r="L796">
            <v>0</v>
          </cell>
          <cell r="N796">
            <v>0</v>
          </cell>
          <cell r="P796">
            <v>0</v>
          </cell>
          <cell r="Q796">
            <v>0</v>
          </cell>
          <cell r="S796">
            <v>0</v>
          </cell>
          <cell r="T796">
            <v>0</v>
          </cell>
          <cell r="U796">
            <v>0</v>
          </cell>
          <cell r="AE796" t="str">
            <v>20100729LGUM_025</v>
          </cell>
          <cell r="AG796" t="str">
            <v>225</v>
          </cell>
        </row>
        <row r="797">
          <cell r="B797" t="str">
            <v>Apr 2011</v>
          </cell>
          <cell r="C797" t="str">
            <v>RLS</v>
          </cell>
          <cell r="D797" t="str">
            <v>LGUM_026</v>
          </cell>
          <cell r="E797">
            <v>0</v>
          </cell>
          <cell r="G797">
            <v>0</v>
          </cell>
          <cell r="J797">
            <v>0</v>
          </cell>
          <cell r="K797">
            <v>0</v>
          </cell>
          <cell r="L797">
            <v>0</v>
          </cell>
          <cell r="N797">
            <v>0</v>
          </cell>
          <cell r="P797">
            <v>0</v>
          </cell>
          <cell r="Q797">
            <v>0</v>
          </cell>
          <cell r="S797">
            <v>0</v>
          </cell>
          <cell r="T797">
            <v>0</v>
          </cell>
          <cell r="U797">
            <v>0</v>
          </cell>
          <cell r="AE797" t="str">
            <v>20100729LGUM_026</v>
          </cell>
          <cell r="AG797" t="str">
            <v>226</v>
          </cell>
        </row>
        <row r="798">
          <cell r="B798" t="str">
            <v>Apr 2011</v>
          </cell>
          <cell r="C798" t="str">
            <v>RLS</v>
          </cell>
          <cell r="D798" t="str">
            <v>LGUM_052</v>
          </cell>
          <cell r="E798">
            <v>45</v>
          </cell>
          <cell r="G798">
            <v>3140</v>
          </cell>
          <cell r="J798">
            <v>0</v>
          </cell>
          <cell r="K798">
            <v>459.9</v>
          </cell>
          <cell r="L798">
            <v>459.90000000000009</v>
          </cell>
          <cell r="N798">
            <v>7.17</v>
          </cell>
          <cell r="P798">
            <v>6.85</v>
          </cell>
          <cell r="Q798">
            <v>0</v>
          </cell>
          <cell r="S798">
            <v>0</v>
          </cell>
          <cell r="T798">
            <v>0</v>
          </cell>
          <cell r="U798">
            <v>483.87000000000006</v>
          </cell>
          <cell r="AE798" t="str">
            <v>20100729LGUM_052</v>
          </cell>
          <cell r="AG798" t="str">
            <v>252</v>
          </cell>
        </row>
        <row r="799">
          <cell r="B799" t="str">
            <v>Apr 2011</v>
          </cell>
          <cell r="C799" t="str">
            <v>RLS</v>
          </cell>
          <cell r="D799" t="str">
            <v>LGUM_053</v>
          </cell>
          <cell r="E799">
            <v>19</v>
          </cell>
          <cell r="G799">
            <v>1894</v>
          </cell>
          <cell r="J799">
            <v>0</v>
          </cell>
          <cell r="K799">
            <v>221.35</v>
          </cell>
          <cell r="L799">
            <v>221.35</v>
          </cell>
          <cell r="N799">
            <v>4.3099999999999996</v>
          </cell>
          <cell r="P799">
            <v>3.32</v>
          </cell>
          <cell r="Q799">
            <v>0</v>
          </cell>
          <cell r="S799">
            <v>0</v>
          </cell>
          <cell r="T799">
            <v>0</v>
          </cell>
          <cell r="U799">
            <v>234.95</v>
          </cell>
          <cell r="AE799" t="str">
            <v>20100729LGUM_053</v>
          </cell>
          <cell r="AG799" t="str">
            <v>253</v>
          </cell>
        </row>
        <row r="800">
          <cell r="B800" t="str">
            <v>Apr 2011</v>
          </cell>
          <cell r="C800" t="str">
            <v>RLS</v>
          </cell>
          <cell r="D800" t="str">
            <v>LGUM_054</v>
          </cell>
          <cell r="E800">
            <v>3</v>
          </cell>
          <cell r="G800">
            <v>470</v>
          </cell>
          <cell r="J800">
            <v>0</v>
          </cell>
          <cell r="K800">
            <v>42.45</v>
          </cell>
          <cell r="L800">
            <v>42.45</v>
          </cell>
          <cell r="N800">
            <v>1.06</v>
          </cell>
          <cell r="P800">
            <v>0.63</v>
          </cell>
          <cell r="Q800">
            <v>0</v>
          </cell>
          <cell r="S800">
            <v>0</v>
          </cell>
          <cell r="T800">
            <v>0</v>
          </cell>
          <cell r="U800">
            <v>46.13</v>
          </cell>
          <cell r="AE800" t="str">
            <v>20100729LGUM_054</v>
          </cell>
          <cell r="AG800" t="str">
            <v>254</v>
          </cell>
        </row>
        <row r="801">
          <cell r="B801" t="str">
            <v>Apr 2011</v>
          </cell>
          <cell r="C801" t="str">
            <v>RLS</v>
          </cell>
          <cell r="D801" t="str">
            <v>LGUM_055</v>
          </cell>
          <cell r="E801">
            <v>874</v>
          </cell>
          <cell r="G801">
            <v>41768</v>
          </cell>
          <cell r="J801">
            <v>-40.32</v>
          </cell>
          <cell r="K801">
            <v>8594.8000000000011</v>
          </cell>
          <cell r="L801">
            <v>8594.7999999999975</v>
          </cell>
          <cell r="N801">
            <v>93.71</v>
          </cell>
          <cell r="P801">
            <v>127.81</v>
          </cell>
          <cell r="Q801">
            <v>0</v>
          </cell>
          <cell r="S801">
            <v>0.66</v>
          </cell>
          <cell r="T801">
            <v>0</v>
          </cell>
          <cell r="U801">
            <v>9207.0199999999986</v>
          </cell>
          <cell r="AE801" t="str">
            <v>20100729LGUM_055</v>
          </cell>
          <cell r="AG801" t="str">
            <v>255</v>
          </cell>
        </row>
        <row r="802">
          <cell r="B802" t="str">
            <v>Apr 2011</v>
          </cell>
          <cell r="C802" t="str">
            <v>RLS</v>
          </cell>
          <cell r="D802" t="str">
            <v>LGUM_056</v>
          </cell>
          <cell r="E802">
            <v>0</v>
          </cell>
          <cell r="G802">
            <v>0</v>
          </cell>
          <cell r="J802">
            <v>0</v>
          </cell>
          <cell r="K802">
            <v>0</v>
          </cell>
          <cell r="L802">
            <v>0</v>
          </cell>
          <cell r="N802">
            <v>0</v>
          </cell>
          <cell r="P802">
            <v>0</v>
          </cell>
          <cell r="Q802">
            <v>0</v>
          </cell>
          <cell r="S802">
            <v>0</v>
          </cell>
          <cell r="T802">
            <v>0</v>
          </cell>
          <cell r="U802">
            <v>0</v>
          </cell>
          <cell r="AE802" t="str">
            <v>20100729LGUM_056</v>
          </cell>
          <cell r="AG802" t="str">
            <v>256</v>
          </cell>
        </row>
        <row r="803">
          <cell r="B803" t="str">
            <v>Apr 2011</v>
          </cell>
          <cell r="C803" t="str">
            <v>RLS</v>
          </cell>
          <cell r="D803" t="str">
            <v>LGUM_057</v>
          </cell>
          <cell r="E803">
            <v>5</v>
          </cell>
          <cell r="G803">
            <v>606</v>
          </cell>
          <cell r="J803">
            <v>-10.85</v>
          </cell>
          <cell r="K803">
            <v>59.9</v>
          </cell>
          <cell r="L803">
            <v>59.9</v>
          </cell>
          <cell r="N803">
            <v>1.36</v>
          </cell>
          <cell r="P803">
            <v>0.89</v>
          </cell>
          <cell r="Q803">
            <v>0</v>
          </cell>
          <cell r="S803">
            <v>0</v>
          </cell>
          <cell r="T803">
            <v>0</v>
          </cell>
          <cell r="U803">
            <v>64.14</v>
          </cell>
          <cell r="AE803" t="str">
            <v>20100729LGUM_057</v>
          </cell>
          <cell r="AG803" t="str">
            <v>257</v>
          </cell>
        </row>
        <row r="804">
          <cell r="B804" t="str">
            <v>Apr 2011</v>
          </cell>
          <cell r="C804" t="str">
            <v>RLS</v>
          </cell>
          <cell r="D804" t="str">
            <v>LGUM_058</v>
          </cell>
          <cell r="E804">
            <v>9</v>
          </cell>
          <cell r="G804">
            <v>631</v>
          </cell>
          <cell r="J804">
            <v>0</v>
          </cell>
          <cell r="K804">
            <v>133.91999999999999</v>
          </cell>
          <cell r="L804">
            <v>133.91999999999996</v>
          </cell>
          <cell r="N804">
            <v>1.44</v>
          </cell>
          <cell r="P804">
            <v>1.89</v>
          </cell>
          <cell r="Q804">
            <v>0</v>
          </cell>
          <cell r="S804">
            <v>0</v>
          </cell>
          <cell r="T804">
            <v>0</v>
          </cell>
          <cell r="U804">
            <v>137.24999999999997</v>
          </cell>
          <cell r="AE804" t="str">
            <v>20100729LGUM_058</v>
          </cell>
          <cell r="AG804" t="str">
            <v>258</v>
          </cell>
        </row>
        <row r="805">
          <cell r="B805" t="str">
            <v>Apr 2011</v>
          </cell>
          <cell r="C805" t="str">
            <v>RLS</v>
          </cell>
          <cell r="D805" t="str">
            <v>LGUM_059</v>
          </cell>
          <cell r="E805">
            <v>0</v>
          </cell>
          <cell r="G805">
            <v>0</v>
          </cell>
          <cell r="J805">
            <v>0</v>
          </cell>
          <cell r="K805">
            <v>0</v>
          </cell>
          <cell r="L805">
            <v>0</v>
          </cell>
          <cell r="N805">
            <v>0</v>
          </cell>
          <cell r="P805">
            <v>0</v>
          </cell>
          <cell r="Q805">
            <v>0</v>
          </cell>
          <cell r="S805">
            <v>0</v>
          </cell>
          <cell r="T805">
            <v>0</v>
          </cell>
          <cell r="U805">
            <v>0</v>
          </cell>
          <cell r="AE805" t="str">
            <v>20100729LGUM_059</v>
          </cell>
          <cell r="AG805" t="str">
            <v>259</v>
          </cell>
        </row>
        <row r="806">
          <cell r="B806" t="str">
            <v>Apr 2011</v>
          </cell>
          <cell r="C806" t="str">
            <v>RLS</v>
          </cell>
          <cell r="D806" t="str">
            <v>LGUM_060</v>
          </cell>
          <cell r="E806">
            <v>0</v>
          </cell>
          <cell r="G806">
            <v>0</v>
          </cell>
          <cell r="J806">
            <v>0</v>
          </cell>
          <cell r="K806">
            <v>0</v>
          </cell>
          <cell r="L806">
            <v>0</v>
          </cell>
          <cell r="N806">
            <v>0</v>
          </cell>
          <cell r="P806">
            <v>0</v>
          </cell>
          <cell r="Q806">
            <v>0</v>
          </cell>
          <cell r="S806">
            <v>0</v>
          </cell>
          <cell r="T806">
            <v>0</v>
          </cell>
          <cell r="U806">
            <v>0</v>
          </cell>
          <cell r="AE806" t="str">
            <v>20100729LGUM_060</v>
          </cell>
          <cell r="AG806" t="str">
            <v>260</v>
          </cell>
        </row>
        <row r="807">
          <cell r="B807" t="str">
            <v>Apr 2011</v>
          </cell>
          <cell r="C807" t="str">
            <v>RLS</v>
          </cell>
          <cell r="D807" t="str">
            <v>LGUM_061</v>
          </cell>
          <cell r="E807">
            <v>47</v>
          </cell>
          <cell r="G807">
            <v>4803</v>
          </cell>
          <cell r="J807">
            <v>0</v>
          </cell>
          <cell r="K807">
            <v>693.25</v>
          </cell>
          <cell r="L807">
            <v>693.25</v>
          </cell>
          <cell r="N807">
            <v>10.88</v>
          </cell>
          <cell r="P807">
            <v>10.14</v>
          </cell>
          <cell r="Q807">
            <v>0</v>
          </cell>
          <cell r="S807">
            <v>0</v>
          </cell>
          <cell r="T807">
            <v>0</v>
          </cell>
          <cell r="U807">
            <v>732.18</v>
          </cell>
          <cell r="AE807" t="str">
            <v>20100729LGUM_061</v>
          </cell>
          <cell r="AG807" t="str">
            <v>261</v>
          </cell>
        </row>
        <row r="808">
          <cell r="B808" t="str">
            <v>Apr 2011</v>
          </cell>
          <cell r="C808" t="str">
            <v>RLS</v>
          </cell>
          <cell r="D808" t="str">
            <v>LGUM_062</v>
          </cell>
          <cell r="E808">
            <v>5</v>
          </cell>
          <cell r="G808">
            <v>889</v>
          </cell>
          <cell r="J808">
            <v>37.49</v>
          </cell>
          <cell r="K808">
            <v>117.64000000000001</v>
          </cell>
          <cell r="L808">
            <v>117.64000000000001</v>
          </cell>
          <cell r="N808">
            <v>6.37</v>
          </cell>
          <cell r="P808">
            <v>3.74</v>
          </cell>
          <cell r="Q808">
            <v>0</v>
          </cell>
          <cell r="S808">
            <v>0</v>
          </cell>
          <cell r="T808">
            <v>0</v>
          </cell>
          <cell r="U808">
            <v>147.65</v>
          </cell>
          <cell r="AE808" t="str">
            <v>20100729LGUM_062</v>
          </cell>
          <cell r="AG808" t="str">
            <v>262</v>
          </cell>
        </row>
        <row r="809">
          <cell r="B809" t="str">
            <v>Apr 2011</v>
          </cell>
          <cell r="C809" t="str">
            <v>RLS</v>
          </cell>
          <cell r="D809" t="str">
            <v>LGUM_063</v>
          </cell>
          <cell r="E809">
            <v>57</v>
          </cell>
          <cell r="G809">
            <v>9485</v>
          </cell>
          <cell r="J809">
            <v>0</v>
          </cell>
          <cell r="K809">
            <v>913.71</v>
          </cell>
          <cell r="L809">
            <v>913.70999999999992</v>
          </cell>
          <cell r="N809">
            <v>21.27</v>
          </cell>
          <cell r="P809">
            <v>13.620000000000001</v>
          </cell>
          <cell r="Q809">
            <v>0</v>
          </cell>
          <cell r="S809">
            <v>0</v>
          </cell>
          <cell r="T809">
            <v>0</v>
          </cell>
          <cell r="U809">
            <v>982.43</v>
          </cell>
          <cell r="AE809" t="str">
            <v>20100729LGUM_063</v>
          </cell>
          <cell r="AG809" t="str">
            <v>263</v>
          </cell>
        </row>
        <row r="810">
          <cell r="B810" t="str">
            <v>Apr 2011</v>
          </cell>
          <cell r="C810" t="str">
            <v>RLS</v>
          </cell>
          <cell r="D810" t="str">
            <v>LGUM_066</v>
          </cell>
          <cell r="E810">
            <v>61</v>
          </cell>
          <cell r="G810">
            <v>6728</v>
          </cell>
          <cell r="J810">
            <v>0</v>
          </cell>
          <cell r="K810">
            <v>1642.12</v>
          </cell>
          <cell r="L810">
            <v>1642.12</v>
          </cell>
          <cell r="N810">
            <v>15.15</v>
          </cell>
          <cell r="P810">
            <v>23.36</v>
          </cell>
          <cell r="Q810">
            <v>0</v>
          </cell>
          <cell r="S810">
            <v>0</v>
          </cell>
          <cell r="T810">
            <v>0</v>
          </cell>
          <cell r="U810">
            <v>1680.6299999999999</v>
          </cell>
          <cell r="AE810" t="str">
            <v>20100729LGUM_066</v>
          </cell>
          <cell r="AG810" t="str">
            <v>266</v>
          </cell>
        </row>
        <row r="811">
          <cell r="B811" t="str">
            <v>Apr 2011</v>
          </cell>
          <cell r="C811" t="str">
            <v>RLS</v>
          </cell>
          <cell r="D811" t="str">
            <v>LGUM_067</v>
          </cell>
          <cell r="E811">
            <v>5</v>
          </cell>
          <cell r="G811">
            <v>814</v>
          </cell>
          <cell r="J811">
            <v>0</v>
          </cell>
          <cell r="K811">
            <v>150</v>
          </cell>
          <cell r="L811">
            <v>150.00000000000003</v>
          </cell>
          <cell r="N811">
            <v>1.83</v>
          </cell>
          <cell r="P811">
            <v>2.15</v>
          </cell>
          <cell r="Q811">
            <v>0</v>
          </cell>
          <cell r="S811">
            <v>0</v>
          </cell>
          <cell r="T811">
            <v>0</v>
          </cell>
          <cell r="U811">
            <v>153.98000000000002</v>
          </cell>
          <cell r="AE811" t="str">
            <v>20100729LGUM_067</v>
          </cell>
          <cell r="AG811" t="str">
            <v>267</v>
          </cell>
        </row>
        <row r="812">
          <cell r="B812" t="str">
            <v>Apr 2011</v>
          </cell>
          <cell r="C812" t="str">
            <v>RLS</v>
          </cell>
          <cell r="D812" t="str">
            <v>LGUM_072</v>
          </cell>
          <cell r="E812">
            <v>383</v>
          </cell>
          <cell r="G812">
            <v>25127</v>
          </cell>
          <cell r="J812">
            <v>-43.61</v>
          </cell>
          <cell r="K812">
            <v>4747.72</v>
          </cell>
          <cell r="L812">
            <v>4747.72</v>
          </cell>
          <cell r="N812">
            <v>56.63</v>
          </cell>
          <cell r="P812">
            <v>69.61</v>
          </cell>
          <cell r="Q812">
            <v>0</v>
          </cell>
          <cell r="S812">
            <v>0.38</v>
          </cell>
          <cell r="T812">
            <v>0</v>
          </cell>
          <cell r="U812">
            <v>4965.88</v>
          </cell>
          <cell r="AE812" t="str">
            <v>20100729LGUM_072</v>
          </cell>
          <cell r="AG812" t="str">
            <v>272</v>
          </cell>
        </row>
        <row r="813">
          <cell r="B813" t="str">
            <v>Apr 2011</v>
          </cell>
          <cell r="C813" t="str">
            <v>RLS</v>
          </cell>
          <cell r="D813" t="str">
            <v>LGUM_073</v>
          </cell>
          <cell r="E813">
            <v>36</v>
          </cell>
          <cell r="G813">
            <v>2408</v>
          </cell>
          <cell r="J813">
            <v>0</v>
          </cell>
          <cell r="K813">
            <v>450.36</v>
          </cell>
          <cell r="L813">
            <v>450.36</v>
          </cell>
          <cell r="N813">
            <v>5.43</v>
          </cell>
          <cell r="P813">
            <v>6.68</v>
          </cell>
          <cell r="Q813">
            <v>0</v>
          </cell>
          <cell r="S813">
            <v>0</v>
          </cell>
          <cell r="T813">
            <v>0</v>
          </cell>
          <cell r="U813">
            <v>476.40000000000003</v>
          </cell>
          <cell r="AE813" t="str">
            <v>20100729LGUM_073</v>
          </cell>
          <cell r="AG813" t="str">
            <v>273</v>
          </cell>
        </row>
        <row r="814">
          <cell r="B814" t="str">
            <v>Apr 2011</v>
          </cell>
          <cell r="C814" t="str">
            <v>RLS</v>
          </cell>
          <cell r="D814" t="str">
            <v>LGUM_074</v>
          </cell>
          <cell r="E814">
            <v>308</v>
          </cell>
          <cell r="G814">
            <v>14897</v>
          </cell>
          <cell r="J814">
            <v>-21.07</v>
          </cell>
          <cell r="K814">
            <v>5387.41</v>
          </cell>
          <cell r="L814">
            <v>5387.4099999999989</v>
          </cell>
          <cell r="N814">
            <v>33.44</v>
          </cell>
          <cell r="P814">
            <v>76.62</v>
          </cell>
          <cell r="Q814">
            <v>0</v>
          </cell>
          <cell r="S814">
            <v>0</v>
          </cell>
          <cell r="T814">
            <v>0</v>
          </cell>
          <cell r="U814">
            <v>5497.4699999999993</v>
          </cell>
          <cell r="AE814" t="str">
            <v>20100729LGUM_074</v>
          </cell>
          <cell r="AG814" t="str">
            <v>274</v>
          </cell>
        </row>
        <row r="815">
          <cell r="B815" t="str">
            <v>Apr 2011</v>
          </cell>
          <cell r="C815" t="str">
            <v>RLS</v>
          </cell>
          <cell r="D815" t="str">
            <v>LGUM_075</v>
          </cell>
          <cell r="E815">
            <v>2</v>
          </cell>
          <cell r="G815">
            <v>130</v>
          </cell>
          <cell r="J815">
            <v>0</v>
          </cell>
          <cell r="K815">
            <v>46.82</v>
          </cell>
          <cell r="L815">
            <v>46.819999999999993</v>
          </cell>
          <cell r="N815">
            <v>0.28999999999999998</v>
          </cell>
          <cell r="P815">
            <v>0.66</v>
          </cell>
          <cell r="Q815">
            <v>0</v>
          </cell>
          <cell r="S815">
            <v>0</v>
          </cell>
          <cell r="T815">
            <v>0</v>
          </cell>
          <cell r="U815">
            <v>47.769999999999996</v>
          </cell>
          <cell r="AE815" t="str">
            <v>20100729LGUM_075</v>
          </cell>
          <cell r="AG815" t="str">
            <v>275</v>
          </cell>
        </row>
        <row r="816">
          <cell r="B816" t="str">
            <v>Apr 2011</v>
          </cell>
          <cell r="C816" t="str">
            <v>RLS</v>
          </cell>
          <cell r="D816" t="str">
            <v>LGUM_076</v>
          </cell>
          <cell r="E816">
            <v>259</v>
          </cell>
          <cell r="G816">
            <v>9321</v>
          </cell>
          <cell r="J816">
            <v>-5.73</v>
          </cell>
          <cell r="K816">
            <v>3418.25</v>
          </cell>
          <cell r="L816">
            <v>3418.25</v>
          </cell>
          <cell r="N816">
            <v>21</v>
          </cell>
          <cell r="P816">
            <v>49</v>
          </cell>
          <cell r="Q816">
            <v>0</v>
          </cell>
          <cell r="S816">
            <v>0.4</v>
          </cell>
          <cell r="T816">
            <v>0</v>
          </cell>
          <cell r="U816">
            <v>3488.65</v>
          </cell>
          <cell r="AE816" t="str">
            <v>20100729LGUM_076</v>
          </cell>
          <cell r="AG816" t="str">
            <v>276</v>
          </cell>
        </row>
        <row r="817">
          <cell r="B817" t="str">
            <v>Apr 2011</v>
          </cell>
          <cell r="C817" t="str">
            <v>RLS</v>
          </cell>
          <cell r="D817" t="str">
            <v>LGUM_077</v>
          </cell>
          <cell r="E817">
            <v>5</v>
          </cell>
          <cell r="G817">
            <v>328</v>
          </cell>
          <cell r="J817">
            <v>0</v>
          </cell>
          <cell r="K817">
            <v>104.85</v>
          </cell>
          <cell r="L817">
            <v>104.85</v>
          </cell>
          <cell r="N817">
            <v>0.74</v>
          </cell>
          <cell r="P817">
            <v>1.5</v>
          </cell>
          <cell r="Q817">
            <v>0</v>
          </cell>
          <cell r="S817">
            <v>0</v>
          </cell>
          <cell r="T817">
            <v>0</v>
          </cell>
          <cell r="U817">
            <v>107.08999999999999</v>
          </cell>
          <cell r="AE817" t="str">
            <v>20100729LGUM_077</v>
          </cell>
          <cell r="AG817" t="str">
            <v>277</v>
          </cell>
        </row>
        <row r="818">
          <cell r="B818" t="str">
            <v>Apr 2011</v>
          </cell>
          <cell r="C818" t="str">
            <v>RLS</v>
          </cell>
          <cell r="D818" t="str">
            <v>LGUM_078</v>
          </cell>
          <cell r="E818">
            <v>0</v>
          </cell>
          <cell r="G818">
            <v>0</v>
          </cell>
          <cell r="J818">
            <v>0</v>
          </cell>
          <cell r="K818">
            <v>0</v>
          </cell>
          <cell r="L818">
            <v>0</v>
          </cell>
          <cell r="N818">
            <v>0</v>
          </cell>
          <cell r="P818">
            <v>0</v>
          </cell>
          <cell r="Q818">
            <v>0</v>
          </cell>
          <cell r="S818">
            <v>0</v>
          </cell>
          <cell r="T818">
            <v>0</v>
          </cell>
          <cell r="U818">
            <v>0</v>
          </cell>
          <cell r="AE818" t="str">
            <v>20100729LGUM_078</v>
          </cell>
          <cell r="AG818" t="str">
            <v>278</v>
          </cell>
        </row>
        <row r="819">
          <cell r="B819" t="str">
            <v>Apr 2011</v>
          </cell>
          <cell r="C819" t="str">
            <v>RLS</v>
          </cell>
          <cell r="D819" t="str">
            <v>LGUM_079</v>
          </cell>
          <cell r="E819">
            <v>0</v>
          </cell>
          <cell r="G819">
            <v>0</v>
          </cell>
          <cell r="J819">
            <v>0</v>
          </cell>
          <cell r="K819">
            <v>0</v>
          </cell>
          <cell r="L819">
            <v>0</v>
          </cell>
          <cell r="N819">
            <v>0</v>
          </cell>
          <cell r="P819">
            <v>0</v>
          </cell>
          <cell r="Q819">
            <v>0</v>
          </cell>
          <cell r="S819">
            <v>0</v>
          </cell>
          <cell r="T819">
            <v>0</v>
          </cell>
          <cell r="U819">
            <v>0</v>
          </cell>
          <cell r="AE819" t="str">
            <v>20100729LGUM_079</v>
          </cell>
          <cell r="AG819" t="str">
            <v>279</v>
          </cell>
        </row>
        <row r="820">
          <cell r="B820" t="str">
            <v>Apr 2011</v>
          </cell>
          <cell r="C820" t="str">
            <v>RLS</v>
          </cell>
          <cell r="D820" t="str">
            <v>LGUM_080</v>
          </cell>
          <cell r="E820">
            <v>0</v>
          </cell>
          <cell r="G820">
            <v>0</v>
          </cell>
          <cell r="J820">
            <v>0</v>
          </cell>
          <cell r="K820">
            <v>0</v>
          </cell>
          <cell r="L820">
            <v>0</v>
          </cell>
          <cell r="N820">
            <v>0</v>
          </cell>
          <cell r="P820">
            <v>0</v>
          </cell>
          <cell r="Q820">
            <v>0</v>
          </cell>
          <cell r="S820">
            <v>0</v>
          </cell>
          <cell r="T820">
            <v>0</v>
          </cell>
          <cell r="U820">
            <v>0</v>
          </cell>
          <cell r="AE820" t="str">
            <v>20100729LGUM_080</v>
          </cell>
          <cell r="AG820" t="str">
            <v>280</v>
          </cell>
        </row>
        <row r="821">
          <cell r="B821" t="str">
            <v>Apr 2011</v>
          </cell>
          <cell r="C821" t="str">
            <v>RLS</v>
          </cell>
          <cell r="D821" t="str">
            <v>LGUM_081</v>
          </cell>
          <cell r="E821">
            <v>2</v>
          </cell>
          <cell r="G821">
            <v>95</v>
          </cell>
          <cell r="J821">
            <v>0</v>
          </cell>
          <cell r="K821">
            <v>38.72</v>
          </cell>
          <cell r="L821">
            <v>38.72</v>
          </cell>
          <cell r="N821">
            <v>0.21</v>
          </cell>
          <cell r="P821">
            <v>0.55000000000000004</v>
          </cell>
          <cell r="Q821">
            <v>0</v>
          </cell>
          <cell r="S821">
            <v>0</v>
          </cell>
          <cell r="T821">
            <v>0</v>
          </cell>
          <cell r="U821">
            <v>39.479999999999997</v>
          </cell>
          <cell r="AE821" t="str">
            <v>20100729LGUM_081</v>
          </cell>
          <cell r="AG821" t="str">
            <v>281</v>
          </cell>
        </row>
        <row r="822">
          <cell r="B822" t="str">
            <v>Apr 2011</v>
          </cell>
          <cell r="C822" t="str">
            <v>RLS</v>
          </cell>
          <cell r="D822" t="str">
            <v>LGUM_082</v>
          </cell>
          <cell r="E822">
            <v>19</v>
          </cell>
          <cell r="G822">
            <v>643</v>
          </cell>
          <cell r="J822">
            <v>0</v>
          </cell>
          <cell r="K822">
            <v>352.45</v>
          </cell>
          <cell r="L822">
            <v>352.45000000000005</v>
          </cell>
          <cell r="N822">
            <v>1.45</v>
          </cell>
          <cell r="P822">
            <v>9.3000000000000007</v>
          </cell>
          <cell r="Q822">
            <v>0</v>
          </cell>
          <cell r="S822">
            <v>0</v>
          </cell>
          <cell r="T822">
            <v>0</v>
          </cell>
          <cell r="U822">
            <v>668.72</v>
          </cell>
          <cell r="AE822" t="str">
            <v>20100729LGUM_082</v>
          </cell>
          <cell r="AG822" t="str">
            <v>282</v>
          </cell>
        </row>
        <row r="823">
          <cell r="B823" t="str">
            <v>Apr 2011</v>
          </cell>
          <cell r="C823" t="str">
            <v>RLS</v>
          </cell>
          <cell r="D823" t="str">
            <v>LGUM_083</v>
          </cell>
          <cell r="E823">
            <v>0</v>
          </cell>
          <cell r="G823">
            <v>0</v>
          </cell>
          <cell r="J823">
            <v>0</v>
          </cell>
          <cell r="K823">
            <v>0</v>
          </cell>
          <cell r="L823">
            <v>0</v>
          </cell>
          <cell r="N823">
            <v>0</v>
          </cell>
          <cell r="P823">
            <v>0</v>
          </cell>
          <cell r="Q823">
            <v>0</v>
          </cell>
          <cell r="S823">
            <v>0</v>
          </cell>
          <cell r="T823">
            <v>0</v>
          </cell>
          <cell r="U823">
            <v>0</v>
          </cell>
          <cell r="AE823" t="str">
            <v>20100729LGUM_083</v>
          </cell>
          <cell r="AG823" t="str">
            <v>283</v>
          </cell>
        </row>
        <row r="824">
          <cell r="B824" t="str">
            <v>Apr 2011</v>
          </cell>
          <cell r="C824" t="str">
            <v>RLS</v>
          </cell>
          <cell r="D824" t="str">
            <v>LGUM_101</v>
          </cell>
          <cell r="E824">
            <v>3</v>
          </cell>
          <cell r="G824">
            <v>118</v>
          </cell>
          <cell r="J824">
            <v>0</v>
          </cell>
          <cell r="K824">
            <v>23.67</v>
          </cell>
          <cell r="L824">
            <v>23.67</v>
          </cell>
          <cell r="N824">
            <v>0.27</v>
          </cell>
          <cell r="P824">
            <v>0.39</v>
          </cell>
          <cell r="Q824">
            <v>0</v>
          </cell>
          <cell r="S824">
            <v>0</v>
          </cell>
          <cell r="T824">
            <v>0</v>
          </cell>
          <cell r="U824">
            <v>28.310000000000002</v>
          </cell>
          <cell r="AE824" t="str">
            <v>20100729LGUM_101</v>
          </cell>
          <cell r="AG824" t="str">
            <v>201</v>
          </cell>
        </row>
        <row r="825">
          <cell r="B825" t="str">
            <v>Apr 2011</v>
          </cell>
          <cell r="C825" t="str">
            <v>RLS</v>
          </cell>
          <cell r="D825" t="str">
            <v>LGUM_102</v>
          </cell>
          <cell r="E825">
            <v>394</v>
          </cell>
          <cell r="G825">
            <v>26996</v>
          </cell>
          <cell r="J825">
            <v>-27.53</v>
          </cell>
          <cell r="K825">
            <v>3447.5499999999997</v>
          </cell>
          <cell r="L825">
            <v>3447.5500000000006</v>
          </cell>
          <cell r="N825">
            <v>61.07</v>
          </cell>
          <cell r="P825">
            <v>53.1</v>
          </cell>
          <cell r="Q825">
            <v>0</v>
          </cell>
          <cell r="S825">
            <v>0.82</v>
          </cell>
          <cell r="T825">
            <v>0</v>
          </cell>
          <cell r="U825">
            <v>3821.2400000000002</v>
          </cell>
          <cell r="AE825" t="str">
            <v>20100729LGUM_102</v>
          </cell>
          <cell r="AG825" t="str">
            <v>202</v>
          </cell>
        </row>
        <row r="826">
          <cell r="B826" t="str">
            <v>Apr 2011</v>
          </cell>
          <cell r="C826" t="str">
            <v>RLS</v>
          </cell>
          <cell r="D826" t="str">
            <v>LGUM_103</v>
          </cell>
          <cell r="E826">
            <v>224</v>
          </cell>
          <cell r="G826">
            <v>21560</v>
          </cell>
          <cell r="J826">
            <v>-49.05</v>
          </cell>
          <cell r="K826">
            <v>2231.27</v>
          </cell>
          <cell r="L826">
            <v>2231.27</v>
          </cell>
          <cell r="N826">
            <v>48.68</v>
          </cell>
          <cell r="P826">
            <v>34.74</v>
          </cell>
          <cell r="Q826">
            <v>0</v>
          </cell>
          <cell r="S826">
            <v>2.58</v>
          </cell>
          <cell r="T826">
            <v>0</v>
          </cell>
          <cell r="U826">
            <v>2504.33</v>
          </cell>
          <cell r="AE826" t="str">
            <v>20100729LGUM_103</v>
          </cell>
          <cell r="AG826" t="str">
            <v>203</v>
          </cell>
        </row>
        <row r="827">
          <cell r="B827" t="str">
            <v>Apr 2011</v>
          </cell>
          <cell r="C827" t="str">
            <v>RLS</v>
          </cell>
          <cell r="D827" t="str">
            <v>LGUM_104</v>
          </cell>
          <cell r="E827">
            <v>398</v>
          </cell>
          <cell r="G827">
            <v>60312</v>
          </cell>
          <cell r="J827">
            <v>-50.35</v>
          </cell>
          <cell r="K827">
            <v>4940.57</v>
          </cell>
          <cell r="L827">
            <v>4940.5700000000006</v>
          </cell>
          <cell r="N827">
            <v>133.37</v>
          </cell>
          <cell r="P827">
            <v>76.710000000000008</v>
          </cell>
          <cell r="Q827">
            <v>0</v>
          </cell>
          <cell r="S827">
            <v>0.39</v>
          </cell>
          <cell r="T827">
            <v>0</v>
          </cell>
          <cell r="U827">
            <v>5558.9900000000007</v>
          </cell>
          <cell r="AE827" t="str">
            <v>20100729LGUM_104</v>
          </cell>
          <cell r="AG827" t="str">
            <v>204</v>
          </cell>
        </row>
        <row r="828">
          <cell r="B828" t="str">
            <v>Apr 2011</v>
          </cell>
          <cell r="C828" t="str">
            <v>RLS</v>
          </cell>
          <cell r="D828" t="str">
            <v>LGUM_105</v>
          </cell>
          <cell r="E828">
            <v>35</v>
          </cell>
          <cell r="G828">
            <v>1674</v>
          </cell>
          <cell r="J828">
            <v>0</v>
          </cell>
          <cell r="K828">
            <v>345.8</v>
          </cell>
          <cell r="L828">
            <v>345.8</v>
          </cell>
          <cell r="N828">
            <v>3.7700000000000005</v>
          </cell>
          <cell r="P828">
            <v>5.0599999999999996</v>
          </cell>
          <cell r="Q828">
            <v>0</v>
          </cell>
          <cell r="S828">
            <v>0</v>
          </cell>
          <cell r="T828">
            <v>0</v>
          </cell>
          <cell r="U828">
            <v>364.58</v>
          </cell>
          <cell r="AE828" t="str">
            <v>20100729LGUM_105</v>
          </cell>
          <cell r="AG828" t="str">
            <v>205</v>
          </cell>
        </row>
        <row r="829">
          <cell r="B829" t="str">
            <v>Apr 2011</v>
          </cell>
          <cell r="C829" t="str">
            <v>RLS</v>
          </cell>
          <cell r="D829" t="str">
            <v>LGUM_106</v>
          </cell>
          <cell r="E829">
            <v>0</v>
          </cell>
          <cell r="G829">
            <v>0</v>
          </cell>
          <cell r="J829">
            <v>0</v>
          </cell>
          <cell r="K829">
            <v>0</v>
          </cell>
          <cell r="L829">
            <v>0</v>
          </cell>
          <cell r="N829">
            <v>0</v>
          </cell>
          <cell r="P829">
            <v>0</v>
          </cell>
          <cell r="Q829">
            <v>0</v>
          </cell>
          <cell r="S829">
            <v>0</v>
          </cell>
          <cell r="T829">
            <v>0</v>
          </cell>
          <cell r="U829">
            <v>0</v>
          </cell>
          <cell r="AE829" t="str">
            <v>20100729LGUM_106</v>
          </cell>
          <cell r="AG829" t="str">
            <v>206</v>
          </cell>
        </row>
        <row r="830">
          <cell r="B830" t="str">
            <v>Apr 2011</v>
          </cell>
          <cell r="C830" t="str">
            <v>RLS</v>
          </cell>
          <cell r="D830" t="str">
            <v>LGUM_107</v>
          </cell>
          <cell r="E830">
            <v>282</v>
          </cell>
          <cell r="G830">
            <v>42642</v>
          </cell>
          <cell r="J830">
            <v>-25.67</v>
          </cell>
          <cell r="K830">
            <v>3510.61</v>
          </cell>
          <cell r="L830">
            <v>3510.6100000000006</v>
          </cell>
          <cell r="N830">
            <v>94.63</v>
          </cell>
          <cell r="P830">
            <v>53.089999999999996</v>
          </cell>
          <cell r="Q830">
            <v>0</v>
          </cell>
          <cell r="S830">
            <v>1.69</v>
          </cell>
          <cell r="T830">
            <v>0</v>
          </cell>
          <cell r="U830">
            <v>3797.3300000000004</v>
          </cell>
          <cell r="AE830" t="str">
            <v>20100729LGUM_107</v>
          </cell>
          <cell r="AG830" t="str">
            <v>207</v>
          </cell>
        </row>
        <row r="831">
          <cell r="B831" t="str">
            <v>Apr 2011</v>
          </cell>
          <cell r="C831" t="str">
            <v>RLS</v>
          </cell>
          <cell r="D831" t="str">
            <v>LGUM_108</v>
          </cell>
          <cell r="E831">
            <v>114</v>
          </cell>
          <cell r="G831">
            <v>8128</v>
          </cell>
          <cell r="J831">
            <v>0</v>
          </cell>
          <cell r="K831">
            <v>1585.74</v>
          </cell>
          <cell r="L831">
            <v>1585.74</v>
          </cell>
          <cell r="N831">
            <v>18.309999999999999</v>
          </cell>
          <cell r="P831">
            <v>22.63</v>
          </cell>
          <cell r="Q831">
            <v>0</v>
          </cell>
          <cell r="S831">
            <v>0</v>
          </cell>
          <cell r="T831">
            <v>0</v>
          </cell>
          <cell r="U831">
            <v>1626.68</v>
          </cell>
          <cell r="AE831" t="str">
            <v>20100729LGUM_108</v>
          </cell>
          <cell r="AG831" t="str">
            <v>208</v>
          </cell>
        </row>
        <row r="832">
          <cell r="B832" t="str">
            <v>Apr 2011</v>
          </cell>
          <cell r="C832" t="str">
            <v>RLS</v>
          </cell>
          <cell r="D832" t="str">
            <v>LGUM_109</v>
          </cell>
          <cell r="E832">
            <v>35</v>
          </cell>
          <cell r="G832">
            <v>12685</v>
          </cell>
          <cell r="J832">
            <v>0</v>
          </cell>
          <cell r="K832">
            <v>820.4</v>
          </cell>
          <cell r="L832">
            <v>820.40000000000009</v>
          </cell>
          <cell r="N832">
            <v>27.83</v>
          </cell>
          <cell r="P832">
            <v>12.39</v>
          </cell>
          <cell r="Q832">
            <v>0</v>
          </cell>
          <cell r="S832">
            <v>0</v>
          </cell>
          <cell r="T832">
            <v>0</v>
          </cell>
          <cell r="U832">
            <v>898.43000000000018</v>
          </cell>
          <cell r="AE832" t="str">
            <v>20100729LGUM_109</v>
          </cell>
          <cell r="AG832" t="str">
            <v>209</v>
          </cell>
        </row>
        <row r="833">
          <cell r="B833" t="str">
            <v>Apr 2011</v>
          </cell>
          <cell r="C833" t="str">
            <v>RLS</v>
          </cell>
          <cell r="D833" t="str">
            <v>LGUM_110</v>
          </cell>
          <cell r="E833">
            <v>140</v>
          </cell>
          <cell r="G833">
            <v>50992</v>
          </cell>
          <cell r="J833">
            <v>-20.309999999999999</v>
          </cell>
          <cell r="K833">
            <v>3261.29</v>
          </cell>
          <cell r="L833">
            <v>3261.29</v>
          </cell>
          <cell r="N833">
            <v>106.24</v>
          </cell>
          <cell r="P833">
            <v>47.099999999999994</v>
          </cell>
          <cell r="Q833">
            <v>0</v>
          </cell>
          <cell r="S833">
            <v>0</v>
          </cell>
          <cell r="T833">
            <v>0</v>
          </cell>
          <cell r="U833">
            <v>3456.42</v>
          </cell>
          <cell r="AE833" t="str">
            <v>20100729LGUM_110</v>
          </cell>
          <cell r="AG833" t="str">
            <v>210</v>
          </cell>
        </row>
        <row r="834">
          <cell r="B834" t="str">
            <v>Apr 2011</v>
          </cell>
          <cell r="C834" t="str">
            <v>RLS</v>
          </cell>
          <cell r="D834" t="str">
            <v>LGUM_111</v>
          </cell>
          <cell r="E834">
            <v>184</v>
          </cell>
          <cell r="G834">
            <v>18886</v>
          </cell>
          <cell r="J834">
            <v>0</v>
          </cell>
          <cell r="K834">
            <v>2714</v>
          </cell>
          <cell r="L834">
            <v>2713.9999999999995</v>
          </cell>
          <cell r="N834">
            <v>43.21</v>
          </cell>
          <cell r="P834">
            <v>41.629999999999995</v>
          </cell>
          <cell r="Q834">
            <v>0</v>
          </cell>
          <cell r="S834">
            <v>0.46</v>
          </cell>
          <cell r="T834">
            <v>0</v>
          </cell>
          <cell r="U834">
            <v>2980.39</v>
          </cell>
          <cell r="AE834" t="str">
            <v>20100729LGUM_111</v>
          </cell>
          <cell r="AG834" t="str">
            <v>211</v>
          </cell>
        </row>
        <row r="835">
          <cell r="B835" t="str">
            <v>Apr 2011</v>
          </cell>
          <cell r="C835" t="str">
            <v>RLS</v>
          </cell>
          <cell r="D835" t="str">
            <v>LGUM_112</v>
          </cell>
          <cell r="E835">
            <v>479</v>
          </cell>
          <cell r="G835">
            <v>79450</v>
          </cell>
          <cell r="J835">
            <v>92.86</v>
          </cell>
          <cell r="K835">
            <v>7771.23</v>
          </cell>
          <cell r="L835">
            <v>7771.23</v>
          </cell>
          <cell r="N835">
            <v>177.56</v>
          </cell>
          <cell r="P835">
            <v>118.25</v>
          </cell>
          <cell r="Q835">
            <v>0</v>
          </cell>
          <cell r="S835">
            <v>2.12</v>
          </cell>
          <cell r="T835">
            <v>0</v>
          </cell>
          <cell r="U835">
            <v>8520.89</v>
          </cell>
          <cell r="AE835" t="str">
            <v>20100729LGUM_112</v>
          </cell>
          <cell r="AG835" t="str">
            <v>212</v>
          </cell>
        </row>
        <row r="836">
          <cell r="B836" t="str">
            <v>Apr 2011</v>
          </cell>
          <cell r="C836" t="str">
            <v>RLS</v>
          </cell>
          <cell r="D836" t="str">
            <v>LGUM_113</v>
          </cell>
          <cell r="E836">
            <v>1770</v>
          </cell>
          <cell r="G836">
            <v>289875</v>
          </cell>
          <cell r="J836">
            <v>-138.74</v>
          </cell>
          <cell r="K836">
            <v>28234.359999999997</v>
          </cell>
          <cell r="L836">
            <v>28234.359999999997</v>
          </cell>
          <cell r="N836">
            <v>638.58000000000004</v>
          </cell>
          <cell r="P836">
            <v>420.94</v>
          </cell>
          <cell r="Q836">
            <v>0</v>
          </cell>
          <cell r="S836">
            <v>3.5</v>
          </cell>
          <cell r="T836">
            <v>0</v>
          </cell>
          <cell r="U836">
            <v>30493.37</v>
          </cell>
          <cell r="AE836" t="str">
            <v>20100729LGUM_113</v>
          </cell>
          <cell r="AG836" t="str">
            <v>213</v>
          </cell>
        </row>
        <row r="837">
          <cell r="B837" t="str">
            <v>Apr 2011</v>
          </cell>
          <cell r="C837" t="str">
            <v>RLS</v>
          </cell>
          <cell r="D837" t="str">
            <v>LGUM_116</v>
          </cell>
          <cell r="E837">
            <v>22</v>
          </cell>
          <cell r="G837">
            <v>3850</v>
          </cell>
          <cell r="J837">
            <v>0</v>
          </cell>
          <cell r="K837">
            <v>592.24</v>
          </cell>
          <cell r="L837">
            <v>592.24</v>
          </cell>
          <cell r="N837">
            <v>8.67</v>
          </cell>
          <cell r="P837">
            <v>8.48</v>
          </cell>
          <cell r="Q837">
            <v>0</v>
          </cell>
          <cell r="S837">
            <v>0</v>
          </cell>
          <cell r="T837">
            <v>0</v>
          </cell>
          <cell r="U837">
            <v>609.39</v>
          </cell>
          <cell r="AE837" t="str">
            <v>20100729LGUM_116</v>
          </cell>
          <cell r="AG837" t="str">
            <v>216</v>
          </cell>
        </row>
        <row r="838">
          <cell r="B838" t="str">
            <v>Apr 2011</v>
          </cell>
          <cell r="C838" t="str">
            <v>RLS</v>
          </cell>
          <cell r="D838" t="str">
            <v>LGUM_117</v>
          </cell>
          <cell r="E838">
            <v>27</v>
          </cell>
          <cell r="G838">
            <v>4616</v>
          </cell>
          <cell r="J838">
            <v>0</v>
          </cell>
          <cell r="K838">
            <v>810</v>
          </cell>
          <cell r="L838">
            <v>810</v>
          </cell>
          <cell r="N838">
            <v>10.379999999999999</v>
          </cell>
          <cell r="P838">
            <v>11.59</v>
          </cell>
          <cell r="Q838">
            <v>0</v>
          </cell>
          <cell r="S838">
            <v>0</v>
          </cell>
          <cell r="T838">
            <v>0</v>
          </cell>
          <cell r="U838">
            <v>831.97</v>
          </cell>
          <cell r="AE838" t="str">
            <v>20100729LGUM_117</v>
          </cell>
          <cell r="AG838" t="str">
            <v>217</v>
          </cell>
        </row>
        <row r="839">
          <cell r="B839" t="str">
            <v>Apr 2011</v>
          </cell>
          <cell r="C839" t="str">
            <v>RLS</v>
          </cell>
          <cell r="D839" t="str">
            <v>LGUM_122</v>
          </cell>
          <cell r="E839">
            <v>239</v>
          </cell>
          <cell r="G839">
            <v>15725</v>
          </cell>
          <cell r="J839">
            <v>35.82</v>
          </cell>
          <cell r="K839">
            <v>3025.71</v>
          </cell>
          <cell r="L839">
            <v>3025.7099999999996</v>
          </cell>
          <cell r="N839">
            <v>35.43</v>
          </cell>
          <cell r="P839">
            <v>45.95</v>
          </cell>
          <cell r="Q839">
            <v>0</v>
          </cell>
          <cell r="S839">
            <v>4.21</v>
          </cell>
          <cell r="T839">
            <v>0</v>
          </cell>
          <cell r="U839">
            <v>3300.35</v>
          </cell>
          <cell r="AE839" t="str">
            <v>20100729LGUM_122</v>
          </cell>
          <cell r="AG839" t="str">
            <v>222</v>
          </cell>
        </row>
        <row r="840">
          <cell r="B840" t="str">
            <v>Apr 2011</v>
          </cell>
          <cell r="C840" t="str">
            <v>RLS</v>
          </cell>
          <cell r="D840" t="str">
            <v>LGUM_123</v>
          </cell>
          <cell r="E840">
            <v>50</v>
          </cell>
          <cell r="G840">
            <v>3307</v>
          </cell>
          <cell r="J840">
            <v>0</v>
          </cell>
          <cell r="K840">
            <v>625.5</v>
          </cell>
          <cell r="L840">
            <v>625.50000000000011</v>
          </cell>
          <cell r="N840">
            <v>7.3599999999999994</v>
          </cell>
          <cell r="P840">
            <v>9.3000000000000007</v>
          </cell>
          <cell r="Q840">
            <v>0</v>
          </cell>
          <cell r="S840">
            <v>1.34</v>
          </cell>
          <cell r="T840">
            <v>0</v>
          </cell>
          <cell r="U840">
            <v>669.37000000000012</v>
          </cell>
          <cell r="AE840" t="str">
            <v>20100729LGUM_123</v>
          </cell>
          <cell r="AG840" t="str">
            <v>223</v>
          </cell>
        </row>
        <row r="841">
          <cell r="B841" t="str">
            <v>Apr 2011</v>
          </cell>
          <cell r="C841" t="str">
            <v>RLS</v>
          </cell>
          <cell r="D841" t="str">
            <v>LGUM_124</v>
          </cell>
          <cell r="E841">
            <v>403</v>
          </cell>
          <cell r="G841">
            <v>19662</v>
          </cell>
          <cell r="J841">
            <v>0</v>
          </cell>
          <cell r="K841">
            <v>7000.11</v>
          </cell>
          <cell r="L841">
            <v>7000.1100000000006</v>
          </cell>
          <cell r="N841">
            <v>34.619999999999997</v>
          </cell>
          <cell r="P841">
            <v>92.92</v>
          </cell>
          <cell r="Q841">
            <v>0</v>
          </cell>
          <cell r="S841">
            <v>0</v>
          </cell>
          <cell r="T841">
            <v>0</v>
          </cell>
          <cell r="U841">
            <v>7127.6500000000005</v>
          </cell>
          <cell r="AE841" t="str">
            <v>20100729LGUM_124</v>
          </cell>
          <cell r="AG841" t="str">
            <v>224</v>
          </cell>
        </row>
        <row r="842">
          <cell r="B842" t="str">
            <v>Apr 2011</v>
          </cell>
          <cell r="C842" t="str">
            <v>RLS</v>
          </cell>
          <cell r="D842" t="str">
            <v>LGUM_125</v>
          </cell>
          <cell r="E842">
            <v>0</v>
          </cell>
          <cell r="G842">
            <v>0</v>
          </cell>
          <cell r="J842">
            <v>0</v>
          </cell>
          <cell r="K842">
            <v>0</v>
          </cell>
          <cell r="L842">
            <v>0</v>
          </cell>
          <cell r="N842">
            <v>0</v>
          </cell>
          <cell r="P842">
            <v>0</v>
          </cell>
          <cell r="Q842">
            <v>0</v>
          </cell>
          <cell r="S842">
            <v>0</v>
          </cell>
          <cell r="T842">
            <v>0</v>
          </cell>
          <cell r="U842">
            <v>0</v>
          </cell>
          <cell r="AE842" t="str">
            <v>20100729LGUM_125</v>
          </cell>
          <cell r="AG842" t="str">
            <v>225</v>
          </cell>
        </row>
        <row r="843">
          <cell r="B843" t="str">
            <v>Apr 2011</v>
          </cell>
          <cell r="C843" t="str">
            <v>RLS</v>
          </cell>
          <cell r="D843" t="str">
            <v>LGUM_126</v>
          </cell>
          <cell r="E843">
            <v>0</v>
          </cell>
          <cell r="G843">
            <v>0</v>
          </cell>
          <cell r="J843">
            <v>0</v>
          </cell>
          <cell r="K843">
            <v>0</v>
          </cell>
          <cell r="L843">
            <v>0</v>
          </cell>
          <cell r="N843">
            <v>0</v>
          </cell>
          <cell r="P843">
            <v>0</v>
          </cell>
          <cell r="Q843">
            <v>0</v>
          </cell>
          <cell r="S843">
            <v>0</v>
          </cell>
          <cell r="T843">
            <v>0</v>
          </cell>
          <cell r="U843">
            <v>0</v>
          </cell>
          <cell r="AE843" t="str">
            <v>20100729LGUM_126</v>
          </cell>
          <cell r="AG843" t="str">
            <v>226</v>
          </cell>
        </row>
        <row r="844">
          <cell r="B844" t="str">
            <v>Apr 2011</v>
          </cell>
          <cell r="C844" t="str">
            <v>RLS</v>
          </cell>
          <cell r="D844" t="str">
            <v>LGUM_152</v>
          </cell>
          <cell r="E844">
            <v>6</v>
          </cell>
          <cell r="G844">
            <v>435</v>
          </cell>
          <cell r="J844">
            <v>0</v>
          </cell>
          <cell r="K844">
            <v>61.32</v>
          </cell>
          <cell r="L844">
            <v>61.319999999999993</v>
          </cell>
          <cell r="N844">
            <v>0.99</v>
          </cell>
          <cell r="P844">
            <v>1.01</v>
          </cell>
          <cell r="Q844">
            <v>0</v>
          </cell>
          <cell r="S844">
            <v>0</v>
          </cell>
          <cell r="T844">
            <v>0</v>
          </cell>
          <cell r="U844">
            <v>73.27</v>
          </cell>
          <cell r="AE844" t="str">
            <v>20100729LGUM_152</v>
          </cell>
          <cell r="AG844" t="str">
            <v>252</v>
          </cell>
        </row>
        <row r="845">
          <cell r="B845" t="str">
            <v>Apr 2011</v>
          </cell>
          <cell r="C845" t="str">
            <v>RLS</v>
          </cell>
          <cell r="D845" t="str">
            <v>LGUM_153</v>
          </cell>
          <cell r="E845">
            <v>5</v>
          </cell>
          <cell r="G845">
            <v>477</v>
          </cell>
          <cell r="J845">
            <v>0</v>
          </cell>
          <cell r="K845">
            <v>58.25</v>
          </cell>
          <cell r="L845">
            <v>58.25</v>
          </cell>
          <cell r="N845">
            <v>1.08</v>
          </cell>
          <cell r="P845">
            <v>0.84</v>
          </cell>
          <cell r="Q845">
            <v>0</v>
          </cell>
          <cell r="S845">
            <v>0</v>
          </cell>
          <cell r="T845">
            <v>0</v>
          </cell>
          <cell r="U845">
            <v>60.17</v>
          </cell>
          <cell r="AE845" t="str">
            <v>20100729LGUM_153</v>
          </cell>
          <cell r="AG845" t="str">
            <v>253</v>
          </cell>
        </row>
        <row r="846">
          <cell r="B846" t="str">
            <v>Apr 2011</v>
          </cell>
          <cell r="C846" t="str">
            <v>RLS</v>
          </cell>
          <cell r="D846" t="str">
            <v>LGUM_154</v>
          </cell>
          <cell r="E846">
            <v>25</v>
          </cell>
          <cell r="G846">
            <v>3721</v>
          </cell>
          <cell r="J846">
            <v>0</v>
          </cell>
          <cell r="K846">
            <v>353.75</v>
          </cell>
          <cell r="L846">
            <v>353.75</v>
          </cell>
          <cell r="N846">
            <v>8.3699999999999992</v>
          </cell>
          <cell r="P846">
            <v>5.42</v>
          </cell>
          <cell r="Q846">
            <v>0</v>
          </cell>
          <cell r="S846">
            <v>0</v>
          </cell>
          <cell r="T846">
            <v>0</v>
          </cell>
          <cell r="U846">
            <v>391.42</v>
          </cell>
          <cell r="AE846" t="str">
            <v>20100729LGUM_154</v>
          </cell>
          <cell r="AG846" t="str">
            <v>254</v>
          </cell>
        </row>
        <row r="847">
          <cell r="B847" t="str">
            <v>Apr 2011</v>
          </cell>
          <cell r="C847" t="str">
            <v>RLS</v>
          </cell>
          <cell r="D847" t="str">
            <v>LGUM_155</v>
          </cell>
          <cell r="E847">
            <v>265</v>
          </cell>
          <cell r="G847">
            <v>12774</v>
          </cell>
          <cell r="J847">
            <v>29.31</v>
          </cell>
          <cell r="K847">
            <v>2647.5099999999998</v>
          </cell>
          <cell r="L847">
            <v>2647.51</v>
          </cell>
          <cell r="N847">
            <v>28.78</v>
          </cell>
          <cell r="P847">
            <v>40.94</v>
          </cell>
          <cell r="Q847">
            <v>0</v>
          </cell>
          <cell r="S847">
            <v>1.52</v>
          </cell>
          <cell r="T847">
            <v>0</v>
          </cell>
          <cell r="U847">
            <v>2891.88</v>
          </cell>
          <cell r="AE847" t="str">
            <v>20100729LGUM_155</v>
          </cell>
          <cell r="AG847" t="str">
            <v>255</v>
          </cell>
        </row>
        <row r="848">
          <cell r="B848" t="str">
            <v>Apr 2011</v>
          </cell>
          <cell r="C848" t="str">
            <v>RLS</v>
          </cell>
          <cell r="D848" t="str">
            <v>LGUM_156</v>
          </cell>
          <cell r="E848">
            <v>0</v>
          </cell>
          <cell r="G848">
            <v>0</v>
          </cell>
          <cell r="J848">
            <v>0</v>
          </cell>
          <cell r="K848">
            <v>0</v>
          </cell>
          <cell r="L848">
            <v>0</v>
          </cell>
          <cell r="N848">
            <v>0</v>
          </cell>
          <cell r="P848">
            <v>0</v>
          </cell>
          <cell r="Q848">
            <v>0</v>
          </cell>
          <cell r="S848">
            <v>0</v>
          </cell>
          <cell r="T848">
            <v>0</v>
          </cell>
          <cell r="U848">
            <v>0</v>
          </cell>
          <cell r="AE848" t="str">
            <v>20100729LGUM_156</v>
          </cell>
          <cell r="AG848" t="str">
            <v>256</v>
          </cell>
        </row>
        <row r="849">
          <cell r="B849" t="str">
            <v>Apr 2011</v>
          </cell>
          <cell r="C849" t="str">
            <v>RLS</v>
          </cell>
          <cell r="D849" t="str">
            <v>LGUM_157</v>
          </cell>
          <cell r="E849">
            <v>104</v>
          </cell>
          <cell r="G849">
            <v>15866</v>
          </cell>
          <cell r="J849">
            <v>0</v>
          </cell>
          <cell r="K849">
            <v>1471.6</v>
          </cell>
          <cell r="L849">
            <v>1471.6</v>
          </cell>
          <cell r="N849">
            <v>32.74</v>
          </cell>
          <cell r="P849">
            <v>21.319999999999997</v>
          </cell>
          <cell r="Q849">
            <v>0</v>
          </cell>
          <cell r="S849">
            <v>0</v>
          </cell>
          <cell r="T849">
            <v>0</v>
          </cell>
          <cell r="U849">
            <v>1571.4299999999998</v>
          </cell>
          <cell r="AE849" t="str">
            <v>20100729LGUM_157</v>
          </cell>
          <cell r="AG849" t="str">
            <v>257</v>
          </cell>
        </row>
        <row r="850">
          <cell r="B850" t="str">
            <v>Apr 2011</v>
          </cell>
          <cell r="C850" t="str">
            <v>RLS</v>
          </cell>
          <cell r="D850" t="str">
            <v>LGUM_158</v>
          </cell>
          <cell r="E850">
            <v>70</v>
          </cell>
          <cell r="G850">
            <v>4902</v>
          </cell>
          <cell r="J850">
            <v>0</v>
          </cell>
          <cell r="K850">
            <v>1041.5999999999999</v>
          </cell>
          <cell r="L850">
            <v>1041.5999999999997</v>
          </cell>
          <cell r="N850">
            <v>11.1</v>
          </cell>
          <cell r="P850">
            <v>14.82</v>
          </cell>
          <cell r="Q850">
            <v>0</v>
          </cell>
          <cell r="S850">
            <v>0</v>
          </cell>
          <cell r="T850">
            <v>0</v>
          </cell>
          <cell r="U850">
            <v>1067.5199999999998</v>
          </cell>
          <cell r="AE850" t="str">
            <v>20100729LGUM_158</v>
          </cell>
          <cell r="AG850" t="str">
            <v>258</v>
          </cell>
        </row>
        <row r="851">
          <cell r="B851" t="str">
            <v>Apr 2011</v>
          </cell>
          <cell r="C851" t="str">
            <v>RLS</v>
          </cell>
          <cell r="D851" t="str">
            <v>LGUM_159</v>
          </cell>
          <cell r="E851">
            <v>10</v>
          </cell>
          <cell r="G851">
            <v>3513</v>
          </cell>
          <cell r="J851">
            <v>0</v>
          </cell>
          <cell r="K851">
            <v>260.8</v>
          </cell>
          <cell r="L851">
            <v>260.8</v>
          </cell>
          <cell r="N851">
            <v>7.9</v>
          </cell>
          <cell r="P851">
            <v>3.91</v>
          </cell>
          <cell r="Q851">
            <v>0</v>
          </cell>
          <cell r="S851">
            <v>0</v>
          </cell>
          <cell r="T851">
            <v>0</v>
          </cell>
          <cell r="U851">
            <v>280.57</v>
          </cell>
          <cell r="AE851" t="str">
            <v>20100729LGUM_159</v>
          </cell>
          <cell r="AG851" t="str">
            <v>259</v>
          </cell>
        </row>
        <row r="852">
          <cell r="B852" t="str">
            <v>Apr 2011</v>
          </cell>
          <cell r="C852" t="str">
            <v>RLS</v>
          </cell>
          <cell r="D852" t="str">
            <v>LGUM_160</v>
          </cell>
          <cell r="E852">
            <v>175</v>
          </cell>
          <cell r="G852">
            <v>65336</v>
          </cell>
          <cell r="J852">
            <v>-19.059999999999999</v>
          </cell>
          <cell r="K852">
            <v>4567.6899999999996</v>
          </cell>
          <cell r="L852">
            <v>4567.6900000000005</v>
          </cell>
          <cell r="N852">
            <v>123.92999999999999</v>
          </cell>
          <cell r="P852">
            <v>64.89</v>
          </cell>
          <cell r="Q852">
            <v>0</v>
          </cell>
          <cell r="S852">
            <v>0</v>
          </cell>
          <cell r="T852">
            <v>0</v>
          </cell>
          <cell r="U852">
            <v>4889.84</v>
          </cell>
          <cell r="AE852" t="str">
            <v>20100729LGUM_160</v>
          </cell>
          <cell r="AG852" t="str">
            <v>260</v>
          </cell>
        </row>
        <row r="853">
          <cell r="B853" t="str">
            <v>Apr 2011</v>
          </cell>
          <cell r="C853" t="str">
            <v>RLS</v>
          </cell>
          <cell r="D853" t="str">
            <v>LGUM_161</v>
          </cell>
          <cell r="E853">
            <v>228</v>
          </cell>
          <cell r="G853">
            <v>23762</v>
          </cell>
          <cell r="J853">
            <v>0</v>
          </cell>
          <cell r="K853">
            <v>3363</v>
          </cell>
          <cell r="L853">
            <v>3363</v>
          </cell>
          <cell r="N853">
            <v>53.46</v>
          </cell>
          <cell r="P853">
            <v>51.02</v>
          </cell>
          <cell r="Q853">
            <v>0</v>
          </cell>
          <cell r="S853">
            <v>0</v>
          </cell>
          <cell r="T853">
            <v>0</v>
          </cell>
          <cell r="U853">
            <v>3676.43</v>
          </cell>
          <cell r="AE853" t="str">
            <v>20100729LGUM_161</v>
          </cell>
          <cell r="AG853" t="str">
            <v>261</v>
          </cell>
        </row>
        <row r="854">
          <cell r="B854" t="str">
            <v>Apr 2011</v>
          </cell>
          <cell r="C854" t="str">
            <v>RLS</v>
          </cell>
          <cell r="D854" t="str">
            <v>LGUM_162</v>
          </cell>
          <cell r="E854">
            <v>873</v>
          </cell>
          <cell r="G854">
            <v>142002</v>
          </cell>
          <cell r="J854">
            <v>-96.84</v>
          </cell>
          <cell r="K854">
            <v>13897.35</v>
          </cell>
          <cell r="L854">
            <v>13897.35</v>
          </cell>
          <cell r="N854">
            <v>315.58000000000004</v>
          </cell>
          <cell r="P854">
            <v>208.99</v>
          </cell>
          <cell r="Q854">
            <v>0</v>
          </cell>
          <cell r="S854">
            <v>2.56</v>
          </cell>
          <cell r="T854">
            <v>0</v>
          </cell>
          <cell r="U854">
            <v>15071.23</v>
          </cell>
          <cell r="AE854" t="str">
            <v>20100729LGUM_162</v>
          </cell>
          <cell r="AG854" t="str">
            <v>262</v>
          </cell>
        </row>
        <row r="855">
          <cell r="B855" t="str">
            <v>Apr 2011</v>
          </cell>
          <cell r="C855" t="str">
            <v>RLS</v>
          </cell>
          <cell r="D855" t="str">
            <v>LGUM_163</v>
          </cell>
          <cell r="E855">
            <v>4282</v>
          </cell>
          <cell r="G855">
            <v>703467</v>
          </cell>
          <cell r="J855">
            <v>-215.13</v>
          </cell>
          <cell r="K855">
            <v>68425.33</v>
          </cell>
          <cell r="L855">
            <v>68425.330000000016</v>
          </cell>
          <cell r="N855">
            <v>1552.03</v>
          </cell>
          <cell r="P855">
            <v>1017.61</v>
          </cell>
          <cell r="Q855">
            <v>0</v>
          </cell>
          <cell r="S855">
            <v>2.5</v>
          </cell>
          <cell r="T855">
            <v>0</v>
          </cell>
          <cell r="U855">
            <v>73331.74000000002</v>
          </cell>
          <cell r="AE855" t="str">
            <v>20100729LGUM_163</v>
          </cell>
          <cell r="AG855" t="str">
            <v>263</v>
          </cell>
        </row>
        <row r="856">
          <cell r="B856" t="str">
            <v>Apr 2011</v>
          </cell>
          <cell r="C856" t="str">
            <v>RLS</v>
          </cell>
          <cell r="D856" t="str">
            <v>LGUM_166</v>
          </cell>
          <cell r="E856">
            <v>230</v>
          </cell>
          <cell r="G856">
            <v>23837</v>
          </cell>
          <cell r="J856">
            <v>0</v>
          </cell>
          <cell r="K856">
            <v>6191.6</v>
          </cell>
          <cell r="L856">
            <v>6191.5999999999985</v>
          </cell>
          <cell r="N856">
            <v>52.599999999999994</v>
          </cell>
          <cell r="P856">
            <v>87.54</v>
          </cell>
          <cell r="Q856">
            <v>0</v>
          </cell>
          <cell r="S856">
            <v>0</v>
          </cell>
          <cell r="T856">
            <v>0</v>
          </cell>
          <cell r="U856">
            <v>6331.7399999999989</v>
          </cell>
          <cell r="AE856" t="str">
            <v>20100729LGUM_166</v>
          </cell>
          <cell r="AG856" t="str">
            <v>266</v>
          </cell>
        </row>
        <row r="857">
          <cell r="B857" t="str">
            <v>Apr 2011</v>
          </cell>
          <cell r="C857" t="str">
            <v>RLS</v>
          </cell>
          <cell r="D857" t="str">
            <v>LGUM_167</v>
          </cell>
          <cell r="E857">
            <v>828</v>
          </cell>
          <cell r="G857">
            <v>134633</v>
          </cell>
          <cell r="J857">
            <v>-126</v>
          </cell>
          <cell r="K857">
            <v>24714</v>
          </cell>
          <cell r="L857">
            <v>24714</v>
          </cell>
          <cell r="N857">
            <v>300.06</v>
          </cell>
          <cell r="P857">
            <v>352.04999999999995</v>
          </cell>
          <cell r="Q857">
            <v>0</v>
          </cell>
          <cell r="S857">
            <v>0</v>
          </cell>
          <cell r="T857">
            <v>0</v>
          </cell>
          <cell r="U857">
            <v>25366.11</v>
          </cell>
          <cell r="AE857" t="str">
            <v>20100729LGUM_167</v>
          </cell>
          <cell r="AG857" t="str">
            <v>267</v>
          </cell>
        </row>
        <row r="858">
          <cell r="B858" t="str">
            <v>Apr 2011</v>
          </cell>
          <cell r="C858" t="str">
            <v>RLS</v>
          </cell>
          <cell r="D858" t="str">
            <v>LGUM_172</v>
          </cell>
          <cell r="E858">
            <v>371</v>
          </cell>
          <cell r="G858">
            <v>24714</v>
          </cell>
          <cell r="J858">
            <v>-6.67</v>
          </cell>
          <cell r="K858">
            <v>4634.54</v>
          </cell>
          <cell r="L858">
            <v>4634.5400000000009</v>
          </cell>
          <cell r="N858">
            <v>56.14</v>
          </cell>
          <cell r="P858">
            <v>69.13</v>
          </cell>
          <cell r="Q858">
            <v>0</v>
          </cell>
          <cell r="S858">
            <v>3.77</v>
          </cell>
          <cell r="T858">
            <v>0</v>
          </cell>
          <cell r="U858">
            <v>4938.7000000000007</v>
          </cell>
          <cell r="AE858" t="str">
            <v>20100729LGUM_172</v>
          </cell>
          <cell r="AG858" t="str">
            <v>272</v>
          </cell>
        </row>
        <row r="859">
          <cell r="B859" t="str">
            <v>Apr 2011</v>
          </cell>
          <cell r="C859" t="str">
            <v>RLS</v>
          </cell>
          <cell r="D859" t="str">
            <v>LGUM_173</v>
          </cell>
          <cell r="E859">
            <v>103</v>
          </cell>
          <cell r="G859">
            <v>6758</v>
          </cell>
          <cell r="J859">
            <v>-5.74</v>
          </cell>
          <cell r="K859">
            <v>1282.79</v>
          </cell>
          <cell r="L859">
            <v>1282.79</v>
          </cell>
          <cell r="N859">
            <v>15.28</v>
          </cell>
          <cell r="P859">
            <v>18.920000000000002</v>
          </cell>
          <cell r="Q859">
            <v>0</v>
          </cell>
          <cell r="S859">
            <v>2.44</v>
          </cell>
          <cell r="T859">
            <v>0</v>
          </cell>
          <cell r="U859">
            <v>1353.26</v>
          </cell>
          <cell r="AE859" t="str">
            <v>20100729LGUM_173</v>
          </cell>
          <cell r="AG859" t="str">
            <v>273</v>
          </cell>
        </row>
        <row r="860">
          <cell r="B860" t="str">
            <v>Apr 2011</v>
          </cell>
          <cell r="C860" t="str">
            <v>RLS</v>
          </cell>
          <cell r="D860" t="str">
            <v>LGUM_174</v>
          </cell>
          <cell r="E860">
            <v>5209</v>
          </cell>
          <cell r="G860">
            <v>250884</v>
          </cell>
          <cell r="J860">
            <v>-68.48</v>
          </cell>
          <cell r="K860">
            <v>91401.56</v>
          </cell>
          <cell r="L860">
            <v>91401.559999999983</v>
          </cell>
          <cell r="N860">
            <v>556.4</v>
          </cell>
          <cell r="P860">
            <v>1292.1399999999999</v>
          </cell>
          <cell r="Q860">
            <v>0</v>
          </cell>
          <cell r="S860">
            <v>0</v>
          </cell>
          <cell r="T860">
            <v>0</v>
          </cell>
          <cell r="U860">
            <v>93252.089999999982</v>
          </cell>
          <cell r="AE860" t="str">
            <v>20100729LGUM_174</v>
          </cell>
          <cell r="AG860" t="str">
            <v>274</v>
          </cell>
        </row>
        <row r="861">
          <cell r="B861" t="str">
            <v>Apr 2011</v>
          </cell>
          <cell r="C861" t="str">
            <v>RLS</v>
          </cell>
          <cell r="D861" t="str">
            <v>LGUM_175</v>
          </cell>
          <cell r="E861">
            <v>324</v>
          </cell>
          <cell r="G861">
            <v>21554</v>
          </cell>
          <cell r="J861">
            <v>0</v>
          </cell>
          <cell r="K861">
            <v>7584.84</v>
          </cell>
          <cell r="L861">
            <v>7584.84</v>
          </cell>
          <cell r="N861">
            <v>42.08</v>
          </cell>
          <cell r="P861">
            <v>103.5</v>
          </cell>
          <cell r="Q861">
            <v>0</v>
          </cell>
          <cell r="S861">
            <v>0</v>
          </cell>
          <cell r="T861">
            <v>0</v>
          </cell>
          <cell r="U861">
            <v>7730.42</v>
          </cell>
          <cell r="AE861" t="str">
            <v>20100729LGUM_175</v>
          </cell>
          <cell r="AG861" t="str">
            <v>275</v>
          </cell>
        </row>
        <row r="862">
          <cell r="B862" t="str">
            <v>Apr 2011</v>
          </cell>
          <cell r="C862" t="str">
            <v>RLS</v>
          </cell>
          <cell r="D862" t="str">
            <v>LGUM_176</v>
          </cell>
          <cell r="E862">
            <v>380</v>
          </cell>
          <cell r="G862">
            <v>13692</v>
          </cell>
          <cell r="J862">
            <v>0</v>
          </cell>
          <cell r="K862">
            <v>5023.6000000000004</v>
          </cell>
          <cell r="L862">
            <v>5023.6000000000004</v>
          </cell>
          <cell r="N862">
            <v>30.57</v>
          </cell>
          <cell r="P862">
            <v>71.95</v>
          </cell>
          <cell r="Q862">
            <v>0</v>
          </cell>
          <cell r="S862">
            <v>0</v>
          </cell>
          <cell r="T862">
            <v>0</v>
          </cell>
          <cell r="U862">
            <v>5181.2800000000007</v>
          </cell>
          <cell r="AE862" t="str">
            <v>20100729LGUM_176</v>
          </cell>
          <cell r="AG862" t="str">
            <v>276</v>
          </cell>
        </row>
        <row r="863">
          <cell r="B863" t="str">
            <v>Apr 2011</v>
          </cell>
          <cell r="C863" t="str">
            <v>RLS</v>
          </cell>
          <cell r="D863" t="str">
            <v>LGUM_177</v>
          </cell>
          <cell r="E863">
            <v>641</v>
          </cell>
          <cell r="G863">
            <v>42155</v>
          </cell>
          <cell r="J863">
            <v>0</v>
          </cell>
          <cell r="K863">
            <v>13441.77</v>
          </cell>
          <cell r="L863">
            <v>13441.77</v>
          </cell>
          <cell r="N863">
            <v>94.76</v>
          </cell>
          <cell r="P863">
            <v>190.86</v>
          </cell>
          <cell r="Q863">
            <v>0</v>
          </cell>
          <cell r="S863">
            <v>0</v>
          </cell>
          <cell r="T863">
            <v>0</v>
          </cell>
          <cell r="U863">
            <v>13727.390000000001</v>
          </cell>
          <cell r="AE863" t="str">
            <v>20100729LGUM_177</v>
          </cell>
          <cell r="AG863" t="str">
            <v>277</v>
          </cell>
        </row>
        <row r="864">
          <cell r="B864" t="str">
            <v>Apr 2011</v>
          </cell>
          <cell r="C864" t="str">
            <v>RLS</v>
          </cell>
          <cell r="D864" t="str">
            <v>LGUM_178</v>
          </cell>
          <cell r="E864">
            <v>10</v>
          </cell>
          <cell r="G864">
            <v>3725</v>
          </cell>
          <cell r="J864">
            <v>0</v>
          </cell>
          <cell r="K864">
            <v>671.8</v>
          </cell>
          <cell r="L864">
            <v>671.8</v>
          </cell>
          <cell r="N864">
            <v>8.370000000000001</v>
          </cell>
          <cell r="P864">
            <v>9.6</v>
          </cell>
          <cell r="Q864">
            <v>0</v>
          </cell>
          <cell r="S864">
            <v>0</v>
          </cell>
          <cell r="T864">
            <v>0</v>
          </cell>
          <cell r="U864">
            <v>689.77</v>
          </cell>
          <cell r="AE864" t="str">
            <v>20100729LGUM_178</v>
          </cell>
          <cell r="AG864" t="str">
            <v>278</v>
          </cell>
        </row>
        <row r="865">
          <cell r="B865" t="str">
            <v>Apr 2011</v>
          </cell>
          <cell r="C865" t="str">
            <v>RLS</v>
          </cell>
          <cell r="D865" t="str">
            <v>LGUM_179</v>
          </cell>
          <cell r="E865">
            <v>6</v>
          </cell>
          <cell r="G865">
            <v>2170</v>
          </cell>
          <cell r="J865">
            <v>0</v>
          </cell>
          <cell r="K865">
            <v>224.4</v>
          </cell>
          <cell r="L865">
            <v>224.39999999999998</v>
          </cell>
          <cell r="N865">
            <v>4.87</v>
          </cell>
          <cell r="P865">
            <v>3.24</v>
          </cell>
          <cell r="Q865">
            <v>0</v>
          </cell>
          <cell r="S865">
            <v>0</v>
          </cell>
          <cell r="T865">
            <v>0</v>
          </cell>
          <cell r="U865">
            <v>232.51</v>
          </cell>
          <cell r="AE865" t="str">
            <v>20100729LGUM_179</v>
          </cell>
          <cell r="AG865" t="str">
            <v>279</v>
          </cell>
        </row>
        <row r="866">
          <cell r="B866" t="str">
            <v>Apr 2011</v>
          </cell>
          <cell r="C866" t="str">
            <v>RLS</v>
          </cell>
          <cell r="D866" t="str">
            <v>LGUM_180</v>
          </cell>
          <cell r="E866">
            <v>35</v>
          </cell>
          <cell r="G866">
            <v>1346</v>
          </cell>
          <cell r="J866">
            <v>0</v>
          </cell>
          <cell r="K866">
            <v>642.95000000000005</v>
          </cell>
          <cell r="L866">
            <v>642.95000000000005</v>
          </cell>
          <cell r="N866">
            <v>3.03</v>
          </cell>
          <cell r="P866">
            <v>16.97</v>
          </cell>
          <cell r="Q866">
            <v>0</v>
          </cell>
          <cell r="S866">
            <v>0</v>
          </cell>
          <cell r="T866">
            <v>0</v>
          </cell>
          <cell r="U866">
            <v>1220.51</v>
          </cell>
          <cell r="AE866" t="str">
            <v>20100729LGUM_180</v>
          </cell>
          <cell r="AG866" t="str">
            <v>280</v>
          </cell>
        </row>
        <row r="867">
          <cell r="B867" t="str">
            <v>Apr 2011</v>
          </cell>
          <cell r="C867" t="str">
            <v>RLS</v>
          </cell>
          <cell r="D867" t="str">
            <v>LGUM_181</v>
          </cell>
          <cell r="E867">
            <v>90</v>
          </cell>
          <cell r="G867">
            <v>4332</v>
          </cell>
          <cell r="J867">
            <v>141.86000000000001</v>
          </cell>
          <cell r="K867">
            <v>1884.2600000000002</v>
          </cell>
          <cell r="L867">
            <v>1884.2599999999995</v>
          </cell>
          <cell r="N867">
            <v>9.74</v>
          </cell>
          <cell r="P867">
            <v>44.94</v>
          </cell>
          <cell r="Q867">
            <v>0</v>
          </cell>
          <cell r="S867">
            <v>0</v>
          </cell>
          <cell r="T867">
            <v>0</v>
          </cell>
          <cell r="U867">
            <v>3232.6299999999997</v>
          </cell>
          <cell r="AE867" t="str">
            <v>20100729LGUM_181</v>
          </cell>
          <cell r="AG867" t="str">
            <v>281</v>
          </cell>
        </row>
        <row r="868">
          <cell r="B868" t="str">
            <v>Apr 2011</v>
          </cell>
          <cell r="C868" t="str">
            <v>RLS</v>
          </cell>
          <cell r="D868" t="str">
            <v>LGUM_182</v>
          </cell>
          <cell r="E868">
            <v>42</v>
          </cell>
          <cell r="G868">
            <v>1558</v>
          </cell>
          <cell r="J868">
            <v>-0.24</v>
          </cell>
          <cell r="K868">
            <v>778.86</v>
          </cell>
          <cell r="L868">
            <v>778.86</v>
          </cell>
          <cell r="N868">
            <v>3.52</v>
          </cell>
          <cell r="P868">
            <v>19.3</v>
          </cell>
          <cell r="Q868">
            <v>0</v>
          </cell>
          <cell r="S868">
            <v>0</v>
          </cell>
          <cell r="T868">
            <v>0</v>
          </cell>
          <cell r="U868">
            <v>1387.8799999999999</v>
          </cell>
          <cell r="AE868" t="str">
            <v>20100729LGUM_182</v>
          </cell>
          <cell r="AG868" t="str">
            <v>282</v>
          </cell>
        </row>
        <row r="869">
          <cell r="B869" t="str">
            <v>Apr 2011</v>
          </cell>
          <cell r="C869" t="str">
            <v>RLS</v>
          </cell>
          <cell r="D869" t="str">
            <v>LGUM_183</v>
          </cell>
          <cell r="E869">
            <v>4</v>
          </cell>
          <cell r="G869">
            <v>200</v>
          </cell>
          <cell r="J869">
            <v>0</v>
          </cell>
          <cell r="K869">
            <v>78.239999999999995</v>
          </cell>
          <cell r="L869">
            <v>78.239999999999995</v>
          </cell>
          <cell r="N869">
            <v>0.45</v>
          </cell>
          <cell r="P869">
            <v>1.9</v>
          </cell>
          <cell r="Q869">
            <v>0</v>
          </cell>
          <cell r="S869">
            <v>0</v>
          </cell>
          <cell r="T869">
            <v>0</v>
          </cell>
          <cell r="U869">
            <v>136.82999999999998</v>
          </cell>
          <cell r="AE869" t="str">
            <v>20100729LGUM_183</v>
          </cell>
          <cell r="AG869" t="str">
            <v>283</v>
          </cell>
        </row>
        <row r="870">
          <cell r="B870" t="str">
            <v>Apr 2011</v>
          </cell>
          <cell r="C870" t="str">
            <v>RLS</v>
          </cell>
          <cell r="D870" t="str">
            <v>LGUM_201</v>
          </cell>
          <cell r="E870">
            <v>17</v>
          </cell>
          <cell r="G870">
            <v>657</v>
          </cell>
          <cell r="J870">
            <v>0</v>
          </cell>
          <cell r="K870">
            <v>134.13</v>
          </cell>
          <cell r="L870">
            <v>134.13</v>
          </cell>
          <cell r="N870">
            <v>1.46</v>
          </cell>
          <cell r="P870">
            <v>2.17</v>
          </cell>
          <cell r="Q870">
            <v>0</v>
          </cell>
          <cell r="S870">
            <v>0</v>
          </cell>
          <cell r="T870">
            <v>0</v>
          </cell>
          <cell r="U870">
            <v>157.66</v>
          </cell>
          <cell r="AE870" t="str">
            <v>20100729LGUM_201</v>
          </cell>
          <cell r="AG870" t="str">
            <v>201</v>
          </cell>
        </row>
        <row r="871">
          <cell r="B871" t="str">
            <v>Apr 2011</v>
          </cell>
          <cell r="C871" t="str">
            <v>RLS</v>
          </cell>
          <cell r="D871" t="str">
            <v>LGUM_202</v>
          </cell>
          <cell r="E871">
            <v>1053</v>
          </cell>
          <cell r="G871">
            <v>69317</v>
          </cell>
          <cell r="J871">
            <v>-14.16</v>
          </cell>
          <cell r="K871">
            <v>9273.2999999999993</v>
          </cell>
          <cell r="L871">
            <v>9273.2999999999993</v>
          </cell>
          <cell r="N871">
            <v>156.07</v>
          </cell>
          <cell r="P871">
            <v>143.96</v>
          </cell>
          <cell r="Q871">
            <v>0</v>
          </cell>
          <cell r="S871">
            <v>0.88000000000000012</v>
          </cell>
          <cell r="T871">
            <v>0</v>
          </cell>
          <cell r="U871">
            <v>10306.529999999999</v>
          </cell>
          <cell r="AE871" t="str">
            <v>20100729LGUM_202</v>
          </cell>
          <cell r="AG871" t="str">
            <v>202</v>
          </cell>
        </row>
        <row r="872">
          <cell r="B872" t="str">
            <v>Apr 2011</v>
          </cell>
          <cell r="C872" t="str">
            <v>RLS</v>
          </cell>
          <cell r="D872" t="str">
            <v>LGUM_203</v>
          </cell>
          <cell r="E872">
            <v>730</v>
          </cell>
          <cell r="G872">
            <v>68759</v>
          </cell>
          <cell r="J872">
            <v>-29.63</v>
          </cell>
          <cell r="K872">
            <v>7401.7699999999995</v>
          </cell>
          <cell r="L872">
            <v>7401.7699999999995</v>
          </cell>
          <cell r="N872">
            <v>150.92000000000002</v>
          </cell>
          <cell r="P872">
            <v>110.33</v>
          </cell>
          <cell r="Q872">
            <v>0</v>
          </cell>
          <cell r="S872">
            <v>0</v>
          </cell>
          <cell r="T872">
            <v>0</v>
          </cell>
          <cell r="U872">
            <v>7929.6799999999994</v>
          </cell>
          <cell r="AE872" t="str">
            <v>20100729LGUM_203</v>
          </cell>
          <cell r="AG872" t="str">
            <v>203</v>
          </cell>
        </row>
        <row r="873">
          <cell r="B873" t="str">
            <v>Apr 2011</v>
          </cell>
          <cell r="C873" t="str">
            <v>RLS</v>
          </cell>
          <cell r="D873" t="str">
            <v>LGUM_204</v>
          </cell>
          <cell r="E873">
            <v>333</v>
          </cell>
          <cell r="G873">
            <v>47776</v>
          </cell>
          <cell r="J873">
            <v>-6.19</v>
          </cell>
          <cell r="K873">
            <v>4169.63</v>
          </cell>
          <cell r="L873">
            <v>4169.63</v>
          </cell>
          <cell r="N873">
            <v>106.23</v>
          </cell>
          <cell r="P873">
            <v>64.72999999999999</v>
          </cell>
          <cell r="Q873">
            <v>0</v>
          </cell>
          <cell r="S873">
            <v>0</v>
          </cell>
          <cell r="T873">
            <v>0</v>
          </cell>
          <cell r="U873">
            <v>4674.91</v>
          </cell>
          <cell r="AE873" t="str">
            <v>20100729LGUM_204</v>
          </cell>
          <cell r="AG873" t="str">
            <v>204</v>
          </cell>
        </row>
        <row r="874">
          <cell r="B874" t="str">
            <v>Apr 2011</v>
          </cell>
          <cell r="C874" t="str">
            <v>RLS</v>
          </cell>
          <cell r="D874" t="str">
            <v>LGUM_205</v>
          </cell>
          <cell r="E874">
            <v>53</v>
          </cell>
          <cell r="G874">
            <v>2371</v>
          </cell>
          <cell r="J874">
            <v>0</v>
          </cell>
          <cell r="K874">
            <v>523.64</v>
          </cell>
          <cell r="L874">
            <v>523.64</v>
          </cell>
          <cell r="N874">
            <v>5.33</v>
          </cell>
          <cell r="P874">
            <v>8.23</v>
          </cell>
          <cell r="Q874">
            <v>0</v>
          </cell>
          <cell r="S874">
            <v>0</v>
          </cell>
          <cell r="T874">
            <v>0</v>
          </cell>
          <cell r="U874">
            <v>590.92999999999995</v>
          </cell>
          <cell r="AE874" t="str">
            <v>20100729LGUM_205</v>
          </cell>
          <cell r="AG874" t="str">
            <v>205</v>
          </cell>
        </row>
        <row r="875">
          <cell r="B875" t="str">
            <v>Apr 2011</v>
          </cell>
          <cell r="C875" t="str">
            <v>RLS</v>
          </cell>
          <cell r="D875" t="str">
            <v>LGUM_206</v>
          </cell>
          <cell r="E875">
            <v>27</v>
          </cell>
          <cell r="G875">
            <v>1089</v>
          </cell>
          <cell r="J875">
            <v>0</v>
          </cell>
          <cell r="K875">
            <v>354.51</v>
          </cell>
          <cell r="L875">
            <v>354.51000000000005</v>
          </cell>
          <cell r="N875">
            <v>2.44</v>
          </cell>
          <cell r="P875">
            <v>5.0200000000000005</v>
          </cell>
          <cell r="Q875">
            <v>0</v>
          </cell>
          <cell r="S875">
            <v>0</v>
          </cell>
          <cell r="T875">
            <v>0</v>
          </cell>
          <cell r="U875">
            <v>361.97</v>
          </cell>
          <cell r="AE875" t="str">
            <v>20100729LGUM_206</v>
          </cell>
          <cell r="AG875" t="str">
            <v>206</v>
          </cell>
        </row>
        <row r="876">
          <cell r="B876" t="str">
            <v>Apr 2011</v>
          </cell>
          <cell r="C876" t="str">
            <v>RLS</v>
          </cell>
          <cell r="D876" t="str">
            <v>LGUM_207</v>
          </cell>
          <cell r="E876">
            <v>203</v>
          </cell>
          <cell r="G876">
            <v>29089</v>
          </cell>
          <cell r="J876">
            <v>-13.38</v>
          </cell>
          <cell r="K876">
            <v>2532.2399999999998</v>
          </cell>
          <cell r="L876">
            <v>2532.2400000000007</v>
          </cell>
          <cell r="N876">
            <v>65.2</v>
          </cell>
          <cell r="P876">
            <v>37.11</v>
          </cell>
          <cell r="Q876">
            <v>0</v>
          </cell>
          <cell r="S876">
            <v>0</v>
          </cell>
          <cell r="T876">
            <v>0</v>
          </cell>
          <cell r="U876">
            <v>2736.0400000000004</v>
          </cell>
          <cell r="AE876" t="str">
            <v>20100729LGUM_207</v>
          </cell>
          <cell r="AG876" t="str">
            <v>207</v>
          </cell>
        </row>
        <row r="877">
          <cell r="B877" t="str">
            <v>Apr 2011</v>
          </cell>
          <cell r="C877" t="str">
            <v>RLS</v>
          </cell>
          <cell r="D877" t="str">
            <v>LGUM_208</v>
          </cell>
          <cell r="E877">
            <v>326</v>
          </cell>
          <cell r="G877">
            <v>21901</v>
          </cell>
          <cell r="J877">
            <v>-9.1300000000000008</v>
          </cell>
          <cell r="K877">
            <v>4525.53</v>
          </cell>
          <cell r="L877">
            <v>4525.53</v>
          </cell>
          <cell r="N877">
            <v>47.269999999999996</v>
          </cell>
          <cell r="P877">
            <v>63.849999999999994</v>
          </cell>
          <cell r="Q877">
            <v>0</v>
          </cell>
          <cell r="S877">
            <v>0</v>
          </cell>
          <cell r="T877">
            <v>0</v>
          </cell>
          <cell r="U877">
            <v>4636.6499999999996</v>
          </cell>
          <cell r="AE877" t="str">
            <v>20100729LGUM_208</v>
          </cell>
          <cell r="AG877" t="str">
            <v>208</v>
          </cell>
        </row>
        <row r="878">
          <cell r="B878" t="str">
            <v>Apr 2011</v>
          </cell>
          <cell r="C878" t="str">
            <v>RLS</v>
          </cell>
          <cell r="D878" t="str">
            <v>LGUM_209</v>
          </cell>
          <cell r="E878">
            <v>10</v>
          </cell>
          <cell r="G878">
            <v>3378</v>
          </cell>
          <cell r="J878">
            <v>0</v>
          </cell>
          <cell r="K878">
            <v>234.4</v>
          </cell>
          <cell r="L878">
            <v>234.4</v>
          </cell>
          <cell r="N878">
            <v>7.6</v>
          </cell>
          <cell r="P878">
            <v>3.46</v>
          </cell>
          <cell r="Q878">
            <v>0</v>
          </cell>
          <cell r="S878">
            <v>0</v>
          </cell>
          <cell r="T878">
            <v>0</v>
          </cell>
          <cell r="U878">
            <v>249.44</v>
          </cell>
          <cell r="AE878" t="str">
            <v>20100729LGUM_209</v>
          </cell>
          <cell r="AG878" t="str">
            <v>209</v>
          </cell>
        </row>
        <row r="879">
          <cell r="B879" t="str">
            <v>Apr 2011</v>
          </cell>
          <cell r="C879" t="str">
            <v>RLS</v>
          </cell>
          <cell r="D879" t="str">
            <v>LGUM_210</v>
          </cell>
          <cell r="E879">
            <v>68</v>
          </cell>
          <cell r="G879">
            <v>22859</v>
          </cell>
          <cell r="J879">
            <v>0</v>
          </cell>
          <cell r="K879">
            <v>1593.92</v>
          </cell>
          <cell r="L879">
            <v>1593.9199999999996</v>
          </cell>
          <cell r="N879">
            <v>51.46</v>
          </cell>
          <cell r="P879">
            <v>23.44</v>
          </cell>
          <cell r="Q879">
            <v>0</v>
          </cell>
          <cell r="S879">
            <v>0</v>
          </cell>
          <cell r="T879">
            <v>0</v>
          </cell>
          <cell r="U879">
            <v>1688.7199999999998</v>
          </cell>
          <cell r="AE879" t="str">
            <v>20100729LGUM_210</v>
          </cell>
          <cell r="AG879" t="str">
            <v>210</v>
          </cell>
        </row>
        <row r="880">
          <cell r="B880" t="str">
            <v>Apr 2011</v>
          </cell>
          <cell r="C880" t="str">
            <v>RLS</v>
          </cell>
          <cell r="D880" t="str">
            <v>LGUM_211</v>
          </cell>
          <cell r="E880">
            <v>175</v>
          </cell>
          <cell r="G880">
            <v>16738</v>
          </cell>
          <cell r="J880">
            <v>0</v>
          </cell>
          <cell r="K880">
            <v>2581.25</v>
          </cell>
          <cell r="L880">
            <v>2581.2500000000005</v>
          </cell>
          <cell r="N880">
            <v>37.58</v>
          </cell>
          <cell r="P880">
            <v>39.020000000000003</v>
          </cell>
          <cell r="Q880">
            <v>0</v>
          </cell>
          <cell r="S880">
            <v>0</v>
          </cell>
          <cell r="T880">
            <v>0</v>
          </cell>
          <cell r="U880">
            <v>2807.1000000000004</v>
          </cell>
          <cell r="AE880" t="str">
            <v>20100729LGUM_211</v>
          </cell>
          <cell r="AG880" t="str">
            <v>211</v>
          </cell>
        </row>
        <row r="881">
          <cell r="B881" t="str">
            <v>Apr 2011</v>
          </cell>
          <cell r="C881" t="str">
            <v>RLS</v>
          </cell>
          <cell r="D881" t="str">
            <v>LGUM_212</v>
          </cell>
          <cell r="E881">
            <v>290</v>
          </cell>
          <cell r="G881">
            <v>44082</v>
          </cell>
          <cell r="J881">
            <v>-59.45</v>
          </cell>
          <cell r="K881">
            <v>4589.25</v>
          </cell>
          <cell r="L881">
            <v>4589.25</v>
          </cell>
          <cell r="N881">
            <v>99.26</v>
          </cell>
          <cell r="P881">
            <v>70.61</v>
          </cell>
          <cell r="Q881">
            <v>0</v>
          </cell>
          <cell r="S881">
            <v>0</v>
          </cell>
          <cell r="T881">
            <v>0</v>
          </cell>
          <cell r="U881">
            <v>5077.5199999999995</v>
          </cell>
          <cell r="AE881" t="str">
            <v>20100729LGUM_212</v>
          </cell>
          <cell r="AG881" t="str">
            <v>212</v>
          </cell>
        </row>
        <row r="882">
          <cell r="B882" t="str">
            <v>Apr 2011</v>
          </cell>
          <cell r="C882" t="str">
            <v>RLS</v>
          </cell>
          <cell r="D882" t="str">
            <v>LGUM_213</v>
          </cell>
          <cell r="E882">
            <v>1131</v>
          </cell>
          <cell r="G882">
            <v>173726</v>
          </cell>
          <cell r="J882">
            <v>-84.66</v>
          </cell>
          <cell r="K882">
            <v>18045.27</v>
          </cell>
          <cell r="L882">
            <v>18045.270000000004</v>
          </cell>
          <cell r="N882">
            <v>390.62</v>
          </cell>
          <cell r="P882">
            <v>270.57</v>
          </cell>
          <cell r="Q882">
            <v>0</v>
          </cell>
          <cell r="S882">
            <v>1.5</v>
          </cell>
          <cell r="T882">
            <v>0</v>
          </cell>
          <cell r="U882">
            <v>19484.060000000001</v>
          </cell>
          <cell r="AE882" t="str">
            <v>20100729LGUM_213</v>
          </cell>
          <cell r="AG882" t="str">
            <v>213</v>
          </cell>
        </row>
        <row r="883">
          <cell r="B883" t="str">
            <v>Apr 2011</v>
          </cell>
          <cell r="C883" t="str">
            <v>RLS</v>
          </cell>
          <cell r="D883" t="str">
            <v>LGUM_216</v>
          </cell>
          <cell r="E883">
            <v>1</v>
          </cell>
          <cell r="G883">
            <v>150</v>
          </cell>
          <cell r="J883">
            <v>0</v>
          </cell>
          <cell r="K883">
            <v>26.92</v>
          </cell>
          <cell r="L883">
            <v>26.92</v>
          </cell>
          <cell r="N883">
            <v>0.34</v>
          </cell>
          <cell r="P883">
            <v>0.38</v>
          </cell>
          <cell r="Q883">
            <v>0</v>
          </cell>
          <cell r="S883">
            <v>0</v>
          </cell>
          <cell r="T883">
            <v>0</v>
          </cell>
          <cell r="U883">
            <v>27.64</v>
          </cell>
          <cell r="AE883" t="str">
            <v>20100729LGUM_216</v>
          </cell>
          <cell r="AG883" t="str">
            <v>216</v>
          </cell>
        </row>
        <row r="884">
          <cell r="B884" t="str">
            <v>Apr 2011</v>
          </cell>
          <cell r="C884" t="str">
            <v>RLS</v>
          </cell>
          <cell r="D884" t="str">
            <v>LGUM_217</v>
          </cell>
          <cell r="E884">
            <v>12</v>
          </cell>
          <cell r="G884">
            <v>1926</v>
          </cell>
          <cell r="J884">
            <v>0</v>
          </cell>
          <cell r="K884">
            <v>360</v>
          </cell>
          <cell r="L884">
            <v>360</v>
          </cell>
          <cell r="N884">
            <v>4.3499999999999996</v>
          </cell>
          <cell r="P884">
            <v>5.15</v>
          </cell>
          <cell r="Q884">
            <v>0</v>
          </cell>
          <cell r="S884">
            <v>0</v>
          </cell>
          <cell r="T884">
            <v>0</v>
          </cell>
          <cell r="U884">
            <v>369.5</v>
          </cell>
          <cell r="AE884" t="str">
            <v>20100729LGUM_217</v>
          </cell>
          <cell r="AG884" t="str">
            <v>217</v>
          </cell>
        </row>
        <row r="885">
          <cell r="B885" t="str">
            <v>Apr 2011</v>
          </cell>
          <cell r="C885" t="str">
            <v>RLS</v>
          </cell>
          <cell r="D885" t="str">
            <v>LGUM_222</v>
          </cell>
          <cell r="E885">
            <v>153</v>
          </cell>
          <cell r="G885">
            <v>9487</v>
          </cell>
          <cell r="J885">
            <v>0</v>
          </cell>
          <cell r="K885">
            <v>1914.03</v>
          </cell>
          <cell r="L885">
            <v>1914.03</v>
          </cell>
          <cell r="N885">
            <v>21.330000000000002</v>
          </cell>
          <cell r="P885">
            <v>29.12</v>
          </cell>
          <cell r="Q885">
            <v>0</v>
          </cell>
          <cell r="S885">
            <v>0</v>
          </cell>
          <cell r="T885">
            <v>0</v>
          </cell>
          <cell r="U885">
            <v>2083.88</v>
          </cell>
          <cell r="AE885" t="str">
            <v>20100729LGUM_222</v>
          </cell>
          <cell r="AG885" t="str">
            <v>222</v>
          </cell>
        </row>
        <row r="886">
          <cell r="B886" t="str">
            <v>Apr 2011</v>
          </cell>
          <cell r="C886" t="str">
            <v>RLS</v>
          </cell>
          <cell r="D886" t="str">
            <v>LGUM_223</v>
          </cell>
          <cell r="E886">
            <v>24</v>
          </cell>
          <cell r="G886">
            <v>1525</v>
          </cell>
          <cell r="J886">
            <v>0</v>
          </cell>
          <cell r="K886">
            <v>300.24</v>
          </cell>
          <cell r="L886">
            <v>300.24</v>
          </cell>
          <cell r="N886">
            <v>3.45</v>
          </cell>
          <cell r="P886">
            <v>4.4400000000000004</v>
          </cell>
          <cell r="Q886">
            <v>0</v>
          </cell>
          <cell r="S886">
            <v>0</v>
          </cell>
          <cell r="T886">
            <v>0</v>
          </cell>
          <cell r="U886">
            <v>318.08</v>
          </cell>
          <cell r="AE886" t="str">
            <v>20100729LGUM_223</v>
          </cell>
          <cell r="AG886" t="str">
            <v>223</v>
          </cell>
        </row>
        <row r="887">
          <cell r="B887" t="str">
            <v>Apr 2011</v>
          </cell>
          <cell r="C887" t="str">
            <v>RLS</v>
          </cell>
          <cell r="D887" t="str">
            <v>LGUM_224</v>
          </cell>
          <cell r="E887">
            <v>777</v>
          </cell>
          <cell r="G887">
            <v>36696</v>
          </cell>
          <cell r="J887">
            <v>0</v>
          </cell>
          <cell r="K887">
            <v>13496.49</v>
          </cell>
          <cell r="L887">
            <v>13496.490000000002</v>
          </cell>
          <cell r="N887">
            <v>80.94</v>
          </cell>
          <cell r="P887">
            <v>190.39000000000001</v>
          </cell>
          <cell r="Q887">
            <v>0</v>
          </cell>
          <cell r="S887">
            <v>0</v>
          </cell>
          <cell r="T887">
            <v>0</v>
          </cell>
          <cell r="U887">
            <v>13767.820000000002</v>
          </cell>
          <cell r="AE887" t="str">
            <v>20100729LGUM_224</v>
          </cell>
          <cell r="AG887" t="str">
            <v>224</v>
          </cell>
        </row>
        <row r="888">
          <cell r="B888" t="str">
            <v>Apr 2011</v>
          </cell>
          <cell r="C888" t="str">
            <v>RLS</v>
          </cell>
          <cell r="D888" t="str">
            <v>LGUM_225</v>
          </cell>
          <cell r="E888">
            <v>0</v>
          </cell>
          <cell r="G888">
            <v>0</v>
          </cell>
          <cell r="J888">
            <v>0</v>
          </cell>
          <cell r="K888">
            <v>0</v>
          </cell>
          <cell r="L888">
            <v>0</v>
          </cell>
          <cell r="N888">
            <v>0</v>
          </cell>
          <cell r="P888">
            <v>0</v>
          </cell>
          <cell r="Q888">
            <v>0</v>
          </cell>
          <cell r="S888">
            <v>0</v>
          </cell>
          <cell r="T888">
            <v>0</v>
          </cell>
          <cell r="U888">
            <v>0</v>
          </cell>
          <cell r="AE888" t="str">
            <v>20100729LGUM_225</v>
          </cell>
          <cell r="AG888" t="str">
            <v>225</v>
          </cell>
        </row>
        <row r="889">
          <cell r="B889" t="str">
            <v>Apr 2011</v>
          </cell>
          <cell r="C889" t="str">
            <v>RLS</v>
          </cell>
          <cell r="D889" t="str">
            <v>LGUM_226</v>
          </cell>
          <cell r="E889">
            <v>0</v>
          </cell>
          <cell r="G889">
            <v>0</v>
          </cell>
          <cell r="J889">
            <v>0</v>
          </cell>
          <cell r="K889">
            <v>0</v>
          </cell>
          <cell r="L889">
            <v>0</v>
          </cell>
          <cell r="N889">
            <v>0</v>
          </cell>
          <cell r="P889">
            <v>0</v>
          </cell>
          <cell r="Q889">
            <v>0</v>
          </cell>
          <cell r="S889">
            <v>0</v>
          </cell>
          <cell r="T889">
            <v>0</v>
          </cell>
          <cell r="U889">
            <v>0</v>
          </cell>
          <cell r="AE889" t="str">
            <v>20100729LGUM_226</v>
          </cell>
          <cell r="AG889" t="str">
            <v>226</v>
          </cell>
        </row>
        <row r="890">
          <cell r="B890" t="str">
            <v>Apr 2011</v>
          </cell>
          <cell r="C890" t="str">
            <v>RLS</v>
          </cell>
          <cell r="D890" t="str">
            <v>LGUM_251</v>
          </cell>
          <cell r="E890">
            <v>0</v>
          </cell>
          <cell r="G890">
            <v>0</v>
          </cell>
          <cell r="J890">
            <v>0</v>
          </cell>
          <cell r="K890">
            <v>0</v>
          </cell>
          <cell r="L890">
            <v>0</v>
          </cell>
          <cell r="N890">
            <v>0</v>
          </cell>
          <cell r="P890">
            <v>0</v>
          </cell>
          <cell r="Q890">
            <v>0</v>
          </cell>
          <cell r="S890">
            <v>0</v>
          </cell>
          <cell r="T890">
            <v>0</v>
          </cell>
          <cell r="U890">
            <v>0</v>
          </cell>
          <cell r="AE890" t="str">
            <v>20100729LGUM_251</v>
          </cell>
          <cell r="AG890" t="str">
            <v>251</v>
          </cell>
        </row>
        <row r="891">
          <cell r="B891" t="str">
            <v>Apr 2011</v>
          </cell>
          <cell r="C891" t="str">
            <v>RLS</v>
          </cell>
          <cell r="D891" t="str">
            <v>LGUM_252</v>
          </cell>
          <cell r="E891">
            <v>35</v>
          </cell>
          <cell r="G891">
            <v>2277</v>
          </cell>
          <cell r="J891">
            <v>-4.5599999999999996</v>
          </cell>
          <cell r="K891">
            <v>353.14</v>
          </cell>
          <cell r="L891">
            <v>353.14</v>
          </cell>
          <cell r="N891">
            <v>5.1100000000000003</v>
          </cell>
          <cell r="P891">
            <v>5.22</v>
          </cell>
          <cell r="Q891">
            <v>0</v>
          </cell>
          <cell r="S891">
            <v>0</v>
          </cell>
          <cell r="T891">
            <v>0</v>
          </cell>
          <cell r="U891">
            <v>371.42999999999995</v>
          </cell>
          <cell r="AE891" t="str">
            <v>20100729LGUM_252</v>
          </cell>
          <cell r="AG891" t="str">
            <v>252</v>
          </cell>
        </row>
        <row r="892">
          <cell r="B892" t="str">
            <v>Apr 2011</v>
          </cell>
          <cell r="C892" t="str">
            <v>RLS</v>
          </cell>
          <cell r="D892" t="str">
            <v>LGUM_253</v>
          </cell>
          <cell r="E892">
            <v>27</v>
          </cell>
          <cell r="G892">
            <v>2508</v>
          </cell>
          <cell r="J892">
            <v>0</v>
          </cell>
          <cell r="K892">
            <v>314.55</v>
          </cell>
          <cell r="L892">
            <v>314.55</v>
          </cell>
          <cell r="N892">
            <v>5.66</v>
          </cell>
          <cell r="P892">
            <v>4.67</v>
          </cell>
          <cell r="Q892">
            <v>0</v>
          </cell>
          <cell r="S892">
            <v>0</v>
          </cell>
          <cell r="T892">
            <v>0</v>
          </cell>
          <cell r="U892">
            <v>330.85</v>
          </cell>
          <cell r="AE892" t="str">
            <v>20100729LGUM_253</v>
          </cell>
          <cell r="AG892" t="str">
            <v>253</v>
          </cell>
        </row>
        <row r="893">
          <cell r="B893" t="str">
            <v>Apr 2011</v>
          </cell>
          <cell r="C893" t="str">
            <v>RLS</v>
          </cell>
          <cell r="D893" t="str">
            <v>LGUM_254</v>
          </cell>
          <cell r="E893">
            <v>7</v>
          </cell>
          <cell r="G893">
            <v>997</v>
          </cell>
          <cell r="J893">
            <v>0</v>
          </cell>
          <cell r="K893">
            <v>99.05</v>
          </cell>
          <cell r="L893">
            <v>99.05</v>
          </cell>
          <cell r="N893">
            <v>2.2400000000000002</v>
          </cell>
          <cell r="P893">
            <v>1.52</v>
          </cell>
          <cell r="Q893">
            <v>0</v>
          </cell>
          <cell r="S893">
            <v>0</v>
          </cell>
          <cell r="T893">
            <v>0</v>
          </cell>
          <cell r="U893">
            <v>110.77</v>
          </cell>
          <cell r="AE893" t="str">
            <v>20100729LGUM_254</v>
          </cell>
          <cell r="AG893" t="str">
            <v>254</v>
          </cell>
        </row>
        <row r="894">
          <cell r="B894" t="str">
            <v>Apr 2011</v>
          </cell>
          <cell r="C894" t="str">
            <v>RLS</v>
          </cell>
          <cell r="D894" t="str">
            <v>LGUM_255</v>
          </cell>
          <cell r="E894">
            <v>579</v>
          </cell>
          <cell r="G894">
            <v>25880</v>
          </cell>
          <cell r="J894">
            <v>-47.48</v>
          </cell>
          <cell r="K894">
            <v>5673.0400000000009</v>
          </cell>
          <cell r="L894">
            <v>5673.0399999999991</v>
          </cell>
          <cell r="N894">
            <v>58.350000000000009</v>
          </cell>
          <cell r="P894">
            <v>84.96</v>
          </cell>
          <cell r="Q894">
            <v>0</v>
          </cell>
          <cell r="S894">
            <v>1.56</v>
          </cell>
          <cell r="T894">
            <v>0</v>
          </cell>
          <cell r="U894">
            <v>6120.3899999999994</v>
          </cell>
          <cell r="AE894" t="str">
            <v>20100729LGUM_255</v>
          </cell>
          <cell r="AG894" t="str">
            <v>255</v>
          </cell>
        </row>
        <row r="895">
          <cell r="B895" t="str">
            <v>Apr 2011</v>
          </cell>
          <cell r="C895" t="str">
            <v>RLS</v>
          </cell>
          <cell r="D895" t="str">
            <v>LGUM_256</v>
          </cell>
          <cell r="E895">
            <v>0</v>
          </cell>
          <cell r="G895">
            <v>0</v>
          </cell>
          <cell r="J895">
            <v>0</v>
          </cell>
          <cell r="K895">
            <v>0</v>
          </cell>
          <cell r="L895">
            <v>0</v>
          </cell>
          <cell r="N895">
            <v>0</v>
          </cell>
          <cell r="P895">
            <v>0</v>
          </cell>
          <cell r="Q895">
            <v>0</v>
          </cell>
          <cell r="S895">
            <v>0</v>
          </cell>
          <cell r="T895">
            <v>0</v>
          </cell>
          <cell r="U895">
            <v>0</v>
          </cell>
          <cell r="AE895" t="str">
            <v>20100729LGUM_256</v>
          </cell>
          <cell r="AG895" t="str">
            <v>256</v>
          </cell>
        </row>
        <row r="896">
          <cell r="B896" t="str">
            <v>Apr 2011</v>
          </cell>
          <cell r="C896" t="str">
            <v>RLS</v>
          </cell>
          <cell r="D896" t="str">
            <v>LGUM_257</v>
          </cell>
          <cell r="E896">
            <v>53</v>
          </cell>
          <cell r="G896">
            <v>7529</v>
          </cell>
          <cell r="J896">
            <v>0</v>
          </cell>
          <cell r="K896">
            <v>749.95</v>
          </cell>
          <cell r="L896">
            <v>749.94999999999993</v>
          </cell>
          <cell r="N896">
            <v>16.939999999999998</v>
          </cell>
          <cell r="P896">
            <v>11.13</v>
          </cell>
          <cell r="Q896">
            <v>0</v>
          </cell>
          <cell r="S896">
            <v>0</v>
          </cell>
          <cell r="T896">
            <v>0</v>
          </cell>
          <cell r="U896">
            <v>801.9</v>
          </cell>
          <cell r="AE896" t="str">
            <v>20100729LGUM_257</v>
          </cell>
          <cell r="AG896" t="str">
            <v>257</v>
          </cell>
        </row>
        <row r="897">
          <cell r="B897" t="str">
            <v>Apr 2011</v>
          </cell>
          <cell r="C897" t="str">
            <v>RLS</v>
          </cell>
          <cell r="D897" t="str">
            <v>LGUM_258</v>
          </cell>
          <cell r="E897">
            <v>122</v>
          </cell>
          <cell r="G897">
            <v>8347</v>
          </cell>
          <cell r="J897">
            <v>0</v>
          </cell>
          <cell r="K897">
            <v>1815.36</v>
          </cell>
          <cell r="L897">
            <v>1815.36</v>
          </cell>
          <cell r="N897">
            <v>18.810000000000002</v>
          </cell>
          <cell r="P897">
            <v>25.85</v>
          </cell>
          <cell r="Q897">
            <v>0</v>
          </cell>
          <cell r="S897">
            <v>0</v>
          </cell>
          <cell r="T897">
            <v>0</v>
          </cell>
          <cell r="U897">
            <v>1860.02</v>
          </cell>
          <cell r="AE897" t="str">
            <v>20100729LGUM_258</v>
          </cell>
          <cell r="AG897" t="str">
            <v>258</v>
          </cell>
        </row>
        <row r="898">
          <cell r="B898" t="str">
            <v>Apr 2011</v>
          </cell>
          <cell r="C898" t="str">
            <v>RLS</v>
          </cell>
          <cell r="D898" t="str">
            <v>LGUM_259</v>
          </cell>
          <cell r="E898">
            <v>3</v>
          </cell>
          <cell r="G898">
            <v>1010</v>
          </cell>
          <cell r="J898">
            <v>0</v>
          </cell>
          <cell r="K898">
            <v>78.239999999999995</v>
          </cell>
          <cell r="L898">
            <v>78.239999999999995</v>
          </cell>
          <cell r="N898">
            <v>2.27</v>
          </cell>
          <cell r="P898">
            <v>1.17</v>
          </cell>
          <cell r="Q898">
            <v>0</v>
          </cell>
          <cell r="S898">
            <v>0</v>
          </cell>
          <cell r="T898">
            <v>0</v>
          </cell>
          <cell r="U898">
            <v>83.669999999999987</v>
          </cell>
          <cell r="AE898" t="str">
            <v>20100729LGUM_259</v>
          </cell>
          <cell r="AG898" t="str">
            <v>259</v>
          </cell>
        </row>
        <row r="899">
          <cell r="B899" t="str">
            <v>Apr 2011</v>
          </cell>
          <cell r="C899" t="str">
            <v>RLS</v>
          </cell>
          <cell r="D899" t="str">
            <v>LGUM_260</v>
          </cell>
          <cell r="E899">
            <v>125</v>
          </cell>
          <cell r="G899">
            <v>42757</v>
          </cell>
          <cell r="J899">
            <v>0</v>
          </cell>
          <cell r="K899">
            <v>3276.25</v>
          </cell>
          <cell r="L899">
            <v>3276.25</v>
          </cell>
          <cell r="N899">
            <v>93.38</v>
          </cell>
          <cell r="P899">
            <v>48.09</v>
          </cell>
          <cell r="Q899">
            <v>0</v>
          </cell>
          <cell r="S899">
            <v>0</v>
          </cell>
          <cell r="T899">
            <v>0</v>
          </cell>
          <cell r="U899">
            <v>3483.39</v>
          </cell>
          <cell r="AE899" t="str">
            <v>20100729LGUM_260</v>
          </cell>
          <cell r="AG899" t="str">
            <v>260</v>
          </cell>
        </row>
        <row r="900">
          <cell r="B900" t="str">
            <v>Apr 2011</v>
          </cell>
          <cell r="C900" t="str">
            <v>RLS</v>
          </cell>
          <cell r="D900" t="str">
            <v>LGUM_261</v>
          </cell>
          <cell r="E900">
            <v>101</v>
          </cell>
          <cell r="G900">
            <v>9824</v>
          </cell>
          <cell r="J900">
            <v>0</v>
          </cell>
          <cell r="K900">
            <v>1489.75</v>
          </cell>
          <cell r="L900">
            <v>1489.75</v>
          </cell>
          <cell r="N900">
            <v>22.07</v>
          </cell>
          <cell r="P900">
            <v>22.16</v>
          </cell>
          <cell r="Q900">
            <v>0</v>
          </cell>
          <cell r="S900">
            <v>0</v>
          </cell>
          <cell r="T900">
            <v>0</v>
          </cell>
          <cell r="U900">
            <v>1595.67</v>
          </cell>
          <cell r="AE900" t="str">
            <v>20100729LGUM_261</v>
          </cell>
          <cell r="AG900" t="str">
            <v>261</v>
          </cell>
        </row>
        <row r="901">
          <cell r="B901" t="str">
            <v>Apr 2011</v>
          </cell>
          <cell r="C901" t="str">
            <v>RLS</v>
          </cell>
          <cell r="D901" t="str">
            <v>LGUM_262</v>
          </cell>
          <cell r="E901">
            <v>638</v>
          </cell>
          <cell r="G901">
            <v>97839</v>
          </cell>
          <cell r="J901">
            <v>-16.170000000000002</v>
          </cell>
          <cell r="K901">
            <v>10210.969999999999</v>
          </cell>
          <cell r="L901">
            <v>10210.970000000001</v>
          </cell>
          <cell r="N901">
            <v>219.9</v>
          </cell>
          <cell r="P901">
            <v>153.25</v>
          </cell>
          <cell r="Q901">
            <v>0</v>
          </cell>
          <cell r="S901">
            <v>1.1200000000000001</v>
          </cell>
          <cell r="T901">
            <v>0</v>
          </cell>
          <cell r="U901">
            <v>11034.980000000001</v>
          </cell>
          <cell r="AE901" t="str">
            <v>20100729LGUM_262</v>
          </cell>
          <cell r="AG901" t="str">
            <v>262</v>
          </cell>
        </row>
        <row r="902">
          <cell r="B902" t="str">
            <v>Apr 2011</v>
          </cell>
          <cell r="C902" t="str">
            <v>RLS</v>
          </cell>
          <cell r="D902" t="str">
            <v>LGUM_263</v>
          </cell>
          <cell r="E902">
            <v>2570</v>
          </cell>
          <cell r="G902">
            <v>393859</v>
          </cell>
          <cell r="J902">
            <v>-5.95</v>
          </cell>
          <cell r="K902">
            <v>41191.15</v>
          </cell>
          <cell r="L902">
            <v>41191.15</v>
          </cell>
          <cell r="N902">
            <v>887.04000000000008</v>
          </cell>
          <cell r="P902">
            <v>611.1</v>
          </cell>
          <cell r="Q902">
            <v>0</v>
          </cell>
          <cell r="S902">
            <v>0.5</v>
          </cell>
          <cell r="T902">
            <v>0</v>
          </cell>
          <cell r="U902">
            <v>44009.16</v>
          </cell>
          <cell r="AE902" t="str">
            <v>20100729LGUM_263</v>
          </cell>
          <cell r="AG902" t="str">
            <v>263</v>
          </cell>
        </row>
        <row r="903">
          <cell r="B903" t="str">
            <v>Apr 2011</v>
          </cell>
          <cell r="C903" t="str">
            <v>RLS</v>
          </cell>
          <cell r="D903" t="str">
            <v>LGUM_266</v>
          </cell>
          <cell r="E903">
            <v>173</v>
          </cell>
          <cell r="G903">
            <v>17075</v>
          </cell>
          <cell r="J903">
            <v>0</v>
          </cell>
          <cell r="K903">
            <v>4657.16</v>
          </cell>
          <cell r="L903">
            <v>4657.1600000000008</v>
          </cell>
          <cell r="N903">
            <v>37.869999999999997</v>
          </cell>
          <cell r="P903">
            <v>65.960000000000008</v>
          </cell>
          <cell r="Q903">
            <v>0</v>
          </cell>
          <cell r="S903">
            <v>0</v>
          </cell>
          <cell r="T903">
            <v>0</v>
          </cell>
          <cell r="U903">
            <v>4760.9900000000007</v>
          </cell>
          <cell r="AE903" t="str">
            <v>20100729LGUM_266</v>
          </cell>
          <cell r="AG903" t="str">
            <v>266</v>
          </cell>
        </row>
        <row r="904">
          <cell r="B904" t="str">
            <v>Apr 2011</v>
          </cell>
          <cell r="C904" t="str">
            <v>RLS</v>
          </cell>
          <cell r="D904" t="str">
            <v>LGUM_267</v>
          </cell>
          <cell r="E904">
            <v>634</v>
          </cell>
          <cell r="G904">
            <v>98862</v>
          </cell>
          <cell r="J904">
            <v>0</v>
          </cell>
          <cell r="K904">
            <v>19020</v>
          </cell>
          <cell r="L904">
            <v>19020</v>
          </cell>
          <cell r="N904">
            <v>222.48</v>
          </cell>
          <cell r="P904">
            <v>271.51000000000005</v>
          </cell>
          <cell r="Q904">
            <v>0</v>
          </cell>
          <cell r="S904">
            <v>0</v>
          </cell>
          <cell r="T904">
            <v>0</v>
          </cell>
          <cell r="U904">
            <v>19513.990000000002</v>
          </cell>
          <cell r="AE904" t="str">
            <v>20100729LGUM_267</v>
          </cell>
          <cell r="AG904" t="str">
            <v>267</v>
          </cell>
        </row>
        <row r="905">
          <cell r="B905" t="str">
            <v>Apr 2011</v>
          </cell>
          <cell r="C905" t="str">
            <v>RLS</v>
          </cell>
          <cell r="D905" t="str">
            <v>LGUM_272</v>
          </cell>
          <cell r="E905">
            <v>489</v>
          </cell>
          <cell r="G905">
            <v>30332</v>
          </cell>
          <cell r="J905">
            <v>-18.239999999999998</v>
          </cell>
          <cell r="K905">
            <v>6099.1500000000005</v>
          </cell>
          <cell r="L905">
            <v>6099.15</v>
          </cell>
          <cell r="N905">
            <v>68.5</v>
          </cell>
          <cell r="P905">
            <v>90.59</v>
          </cell>
          <cell r="Q905">
            <v>0</v>
          </cell>
          <cell r="S905">
            <v>3.25</v>
          </cell>
          <cell r="T905">
            <v>0</v>
          </cell>
          <cell r="U905">
            <v>6486.36</v>
          </cell>
          <cell r="AE905" t="str">
            <v>20100729LGUM_272</v>
          </cell>
          <cell r="AG905" t="str">
            <v>272</v>
          </cell>
        </row>
        <row r="906">
          <cell r="B906" t="str">
            <v>Apr 2011</v>
          </cell>
          <cell r="C906" t="str">
            <v>RLS</v>
          </cell>
          <cell r="D906" t="str">
            <v>LGUM_273</v>
          </cell>
          <cell r="E906">
            <v>76</v>
          </cell>
          <cell r="G906">
            <v>4656</v>
          </cell>
          <cell r="J906">
            <v>-5.25</v>
          </cell>
          <cell r="K906">
            <v>945.51</v>
          </cell>
          <cell r="L906">
            <v>945.50999999999976</v>
          </cell>
          <cell r="N906">
            <v>10.55</v>
          </cell>
          <cell r="P906">
            <v>14.02</v>
          </cell>
          <cell r="Q906">
            <v>0</v>
          </cell>
          <cell r="S906">
            <v>0</v>
          </cell>
          <cell r="T906">
            <v>0</v>
          </cell>
          <cell r="U906">
            <v>999.92999999999984</v>
          </cell>
          <cell r="AE906" t="str">
            <v>20100729LGUM_273</v>
          </cell>
          <cell r="AG906" t="str">
            <v>273</v>
          </cell>
        </row>
        <row r="907">
          <cell r="B907" t="str">
            <v>Apr 2011</v>
          </cell>
          <cell r="C907" t="str">
            <v>RLS</v>
          </cell>
          <cell r="D907" t="str">
            <v>LGUM_274</v>
          </cell>
          <cell r="E907">
            <v>3514</v>
          </cell>
          <cell r="G907">
            <v>161967</v>
          </cell>
          <cell r="J907">
            <v>0</v>
          </cell>
          <cell r="K907">
            <v>61705.84</v>
          </cell>
          <cell r="L907">
            <v>61705.84</v>
          </cell>
          <cell r="N907">
            <v>360.95</v>
          </cell>
          <cell r="P907">
            <v>873.31000000000006</v>
          </cell>
          <cell r="Q907">
            <v>0</v>
          </cell>
          <cell r="S907">
            <v>0</v>
          </cell>
          <cell r="T907">
            <v>0</v>
          </cell>
          <cell r="U907">
            <v>62940.1</v>
          </cell>
          <cell r="AE907" t="str">
            <v>20100729LGUM_274</v>
          </cell>
          <cell r="AG907" t="str">
            <v>274</v>
          </cell>
        </row>
        <row r="908">
          <cell r="B908" t="str">
            <v>Apr 2011</v>
          </cell>
          <cell r="C908" t="str">
            <v>RLS</v>
          </cell>
          <cell r="D908" t="str">
            <v>LGUM_275</v>
          </cell>
          <cell r="E908">
            <v>70</v>
          </cell>
          <cell r="G908">
            <v>4295</v>
          </cell>
          <cell r="J908">
            <v>0</v>
          </cell>
          <cell r="K908">
            <v>1638.7</v>
          </cell>
          <cell r="L908">
            <v>1638.7</v>
          </cell>
          <cell r="N908">
            <v>9.67</v>
          </cell>
          <cell r="P908">
            <v>23.25</v>
          </cell>
          <cell r="Q908">
            <v>0</v>
          </cell>
          <cell r="S908">
            <v>0</v>
          </cell>
          <cell r="T908">
            <v>0</v>
          </cell>
          <cell r="U908">
            <v>1671.6200000000001</v>
          </cell>
          <cell r="AE908" t="str">
            <v>20100729LGUM_275</v>
          </cell>
          <cell r="AG908" t="str">
            <v>275</v>
          </cell>
        </row>
        <row r="909">
          <cell r="B909" t="str">
            <v>Apr 2011</v>
          </cell>
          <cell r="C909" t="str">
            <v>RLS</v>
          </cell>
          <cell r="D909" t="str">
            <v>LGUM_276</v>
          </cell>
          <cell r="E909">
            <v>511</v>
          </cell>
          <cell r="G909">
            <v>17738</v>
          </cell>
          <cell r="J909">
            <v>-19.079999999999998</v>
          </cell>
          <cell r="K909">
            <v>6736.34</v>
          </cell>
          <cell r="L909">
            <v>6736.34</v>
          </cell>
          <cell r="N909">
            <v>39.68</v>
          </cell>
          <cell r="P909">
            <v>95.759999999999991</v>
          </cell>
          <cell r="Q909">
            <v>0</v>
          </cell>
          <cell r="S909">
            <v>0.4</v>
          </cell>
          <cell r="T909">
            <v>0</v>
          </cell>
          <cell r="U909">
            <v>6872.18</v>
          </cell>
          <cell r="AE909" t="str">
            <v>20100729LGUM_276</v>
          </cell>
          <cell r="AG909" t="str">
            <v>276</v>
          </cell>
        </row>
        <row r="910">
          <cell r="B910" t="str">
            <v>Apr 2011</v>
          </cell>
          <cell r="C910" t="str">
            <v>RLS</v>
          </cell>
          <cell r="D910" t="str">
            <v>LGUM_277</v>
          </cell>
          <cell r="E910">
            <v>243</v>
          </cell>
          <cell r="G910">
            <v>15288</v>
          </cell>
          <cell r="J910">
            <v>0</v>
          </cell>
          <cell r="K910">
            <v>5095.71</v>
          </cell>
          <cell r="L910">
            <v>5095.7099999999991</v>
          </cell>
          <cell r="N910">
            <v>34.39</v>
          </cell>
          <cell r="P910">
            <v>72.39</v>
          </cell>
          <cell r="Q910">
            <v>0</v>
          </cell>
          <cell r="S910">
            <v>0</v>
          </cell>
          <cell r="T910">
            <v>0</v>
          </cell>
          <cell r="U910">
            <v>5202.4899999999989</v>
          </cell>
          <cell r="AE910" t="str">
            <v>20100729LGUM_277</v>
          </cell>
          <cell r="AG910" t="str">
            <v>277</v>
          </cell>
        </row>
        <row r="911">
          <cell r="B911" t="str">
            <v>Apr 2011</v>
          </cell>
          <cell r="C911" t="str">
            <v>RLS</v>
          </cell>
          <cell r="D911" t="str">
            <v>LGUM_278</v>
          </cell>
          <cell r="E911">
            <v>5</v>
          </cell>
          <cell r="G911">
            <v>1662</v>
          </cell>
          <cell r="J911">
            <v>0</v>
          </cell>
          <cell r="K911">
            <v>335.9</v>
          </cell>
          <cell r="L911">
            <v>335.9</v>
          </cell>
          <cell r="N911">
            <v>3.74</v>
          </cell>
          <cell r="P911">
            <v>4.79</v>
          </cell>
          <cell r="Q911">
            <v>0</v>
          </cell>
          <cell r="S911">
            <v>0</v>
          </cell>
          <cell r="T911">
            <v>0</v>
          </cell>
          <cell r="U911">
            <v>344.43</v>
          </cell>
          <cell r="AE911" t="str">
            <v>20100729LGUM_278</v>
          </cell>
          <cell r="AG911" t="str">
            <v>278</v>
          </cell>
        </row>
        <row r="912">
          <cell r="B912" t="str">
            <v>Apr 2011</v>
          </cell>
          <cell r="C912" t="str">
            <v>RLS</v>
          </cell>
          <cell r="D912" t="str">
            <v>LGUM_279</v>
          </cell>
          <cell r="E912">
            <v>3</v>
          </cell>
          <cell r="G912">
            <v>997</v>
          </cell>
          <cell r="J912">
            <v>0</v>
          </cell>
          <cell r="K912">
            <v>112.2</v>
          </cell>
          <cell r="L912">
            <v>112.2</v>
          </cell>
          <cell r="N912">
            <v>2.2400000000000002</v>
          </cell>
          <cell r="P912">
            <v>1.61</v>
          </cell>
          <cell r="Q912">
            <v>0</v>
          </cell>
          <cell r="S912">
            <v>0</v>
          </cell>
          <cell r="T912">
            <v>0</v>
          </cell>
          <cell r="U912">
            <v>116.05</v>
          </cell>
          <cell r="AE912" t="str">
            <v>20100729LGUM_279</v>
          </cell>
          <cell r="AG912" t="str">
            <v>279</v>
          </cell>
        </row>
        <row r="913">
          <cell r="B913" t="str">
            <v>Apr 2011</v>
          </cell>
          <cell r="C913" t="str">
            <v>RLS</v>
          </cell>
          <cell r="D913" t="str">
            <v>LGUM_280</v>
          </cell>
          <cell r="E913">
            <v>0</v>
          </cell>
          <cell r="G913">
            <v>0</v>
          </cell>
          <cell r="J913">
            <v>0</v>
          </cell>
          <cell r="K913">
            <v>0</v>
          </cell>
          <cell r="L913">
            <v>0</v>
          </cell>
          <cell r="N913">
            <v>0</v>
          </cell>
          <cell r="P913">
            <v>0</v>
          </cell>
          <cell r="Q913">
            <v>0</v>
          </cell>
          <cell r="S913">
            <v>0</v>
          </cell>
          <cell r="T913">
            <v>0</v>
          </cell>
          <cell r="U913">
            <v>0</v>
          </cell>
          <cell r="AE913" t="str">
            <v>20100729LGUM_280</v>
          </cell>
          <cell r="AG913" t="str">
            <v>280</v>
          </cell>
        </row>
        <row r="914">
          <cell r="B914" t="str">
            <v>Apr 2011</v>
          </cell>
          <cell r="C914" t="str">
            <v>RLS</v>
          </cell>
          <cell r="D914" t="str">
            <v>LGUM_281</v>
          </cell>
          <cell r="E914">
            <v>45</v>
          </cell>
          <cell r="G914">
            <v>2147</v>
          </cell>
          <cell r="J914">
            <v>0</v>
          </cell>
          <cell r="K914">
            <v>871.2</v>
          </cell>
          <cell r="L914">
            <v>871.19999999999993</v>
          </cell>
          <cell r="N914">
            <v>4.83</v>
          </cell>
          <cell r="P914">
            <v>22.77</v>
          </cell>
          <cell r="Q914">
            <v>0</v>
          </cell>
          <cell r="S914">
            <v>0</v>
          </cell>
          <cell r="T914">
            <v>0</v>
          </cell>
          <cell r="U914">
            <v>1638.04</v>
          </cell>
          <cell r="AE914" t="str">
            <v>20100729LGUM_281</v>
          </cell>
          <cell r="AG914" t="str">
            <v>281</v>
          </cell>
        </row>
        <row r="915">
          <cell r="B915" t="str">
            <v>Apr 2011</v>
          </cell>
          <cell r="C915" t="str">
            <v>RLS</v>
          </cell>
          <cell r="D915" t="str">
            <v>LGUM_282</v>
          </cell>
          <cell r="E915">
            <v>9</v>
          </cell>
          <cell r="G915">
            <v>290</v>
          </cell>
          <cell r="J915">
            <v>0</v>
          </cell>
          <cell r="K915">
            <v>166.95</v>
          </cell>
          <cell r="L915">
            <v>166.95</v>
          </cell>
          <cell r="N915">
            <v>0.65</v>
          </cell>
          <cell r="P915">
            <v>2.94</v>
          </cell>
          <cell r="Q915">
            <v>0</v>
          </cell>
          <cell r="S915">
            <v>0</v>
          </cell>
          <cell r="T915">
            <v>0</v>
          </cell>
          <cell r="U915">
            <v>211.91</v>
          </cell>
          <cell r="AE915" t="str">
            <v>20100729LGUM_282</v>
          </cell>
          <cell r="AG915" t="str">
            <v>282</v>
          </cell>
        </row>
        <row r="916">
          <cell r="B916" t="str">
            <v>Apr 2011</v>
          </cell>
          <cell r="C916" t="str">
            <v>RLS</v>
          </cell>
          <cell r="D916" t="str">
            <v>LGUM_283</v>
          </cell>
          <cell r="E916">
            <v>52</v>
          </cell>
          <cell r="G916">
            <v>2474</v>
          </cell>
          <cell r="J916">
            <v>0</v>
          </cell>
          <cell r="K916">
            <v>1017.12</v>
          </cell>
          <cell r="L916">
            <v>1017.1199999999998</v>
          </cell>
          <cell r="N916">
            <v>5.57</v>
          </cell>
          <cell r="P916">
            <v>26.11</v>
          </cell>
          <cell r="Q916">
            <v>0</v>
          </cell>
          <cell r="S916">
            <v>0</v>
          </cell>
          <cell r="T916">
            <v>0</v>
          </cell>
          <cell r="U916">
            <v>1877.9099999999999</v>
          </cell>
          <cell r="AE916" t="str">
            <v>20100729LGUM_283</v>
          </cell>
          <cell r="AG916" t="str">
            <v>283</v>
          </cell>
        </row>
        <row r="917">
          <cell r="B917" t="str">
            <v>Apr 2011</v>
          </cell>
          <cell r="C917" t="str">
            <v>RLS</v>
          </cell>
          <cell r="D917" t="str">
            <v>LGUM_301</v>
          </cell>
          <cell r="E917">
            <v>46</v>
          </cell>
          <cell r="G917">
            <v>1869</v>
          </cell>
          <cell r="J917">
            <v>0</v>
          </cell>
          <cell r="K917">
            <v>329.82</v>
          </cell>
          <cell r="L917">
            <v>329.82</v>
          </cell>
          <cell r="N917">
            <v>4.2</v>
          </cell>
          <cell r="P917">
            <v>4.7300000000000004</v>
          </cell>
          <cell r="Q917">
            <v>0</v>
          </cell>
          <cell r="S917">
            <v>0</v>
          </cell>
          <cell r="T917">
            <v>0</v>
          </cell>
          <cell r="U917">
            <v>340.74</v>
          </cell>
          <cell r="AE917" t="str">
            <v>20100729LGUM_301</v>
          </cell>
          <cell r="AG917" t="str">
            <v>301</v>
          </cell>
        </row>
        <row r="918">
          <cell r="B918" t="str">
            <v>Apr 2011</v>
          </cell>
          <cell r="C918" t="str">
            <v>RLS</v>
          </cell>
          <cell r="D918" t="str">
            <v>LGUM_302</v>
          </cell>
          <cell r="E918">
            <v>1962</v>
          </cell>
          <cell r="G918">
            <v>128245</v>
          </cell>
          <cell r="J918">
            <v>0</v>
          </cell>
          <cell r="K918">
            <v>16186.5</v>
          </cell>
          <cell r="L918">
            <v>16186.5</v>
          </cell>
          <cell r="N918">
            <v>229.73999999999998</v>
          </cell>
          <cell r="P918">
            <v>219.29999999999998</v>
          </cell>
          <cell r="Q918">
            <v>0</v>
          </cell>
          <cell r="S918">
            <v>0.51</v>
          </cell>
          <cell r="T918">
            <v>0</v>
          </cell>
          <cell r="U918">
            <v>16636.05</v>
          </cell>
          <cell r="AE918" t="str">
            <v>20100729LGUM_302</v>
          </cell>
          <cell r="AG918" t="str">
            <v>302</v>
          </cell>
        </row>
        <row r="919">
          <cell r="B919" t="str">
            <v>Apr 2011</v>
          </cell>
          <cell r="C919" t="str">
            <v>RLS</v>
          </cell>
          <cell r="D919" t="str">
            <v>LGUM_303</v>
          </cell>
          <cell r="E919">
            <v>2927</v>
          </cell>
          <cell r="G919">
            <v>268426</v>
          </cell>
          <cell r="J919">
            <v>0</v>
          </cell>
          <cell r="K919">
            <v>28011.39</v>
          </cell>
          <cell r="L919">
            <v>28011.39</v>
          </cell>
          <cell r="N919">
            <v>594.32000000000005</v>
          </cell>
          <cell r="P919">
            <v>401.71</v>
          </cell>
          <cell r="Q919">
            <v>0</v>
          </cell>
          <cell r="S919">
            <v>14.27</v>
          </cell>
          <cell r="T919">
            <v>0</v>
          </cell>
          <cell r="U919">
            <v>29021.69</v>
          </cell>
          <cell r="AE919" t="str">
            <v>20100729LGUM_303</v>
          </cell>
          <cell r="AG919" t="str">
            <v>303</v>
          </cell>
        </row>
        <row r="920">
          <cell r="B920" t="str">
            <v>Apr 2011</v>
          </cell>
          <cell r="C920" t="str">
            <v>RLS</v>
          </cell>
          <cell r="D920" t="str">
            <v>LGUM_304</v>
          </cell>
          <cell r="E920">
            <v>3669</v>
          </cell>
          <cell r="G920">
            <v>501281</v>
          </cell>
          <cell r="J920">
            <v>0</v>
          </cell>
          <cell r="K920">
            <v>42707.16</v>
          </cell>
          <cell r="L920">
            <v>42707.159999999996</v>
          </cell>
          <cell r="N920">
            <v>1122.4299999999998</v>
          </cell>
          <cell r="P920">
            <v>617.32000000000005</v>
          </cell>
          <cell r="Q920">
            <v>0</v>
          </cell>
          <cell r="S920">
            <v>10.91</v>
          </cell>
          <cell r="T920">
            <v>0</v>
          </cell>
          <cell r="U920">
            <v>44457.82</v>
          </cell>
          <cell r="AE920" t="str">
            <v>20100729LGUM_304</v>
          </cell>
          <cell r="AG920" t="str">
            <v>304</v>
          </cell>
        </row>
        <row r="921">
          <cell r="B921" t="str">
            <v>Apr 2011</v>
          </cell>
          <cell r="C921" t="str">
            <v>RLS</v>
          </cell>
          <cell r="D921" t="str">
            <v>LGUM_305</v>
          </cell>
          <cell r="E921">
            <v>23</v>
          </cell>
          <cell r="G921">
            <v>1062</v>
          </cell>
          <cell r="J921">
            <v>0</v>
          </cell>
          <cell r="K921">
            <v>220.34</v>
          </cell>
          <cell r="L921">
            <v>220.34</v>
          </cell>
          <cell r="N921">
            <v>2.29</v>
          </cell>
          <cell r="P921">
            <v>3.12</v>
          </cell>
          <cell r="Q921">
            <v>0</v>
          </cell>
          <cell r="S921">
            <v>0</v>
          </cell>
          <cell r="T921">
            <v>0</v>
          </cell>
          <cell r="U921">
            <v>225.75</v>
          </cell>
          <cell r="AE921" t="str">
            <v>20100729LGUM_305</v>
          </cell>
          <cell r="AG921" t="str">
            <v>305</v>
          </cell>
        </row>
        <row r="922">
          <cell r="B922" t="str">
            <v>Apr 2011</v>
          </cell>
          <cell r="C922" t="str">
            <v>RLS</v>
          </cell>
          <cell r="D922" t="str">
            <v>LGUM_306</v>
          </cell>
          <cell r="E922">
            <v>84</v>
          </cell>
          <cell r="G922">
            <v>3481</v>
          </cell>
          <cell r="J922">
            <v>0</v>
          </cell>
          <cell r="K922">
            <v>938.28</v>
          </cell>
          <cell r="L922">
            <v>938.28000000000009</v>
          </cell>
          <cell r="N922">
            <v>7.84</v>
          </cell>
          <cell r="P922">
            <v>13.34</v>
          </cell>
          <cell r="Q922">
            <v>0</v>
          </cell>
          <cell r="S922">
            <v>0</v>
          </cell>
          <cell r="T922">
            <v>0</v>
          </cell>
          <cell r="U922">
            <v>959.46</v>
          </cell>
          <cell r="AE922" t="str">
            <v>20100729LGUM_306</v>
          </cell>
          <cell r="AG922" t="str">
            <v>306</v>
          </cell>
        </row>
        <row r="923">
          <cell r="B923" t="str">
            <v>Apr 2011</v>
          </cell>
          <cell r="C923" t="str">
            <v>RLS</v>
          </cell>
          <cell r="D923" t="str">
            <v>LGUM_307</v>
          </cell>
          <cell r="E923">
            <v>63</v>
          </cell>
          <cell r="G923">
            <v>9458</v>
          </cell>
          <cell r="J923">
            <v>0</v>
          </cell>
          <cell r="K923">
            <v>1017.45</v>
          </cell>
          <cell r="L923">
            <v>1017.45</v>
          </cell>
          <cell r="N923">
            <v>18</v>
          </cell>
          <cell r="P923">
            <v>13.95</v>
          </cell>
          <cell r="Q923">
            <v>0</v>
          </cell>
          <cell r="S923">
            <v>1</v>
          </cell>
          <cell r="T923">
            <v>0</v>
          </cell>
          <cell r="U923">
            <v>1050.4000000000001</v>
          </cell>
          <cell r="AE923" t="str">
            <v>20100729LGUM_307</v>
          </cell>
          <cell r="AG923" t="str">
            <v>307</v>
          </cell>
        </row>
        <row r="924">
          <cell r="B924" t="str">
            <v>Apr 2011</v>
          </cell>
          <cell r="C924" t="str">
            <v>RLS</v>
          </cell>
          <cell r="D924" t="str">
            <v>LGUM_308</v>
          </cell>
          <cell r="E924">
            <v>840</v>
          </cell>
          <cell r="G924">
            <v>54244</v>
          </cell>
          <cell r="J924">
            <v>0</v>
          </cell>
          <cell r="K924">
            <v>10206</v>
          </cell>
          <cell r="L924">
            <v>10206</v>
          </cell>
          <cell r="N924">
            <v>121.84</v>
          </cell>
          <cell r="P924">
            <v>148.69999999999999</v>
          </cell>
          <cell r="Q924">
            <v>0</v>
          </cell>
          <cell r="S924">
            <v>0</v>
          </cell>
          <cell r="T924">
            <v>0</v>
          </cell>
          <cell r="U924">
            <v>10476.540000000001</v>
          </cell>
          <cell r="AE924" t="str">
            <v>20100729LGUM_308</v>
          </cell>
          <cell r="AG924" t="str">
            <v>308</v>
          </cell>
        </row>
        <row r="925">
          <cell r="B925" t="str">
            <v>Apr 2011</v>
          </cell>
          <cell r="C925" t="str">
            <v>RLS</v>
          </cell>
          <cell r="D925" t="str">
            <v>LGUM_309</v>
          </cell>
          <cell r="E925">
            <v>1</v>
          </cell>
          <cell r="G925">
            <v>324</v>
          </cell>
          <cell r="J925">
            <v>0</v>
          </cell>
          <cell r="K925">
            <v>22.12</v>
          </cell>
          <cell r="L925">
            <v>22.12</v>
          </cell>
          <cell r="N925">
            <v>0.73</v>
          </cell>
          <cell r="P925">
            <v>0.32</v>
          </cell>
          <cell r="Q925">
            <v>0</v>
          </cell>
          <cell r="S925">
            <v>0</v>
          </cell>
          <cell r="T925">
            <v>0</v>
          </cell>
          <cell r="U925">
            <v>23.17</v>
          </cell>
          <cell r="AE925" t="str">
            <v>20100729LGUM_309</v>
          </cell>
          <cell r="AG925" t="str">
            <v>309</v>
          </cell>
        </row>
        <row r="926">
          <cell r="B926" t="str">
            <v>Apr 2011</v>
          </cell>
          <cell r="C926" t="str">
            <v>RLS</v>
          </cell>
          <cell r="D926" t="str">
            <v>LGUM_310</v>
          </cell>
          <cell r="E926">
            <v>8</v>
          </cell>
          <cell r="G926">
            <v>2967</v>
          </cell>
          <cell r="J926">
            <v>0</v>
          </cell>
          <cell r="K926">
            <v>176.96</v>
          </cell>
          <cell r="L926">
            <v>176.96</v>
          </cell>
          <cell r="N926">
            <v>6.01</v>
          </cell>
          <cell r="P926">
            <v>2.5</v>
          </cell>
          <cell r="Q926">
            <v>0</v>
          </cell>
          <cell r="S926">
            <v>0</v>
          </cell>
          <cell r="T926">
            <v>0</v>
          </cell>
          <cell r="U926">
            <v>185.47</v>
          </cell>
          <cell r="AE926" t="str">
            <v>20100729LGUM_310</v>
          </cell>
          <cell r="AG926" t="str">
            <v>310</v>
          </cell>
        </row>
        <row r="927">
          <cell r="B927" t="str">
            <v>Apr 2011</v>
          </cell>
          <cell r="C927" t="str">
            <v>RLS</v>
          </cell>
          <cell r="D927" t="str">
            <v>LGUM_311</v>
          </cell>
          <cell r="E927">
            <v>2807</v>
          </cell>
          <cell r="G927">
            <v>258274</v>
          </cell>
          <cell r="J927">
            <v>0</v>
          </cell>
          <cell r="K927">
            <v>38287.480000000003</v>
          </cell>
          <cell r="L927">
            <v>38287.479999999996</v>
          </cell>
          <cell r="N927">
            <v>580.92000000000007</v>
          </cell>
          <cell r="P927">
            <v>548.04999999999995</v>
          </cell>
          <cell r="Q927">
            <v>0</v>
          </cell>
          <cell r="S927">
            <v>0</v>
          </cell>
          <cell r="T927">
            <v>0</v>
          </cell>
          <cell r="U927">
            <v>39416.449999999997</v>
          </cell>
          <cell r="AE927" t="str">
            <v>20100729LGUM_311</v>
          </cell>
          <cell r="AG927" t="str">
            <v>311</v>
          </cell>
        </row>
        <row r="928">
          <cell r="B928" t="str">
            <v>Apr 2011</v>
          </cell>
          <cell r="C928" t="str">
            <v>RLS</v>
          </cell>
          <cell r="D928" t="str">
            <v>LGUM_312</v>
          </cell>
          <cell r="E928">
            <v>1638</v>
          </cell>
          <cell r="G928">
            <v>242243</v>
          </cell>
          <cell r="J928">
            <v>0</v>
          </cell>
          <cell r="K928">
            <v>24013.08</v>
          </cell>
          <cell r="L928">
            <v>24013.079999999998</v>
          </cell>
          <cell r="N928">
            <v>538.92000000000007</v>
          </cell>
          <cell r="P928">
            <v>345.14000000000004</v>
          </cell>
          <cell r="Q928">
            <v>0</v>
          </cell>
          <cell r="S928">
            <v>0</v>
          </cell>
          <cell r="T928">
            <v>0</v>
          </cell>
          <cell r="U928">
            <v>24899.13</v>
          </cell>
          <cell r="AE928" t="str">
            <v>20100729LGUM_312</v>
          </cell>
          <cell r="AG928" t="str">
            <v>312</v>
          </cell>
        </row>
        <row r="929">
          <cell r="B929" t="str">
            <v>Apr 2011</v>
          </cell>
          <cell r="C929" t="str">
            <v>RLS</v>
          </cell>
          <cell r="D929" t="str">
            <v>LGUM_313</v>
          </cell>
          <cell r="E929">
            <v>551</v>
          </cell>
          <cell r="G929">
            <v>85944</v>
          </cell>
          <cell r="J929">
            <v>-127.54</v>
          </cell>
          <cell r="K929">
            <v>7950.12</v>
          </cell>
          <cell r="L929">
            <v>7950.12</v>
          </cell>
          <cell r="N929">
            <v>188.33</v>
          </cell>
          <cell r="P929">
            <v>113.74</v>
          </cell>
          <cell r="Q929">
            <v>0</v>
          </cell>
          <cell r="S929">
            <v>0.46</v>
          </cell>
          <cell r="T929">
            <v>0</v>
          </cell>
          <cell r="U929">
            <v>8252.65</v>
          </cell>
          <cell r="AE929" t="str">
            <v>20100729LGUM_313</v>
          </cell>
          <cell r="AG929" t="str">
            <v>313</v>
          </cell>
        </row>
        <row r="930">
          <cell r="B930" t="str">
            <v>Apr 2011</v>
          </cell>
          <cell r="C930" t="str">
            <v>RLS</v>
          </cell>
          <cell r="D930" t="str">
            <v>LGUM_314</v>
          </cell>
          <cell r="E930">
            <v>593</v>
          </cell>
          <cell r="G930">
            <v>52563</v>
          </cell>
          <cell r="J930">
            <v>0</v>
          </cell>
          <cell r="K930">
            <v>10401.219999999999</v>
          </cell>
          <cell r="L930">
            <v>10401.219999999999</v>
          </cell>
          <cell r="N930">
            <v>114.61</v>
          </cell>
          <cell r="P930">
            <v>147.09</v>
          </cell>
          <cell r="Q930">
            <v>0</v>
          </cell>
          <cell r="S930">
            <v>0</v>
          </cell>
          <cell r="T930">
            <v>0</v>
          </cell>
          <cell r="U930">
            <v>10662.92</v>
          </cell>
          <cell r="AE930" t="str">
            <v>20100729LGUM_314</v>
          </cell>
          <cell r="AG930" t="str">
            <v>314</v>
          </cell>
        </row>
        <row r="931">
          <cell r="B931" t="str">
            <v>Apr 2011</v>
          </cell>
          <cell r="C931" t="str">
            <v>RLS</v>
          </cell>
          <cell r="D931" t="str">
            <v>LGUM_315</v>
          </cell>
          <cell r="E931">
            <v>413</v>
          </cell>
          <cell r="G931">
            <v>56359</v>
          </cell>
          <cell r="J931">
            <v>0</v>
          </cell>
          <cell r="K931">
            <v>8611.0499999999993</v>
          </cell>
          <cell r="L931">
            <v>8611.0499999999993</v>
          </cell>
          <cell r="N931">
            <v>125.9</v>
          </cell>
          <cell r="P931">
            <v>123.01</v>
          </cell>
          <cell r="Q931">
            <v>0</v>
          </cell>
          <cell r="S931">
            <v>0</v>
          </cell>
          <cell r="T931">
            <v>0</v>
          </cell>
          <cell r="U931">
            <v>8859.9599999999991</v>
          </cell>
          <cell r="AE931" t="str">
            <v>20100729LGUM_315</v>
          </cell>
          <cell r="AG931" t="str">
            <v>315</v>
          </cell>
        </row>
        <row r="932">
          <cell r="B932" t="str">
            <v>Apr 2011</v>
          </cell>
          <cell r="C932" t="str">
            <v>RLS</v>
          </cell>
          <cell r="D932" t="str">
            <v>LGUM_316</v>
          </cell>
          <cell r="E932">
            <v>995</v>
          </cell>
          <cell r="G932">
            <v>93205</v>
          </cell>
          <cell r="J932">
            <v>0</v>
          </cell>
          <cell r="K932">
            <v>24855.1</v>
          </cell>
          <cell r="L932">
            <v>24855.1</v>
          </cell>
          <cell r="N932">
            <v>209.71</v>
          </cell>
          <cell r="P932">
            <v>353.43</v>
          </cell>
          <cell r="Q932">
            <v>0</v>
          </cell>
          <cell r="S932">
            <v>0</v>
          </cell>
          <cell r="T932">
            <v>0</v>
          </cell>
          <cell r="U932">
            <v>25418.239999999998</v>
          </cell>
          <cell r="AE932" t="str">
            <v>20100729LGUM_316</v>
          </cell>
          <cell r="AG932" t="str">
            <v>316</v>
          </cell>
        </row>
        <row r="933">
          <cell r="B933" t="str">
            <v>Apr 2011</v>
          </cell>
          <cell r="C933" t="str">
            <v>RLS</v>
          </cell>
          <cell r="D933" t="str">
            <v>LGUM_317</v>
          </cell>
          <cell r="E933">
            <v>414</v>
          </cell>
          <cell r="G933">
            <v>61994</v>
          </cell>
          <cell r="J933">
            <v>0</v>
          </cell>
          <cell r="K933">
            <v>11252.52</v>
          </cell>
          <cell r="L933">
            <v>11252.519999999999</v>
          </cell>
          <cell r="N933">
            <v>139.5</v>
          </cell>
          <cell r="P933">
            <v>160.63</v>
          </cell>
          <cell r="Q933">
            <v>0</v>
          </cell>
          <cell r="S933">
            <v>0</v>
          </cell>
          <cell r="T933">
            <v>0</v>
          </cell>
          <cell r="U933">
            <v>11552.649999999998</v>
          </cell>
          <cell r="AE933" t="str">
            <v>20100729LGUM_317</v>
          </cell>
          <cell r="AG933" t="str">
            <v>317</v>
          </cell>
        </row>
        <row r="934">
          <cell r="B934" t="str">
            <v>Apr 2011</v>
          </cell>
          <cell r="C934" t="str">
            <v>RLS</v>
          </cell>
          <cell r="D934" t="str">
            <v>LGUM_318</v>
          </cell>
          <cell r="E934">
            <v>62</v>
          </cell>
          <cell r="G934">
            <v>3818</v>
          </cell>
          <cell r="J934">
            <v>0</v>
          </cell>
          <cell r="K934">
            <v>1003.16</v>
          </cell>
          <cell r="L934">
            <v>1003.16</v>
          </cell>
          <cell r="N934">
            <v>8.6</v>
          </cell>
          <cell r="P934">
            <v>14.26</v>
          </cell>
          <cell r="Q934">
            <v>0</v>
          </cell>
          <cell r="S934">
            <v>0</v>
          </cell>
          <cell r="T934">
            <v>0</v>
          </cell>
          <cell r="U934">
            <v>1026.02</v>
          </cell>
          <cell r="AE934" t="str">
            <v>20100729LGUM_318</v>
          </cell>
          <cell r="AG934" t="str">
            <v>318</v>
          </cell>
        </row>
        <row r="935">
          <cell r="B935" t="str">
            <v>Apr 2011</v>
          </cell>
          <cell r="C935" t="str">
            <v>RLS</v>
          </cell>
          <cell r="D935" t="str">
            <v>LGUM_319</v>
          </cell>
          <cell r="E935">
            <v>0</v>
          </cell>
          <cell r="G935">
            <v>0</v>
          </cell>
          <cell r="J935">
            <v>0</v>
          </cell>
          <cell r="K935">
            <v>0</v>
          </cell>
          <cell r="L935">
            <v>0</v>
          </cell>
          <cell r="N935">
            <v>0</v>
          </cell>
          <cell r="P935">
            <v>0</v>
          </cell>
          <cell r="Q935">
            <v>0</v>
          </cell>
          <cell r="S935">
            <v>0</v>
          </cell>
          <cell r="T935">
            <v>0</v>
          </cell>
          <cell r="U935">
            <v>0</v>
          </cell>
          <cell r="AE935" t="str">
            <v>20100729LGUM_319</v>
          </cell>
          <cell r="AG935" t="str">
            <v>319</v>
          </cell>
        </row>
        <row r="936">
          <cell r="B936" t="str">
            <v>Apr 2011</v>
          </cell>
          <cell r="C936" t="str">
            <v>RLS</v>
          </cell>
          <cell r="D936" t="str">
            <v>LGUM_320</v>
          </cell>
          <cell r="E936">
            <v>0</v>
          </cell>
          <cell r="G936">
            <v>0</v>
          </cell>
          <cell r="J936">
            <v>0</v>
          </cell>
          <cell r="K936">
            <v>0</v>
          </cell>
          <cell r="L936">
            <v>0</v>
          </cell>
          <cell r="N936">
            <v>0</v>
          </cell>
          <cell r="P936">
            <v>0</v>
          </cell>
          <cell r="Q936">
            <v>0</v>
          </cell>
          <cell r="S936">
            <v>0</v>
          </cell>
          <cell r="T936">
            <v>0</v>
          </cell>
          <cell r="U936">
            <v>0</v>
          </cell>
          <cell r="AE936" t="str">
            <v>20100729LGUM_320</v>
          </cell>
          <cell r="AG936" t="str">
            <v>320</v>
          </cell>
        </row>
        <row r="937">
          <cell r="B937" t="str">
            <v>Apr 2011</v>
          </cell>
          <cell r="C937" t="str">
            <v>RLS</v>
          </cell>
          <cell r="D937" t="str">
            <v>LGUM_321</v>
          </cell>
          <cell r="E937">
            <v>2</v>
          </cell>
          <cell r="G937">
            <v>339</v>
          </cell>
          <cell r="J937">
            <v>0</v>
          </cell>
          <cell r="K937">
            <v>54.36</v>
          </cell>
          <cell r="L937">
            <v>54.36</v>
          </cell>
          <cell r="N937">
            <v>0.18</v>
          </cell>
          <cell r="P937">
            <v>0.59</v>
          </cell>
          <cell r="Q937">
            <v>0</v>
          </cell>
          <cell r="S937">
            <v>0</v>
          </cell>
          <cell r="T937">
            <v>0</v>
          </cell>
          <cell r="U937">
            <v>55.13</v>
          </cell>
          <cell r="AE937" t="str">
            <v>20100729LGUM_321</v>
          </cell>
          <cell r="AG937" t="str">
            <v>321</v>
          </cell>
        </row>
        <row r="938">
          <cell r="B938" t="str">
            <v>Apr 2011</v>
          </cell>
          <cell r="C938" t="str">
            <v>RLS</v>
          </cell>
          <cell r="D938" t="str">
            <v>LGUM_322</v>
          </cell>
          <cell r="E938">
            <v>1542</v>
          </cell>
          <cell r="G938">
            <v>92275</v>
          </cell>
          <cell r="J938">
            <v>0</v>
          </cell>
          <cell r="K938">
            <v>17578.8</v>
          </cell>
          <cell r="L938">
            <v>17578.8</v>
          </cell>
          <cell r="N938">
            <v>207.28</v>
          </cell>
          <cell r="P938">
            <v>250.63000000000002</v>
          </cell>
          <cell r="Q938">
            <v>0</v>
          </cell>
          <cell r="S938">
            <v>0.7</v>
          </cell>
          <cell r="T938">
            <v>0</v>
          </cell>
          <cell r="U938">
            <v>18037.41</v>
          </cell>
          <cell r="AE938" t="str">
            <v>20100729LGUM_322</v>
          </cell>
          <cell r="AG938" t="str">
            <v>322</v>
          </cell>
        </row>
        <row r="939">
          <cell r="B939" t="str">
            <v>Apr 2011</v>
          </cell>
          <cell r="C939" t="str">
            <v>RLS</v>
          </cell>
          <cell r="D939" t="str">
            <v>LGUM_323</v>
          </cell>
          <cell r="E939">
            <v>14</v>
          </cell>
          <cell r="G939">
            <v>869</v>
          </cell>
          <cell r="J939">
            <v>0</v>
          </cell>
          <cell r="K939">
            <v>192.22</v>
          </cell>
          <cell r="L939">
            <v>192.22000000000003</v>
          </cell>
          <cell r="N939">
            <v>1.96</v>
          </cell>
          <cell r="P939">
            <v>2.74</v>
          </cell>
          <cell r="Q939">
            <v>0</v>
          </cell>
          <cell r="S939">
            <v>0</v>
          </cell>
          <cell r="T939">
            <v>0</v>
          </cell>
          <cell r="U939">
            <v>196.92000000000002</v>
          </cell>
          <cell r="AE939" t="str">
            <v>20100729LGUM_323</v>
          </cell>
          <cell r="AG939" t="str">
            <v>323</v>
          </cell>
        </row>
        <row r="940">
          <cell r="B940" t="str">
            <v>Apr 2011</v>
          </cell>
          <cell r="C940" t="str">
            <v>RLS</v>
          </cell>
          <cell r="D940" t="str">
            <v>LGUM_324</v>
          </cell>
          <cell r="E940">
            <v>1587</v>
          </cell>
          <cell r="G940">
            <v>72930</v>
          </cell>
          <cell r="J940">
            <v>0</v>
          </cell>
          <cell r="K940">
            <v>22011.69</v>
          </cell>
          <cell r="L940">
            <v>22011.69</v>
          </cell>
          <cell r="N940">
            <v>164.04</v>
          </cell>
          <cell r="P940">
            <v>312.65999999999997</v>
          </cell>
          <cell r="Q940">
            <v>0</v>
          </cell>
          <cell r="S940">
            <v>0</v>
          </cell>
          <cell r="T940">
            <v>0</v>
          </cell>
          <cell r="U940">
            <v>22488.39</v>
          </cell>
          <cell r="AE940" t="str">
            <v>20100729LGUM_324</v>
          </cell>
          <cell r="AG940" t="str">
            <v>324</v>
          </cell>
        </row>
        <row r="941">
          <cell r="B941" t="str">
            <v>Apr 2011</v>
          </cell>
          <cell r="C941" t="str">
            <v>RLS</v>
          </cell>
          <cell r="D941" t="str">
            <v>LGUM_325</v>
          </cell>
          <cell r="E941">
            <v>25</v>
          </cell>
          <cell r="G941">
            <v>1468</v>
          </cell>
          <cell r="J941">
            <v>0</v>
          </cell>
          <cell r="K941">
            <v>584.75</v>
          </cell>
          <cell r="L941">
            <v>584.74999999999989</v>
          </cell>
          <cell r="N941">
            <v>3.29</v>
          </cell>
          <cell r="P941">
            <v>8.2799999999999994</v>
          </cell>
          <cell r="Q941">
            <v>0</v>
          </cell>
          <cell r="S941">
            <v>0</v>
          </cell>
          <cell r="T941">
            <v>0</v>
          </cell>
          <cell r="U941">
            <v>596.31999999999994</v>
          </cell>
          <cell r="AE941" t="str">
            <v>20100729LGUM_325</v>
          </cell>
          <cell r="AG941" t="str">
            <v>325</v>
          </cell>
        </row>
        <row r="942">
          <cell r="B942" t="str">
            <v>Apr 2011</v>
          </cell>
          <cell r="C942" t="str">
            <v>RLS</v>
          </cell>
          <cell r="D942" t="str">
            <v>LGUM_345</v>
          </cell>
          <cell r="E942">
            <v>0</v>
          </cell>
          <cell r="G942">
            <v>0</v>
          </cell>
          <cell r="J942">
            <v>0</v>
          </cell>
          <cell r="K942">
            <v>0</v>
          </cell>
          <cell r="L942">
            <v>0</v>
          </cell>
          <cell r="N942">
            <v>0</v>
          </cell>
          <cell r="P942">
            <v>0</v>
          </cell>
          <cell r="Q942">
            <v>0</v>
          </cell>
          <cell r="S942">
            <v>0</v>
          </cell>
          <cell r="T942">
            <v>0</v>
          </cell>
          <cell r="U942">
            <v>0</v>
          </cell>
          <cell r="AE942" t="str">
            <v>20100729LGUM_345</v>
          </cell>
          <cell r="AG942" t="str">
            <v>345</v>
          </cell>
        </row>
        <row r="943">
          <cell r="B943" t="str">
            <v>Apr 2011</v>
          </cell>
          <cell r="C943" t="str">
            <v>RLS</v>
          </cell>
          <cell r="D943" t="str">
            <v>LGUM_346</v>
          </cell>
          <cell r="E943">
            <v>0</v>
          </cell>
          <cell r="G943">
            <v>0</v>
          </cell>
          <cell r="J943">
            <v>0</v>
          </cell>
          <cell r="K943">
            <v>0</v>
          </cell>
          <cell r="L943">
            <v>0</v>
          </cell>
          <cell r="N943">
            <v>0</v>
          </cell>
          <cell r="P943">
            <v>0</v>
          </cell>
          <cell r="Q943">
            <v>0</v>
          </cell>
          <cell r="S943">
            <v>0</v>
          </cell>
          <cell r="T943">
            <v>0</v>
          </cell>
          <cell r="U943">
            <v>0</v>
          </cell>
          <cell r="AE943" t="str">
            <v>20100729LGUM_346</v>
          </cell>
          <cell r="AG943" t="str">
            <v>346</v>
          </cell>
        </row>
        <row r="944">
          <cell r="B944" t="str">
            <v>Apr 2011</v>
          </cell>
          <cell r="C944" t="str">
            <v>RLS</v>
          </cell>
          <cell r="D944" t="str">
            <v>LGUM_347</v>
          </cell>
          <cell r="E944">
            <v>0</v>
          </cell>
          <cell r="G944">
            <v>0</v>
          </cell>
          <cell r="J944">
            <v>0</v>
          </cell>
          <cell r="K944">
            <v>0</v>
          </cell>
          <cell r="L944">
            <v>0</v>
          </cell>
          <cell r="N944">
            <v>0</v>
          </cell>
          <cell r="P944">
            <v>0</v>
          </cell>
          <cell r="Q944">
            <v>0</v>
          </cell>
          <cell r="S944">
            <v>0</v>
          </cell>
          <cell r="T944">
            <v>0</v>
          </cell>
          <cell r="U944">
            <v>0</v>
          </cell>
          <cell r="AE944" t="str">
            <v>20100729LGUM_347</v>
          </cell>
          <cell r="AG944" t="str">
            <v>347</v>
          </cell>
        </row>
        <row r="945">
          <cell r="B945" t="str">
            <v>Apr 2011</v>
          </cell>
          <cell r="C945" t="str">
            <v>RLS</v>
          </cell>
          <cell r="D945" t="str">
            <v>LGUM_348</v>
          </cell>
          <cell r="E945">
            <v>42</v>
          </cell>
          <cell r="G945">
            <v>3696</v>
          </cell>
          <cell r="J945">
            <v>0</v>
          </cell>
          <cell r="K945">
            <v>499.38</v>
          </cell>
          <cell r="L945">
            <v>499.38</v>
          </cell>
          <cell r="N945">
            <v>8.32</v>
          </cell>
          <cell r="P945">
            <v>7.15</v>
          </cell>
          <cell r="Q945">
            <v>0</v>
          </cell>
          <cell r="S945">
            <v>0</v>
          </cell>
          <cell r="T945">
            <v>0</v>
          </cell>
          <cell r="U945">
            <v>514.85</v>
          </cell>
          <cell r="AE945" t="str">
            <v>20100729LGUM_348</v>
          </cell>
          <cell r="AG945" t="str">
            <v>348</v>
          </cell>
        </row>
        <row r="946">
          <cell r="B946" t="str">
            <v>Apr 2011</v>
          </cell>
          <cell r="C946" t="str">
            <v>RLS</v>
          </cell>
          <cell r="D946" t="str">
            <v>LGUM_349</v>
          </cell>
          <cell r="E946">
            <v>17</v>
          </cell>
          <cell r="G946">
            <v>499</v>
          </cell>
          <cell r="J946">
            <v>0</v>
          </cell>
          <cell r="K946">
            <v>141.94999999999999</v>
          </cell>
          <cell r="L946">
            <v>141.95000000000002</v>
          </cell>
          <cell r="N946">
            <v>1.1200000000000001</v>
          </cell>
          <cell r="P946">
            <v>2.02</v>
          </cell>
          <cell r="Q946">
            <v>0</v>
          </cell>
          <cell r="S946">
            <v>0</v>
          </cell>
          <cell r="T946">
            <v>0</v>
          </cell>
          <cell r="U946">
            <v>145.09</v>
          </cell>
          <cell r="AE946" t="str">
            <v>20100729LGUM_349</v>
          </cell>
          <cell r="AG946" t="str">
            <v>349</v>
          </cell>
        </row>
        <row r="947">
          <cell r="B947" t="str">
            <v>Apr 2011</v>
          </cell>
          <cell r="C947" t="str">
            <v>RLS</v>
          </cell>
          <cell r="D947" t="str">
            <v>LGUM_352</v>
          </cell>
          <cell r="E947">
            <v>4</v>
          </cell>
          <cell r="G947">
            <v>256</v>
          </cell>
          <cell r="J947">
            <v>0</v>
          </cell>
          <cell r="K947">
            <v>40.159999999999997</v>
          </cell>
          <cell r="L947">
            <v>40.159999999999997</v>
          </cell>
          <cell r="N947">
            <v>0.57999999999999996</v>
          </cell>
          <cell r="P947">
            <v>0.56000000000000005</v>
          </cell>
          <cell r="Q947">
            <v>0</v>
          </cell>
          <cell r="S947">
            <v>0</v>
          </cell>
          <cell r="T947">
            <v>0</v>
          </cell>
          <cell r="U947">
            <v>41.3</v>
          </cell>
          <cell r="AE947" t="str">
            <v>20100729LGUM_352</v>
          </cell>
          <cell r="AG947" t="str">
            <v>352</v>
          </cell>
        </row>
        <row r="948">
          <cell r="B948" t="str">
            <v>Apr 2011</v>
          </cell>
          <cell r="C948" t="str">
            <v>RLS</v>
          </cell>
          <cell r="D948" t="str">
            <v>LGUM_353</v>
          </cell>
          <cell r="E948">
            <v>42</v>
          </cell>
          <cell r="G948">
            <v>3913</v>
          </cell>
          <cell r="J948">
            <v>0</v>
          </cell>
          <cell r="K948">
            <v>481.32</v>
          </cell>
          <cell r="L948">
            <v>481.32</v>
          </cell>
          <cell r="N948">
            <v>8.82</v>
          </cell>
          <cell r="P948">
            <v>6.87</v>
          </cell>
          <cell r="Q948">
            <v>0</v>
          </cell>
          <cell r="S948">
            <v>0</v>
          </cell>
          <cell r="T948">
            <v>0</v>
          </cell>
          <cell r="U948">
            <v>497.01</v>
          </cell>
          <cell r="AE948" t="str">
            <v>20100729LGUM_353</v>
          </cell>
          <cell r="AG948" t="str">
            <v>353</v>
          </cell>
        </row>
        <row r="949">
          <cell r="B949" t="str">
            <v>Apr 2011</v>
          </cell>
          <cell r="C949" t="str">
            <v>RLS</v>
          </cell>
          <cell r="D949" t="str">
            <v>LGUM_354</v>
          </cell>
          <cell r="E949">
            <v>34</v>
          </cell>
          <cell r="G949">
            <v>4695</v>
          </cell>
          <cell r="J949">
            <v>0</v>
          </cell>
          <cell r="K949">
            <v>474.3</v>
          </cell>
          <cell r="L949">
            <v>474.3</v>
          </cell>
          <cell r="N949">
            <v>10.549999999999999</v>
          </cell>
          <cell r="P949">
            <v>6.83</v>
          </cell>
          <cell r="Q949">
            <v>0</v>
          </cell>
          <cell r="S949">
            <v>0</v>
          </cell>
          <cell r="T949">
            <v>0</v>
          </cell>
          <cell r="U949">
            <v>491.68</v>
          </cell>
          <cell r="AE949" t="str">
            <v>20100729LGUM_354</v>
          </cell>
          <cell r="AG949" t="str">
            <v>354</v>
          </cell>
        </row>
        <row r="950">
          <cell r="B950" t="str">
            <v>Apr 2011</v>
          </cell>
          <cell r="C950" t="str">
            <v>RLS</v>
          </cell>
          <cell r="D950" t="str">
            <v>LGUM_355</v>
          </cell>
          <cell r="E950">
            <v>355</v>
          </cell>
          <cell r="G950">
            <v>16973</v>
          </cell>
          <cell r="J950">
            <v>0</v>
          </cell>
          <cell r="K950">
            <v>3400.9</v>
          </cell>
          <cell r="L950">
            <v>3400.9</v>
          </cell>
          <cell r="N950">
            <v>38.200000000000003</v>
          </cell>
          <cell r="P950">
            <v>48.550000000000004</v>
          </cell>
          <cell r="Q950">
            <v>0</v>
          </cell>
          <cell r="S950">
            <v>0</v>
          </cell>
          <cell r="T950">
            <v>0</v>
          </cell>
          <cell r="U950">
            <v>3487.65</v>
          </cell>
          <cell r="AE950" t="str">
            <v>20100729LGUM_355</v>
          </cell>
          <cell r="AG950" t="str">
            <v>355</v>
          </cell>
        </row>
        <row r="951">
          <cell r="B951" t="str">
            <v>Apr 2011</v>
          </cell>
          <cell r="C951" t="str">
            <v>RLS</v>
          </cell>
          <cell r="D951" t="str">
            <v>LGUM_356</v>
          </cell>
          <cell r="E951">
            <v>0</v>
          </cell>
          <cell r="G951">
            <v>0</v>
          </cell>
          <cell r="J951">
            <v>0</v>
          </cell>
          <cell r="K951">
            <v>0</v>
          </cell>
          <cell r="L951">
            <v>0</v>
          </cell>
          <cell r="N951">
            <v>0</v>
          </cell>
          <cell r="P951">
            <v>0</v>
          </cell>
          <cell r="Q951">
            <v>0</v>
          </cell>
          <cell r="S951">
            <v>0</v>
          </cell>
          <cell r="T951">
            <v>0</v>
          </cell>
          <cell r="U951">
            <v>0</v>
          </cell>
          <cell r="AE951" t="str">
            <v>20100729LGUM_356</v>
          </cell>
          <cell r="AG951" t="str">
            <v>356</v>
          </cell>
        </row>
        <row r="952">
          <cell r="B952" t="str">
            <v>Apr 2011</v>
          </cell>
          <cell r="C952" t="str">
            <v>RLS</v>
          </cell>
          <cell r="D952" t="str">
            <v>LGUM_357</v>
          </cell>
          <cell r="E952">
            <v>3</v>
          </cell>
          <cell r="G952">
            <v>447</v>
          </cell>
          <cell r="J952">
            <v>0</v>
          </cell>
          <cell r="K952">
            <v>41.85</v>
          </cell>
          <cell r="L952">
            <v>41.849999999999994</v>
          </cell>
          <cell r="N952">
            <v>1.01</v>
          </cell>
          <cell r="P952">
            <v>0.60000000000000009</v>
          </cell>
          <cell r="Q952">
            <v>0</v>
          </cell>
          <cell r="S952">
            <v>0</v>
          </cell>
          <cell r="T952">
            <v>0</v>
          </cell>
          <cell r="U952">
            <v>43.459999999999994</v>
          </cell>
          <cell r="AE952" t="str">
            <v>20100729LGUM_357</v>
          </cell>
          <cell r="AG952" t="str">
            <v>357</v>
          </cell>
        </row>
        <row r="953">
          <cell r="B953" t="str">
            <v>Apr 2011</v>
          </cell>
          <cell r="C953" t="str">
            <v>RLS</v>
          </cell>
          <cell r="D953" t="str">
            <v>LGUM_358</v>
          </cell>
          <cell r="E953">
            <v>34</v>
          </cell>
          <cell r="G953">
            <v>2283</v>
          </cell>
          <cell r="J953">
            <v>0</v>
          </cell>
          <cell r="K953">
            <v>499.12</v>
          </cell>
          <cell r="L953">
            <v>499.12000000000006</v>
          </cell>
          <cell r="N953">
            <v>5.13</v>
          </cell>
          <cell r="P953">
            <v>7.12</v>
          </cell>
          <cell r="Q953">
            <v>0</v>
          </cell>
          <cell r="S953">
            <v>0</v>
          </cell>
          <cell r="T953">
            <v>0</v>
          </cell>
          <cell r="U953">
            <v>511.37000000000006</v>
          </cell>
          <cell r="AE953" t="str">
            <v>20100729LGUM_358</v>
          </cell>
          <cell r="AG953" t="str">
            <v>358</v>
          </cell>
        </row>
        <row r="954">
          <cell r="B954" t="str">
            <v>Apr 2011</v>
          </cell>
          <cell r="C954" t="str">
            <v>RLS</v>
          </cell>
          <cell r="D954" t="str">
            <v>LGUM_360</v>
          </cell>
          <cell r="E954">
            <v>8</v>
          </cell>
          <cell r="G954">
            <v>2968</v>
          </cell>
          <cell r="J954">
            <v>0</v>
          </cell>
          <cell r="K954">
            <v>206.64</v>
          </cell>
          <cell r="L954">
            <v>206.64</v>
          </cell>
          <cell r="N954">
            <v>6.68</v>
          </cell>
          <cell r="P954">
            <v>3.01</v>
          </cell>
          <cell r="Q954">
            <v>0</v>
          </cell>
          <cell r="S954">
            <v>0</v>
          </cell>
          <cell r="T954">
            <v>0</v>
          </cell>
          <cell r="U954">
            <v>216.32999999999998</v>
          </cell>
          <cell r="AE954" t="str">
            <v>20100729LGUM_360</v>
          </cell>
          <cell r="AG954" t="str">
            <v>360</v>
          </cell>
        </row>
        <row r="955">
          <cell r="B955" t="str">
            <v>Apr 2011</v>
          </cell>
          <cell r="C955" t="str">
            <v>RLS</v>
          </cell>
          <cell r="D955" t="str">
            <v>LGUM_361</v>
          </cell>
          <cell r="E955">
            <v>1110</v>
          </cell>
          <cell r="G955">
            <v>102197</v>
          </cell>
          <cell r="J955">
            <v>0</v>
          </cell>
          <cell r="K955">
            <v>15140.4</v>
          </cell>
          <cell r="L955">
            <v>15140.399999999998</v>
          </cell>
          <cell r="N955">
            <v>229.98</v>
          </cell>
          <cell r="P955">
            <v>216.8</v>
          </cell>
          <cell r="Q955">
            <v>0</v>
          </cell>
          <cell r="S955">
            <v>0.42</v>
          </cell>
          <cell r="T955">
            <v>0</v>
          </cell>
          <cell r="U955">
            <v>15587.599999999999</v>
          </cell>
          <cell r="AE955" t="str">
            <v>20100729LGUM_361</v>
          </cell>
          <cell r="AG955" t="str">
            <v>361</v>
          </cell>
        </row>
        <row r="956">
          <cell r="B956" t="str">
            <v>Apr 2011</v>
          </cell>
          <cell r="C956" t="str">
            <v>RLS</v>
          </cell>
          <cell r="D956" t="str">
            <v>LGUM_362</v>
          </cell>
          <cell r="E956">
            <v>701</v>
          </cell>
          <cell r="G956">
            <v>108299</v>
          </cell>
          <cell r="J956">
            <v>-26.39</v>
          </cell>
          <cell r="K956">
            <v>10250.27</v>
          </cell>
          <cell r="L956">
            <v>10250.269999999999</v>
          </cell>
          <cell r="N956">
            <v>242.65</v>
          </cell>
          <cell r="P956">
            <v>147.70999999999998</v>
          </cell>
          <cell r="Q956">
            <v>0</v>
          </cell>
          <cell r="S956">
            <v>9.15</v>
          </cell>
          <cell r="T956">
            <v>0</v>
          </cell>
          <cell r="U956">
            <v>10661.72</v>
          </cell>
          <cell r="AE956" t="str">
            <v>20100729LGUM_362</v>
          </cell>
          <cell r="AG956" t="str">
            <v>362</v>
          </cell>
        </row>
        <row r="957">
          <cell r="B957" t="str">
            <v>Apr 2011</v>
          </cell>
          <cell r="C957" t="str">
            <v>RLS</v>
          </cell>
          <cell r="D957" t="str">
            <v>LGUM_363</v>
          </cell>
          <cell r="E957">
            <v>1366</v>
          </cell>
          <cell r="G957">
            <v>219182</v>
          </cell>
          <cell r="J957">
            <v>-113.37</v>
          </cell>
          <cell r="K957">
            <v>19912.190000000002</v>
          </cell>
          <cell r="L957">
            <v>19912.190000000002</v>
          </cell>
          <cell r="N957">
            <v>473.35</v>
          </cell>
          <cell r="P957">
            <v>284.45</v>
          </cell>
          <cell r="Q957">
            <v>0</v>
          </cell>
          <cell r="S957">
            <v>7.31</v>
          </cell>
          <cell r="T957">
            <v>0</v>
          </cell>
          <cell r="U957">
            <v>20703.170000000002</v>
          </cell>
          <cell r="AE957" t="str">
            <v>20100729LGUM_363</v>
          </cell>
          <cell r="AG957" t="str">
            <v>363</v>
          </cell>
        </row>
        <row r="958">
          <cell r="B958" t="str">
            <v>Apr 2011</v>
          </cell>
          <cell r="C958" t="str">
            <v>RLS</v>
          </cell>
          <cell r="D958" t="str">
            <v>LGUM_364</v>
          </cell>
          <cell r="E958">
            <v>19</v>
          </cell>
          <cell r="G958">
            <v>1660</v>
          </cell>
          <cell r="J958">
            <v>0</v>
          </cell>
          <cell r="K958">
            <v>456.95</v>
          </cell>
          <cell r="L958">
            <v>456.95</v>
          </cell>
          <cell r="N958">
            <v>3.74</v>
          </cell>
          <cell r="P958">
            <v>6.49</v>
          </cell>
          <cell r="Q958">
            <v>0</v>
          </cell>
          <cell r="S958">
            <v>0</v>
          </cell>
          <cell r="T958">
            <v>0</v>
          </cell>
          <cell r="U958">
            <v>467.18</v>
          </cell>
          <cell r="AE958" t="str">
            <v>20100729LGUM_364</v>
          </cell>
          <cell r="AG958" t="str">
            <v>364</v>
          </cell>
        </row>
        <row r="959">
          <cell r="B959" t="str">
            <v>Apr 2011</v>
          </cell>
          <cell r="C959" t="str">
            <v>RLS</v>
          </cell>
          <cell r="D959" t="str">
            <v>LGUM_365</v>
          </cell>
          <cell r="E959">
            <v>4</v>
          </cell>
          <cell r="G959">
            <v>542</v>
          </cell>
          <cell r="J959">
            <v>0</v>
          </cell>
          <cell r="K959">
            <v>108.36</v>
          </cell>
          <cell r="L959">
            <v>108.36</v>
          </cell>
          <cell r="N959">
            <v>1.22</v>
          </cell>
          <cell r="P959">
            <v>1.55</v>
          </cell>
          <cell r="Q959">
            <v>0</v>
          </cell>
          <cell r="S959">
            <v>0</v>
          </cell>
          <cell r="T959">
            <v>0</v>
          </cell>
          <cell r="U959">
            <v>111.13</v>
          </cell>
          <cell r="AE959" t="str">
            <v>20100729LGUM_365</v>
          </cell>
          <cell r="AG959" t="str">
            <v>365</v>
          </cell>
        </row>
        <row r="960">
          <cell r="B960" t="str">
            <v>Apr 2011</v>
          </cell>
          <cell r="C960" t="str">
            <v>RLS</v>
          </cell>
          <cell r="D960" t="str">
            <v>LGUM_366</v>
          </cell>
          <cell r="E960">
            <v>116</v>
          </cell>
          <cell r="G960">
            <v>10960</v>
          </cell>
          <cell r="J960">
            <v>-67.45</v>
          </cell>
          <cell r="K960">
            <v>2830.23</v>
          </cell>
          <cell r="L960">
            <v>2830.23</v>
          </cell>
          <cell r="N960">
            <v>24.66</v>
          </cell>
          <cell r="P960">
            <v>40.28</v>
          </cell>
          <cell r="Q960">
            <v>0</v>
          </cell>
          <cell r="S960">
            <v>0</v>
          </cell>
          <cell r="T960">
            <v>0</v>
          </cell>
          <cell r="U960">
            <v>2895.17</v>
          </cell>
          <cell r="AE960" t="str">
            <v>20100729LGUM_366</v>
          </cell>
          <cell r="AG960" t="str">
            <v>366</v>
          </cell>
        </row>
        <row r="961">
          <cell r="B961" t="str">
            <v>Apr 2011</v>
          </cell>
          <cell r="C961" t="str">
            <v>RLS</v>
          </cell>
          <cell r="D961" t="str">
            <v>LGUM_367</v>
          </cell>
          <cell r="E961">
            <v>263</v>
          </cell>
          <cell r="G961">
            <v>42011</v>
          </cell>
          <cell r="J961">
            <v>-48.92</v>
          </cell>
          <cell r="K961">
            <v>7099.42</v>
          </cell>
          <cell r="L961">
            <v>7099.42</v>
          </cell>
          <cell r="N961">
            <v>94.47</v>
          </cell>
          <cell r="P961">
            <v>101.47999999999999</v>
          </cell>
          <cell r="Q961">
            <v>0</v>
          </cell>
          <cell r="S961">
            <v>2.5099999999999998</v>
          </cell>
          <cell r="T961">
            <v>0</v>
          </cell>
          <cell r="U961">
            <v>7297.88</v>
          </cell>
          <cell r="AE961" t="str">
            <v>20100729LGUM_367</v>
          </cell>
          <cell r="AG961" t="str">
            <v>367</v>
          </cell>
        </row>
        <row r="962">
          <cell r="B962" t="str">
            <v>Apr 2011</v>
          </cell>
          <cell r="C962" t="str">
            <v>RLS</v>
          </cell>
          <cell r="D962" t="str">
            <v>LGUM_368</v>
          </cell>
          <cell r="E962">
            <v>0</v>
          </cell>
          <cell r="G962">
            <v>0</v>
          </cell>
          <cell r="J962">
            <v>0</v>
          </cell>
          <cell r="K962">
            <v>0</v>
          </cell>
          <cell r="L962">
            <v>0</v>
          </cell>
          <cell r="N962">
            <v>0</v>
          </cell>
          <cell r="P962">
            <v>0</v>
          </cell>
          <cell r="Q962">
            <v>0</v>
          </cell>
          <cell r="S962">
            <v>0</v>
          </cell>
          <cell r="T962">
            <v>0</v>
          </cell>
          <cell r="U962">
            <v>0</v>
          </cell>
          <cell r="AE962" t="str">
            <v>20100729LGUM_368</v>
          </cell>
          <cell r="AG962" t="str">
            <v>368</v>
          </cell>
        </row>
        <row r="963">
          <cell r="B963" t="str">
            <v>Apr 2011</v>
          </cell>
          <cell r="C963" t="str">
            <v>RLS</v>
          </cell>
          <cell r="D963" t="str">
            <v>LGUM_369</v>
          </cell>
          <cell r="E963">
            <v>0</v>
          </cell>
          <cell r="G963">
            <v>0</v>
          </cell>
          <cell r="J963">
            <v>0</v>
          </cell>
          <cell r="K963">
            <v>0</v>
          </cell>
          <cell r="L963">
            <v>0</v>
          </cell>
          <cell r="N963">
            <v>0</v>
          </cell>
          <cell r="P963">
            <v>0</v>
          </cell>
          <cell r="Q963">
            <v>0</v>
          </cell>
          <cell r="S963">
            <v>0</v>
          </cell>
          <cell r="T963">
            <v>0</v>
          </cell>
          <cell r="U963">
            <v>0</v>
          </cell>
          <cell r="AE963" t="str">
            <v>20100729LGUM_369</v>
          </cell>
          <cell r="AG963" t="str">
            <v>369</v>
          </cell>
        </row>
        <row r="964">
          <cell r="B964" t="str">
            <v>Apr 2011</v>
          </cell>
          <cell r="C964" t="str">
            <v>RLS</v>
          </cell>
          <cell r="D964" t="str">
            <v>LGUM_370</v>
          </cell>
          <cell r="E964">
            <v>84</v>
          </cell>
          <cell r="G964">
            <v>7682</v>
          </cell>
          <cell r="J964">
            <v>0</v>
          </cell>
          <cell r="K964">
            <v>2098.3200000000002</v>
          </cell>
          <cell r="L964">
            <v>2098.3200000000002</v>
          </cell>
          <cell r="N964">
            <v>17.260000000000002</v>
          </cell>
          <cell r="P964">
            <v>29.87</v>
          </cell>
          <cell r="Q964">
            <v>0</v>
          </cell>
          <cell r="S964">
            <v>0</v>
          </cell>
          <cell r="T964">
            <v>0</v>
          </cell>
          <cell r="U964">
            <v>2145.4500000000003</v>
          </cell>
          <cell r="AE964" t="str">
            <v>20100729LGUM_370</v>
          </cell>
          <cell r="AG964" t="str">
            <v>370</v>
          </cell>
        </row>
        <row r="965">
          <cell r="B965" t="str">
            <v>Apr 2011</v>
          </cell>
          <cell r="C965" t="str">
            <v>RLS</v>
          </cell>
          <cell r="D965" t="str">
            <v>LGUM_371</v>
          </cell>
          <cell r="E965">
            <v>18</v>
          </cell>
          <cell r="G965">
            <v>2618</v>
          </cell>
          <cell r="J965">
            <v>0</v>
          </cell>
          <cell r="K965">
            <v>489.24</v>
          </cell>
          <cell r="L965">
            <v>489.24</v>
          </cell>
          <cell r="N965">
            <v>5.9</v>
          </cell>
          <cell r="P965">
            <v>6.99</v>
          </cell>
          <cell r="Q965">
            <v>0</v>
          </cell>
          <cell r="S965">
            <v>0</v>
          </cell>
          <cell r="T965">
            <v>0</v>
          </cell>
          <cell r="U965">
            <v>502.13</v>
          </cell>
          <cell r="AE965" t="str">
            <v>20100729LGUM_371</v>
          </cell>
          <cell r="AG965" t="str">
            <v>371</v>
          </cell>
        </row>
        <row r="966">
          <cell r="B966" t="str">
            <v>Apr 2011</v>
          </cell>
          <cell r="C966" t="str">
            <v>RLS</v>
          </cell>
          <cell r="D966" t="str">
            <v>LGUM_372</v>
          </cell>
          <cell r="E966">
            <v>1241</v>
          </cell>
          <cell r="G966">
            <v>76343</v>
          </cell>
          <cell r="J966">
            <v>0</v>
          </cell>
          <cell r="K966">
            <v>14147.4</v>
          </cell>
          <cell r="L966">
            <v>14147.4</v>
          </cell>
          <cell r="N966">
            <v>170.94</v>
          </cell>
          <cell r="P966">
            <v>201.44</v>
          </cell>
          <cell r="Q966">
            <v>0</v>
          </cell>
          <cell r="S966">
            <v>32.31</v>
          </cell>
          <cell r="T966">
            <v>0</v>
          </cell>
          <cell r="U966">
            <v>14552.09</v>
          </cell>
          <cell r="AE966" t="str">
            <v>20100729LGUM_372</v>
          </cell>
          <cell r="AG966" t="str">
            <v>372</v>
          </cell>
        </row>
        <row r="967">
          <cell r="B967" t="str">
            <v>Apr 2011</v>
          </cell>
          <cell r="C967" t="str">
            <v>RLS</v>
          </cell>
          <cell r="D967" t="str">
            <v>LGUM_373</v>
          </cell>
          <cell r="E967">
            <v>9</v>
          </cell>
          <cell r="G967">
            <v>599</v>
          </cell>
          <cell r="J967">
            <v>0</v>
          </cell>
          <cell r="K967">
            <v>102.6</v>
          </cell>
          <cell r="L967">
            <v>102.6</v>
          </cell>
          <cell r="N967">
            <v>1.1100000000000001</v>
          </cell>
          <cell r="P967">
            <v>1.38</v>
          </cell>
          <cell r="Q967">
            <v>0</v>
          </cell>
          <cell r="S967">
            <v>0</v>
          </cell>
          <cell r="T967">
            <v>0</v>
          </cell>
          <cell r="U967">
            <v>105.08999999999999</v>
          </cell>
          <cell r="AE967" t="str">
            <v>20100729LGUM_373</v>
          </cell>
          <cell r="AG967" t="str">
            <v>373</v>
          </cell>
        </row>
        <row r="968">
          <cell r="B968" t="str">
            <v>Apr 2011</v>
          </cell>
          <cell r="C968" t="str">
            <v>RLS</v>
          </cell>
          <cell r="D968" t="str">
            <v>LGUM_374</v>
          </cell>
          <cell r="E968">
            <v>5373</v>
          </cell>
          <cell r="G968">
            <v>249803</v>
          </cell>
          <cell r="J968">
            <v>-9.7899999999999991</v>
          </cell>
          <cell r="K968">
            <v>74513.72</v>
          </cell>
          <cell r="L968">
            <v>74513.72</v>
          </cell>
          <cell r="N968">
            <v>557.61</v>
          </cell>
          <cell r="P968">
            <v>1057.19</v>
          </cell>
          <cell r="Q968">
            <v>0</v>
          </cell>
          <cell r="S968">
            <v>0</v>
          </cell>
          <cell r="T968">
            <v>0</v>
          </cell>
          <cell r="U968">
            <v>76128.52</v>
          </cell>
          <cell r="AE968" t="str">
            <v>20100729LGUM_374</v>
          </cell>
          <cell r="AG968" t="str">
            <v>374</v>
          </cell>
        </row>
        <row r="969">
          <cell r="B969" t="str">
            <v>Apr 2011</v>
          </cell>
          <cell r="C969" t="str">
            <v>RLS</v>
          </cell>
          <cell r="D969" t="str">
            <v>LGUM_375</v>
          </cell>
          <cell r="E969">
            <v>137</v>
          </cell>
          <cell r="G969">
            <v>8728</v>
          </cell>
          <cell r="J969">
            <v>0</v>
          </cell>
          <cell r="K969">
            <v>3204.43</v>
          </cell>
          <cell r="L969">
            <v>3204.43</v>
          </cell>
          <cell r="N969">
            <v>13.84</v>
          </cell>
          <cell r="P969">
            <v>41.68</v>
          </cell>
          <cell r="Q969">
            <v>0</v>
          </cell>
          <cell r="S969">
            <v>0</v>
          </cell>
          <cell r="T969">
            <v>0</v>
          </cell>
          <cell r="U969">
            <v>3259.95</v>
          </cell>
          <cell r="AE969" t="str">
            <v>20100729LGUM_375</v>
          </cell>
          <cell r="AG969" t="str">
            <v>375</v>
          </cell>
        </row>
        <row r="970">
          <cell r="B970" t="str">
            <v>Apr 2011</v>
          </cell>
          <cell r="C970" t="str">
            <v>RLS</v>
          </cell>
          <cell r="D970" t="str">
            <v>LGUM_376</v>
          </cell>
          <cell r="E970">
            <v>179</v>
          </cell>
          <cell r="G970">
            <v>6478</v>
          </cell>
          <cell r="J970">
            <v>0</v>
          </cell>
          <cell r="K970">
            <v>2380.6999999999998</v>
          </cell>
          <cell r="L970">
            <v>2380.6999999999998</v>
          </cell>
          <cell r="N970">
            <v>13.45</v>
          </cell>
          <cell r="P970">
            <v>33.049999999999997</v>
          </cell>
          <cell r="Q970">
            <v>0</v>
          </cell>
          <cell r="S970">
            <v>0</v>
          </cell>
          <cell r="T970">
            <v>0</v>
          </cell>
          <cell r="U970">
            <v>2427.1999999999998</v>
          </cell>
          <cell r="AE970" t="str">
            <v>20100729LGUM_376</v>
          </cell>
          <cell r="AG970" t="str">
            <v>376</v>
          </cell>
        </row>
        <row r="971">
          <cell r="B971" t="str">
            <v>Apr 2011</v>
          </cell>
          <cell r="C971" t="str">
            <v>RLS</v>
          </cell>
          <cell r="D971" t="str">
            <v>LGUM_377</v>
          </cell>
          <cell r="E971">
            <v>517</v>
          </cell>
          <cell r="G971">
            <v>32813</v>
          </cell>
          <cell r="J971">
            <v>0</v>
          </cell>
          <cell r="K971">
            <v>10412.379999999999</v>
          </cell>
          <cell r="L971">
            <v>10412.379999999999</v>
          </cell>
          <cell r="N971">
            <v>73.89</v>
          </cell>
          <cell r="P971">
            <v>147.9</v>
          </cell>
          <cell r="Q971">
            <v>0</v>
          </cell>
          <cell r="S971">
            <v>0</v>
          </cell>
          <cell r="T971">
            <v>0</v>
          </cell>
          <cell r="U971">
            <v>10634.17</v>
          </cell>
          <cell r="AE971" t="str">
            <v>20100729LGUM_377</v>
          </cell>
          <cell r="AG971" t="str">
            <v>377</v>
          </cell>
        </row>
        <row r="972">
          <cell r="B972" t="str">
            <v>Apr 2011</v>
          </cell>
          <cell r="C972" t="str">
            <v>RLS</v>
          </cell>
          <cell r="D972" t="str">
            <v>LGUM_378</v>
          </cell>
          <cell r="E972">
            <v>2</v>
          </cell>
          <cell r="G972">
            <v>677</v>
          </cell>
          <cell r="J972">
            <v>0</v>
          </cell>
          <cell r="K972">
            <v>125.5</v>
          </cell>
          <cell r="L972">
            <v>125.5</v>
          </cell>
          <cell r="N972">
            <v>1.52</v>
          </cell>
          <cell r="P972">
            <v>1.79</v>
          </cell>
          <cell r="Q972">
            <v>0</v>
          </cell>
          <cell r="S972">
            <v>0</v>
          </cell>
          <cell r="T972">
            <v>0</v>
          </cell>
          <cell r="U972">
            <v>128.81</v>
          </cell>
          <cell r="AE972" t="str">
            <v>20100729LGUM_378</v>
          </cell>
          <cell r="AG972" t="str">
            <v>378</v>
          </cell>
        </row>
        <row r="973">
          <cell r="B973" t="str">
            <v>Apr 2011</v>
          </cell>
          <cell r="C973" t="str">
            <v>RLS</v>
          </cell>
          <cell r="D973" t="str">
            <v>LGUM_379</v>
          </cell>
          <cell r="E973">
            <v>2</v>
          </cell>
          <cell r="G973">
            <v>677</v>
          </cell>
          <cell r="J973">
            <v>0</v>
          </cell>
          <cell r="K973">
            <v>65.94</v>
          </cell>
          <cell r="L973">
            <v>65.94</v>
          </cell>
          <cell r="N973">
            <v>1.52</v>
          </cell>
          <cell r="P973">
            <v>0.95</v>
          </cell>
          <cell r="Q973">
            <v>0</v>
          </cell>
          <cell r="S973">
            <v>0</v>
          </cell>
          <cell r="T973">
            <v>0</v>
          </cell>
          <cell r="U973">
            <v>68.41</v>
          </cell>
          <cell r="AE973" t="str">
            <v>20100729LGUM_379</v>
          </cell>
          <cell r="AG973" t="str">
            <v>379</v>
          </cell>
        </row>
        <row r="974">
          <cell r="B974" t="str">
            <v>Apr 2011</v>
          </cell>
          <cell r="C974" t="str">
            <v>RLS</v>
          </cell>
          <cell r="D974" t="str">
            <v>LGUM_380</v>
          </cell>
          <cell r="E974">
            <v>11</v>
          </cell>
          <cell r="G974">
            <v>373</v>
          </cell>
          <cell r="J974">
            <v>0</v>
          </cell>
          <cell r="K974">
            <v>197.12</v>
          </cell>
          <cell r="L974">
            <v>197.12</v>
          </cell>
          <cell r="N974">
            <v>0.84</v>
          </cell>
          <cell r="P974">
            <v>4.97</v>
          </cell>
          <cell r="Q974">
            <v>0</v>
          </cell>
          <cell r="S974">
            <v>0</v>
          </cell>
          <cell r="T974">
            <v>0</v>
          </cell>
          <cell r="U974">
            <v>357.84</v>
          </cell>
          <cell r="AE974" t="str">
            <v>20100729LGUM_380</v>
          </cell>
          <cell r="AG974" t="str">
            <v>380</v>
          </cell>
        </row>
        <row r="975">
          <cell r="B975" t="str">
            <v>Apr 2011</v>
          </cell>
          <cell r="C975" t="str">
            <v>RLS</v>
          </cell>
          <cell r="D975" t="str">
            <v>LGUM_381</v>
          </cell>
          <cell r="E975">
            <v>123</v>
          </cell>
          <cell r="G975">
            <v>5498</v>
          </cell>
          <cell r="J975">
            <v>0</v>
          </cell>
          <cell r="K975">
            <v>2311.17</v>
          </cell>
          <cell r="L975">
            <v>2311.1700000000005</v>
          </cell>
          <cell r="N975">
            <v>12.37</v>
          </cell>
          <cell r="P975">
            <v>56.96</v>
          </cell>
          <cell r="Q975">
            <v>0</v>
          </cell>
          <cell r="S975">
            <v>0</v>
          </cell>
          <cell r="T975">
            <v>0</v>
          </cell>
          <cell r="U975">
            <v>4096.6900000000005</v>
          </cell>
          <cell r="AE975" t="str">
            <v>20100729LGUM_381</v>
          </cell>
          <cell r="AG975" t="str">
            <v>381</v>
          </cell>
        </row>
        <row r="976">
          <cell r="B976" t="str">
            <v>Apr 2011</v>
          </cell>
          <cell r="C976" t="str">
            <v>RLS</v>
          </cell>
          <cell r="D976" t="str">
            <v>LGUM_382</v>
          </cell>
          <cell r="E976">
            <v>36</v>
          </cell>
          <cell r="G976">
            <v>1221</v>
          </cell>
          <cell r="J976">
            <v>0</v>
          </cell>
          <cell r="K976">
            <v>652.67999999999995</v>
          </cell>
          <cell r="L976">
            <v>652.67999999999995</v>
          </cell>
          <cell r="N976">
            <v>2.74</v>
          </cell>
          <cell r="P976">
            <v>9.6300000000000008</v>
          </cell>
          <cell r="Q976">
            <v>0</v>
          </cell>
          <cell r="S976">
            <v>0</v>
          </cell>
          <cell r="T976">
            <v>0</v>
          </cell>
          <cell r="U976">
            <v>692.63</v>
          </cell>
          <cell r="AE976" t="str">
            <v>20100729LGUM_382</v>
          </cell>
          <cell r="AG976" t="str">
            <v>382</v>
          </cell>
        </row>
        <row r="977">
          <cell r="B977" t="str">
            <v>Apr 2011</v>
          </cell>
          <cell r="C977" t="str">
            <v>RLS</v>
          </cell>
          <cell r="D977" t="str">
            <v>LGUM_383</v>
          </cell>
          <cell r="E977">
            <v>8</v>
          </cell>
          <cell r="G977">
            <v>359</v>
          </cell>
          <cell r="J977">
            <v>0</v>
          </cell>
          <cell r="K977">
            <v>155.12</v>
          </cell>
          <cell r="L977">
            <v>155.12</v>
          </cell>
          <cell r="N977">
            <v>0.81</v>
          </cell>
          <cell r="P977">
            <v>3.85</v>
          </cell>
          <cell r="Q977">
            <v>0</v>
          </cell>
          <cell r="S977">
            <v>0</v>
          </cell>
          <cell r="T977">
            <v>0</v>
          </cell>
          <cell r="U977">
            <v>277.02000000000004</v>
          </cell>
          <cell r="AE977" t="str">
            <v>20100729LGUM_383</v>
          </cell>
          <cell r="AG977" t="str">
            <v>383</v>
          </cell>
        </row>
        <row r="978">
          <cell r="B978" t="str">
            <v>Apr 2011</v>
          </cell>
          <cell r="C978" t="str">
            <v>DSK</v>
          </cell>
          <cell r="D978" t="str">
            <v>LGUM_400</v>
          </cell>
          <cell r="E978">
            <v>7</v>
          </cell>
          <cell r="G978">
            <v>121</v>
          </cell>
          <cell r="J978">
            <v>0</v>
          </cell>
          <cell r="K978">
            <v>157.63999999999999</v>
          </cell>
          <cell r="L978">
            <v>157.63999999999999</v>
          </cell>
          <cell r="N978">
            <v>0.27</v>
          </cell>
          <cell r="P978">
            <v>2.23</v>
          </cell>
          <cell r="Q978">
            <v>0</v>
          </cell>
          <cell r="S978">
            <v>0</v>
          </cell>
          <cell r="T978">
            <v>0</v>
          </cell>
          <cell r="U978">
            <v>160.13999999999999</v>
          </cell>
          <cell r="AE978" t="str">
            <v>20100729LGUM_400</v>
          </cell>
          <cell r="AG978" t="str">
            <v>400</v>
          </cell>
        </row>
        <row r="979">
          <cell r="B979" t="str">
            <v>Apr 2011</v>
          </cell>
          <cell r="C979" t="str">
            <v>DSK</v>
          </cell>
          <cell r="D979" t="str">
            <v>LGUM_401</v>
          </cell>
          <cell r="E979">
            <v>0</v>
          </cell>
          <cell r="G979">
            <v>0</v>
          </cell>
          <cell r="J979">
            <v>0</v>
          </cell>
          <cell r="K979">
            <v>0</v>
          </cell>
          <cell r="L979">
            <v>0</v>
          </cell>
          <cell r="N979">
            <v>0</v>
          </cell>
          <cell r="P979">
            <v>0</v>
          </cell>
          <cell r="Q979">
            <v>0</v>
          </cell>
          <cell r="S979">
            <v>0</v>
          </cell>
          <cell r="T979">
            <v>0</v>
          </cell>
          <cell r="U979">
            <v>0</v>
          </cell>
          <cell r="AE979" t="str">
            <v>20100729LGUM_401</v>
          </cell>
          <cell r="AG979" t="str">
            <v>401</v>
          </cell>
        </row>
        <row r="980">
          <cell r="B980" t="str">
            <v>Apr 2011</v>
          </cell>
          <cell r="C980" t="str">
            <v>LS</v>
          </cell>
          <cell r="D980" t="str">
            <v>LGUM_412</v>
          </cell>
          <cell r="E980">
            <v>165</v>
          </cell>
          <cell r="G980">
            <v>4324</v>
          </cell>
          <cell r="J980">
            <v>0</v>
          </cell>
          <cell r="K980">
            <v>3067.35</v>
          </cell>
          <cell r="L980">
            <v>3067.35</v>
          </cell>
          <cell r="N980">
            <v>9.73</v>
          </cell>
          <cell r="P980">
            <v>43.34</v>
          </cell>
          <cell r="Q980">
            <v>0</v>
          </cell>
          <cell r="S980">
            <v>0</v>
          </cell>
          <cell r="T980">
            <v>0</v>
          </cell>
          <cell r="U980">
            <v>3120.42</v>
          </cell>
          <cell r="AE980" t="str">
            <v>20100729LGUM_412</v>
          </cell>
          <cell r="AG980" t="str">
            <v>412</v>
          </cell>
        </row>
        <row r="981">
          <cell r="B981" t="str">
            <v>Apr 2011</v>
          </cell>
          <cell r="C981" t="str">
            <v>LS</v>
          </cell>
          <cell r="D981" t="str">
            <v>LGUM_413</v>
          </cell>
          <cell r="E981">
            <v>1719</v>
          </cell>
          <cell r="G981">
            <v>82428</v>
          </cell>
          <cell r="J981">
            <v>6690.16</v>
          </cell>
          <cell r="K981">
            <v>39626.199999999997</v>
          </cell>
          <cell r="L981">
            <v>39626.200000000004</v>
          </cell>
          <cell r="N981">
            <v>172.11</v>
          </cell>
          <cell r="P981">
            <v>542.78</v>
          </cell>
          <cell r="Q981">
            <v>0</v>
          </cell>
          <cell r="S981">
            <v>0</v>
          </cell>
          <cell r="T981">
            <v>0</v>
          </cell>
          <cell r="U981">
            <v>40352.01</v>
          </cell>
          <cell r="AE981" t="str">
            <v>20100729LGUM_413</v>
          </cell>
          <cell r="AG981" t="str">
            <v>413</v>
          </cell>
        </row>
        <row r="982">
          <cell r="B982" t="str">
            <v>Apr 2011</v>
          </cell>
          <cell r="C982" t="str">
            <v>LS</v>
          </cell>
          <cell r="D982" t="str">
            <v>LGUM_414</v>
          </cell>
          <cell r="E982">
            <v>298</v>
          </cell>
          <cell r="G982">
            <v>24810</v>
          </cell>
          <cell r="J982">
            <v>2278.6999999999998</v>
          </cell>
          <cell r="K982">
            <v>8310.2200000000012</v>
          </cell>
          <cell r="L982">
            <v>8310.2200000000012</v>
          </cell>
          <cell r="N982">
            <v>55.06</v>
          </cell>
          <cell r="P982">
            <v>117.52</v>
          </cell>
          <cell r="Q982">
            <v>0</v>
          </cell>
          <cell r="S982">
            <v>0</v>
          </cell>
          <cell r="T982">
            <v>0</v>
          </cell>
          <cell r="U982">
            <v>8482.8000000000011</v>
          </cell>
          <cell r="AE982" t="str">
            <v>20100729LGUM_414</v>
          </cell>
          <cell r="AG982" t="str">
            <v>414</v>
          </cell>
        </row>
        <row r="983">
          <cell r="B983" t="str">
            <v>Apr 2011</v>
          </cell>
          <cell r="C983" t="str">
            <v>LS</v>
          </cell>
          <cell r="D983" t="str">
            <v>LGUM_415</v>
          </cell>
          <cell r="E983">
            <v>25</v>
          </cell>
          <cell r="G983">
            <v>674</v>
          </cell>
          <cell r="J983">
            <v>0</v>
          </cell>
          <cell r="K983">
            <v>474</v>
          </cell>
          <cell r="L983">
            <v>474</v>
          </cell>
          <cell r="N983">
            <v>1.52</v>
          </cell>
          <cell r="P983">
            <v>6.72</v>
          </cell>
          <cell r="Q983">
            <v>0</v>
          </cell>
          <cell r="S983">
            <v>0</v>
          </cell>
          <cell r="T983">
            <v>0</v>
          </cell>
          <cell r="U983">
            <v>482.24</v>
          </cell>
          <cell r="AE983" t="str">
            <v>20100729LGUM_415</v>
          </cell>
          <cell r="AG983" t="str">
            <v>415</v>
          </cell>
        </row>
        <row r="984">
          <cell r="B984" t="str">
            <v>Apr 2011</v>
          </cell>
          <cell r="C984" t="str">
            <v>LS</v>
          </cell>
          <cell r="D984" t="str">
            <v>LGUM_416</v>
          </cell>
          <cell r="E984">
            <v>1655</v>
          </cell>
          <cell r="G984">
            <v>105147</v>
          </cell>
          <cell r="J984">
            <v>18257.169999999998</v>
          </cell>
          <cell r="K984">
            <v>53276.97</v>
          </cell>
          <cell r="L984">
            <v>53276.970000000008</v>
          </cell>
          <cell r="N984">
            <v>236.67</v>
          </cell>
          <cell r="P984">
            <v>755.06999999999994</v>
          </cell>
          <cell r="Q984">
            <v>0</v>
          </cell>
          <cell r="S984">
            <v>0</v>
          </cell>
          <cell r="T984">
            <v>0</v>
          </cell>
          <cell r="U984">
            <v>54287.590000000004</v>
          </cell>
          <cell r="AE984" t="str">
            <v>20100729LGUM_416</v>
          </cell>
          <cell r="AG984" t="str">
            <v>416</v>
          </cell>
        </row>
        <row r="985">
          <cell r="B985" t="str">
            <v>Apr 2011</v>
          </cell>
          <cell r="C985" t="str">
            <v>LS</v>
          </cell>
          <cell r="D985" t="str">
            <v>LGUM_417</v>
          </cell>
          <cell r="E985">
            <v>42</v>
          </cell>
          <cell r="G985">
            <v>1545</v>
          </cell>
          <cell r="J985">
            <v>0</v>
          </cell>
          <cell r="K985">
            <v>934.08</v>
          </cell>
          <cell r="L985">
            <v>934.08</v>
          </cell>
          <cell r="N985">
            <v>3.48</v>
          </cell>
          <cell r="P985">
            <v>13.2</v>
          </cell>
          <cell r="Q985">
            <v>0</v>
          </cell>
          <cell r="S985">
            <v>0</v>
          </cell>
          <cell r="T985">
            <v>0</v>
          </cell>
          <cell r="U985">
            <v>950.76</v>
          </cell>
          <cell r="AE985" t="str">
            <v>20100729LGUM_417</v>
          </cell>
          <cell r="AG985" t="str">
            <v>417</v>
          </cell>
        </row>
        <row r="986">
          <cell r="B986" t="str">
            <v>Apr 2011</v>
          </cell>
          <cell r="C986" t="str">
            <v>LS</v>
          </cell>
          <cell r="D986" t="str">
            <v>LGUM_418</v>
          </cell>
          <cell r="E986">
            <v>152</v>
          </cell>
          <cell r="G986">
            <v>9007</v>
          </cell>
          <cell r="J986">
            <v>0</v>
          </cell>
          <cell r="K986">
            <v>3366.8</v>
          </cell>
          <cell r="L986">
            <v>3366.8</v>
          </cell>
          <cell r="N986">
            <v>20.28</v>
          </cell>
          <cell r="P986">
            <v>47.72</v>
          </cell>
          <cell r="Q986">
            <v>0</v>
          </cell>
          <cell r="S986">
            <v>0</v>
          </cell>
          <cell r="T986">
            <v>0</v>
          </cell>
          <cell r="U986">
            <v>3434.8</v>
          </cell>
          <cell r="AE986" t="str">
            <v>20100729LGUM_418</v>
          </cell>
          <cell r="AG986" t="str">
            <v>418</v>
          </cell>
        </row>
        <row r="987">
          <cell r="B987" t="str">
            <v>Apr 2011</v>
          </cell>
          <cell r="C987" t="str">
            <v>LS</v>
          </cell>
          <cell r="D987" t="str">
            <v>LGUM_419</v>
          </cell>
          <cell r="E987">
            <v>60</v>
          </cell>
          <cell r="G987">
            <v>3626</v>
          </cell>
          <cell r="J987">
            <v>0</v>
          </cell>
          <cell r="K987">
            <v>1389.6</v>
          </cell>
          <cell r="L987">
            <v>1389.6</v>
          </cell>
          <cell r="N987">
            <v>8.17</v>
          </cell>
          <cell r="P987">
            <v>19.7</v>
          </cell>
          <cell r="Q987">
            <v>0</v>
          </cell>
          <cell r="S987">
            <v>0</v>
          </cell>
          <cell r="T987">
            <v>0</v>
          </cell>
          <cell r="U987">
            <v>1417.4699999999998</v>
          </cell>
          <cell r="AE987" t="str">
            <v>20100729LGUM_419</v>
          </cell>
          <cell r="AG987" t="str">
            <v>419</v>
          </cell>
        </row>
        <row r="988">
          <cell r="B988" t="str">
            <v>Apr 2011</v>
          </cell>
          <cell r="C988" t="str">
            <v>LS</v>
          </cell>
          <cell r="D988" t="str">
            <v>LGUM_420</v>
          </cell>
          <cell r="E988">
            <v>34</v>
          </cell>
          <cell r="G988">
            <v>1745</v>
          </cell>
          <cell r="J988">
            <v>-94.1</v>
          </cell>
          <cell r="K988">
            <v>865.72</v>
          </cell>
          <cell r="L988">
            <v>865.72000000000014</v>
          </cell>
          <cell r="N988">
            <v>4.32</v>
          </cell>
          <cell r="P988">
            <v>12.57</v>
          </cell>
          <cell r="Q988">
            <v>0</v>
          </cell>
          <cell r="S988">
            <v>0</v>
          </cell>
          <cell r="T988">
            <v>0</v>
          </cell>
          <cell r="U988">
            <v>882.61000000000013</v>
          </cell>
          <cell r="AE988" t="str">
            <v>20100729LGUM_420</v>
          </cell>
          <cell r="AG988" t="str">
            <v>420</v>
          </cell>
        </row>
        <row r="989">
          <cell r="B989" t="str">
            <v>Apr 2011</v>
          </cell>
          <cell r="C989" t="str">
            <v>LS</v>
          </cell>
          <cell r="D989" t="str">
            <v>LGUM_421</v>
          </cell>
          <cell r="E989">
            <v>161</v>
          </cell>
          <cell r="G989">
            <v>15376</v>
          </cell>
          <cell r="J989">
            <v>75.34</v>
          </cell>
          <cell r="K989">
            <v>5129.13</v>
          </cell>
          <cell r="L989">
            <v>5129.130000000001</v>
          </cell>
          <cell r="N989">
            <v>34.57</v>
          </cell>
          <cell r="P989">
            <v>72.830000000000013</v>
          </cell>
          <cell r="Q989">
            <v>0</v>
          </cell>
          <cell r="S989">
            <v>0</v>
          </cell>
          <cell r="T989">
            <v>0</v>
          </cell>
          <cell r="U989">
            <v>5236.5300000000007</v>
          </cell>
          <cell r="AE989" t="str">
            <v>20100729LGUM_421</v>
          </cell>
          <cell r="AG989" t="str">
            <v>421</v>
          </cell>
        </row>
        <row r="990">
          <cell r="B990" t="str">
            <v>Apr 2011</v>
          </cell>
          <cell r="C990" t="str">
            <v>LS</v>
          </cell>
          <cell r="D990" t="str">
            <v>LGUM_422</v>
          </cell>
          <cell r="E990">
            <v>302</v>
          </cell>
          <cell r="G990">
            <v>46998</v>
          </cell>
          <cell r="J990">
            <v>8.34</v>
          </cell>
          <cell r="K990">
            <v>10798.8</v>
          </cell>
          <cell r="L990">
            <v>10798.8</v>
          </cell>
          <cell r="N990">
            <v>105.58</v>
          </cell>
          <cell r="P990">
            <v>152.62</v>
          </cell>
          <cell r="Q990">
            <v>0</v>
          </cell>
          <cell r="S990">
            <v>0</v>
          </cell>
          <cell r="T990">
            <v>0</v>
          </cell>
          <cell r="U990">
            <v>11057</v>
          </cell>
          <cell r="AE990" t="str">
            <v>20100729LGUM_422</v>
          </cell>
          <cell r="AG990" t="str">
            <v>422</v>
          </cell>
        </row>
        <row r="991">
          <cell r="B991" t="str">
            <v>Apr 2011</v>
          </cell>
          <cell r="C991" t="str">
            <v>LS</v>
          </cell>
          <cell r="D991" t="str">
            <v>LGUM_423</v>
          </cell>
          <cell r="E991">
            <v>22</v>
          </cell>
          <cell r="G991">
            <v>1223</v>
          </cell>
          <cell r="J991">
            <v>0</v>
          </cell>
          <cell r="K991">
            <v>545.82000000000005</v>
          </cell>
          <cell r="L991">
            <v>545.81999999999994</v>
          </cell>
          <cell r="N991">
            <v>2.77</v>
          </cell>
          <cell r="P991">
            <v>7.84</v>
          </cell>
          <cell r="Q991">
            <v>0</v>
          </cell>
          <cell r="S991">
            <v>0</v>
          </cell>
          <cell r="T991">
            <v>0</v>
          </cell>
          <cell r="U991">
            <v>564.39</v>
          </cell>
          <cell r="AE991" t="str">
            <v>20100729LGUM_423</v>
          </cell>
          <cell r="AG991" t="str">
            <v>423</v>
          </cell>
        </row>
        <row r="992">
          <cell r="B992" t="str">
            <v>Apr 2011</v>
          </cell>
          <cell r="C992" t="str">
            <v>LS</v>
          </cell>
          <cell r="D992" t="str">
            <v>LGUM_424</v>
          </cell>
          <cell r="E992">
            <v>142</v>
          </cell>
          <cell r="G992">
            <v>12285</v>
          </cell>
          <cell r="J992">
            <v>0</v>
          </cell>
          <cell r="K992">
            <v>3852.46</v>
          </cell>
          <cell r="L992">
            <v>3852.4600000000005</v>
          </cell>
          <cell r="N992">
            <v>27.64</v>
          </cell>
          <cell r="P992">
            <v>54.75</v>
          </cell>
          <cell r="Q992">
            <v>0</v>
          </cell>
          <cell r="S992">
            <v>0</v>
          </cell>
          <cell r="T992">
            <v>0</v>
          </cell>
          <cell r="U992">
            <v>3934.8500000000004</v>
          </cell>
          <cell r="AE992" t="str">
            <v>20100729LGUM_424</v>
          </cell>
          <cell r="AG992" t="str">
            <v>424</v>
          </cell>
        </row>
        <row r="993">
          <cell r="B993" t="str">
            <v>Apr 2011</v>
          </cell>
          <cell r="C993" t="str">
            <v>LS</v>
          </cell>
          <cell r="D993" t="str">
            <v>LGUM_425</v>
          </cell>
          <cell r="E993">
            <v>29</v>
          </cell>
          <cell r="G993">
            <v>4461</v>
          </cell>
          <cell r="J993">
            <v>0</v>
          </cell>
          <cell r="K993">
            <v>914.08</v>
          </cell>
          <cell r="L993">
            <v>914.08</v>
          </cell>
          <cell r="N993">
            <v>10.029999999999999</v>
          </cell>
          <cell r="P993">
            <v>13.040000000000001</v>
          </cell>
          <cell r="Q993">
            <v>0</v>
          </cell>
          <cell r="S993">
            <v>0</v>
          </cell>
          <cell r="T993">
            <v>0</v>
          </cell>
          <cell r="U993">
            <v>937.15000000000009</v>
          </cell>
          <cell r="AE993" t="str">
            <v>20100729LGUM_425</v>
          </cell>
          <cell r="AG993" t="str">
            <v>425</v>
          </cell>
        </row>
        <row r="994">
          <cell r="B994" t="str">
            <v>Apr 2011</v>
          </cell>
          <cell r="C994" t="str">
            <v>LS</v>
          </cell>
          <cell r="D994" t="str">
            <v>LGUM_426</v>
          </cell>
          <cell r="E994">
            <v>25</v>
          </cell>
          <cell r="G994">
            <v>678</v>
          </cell>
          <cell r="J994">
            <v>0</v>
          </cell>
          <cell r="K994">
            <v>789</v>
          </cell>
          <cell r="L994">
            <v>789</v>
          </cell>
          <cell r="N994">
            <v>1.53</v>
          </cell>
          <cell r="P994">
            <v>11.4</v>
          </cell>
          <cell r="Q994">
            <v>0</v>
          </cell>
          <cell r="S994">
            <v>0</v>
          </cell>
          <cell r="T994">
            <v>0</v>
          </cell>
          <cell r="U994">
            <v>819.93</v>
          </cell>
          <cell r="AE994" t="str">
            <v>20100729LGUM_426</v>
          </cell>
          <cell r="AG994" t="str">
            <v>426</v>
          </cell>
        </row>
        <row r="995">
          <cell r="B995" t="str">
            <v>Apr 2011</v>
          </cell>
          <cell r="C995" t="str">
            <v>LS</v>
          </cell>
          <cell r="D995" t="str">
            <v>LGUM_427</v>
          </cell>
          <cell r="E995">
            <v>14</v>
          </cell>
          <cell r="G995">
            <v>371</v>
          </cell>
          <cell r="J995">
            <v>0</v>
          </cell>
          <cell r="K995">
            <v>468.58</v>
          </cell>
          <cell r="L995">
            <v>468.58000000000004</v>
          </cell>
          <cell r="N995">
            <v>0.84000000000000008</v>
          </cell>
          <cell r="P995">
            <v>7.1</v>
          </cell>
          <cell r="Q995">
            <v>0</v>
          </cell>
          <cell r="S995">
            <v>0</v>
          </cell>
          <cell r="T995">
            <v>0</v>
          </cell>
          <cell r="U995">
            <v>511.16</v>
          </cell>
          <cell r="AE995" t="str">
            <v>20100729LGUM_427</v>
          </cell>
          <cell r="AG995" t="str">
            <v>427</v>
          </cell>
        </row>
        <row r="996">
          <cell r="B996" t="str">
            <v>Apr 2011</v>
          </cell>
          <cell r="C996" t="str">
            <v>LS</v>
          </cell>
          <cell r="D996" t="str">
            <v>LGUM_428</v>
          </cell>
          <cell r="E996">
            <v>140</v>
          </cell>
          <cell r="G996">
            <v>5289</v>
          </cell>
          <cell r="J996">
            <v>-40.74</v>
          </cell>
          <cell r="K996">
            <v>4481.26</v>
          </cell>
          <cell r="L996">
            <v>4481.2600000000011</v>
          </cell>
          <cell r="N996">
            <v>11.84</v>
          </cell>
          <cell r="P996">
            <v>67.39</v>
          </cell>
          <cell r="Q996">
            <v>0</v>
          </cell>
          <cell r="S996">
            <v>0</v>
          </cell>
          <cell r="T996">
            <v>0</v>
          </cell>
          <cell r="U996">
            <v>4780.6900000000005</v>
          </cell>
          <cell r="AE996" t="str">
            <v>20100729LGUM_428</v>
          </cell>
          <cell r="AG996" t="str">
            <v>428</v>
          </cell>
        </row>
        <row r="997">
          <cell r="B997" t="str">
            <v>Apr 2011</v>
          </cell>
          <cell r="C997" t="str">
            <v>LS</v>
          </cell>
          <cell r="D997" t="str">
            <v>LGUM_429</v>
          </cell>
          <cell r="E997">
            <v>189</v>
          </cell>
          <cell r="G997">
            <v>7115</v>
          </cell>
          <cell r="J997">
            <v>78.540000000000006</v>
          </cell>
          <cell r="K997">
            <v>6544.23</v>
          </cell>
          <cell r="L997">
            <v>6544.23</v>
          </cell>
          <cell r="N997">
            <v>13.27</v>
          </cell>
          <cell r="P997">
            <v>95.62</v>
          </cell>
          <cell r="Q997">
            <v>0</v>
          </cell>
          <cell r="S997">
            <v>0</v>
          </cell>
          <cell r="T997">
            <v>0</v>
          </cell>
          <cell r="U997">
            <v>7221.59</v>
          </cell>
          <cell r="AE997" t="str">
            <v>20100729LGUM_429</v>
          </cell>
          <cell r="AG997" t="str">
            <v>429</v>
          </cell>
        </row>
        <row r="998">
          <cell r="B998" t="str">
            <v>Apr 2011</v>
          </cell>
          <cell r="C998" t="str">
            <v>LS</v>
          </cell>
          <cell r="D998" t="str">
            <v>LGUM_430</v>
          </cell>
          <cell r="E998">
            <v>13</v>
          </cell>
          <cell r="G998">
            <v>319</v>
          </cell>
          <cell r="J998">
            <v>0</v>
          </cell>
          <cell r="K998">
            <v>398.19</v>
          </cell>
          <cell r="L998">
            <v>398.19</v>
          </cell>
          <cell r="N998">
            <v>0.71</v>
          </cell>
          <cell r="P998">
            <v>5.62</v>
          </cell>
          <cell r="Q998">
            <v>0</v>
          </cell>
          <cell r="S998">
            <v>0</v>
          </cell>
          <cell r="T998">
            <v>0</v>
          </cell>
          <cell r="U998">
            <v>404.52</v>
          </cell>
          <cell r="AE998" t="str">
            <v>20100729LGUM_430</v>
          </cell>
          <cell r="AG998" t="str">
            <v>430</v>
          </cell>
        </row>
        <row r="999">
          <cell r="B999" t="str">
            <v>Apr 2011</v>
          </cell>
          <cell r="C999" t="str">
            <v>LS</v>
          </cell>
          <cell r="D999" t="str">
            <v>LGUM_431</v>
          </cell>
          <cell r="E999">
            <v>35</v>
          </cell>
          <cell r="G999">
            <v>987</v>
          </cell>
          <cell r="J999">
            <v>8.49</v>
          </cell>
          <cell r="K999">
            <v>1103.29</v>
          </cell>
          <cell r="L999">
            <v>1103.2900000000002</v>
          </cell>
          <cell r="N999">
            <v>2.23</v>
          </cell>
          <cell r="P999">
            <v>16.88</v>
          </cell>
          <cell r="Q999">
            <v>0</v>
          </cell>
          <cell r="S999">
            <v>0</v>
          </cell>
          <cell r="T999">
            <v>0</v>
          </cell>
          <cell r="U999">
            <v>1214.49</v>
          </cell>
          <cell r="AE999" t="str">
            <v>20100729LGUM_431</v>
          </cell>
          <cell r="AG999" t="str">
            <v>431</v>
          </cell>
        </row>
        <row r="1000">
          <cell r="B1000" t="str">
            <v>Apr 2011</v>
          </cell>
          <cell r="C1000" t="str">
            <v>LS</v>
          </cell>
          <cell r="D1000" t="str">
            <v>LGUM_432</v>
          </cell>
          <cell r="E1000">
            <v>9</v>
          </cell>
          <cell r="G1000">
            <v>346</v>
          </cell>
          <cell r="J1000">
            <v>0</v>
          </cell>
          <cell r="K1000">
            <v>292.77</v>
          </cell>
          <cell r="L1000">
            <v>292.76999999999992</v>
          </cell>
          <cell r="N1000">
            <v>0.78</v>
          </cell>
          <cell r="P1000">
            <v>4.1399999999999997</v>
          </cell>
          <cell r="Q1000">
            <v>0</v>
          </cell>
          <cell r="S1000">
            <v>0</v>
          </cell>
          <cell r="T1000">
            <v>0</v>
          </cell>
          <cell r="U1000">
            <v>297.68999999999994</v>
          </cell>
          <cell r="AE1000" t="str">
            <v>20100729LGUM_432</v>
          </cell>
          <cell r="AG1000" t="str">
            <v>432</v>
          </cell>
        </row>
        <row r="1001">
          <cell r="B1001" t="str">
            <v>Apr 2011</v>
          </cell>
          <cell r="C1001" t="str">
            <v>LS</v>
          </cell>
          <cell r="D1001" t="str">
            <v>LGUM_433</v>
          </cell>
          <cell r="E1001">
            <v>123</v>
          </cell>
          <cell r="G1001">
            <v>4810</v>
          </cell>
          <cell r="J1001">
            <v>0</v>
          </cell>
          <cell r="K1001">
            <v>4079.91</v>
          </cell>
          <cell r="L1001">
            <v>4079.91</v>
          </cell>
          <cell r="N1001">
            <v>10.82</v>
          </cell>
          <cell r="P1001">
            <v>63.52</v>
          </cell>
          <cell r="Q1001">
            <v>0</v>
          </cell>
          <cell r="S1001">
            <v>0</v>
          </cell>
          <cell r="T1001">
            <v>0</v>
          </cell>
          <cell r="U1001">
            <v>4569.55</v>
          </cell>
          <cell r="AE1001" t="str">
            <v>20100729LGUM_433</v>
          </cell>
          <cell r="AG1001" t="str">
            <v>433</v>
          </cell>
        </row>
        <row r="1002">
          <cell r="B1002" t="str">
            <v>Apr 2011</v>
          </cell>
          <cell r="C1002" t="str">
            <v>LS</v>
          </cell>
          <cell r="D1002" t="str">
            <v>LGUM_434</v>
          </cell>
          <cell r="E1002">
            <v>1</v>
          </cell>
          <cell r="G1002">
            <v>38</v>
          </cell>
          <cell r="J1002">
            <v>0</v>
          </cell>
          <cell r="K1002">
            <v>16.350000000000001</v>
          </cell>
          <cell r="L1002">
            <v>16.350000000000001</v>
          </cell>
          <cell r="N1002">
            <v>0.09</v>
          </cell>
          <cell r="P1002">
            <v>0.23</v>
          </cell>
          <cell r="Q1002">
            <v>0</v>
          </cell>
          <cell r="S1002">
            <v>0</v>
          </cell>
          <cell r="T1002">
            <v>0</v>
          </cell>
          <cell r="U1002">
            <v>16.670000000000002</v>
          </cell>
          <cell r="AE1002" t="str">
            <v>20100729LGUM_434</v>
          </cell>
          <cell r="AG1002" t="str">
            <v>434</v>
          </cell>
        </row>
        <row r="1003">
          <cell r="B1003" t="str">
            <v>Apr 2011</v>
          </cell>
          <cell r="C1003" t="str">
            <v>LS</v>
          </cell>
          <cell r="D1003" t="str">
            <v>LGUM_435</v>
          </cell>
          <cell r="E1003">
            <v>34</v>
          </cell>
          <cell r="G1003">
            <v>2262</v>
          </cell>
          <cell r="J1003">
            <v>0</v>
          </cell>
          <cell r="K1003">
            <v>609.28</v>
          </cell>
          <cell r="L1003">
            <v>609.28000000000009</v>
          </cell>
          <cell r="N1003">
            <v>4.95</v>
          </cell>
          <cell r="P1003">
            <v>8.6</v>
          </cell>
          <cell r="Q1003">
            <v>0</v>
          </cell>
          <cell r="S1003">
            <v>0</v>
          </cell>
          <cell r="T1003">
            <v>0</v>
          </cell>
          <cell r="U1003">
            <v>622.83000000000004</v>
          </cell>
          <cell r="AE1003" t="str">
            <v>20100729LGUM_435</v>
          </cell>
          <cell r="AG1003" t="str">
            <v>435</v>
          </cell>
        </row>
        <row r="1004">
          <cell r="B1004" t="str">
            <v>Apr 2011</v>
          </cell>
          <cell r="C1004" t="str">
            <v>LS</v>
          </cell>
          <cell r="D1004" t="str">
            <v>LGUM_436</v>
          </cell>
          <cell r="E1004">
            <v>0</v>
          </cell>
          <cell r="G1004">
            <v>0</v>
          </cell>
          <cell r="J1004">
            <v>0</v>
          </cell>
          <cell r="K1004">
            <v>0</v>
          </cell>
          <cell r="L1004">
            <v>0</v>
          </cell>
          <cell r="N1004">
            <v>0</v>
          </cell>
          <cell r="P1004">
            <v>0</v>
          </cell>
          <cell r="Q1004">
            <v>0</v>
          </cell>
          <cell r="S1004">
            <v>0</v>
          </cell>
          <cell r="T1004">
            <v>0</v>
          </cell>
          <cell r="U1004">
            <v>0</v>
          </cell>
          <cell r="AE1004" t="str">
            <v>20100729LGUM_436</v>
          </cell>
          <cell r="AG1004" t="str">
            <v>436</v>
          </cell>
        </row>
        <row r="1005">
          <cell r="B1005" t="str">
            <v>Apr 2011</v>
          </cell>
          <cell r="C1005" t="str">
            <v>LS</v>
          </cell>
          <cell r="D1005" t="str">
            <v>LGUM_437</v>
          </cell>
          <cell r="E1005">
            <v>1</v>
          </cell>
          <cell r="G1005">
            <v>98</v>
          </cell>
          <cell r="J1005">
            <v>0</v>
          </cell>
          <cell r="K1005">
            <v>23.31</v>
          </cell>
          <cell r="L1005">
            <v>23.309999999999995</v>
          </cell>
          <cell r="N1005">
            <v>0.22</v>
          </cell>
          <cell r="P1005">
            <v>0.33</v>
          </cell>
          <cell r="Q1005">
            <v>0</v>
          </cell>
          <cell r="S1005">
            <v>0</v>
          </cell>
          <cell r="T1005">
            <v>0</v>
          </cell>
          <cell r="U1005">
            <v>23.859999999999996</v>
          </cell>
          <cell r="AE1005" t="str">
            <v>20100729LGUM_437</v>
          </cell>
          <cell r="AG1005" t="str">
            <v>437</v>
          </cell>
        </row>
        <row r="1006">
          <cell r="B1006" t="str">
            <v>Apr 2011</v>
          </cell>
          <cell r="C1006" t="str">
            <v>LS</v>
          </cell>
          <cell r="D1006" t="str">
            <v>LGUM_438</v>
          </cell>
          <cell r="E1006">
            <v>8</v>
          </cell>
          <cell r="G1006">
            <v>1106</v>
          </cell>
          <cell r="J1006">
            <v>0</v>
          </cell>
          <cell r="K1006">
            <v>213.52</v>
          </cell>
          <cell r="L1006">
            <v>213.51999999999998</v>
          </cell>
          <cell r="N1006">
            <v>2.4899999999999998</v>
          </cell>
          <cell r="P1006">
            <v>3.0399999999999996</v>
          </cell>
          <cell r="Q1006">
            <v>0</v>
          </cell>
          <cell r="S1006">
            <v>0</v>
          </cell>
          <cell r="T1006">
            <v>0</v>
          </cell>
          <cell r="U1006">
            <v>219.04999999999998</v>
          </cell>
          <cell r="AE1006" t="str">
            <v>20100729LGUM_438</v>
          </cell>
          <cell r="AG1006" t="str">
            <v>438</v>
          </cell>
        </row>
        <row r="1007">
          <cell r="B1007" t="str">
            <v>Apr 2011</v>
          </cell>
          <cell r="C1007" t="str">
            <v>LS</v>
          </cell>
          <cell r="D1007" t="str">
            <v>LGUM_439</v>
          </cell>
          <cell r="E1007">
            <v>0</v>
          </cell>
          <cell r="G1007">
            <v>0</v>
          </cell>
          <cell r="J1007">
            <v>0</v>
          </cell>
          <cell r="K1007">
            <v>0</v>
          </cell>
          <cell r="L1007">
            <v>0</v>
          </cell>
          <cell r="N1007">
            <v>0</v>
          </cell>
          <cell r="P1007">
            <v>0</v>
          </cell>
          <cell r="Q1007">
            <v>0</v>
          </cell>
          <cell r="S1007">
            <v>0</v>
          </cell>
          <cell r="T1007">
            <v>0</v>
          </cell>
          <cell r="U1007">
            <v>0</v>
          </cell>
          <cell r="AE1007" t="str">
            <v>20100729LGUM_439</v>
          </cell>
          <cell r="AG1007" t="str">
            <v>439</v>
          </cell>
        </row>
        <row r="1008">
          <cell r="B1008" t="str">
            <v>Apr 2011</v>
          </cell>
          <cell r="C1008" t="str">
            <v>LS</v>
          </cell>
          <cell r="D1008" t="str">
            <v>LGUM_440</v>
          </cell>
          <cell r="E1008">
            <v>0</v>
          </cell>
          <cell r="G1008">
            <v>0</v>
          </cell>
          <cell r="J1008">
            <v>0</v>
          </cell>
          <cell r="K1008">
            <v>0</v>
          </cell>
          <cell r="L1008">
            <v>0</v>
          </cell>
          <cell r="N1008">
            <v>0</v>
          </cell>
          <cell r="P1008">
            <v>0</v>
          </cell>
          <cell r="Q1008">
            <v>0</v>
          </cell>
          <cell r="S1008">
            <v>0</v>
          </cell>
          <cell r="T1008">
            <v>0</v>
          </cell>
          <cell r="U1008">
            <v>0</v>
          </cell>
          <cell r="AE1008" t="str">
            <v>20100729LGUM_440</v>
          </cell>
          <cell r="AG1008" t="str">
            <v>440</v>
          </cell>
        </row>
        <row r="1009">
          <cell r="B1009" t="str">
            <v>Apr 2011</v>
          </cell>
          <cell r="C1009" t="str">
            <v>LS</v>
          </cell>
          <cell r="D1009" t="str">
            <v>LGUM_441</v>
          </cell>
          <cell r="E1009">
            <v>1</v>
          </cell>
          <cell r="G1009">
            <v>167</v>
          </cell>
          <cell r="J1009">
            <v>0</v>
          </cell>
          <cell r="K1009">
            <v>20.21</v>
          </cell>
          <cell r="L1009">
            <v>20.21</v>
          </cell>
          <cell r="N1009">
            <v>0.38</v>
          </cell>
          <cell r="P1009">
            <v>0.28999999999999998</v>
          </cell>
          <cell r="Q1009">
            <v>0</v>
          </cell>
          <cell r="S1009">
            <v>0</v>
          </cell>
          <cell r="T1009">
            <v>0</v>
          </cell>
          <cell r="U1009">
            <v>20.88</v>
          </cell>
          <cell r="AE1009" t="str">
            <v>20100729LGUM_441</v>
          </cell>
          <cell r="AG1009" t="str">
            <v>441</v>
          </cell>
        </row>
        <row r="1010">
          <cell r="B1010" t="str">
            <v>Apr 2011</v>
          </cell>
          <cell r="C1010" t="str">
            <v>LS</v>
          </cell>
          <cell r="D1010" t="str">
            <v>LGUM_452</v>
          </cell>
          <cell r="E1010">
            <v>936</v>
          </cell>
          <cell r="G1010">
            <v>52369</v>
          </cell>
          <cell r="J1010">
            <v>52.67</v>
          </cell>
          <cell r="K1010">
            <v>10816.67</v>
          </cell>
          <cell r="L1010">
            <v>10816.669999999998</v>
          </cell>
          <cell r="N1010">
            <v>117.5</v>
          </cell>
          <cell r="P1010">
            <v>154.92000000000002</v>
          </cell>
          <cell r="Q1010">
            <v>0</v>
          </cell>
          <cell r="S1010">
            <v>0</v>
          </cell>
          <cell r="T1010">
            <v>0</v>
          </cell>
          <cell r="U1010">
            <v>11225.13</v>
          </cell>
          <cell r="AE1010" t="str">
            <v>20100729LGUM_452</v>
          </cell>
          <cell r="AG1010" t="str">
            <v>452</v>
          </cell>
        </row>
        <row r="1011">
          <cell r="B1011" t="str">
            <v>Apr 2011</v>
          </cell>
          <cell r="C1011" t="str">
            <v>LS</v>
          </cell>
          <cell r="D1011" t="str">
            <v>LGUM_453</v>
          </cell>
          <cell r="E1011">
            <v>1711</v>
          </cell>
          <cell r="G1011">
            <v>151709</v>
          </cell>
          <cell r="J1011">
            <v>22.58</v>
          </cell>
          <cell r="K1011">
            <v>23685.710000000003</v>
          </cell>
          <cell r="L1011">
            <v>23685.71</v>
          </cell>
          <cell r="N1011">
            <v>339.34000000000003</v>
          </cell>
          <cell r="P1011">
            <v>341.94</v>
          </cell>
          <cell r="Q1011">
            <v>0</v>
          </cell>
          <cell r="S1011">
            <v>0</v>
          </cell>
          <cell r="T1011">
            <v>0</v>
          </cell>
          <cell r="U1011">
            <v>24584.57</v>
          </cell>
          <cell r="AE1011" t="str">
            <v>20100729LGUM_453</v>
          </cell>
          <cell r="AG1011" t="str">
            <v>453</v>
          </cell>
        </row>
        <row r="1012">
          <cell r="B1012" t="str">
            <v>Apr 2011</v>
          </cell>
          <cell r="C1012" t="str">
            <v>LS</v>
          </cell>
          <cell r="D1012" t="str">
            <v>LGUM_454</v>
          </cell>
          <cell r="E1012">
            <v>384</v>
          </cell>
          <cell r="G1012">
            <v>57936</v>
          </cell>
          <cell r="J1012">
            <v>102.51</v>
          </cell>
          <cell r="K1012">
            <v>7098.99</v>
          </cell>
          <cell r="L1012">
            <v>7098.9900000000007</v>
          </cell>
          <cell r="N1012">
            <v>130.66999999999999</v>
          </cell>
          <cell r="P1012">
            <v>111.88</v>
          </cell>
          <cell r="Q1012">
            <v>0</v>
          </cell>
          <cell r="S1012">
            <v>0</v>
          </cell>
          <cell r="T1012">
            <v>0</v>
          </cell>
          <cell r="U1012">
            <v>8054.4500000000007</v>
          </cell>
          <cell r="AE1012" t="str">
            <v>20100729LGUM_454</v>
          </cell>
          <cell r="AG1012" t="str">
            <v>454</v>
          </cell>
        </row>
        <row r="1013">
          <cell r="B1013" t="str">
            <v>Apr 2011</v>
          </cell>
          <cell r="C1013" t="str">
            <v>LS</v>
          </cell>
          <cell r="D1013" t="str">
            <v>LGUM_455</v>
          </cell>
          <cell r="E1013">
            <v>95</v>
          </cell>
          <cell r="G1013">
            <v>5454</v>
          </cell>
          <cell r="J1013">
            <v>0</v>
          </cell>
          <cell r="K1013">
            <v>1245.45</v>
          </cell>
          <cell r="L1013">
            <v>1245.4499999999998</v>
          </cell>
          <cell r="N1013">
            <v>12.3</v>
          </cell>
          <cell r="P1013">
            <v>18.869999999999997</v>
          </cell>
          <cell r="Q1013">
            <v>0</v>
          </cell>
          <cell r="S1013">
            <v>0</v>
          </cell>
          <cell r="T1013">
            <v>0</v>
          </cell>
          <cell r="U1013">
            <v>1344.1299999999999</v>
          </cell>
          <cell r="AE1013" t="str">
            <v>20100729LGUM_455</v>
          </cell>
          <cell r="AG1013" t="str">
            <v>455</v>
          </cell>
        </row>
        <row r="1014">
          <cell r="B1014" t="str">
            <v>Apr 2011</v>
          </cell>
          <cell r="C1014" t="str">
            <v>LS</v>
          </cell>
          <cell r="D1014" t="str">
            <v>LGUM_456</v>
          </cell>
          <cell r="E1014">
            <v>1607</v>
          </cell>
          <cell r="G1014">
            <v>269153</v>
          </cell>
          <cell r="J1014">
            <v>2543.19</v>
          </cell>
          <cell r="K1014">
            <v>33381.520000000004</v>
          </cell>
          <cell r="L1014">
            <v>33381.520000000004</v>
          </cell>
          <cell r="N1014">
            <v>602.0200000000001</v>
          </cell>
          <cell r="P1014">
            <v>510.54</v>
          </cell>
          <cell r="Q1014">
            <v>0</v>
          </cell>
          <cell r="S1014">
            <v>3.54</v>
          </cell>
          <cell r="T1014">
            <v>0</v>
          </cell>
          <cell r="U1014">
            <v>36678.86</v>
          </cell>
          <cell r="AE1014" t="str">
            <v>20100729LGUM_456</v>
          </cell>
          <cell r="AG1014" t="str">
            <v>456</v>
          </cell>
        </row>
        <row r="1015">
          <cell r="B1015" t="str">
            <v>Apr 2011</v>
          </cell>
          <cell r="C1015" t="str">
            <v>LS</v>
          </cell>
          <cell r="D1015" t="str">
            <v>LGUM_457</v>
          </cell>
          <cell r="E1015">
            <v>732</v>
          </cell>
          <cell r="G1015">
            <v>27571</v>
          </cell>
          <cell r="J1015">
            <v>43.85</v>
          </cell>
          <cell r="K1015">
            <v>7510.25</v>
          </cell>
          <cell r="L1015">
            <v>7510.2499999999991</v>
          </cell>
          <cell r="N1015">
            <v>62.32</v>
          </cell>
          <cell r="P1015">
            <v>114.33</v>
          </cell>
          <cell r="Q1015">
            <v>0</v>
          </cell>
          <cell r="S1015">
            <v>0.31</v>
          </cell>
          <cell r="T1015">
            <v>0</v>
          </cell>
          <cell r="U1015">
            <v>8220.5499999999993</v>
          </cell>
          <cell r="AE1015" t="str">
            <v>20100729LGUM_457</v>
          </cell>
          <cell r="AG1015" t="str">
            <v>457</v>
          </cell>
        </row>
        <row r="1016">
          <cell r="B1016" t="str">
            <v>Apr 2011</v>
          </cell>
          <cell r="C1016" t="str">
            <v>LS</v>
          </cell>
          <cell r="D1016" t="str">
            <v>LGUM_458</v>
          </cell>
          <cell r="E1016">
            <v>5</v>
          </cell>
          <cell r="G1016">
            <v>328</v>
          </cell>
          <cell r="J1016">
            <v>0</v>
          </cell>
          <cell r="K1016">
            <v>50.8</v>
          </cell>
          <cell r="L1016">
            <v>50.8</v>
          </cell>
          <cell r="N1016">
            <v>0.74</v>
          </cell>
          <cell r="P1016">
            <v>0.9</v>
          </cell>
          <cell r="Q1016">
            <v>0</v>
          </cell>
          <cell r="S1016">
            <v>0</v>
          </cell>
          <cell r="T1016">
            <v>0</v>
          </cell>
          <cell r="U1016">
            <v>63.36</v>
          </cell>
          <cell r="AE1016" t="str">
            <v>20100729LGUM_458</v>
          </cell>
          <cell r="AG1016" t="str">
            <v>458</v>
          </cell>
        </row>
        <row r="1017">
          <cell r="B1017" t="str">
            <v>Apr 2011</v>
          </cell>
          <cell r="C1017" t="str">
            <v>LS</v>
          </cell>
          <cell r="D1017" t="str">
            <v>LGUM_459</v>
          </cell>
          <cell r="E1017">
            <v>23</v>
          </cell>
          <cell r="G1017">
            <v>2112</v>
          </cell>
          <cell r="J1017">
            <v>0</v>
          </cell>
          <cell r="K1017">
            <v>266.57</v>
          </cell>
          <cell r="L1017">
            <v>266.57</v>
          </cell>
          <cell r="N1017">
            <v>4.79</v>
          </cell>
          <cell r="P1017">
            <v>3.88</v>
          </cell>
          <cell r="Q1017">
            <v>0</v>
          </cell>
          <cell r="S1017">
            <v>0</v>
          </cell>
          <cell r="T1017">
            <v>0</v>
          </cell>
          <cell r="U1017">
            <v>275.24</v>
          </cell>
          <cell r="AE1017" t="str">
            <v>20100729LGUM_459</v>
          </cell>
          <cell r="AG1017" t="str">
            <v>459</v>
          </cell>
        </row>
        <row r="1018">
          <cell r="B1018" t="str">
            <v>Apr 2011</v>
          </cell>
          <cell r="C1018" t="str">
            <v>LS</v>
          </cell>
          <cell r="D1018" t="str">
            <v>LGUM_460</v>
          </cell>
          <cell r="E1018">
            <v>20</v>
          </cell>
          <cell r="G1018">
            <v>2806</v>
          </cell>
          <cell r="J1018">
            <v>0</v>
          </cell>
          <cell r="K1018">
            <v>299.2</v>
          </cell>
          <cell r="L1018">
            <v>299.2</v>
          </cell>
          <cell r="N1018">
            <v>6.28</v>
          </cell>
          <cell r="P1018">
            <v>4.82</v>
          </cell>
          <cell r="Q1018">
            <v>0</v>
          </cell>
          <cell r="S1018">
            <v>0</v>
          </cell>
          <cell r="T1018">
            <v>0</v>
          </cell>
          <cell r="U1018">
            <v>343.06</v>
          </cell>
          <cell r="AE1018" t="str">
            <v>20100729LGUM_460</v>
          </cell>
          <cell r="AG1018" t="str">
            <v>460</v>
          </cell>
        </row>
        <row r="1019">
          <cell r="B1019" t="str">
            <v>Apr 2011</v>
          </cell>
          <cell r="C1019" t="str">
            <v>LS</v>
          </cell>
          <cell r="D1019" t="str">
            <v>LGUM_461</v>
          </cell>
          <cell r="E1019">
            <v>164</v>
          </cell>
          <cell r="G1019">
            <v>24452</v>
          </cell>
          <cell r="J1019">
            <v>0</v>
          </cell>
          <cell r="K1019">
            <v>2674.84</v>
          </cell>
          <cell r="L1019">
            <v>2674.84</v>
          </cell>
          <cell r="N1019">
            <v>52.93</v>
          </cell>
          <cell r="P1019">
            <v>42.03</v>
          </cell>
          <cell r="Q1019">
            <v>0</v>
          </cell>
          <cell r="S1019">
            <v>0</v>
          </cell>
          <cell r="T1019">
            <v>0</v>
          </cell>
          <cell r="U1019">
            <v>3055.71</v>
          </cell>
          <cell r="AE1019" t="str">
            <v>20100729LGUM_461</v>
          </cell>
          <cell r="AG1019" t="str">
            <v>461</v>
          </cell>
        </row>
        <row r="1020">
          <cell r="B1020" t="str">
            <v>Apr 2011</v>
          </cell>
          <cell r="C1020" t="str">
            <v>LS</v>
          </cell>
          <cell r="D1020" t="str">
            <v>LGUM_462</v>
          </cell>
          <cell r="E1020">
            <v>18</v>
          </cell>
          <cell r="G1020">
            <v>1213</v>
          </cell>
          <cell r="J1020">
            <v>0</v>
          </cell>
          <cell r="K1020">
            <v>178.2</v>
          </cell>
          <cell r="L1020">
            <v>178.2</v>
          </cell>
          <cell r="N1020">
            <v>2.75</v>
          </cell>
          <cell r="P1020">
            <v>2.5499999999999998</v>
          </cell>
          <cell r="Q1020">
            <v>0</v>
          </cell>
          <cell r="S1020">
            <v>0</v>
          </cell>
          <cell r="T1020">
            <v>0</v>
          </cell>
          <cell r="U1020">
            <v>185.49</v>
          </cell>
          <cell r="AE1020" t="str">
            <v>20100729LGUM_462</v>
          </cell>
          <cell r="AG1020" t="str">
            <v>462</v>
          </cell>
        </row>
        <row r="1021">
          <cell r="B1021" t="str">
            <v>Apr 2011</v>
          </cell>
          <cell r="C1021" t="str">
            <v>LS</v>
          </cell>
          <cell r="D1021" t="str">
            <v>LGUM_470</v>
          </cell>
          <cell r="E1021">
            <v>13</v>
          </cell>
          <cell r="G1021">
            <v>638</v>
          </cell>
          <cell r="J1021">
            <v>0</v>
          </cell>
          <cell r="K1021">
            <v>153.27000000000001</v>
          </cell>
          <cell r="L1021">
            <v>153.26999999999998</v>
          </cell>
          <cell r="N1021">
            <v>1.44</v>
          </cell>
          <cell r="P1021">
            <v>2.2400000000000002</v>
          </cell>
          <cell r="Q1021">
            <v>0</v>
          </cell>
          <cell r="S1021">
            <v>0</v>
          </cell>
          <cell r="T1021">
            <v>0</v>
          </cell>
          <cell r="U1021">
            <v>158.94</v>
          </cell>
          <cell r="AE1021" t="str">
            <v>20100729LGUM_470</v>
          </cell>
          <cell r="AG1021" t="str">
            <v>470</v>
          </cell>
        </row>
        <row r="1022">
          <cell r="B1022" t="str">
            <v>Apr 2011</v>
          </cell>
          <cell r="C1022" t="str">
            <v>LS</v>
          </cell>
          <cell r="D1022" t="str">
            <v>LGUM_471</v>
          </cell>
          <cell r="E1022">
            <v>1</v>
          </cell>
          <cell r="G1022">
            <v>50</v>
          </cell>
          <cell r="J1022">
            <v>0</v>
          </cell>
          <cell r="K1022">
            <v>13.99</v>
          </cell>
          <cell r="L1022">
            <v>13.989999999999998</v>
          </cell>
          <cell r="N1022">
            <v>0.11</v>
          </cell>
          <cell r="P1022">
            <v>0.2</v>
          </cell>
          <cell r="Q1022">
            <v>0</v>
          </cell>
          <cell r="S1022">
            <v>0</v>
          </cell>
          <cell r="T1022">
            <v>0</v>
          </cell>
          <cell r="U1022">
            <v>14.299999999999999</v>
          </cell>
          <cell r="AE1022" t="str">
            <v>20100729LGUM_471</v>
          </cell>
          <cell r="AG1022" t="str">
            <v>471</v>
          </cell>
        </row>
        <row r="1023">
          <cell r="B1023" t="str">
            <v>Apr 2011</v>
          </cell>
          <cell r="C1023" t="str">
            <v>LS</v>
          </cell>
          <cell r="D1023" t="str">
            <v>LGUM_472</v>
          </cell>
          <cell r="E1023">
            <v>0</v>
          </cell>
          <cell r="G1023">
            <v>0</v>
          </cell>
          <cell r="J1023">
            <v>0</v>
          </cell>
          <cell r="K1023">
            <v>0</v>
          </cell>
          <cell r="L1023">
            <v>0</v>
          </cell>
          <cell r="N1023">
            <v>0</v>
          </cell>
          <cell r="P1023">
            <v>0</v>
          </cell>
          <cell r="Q1023">
            <v>0</v>
          </cell>
          <cell r="S1023">
            <v>0</v>
          </cell>
          <cell r="T1023">
            <v>0</v>
          </cell>
          <cell r="U1023">
            <v>0</v>
          </cell>
          <cell r="AE1023" t="str">
            <v>20100729LGUM_472</v>
          </cell>
          <cell r="AG1023" t="str">
            <v>472</v>
          </cell>
        </row>
        <row r="1024">
          <cell r="B1024" t="str">
            <v>Apr 2011</v>
          </cell>
          <cell r="C1024" t="str">
            <v>LS</v>
          </cell>
          <cell r="D1024" t="str">
            <v>LGUM_473</v>
          </cell>
          <cell r="E1024">
            <v>91</v>
          </cell>
          <cell r="G1024">
            <v>11234</v>
          </cell>
          <cell r="J1024">
            <v>120.91</v>
          </cell>
          <cell r="K1024">
            <v>1663.3600000000001</v>
          </cell>
          <cell r="L1024">
            <v>1663.36</v>
          </cell>
          <cell r="N1024">
            <v>24.93</v>
          </cell>
          <cell r="P1024">
            <v>24.61</v>
          </cell>
          <cell r="Q1024">
            <v>0</v>
          </cell>
          <cell r="S1024">
            <v>0</v>
          </cell>
          <cell r="T1024">
            <v>0</v>
          </cell>
          <cell r="U1024">
            <v>1780.4099999999999</v>
          </cell>
          <cell r="AE1024" t="str">
            <v>20100729LGUM_473</v>
          </cell>
          <cell r="AG1024" t="str">
            <v>473</v>
          </cell>
        </row>
        <row r="1025">
          <cell r="B1025" t="str">
            <v>Apr 2011</v>
          </cell>
          <cell r="C1025" t="str">
            <v>LS</v>
          </cell>
          <cell r="D1025" t="str">
            <v>LGUM_474</v>
          </cell>
          <cell r="E1025">
            <v>13</v>
          </cell>
          <cell r="G1025">
            <v>1432</v>
          </cell>
          <cell r="J1025">
            <v>0</v>
          </cell>
          <cell r="K1025">
            <v>249.08</v>
          </cell>
          <cell r="L1025">
            <v>249.08</v>
          </cell>
          <cell r="N1025">
            <v>3.23</v>
          </cell>
          <cell r="P1025">
            <v>3.86</v>
          </cell>
          <cell r="Q1025">
            <v>0</v>
          </cell>
          <cell r="S1025">
            <v>0</v>
          </cell>
          <cell r="T1025">
            <v>0</v>
          </cell>
          <cell r="U1025">
            <v>278.01</v>
          </cell>
          <cell r="AE1025" t="str">
            <v>20100729LGUM_474</v>
          </cell>
          <cell r="AG1025" t="str">
            <v>474</v>
          </cell>
        </row>
        <row r="1026">
          <cell r="B1026" t="str">
            <v>Apr 2011</v>
          </cell>
          <cell r="C1026" t="str">
            <v>LS</v>
          </cell>
          <cell r="D1026" t="str">
            <v>LGUM_475</v>
          </cell>
          <cell r="E1026">
            <v>1</v>
          </cell>
          <cell r="G1026">
            <v>108</v>
          </cell>
          <cell r="J1026">
            <v>0</v>
          </cell>
          <cell r="K1026">
            <v>26.36</v>
          </cell>
          <cell r="L1026">
            <v>26.359999999999996</v>
          </cell>
          <cell r="N1026">
            <v>0.24</v>
          </cell>
          <cell r="P1026">
            <v>0.38</v>
          </cell>
          <cell r="Q1026">
            <v>0</v>
          </cell>
          <cell r="S1026">
            <v>0</v>
          </cell>
          <cell r="T1026">
            <v>0</v>
          </cell>
          <cell r="U1026">
            <v>26.979999999999997</v>
          </cell>
          <cell r="AE1026" t="str">
            <v>20100729LGUM_475</v>
          </cell>
          <cell r="AG1026" t="str">
            <v>475</v>
          </cell>
        </row>
        <row r="1027">
          <cell r="B1027" t="str">
            <v>Apr 2011</v>
          </cell>
          <cell r="C1027" t="str">
            <v>LS</v>
          </cell>
          <cell r="D1027" t="str">
            <v>LGUM_476</v>
          </cell>
          <cell r="E1027">
            <v>71</v>
          </cell>
          <cell r="G1027">
            <v>24452</v>
          </cell>
          <cell r="J1027">
            <v>-77.150000000000006</v>
          </cell>
          <cell r="K1027">
            <v>2412.8199999999997</v>
          </cell>
          <cell r="L1027">
            <v>2412.8199999999997</v>
          </cell>
          <cell r="N1027">
            <v>51.36</v>
          </cell>
          <cell r="P1027">
            <v>34.17</v>
          </cell>
          <cell r="Q1027">
            <v>0</v>
          </cell>
          <cell r="S1027">
            <v>0</v>
          </cell>
          <cell r="T1027">
            <v>0</v>
          </cell>
          <cell r="U1027">
            <v>2502.33</v>
          </cell>
          <cell r="AE1027" t="str">
            <v>20100729LGUM_476</v>
          </cell>
          <cell r="AG1027" t="str">
            <v>476</v>
          </cell>
        </row>
        <row r="1028">
          <cell r="B1028" t="str">
            <v>Apr 2011</v>
          </cell>
          <cell r="C1028" t="str">
            <v>LS</v>
          </cell>
          <cell r="D1028" t="str">
            <v>LGUM_477</v>
          </cell>
          <cell r="E1028">
            <v>5</v>
          </cell>
          <cell r="G1028">
            <v>1747</v>
          </cell>
          <cell r="J1028">
            <v>0</v>
          </cell>
          <cell r="K1028">
            <v>190.7</v>
          </cell>
          <cell r="L1028">
            <v>190.70000000000002</v>
          </cell>
          <cell r="N1028">
            <v>3.95</v>
          </cell>
          <cell r="P1028">
            <v>3.21</v>
          </cell>
          <cell r="Q1028">
            <v>0</v>
          </cell>
          <cell r="S1028">
            <v>0</v>
          </cell>
          <cell r="T1028">
            <v>0</v>
          </cell>
          <cell r="U1028">
            <v>230.62</v>
          </cell>
          <cell r="AE1028" t="str">
            <v>20100729LGUM_477</v>
          </cell>
          <cell r="AG1028" t="str">
            <v>477</v>
          </cell>
        </row>
        <row r="1029">
          <cell r="B1029" t="str">
            <v>Apr 2011</v>
          </cell>
          <cell r="C1029" t="str">
            <v>LS</v>
          </cell>
          <cell r="D1029" t="str">
            <v>LGUM_478</v>
          </cell>
          <cell r="E1029">
            <v>0</v>
          </cell>
          <cell r="G1029">
            <v>0</v>
          </cell>
          <cell r="J1029">
            <v>0</v>
          </cell>
          <cell r="K1029">
            <v>0</v>
          </cell>
          <cell r="L1029">
            <v>0</v>
          </cell>
          <cell r="N1029">
            <v>0</v>
          </cell>
          <cell r="P1029">
            <v>0</v>
          </cell>
          <cell r="Q1029">
            <v>0</v>
          </cell>
          <cell r="S1029">
            <v>0</v>
          </cell>
          <cell r="T1029">
            <v>0</v>
          </cell>
          <cell r="U1029">
            <v>0</v>
          </cell>
          <cell r="AE1029" t="str">
            <v>20100729LGUM_478</v>
          </cell>
          <cell r="AG1029" t="str">
            <v>478</v>
          </cell>
        </row>
        <row r="1030">
          <cell r="B1030" t="str">
            <v>Apr 2011</v>
          </cell>
          <cell r="C1030" t="str">
            <v>LS</v>
          </cell>
          <cell r="D1030" t="str">
            <v>LGUM_479</v>
          </cell>
          <cell r="E1030">
            <v>0</v>
          </cell>
          <cell r="G1030">
            <v>0</v>
          </cell>
          <cell r="J1030">
            <v>0</v>
          </cell>
          <cell r="K1030">
            <v>0</v>
          </cell>
          <cell r="L1030">
            <v>0</v>
          </cell>
          <cell r="N1030">
            <v>0</v>
          </cell>
          <cell r="P1030">
            <v>0</v>
          </cell>
          <cell r="Q1030">
            <v>0</v>
          </cell>
          <cell r="S1030">
            <v>0</v>
          </cell>
          <cell r="T1030">
            <v>0</v>
          </cell>
          <cell r="U1030">
            <v>0</v>
          </cell>
          <cell r="AE1030" t="str">
            <v>20100729LGUM_479</v>
          </cell>
          <cell r="AG1030" t="str">
            <v>479</v>
          </cell>
        </row>
        <row r="1031">
          <cell r="B1031" t="str">
            <v>Apr 2011</v>
          </cell>
          <cell r="C1031" t="str">
            <v>LS</v>
          </cell>
          <cell r="D1031" t="str">
            <v>LGUM_480</v>
          </cell>
          <cell r="E1031">
            <v>0</v>
          </cell>
          <cell r="G1031">
            <v>0</v>
          </cell>
          <cell r="J1031">
            <v>0</v>
          </cell>
          <cell r="K1031">
            <v>0</v>
          </cell>
          <cell r="L1031">
            <v>0</v>
          </cell>
          <cell r="N1031">
            <v>0</v>
          </cell>
          <cell r="P1031">
            <v>0</v>
          </cell>
          <cell r="Q1031">
            <v>0</v>
          </cell>
          <cell r="S1031">
            <v>0</v>
          </cell>
          <cell r="T1031">
            <v>0</v>
          </cell>
          <cell r="U1031">
            <v>0</v>
          </cell>
          <cell r="AE1031" t="str">
            <v>20100729LGUM_480</v>
          </cell>
          <cell r="AG1031" t="str">
            <v>480</v>
          </cell>
        </row>
        <row r="1032">
          <cell r="B1032" t="str">
            <v>Apr 2011</v>
          </cell>
          <cell r="C1032" t="str">
            <v>LS</v>
          </cell>
          <cell r="D1032" t="str">
            <v>LGUM_481</v>
          </cell>
          <cell r="E1032">
            <v>0</v>
          </cell>
          <cell r="G1032">
            <v>0</v>
          </cell>
          <cell r="J1032">
            <v>0</v>
          </cell>
          <cell r="K1032">
            <v>0</v>
          </cell>
          <cell r="L1032">
            <v>0</v>
          </cell>
          <cell r="N1032">
            <v>0</v>
          </cell>
          <cell r="P1032">
            <v>0</v>
          </cell>
          <cell r="Q1032">
            <v>0</v>
          </cell>
          <cell r="S1032">
            <v>0</v>
          </cell>
          <cell r="T1032">
            <v>0</v>
          </cell>
          <cell r="U1032">
            <v>0</v>
          </cell>
          <cell r="AE1032" t="str">
            <v>20100729LGUM_481</v>
          </cell>
          <cell r="AG1032" t="str">
            <v>481</v>
          </cell>
        </row>
        <row r="1033">
          <cell r="B1033" t="str">
            <v>Apr 2011</v>
          </cell>
          <cell r="C1033" t="str">
            <v>LS</v>
          </cell>
          <cell r="D1033" t="str">
            <v>LGUM_482</v>
          </cell>
          <cell r="E1033">
            <v>10</v>
          </cell>
          <cell r="G1033">
            <v>1127</v>
          </cell>
          <cell r="J1033">
            <v>0</v>
          </cell>
          <cell r="K1033">
            <v>280.89999999999998</v>
          </cell>
          <cell r="L1033">
            <v>280.90000000000003</v>
          </cell>
          <cell r="N1033">
            <v>2.5300000000000002</v>
          </cell>
          <cell r="P1033">
            <v>4</v>
          </cell>
          <cell r="Q1033">
            <v>0</v>
          </cell>
          <cell r="S1033">
            <v>0</v>
          </cell>
          <cell r="T1033">
            <v>0</v>
          </cell>
          <cell r="U1033">
            <v>287.43</v>
          </cell>
          <cell r="AE1033" t="str">
            <v>20100729LGUM_482</v>
          </cell>
          <cell r="AG1033" t="str">
            <v>482</v>
          </cell>
        </row>
        <row r="1034">
          <cell r="B1034" t="str">
            <v>Apr 2011</v>
          </cell>
          <cell r="C1034" t="str">
            <v>LS</v>
          </cell>
          <cell r="D1034" t="str">
            <v>LGUM_483</v>
          </cell>
          <cell r="E1034">
            <v>2</v>
          </cell>
          <cell r="G1034">
            <v>746</v>
          </cell>
          <cell r="J1034">
            <v>0</v>
          </cell>
          <cell r="K1034">
            <v>75.86</v>
          </cell>
          <cell r="L1034">
            <v>75.860000000000014</v>
          </cell>
          <cell r="N1034">
            <v>1.68</v>
          </cell>
          <cell r="P1034">
            <v>1.0900000000000001</v>
          </cell>
          <cell r="Q1034">
            <v>0</v>
          </cell>
          <cell r="S1034">
            <v>0</v>
          </cell>
          <cell r="T1034">
            <v>0</v>
          </cell>
          <cell r="U1034">
            <v>78.63000000000001</v>
          </cell>
          <cell r="AE1034" t="str">
            <v>20100729LGUM_483</v>
          </cell>
          <cell r="AG1034" t="str">
            <v>483</v>
          </cell>
        </row>
        <row r="1035">
          <cell r="B1035" t="str">
            <v>Apr 2011</v>
          </cell>
          <cell r="C1035" t="str">
            <v>LS</v>
          </cell>
          <cell r="D1035" t="str">
            <v>LGUM_484</v>
          </cell>
          <cell r="E1035">
            <v>13</v>
          </cell>
          <cell r="G1035">
            <v>4757</v>
          </cell>
          <cell r="J1035">
            <v>0</v>
          </cell>
          <cell r="K1035">
            <v>615.41999999999996</v>
          </cell>
          <cell r="L1035">
            <v>615.42000000000007</v>
          </cell>
          <cell r="N1035">
            <v>10.7</v>
          </cell>
          <cell r="P1035">
            <v>8.83</v>
          </cell>
          <cell r="Q1035">
            <v>0</v>
          </cell>
          <cell r="S1035">
            <v>0</v>
          </cell>
          <cell r="T1035">
            <v>0</v>
          </cell>
          <cell r="U1035">
            <v>634.95000000000005</v>
          </cell>
          <cell r="AE1035" t="str">
            <v>20100729LGUM_484</v>
          </cell>
          <cell r="AG1035" t="str">
            <v>484</v>
          </cell>
        </row>
        <row r="1036">
          <cell r="B1036" t="str">
            <v>May 2011</v>
          </cell>
          <cell r="C1036" t="str">
            <v>RLS</v>
          </cell>
          <cell r="D1036" t="str">
            <v>LGUM_001</v>
          </cell>
          <cell r="E1036">
            <v>0</v>
          </cell>
          <cell r="G1036">
            <v>0</v>
          </cell>
          <cell r="J1036">
            <v>0</v>
          </cell>
          <cell r="K1036">
            <v>0</v>
          </cell>
          <cell r="L1036">
            <v>0</v>
          </cell>
          <cell r="N1036">
            <v>0</v>
          </cell>
          <cell r="P1036">
            <v>0</v>
          </cell>
          <cell r="Q1036">
            <v>0</v>
          </cell>
          <cell r="S1036">
            <v>0</v>
          </cell>
          <cell r="T1036">
            <v>0</v>
          </cell>
          <cell r="U1036">
            <v>0</v>
          </cell>
          <cell r="AE1036" t="str">
            <v>20100729LGUM_001</v>
          </cell>
          <cell r="AG1036" t="str">
            <v>201</v>
          </cell>
        </row>
        <row r="1037">
          <cell r="B1037" t="str">
            <v>May 2011</v>
          </cell>
          <cell r="C1037" t="str">
            <v>RLS</v>
          </cell>
          <cell r="D1037" t="str">
            <v>LGUM_002</v>
          </cell>
          <cell r="E1037">
            <v>-70</v>
          </cell>
          <cell r="G1037">
            <v>-3795</v>
          </cell>
          <cell r="J1037">
            <v>139.79</v>
          </cell>
          <cell r="K1037">
            <v>-477.61</v>
          </cell>
          <cell r="L1037">
            <v>-477.61</v>
          </cell>
          <cell r="N1037">
            <v>-5.63</v>
          </cell>
          <cell r="P1037">
            <v>-4.99</v>
          </cell>
          <cell r="Q1037">
            <v>-0.18</v>
          </cell>
          <cell r="S1037">
            <v>0</v>
          </cell>
          <cell r="T1037">
            <v>0</v>
          </cell>
          <cell r="U1037">
            <v>-486.42</v>
          </cell>
          <cell r="AE1037" t="str">
            <v>20100729LGUM_002</v>
          </cell>
          <cell r="AG1037" t="str">
            <v>202</v>
          </cell>
        </row>
        <row r="1038">
          <cell r="B1038" t="str">
            <v>May 2011</v>
          </cell>
          <cell r="C1038" t="str">
            <v>RLS</v>
          </cell>
          <cell r="D1038" t="str">
            <v>LGUM_003</v>
          </cell>
          <cell r="E1038">
            <v>0</v>
          </cell>
          <cell r="G1038">
            <v>0</v>
          </cell>
          <cell r="J1038">
            <v>0</v>
          </cell>
          <cell r="K1038">
            <v>0</v>
          </cell>
          <cell r="L1038">
            <v>0</v>
          </cell>
          <cell r="N1038">
            <v>0</v>
          </cell>
          <cell r="P1038">
            <v>0</v>
          </cell>
          <cell r="Q1038">
            <v>0</v>
          </cell>
          <cell r="S1038">
            <v>0</v>
          </cell>
          <cell r="T1038">
            <v>0</v>
          </cell>
          <cell r="U1038">
            <v>0</v>
          </cell>
          <cell r="AE1038" t="str">
            <v>20100729LGUM_003</v>
          </cell>
          <cell r="AG1038" t="str">
            <v>203</v>
          </cell>
        </row>
        <row r="1039">
          <cell r="B1039" t="str">
            <v>May 2011</v>
          </cell>
          <cell r="C1039" t="str">
            <v>RLS</v>
          </cell>
          <cell r="D1039" t="str">
            <v>LGUM_004</v>
          </cell>
          <cell r="E1039">
            <v>0</v>
          </cell>
          <cell r="G1039">
            <v>0</v>
          </cell>
          <cell r="J1039">
            <v>0</v>
          </cell>
          <cell r="K1039">
            <v>0</v>
          </cell>
          <cell r="L1039">
            <v>0</v>
          </cell>
          <cell r="N1039">
            <v>0</v>
          </cell>
          <cell r="P1039">
            <v>0</v>
          </cell>
          <cell r="Q1039">
            <v>0</v>
          </cell>
          <cell r="S1039">
            <v>0</v>
          </cell>
          <cell r="T1039">
            <v>0</v>
          </cell>
          <cell r="U1039">
            <v>0</v>
          </cell>
          <cell r="AE1039" t="str">
            <v>20100729LGUM_004</v>
          </cell>
          <cell r="AG1039" t="str">
            <v>204</v>
          </cell>
        </row>
        <row r="1040">
          <cell r="B1040" t="str">
            <v>May 2011</v>
          </cell>
          <cell r="C1040" t="str">
            <v>RLS</v>
          </cell>
          <cell r="D1040" t="str">
            <v>LGUM_005</v>
          </cell>
          <cell r="E1040">
            <v>0</v>
          </cell>
          <cell r="G1040">
            <v>-46</v>
          </cell>
          <cell r="J1040">
            <v>-9.5500000000000007</v>
          </cell>
          <cell r="K1040">
            <v>-9.5500000000000007</v>
          </cell>
          <cell r="L1040">
            <v>-9.5500000000000007</v>
          </cell>
          <cell r="N1040">
            <v>-0.11</v>
          </cell>
          <cell r="P1040">
            <v>-0.14000000000000001</v>
          </cell>
          <cell r="Q1040">
            <v>0</v>
          </cell>
          <cell r="S1040">
            <v>0</v>
          </cell>
          <cell r="T1040">
            <v>0</v>
          </cell>
          <cell r="U1040">
            <v>-9.8000000000000007</v>
          </cell>
          <cell r="AE1040" t="str">
            <v>20100729LGUM_005</v>
          </cell>
          <cell r="AG1040" t="str">
            <v>205</v>
          </cell>
        </row>
        <row r="1041">
          <cell r="B1041" t="str">
            <v>May 2011</v>
          </cell>
          <cell r="C1041" t="str">
            <v>RLS</v>
          </cell>
          <cell r="D1041" t="str">
            <v>LGUM_006</v>
          </cell>
          <cell r="E1041">
            <v>0</v>
          </cell>
          <cell r="G1041">
            <v>0</v>
          </cell>
          <cell r="J1041">
            <v>0</v>
          </cell>
          <cell r="K1041">
            <v>0</v>
          </cell>
          <cell r="L1041">
            <v>0</v>
          </cell>
          <cell r="N1041">
            <v>0</v>
          </cell>
          <cell r="P1041">
            <v>0</v>
          </cell>
          <cell r="Q1041">
            <v>0</v>
          </cell>
          <cell r="S1041">
            <v>0</v>
          </cell>
          <cell r="T1041">
            <v>0</v>
          </cell>
          <cell r="U1041">
            <v>0</v>
          </cell>
          <cell r="AE1041" t="str">
            <v>20100729LGUM_006</v>
          </cell>
          <cell r="AG1041" t="str">
            <v>206</v>
          </cell>
        </row>
        <row r="1042">
          <cell r="B1042" t="str">
            <v>May 2011</v>
          </cell>
          <cell r="C1042" t="str">
            <v>RLS</v>
          </cell>
          <cell r="D1042" t="str">
            <v>LGUM_007</v>
          </cell>
          <cell r="E1042">
            <v>0</v>
          </cell>
          <cell r="G1042">
            <v>0</v>
          </cell>
          <cell r="J1042">
            <v>0</v>
          </cell>
          <cell r="K1042">
            <v>0</v>
          </cell>
          <cell r="L1042">
            <v>0</v>
          </cell>
          <cell r="N1042">
            <v>0</v>
          </cell>
          <cell r="P1042">
            <v>0</v>
          </cell>
          <cell r="Q1042">
            <v>0</v>
          </cell>
          <cell r="S1042">
            <v>0</v>
          </cell>
          <cell r="T1042">
            <v>0</v>
          </cell>
          <cell r="U1042">
            <v>0</v>
          </cell>
          <cell r="AE1042" t="str">
            <v>20100729LGUM_007</v>
          </cell>
          <cell r="AG1042" t="str">
            <v>207</v>
          </cell>
        </row>
        <row r="1043">
          <cell r="B1043" t="str">
            <v>May 2011</v>
          </cell>
          <cell r="C1043" t="str">
            <v>RLS</v>
          </cell>
          <cell r="D1043" t="str">
            <v>LGUM_008</v>
          </cell>
          <cell r="E1043">
            <v>0</v>
          </cell>
          <cell r="G1043">
            <v>0</v>
          </cell>
          <cell r="J1043">
            <v>0</v>
          </cell>
          <cell r="K1043">
            <v>0</v>
          </cell>
          <cell r="L1043">
            <v>0</v>
          </cell>
          <cell r="N1043">
            <v>0</v>
          </cell>
          <cell r="P1043">
            <v>0</v>
          </cell>
          <cell r="Q1043">
            <v>0</v>
          </cell>
          <cell r="S1043">
            <v>0</v>
          </cell>
          <cell r="T1043">
            <v>0</v>
          </cell>
          <cell r="U1043">
            <v>0</v>
          </cell>
          <cell r="AE1043" t="str">
            <v>20100729LGUM_008</v>
          </cell>
          <cell r="AG1043" t="str">
            <v>208</v>
          </cell>
        </row>
        <row r="1044">
          <cell r="B1044" t="str">
            <v>May 2011</v>
          </cell>
          <cell r="C1044" t="str">
            <v>RLS</v>
          </cell>
          <cell r="D1044" t="str">
            <v>LGUM_009</v>
          </cell>
          <cell r="E1044">
            <v>0</v>
          </cell>
          <cell r="G1044">
            <v>0</v>
          </cell>
          <cell r="J1044">
            <v>0</v>
          </cell>
          <cell r="K1044">
            <v>0</v>
          </cell>
          <cell r="L1044">
            <v>0</v>
          </cell>
          <cell r="N1044">
            <v>0</v>
          </cell>
          <cell r="P1044">
            <v>0</v>
          </cell>
          <cell r="Q1044">
            <v>0</v>
          </cell>
          <cell r="S1044">
            <v>0</v>
          </cell>
          <cell r="T1044">
            <v>0</v>
          </cell>
          <cell r="U1044">
            <v>0</v>
          </cell>
          <cell r="AE1044" t="str">
            <v>20100729LGUM_009</v>
          </cell>
          <cell r="AG1044" t="str">
            <v>209</v>
          </cell>
        </row>
        <row r="1045">
          <cell r="B1045" t="str">
            <v>May 2011</v>
          </cell>
          <cell r="C1045" t="str">
            <v>RLS</v>
          </cell>
          <cell r="D1045" t="str">
            <v>LGUM_010</v>
          </cell>
          <cell r="E1045">
            <v>0</v>
          </cell>
          <cell r="G1045">
            <v>0</v>
          </cell>
          <cell r="J1045">
            <v>0</v>
          </cell>
          <cell r="K1045">
            <v>0</v>
          </cell>
          <cell r="L1045">
            <v>0</v>
          </cell>
          <cell r="N1045">
            <v>0</v>
          </cell>
          <cell r="P1045">
            <v>0</v>
          </cell>
          <cell r="Q1045">
            <v>0</v>
          </cell>
          <cell r="S1045">
            <v>0</v>
          </cell>
          <cell r="T1045">
            <v>0</v>
          </cell>
          <cell r="U1045">
            <v>0</v>
          </cell>
          <cell r="AE1045" t="str">
            <v>20100729LGUM_010</v>
          </cell>
          <cell r="AG1045" t="str">
            <v>210</v>
          </cell>
        </row>
        <row r="1046">
          <cell r="B1046" t="str">
            <v>May 2011</v>
          </cell>
          <cell r="C1046" t="str">
            <v>RLS</v>
          </cell>
          <cell r="D1046" t="str">
            <v>LGUM_011</v>
          </cell>
          <cell r="E1046">
            <v>0</v>
          </cell>
          <cell r="G1046">
            <v>0</v>
          </cell>
          <cell r="J1046">
            <v>0</v>
          </cell>
          <cell r="K1046">
            <v>0</v>
          </cell>
          <cell r="L1046">
            <v>0</v>
          </cell>
          <cell r="N1046">
            <v>0</v>
          </cell>
          <cell r="P1046">
            <v>0</v>
          </cell>
          <cell r="Q1046">
            <v>0</v>
          </cell>
          <cell r="S1046">
            <v>0</v>
          </cell>
          <cell r="T1046">
            <v>0</v>
          </cell>
          <cell r="U1046">
            <v>0</v>
          </cell>
          <cell r="AE1046" t="str">
            <v>20100729LGUM_011</v>
          </cell>
          <cell r="AG1046" t="str">
            <v>211</v>
          </cell>
        </row>
        <row r="1047">
          <cell r="B1047" t="str">
            <v>May 2011</v>
          </cell>
          <cell r="C1047" t="str">
            <v>RLS</v>
          </cell>
          <cell r="D1047" t="str">
            <v>LGUM_012</v>
          </cell>
          <cell r="E1047">
            <v>0</v>
          </cell>
          <cell r="G1047">
            <v>0</v>
          </cell>
          <cell r="J1047">
            <v>0</v>
          </cell>
          <cell r="K1047">
            <v>0</v>
          </cell>
          <cell r="L1047">
            <v>0</v>
          </cell>
          <cell r="N1047">
            <v>0</v>
          </cell>
          <cell r="P1047">
            <v>0</v>
          </cell>
          <cell r="Q1047">
            <v>0</v>
          </cell>
          <cell r="S1047">
            <v>0</v>
          </cell>
          <cell r="T1047">
            <v>0</v>
          </cell>
          <cell r="U1047">
            <v>0</v>
          </cell>
          <cell r="AE1047" t="str">
            <v>20100729LGUM_012</v>
          </cell>
          <cell r="AG1047" t="str">
            <v>212</v>
          </cell>
        </row>
        <row r="1048">
          <cell r="B1048" t="str">
            <v>May 2011</v>
          </cell>
          <cell r="C1048" t="str">
            <v>RLS</v>
          </cell>
          <cell r="D1048" t="str">
            <v>LGUM_013</v>
          </cell>
          <cell r="E1048">
            <v>0</v>
          </cell>
          <cell r="G1048">
            <v>0</v>
          </cell>
          <cell r="J1048">
            <v>0</v>
          </cell>
          <cell r="K1048">
            <v>0</v>
          </cell>
          <cell r="L1048">
            <v>0</v>
          </cell>
          <cell r="N1048">
            <v>0</v>
          </cell>
          <cell r="P1048">
            <v>0</v>
          </cell>
          <cell r="Q1048">
            <v>0</v>
          </cell>
          <cell r="S1048">
            <v>0</v>
          </cell>
          <cell r="T1048">
            <v>0</v>
          </cell>
          <cell r="U1048">
            <v>0</v>
          </cell>
          <cell r="AE1048" t="str">
            <v>20100729LGUM_013</v>
          </cell>
          <cell r="AG1048" t="str">
            <v>213</v>
          </cell>
        </row>
        <row r="1049">
          <cell r="B1049" t="str">
            <v>May 2011</v>
          </cell>
          <cell r="C1049" t="str">
            <v>RLS</v>
          </cell>
          <cell r="D1049" t="str">
            <v>LGUM_016</v>
          </cell>
          <cell r="E1049">
            <v>0</v>
          </cell>
          <cell r="G1049">
            <v>0</v>
          </cell>
          <cell r="J1049">
            <v>0</v>
          </cell>
          <cell r="K1049">
            <v>0</v>
          </cell>
          <cell r="L1049">
            <v>0</v>
          </cell>
          <cell r="N1049">
            <v>0</v>
          </cell>
          <cell r="P1049">
            <v>0</v>
          </cell>
          <cell r="Q1049">
            <v>0</v>
          </cell>
          <cell r="S1049">
            <v>0</v>
          </cell>
          <cell r="T1049">
            <v>0</v>
          </cell>
          <cell r="U1049">
            <v>0</v>
          </cell>
          <cell r="AE1049" t="str">
            <v>20100729LGUM_016</v>
          </cell>
          <cell r="AG1049" t="str">
            <v>216</v>
          </cell>
        </row>
        <row r="1050">
          <cell r="B1050" t="str">
            <v>May 2011</v>
          </cell>
          <cell r="C1050" t="str">
            <v>RLS</v>
          </cell>
          <cell r="D1050" t="str">
            <v>LGUM_017</v>
          </cell>
          <cell r="E1050">
            <v>0</v>
          </cell>
          <cell r="G1050">
            <v>0</v>
          </cell>
          <cell r="J1050">
            <v>0</v>
          </cell>
          <cell r="K1050">
            <v>0</v>
          </cell>
          <cell r="L1050">
            <v>0</v>
          </cell>
          <cell r="N1050">
            <v>0</v>
          </cell>
          <cell r="P1050">
            <v>0</v>
          </cell>
          <cell r="Q1050">
            <v>0</v>
          </cell>
          <cell r="S1050">
            <v>0</v>
          </cell>
          <cell r="T1050">
            <v>0</v>
          </cell>
          <cell r="U1050">
            <v>0</v>
          </cell>
          <cell r="AE1050" t="str">
            <v>20100729LGUM_017</v>
          </cell>
          <cell r="AG1050" t="str">
            <v>217</v>
          </cell>
        </row>
        <row r="1051">
          <cell r="B1051" t="str">
            <v>May 2011</v>
          </cell>
          <cell r="C1051" t="str">
            <v>RLS</v>
          </cell>
          <cell r="D1051" t="str">
            <v>LGUM_022</v>
          </cell>
          <cell r="E1051">
            <v>0</v>
          </cell>
          <cell r="G1051">
            <v>0</v>
          </cell>
          <cell r="J1051">
            <v>0</v>
          </cell>
          <cell r="K1051">
            <v>0</v>
          </cell>
          <cell r="L1051">
            <v>0</v>
          </cell>
          <cell r="N1051">
            <v>0</v>
          </cell>
          <cell r="P1051">
            <v>0</v>
          </cell>
          <cell r="Q1051">
            <v>0</v>
          </cell>
          <cell r="S1051">
            <v>0</v>
          </cell>
          <cell r="T1051">
            <v>0</v>
          </cell>
          <cell r="U1051">
            <v>0</v>
          </cell>
          <cell r="AE1051" t="str">
            <v>20100729LGUM_022</v>
          </cell>
          <cell r="AG1051" t="str">
            <v>222</v>
          </cell>
        </row>
        <row r="1052">
          <cell r="B1052" t="str">
            <v>May 2011</v>
          </cell>
          <cell r="C1052" t="str">
            <v>RLS</v>
          </cell>
          <cell r="D1052" t="str">
            <v>LGUM_023</v>
          </cell>
          <cell r="E1052">
            <v>0</v>
          </cell>
          <cell r="G1052">
            <v>0</v>
          </cell>
          <cell r="J1052">
            <v>0</v>
          </cell>
          <cell r="K1052">
            <v>0</v>
          </cell>
          <cell r="L1052">
            <v>0</v>
          </cell>
          <cell r="N1052">
            <v>0</v>
          </cell>
          <cell r="P1052">
            <v>0</v>
          </cell>
          <cell r="Q1052">
            <v>0</v>
          </cell>
          <cell r="S1052">
            <v>0</v>
          </cell>
          <cell r="T1052">
            <v>0</v>
          </cell>
          <cell r="U1052">
            <v>0</v>
          </cell>
          <cell r="AE1052" t="str">
            <v>20100729LGUM_023</v>
          </cell>
          <cell r="AG1052" t="str">
            <v>223</v>
          </cell>
        </row>
        <row r="1053">
          <cell r="B1053" t="str">
            <v>May 2011</v>
          </cell>
          <cell r="C1053" t="str">
            <v>RLS</v>
          </cell>
          <cell r="D1053" t="str">
            <v>LGUM_024</v>
          </cell>
          <cell r="E1053">
            <v>0</v>
          </cell>
          <cell r="G1053">
            <v>0</v>
          </cell>
          <cell r="J1053">
            <v>0</v>
          </cell>
          <cell r="K1053">
            <v>0</v>
          </cell>
          <cell r="L1053">
            <v>0</v>
          </cell>
          <cell r="N1053">
            <v>0</v>
          </cell>
          <cell r="P1053">
            <v>0</v>
          </cell>
          <cell r="Q1053">
            <v>0</v>
          </cell>
          <cell r="S1053">
            <v>0</v>
          </cell>
          <cell r="T1053">
            <v>0</v>
          </cell>
          <cell r="U1053">
            <v>0</v>
          </cell>
          <cell r="AE1053" t="str">
            <v>20100729LGUM_024</v>
          </cell>
          <cell r="AG1053" t="str">
            <v>224</v>
          </cell>
        </row>
        <row r="1054">
          <cell r="B1054" t="str">
            <v>May 2011</v>
          </cell>
          <cell r="C1054" t="str">
            <v>RLS</v>
          </cell>
          <cell r="D1054" t="str">
            <v>LGUM_025</v>
          </cell>
          <cell r="E1054">
            <v>0</v>
          </cell>
          <cell r="G1054">
            <v>0</v>
          </cell>
          <cell r="J1054">
            <v>0</v>
          </cell>
          <cell r="K1054">
            <v>0</v>
          </cell>
          <cell r="L1054">
            <v>0</v>
          </cell>
          <cell r="N1054">
            <v>0</v>
          </cell>
          <cell r="P1054">
            <v>0</v>
          </cell>
          <cell r="Q1054">
            <v>0</v>
          </cell>
          <cell r="S1054">
            <v>0</v>
          </cell>
          <cell r="T1054">
            <v>0</v>
          </cell>
          <cell r="U1054">
            <v>0</v>
          </cell>
          <cell r="AE1054" t="str">
            <v>20100729LGUM_025</v>
          </cell>
          <cell r="AG1054" t="str">
            <v>225</v>
          </cell>
        </row>
        <row r="1055">
          <cell r="B1055" t="str">
            <v>May 2011</v>
          </cell>
          <cell r="C1055" t="str">
            <v>RLS</v>
          </cell>
          <cell r="D1055" t="str">
            <v>LGUM_026</v>
          </cell>
          <cell r="E1055">
            <v>0</v>
          </cell>
          <cell r="G1055">
            <v>0</v>
          </cell>
          <cell r="J1055">
            <v>0</v>
          </cell>
          <cell r="K1055">
            <v>0</v>
          </cell>
          <cell r="L1055">
            <v>0</v>
          </cell>
          <cell r="N1055">
            <v>0</v>
          </cell>
          <cell r="P1055">
            <v>0</v>
          </cell>
          <cell r="Q1055">
            <v>0</v>
          </cell>
          <cell r="S1055">
            <v>0</v>
          </cell>
          <cell r="T1055">
            <v>0</v>
          </cell>
          <cell r="U1055">
            <v>0</v>
          </cell>
          <cell r="AE1055" t="str">
            <v>20100729LGUM_026</v>
          </cell>
          <cell r="AG1055" t="str">
            <v>226</v>
          </cell>
        </row>
        <row r="1056">
          <cell r="B1056" t="str">
            <v>May 2011</v>
          </cell>
          <cell r="C1056" t="str">
            <v>RLS</v>
          </cell>
          <cell r="D1056" t="str">
            <v>LGUM_052</v>
          </cell>
          <cell r="E1056">
            <v>0</v>
          </cell>
          <cell r="G1056">
            <v>0</v>
          </cell>
          <cell r="J1056">
            <v>0</v>
          </cell>
          <cell r="K1056">
            <v>0</v>
          </cell>
          <cell r="L1056">
            <v>0</v>
          </cell>
          <cell r="N1056">
            <v>0</v>
          </cell>
          <cell r="P1056">
            <v>0</v>
          </cell>
          <cell r="Q1056">
            <v>0</v>
          </cell>
          <cell r="S1056">
            <v>0</v>
          </cell>
          <cell r="T1056">
            <v>0</v>
          </cell>
          <cell r="U1056">
            <v>0</v>
          </cell>
          <cell r="AE1056" t="str">
            <v>20100729LGUM_052</v>
          </cell>
          <cell r="AG1056" t="str">
            <v>252</v>
          </cell>
        </row>
        <row r="1057">
          <cell r="B1057" t="str">
            <v>May 2011</v>
          </cell>
          <cell r="C1057" t="str">
            <v>RLS</v>
          </cell>
          <cell r="D1057" t="str">
            <v>LGUM_053</v>
          </cell>
          <cell r="E1057">
            <v>0</v>
          </cell>
          <cell r="G1057">
            <v>0</v>
          </cell>
          <cell r="J1057">
            <v>0</v>
          </cell>
          <cell r="K1057">
            <v>0</v>
          </cell>
          <cell r="L1057">
            <v>0</v>
          </cell>
          <cell r="N1057">
            <v>0</v>
          </cell>
          <cell r="P1057">
            <v>0</v>
          </cell>
          <cell r="Q1057">
            <v>0</v>
          </cell>
          <cell r="S1057">
            <v>0</v>
          </cell>
          <cell r="T1057">
            <v>0</v>
          </cell>
          <cell r="U1057">
            <v>0</v>
          </cell>
          <cell r="AE1057" t="str">
            <v>20100729LGUM_053</v>
          </cell>
          <cell r="AG1057" t="str">
            <v>253</v>
          </cell>
        </row>
        <row r="1058">
          <cell r="B1058" t="str">
            <v>May 2011</v>
          </cell>
          <cell r="C1058" t="str">
            <v>RLS</v>
          </cell>
          <cell r="D1058" t="str">
            <v>LGUM_054</v>
          </cell>
          <cell r="E1058">
            <v>0</v>
          </cell>
          <cell r="G1058">
            <v>0</v>
          </cell>
          <cell r="J1058">
            <v>0</v>
          </cell>
          <cell r="K1058">
            <v>0</v>
          </cell>
          <cell r="L1058">
            <v>0</v>
          </cell>
          <cell r="N1058">
            <v>0</v>
          </cell>
          <cell r="P1058">
            <v>0</v>
          </cell>
          <cell r="Q1058">
            <v>0</v>
          </cell>
          <cell r="S1058">
            <v>0</v>
          </cell>
          <cell r="T1058">
            <v>0</v>
          </cell>
          <cell r="U1058">
            <v>0</v>
          </cell>
          <cell r="AE1058" t="str">
            <v>20100729LGUM_054</v>
          </cell>
          <cell r="AG1058" t="str">
            <v>254</v>
          </cell>
        </row>
        <row r="1059">
          <cell r="B1059" t="str">
            <v>May 2011</v>
          </cell>
          <cell r="C1059" t="str">
            <v>RLS</v>
          </cell>
          <cell r="D1059" t="str">
            <v>LGUM_055</v>
          </cell>
          <cell r="E1059">
            <v>-20</v>
          </cell>
          <cell r="G1059">
            <v>-1025</v>
          </cell>
          <cell r="J1059">
            <v>-31.16</v>
          </cell>
          <cell r="K1059">
            <v>-228.76</v>
          </cell>
          <cell r="L1059">
            <v>-228.76000000000002</v>
          </cell>
          <cell r="N1059">
            <v>-0.96</v>
          </cell>
          <cell r="P1059">
            <v>-1.93</v>
          </cell>
          <cell r="Q1059">
            <v>0</v>
          </cell>
          <cell r="S1059">
            <v>0</v>
          </cell>
          <cell r="T1059">
            <v>0</v>
          </cell>
          <cell r="U1059">
            <v>-231.65</v>
          </cell>
          <cell r="AE1059" t="str">
            <v>20100729LGUM_055</v>
          </cell>
          <cell r="AG1059" t="str">
            <v>255</v>
          </cell>
        </row>
        <row r="1060">
          <cell r="B1060" t="str">
            <v>May 2011</v>
          </cell>
          <cell r="C1060" t="str">
            <v>RLS</v>
          </cell>
          <cell r="D1060" t="str">
            <v>LGUM_056</v>
          </cell>
          <cell r="E1060">
            <v>0</v>
          </cell>
          <cell r="G1060">
            <v>0</v>
          </cell>
          <cell r="J1060">
            <v>0</v>
          </cell>
          <cell r="K1060">
            <v>0</v>
          </cell>
          <cell r="L1060">
            <v>0</v>
          </cell>
          <cell r="N1060">
            <v>0</v>
          </cell>
          <cell r="P1060">
            <v>0</v>
          </cell>
          <cell r="Q1060">
            <v>0</v>
          </cell>
          <cell r="S1060">
            <v>0</v>
          </cell>
          <cell r="T1060">
            <v>0</v>
          </cell>
          <cell r="U1060">
            <v>0</v>
          </cell>
          <cell r="AE1060" t="str">
            <v>20100729LGUM_056</v>
          </cell>
          <cell r="AG1060" t="str">
            <v>256</v>
          </cell>
        </row>
        <row r="1061">
          <cell r="B1061" t="str">
            <v>May 2011</v>
          </cell>
          <cell r="C1061" t="str">
            <v>RLS</v>
          </cell>
          <cell r="D1061" t="str">
            <v>LGUM_057</v>
          </cell>
          <cell r="E1061">
            <v>0</v>
          </cell>
          <cell r="G1061">
            <v>0</v>
          </cell>
          <cell r="J1061">
            <v>0</v>
          </cell>
          <cell r="K1061">
            <v>0</v>
          </cell>
          <cell r="L1061">
            <v>0</v>
          </cell>
          <cell r="N1061">
            <v>0</v>
          </cell>
          <cell r="P1061">
            <v>0</v>
          </cell>
          <cell r="Q1061">
            <v>0</v>
          </cell>
          <cell r="S1061">
            <v>0</v>
          </cell>
          <cell r="T1061">
            <v>0</v>
          </cell>
          <cell r="U1061">
            <v>0</v>
          </cell>
          <cell r="AE1061" t="str">
            <v>20100729LGUM_057</v>
          </cell>
          <cell r="AG1061" t="str">
            <v>257</v>
          </cell>
        </row>
        <row r="1062">
          <cell r="B1062" t="str">
            <v>May 2011</v>
          </cell>
          <cell r="C1062" t="str">
            <v>RLS</v>
          </cell>
          <cell r="D1062" t="str">
            <v>LGUM_058</v>
          </cell>
          <cell r="E1062">
            <v>0</v>
          </cell>
          <cell r="G1062">
            <v>0</v>
          </cell>
          <cell r="J1062">
            <v>0</v>
          </cell>
          <cell r="K1062">
            <v>0</v>
          </cell>
          <cell r="L1062">
            <v>0</v>
          </cell>
          <cell r="N1062">
            <v>0</v>
          </cell>
          <cell r="P1062">
            <v>0</v>
          </cell>
          <cell r="Q1062">
            <v>0</v>
          </cell>
          <cell r="S1062">
            <v>0</v>
          </cell>
          <cell r="T1062">
            <v>0</v>
          </cell>
          <cell r="U1062">
            <v>0</v>
          </cell>
          <cell r="AE1062" t="str">
            <v>20100729LGUM_058</v>
          </cell>
          <cell r="AG1062" t="str">
            <v>258</v>
          </cell>
        </row>
        <row r="1063">
          <cell r="B1063" t="str">
            <v>May 2011</v>
          </cell>
          <cell r="C1063" t="str">
            <v>RLS</v>
          </cell>
          <cell r="D1063" t="str">
            <v>LGUM_059</v>
          </cell>
          <cell r="E1063">
            <v>0</v>
          </cell>
          <cell r="G1063">
            <v>0</v>
          </cell>
          <cell r="J1063">
            <v>0</v>
          </cell>
          <cell r="K1063">
            <v>0</v>
          </cell>
          <cell r="L1063">
            <v>0</v>
          </cell>
          <cell r="N1063">
            <v>0</v>
          </cell>
          <cell r="P1063">
            <v>0</v>
          </cell>
          <cell r="Q1063">
            <v>0</v>
          </cell>
          <cell r="S1063">
            <v>0</v>
          </cell>
          <cell r="T1063">
            <v>0</v>
          </cell>
          <cell r="U1063">
            <v>0</v>
          </cell>
          <cell r="AE1063" t="str">
            <v>20100729LGUM_059</v>
          </cell>
          <cell r="AG1063" t="str">
            <v>259</v>
          </cell>
        </row>
        <row r="1064">
          <cell r="B1064" t="str">
            <v>May 2011</v>
          </cell>
          <cell r="C1064" t="str">
            <v>RLS</v>
          </cell>
          <cell r="D1064" t="str">
            <v>LGUM_060</v>
          </cell>
          <cell r="E1064">
            <v>0</v>
          </cell>
          <cell r="G1064">
            <v>0</v>
          </cell>
          <cell r="J1064">
            <v>0</v>
          </cell>
          <cell r="K1064">
            <v>0</v>
          </cell>
          <cell r="L1064">
            <v>0</v>
          </cell>
          <cell r="N1064">
            <v>0</v>
          </cell>
          <cell r="P1064">
            <v>0</v>
          </cell>
          <cell r="Q1064">
            <v>0</v>
          </cell>
          <cell r="S1064">
            <v>0</v>
          </cell>
          <cell r="T1064">
            <v>0</v>
          </cell>
          <cell r="U1064">
            <v>0</v>
          </cell>
          <cell r="AE1064" t="str">
            <v>20100729LGUM_060</v>
          </cell>
          <cell r="AG1064" t="str">
            <v>260</v>
          </cell>
        </row>
        <row r="1065">
          <cell r="B1065" t="str">
            <v>May 2011</v>
          </cell>
          <cell r="C1065" t="str">
            <v>RLS</v>
          </cell>
          <cell r="D1065" t="str">
            <v>LGUM_061</v>
          </cell>
          <cell r="E1065">
            <v>0</v>
          </cell>
          <cell r="G1065">
            <v>0</v>
          </cell>
          <cell r="J1065">
            <v>0</v>
          </cell>
          <cell r="K1065">
            <v>0</v>
          </cell>
          <cell r="L1065">
            <v>0</v>
          </cell>
          <cell r="N1065">
            <v>0</v>
          </cell>
          <cell r="P1065">
            <v>0</v>
          </cell>
          <cell r="Q1065">
            <v>0</v>
          </cell>
          <cell r="S1065">
            <v>0</v>
          </cell>
          <cell r="T1065">
            <v>0</v>
          </cell>
          <cell r="U1065">
            <v>0</v>
          </cell>
          <cell r="AE1065" t="str">
            <v>20100729LGUM_061</v>
          </cell>
          <cell r="AG1065" t="str">
            <v>261</v>
          </cell>
        </row>
        <row r="1066">
          <cell r="B1066" t="str">
            <v>May 2011</v>
          </cell>
          <cell r="C1066" t="str">
            <v>RLS</v>
          </cell>
          <cell r="D1066" t="str">
            <v>LGUM_062</v>
          </cell>
          <cell r="E1066">
            <v>0</v>
          </cell>
          <cell r="G1066">
            <v>0</v>
          </cell>
          <cell r="J1066">
            <v>0</v>
          </cell>
          <cell r="K1066">
            <v>0</v>
          </cell>
          <cell r="L1066">
            <v>0</v>
          </cell>
          <cell r="N1066">
            <v>0</v>
          </cell>
          <cell r="P1066">
            <v>0</v>
          </cell>
          <cell r="Q1066">
            <v>0</v>
          </cell>
          <cell r="S1066">
            <v>0</v>
          </cell>
          <cell r="T1066">
            <v>0</v>
          </cell>
          <cell r="U1066">
            <v>0</v>
          </cell>
          <cell r="AE1066" t="str">
            <v>20100729LGUM_062</v>
          </cell>
          <cell r="AG1066" t="str">
            <v>262</v>
          </cell>
        </row>
        <row r="1067">
          <cell r="B1067" t="str">
            <v>May 2011</v>
          </cell>
          <cell r="C1067" t="str">
            <v>RLS</v>
          </cell>
          <cell r="D1067" t="str">
            <v>LGUM_063</v>
          </cell>
          <cell r="E1067">
            <v>0</v>
          </cell>
          <cell r="G1067">
            <v>0</v>
          </cell>
          <cell r="J1067">
            <v>0</v>
          </cell>
          <cell r="K1067">
            <v>0</v>
          </cell>
          <cell r="L1067">
            <v>0</v>
          </cell>
          <cell r="N1067">
            <v>0.01</v>
          </cell>
          <cell r="P1067">
            <v>-7.0000000000000007E-2</v>
          </cell>
          <cell r="Q1067">
            <v>0</v>
          </cell>
          <cell r="S1067">
            <v>0</v>
          </cell>
          <cell r="T1067">
            <v>0</v>
          </cell>
          <cell r="U1067">
            <v>-6.0000000000000005E-2</v>
          </cell>
          <cell r="AE1067" t="str">
            <v>20100729LGUM_063</v>
          </cell>
          <cell r="AG1067" t="str">
            <v>263</v>
          </cell>
        </row>
        <row r="1068">
          <cell r="B1068" t="str">
            <v>May 2011</v>
          </cell>
          <cell r="C1068" t="str">
            <v>RLS</v>
          </cell>
          <cell r="D1068" t="str">
            <v>LGUM_066</v>
          </cell>
          <cell r="E1068">
            <v>0</v>
          </cell>
          <cell r="G1068">
            <v>0</v>
          </cell>
          <cell r="J1068">
            <v>0</v>
          </cell>
          <cell r="K1068">
            <v>0</v>
          </cell>
          <cell r="L1068">
            <v>0</v>
          </cell>
          <cell r="N1068">
            <v>0</v>
          </cell>
          <cell r="P1068">
            <v>0</v>
          </cell>
          <cell r="Q1068">
            <v>0</v>
          </cell>
          <cell r="S1068">
            <v>0</v>
          </cell>
          <cell r="T1068">
            <v>0</v>
          </cell>
          <cell r="U1068">
            <v>0</v>
          </cell>
          <cell r="AE1068" t="str">
            <v>20100729LGUM_066</v>
          </cell>
          <cell r="AG1068" t="str">
            <v>266</v>
          </cell>
        </row>
        <row r="1069">
          <cell r="B1069" t="str">
            <v>May 2011</v>
          </cell>
          <cell r="C1069" t="str">
            <v>RLS</v>
          </cell>
          <cell r="D1069" t="str">
            <v>LGUM_067</v>
          </cell>
          <cell r="E1069">
            <v>0</v>
          </cell>
          <cell r="G1069">
            <v>0</v>
          </cell>
          <cell r="J1069">
            <v>0</v>
          </cell>
          <cell r="K1069">
            <v>0</v>
          </cell>
          <cell r="L1069">
            <v>0</v>
          </cell>
          <cell r="N1069">
            <v>0</v>
          </cell>
          <cell r="P1069">
            <v>0</v>
          </cell>
          <cell r="Q1069">
            <v>0</v>
          </cell>
          <cell r="S1069">
            <v>0</v>
          </cell>
          <cell r="T1069">
            <v>0</v>
          </cell>
          <cell r="U1069">
            <v>0</v>
          </cell>
          <cell r="AE1069" t="str">
            <v>20100729LGUM_067</v>
          </cell>
          <cell r="AG1069" t="str">
            <v>267</v>
          </cell>
        </row>
        <row r="1070">
          <cell r="B1070" t="str">
            <v>May 2011</v>
          </cell>
          <cell r="C1070" t="str">
            <v>RLS</v>
          </cell>
          <cell r="D1070" t="str">
            <v>LGUM_072</v>
          </cell>
          <cell r="E1070">
            <v>1</v>
          </cell>
          <cell r="G1070">
            <v>-21</v>
          </cell>
          <cell r="J1070">
            <v>-12.07</v>
          </cell>
          <cell r="K1070">
            <v>0.4399999999999995</v>
          </cell>
          <cell r="L1070">
            <v>0.44000000000000006</v>
          </cell>
          <cell r="N1070">
            <v>-0.16</v>
          </cell>
          <cell r="P1070">
            <v>-0.05</v>
          </cell>
          <cell r="Q1070">
            <v>0</v>
          </cell>
          <cell r="S1070">
            <v>0</v>
          </cell>
          <cell r="T1070">
            <v>0</v>
          </cell>
          <cell r="U1070">
            <v>0.23000000000000004</v>
          </cell>
          <cell r="AE1070" t="str">
            <v>20100729LGUM_072</v>
          </cell>
          <cell r="AG1070" t="str">
            <v>272</v>
          </cell>
        </row>
        <row r="1071">
          <cell r="B1071" t="str">
            <v>May 2011</v>
          </cell>
          <cell r="C1071" t="str">
            <v>RLS</v>
          </cell>
          <cell r="D1071" t="str">
            <v>LGUM_073</v>
          </cell>
          <cell r="E1071">
            <v>0</v>
          </cell>
          <cell r="G1071">
            <v>0</v>
          </cell>
          <cell r="J1071">
            <v>0</v>
          </cell>
          <cell r="K1071">
            <v>0</v>
          </cell>
          <cell r="L1071">
            <v>0</v>
          </cell>
          <cell r="N1071">
            <v>0</v>
          </cell>
          <cell r="P1071">
            <v>0</v>
          </cell>
          <cell r="Q1071">
            <v>0</v>
          </cell>
          <cell r="S1071">
            <v>0</v>
          </cell>
          <cell r="T1071">
            <v>0</v>
          </cell>
          <cell r="U1071">
            <v>0</v>
          </cell>
          <cell r="AE1071" t="str">
            <v>20100729LGUM_073</v>
          </cell>
          <cell r="AG1071" t="str">
            <v>273</v>
          </cell>
        </row>
        <row r="1072">
          <cell r="B1072" t="str">
            <v>May 2011</v>
          </cell>
          <cell r="C1072" t="str">
            <v>RLS</v>
          </cell>
          <cell r="D1072" t="str">
            <v>LGUM_074</v>
          </cell>
          <cell r="E1072">
            <v>-1</v>
          </cell>
          <cell r="G1072">
            <v>-51</v>
          </cell>
          <cell r="J1072">
            <v>0</v>
          </cell>
          <cell r="K1072">
            <v>-17.559999999999999</v>
          </cell>
          <cell r="L1072">
            <v>-17.560000000000002</v>
          </cell>
          <cell r="N1072">
            <v>-0.03</v>
          </cell>
          <cell r="P1072">
            <v>-0.19</v>
          </cell>
          <cell r="Q1072">
            <v>0</v>
          </cell>
          <cell r="S1072">
            <v>0</v>
          </cell>
          <cell r="T1072">
            <v>0</v>
          </cell>
          <cell r="U1072">
            <v>-17.78</v>
          </cell>
          <cell r="AE1072" t="str">
            <v>20100729LGUM_074</v>
          </cell>
          <cell r="AG1072" t="str">
            <v>274</v>
          </cell>
        </row>
        <row r="1073">
          <cell r="B1073" t="str">
            <v>May 2011</v>
          </cell>
          <cell r="C1073" t="str">
            <v>RLS</v>
          </cell>
          <cell r="D1073" t="str">
            <v>LGUM_075</v>
          </cell>
          <cell r="E1073">
            <v>0</v>
          </cell>
          <cell r="G1073">
            <v>0</v>
          </cell>
          <cell r="J1073">
            <v>0</v>
          </cell>
          <cell r="K1073">
            <v>0</v>
          </cell>
          <cell r="L1073">
            <v>0</v>
          </cell>
          <cell r="N1073">
            <v>0</v>
          </cell>
          <cell r="P1073">
            <v>0</v>
          </cell>
          <cell r="Q1073">
            <v>0</v>
          </cell>
          <cell r="S1073">
            <v>0</v>
          </cell>
          <cell r="T1073">
            <v>0</v>
          </cell>
          <cell r="U1073">
            <v>0</v>
          </cell>
          <cell r="AE1073" t="str">
            <v>20100729LGUM_075</v>
          </cell>
          <cell r="AG1073" t="str">
            <v>275</v>
          </cell>
        </row>
        <row r="1074">
          <cell r="B1074" t="str">
            <v>May 2011</v>
          </cell>
          <cell r="C1074" t="str">
            <v>RLS</v>
          </cell>
          <cell r="D1074" t="str">
            <v>LGUM_076</v>
          </cell>
          <cell r="E1074">
            <v>0</v>
          </cell>
          <cell r="G1074">
            <v>-20</v>
          </cell>
          <cell r="J1074">
            <v>-7.05</v>
          </cell>
          <cell r="K1074">
            <v>-7.05</v>
          </cell>
          <cell r="L1074">
            <v>-7.05</v>
          </cell>
          <cell r="N1074">
            <v>-0.04</v>
          </cell>
          <cell r="P1074">
            <v>-0.1</v>
          </cell>
          <cell r="Q1074">
            <v>0</v>
          </cell>
          <cell r="S1074">
            <v>0</v>
          </cell>
          <cell r="T1074">
            <v>0</v>
          </cell>
          <cell r="U1074">
            <v>-7.1899999999999995</v>
          </cell>
          <cell r="AE1074" t="str">
            <v>20100729LGUM_076</v>
          </cell>
          <cell r="AG1074" t="str">
            <v>276</v>
          </cell>
        </row>
        <row r="1075">
          <cell r="B1075" t="str">
            <v>May 2011</v>
          </cell>
          <cell r="C1075" t="str">
            <v>RLS</v>
          </cell>
          <cell r="D1075" t="str">
            <v>LGUM_077</v>
          </cell>
          <cell r="E1075">
            <v>0</v>
          </cell>
          <cell r="G1075">
            <v>0</v>
          </cell>
          <cell r="J1075">
            <v>0</v>
          </cell>
          <cell r="K1075">
            <v>0</v>
          </cell>
          <cell r="L1075">
            <v>0</v>
          </cell>
          <cell r="N1075">
            <v>0</v>
          </cell>
          <cell r="P1075">
            <v>0</v>
          </cell>
          <cell r="Q1075">
            <v>0</v>
          </cell>
          <cell r="S1075">
            <v>0</v>
          </cell>
          <cell r="T1075">
            <v>0</v>
          </cell>
          <cell r="U1075">
            <v>0</v>
          </cell>
          <cell r="AE1075" t="str">
            <v>20100729LGUM_077</v>
          </cell>
          <cell r="AG1075" t="str">
            <v>277</v>
          </cell>
        </row>
        <row r="1076">
          <cell r="B1076" t="str">
            <v>May 2011</v>
          </cell>
          <cell r="C1076" t="str">
            <v>RLS</v>
          </cell>
          <cell r="D1076" t="str">
            <v>LGUM_078</v>
          </cell>
          <cell r="E1076">
            <v>0</v>
          </cell>
          <cell r="G1076">
            <v>0</v>
          </cell>
          <cell r="J1076">
            <v>0</v>
          </cell>
          <cell r="K1076">
            <v>0</v>
          </cell>
          <cell r="L1076">
            <v>0</v>
          </cell>
          <cell r="N1076">
            <v>0</v>
          </cell>
          <cell r="P1076">
            <v>0</v>
          </cell>
          <cell r="Q1076">
            <v>0</v>
          </cell>
          <cell r="S1076">
            <v>0</v>
          </cell>
          <cell r="T1076">
            <v>0</v>
          </cell>
          <cell r="U1076">
            <v>0</v>
          </cell>
          <cell r="AE1076" t="str">
            <v>20100729LGUM_078</v>
          </cell>
          <cell r="AG1076" t="str">
            <v>278</v>
          </cell>
        </row>
        <row r="1077">
          <cell r="B1077" t="str">
            <v>May 2011</v>
          </cell>
          <cell r="C1077" t="str">
            <v>RLS</v>
          </cell>
          <cell r="D1077" t="str">
            <v>LGUM_079</v>
          </cell>
          <cell r="E1077">
            <v>0</v>
          </cell>
          <cell r="G1077">
            <v>0</v>
          </cell>
          <cell r="J1077">
            <v>0</v>
          </cell>
          <cell r="K1077">
            <v>0</v>
          </cell>
          <cell r="L1077">
            <v>0</v>
          </cell>
          <cell r="N1077">
            <v>0</v>
          </cell>
          <cell r="P1077">
            <v>0</v>
          </cell>
          <cell r="Q1077">
            <v>0</v>
          </cell>
          <cell r="S1077">
            <v>0</v>
          </cell>
          <cell r="T1077">
            <v>0</v>
          </cell>
          <cell r="U1077">
            <v>0</v>
          </cell>
          <cell r="AE1077" t="str">
            <v>20100729LGUM_079</v>
          </cell>
          <cell r="AG1077" t="str">
            <v>279</v>
          </cell>
        </row>
        <row r="1078">
          <cell r="B1078" t="str">
            <v>May 2011</v>
          </cell>
          <cell r="C1078" t="str">
            <v>RLS</v>
          </cell>
          <cell r="D1078" t="str">
            <v>LGUM_080</v>
          </cell>
          <cell r="E1078">
            <v>0</v>
          </cell>
          <cell r="G1078">
            <v>0</v>
          </cell>
          <cell r="J1078">
            <v>0</v>
          </cell>
          <cell r="K1078">
            <v>0</v>
          </cell>
          <cell r="L1078">
            <v>0</v>
          </cell>
          <cell r="N1078">
            <v>0</v>
          </cell>
          <cell r="P1078">
            <v>0</v>
          </cell>
          <cell r="Q1078">
            <v>0</v>
          </cell>
          <cell r="S1078">
            <v>0</v>
          </cell>
          <cell r="T1078">
            <v>0</v>
          </cell>
          <cell r="U1078">
            <v>0</v>
          </cell>
          <cell r="AE1078" t="str">
            <v>20100729LGUM_080</v>
          </cell>
          <cell r="AG1078" t="str">
            <v>280</v>
          </cell>
        </row>
        <row r="1079">
          <cell r="B1079" t="str">
            <v>May 2011</v>
          </cell>
          <cell r="C1079" t="str">
            <v>RLS</v>
          </cell>
          <cell r="D1079" t="str">
            <v>LGUM_081</v>
          </cell>
          <cell r="E1079">
            <v>0</v>
          </cell>
          <cell r="G1079">
            <v>0</v>
          </cell>
          <cell r="J1079">
            <v>0</v>
          </cell>
          <cell r="K1079">
            <v>0</v>
          </cell>
          <cell r="L1079">
            <v>0</v>
          </cell>
          <cell r="N1079">
            <v>0</v>
          </cell>
          <cell r="P1079">
            <v>0</v>
          </cell>
          <cell r="Q1079">
            <v>0</v>
          </cell>
          <cell r="S1079">
            <v>0</v>
          </cell>
          <cell r="T1079">
            <v>0</v>
          </cell>
          <cell r="U1079">
            <v>0</v>
          </cell>
          <cell r="AE1079" t="str">
            <v>20100729LGUM_081</v>
          </cell>
          <cell r="AG1079" t="str">
            <v>281</v>
          </cell>
        </row>
        <row r="1080">
          <cell r="B1080" t="str">
            <v>May 2011</v>
          </cell>
          <cell r="C1080" t="str">
            <v>RLS</v>
          </cell>
          <cell r="D1080" t="str">
            <v>LGUM_082</v>
          </cell>
          <cell r="E1080">
            <v>0</v>
          </cell>
          <cell r="G1080">
            <v>0</v>
          </cell>
          <cell r="J1080">
            <v>0</v>
          </cell>
          <cell r="K1080">
            <v>0</v>
          </cell>
          <cell r="L1080">
            <v>0</v>
          </cell>
          <cell r="N1080">
            <v>0</v>
          </cell>
          <cell r="P1080">
            <v>0</v>
          </cell>
          <cell r="Q1080">
            <v>0</v>
          </cell>
          <cell r="S1080">
            <v>0</v>
          </cell>
          <cell r="T1080">
            <v>0</v>
          </cell>
          <cell r="U1080">
            <v>0</v>
          </cell>
          <cell r="AE1080" t="str">
            <v>20100729LGUM_082</v>
          </cell>
          <cell r="AG1080" t="str">
            <v>282</v>
          </cell>
        </row>
        <row r="1081">
          <cell r="B1081" t="str">
            <v>May 2011</v>
          </cell>
          <cell r="C1081" t="str">
            <v>RLS</v>
          </cell>
          <cell r="D1081" t="str">
            <v>LGUM_083</v>
          </cell>
          <cell r="E1081">
            <v>0</v>
          </cell>
          <cell r="G1081">
            <v>0</v>
          </cell>
          <cell r="J1081">
            <v>0</v>
          </cell>
          <cell r="K1081">
            <v>0</v>
          </cell>
          <cell r="L1081">
            <v>0</v>
          </cell>
          <cell r="N1081">
            <v>0</v>
          </cell>
          <cell r="P1081">
            <v>0</v>
          </cell>
          <cell r="Q1081">
            <v>0</v>
          </cell>
          <cell r="S1081">
            <v>0</v>
          </cell>
          <cell r="T1081">
            <v>0</v>
          </cell>
          <cell r="U1081">
            <v>0</v>
          </cell>
          <cell r="AE1081" t="str">
            <v>20100729LGUM_083</v>
          </cell>
          <cell r="AG1081" t="str">
            <v>283</v>
          </cell>
        </row>
        <row r="1082">
          <cell r="B1082" t="str">
            <v>May 2011</v>
          </cell>
          <cell r="C1082" t="str">
            <v>RLS</v>
          </cell>
          <cell r="D1082" t="str">
            <v>LGUM_101</v>
          </cell>
          <cell r="E1082">
            <v>0</v>
          </cell>
          <cell r="G1082">
            <v>0</v>
          </cell>
          <cell r="J1082">
            <v>0</v>
          </cell>
          <cell r="K1082">
            <v>0</v>
          </cell>
          <cell r="L1082">
            <v>0</v>
          </cell>
          <cell r="N1082">
            <v>0</v>
          </cell>
          <cell r="P1082">
            <v>0</v>
          </cell>
          <cell r="Q1082">
            <v>0</v>
          </cell>
          <cell r="S1082">
            <v>0</v>
          </cell>
          <cell r="T1082">
            <v>0</v>
          </cell>
          <cell r="U1082">
            <v>0</v>
          </cell>
          <cell r="AE1082" t="str">
            <v>20100729LGUM_101</v>
          </cell>
          <cell r="AG1082" t="str">
            <v>201</v>
          </cell>
        </row>
        <row r="1083">
          <cell r="B1083" t="str">
            <v>May 2011</v>
          </cell>
          <cell r="C1083" t="str">
            <v>RLS</v>
          </cell>
          <cell r="D1083" t="str">
            <v>LGUM_102</v>
          </cell>
          <cell r="E1083">
            <v>-20</v>
          </cell>
          <cell r="G1083">
            <v>-1421</v>
          </cell>
          <cell r="J1083">
            <v>17.64</v>
          </cell>
          <cell r="K1083">
            <v>-158.76</v>
          </cell>
          <cell r="L1083">
            <v>-158.76</v>
          </cell>
          <cell r="N1083">
            <v>-2.98</v>
          </cell>
          <cell r="P1083">
            <v>-1.58</v>
          </cell>
          <cell r="Q1083">
            <v>0</v>
          </cell>
          <cell r="S1083">
            <v>0</v>
          </cell>
          <cell r="T1083">
            <v>0</v>
          </cell>
          <cell r="U1083">
            <v>-163.32</v>
          </cell>
          <cell r="AE1083" t="str">
            <v>20100729LGUM_102</v>
          </cell>
          <cell r="AG1083" t="str">
            <v>202</v>
          </cell>
        </row>
        <row r="1084">
          <cell r="B1084" t="str">
            <v>May 2011</v>
          </cell>
          <cell r="C1084" t="str">
            <v>RLS</v>
          </cell>
          <cell r="D1084" t="str">
            <v>LGUM_103</v>
          </cell>
          <cell r="E1084">
            <v>-1</v>
          </cell>
          <cell r="G1084">
            <v>-98</v>
          </cell>
          <cell r="J1084">
            <v>0</v>
          </cell>
          <cell r="K1084">
            <v>-10.18</v>
          </cell>
          <cell r="L1084">
            <v>-10.180000000000001</v>
          </cell>
          <cell r="N1084">
            <v>-0.22</v>
          </cell>
          <cell r="P1084">
            <v>-0.15</v>
          </cell>
          <cell r="Q1084">
            <v>0</v>
          </cell>
          <cell r="S1084">
            <v>0</v>
          </cell>
          <cell r="T1084">
            <v>0</v>
          </cell>
          <cell r="U1084">
            <v>-10.55</v>
          </cell>
          <cell r="AE1084" t="str">
            <v>20100729LGUM_103</v>
          </cell>
          <cell r="AG1084" t="str">
            <v>203</v>
          </cell>
        </row>
        <row r="1085">
          <cell r="B1085" t="str">
            <v>May 2011</v>
          </cell>
          <cell r="C1085" t="str">
            <v>RLS</v>
          </cell>
          <cell r="D1085" t="str">
            <v>LGUM_104</v>
          </cell>
          <cell r="E1085">
            <v>2</v>
          </cell>
          <cell r="G1085">
            <v>304</v>
          </cell>
          <cell r="J1085">
            <v>0</v>
          </cell>
          <cell r="K1085">
            <v>25.08</v>
          </cell>
          <cell r="L1085">
            <v>25.08</v>
          </cell>
          <cell r="N1085">
            <v>0.68</v>
          </cell>
          <cell r="P1085">
            <v>0.42</v>
          </cell>
          <cell r="Q1085">
            <v>0</v>
          </cell>
          <cell r="S1085">
            <v>0</v>
          </cell>
          <cell r="T1085">
            <v>0</v>
          </cell>
          <cell r="U1085">
            <v>30.16</v>
          </cell>
          <cell r="AE1085" t="str">
            <v>20100729LGUM_104</v>
          </cell>
          <cell r="AG1085" t="str">
            <v>204</v>
          </cell>
        </row>
        <row r="1086">
          <cell r="B1086" t="str">
            <v>May 2011</v>
          </cell>
          <cell r="C1086" t="str">
            <v>RLS</v>
          </cell>
          <cell r="D1086" t="str">
            <v>LGUM_105</v>
          </cell>
          <cell r="E1086">
            <v>0</v>
          </cell>
          <cell r="G1086">
            <v>0</v>
          </cell>
          <cell r="J1086">
            <v>0</v>
          </cell>
          <cell r="K1086">
            <v>0</v>
          </cell>
          <cell r="L1086">
            <v>0</v>
          </cell>
          <cell r="N1086">
            <v>0</v>
          </cell>
          <cell r="P1086">
            <v>0</v>
          </cell>
          <cell r="Q1086">
            <v>0</v>
          </cell>
          <cell r="S1086">
            <v>0</v>
          </cell>
          <cell r="T1086">
            <v>0</v>
          </cell>
          <cell r="U1086">
            <v>0</v>
          </cell>
          <cell r="AE1086" t="str">
            <v>20100729LGUM_105</v>
          </cell>
          <cell r="AG1086" t="str">
            <v>205</v>
          </cell>
        </row>
        <row r="1087">
          <cell r="B1087" t="str">
            <v>May 2011</v>
          </cell>
          <cell r="C1087" t="str">
            <v>RLS</v>
          </cell>
          <cell r="D1087" t="str">
            <v>LGUM_106</v>
          </cell>
          <cell r="E1087">
            <v>0</v>
          </cell>
          <cell r="G1087">
            <v>0</v>
          </cell>
          <cell r="J1087">
            <v>0</v>
          </cell>
          <cell r="K1087">
            <v>0</v>
          </cell>
          <cell r="L1087">
            <v>0</v>
          </cell>
          <cell r="N1087">
            <v>0</v>
          </cell>
          <cell r="P1087">
            <v>0</v>
          </cell>
          <cell r="Q1087">
            <v>0</v>
          </cell>
          <cell r="S1087">
            <v>0</v>
          </cell>
          <cell r="T1087">
            <v>0</v>
          </cell>
          <cell r="U1087">
            <v>0</v>
          </cell>
          <cell r="AE1087" t="str">
            <v>20100729LGUM_106</v>
          </cell>
          <cell r="AG1087" t="str">
            <v>206</v>
          </cell>
        </row>
        <row r="1088">
          <cell r="B1088" t="str">
            <v>May 2011</v>
          </cell>
          <cell r="C1088" t="str">
            <v>RLS</v>
          </cell>
          <cell r="D1088" t="str">
            <v>LGUM_107</v>
          </cell>
          <cell r="E1088">
            <v>1</v>
          </cell>
          <cell r="G1088">
            <v>313</v>
          </cell>
          <cell r="J1088">
            <v>12.54</v>
          </cell>
          <cell r="K1088">
            <v>25.08</v>
          </cell>
          <cell r="L1088">
            <v>25.080000000000002</v>
          </cell>
          <cell r="N1088">
            <v>0.61</v>
          </cell>
          <cell r="P1088">
            <v>0.35</v>
          </cell>
          <cell r="Q1088">
            <v>0</v>
          </cell>
          <cell r="S1088">
            <v>0</v>
          </cell>
          <cell r="T1088">
            <v>0</v>
          </cell>
          <cell r="U1088">
            <v>26.040000000000003</v>
          </cell>
          <cell r="AE1088" t="str">
            <v>20100729LGUM_107</v>
          </cell>
          <cell r="AG1088" t="str">
            <v>207</v>
          </cell>
        </row>
        <row r="1089">
          <cell r="B1089" t="str">
            <v>May 2011</v>
          </cell>
          <cell r="C1089" t="str">
            <v>RLS</v>
          </cell>
          <cell r="D1089" t="str">
            <v>LGUM_108</v>
          </cell>
          <cell r="E1089">
            <v>-5</v>
          </cell>
          <cell r="G1089">
            <v>-697</v>
          </cell>
          <cell r="J1089">
            <v>-0.87</v>
          </cell>
          <cell r="K1089">
            <v>-70.42</v>
          </cell>
          <cell r="L1089">
            <v>-70.42</v>
          </cell>
          <cell r="N1089">
            <v>-1.49</v>
          </cell>
          <cell r="P1089">
            <v>-1.01</v>
          </cell>
          <cell r="Q1089">
            <v>0</v>
          </cell>
          <cell r="S1089">
            <v>0</v>
          </cell>
          <cell r="T1089">
            <v>0</v>
          </cell>
          <cell r="U1089">
            <v>-72.92</v>
          </cell>
          <cell r="AE1089" t="str">
            <v>20100729LGUM_108</v>
          </cell>
          <cell r="AG1089" t="str">
            <v>208</v>
          </cell>
        </row>
        <row r="1090">
          <cell r="B1090" t="str">
            <v>May 2011</v>
          </cell>
          <cell r="C1090" t="str">
            <v>RLS</v>
          </cell>
          <cell r="D1090" t="str">
            <v>LGUM_109</v>
          </cell>
          <cell r="E1090">
            <v>0</v>
          </cell>
          <cell r="G1090">
            <v>0</v>
          </cell>
          <cell r="J1090">
            <v>0</v>
          </cell>
          <cell r="K1090">
            <v>0</v>
          </cell>
          <cell r="L1090">
            <v>0</v>
          </cell>
          <cell r="N1090">
            <v>0</v>
          </cell>
          <cell r="P1090">
            <v>0</v>
          </cell>
          <cell r="Q1090">
            <v>0</v>
          </cell>
          <cell r="S1090">
            <v>0</v>
          </cell>
          <cell r="T1090">
            <v>0</v>
          </cell>
          <cell r="U1090">
            <v>0</v>
          </cell>
          <cell r="AE1090" t="str">
            <v>20100729LGUM_109</v>
          </cell>
          <cell r="AG1090" t="str">
            <v>209</v>
          </cell>
        </row>
        <row r="1091">
          <cell r="B1091" t="str">
            <v>May 2011</v>
          </cell>
          <cell r="C1091" t="str">
            <v>RLS</v>
          </cell>
          <cell r="D1091" t="str">
            <v>LGUM_110</v>
          </cell>
          <cell r="E1091">
            <v>1</v>
          </cell>
          <cell r="G1091">
            <v>209</v>
          </cell>
          <cell r="J1091">
            <v>-10.94</v>
          </cell>
          <cell r="K1091">
            <v>12.500000000000002</v>
          </cell>
          <cell r="L1091">
            <v>12.5</v>
          </cell>
          <cell r="N1091">
            <v>0.46</v>
          </cell>
          <cell r="P1091">
            <v>0.18</v>
          </cell>
          <cell r="Q1091">
            <v>0</v>
          </cell>
          <cell r="S1091">
            <v>0</v>
          </cell>
          <cell r="T1091">
            <v>0</v>
          </cell>
          <cell r="U1091">
            <v>13.14</v>
          </cell>
          <cell r="AE1091" t="str">
            <v>20100729LGUM_110</v>
          </cell>
          <cell r="AG1091" t="str">
            <v>210</v>
          </cell>
        </row>
        <row r="1092">
          <cell r="B1092" t="str">
            <v>May 2011</v>
          </cell>
          <cell r="C1092" t="str">
            <v>RLS</v>
          </cell>
          <cell r="D1092" t="str">
            <v>LGUM_111</v>
          </cell>
          <cell r="E1092">
            <v>0</v>
          </cell>
          <cell r="G1092">
            <v>0</v>
          </cell>
          <cell r="J1092">
            <v>0</v>
          </cell>
          <cell r="K1092">
            <v>0</v>
          </cell>
          <cell r="L1092">
            <v>0</v>
          </cell>
          <cell r="N1092">
            <v>0</v>
          </cell>
          <cell r="P1092">
            <v>0</v>
          </cell>
          <cell r="Q1092">
            <v>0</v>
          </cell>
          <cell r="S1092">
            <v>0</v>
          </cell>
          <cell r="T1092">
            <v>0</v>
          </cell>
          <cell r="U1092">
            <v>0</v>
          </cell>
          <cell r="AE1092" t="str">
            <v>20100729LGUM_111</v>
          </cell>
          <cell r="AG1092" t="str">
            <v>211</v>
          </cell>
        </row>
        <row r="1093">
          <cell r="B1093" t="str">
            <v>May 2011</v>
          </cell>
          <cell r="C1093" t="str">
            <v>RLS</v>
          </cell>
          <cell r="D1093" t="str">
            <v>LGUM_112</v>
          </cell>
          <cell r="E1093">
            <v>0</v>
          </cell>
          <cell r="G1093">
            <v>-399</v>
          </cell>
          <cell r="J1093">
            <v>-41.87</v>
          </cell>
          <cell r="K1093">
            <v>-41.87</v>
          </cell>
          <cell r="L1093">
            <v>-41.87</v>
          </cell>
          <cell r="N1093">
            <v>-0.9</v>
          </cell>
          <cell r="P1093">
            <v>-0.61</v>
          </cell>
          <cell r="Q1093">
            <v>0</v>
          </cell>
          <cell r="S1093">
            <v>0</v>
          </cell>
          <cell r="T1093">
            <v>0</v>
          </cell>
          <cell r="U1093">
            <v>-43.379999999999995</v>
          </cell>
          <cell r="AE1093" t="str">
            <v>20100729LGUM_112</v>
          </cell>
          <cell r="AG1093" t="str">
            <v>212</v>
          </cell>
        </row>
        <row r="1094">
          <cell r="B1094" t="str">
            <v>May 2011</v>
          </cell>
          <cell r="C1094" t="str">
            <v>RLS</v>
          </cell>
          <cell r="D1094" t="str">
            <v>LGUM_113</v>
          </cell>
          <cell r="E1094">
            <v>-3</v>
          </cell>
          <cell r="G1094">
            <v>-773</v>
          </cell>
          <cell r="J1094">
            <v>-23.29</v>
          </cell>
          <cell r="K1094">
            <v>-71.38</v>
          </cell>
          <cell r="L1094">
            <v>-71.38</v>
          </cell>
          <cell r="N1094">
            <v>-1.2999999999999998</v>
          </cell>
          <cell r="P1094">
            <v>-0.81</v>
          </cell>
          <cell r="Q1094">
            <v>0</v>
          </cell>
          <cell r="S1094">
            <v>0</v>
          </cell>
          <cell r="T1094">
            <v>0</v>
          </cell>
          <cell r="U1094">
            <v>-73.489999999999995</v>
          </cell>
          <cell r="AE1094" t="str">
            <v>20100729LGUM_113</v>
          </cell>
          <cell r="AG1094" t="str">
            <v>213</v>
          </cell>
        </row>
        <row r="1095">
          <cell r="B1095" t="str">
            <v>May 2011</v>
          </cell>
          <cell r="C1095" t="str">
            <v>RLS</v>
          </cell>
          <cell r="D1095" t="str">
            <v>LGUM_116</v>
          </cell>
          <cell r="E1095">
            <v>0</v>
          </cell>
          <cell r="G1095">
            <v>0</v>
          </cell>
          <cell r="J1095">
            <v>0</v>
          </cell>
          <cell r="K1095">
            <v>0</v>
          </cell>
          <cell r="L1095">
            <v>0</v>
          </cell>
          <cell r="N1095">
            <v>0</v>
          </cell>
          <cell r="P1095">
            <v>0</v>
          </cell>
          <cell r="Q1095">
            <v>0</v>
          </cell>
          <cell r="S1095">
            <v>0</v>
          </cell>
          <cell r="T1095">
            <v>0</v>
          </cell>
          <cell r="U1095">
            <v>0</v>
          </cell>
          <cell r="AE1095" t="str">
            <v>20100729LGUM_116</v>
          </cell>
          <cell r="AG1095" t="str">
            <v>216</v>
          </cell>
        </row>
        <row r="1096">
          <cell r="B1096" t="str">
            <v>May 2011</v>
          </cell>
          <cell r="C1096" t="str">
            <v>RLS</v>
          </cell>
          <cell r="D1096" t="str">
            <v>LGUM_117</v>
          </cell>
          <cell r="E1096">
            <v>3</v>
          </cell>
          <cell r="G1096">
            <v>487</v>
          </cell>
          <cell r="J1096">
            <v>0</v>
          </cell>
          <cell r="K1096">
            <v>90</v>
          </cell>
          <cell r="L1096">
            <v>90</v>
          </cell>
          <cell r="N1096">
            <v>1.1000000000000001</v>
          </cell>
          <cell r="P1096">
            <v>1.28</v>
          </cell>
          <cell r="Q1096">
            <v>0</v>
          </cell>
          <cell r="S1096">
            <v>0</v>
          </cell>
          <cell r="T1096">
            <v>0</v>
          </cell>
          <cell r="U1096">
            <v>92.38</v>
          </cell>
          <cell r="AE1096" t="str">
            <v>20100729LGUM_117</v>
          </cell>
          <cell r="AG1096" t="str">
            <v>217</v>
          </cell>
        </row>
        <row r="1097">
          <cell r="B1097" t="str">
            <v>May 2011</v>
          </cell>
          <cell r="C1097" t="str">
            <v>RLS</v>
          </cell>
          <cell r="D1097" t="str">
            <v>LGUM_122</v>
          </cell>
          <cell r="E1097">
            <v>0</v>
          </cell>
          <cell r="G1097">
            <v>0</v>
          </cell>
          <cell r="J1097">
            <v>0</v>
          </cell>
          <cell r="K1097">
            <v>0</v>
          </cell>
          <cell r="L1097">
            <v>0</v>
          </cell>
          <cell r="N1097">
            <v>0</v>
          </cell>
          <cell r="P1097">
            <v>0</v>
          </cell>
          <cell r="Q1097">
            <v>0</v>
          </cell>
          <cell r="S1097">
            <v>0</v>
          </cell>
          <cell r="T1097">
            <v>0</v>
          </cell>
          <cell r="U1097">
            <v>0</v>
          </cell>
          <cell r="AE1097" t="str">
            <v>20100729LGUM_122</v>
          </cell>
          <cell r="AG1097" t="str">
            <v>222</v>
          </cell>
        </row>
        <row r="1098">
          <cell r="B1098" t="str">
            <v>May 2011</v>
          </cell>
          <cell r="C1098" t="str">
            <v>RLS</v>
          </cell>
          <cell r="D1098" t="str">
            <v>LGUM_123</v>
          </cell>
          <cell r="E1098">
            <v>0</v>
          </cell>
          <cell r="G1098">
            <v>0</v>
          </cell>
          <cell r="J1098">
            <v>0</v>
          </cell>
          <cell r="K1098">
            <v>0</v>
          </cell>
          <cell r="L1098">
            <v>0</v>
          </cell>
          <cell r="N1098">
            <v>0</v>
          </cell>
          <cell r="P1098">
            <v>0</v>
          </cell>
          <cell r="Q1098">
            <v>0</v>
          </cell>
          <cell r="S1098">
            <v>0</v>
          </cell>
          <cell r="T1098">
            <v>0</v>
          </cell>
          <cell r="U1098">
            <v>0</v>
          </cell>
          <cell r="AE1098" t="str">
            <v>20100729LGUM_123</v>
          </cell>
          <cell r="AG1098" t="str">
            <v>223</v>
          </cell>
        </row>
        <row r="1099">
          <cell r="B1099" t="str">
            <v>May 2011</v>
          </cell>
          <cell r="C1099" t="str">
            <v>RLS</v>
          </cell>
          <cell r="D1099" t="str">
            <v>LGUM_124</v>
          </cell>
          <cell r="E1099">
            <v>0</v>
          </cell>
          <cell r="G1099">
            <v>0</v>
          </cell>
          <cell r="J1099">
            <v>0</v>
          </cell>
          <cell r="K1099">
            <v>0</v>
          </cell>
          <cell r="L1099">
            <v>0</v>
          </cell>
          <cell r="N1099">
            <v>0</v>
          </cell>
          <cell r="P1099">
            <v>0</v>
          </cell>
          <cell r="Q1099">
            <v>0</v>
          </cell>
          <cell r="S1099">
            <v>0</v>
          </cell>
          <cell r="T1099">
            <v>0</v>
          </cell>
          <cell r="U1099">
            <v>0</v>
          </cell>
          <cell r="AE1099" t="str">
            <v>20100729LGUM_124</v>
          </cell>
          <cell r="AG1099" t="str">
            <v>224</v>
          </cell>
        </row>
        <row r="1100">
          <cell r="B1100" t="str">
            <v>May 2011</v>
          </cell>
          <cell r="C1100" t="str">
            <v>RLS</v>
          </cell>
          <cell r="D1100" t="str">
            <v>LGUM_125</v>
          </cell>
          <cell r="E1100">
            <v>0</v>
          </cell>
          <cell r="G1100">
            <v>0</v>
          </cell>
          <cell r="J1100">
            <v>0</v>
          </cell>
          <cell r="K1100">
            <v>0</v>
          </cell>
          <cell r="L1100">
            <v>0</v>
          </cell>
          <cell r="N1100">
            <v>0</v>
          </cell>
          <cell r="P1100">
            <v>0</v>
          </cell>
          <cell r="Q1100">
            <v>0</v>
          </cell>
          <cell r="S1100">
            <v>0</v>
          </cell>
          <cell r="T1100">
            <v>0</v>
          </cell>
          <cell r="U1100">
            <v>0</v>
          </cell>
          <cell r="AE1100" t="str">
            <v>20100729LGUM_125</v>
          </cell>
          <cell r="AG1100" t="str">
            <v>225</v>
          </cell>
        </row>
        <row r="1101">
          <cell r="B1101" t="str">
            <v>May 2011</v>
          </cell>
          <cell r="C1101" t="str">
            <v>RLS</v>
          </cell>
          <cell r="D1101" t="str">
            <v>LGUM_126</v>
          </cell>
          <cell r="E1101">
            <v>0</v>
          </cell>
          <cell r="G1101">
            <v>0</v>
          </cell>
          <cell r="J1101">
            <v>0</v>
          </cell>
          <cell r="K1101">
            <v>0</v>
          </cell>
          <cell r="L1101">
            <v>0</v>
          </cell>
          <cell r="N1101">
            <v>0</v>
          </cell>
          <cell r="P1101">
            <v>0</v>
          </cell>
          <cell r="Q1101">
            <v>0</v>
          </cell>
          <cell r="S1101">
            <v>0</v>
          </cell>
          <cell r="T1101">
            <v>0</v>
          </cell>
          <cell r="U1101">
            <v>0</v>
          </cell>
          <cell r="AE1101" t="str">
            <v>20100729LGUM_126</v>
          </cell>
          <cell r="AG1101" t="str">
            <v>226</v>
          </cell>
        </row>
        <row r="1102">
          <cell r="B1102" t="str">
            <v>May 2011</v>
          </cell>
          <cell r="C1102" t="str">
            <v>RLS</v>
          </cell>
          <cell r="D1102" t="str">
            <v>LGUM_152</v>
          </cell>
          <cell r="E1102">
            <v>0</v>
          </cell>
          <cell r="G1102">
            <v>0</v>
          </cell>
          <cell r="J1102">
            <v>0</v>
          </cell>
          <cell r="K1102">
            <v>0</v>
          </cell>
          <cell r="L1102">
            <v>0</v>
          </cell>
          <cell r="N1102">
            <v>0</v>
          </cell>
          <cell r="P1102">
            <v>0</v>
          </cell>
          <cell r="Q1102">
            <v>0</v>
          </cell>
          <cell r="S1102">
            <v>0</v>
          </cell>
          <cell r="T1102">
            <v>0</v>
          </cell>
          <cell r="U1102">
            <v>0</v>
          </cell>
          <cell r="AE1102" t="str">
            <v>20100729LGUM_152</v>
          </cell>
          <cell r="AG1102" t="str">
            <v>252</v>
          </cell>
        </row>
        <row r="1103">
          <cell r="B1103" t="str">
            <v>May 2011</v>
          </cell>
          <cell r="C1103" t="str">
            <v>RLS</v>
          </cell>
          <cell r="D1103" t="str">
            <v>LGUM_153</v>
          </cell>
          <cell r="E1103">
            <v>0</v>
          </cell>
          <cell r="G1103">
            <v>0</v>
          </cell>
          <cell r="J1103">
            <v>0</v>
          </cell>
          <cell r="K1103">
            <v>0</v>
          </cell>
          <cell r="L1103">
            <v>0</v>
          </cell>
          <cell r="N1103">
            <v>0</v>
          </cell>
          <cell r="P1103">
            <v>0</v>
          </cell>
          <cell r="Q1103">
            <v>0</v>
          </cell>
          <cell r="S1103">
            <v>0</v>
          </cell>
          <cell r="T1103">
            <v>0</v>
          </cell>
          <cell r="U1103">
            <v>0</v>
          </cell>
          <cell r="AE1103" t="str">
            <v>20100729LGUM_153</v>
          </cell>
          <cell r="AG1103" t="str">
            <v>253</v>
          </cell>
        </row>
        <row r="1104">
          <cell r="B1104" t="str">
            <v>May 2011</v>
          </cell>
          <cell r="C1104" t="str">
            <v>RLS</v>
          </cell>
          <cell r="D1104" t="str">
            <v>LGUM_154</v>
          </cell>
          <cell r="E1104">
            <v>2</v>
          </cell>
          <cell r="G1104">
            <v>286</v>
          </cell>
          <cell r="J1104">
            <v>0</v>
          </cell>
          <cell r="K1104">
            <v>28.3</v>
          </cell>
          <cell r="L1104">
            <v>28.3</v>
          </cell>
          <cell r="N1104">
            <v>0.64</v>
          </cell>
          <cell r="P1104">
            <v>0.46</v>
          </cell>
          <cell r="Q1104">
            <v>0</v>
          </cell>
          <cell r="S1104">
            <v>0</v>
          </cell>
          <cell r="T1104">
            <v>0</v>
          </cell>
          <cell r="U1104">
            <v>33.380000000000003</v>
          </cell>
          <cell r="AE1104" t="str">
            <v>20100729LGUM_154</v>
          </cell>
          <cell r="AG1104" t="str">
            <v>254</v>
          </cell>
        </row>
        <row r="1105">
          <cell r="B1105" t="str">
            <v>May 2011</v>
          </cell>
          <cell r="C1105" t="str">
            <v>RLS</v>
          </cell>
          <cell r="D1105" t="str">
            <v>LGUM_155</v>
          </cell>
          <cell r="E1105">
            <v>0</v>
          </cell>
          <cell r="G1105">
            <v>0</v>
          </cell>
          <cell r="J1105">
            <v>0</v>
          </cell>
          <cell r="K1105">
            <v>0</v>
          </cell>
          <cell r="L1105">
            <v>0</v>
          </cell>
          <cell r="N1105">
            <v>0</v>
          </cell>
          <cell r="P1105">
            <v>0</v>
          </cell>
          <cell r="Q1105">
            <v>0</v>
          </cell>
          <cell r="S1105">
            <v>0</v>
          </cell>
          <cell r="T1105">
            <v>0</v>
          </cell>
          <cell r="U1105">
            <v>0</v>
          </cell>
          <cell r="AE1105" t="str">
            <v>20100729LGUM_155</v>
          </cell>
          <cell r="AG1105" t="str">
            <v>255</v>
          </cell>
        </row>
        <row r="1106">
          <cell r="B1106" t="str">
            <v>May 2011</v>
          </cell>
          <cell r="C1106" t="str">
            <v>RLS</v>
          </cell>
          <cell r="D1106" t="str">
            <v>LGUM_156</v>
          </cell>
          <cell r="E1106">
            <v>0</v>
          </cell>
          <cell r="G1106">
            <v>0</v>
          </cell>
          <cell r="J1106">
            <v>0</v>
          </cell>
          <cell r="K1106">
            <v>0</v>
          </cell>
          <cell r="L1106">
            <v>0</v>
          </cell>
          <cell r="N1106">
            <v>0</v>
          </cell>
          <cell r="P1106">
            <v>0</v>
          </cell>
          <cell r="Q1106">
            <v>0</v>
          </cell>
          <cell r="S1106">
            <v>0</v>
          </cell>
          <cell r="T1106">
            <v>0</v>
          </cell>
          <cell r="U1106">
            <v>0</v>
          </cell>
          <cell r="AE1106" t="str">
            <v>20100729LGUM_156</v>
          </cell>
          <cell r="AG1106" t="str">
            <v>256</v>
          </cell>
        </row>
        <row r="1107">
          <cell r="B1107" t="str">
            <v>May 2011</v>
          </cell>
          <cell r="C1107" t="str">
            <v>RLS</v>
          </cell>
          <cell r="D1107" t="str">
            <v>LGUM_157</v>
          </cell>
          <cell r="E1107">
            <v>3</v>
          </cell>
          <cell r="G1107">
            <v>429</v>
          </cell>
          <cell r="J1107">
            <v>0</v>
          </cell>
          <cell r="K1107">
            <v>42.45</v>
          </cell>
          <cell r="L1107">
            <v>42.45</v>
          </cell>
          <cell r="N1107">
            <v>0.97</v>
          </cell>
          <cell r="P1107">
            <v>0.61</v>
          </cell>
          <cell r="Q1107">
            <v>0</v>
          </cell>
          <cell r="S1107">
            <v>0</v>
          </cell>
          <cell r="T1107">
            <v>0</v>
          </cell>
          <cell r="U1107">
            <v>44.03</v>
          </cell>
          <cell r="AE1107" t="str">
            <v>20100729LGUM_157</v>
          </cell>
          <cell r="AG1107" t="str">
            <v>257</v>
          </cell>
        </row>
        <row r="1108">
          <cell r="B1108" t="str">
            <v>May 2011</v>
          </cell>
          <cell r="C1108" t="str">
            <v>RLS</v>
          </cell>
          <cell r="D1108" t="str">
            <v>LGUM_158</v>
          </cell>
          <cell r="E1108">
            <v>0</v>
          </cell>
          <cell r="G1108">
            <v>0</v>
          </cell>
          <cell r="J1108">
            <v>0</v>
          </cell>
          <cell r="K1108">
            <v>0</v>
          </cell>
          <cell r="L1108">
            <v>0</v>
          </cell>
          <cell r="N1108">
            <v>0</v>
          </cell>
          <cell r="P1108">
            <v>0</v>
          </cell>
          <cell r="Q1108">
            <v>0</v>
          </cell>
          <cell r="S1108">
            <v>0</v>
          </cell>
          <cell r="T1108">
            <v>0</v>
          </cell>
          <cell r="U1108">
            <v>0</v>
          </cell>
          <cell r="AE1108" t="str">
            <v>20100729LGUM_158</v>
          </cell>
          <cell r="AG1108" t="str">
            <v>258</v>
          </cell>
        </row>
        <row r="1109">
          <cell r="B1109" t="str">
            <v>May 2011</v>
          </cell>
          <cell r="C1109" t="str">
            <v>RLS</v>
          </cell>
          <cell r="D1109" t="str">
            <v>LGUM_159</v>
          </cell>
          <cell r="E1109">
            <v>-25</v>
          </cell>
          <cell r="G1109">
            <v>-9191</v>
          </cell>
          <cell r="J1109">
            <v>-39.97</v>
          </cell>
          <cell r="K1109">
            <v>-691.97</v>
          </cell>
          <cell r="L1109">
            <v>-691.97</v>
          </cell>
          <cell r="N1109">
            <v>-13.47</v>
          </cell>
          <cell r="P1109">
            <v>-7.11</v>
          </cell>
          <cell r="Q1109">
            <v>-0.3</v>
          </cell>
          <cell r="S1109">
            <v>0</v>
          </cell>
          <cell r="T1109">
            <v>0</v>
          </cell>
          <cell r="U1109">
            <v>-712.85</v>
          </cell>
          <cell r="AE1109" t="str">
            <v>20100729LGUM_159</v>
          </cell>
          <cell r="AG1109" t="str">
            <v>259</v>
          </cell>
        </row>
        <row r="1110">
          <cell r="B1110" t="str">
            <v>May 2011</v>
          </cell>
          <cell r="C1110" t="str">
            <v>RLS</v>
          </cell>
          <cell r="D1110" t="str">
            <v>LGUM_160</v>
          </cell>
          <cell r="E1110">
            <v>4</v>
          </cell>
          <cell r="G1110">
            <v>129</v>
          </cell>
          <cell r="J1110">
            <v>-93.48</v>
          </cell>
          <cell r="K1110">
            <v>11.36</v>
          </cell>
          <cell r="L1110">
            <v>11.36</v>
          </cell>
          <cell r="N1110">
            <v>0.28999999999999998</v>
          </cell>
          <cell r="P1110">
            <v>0.17</v>
          </cell>
          <cell r="Q1110">
            <v>0</v>
          </cell>
          <cell r="S1110">
            <v>0</v>
          </cell>
          <cell r="T1110">
            <v>0</v>
          </cell>
          <cell r="U1110">
            <v>11.819999999999999</v>
          </cell>
          <cell r="AE1110" t="str">
            <v>20100729LGUM_160</v>
          </cell>
          <cell r="AG1110" t="str">
            <v>260</v>
          </cell>
        </row>
        <row r="1111">
          <cell r="B1111" t="str">
            <v>May 2011</v>
          </cell>
          <cell r="C1111" t="str">
            <v>RLS</v>
          </cell>
          <cell r="D1111" t="str">
            <v>LGUM_161</v>
          </cell>
          <cell r="E1111">
            <v>0</v>
          </cell>
          <cell r="G1111">
            <v>0</v>
          </cell>
          <cell r="J1111">
            <v>0</v>
          </cell>
          <cell r="K1111">
            <v>0</v>
          </cell>
          <cell r="L1111">
            <v>0</v>
          </cell>
          <cell r="N1111">
            <v>0</v>
          </cell>
          <cell r="P1111">
            <v>0</v>
          </cell>
          <cell r="Q1111">
            <v>0</v>
          </cell>
          <cell r="S1111">
            <v>0</v>
          </cell>
          <cell r="T1111">
            <v>0</v>
          </cell>
          <cell r="U1111">
            <v>0</v>
          </cell>
          <cell r="AE1111" t="str">
            <v>20100729LGUM_161</v>
          </cell>
          <cell r="AG1111" t="str">
            <v>261</v>
          </cell>
        </row>
        <row r="1112">
          <cell r="B1112" t="str">
            <v>May 2011</v>
          </cell>
          <cell r="C1112" t="str">
            <v>RLS</v>
          </cell>
          <cell r="D1112" t="str">
            <v>LGUM_162</v>
          </cell>
          <cell r="E1112">
            <v>1</v>
          </cell>
          <cell r="G1112">
            <v>66</v>
          </cell>
          <cell r="J1112">
            <v>-8.01</v>
          </cell>
          <cell r="K1112">
            <v>8.0200000000000014</v>
          </cell>
          <cell r="L1112">
            <v>8.0200000000000031</v>
          </cell>
          <cell r="N1112">
            <v>0.15000000000000002</v>
          </cell>
          <cell r="P1112">
            <v>0.12000000000000001</v>
          </cell>
          <cell r="Q1112">
            <v>0</v>
          </cell>
          <cell r="S1112">
            <v>0</v>
          </cell>
          <cell r="T1112">
            <v>0</v>
          </cell>
          <cell r="U1112">
            <v>8.2900000000000027</v>
          </cell>
          <cell r="AE1112" t="str">
            <v>20100729LGUM_162</v>
          </cell>
          <cell r="AG1112" t="str">
            <v>262</v>
          </cell>
        </row>
        <row r="1113">
          <cell r="B1113" t="str">
            <v>May 2011</v>
          </cell>
          <cell r="C1113" t="str">
            <v>RLS</v>
          </cell>
          <cell r="D1113" t="str">
            <v>LGUM_163</v>
          </cell>
          <cell r="E1113">
            <v>10</v>
          </cell>
          <cell r="G1113">
            <v>1724</v>
          </cell>
          <cell r="J1113">
            <v>16.3</v>
          </cell>
          <cell r="K1113">
            <v>176.60000000000002</v>
          </cell>
          <cell r="L1113">
            <v>176.60000000000005</v>
          </cell>
          <cell r="N1113">
            <v>3.8499999999999996</v>
          </cell>
          <cell r="P1113">
            <v>2.04</v>
          </cell>
          <cell r="Q1113">
            <v>0</v>
          </cell>
          <cell r="S1113">
            <v>0</v>
          </cell>
          <cell r="T1113">
            <v>0</v>
          </cell>
          <cell r="U1113">
            <v>186.47000000000003</v>
          </cell>
          <cell r="AE1113" t="str">
            <v>20100729LGUM_163</v>
          </cell>
          <cell r="AG1113" t="str">
            <v>263</v>
          </cell>
        </row>
        <row r="1114">
          <cell r="B1114" t="str">
            <v>May 2011</v>
          </cell>
          <cell r="C1114" t="str">
            <v>RLS</v>
          </cell>
          <cell r="D1114" t="str">
            <v>LGUM_166</v>
          </cell>
          <cell r="E1114">
            <v>0</v>
          </cell>
          <cell r="G1114">
            <v>0</v>
          </cell>
          <cell r="J1114">
            <v>0</v>
          </cell>
          <cell r="K1114">
            <v>0</v>
          </cell>
          <cell r="L1114">
            <v>0</v>
          </cell>
          <cell r="N1114">
            <v>0</v>
          </cell>
          <cell r="P1114">
            <v>0</v>
          </cell>
          <cell r="Q1114">
            <v>0</v>
          </cell>
          <cell r="S1114">
            <v>0</v>
          </cell>
          <cell r="T1114">
            <v>0</v>
          </cell>
          <cell r="U1114">
            <v>0</v>
          </cell>
          <cell r="AE1114" t="str">
            <v>20100729LGUM_166</v>
          </cell>
          <cell r="AG1114" t="str">
            <v>266</v>
          </cell>
        </row>
        <row r="1115">
          <cell r="B1115" t="str">
            <v>May 2011</v>
          </cell>
          <cell r="C1115" t="str">
            <v>RLS</v>
          </cell>
          <cell r="D1115" t="str">
            <v>LGUM_167</v>
          </cell>
          <cell r="E1115">
            <v>12</v>
          </cell>
          <cell r="G1115">
            <v>1567</v>
          </cell>
          <cell r="J1115">
            <v>-144</v>
          </cell>
          <cell r="K1115">
            <v>216</v>
          </cell>
          <cell r="L1115">
            <v>216</v>
          </cell>
          <cell r="N1115">
            <v>4.57</v>
          </cell>
          <cell r="P1115">
            <v>0.4</v>
          </cell>
          <cell r="Q1115">
            <v>0</v>
          </cell>
          <cell r="S1115">
            <v>0</v>
          </cell>
          <cell r="T1115">
            <v>0</v>
          </cell>
          <cell r="U1115">
            <v>220.97</v>
          </cell>
          <cell r="AE1115" t="str">
            <v>20100729LGUM_167</v>
          </cell>
          <cell r="AG1115" t="str">
            <v>267</v>
          </cell>
        </row>
        <row r="1116">
          <cell r="B1116" t="str">
            <v>May 2011</v>
          </cell>
          <cell r="C1116" t="str">
            <v>RLS</v>
          </cell>
          <cell r="D1116" t="str">
            <v>LGUM_172</v>
          </cell>
          <cell r="E1116">
            <v>0</v>
          </cell>
          <cell r="G1116">
            <v>0</v>
          </cell>
          <cell r="J1116">
            <v>0</v>
          </cell>
          <cell r="K1116">
            <v>0</v>
          </cell>
          <cell r="L1116">
            <v>0</v>
          </cell>
          <cell r="N1116">
            <v>0</v>
          </cell>
          <cell r="P1116">
            <v>0</v>
          </cell>
          <cell r="Q1116">
            <v>0</v>
          </cell>
          <cell r="S1116">
            <v>0</v>
          </cell>
          <cell r="T1116">
            <v>0</v>
          </cell>
          <cell r="U1116">
            <v>0</v>
          </cell>
          <cell r="AE1116" t="str">
            <v>20100729LGUM_172</v>
          </cell>
          <cell r="AG1116" t="str">
            <v>272</v>
          </cell>
        </row>
        <row r="1117">
          <cell r="B1117" t="str">
            <v>May 2011</v>
          </cell>
          <cell r="C1117" t="str">
            <v>RLS</v>
          </cell>
          <cell r="D1117" t="str">
            <v>LGUM_173</v>
          </cell>
          <cell r="E1117">
            <v>1</v>
          </cell>
          <cell r="G1117">
            <v>56</v>
          </cell>
          <cell r="J1117">
            <v>-2.59</v>
          </cell>
          <cell r="K1117">
            <v>9.92</v>
          </cell>
          <cell r="L1117">
            <v>9.9199999999999982</v>
          </cell>
          <cell r="N1117">
            <v>0.03</v>
          </cell>
          <cell r="P1117">
            <v>0.11</v>
          </cell>
          <cell r="Q1117">
            <v>0</v>
          </cell>
          <cell r="S1117">
            <v>0</v>
          </cell>
          <cell r="T1117">
            <v>0</v>
          </cell>
          <cell r="U1117">
            <v>10.059999999999999</v>
          </cell>
          <cell r="AE1117" t="str">
            <v>20100729LGUM_173</v>
          </cell>
          <cell r="AG1117" t="str">
            <v>273</v>
          </cell>
        </row>
        <row r="1118">
          <cell r="B1118" t="str">
            <v>May 2011</v>
          </cell>
          <cell r="C1118" t="str">
            <v>RLS</v>
          </cell>
          <cell r="D1118" t="str">
            <v>LGUM_174</v>
          </cell>
          <cell r="E1118">
            <v>14</v>
          </cell>
          <cell r="G1118">
            <v>693</v>
          </cell>
          <cell r="J1118">
            <v>-14.05</v>
          </cell>
          <cell r="K1118">
            <v>231.79</v>
          </cell>
          <cell r="L1118">
            <v>231.79000000000002</v>
          </cell>
          <cell r="N1118">
            <v>0.96000000000000008</v>
          </cell>
          <cell r="P1118">
            <v>2.7399999999999998</v>
          </cell>
          <cell r="Q1118">
            <v>0</v>
          </cell>
          <cell r="S1118">
            <v>0</v>
          </cell>
          <cell r="T1118">
            <v>0</v>
          </cell>
          <cell r="U1118">
            <v>235.49</v>
          </cell>
          <cell r="AE1118" t="str">
            <v>20100729LGUM_174</v>
          </cell>
          <cell r="AG1118" t="str">
            <v>274</v>
          </cell>
        </row>
        <row r="1119">
          <cell r="B1119" t="str">
            <v>May 2011</v>
          </cell>
          <cell r="C1119" t="str">
            <v>RLS</v>
          </cell>
          <cell r="D1119" t="str">
            <v>LGUM_175</v>
          </cell>
          <cell r="E1119">
            <v>13</v>
          </cell>
          <cell r="G1119">
            <v>849</v>
          </cell>
          <cell r="J1119">
            <v>0</v>
          </cell>
          <cell r="K1119">
            <v>304.33</v>
          </cell>
          <cell r="L1119">
            <v>304.33</v>
          </cell>
          <cell r="N1119">
            <v>1.91</v>
          </cell>
          <cell r="P1119">
            <v>4.32</v>
          </cell>
          <cell r="Q1119">
            <v>0</v>
          </cell>
          <cell r="S1119">
            <v>0</v>
          </cell>
          <cell r="T1119">
            <v>0</v>
          </cell>
          <cell r="U1119">
            <v>310.56</v>
          </cell>
          <cell r="AE1119" t="str">
            <v>20100729LGUM_175</v>
          </cell>
          <cell r="AG1119" t="str">
            <v>275</v>
          </cell>
        </row>
        <row r="1120">
          <cell r="B1120" t="str">
            <v>May 2011</v>
          </cell>
          <cell r="C1120" t="str">
            <v>RLS</v>
          </cell>
          <cell r="D1120" t="str">
            <v>LGUM_176</v>
          </cell>
          <cell r="E1120">
            <v>0</v>
          </cell>
          <cell r="G1120">
            <v>0</v>
          </cell>
          <cell r="J1120">
            <v>0</v>
          </cell>
          <cell r="K1120">
            <v>0</v>
          </cell>
          <cell r="L1120">
            <v>0</v>
          </cell>
          <cell r="N1120">
            <v>0</v>
          </cell>
          <cell r="P1120">
            <v>0</v>
          </cell>
          <cell r="Q1120">
            <v>0</v>
          </cell>
          <cell r="S1120">
            <v>0</v>
          </cell>
          <cell r="T1120">
            <v>0</v>
          </cell>
          <cell r="U1120">
            <v>0</v>
          </cell>
          <cell r="AE1120" t="str">
            <v>20100729LGUM_176</v>
          </cell>
          <cell r="AG1120" t="str">
            <v>276</v>
          </cell>
        </row>
        <row r="1121">
          <cell r="B1121" t="str">
            <v>May 2011</v>
          </cell>
          <cell r="C1121" t="str">
            <v>RLS</v>
          </cell>
          <cell r="D1121" t="str">
            <v>LGUM_177</v>
          </cell>
          <cell r="E1121">
            <v>0</v>
          </cell>
          <cell r="G1121">
            <v>0</v>
          </cell>
          <cell r="J1121">
            <v>0</v>
          </cell>
          <cell r="K1121">
            <v>0</v>
          </cell>
          <cell r="L1121">
            <v>0</v>
          </cell>
          <cell r="N1121">
            <v>0</v>
          </cell>
          <cell r="P1121">
            <v>0</v>
          </cell>
          <cell r="Q1121">
            <v>0</v>
          </cell>
          <cell r="S1121">
            <v>0</v>
          </cell>
          <cell r="T1121">
            <v>0</v>
          </cell>
          <cell r="U1121">
            <v>0</v>
          </cell>
          <cell r="AE1121" t="str">
            <v>20100729LGUM_177</v>
          </cell>
          <cell r="AG1121" t="str">
            <v>277</v>
          </cell>
        </row>
        <row r="1122">
          <cell r="B1122" t="str">
            <v>May 2011</v>
          </cell>
          <cell r="C1122" t="str">
            <v>RLS</v>
          </cell>
          <cell r="D1122" t="str">
            <v>LGUM_178</v>
          </cell>
          <cell r="E1122">
            <v>0</v>
          </cell>
          <cell r="G1122">
            <v>0</v>
          </cell>
          <cell r="J1122">
            <v>0</v>
          </cell>
          <cell r="K1122">
            <v>0</v>
          </cell>
          <cell r="L1122">
            <v>0</v>
          </cell>
          <cell r="N1122">
            <v>0</v>
          </cell>
          <cell r="P1122">
            <v>0</v>
          </cell>
          <cell r="Q1122">
            <v>0</v>
          </cell>
          <cell r="S1122">
            <v>0</v>
          </cell>
          <cell r="T1122">
            <v>0</v>
          </cell>
          <cell r="U1122">
            <v>0</v>
          </cell>
          <cell r="AE1122" t="str">
            <v>20100729LGUM_178</v>
          </cell>
          <cell r="AG1122" t="str">
            <v>278</v>
          </cell>
        </row>
        <row r="1123">
          <cell r="B1123" t="str">
            <v>May 2011</v>
          </cell>
          <cell r="C1123" t="str">
            <v>RLS</v>
          </cell>
          <cell r="D1123" t="str">
            <v>LGUM_179</v>
          </cell>
          <cell r="E1123">
            <v>0</v>
          </cell>
          <cell r="G1123">
            <v>0</v>
          </cell>
          <cell r="J1123">
            <v>0</v>
          </cell>
          <cell r="K1123">
            <v>0</v>
          </cell>
          <cell r="L1123">
            <v>0</v>
          </cell>
          <cell r="N1123">
            <v>0</v>
          </cell>
          <cell r="P1123">
            <v>0</v>
          </cell>
          <cell r="Q1123">
            <v>0</v>
          </cell>
          <cell r="S1123">
            <v>0</v>
          </cell>
          <cell r="T1123">
            <v>0</v>
          </cell>
          <cell r="U1123">
            <v>0</v>
          </cell>
          <cell r="AE1123" t="str">
            <v>20100729LGUM_179</v>
          </cell>
          <cell r="AG1123" t="str">
            <v>279</v>
          </cell>
        </row>
        <row r="1124">
          <cell r="B1124" t="str">
            <v>May 2011</v>
          </cell>
          <cell r="C1124" t="str">
            <v>RLS</v>
          </cell>
          <cell r="D1124" t="str">
            <v>LGUM_180</v>
          </cell>
          <cell r="E1124">
            <v>0</v>
          </cell>
          <cell r="G1124">
            <v>0</v>
          </cell>
          <cell r="J1124">
            <v>0</v>
          </cell>
          <cell r="K1124">
            <v>0</v>
          </cell>
          <cell r="L1124">
            <v>0</v>
          </cell>
          <cell r="N1124">
            <v>0</v>
          </cell>
          <cell r="P1124">
            <v>0</v>
          </cell>
          <cell r="Q1124">
            <v>0</v>
          </cell>
          <cell r="S1124">
            <v>0</v>
          </cell>
          <cell r="T1124">
            <v>0</v>
          </cell>
          <cell r="U1124">
            <v>0</v>
          </cell>
          <cell r="AE1124" t="str">
            <v>20100729LGUM_180</v>
          </cell>
          <cell r="AG1124" t="str">
            <v>280</v>
          </cell>
        </row>
        <row r="1125">
          <cell r="B1125" t="str">
            <v>May 2011</v>
          </cell>
          <cell r="C1125" t="str">
            <v>RLS</v>
          </cell>
          <cell r="D1125" t="str">
            <v>LGUM_181</v>
          </cell>
          <cell r="E1125">
            <v>0</v>
          </cell>
          <cell r="G1125">
            <v>0</v>
          </cell>
          <cell r="J1125">
            <v>0</v>
          </cell>
          <cell r="K1125">
            <v>0</v>
          </cell>
          <cell r="L1125">
            <v>0</v>
          </cell>
          <cell r="N1125">
            <v>0</v>
          </cell>
          <cell r="P1125">
            <v>0</v>
          </cell>
          <cell r="Q1125">
            <v>0</v>
          </cell>
          <cell r="S1125">
            <v>0</v>
          </cell>
          <cell r="T1125">
            <v>0</v>
          </cell>
          <cell r="U1125">
            <v>0</v>
          </cell>
          <cell r="AE1125" t="str">
            <v>20100729LGUM_181</v>
          </cell>
          <cell r="AG1125" t="str">
            <v>281</v>
          </cell>
        </row>
        <row r="1126">
          <cell r="B1126" t="str">
            <v>May 2011</v>
          </cell>
          <cell r="C1126" t="str">
            <v>RLS</v>
          </cell>
          <cell r="D1126" t="str">
            <v>LGUM_182</v>
          </cell>
          <cell r="E1126">
            <v>0</v>
          </cell>
          <cell r="G1126">
            <v>0</v>
          </cell>
          <cell r="J1126">
            <v>0</v>
          </cell>
          <cell r="K1126">
            <v>0</v>
          </cell>
          <cell r="L1126">
            <v>0</v>
          </cell>
          <cell r="N1126">
            <v>0</v>
          </cell>
          <cell r="P1126">
            <v>0</v>
          </cell>
          <cell r="Q1126">
            <v>0</v>
          </cell>
          <cell r="S1126">
            <v>0</v>
          </cell>
          <cell r="T1126">
            <v>0</v>
          </cell>
          <cell r="U1126">
            <v>0</v>
          </cell>
          <cell r="AE1126" t="str">
            <v>20100729LGUM_182</v>
          </cell>
          <cell r="AG1126" t="str">
            <v>282</v>
          </cell>
        </row>
        <row r="1127">
          <cell r="B1127" t="str">
            <v>May 2011</v>
          </cell>
          <cell r="C1127" t="str">
            <v>RLS</v>
          </cell>
          <cell r="D1127" t="str">
            <v>LGUM_183</v>
          </cell>
          <cell r="E1127">
            <v>0</v>
          </cell>
          <cell r="G1127">
            <v>0</v>
          </cell>
          <cell r="J1127">
            <v>0</v>
          </cell>
          <cell r="K1127">
            <v>0</v>
          </cell>
          <cell r="L1127">
            <v>0</v>
          </cell>
          <cell r="N1127">
            <v>0</v>
          </cell>
          <cell r="P1127">
            <v>0</v>
          </cell>
          <cell r="Q1127">
            <v>0</v>
          </cell>
          <cell r="S1127">
            <v>0</v>
          </cell>
          <cell r="T1127">
            <v>0</v>
          </cell>
          <cell r="U1127">
            <v>0</v>
          </cell>
          <cell r="AE1127" t="str">
            <v>20100729LGUM_183</v>
          </cell>
          <cell r="AG1127" t="str">
            <v>283</v>
          </cell>
        </row>
        <row r="1128">
          <cell r="B1128" t="str">
            <v>May 2011</v>
          </cell>
          <cell r="C1128" t="str">
            <v>RLS</v>
          </cell>
          <cell r="D1128" t="str">
            <v>LGUM_201</v>
          </cell>
          <cell r="E1128">
            <v>41</v>
          </cell>
          <cell r="G1128">
            <v>1487</v>
          </cell>
          <cell r="J1128">
            <v>0</v>
          </cell>
          <cell r="K1128">
            <v>323.49</v>
          </cell>
          <cell r="L1128">
            <v>323.49</v>
          </cell>
          <cell r="N1128">
            <v>3.51</v>
          </cell>
          <cell r="P1128">
            <v>3.74</v>
          </cell>
          <cell r="Q1128">
            <v>0</v>
          </cell>
          <cell r="S1128">
            <v>0</v>
          </cell>
          <cell r="T1128">
            <v>0</v>
          </cell>
          <cell r="U1128">
            <v>376.51</v>
          </cell>
          <cell r="AE1128" t="str">
            <v>20100729LGUM_201</v>
          </cell>
          <cell r="AG1128" t="str">
            <v>201</v>
          </cell>
        </row>
        <row r="1129">
          <cell r="B1129" t="str">
            <v>May 2011</v>
          </cell>
          <cell r="C1129" t="str">
            <v>RLS</v>
          </cell>
          <cell r="D1129" t="str">
            <v>LGUM_202</v>
          </cell>
          <cell r="E1129">
            <v>2538</v>
          </cell>
          <cell r="G1129">
            <v>155802</v>
          </cell>
          <cell r="J1129">
            <v>-68.77</v>
          </cell>
          <cell r="K1129">
            <v>22316.39</v>
          </cell>
          <cell r="L1129">
            <v>22316.39</v>
          </cell>
          <cell r="N1129">
            <v>361.01</v>
          </cell>
          <cell r="P1129">
            <v>245.56</v>
          </cell>
          <cell r="Q1129">
            <v>0.09</v>
          </cell>
          <cell r="S1129">
            <v>2.29</v>
          </cell>
          <cell r="T1129">
            <v>0</v>
          </cell>
          <cell r="U1129">
            <v>24654.65</v>
          </cell>
          <cell r="AE1129" t="str">
            <v>20100729LGUM_202</v>
          </cell>
          <cell r="AG1129" t="str">
            <v>202</v>
          </cell>
        </row>
        <row r="1130">
          <cell r="B1130" t="str">
            <v>May 2011</v>
          </cell>
          <cell r="C1130" t="str">
            <v>RLS</v>
          </cell>
          <cell r="D1130" t="str">
            <v>LGUM_203</v>
          </cell>
          <cell r="E1130">
            <v>1209</v>
          </cell>
          <cell r="G1130">
            <v>104798</v>
          </cell>
          <cell r="J1130">
            <v>-35.53</v>
          </cell>
          <cell r="K1130">
            <v>12272.09</v>
          </cell>
          <cell r="L1130">
            <v>12272.09</v>
          </cell>
          <cell r="N1130">
            <v>242.76</v>
          </cell>
          <cell r="P1130">
            <v>127.55000000000001</v>
          </cell>
          <cell r="Q1130">
            <v>0</v>
          </cell>
          <cell r="S1130">
            <v>2.94</v>
          </cell>
          <cell r="T1130">
            <v>0</v>
          </cell>
          <cell r="U1130">
            <v>13210.5</v>
          </cell>
          <cell r="AE1130" t="str">
            <v>20100729LGUM_203</v>
          </cell>
          <cell r="AG1130" t="str">
            <v>203</v>
          </cell>
        </row>
        <row r="1131">
          <cell r="B1131" t="str">
            <v>May 2011</v>
          </cell>
          <cell r="C1131" t="str">
            <v>RLS</v>
          </cell>
          <cell r="D1131" t="str">
            <v>LGUM_204</v>
          </cell>
          <cell r="E1131">
            <v>765</v>
          </cell>
          <cell r="G1131">
            <v>103462</v>
          </cell>
          <cell r="J1131">
            <v>-13.79</v>
          </cell>
          <cell r="K1131">
            <v>9579.31</v>
          </cell>
          <cell r="L1131">
            <v>9579.3100000000013</v>
          </cell>
          <cell r="N1131">
            <v>239.97000000000003</v>
          </cell>
          <cell r="P1131">
            <v>105.94</v>
          </cell>
          <cell r="Q1131">
            <v>0</v>
          </cell>
          <cell r="S1131">
            <v>0.39</v>
          </cell>
          <cell r="T1131">
            <v>0</v>
          </cell>
          <cell r="U1131">
            <v>10713.650000000001</v>
          </cell>
          <cell r="AE1131" t="str">
            <v>20100729LGUM_204</v>
          </cell>
          <cell r="AG1131" t="str">
            <v>204</v>
          </cell>
        </row>
        <row r="1132">
          <cell r="B1132" t="str">
            <v>May 2011</v>
          </cell>
          <cell r="C1132" t="str">
            <v>RLS</v>
          </cell>
          <cell r="D1132" t="str">
            <v>LGUM_205</v>
          </cell>
          <cell r="E1132">
            <v>192</v>
          </cell>
          <cell r="G1132">
            <v>8132</v>
          </cell>
          <cell r="J1132">
            <v>-24.16</v>
          </cell>
          <cell r="K1132">
            <v>1872.8</v>
          </cell>
          <cell r="L1132">
            <v>1872.8000000000002</v>
          </cell>
          <cell r="N1132">
            <v>18.88</v>
          </cell>
          <cell r="P1132">
            <v>20.2</v>
          </cell>
          <cell r="Q1132">
            <v>0</v>
          </cell>
          <cell r="S1132">
            <v>0</v>
          </cell>
          <cell r="T1132">
            <v>0</v>
          </cell>
          <cell r="U1132">
            <v>2037.25</v>
          </cell>
          <cell r="AE1132" t="str">
            <v>20100729LGUM_205</v>
          </cell>
          <cell r="AG1132" t="str">
            <v>205</v>
          </cell>
        </row>
        <row r="1133">
          <cell r="B1133" t="str">
            <v>May 2011</v>
          </cell>
          <cell r="C1133" t="str">
            <v>RLS</v>
          </cell>
          <cell r="D1133" t="str">
            <v>LGUM_206</v>
          </cell>
          <cell r="E1133">
            <v>27</v>
          </cell>
          <cell r="G1133">
            <v>909</v>
          </cell>
          <cell r="J1133">
            <v>0</v>
          </cell>
          <cell r="K1133">
            <v>354.51</v>
          </cell>
          <cell r="L1133">
            <v>354.51</v>
          </cell>
          <cell r="N1133">
            <v>2.11</v>
          </cell>
          <cell r="P1133">
            <v>3.53</v>
          </cell>
          <cell r="Q1133">
            <v>0</v>
          </cell>
          <cell r="S1133">
            <v>0</v>
          </cell>
          <cell r="T1133">
            <v>0</v>
          </cell>
          <cell r="U1133">
            <v>360.15</v>
          </cell>
          <cell r="AE1133" t="str">
            <v>20100729LGUM_206</v>
          </cell>
          <cell r="AG1133" t="str">
            <v>206</v>
          </cell>
        </row>
        <row r="1134">
          <cell r="B1134" t="str">
            <v>May 2011</v>
          </cell>
          <cell r="C1134" t="str">
            <v>RLS</v>
          </cell>
          <cell r="D1134" t="str">
            <v>LGUM_207</v>
          </cell>
          <cell r="E1134">
            <v>495</v>
          </cell>
          <cell r="G1134">
            <v>66953</v>
          </cell>
          <cell r="J1134">
            <v>-48.99</v>
          </cell>
          <cell r="K1134">
            <v>6158.31</v>
          </cell>
          <cell r="L1134">
            <v>6158.3099999999995</v>
          </cell>
          <cell r="N1134">
            <v>155.07</v>
          </cell>
          <cell r="P1134">
            <v>66.09</v>
          </cell>
          <cell r="Q1134">
            <v>0</v>
          </cell>
          <cell r="S1134">
            <v>2.0699999999999998</v>
          </cell>
          <cell r="T1134">
            <v>0</v>
          </cell>
          <cell r="U1134">
            <v>6636.2599999999993</v>
          </cell>
          <cell r="AE1134" t="str">
            <v>20100729LGUM_207</v>
          </cell>
          <cell r="AG1134" t="str">
            <v>207</v>
          </cell>
        </row>
        <row r="1135">
          <cell r="B1135" t="str">
            <v>May 2011</v>
          </cell>
          <cell r="C1135" t="str">
            <v>RLS</v>
          </cell>
          <cell r="D1135" t="str">
            <v>LGUM_208</v>
          </cell>
          <cell r="E1135">
            <v>427</v>
          </cell>
          <cell r="G1135">
            <v>25749</v>
          </cell>
          <cell r="J1135">
            <v>-4.6399999999999997</v>
          </cell>
          <cell r="K1135">
            <v>5934.9299999999994</v>
          </cell>
          <cell r="L1135">
            <v>5934.93</v>
          </cell>
          <cell r="N1135">
            <v>59.74</v>
          </cell>
          <cell r="P1135">
            <v>59.42</v>
          </cell>
          <cell r="Q1135">
            <v>0</v>
          </cell>
          <cell r="S1135">
            <v>0</v>
          </cell>
          <cell r="T1135">
            <v>0</v>
          </cell>
          <cell r="U1135">
            <v>6054.09</v>
          </cell>
          <cell r="AE1135" t="str">
            <v>20100729LGUM_208</v>
          </cell>
          <cell r="AG1135" t="str">
            <v>208</v>
          </cell>
        </row>
        <row r="1136">
          <cell r="B1136" t="str">
            <v>May 2011</v>
          </cell>
          <cell r="C1136" t="str">
            <v>RLS</v>
          </cell>
          <cell r="D1136" t="str">
            <v>LGUM_209</v>
          </cell>
          <cell r="E1136">
            <v>45</v>
          </cell>
          <cell r="G1136">
            <v>14599</v>
          </cell>
          <cell r="J1136">
            <v>-11.27</v>
          </cell>
          <cell r="K1136">
            <v>1043.53</v>
          </cell>
          <cell r="L1136">
            <v>1043.53</v>
          </cell>
          <cell r="N1136">
            <v>33.809999999999995</v>
          </cell>
          <cell r="P1136">
            <v>11.17</v>
          </cell>
          <cell r="Q1136">
            <v>0</v>
          </cell>
          <cell r="S1136">
            <v>0</v>
          </cell>
          <cell r="T1136">
            <v>0</v>
          </cell>
          <cell r="U1136">
            <v>1126.32</v>
          </cell>
          <cell r="AE1136" t="str">
            <v>20100729LGUM_209</v>
          </cell>
          <cell r="AG1136" t="str">
            <v>209</v>
          </cell>
        </row>
        <row r="1137">
          <cell r="B1137" t="str">
            <v>May 2011</v>
          </cell>
          <cell r="C1137" t="str">
            <v>RLS</v>
          </cell>
          <cell r="D1137" t="str">
            <v>LGUM_210</v>
          </cell>
          <cell r="E1137">
            <v>198</v>
          </cell>
          <cell r="G1137">
            <v>65236</v>
          </cell>
          <cell r="J1137">
            <v>-1.33</v>
          </cell>
          <cell r="K1137">
            <v>4639.79</v>
          </cell>
          <cell r="L1137">
            <v>4639.7900000000009</v>
          </cell>
          <cell r="N1137">
            <v>151.07</v>
          </cell>
          <cell r="P1137">
            <v>49.29</v>
          </cell>
          <cell r="Q1137">
            <v>0</v>
          </cell>
          <cell r="S1137">
            <v>0</v>
          </cell>
          <cell r="T1137">
            <v>0</v>
          </cell>
          <cell r="U1137">
            <v>4899.8500000000004</v>
          </cell>
          <cell r="AE1137" t="str">
            <v>20100729LGUM_210</v>
          </cell>
          <cell r="AG1137" t="str">
            <v>210</v>
          </cell>
        </row>
        <row r="1138">
          <cell r="B1138" t="str">
            <v>May 2011</v>
          </cell>
          <cell r="C1138" t="str">
            <v>RLS</v>
          </cell>
          <cell r="D1138" t="str">
            <v>LGUM_211</v>
          </cell>
          <cell r="E1138">
            <v>372</v>
          </cell>
          <cell r="G1138">
            <v>34026</v>
          </cell>
          <cell r="J1138">
            <v>-12.51</v>
          </cell>
          <cell r="K1138">
            <v>5474.49</v>
          </cell>
          <cell r="L1138">
            <v>5474.4900000000007</v>
          </cell>
          <cell r="N1138">
            <v>78.91</v>
          </cell>
          <cell r="P1138">
            <v>58.64</v>
          </cell>
          <cell r="Q1138">
            <v>0</v>
          </cell>
          <cell r="S1138">
            <v>0.45</v>
          </cell>
          <cell r="T1138">
            <v>0</v>
          </cell>
          <cell r="U1138">
            <v>5950.7900000000009</v>
          </cell>
          <cell r="AE1138" t="str">
            <v>20100729LGUM_211</v>
          </cell>
          <cell r="AG1138" t="str">
            <v>211</v>
          </cell>
        </row>
        <row r="1139">
          <cell r="B1139" t="str">
            <v>May 2011</v>
          </cell>
          <cell r="C1139" t="str">
            <v>RLS</v>
          </cell>
          <cell r="D1139" t="str">
            <v>LGUM_212</v>
          </cell>
          <cell r="E1139">
            <v>741</v>
          </cell>
          <cell r="G1139">
            <v>106982</v>
          </cell>
          <cell r="J1139">
            <v>9.76</v>
          </cell>
          <cell r="K1139">
            <v>11887.99</v>
          </cell>
          <cell r="L1139">
            <v>11887.989999999998</v>
          </cell>
          <cell r="N1139">
            <v>248.08</v>
          </cell>
          <cell r="P1139">
            <v>127.67</v>
          </cell>
          <cell r="Q1139">
            <v>0</v>
          </cell>
          <cell r="S1139">
            <v>2.11</v>
          </cell>
          <cell r="T1139">
            <v>0</v>
          </cell>
          <cell r="U1139">
            <v>13022.05</v>
          </cell>
          <cell r="AE1139" t="str">
            <v>20100729LGUM_212</v>
          </cell>
          <cell r="AG1139" t="str">
            <v>212</v>
          </cell>
        </row>
        <row r="1140">
          <cell r="B1140" t="str">
            <v>May 2011</v>
          </cell>
          <cell r="C1140" t="str">
            <v>RLS</v>
          </cell>
          <cell r="D1140" t="str">
            <v>LGUM_213</v>
          </cell>
          <cell r="E1140">
            <v>2873</v>
          </cell>
          <cell r="G1140">
            <v>414667</v>
          </cell>
          <cell r="J1140">
            <v>-442.93</v>
          </cell>
          <cell r="K1140">
            <v>45611.26</v>
          </cell>
          <cell r="L1140">
            <v>45611.26</v>
          </cell>
          <cell r="N1140">
            <v>961.31999999999994</v>
          </cell>
          <cell r="P1140">
            <v>482.31</v>
          </cell>
          <cell r="Q1140">
            <v>0</v>
          </cell>
          <cell r="S1140">
            <v>5.46</v>
          </cell>
          <cell r="T1140">
            <v>0</v>
          </cell>
          <cell r="U1140">
            <v>48964.78</v>
          </cell>
          <cell r="AE1140" t="str">
            <v>20100729LGUM_213</v>
          </cell>
          <cell r="AG1140" t="str">
            <v>213</v>
          </cell>
        </row>
        <row r="1141">
          <cell r="B1141" t="str">
            <v>May 2011</v>
          </cell>
          <cell r="C1141" t="str">
            <v>RLS</v>
          </cell>
          <cell r="D1141" t="str">
            <v>LGUM_216</v>
          </cell>
          <cell r="E1141">
            <v>23</v>
          </cell>
          <cell r="G1141">
            <v>3376</v>
          </cell>
          <cell r="J1141">
            <v>0</v>
          </cell>
          <cell r="K1141">
            <v>619.16</v>
          </cell>
          <cell r="L1141">
            <v>619.16000000000008</v>
          </cell>
          <cell r="N1141">
            <v>7.82</v>
          </cell>
          <cell r="P1141">
            <v>6.21</v>
          </cell>
          <cell r="Q1141">
            <v>0</v>
          </cell>
          <cell r="S1141">
            <v>0</v>
          </cell>
          <cell r="T1141">
            <v>0</v>
          </cell>
          <cell r="U1141">
            <v>633.19000000000005</v>
          </cell>
          <cell r="AE1141" t="str">
            <v>20100729LGUM_216</v>
          </cell>
          <cell r="AG1141" t="str">
            <v>216</v>
          </cell>
        </row>
        <row r="1142">
          <cell r="B1142" t="str">
            <v>May 2011</v>
          </cell>
          <cell r="C1142" t="str">
            <v>RLS</v>
          </cell>
          <cell r="D1142" t="str">
            <v>LGUM_217</v>
          </cell>
          <cell r="E1142">
            <v>42</v>
          </cell>
          <cell r="G1142">
            <v>6066</v>
          </cell>
          <cell r="J1142">
            <v>0</v>
          </cell>
          <cell r="K1142">
            <v>1260</v>
          </cell>
          <cell r="L1142">
            <v>1260</v>
          </cell>
          <cell r="N1142">
            <v>14.079999999999998</v>
          </cell>
          <cell r="P1142">
            <v>12.6</v>
          </cell>
          <cell r="Q1142">
            <v>0</v>
          </cell>
          <cell r="S1142">
            <v>0</v>
          </cell>
          <cell r="T1142">
            <v>0</v>
          </cell>
          <cell r="U1142">
            <v>1286.68</v>
          </cell>
          <cell r="AE1142" t="str">
            <v>20100729LGUM_217</v>
          </cell>
          <cell r="AG1142" t="str">
            <v>217</v>
          </cell>
        </row>
        <row r="1143">
          <cell r="B1143" t="str">
            <v>May 2011</v>
          </cell>
          <cell r="C1143" t="str">
            <v>RLS</v>
          </cell>
          <cell r="D1143" t="str">
            <v>LGUM_222</v>
          </cell>
          <cell r="E1143">
            <v>502</v>
          </cell>
          <cell r="G1143">
            <v>29716</v>
          </cell>
          <cell r="J1143">
            <v>-18.13</v>
          </cell>
          <cell r="K1143">
            <v>6261.89</v>
          </cell>
          <cell r="L1143">
            <v>6261.8899999999985</v>
          </cell>
          <cell r="N1143">
            <v>68.740000000000009</v>
          </cell>
          <cell r="P1143">
            <v>67.069999999999993</v>
          </cell>
          <cell r="Q1143">
            <v>0</v>
          </cell>
          <cell r="S1143">
            <v>4.1900000000000004</v>
          </cell>
          <cell r="T1143">
            <v>0</v>
          </cell>
          <cell r="U1143">
            <v>6789.9399999999987</v>
          </cell>
          <cell r="AE1143" t="str">
            <v>20100729LGUM_222</v>
          </cell>
          <cell r="AG1143" t="str">
            <v>222</v>
          </cell>
        </row>
        <row r="1144">
          <cell r="B1144" t="str">
            <v>May 2011</v>
          </cell>
          <cell r="C1144" t="str">
            <v>RLS</v>
          </cell>
          <cell r="D1144" t="str">
            <v>LGUM_223</v>
          </cell>
          <cell r="E1144">
            <v>83</v>
          </cell>
          <cell r="G1144">
            <v>4939</v>
          </cell>
          <cell r="J1144">
            <v>0</v>
          </cell>
          <cell r="K1144">
            <v>1038.33</v>
          </cell>
          <cell r="L1144">
            <v>1038.33</v>
          </cell>
          <cell r="N1144">
            <v>11.379999999999999</v>
          </cell>
          <cell r="P1144">
            <v>11.260000000000002</v>
          </cell>
          <cell r="Q1144">
            <v>0</v>
          </cell>
          <cell r="S1144">
            <v>1.33</v>
          </cell>
          <cell r="T1144">
            <v>0</v>
          </cell>
          <cell r="U1144">
            <v>1112.05</v>
          </cell>
          <cell r="AE1144" t="str">
            <v>20100729LGUM_223</v>
          </cell>
          <cell r="AG1144" t="str">
            <v>223</v>
          </cell>
        </row>
        <row r="1145">
          <cell r="B1145" t="str">
            <v>May 2011</v>
          </cell>
          <cell r="C1145" t="str">
            <v>RLS</v>
          </cell>
          <cell r="D1145" t="str">
            <v>LGUM_224</v>
          </cell>
          <cell r="E1145">
            <v>1197</v>
          </cell>
          <cell r="G1145">
            <v>50310</v>
          </cell>
          <cell r="J1145">
            <v>0</v>
          </cell>
          <cell r="K1145">
            <v>20791.89</v>
          </cell>
          <cell r="L1145">
            <v>20791.890000000003</v>
          </cell>
          <cell r="N1145">
            <v>116.27000000000001</v>
          </cell>
          <cell r="P1145">
            <v>216.67000000000002</v>
          </cell>
          <cell r="Q1145">
            <v>0</v>
          </cell>
          <cell r="S1145">
            <v>0</v>
          </cell>
          <cell r="T1145">
            <v>0</v>
          </cell>
          <cell r="U1145">
            <v>21124.83</v>
          </cell>
          <cell r="AE1145" t="str">
            <v>20100729LGUM_224</v>
          </cell>
          <cell r="AG1145" t="str">
            <v>224</v>
          </cell>
        </row>
        <row r="1146">
          <cell r="B1146" t="str">
            <v>May 2011</v>
          </cell>
          <cell r="C1146" t="str">
            <v>RLS</v>
          </cell>
          <cell r="D1146" t="str">
            <v>LGUM_225</v>
          </cell>
          <cell r="E1146">
            <v>0</v>
          </cell>
          <cell r="G1146">
            <v>0</v>
          </cell>
          <cell r="J1146">
            <v>0</v>
          </cell>
          <cell r="K1146">
            <v>0</v>
          </cell>
          <cell r="L1146">
            <v>0</v>
          </cell>
          <cell r="N1146">
            <v>0</v>
          </cell>
          <cell r="P1146">
            <v>0</v>
          </cell>
          <cell r="Q1146">
            <v>0</v>
          </cell>
          <cell r="S1146">
            <v>0</v>
          </cell>
          <cell r="T1146">
            <v>0</v>
          </cell>
          <cell r="U1146">
            <v>0</v>
          </cell>
          <cell r="AE1146" t="str">
            <v>20100729LGUM_225</v>
          </cell>
          <cell r="AG1146" t="str">
            <v>225</v>
          </cell>
        </row>
        <row r="1147">
          <cell r="B1147" t="str">
            <v>May 2011</v>
          </cell>
          <cell r="C1147" t="str">
            <v>RLS</v>
          </cell>
          <cell r="D1147" t="str">
            <v>LGUM_226</v>
          </cell>
          <cell r="E1147">
            <v>0</v>
          </cell>
          <cell r="G1147">
            <v>0</v>
          </cell>
          <cell r="J1147">
            <v>0</v>
          </cell>
          <cell r="K1147">
            <v>0</v>
          </cell>
          <cell r="L1147">
            <v>0</v>
          </cell>
          <cell r="N1147">
            <v>0</v>
          </cell>
          <cell r="P1147">
            <v>0</v>
          </cell>
          <cell r="Q1147">
            <v>0</v>
          </cell>
          <cell r="S1147">
            <v>0</v>
          </cell>
          <cell r="T1147">
            <v>0</v>
          </cell>
          <cell r="U1147">
            <v>0</v>
          </cell>
          <cell r="AE1147" t="str">
            <v>20100729LGUM_226</v>
          </cell>
          <cell r="AG1147" t="str">
            <v>226</v>
          </cell>
        </row>
        <row r="1148">
          <cell r="B1148" t="str">
            <v>May 2011</v>
          </cell>
          <cell r="C1148" t="str">
            <v>RLS</v>
          </cell>
          <cell r="D1148" t="str">
            <v>LGUM_251</v>
          </cell>
          <cell r="E1148">
            <v>0</v>
          </cell>
          <cell r="G1148">
            <v>0</v>
          </cell>
          <cell r="J1148">
            <v>0</v>
          </cell>
          <cell r="K1148">
            <v>0</v>
          </cell>
          <cell r="L1148">
            <v>0</v>
          </cell>
          <cell r="N1148">
            <v>0</v>
          </cell>
          <cell r="P1148">
            <v>0</v>
          </cell>
          <cell r="Q1148">
            <v>0</v>
          </cell>
          <cell r="S1148">
            <v>0</v>
          </cell>
          <cell r="T1148">
            <v>0</v>
          </cell>
          <cell r="U1148">
            <v>0</v>
          </cell>
          <cell r="AE1148" t="str">
            <v>20100729LGUM_251</v>
          </cell>
          <cell r="AG1148" t="str">
            <v>251</v>
          </cell>
        </row>
        <row r="1149">
          <cell r="B1149" t="str">
            <v>May 2011</v>
          </cell>
          <cell r="C1149" t="str">
            <v>RLS</v>
          </cell>
          <cell r="D1149" t="str">
            <v>LGUM_252</v>
          </cell>
          <cell r="E1149">
            <v>85</v>
          </cell>
          <cell r="G1149">
            <v>5250</v>
          </cell>
          <cell r="J1149">
            <v>0</v>
          </cell>
          <cell r="K1149">
            <v>868.7</v>
          </cell>
          <cell r="L1149">
            <v>868.69999999999993</v>
          </cell>
          <cell r="N1149">
            <v>12.24</v>
          </cell>
          <cell r="P1149">
            <v>8.83</v>
          </cell>
          <cell r="Q1149">
            <v>0</v>
          </cell>
          <cell r="S1149">
            <v>0</v>
          </cell>
          <cell r="T1149">
            <v>0</v>
          </cell>
          <cell r="U1149">
            <v>919.62</v>
          </cell>
          <cell r="AE1149" t="str">
            <v>20100729LGUM_252</v>
          </cell>
          <cell r="AG1149" t="str">
            <v>252</v>
          </cell>
        </row>
        <row r="1150">
          <cell r="B1150" t="str">
            <v>May 2011</v>
          </cell>
          <cell r="C1150" t="str">
            <v>RLS</v>
          </cell>
          <cell r="D1150" t="str">
            <v>LGUM_253</v>
          </cell>
          <cell r="E1150">
            <v>52</v>
          </cell>
          <cell r="G1150">
            <v>4424</v>
          </cell>
          <cell r="J1150">
            <v>-5.56</v>
          </cell>
          <cell r="K1150">
            <v>600.24</v>
          </cell>
          <cell r="L1150">
            <v>600.23999999999978</v>
          </cell>
          <cell r="N1150">
            <v>10.24</v>
          </cell>
          <cell r="P1150">
            <v>6.24</v>
          </cell>
          <cell r="Q1150">
            <v>0</v>
          </cell>
          <cell r="S1150">
            <v>0</v>
          </cell>
          <cell r="T1150">
            <v>0</v>
          </cell>
          <cell r="U1150">
            <v>626.66999999999985</v>
          </cell>
          <cell r="AE1150" t="str">
            <v>20100729LGUM_253</v>
          </cell>
          <cell r="AG1150" t="str">
            <v>253</v>
          </cell>
        </row>
        <row r="1151">
          <cell r="B1151" t="str">
            <v>May 2011</v>
          </cell>
          <cell r="C1151" t="str">
            <v>RLS</v>
          </cell>
          <cell r="D1151" t="str">
            <v>LGUM_254</v>
          </cell>
          <cell r="E1151">
            <v>35</v>
          </cell>
          <cell r="G1151">
            <v>4775</v>
          </cell>
          <cell r="J1151">
            <v>0</v>
          </cell>
          <cell r="K1151">
            <v>495.25</v>
          </cell>
          <cell r="L1151">
            <v>495.25000000000006</v>
          </cell>
          <cell r="N1151">
            <v>11.09</v>
          </cell>
          <cell r="P1151">
            <v>5.33</v>
          </cell>
          <cell r="Q1151">
            <v>0</v>
          </cell>
          <cell r="S1151">
            <v>0</v>
          </cell>
          <cell r="T1151">
            <v>0</v>
          </cell>
          <cell r="U1151">
            <v>547.49</v>
          </cell>
          <cell r="AE1151" t="str">
            <v>20100729LGUM_254</v>
          </cell>
          <cell r="AG1151" t="str">
            <v>254</v>
          </cell>
        </row>
        <row r="1152">
          <cell r="B1152" t="str">
            <v>May 2011</v>
          </cell>
          <cell r="C1152" t="str">
            <v>RLS</v>
          </cell>
          <cell r="D1152" t="str">
            <v>LGUM_255</v>
          </cell>
          <cell r="E1152">
            <v>1732</v>
          </cell>
          <cell r="G1152">
            <v>73968</v>
          </cell>
          <cell r="J1152">
            <v>-19.170000000000002</v>
          </cell>
          <cell r="K1152">
            <v>17092.990000000002</v>
          </cell>
          <cell r="L1152">
            <v>17092.990000000005</v>
          </cell>
          <cell r="N1152">
            <v>172.55</v>
          </cell>
          <cell r="P1152">
            <v>181.25</v>
          </cell>
          <cell r="Q1152">
            <v>0</v>
          </cell>
          <cell r="S1152">
            <v>3.73</v>
          </cell>
          <cell r="T1152">
            <v>0</v>
          </cell>
          <cell r="U1152">
            <v>18290.300000000003</v>
          </cell>
          <cell r="AE1152" t="str">
            <v>20100729LGUM_255</v>
          </cell>
          <cell r="AG1152" t="str">
            <v>255</v>
          </cell>
        </row>
        <row r="1153">
          <cell r="B1153" t="str">
            <v>May 2011</v>
          </cell>
          <cell r="C1153" t="str">
            <v>RLS</v>
          </cell>
          <cell r="D1153" t="str">
            <v>LGUM_256</v>
          </cell>
          <cell r="E1153">
            <v>0</v>
          </cell>
          <cell r="G1153">
            <v>0</v>
          </cell>
          <cell r="J1153">
            <v>0</v>
          </cell>
          <cell r="K1153">
            <v>0</v>
          </cell>
          <cell r="L1153">
            <v>0</v>
          </cell>
          <cell r="N1153">
            <v>0</v>
          </cell>
          <cell r="P1153">
            <v>0</v>
          </cell>
          <cell r="Q1153">
            <v>0</v>
          </cell>
          <cell r="S1153">
            <v>0</v>
          </cell>
          <cell r="T1153">
            <v>0</v>
          </cell>
          <cell r="U1153">
            <v>0</v>
          </cell>
          <cell r="AE1153" t="str">
            <v>20100729LGUM_256</v>
          </cell>
          <cell r="AG1153" t="str">
            <v>256</v>
          </cell>
        </row>
        <row r="1154">
          <cell r="B1154" t="str">
            <v>May 2011</v>
          </cell>
          <cell r="C1154" t="str">
            <v>RLS</v>
          </cell>
          <cell r="D1154" t="str">
            <v>LGUM_257</v>
          </cell>
          <cell r="E1154">
            <v>148</v>
          </cell>
          <cell r="G1154">
            <v>20209</v>
          </cell>
          <cell r="J1154">
            <v>-13.2</v>
          </cell>
          <cell r="K1154">
            <v>2081</v>
          </cell>
          <cell r="L1154">
            <v>2081</v>
          </cell>
          <cell r="N1154">
            <v>46.760000000000005</v>
          </cell>
          <cell r="P1154">
            <v>22.22</v>
          </cell>
          <cell r="Q1154">
            <v>0</v>
          </cell>
          <cell r="S1154">
            <v>0</v>
          </cell>
          <cell r="T1154">
            <v>0</v>
          </cell>
          <cell r="U1154">
            <v>2203.71</v>
          </cell>
          <cell r="AE1154" t="str">
            <v>20100729LGUM_257</v>
          </cell>
          <cell r="AG1154" t="str">
            <v>257</v>
          </cell>
        </row>
        <row r="1155">
          <cell r="B1155" t="str">
            <v>May 2011</v>
          </cell>
          <cell r="C1155" t="str">
            <v>RLS</v>
          </cell>
          <cell r="D1155" t="str">
            <v>LGUM_258</v>
          </cell>
          <cell r="E1155">
            <v>201</v>
          </cell>
          <cell r="G1155">
            <v>12045</v>
          </cell>
          <cell r="J1155">
            <v>0</v>
          </cell>
          <cell r="K1155">
            <v>2990.88</v>
          </cell>
          <cell r="L1155">
            <v>2990.88</v>
          </cell>
          <cell r="N1155">
            <v>27.91</v>
          </cell>
          <cell r="P1155">
            <v>29.96</v>
          </cell>
          <cell r="Q1155">
            <v>0</v>
          </cell>
          <cell r="S1155">
            <v>0</v>
          </cell>
          <cell r="T1155">
            <v>0</v>
          </cell>
          <cell r="U1155">
            <v>3048.75</v>
          </cell>
          <cell r="AE1155" t="str">
            <v>20100729LGUM_258</v>
          </cell>
          <cell r="AG1155" t="str">
            <v>258</v>
          </cell>
        </row>
        <row r="1156">
          <cell r="B1156" t="str">
            <v>May 2011</v>
          </cell>
          <cell r="C1156" t="str">
            <v>RLS</v>
          </cell>
          <cell r="D1156" t="str">
            <v>LGUM_259</v>
          </cell>
          <cell r="E1156">
            <v>12</v>
          </cell>
          <cell r="G1156">
            <v>3605</v>
          </cell>
          <cell r="J1156">
            <v>-24.34</v>
          </cell>
          <cell r="K1156">
            <v>288.62</v>
          </cell>
          <cell r="L1156">
            <v>288.62</v>
          </cell>
          <cell r="N1156">
            <v>8.36</v>
          </cell>
          <cell r="P1156">
            <v>3.0200000000000005</v>
          </cell>
          <cell r="Q1156">
            <v>0</v>
          </cell>
          <cell r="S1156">
            <v>0</v>
          </cell>
          <cell r="T1156">
            <v>0</v>
          </cell>
          <cell r="U1156">
            <v>307.95999999999998</v>
          </cell>
          <cell r="AE1156" t="str">
            <v>20100729LGUM_259</v>
          </cell>
          <cell r="AG1156" t="str">
            <v>259</v>
          </cell>
        </row>
        <row r="1157">
          <cell r="B1157" t="str">
            <v>May 2011</v>
          </cell>
          <cell r="C1157" t="str">
            <v>RLS</v>
          </cell>
          <cell r="D1157" t="str">
            <v>LGUM_260</v>
          </cell>
          <cell r="E1157">
            <v>248</v>
          </cell>
          <cell r="G1157">
            <v>76699</v>
          </cell>
          <cell r="J1157">
            <v>-349.31</v>
          </cell>
          <cell r="K1157">
            <v>6150.7699999999995</v>
          </cell>
          <cell r="L1157">
            <v>6150.7699999999995</v>
          </cell>
          <cell r="N1157">
            <v>177.62</v>
          </cell>
          <cell r="P1157">
            <v>65.69</v>
          </cell>
          <cell r="Q1157">
            <v>0</v>
          </cell>
          <cell r="S1157">
            <v>0</v>
          </cell>
          <cell r="T1157">
            <v>0</v>
          </cell>
          <cell r="U1157">
            <v>6551.29</v>
          </cell>
          <cell r="AE1157" t="str">
            <v>20100729LGUM_260</v>
          </cell>
          <cell r="AG1157" t="str">
            <v>260</v>
          </cell>
        </row>
        <row r="1158">
          <cell r="B1158" t="str">
            <v>May 2011</v>
          </cell>
          <cell r="C1158" t="str">
            <v>RLS</v>
          </cell>
          <cell r="D1158" t="str">
            <v>LGUM_261</v>
          </cell>
          <cell r="E1158">
            <v>375</v>
          </cell>
          <cell r="G1158">
            <v>34589</v>
          </cell>
          <cell r="J1158">
            <v>0</v>
          </cell>
          <cell r="K1158">
            <v>5531.25</v>
          </cell>
          <cell r="L1158">
            <v>5531.2499999999991</v>
          </cell>
          <cell r="N1158">
            <v>80.34</v>
          </cell>
          <cell r="P1158">
            <v>58.81</v>
          </cell>
          <cell r="Q1158">
            <v>0</v>
          </cell>
          <cell r="S1158">
            <v>0</v>
          </cell>
          <cell r="T1158">
            <v>0</v>
          </cell>
          <cell r="U1158">
            <v>5958.9499999999989</v>
          </cell>
          <cell r="AE1158" t="str">
            <v>20100729LGUM_261</v>
          </cell>
          <cell r="AG1158" t="str">
            <v>261</v>
          </cell>
        </row>
        <row r="1159">
          <cell r="B1159" t="str">
            <v>May 2011</v>
          </cell>
          <cell r="C1159" t="str">
            <v>RLS</v>
          </cell>
          <cell r="D1159" t="str">
            <v>LGUM_262</v>
          </cell>
          <cell r="E1159">
            <v>1542</v>
          </cell>
          <cell r="G1159">
            <v>224223</v>
          </cell>
          <cell r="J1159">
            <v>-74.819999999999993</v>
          </cell>
          <cell r="K1159">
            <v>24643.439999999999</v>
          </cell>
          <cell r="L1159">
            <v>24643.440000000002</v>
          </cell>
          <cell r="N1159">
            <v>520.03</v>
          </cell>
          <cell r="P1159">
            <v>260.3</v>
          </cell>
          <cell r="Q1159">
            <v>0</v>
          </cell>
          <cell r="S1159">
            <v>3.65</v>
          </cell>
          <cell r="T1159">
            <v>0</v>
          </cell>
          <cell r="U1159">
            <v>26557.74</v>
          </cell>
          <cell r="AE1159" t="str">
            <v>20100729LGUM_262</v>
          </cell>
          <cell r="AG1159" t="str">
            <v>262</v>
          </cell>
        </row>
        <row r="1160">
          <cell r="B1160" t="str">
            <v>May 2011</v>
          </cell>
          <cell r="C1160" t="str">
            <v>RLS</v>
          </cell>
          <cell r="D1160" t="str">
            <v>LGUM_263</v>
          </cell>
          <cell r="E1160">
            <v>6946</v>
          </cell>
          <cell r="G1160">
            <v>1013984</v>
          </cell>
          <cell r="J1160">
            <v>-245.82999999999998</v>
          </cell>
          <cell r="K1160">
            <v>111098.55</v>
          </cell>
          <cell r="L1160">
            <v>111098.55000000002</v>
          </cell>
          <cell r="N1160">
            <v>2350.54</v>
          </cell>
          <cell r="P1160">
            <v>1165.1300000000001</v>
          </cell>
          <cell r="Q1160">
            <v>0</v>
          </cell>
          <cell r="S1160">
            <v>2.98</v>
          </cell>
          <cell r="T1160">
            <v>0</v>
          </cell>
          <cell r="U1160">
            <v>118280.79000000001</v>
          </cell>
          <cell r="AE1160" t="str">
            <v>20100729LGUM_263</v>
          </cell>
          <cell r="AG1160" t="str">
            <v>263</v>
          </cell>
        </row>
        <row r="1161">
          <cell r="B1161" t="str">
            <v>May 2011</v>
          </cell>
          <cell r="C1161" t="str">
            <v>RLS</v>
          </cell>
          <cell r="D1161" t="str">
            <v>LGUM_266</v>
          </cell>
          <cell r="E1161">
            <v>478</v>
          </cell>
          <cell r="G1161">
            <v>43567</v>
          </cell>
          <cell r="J1161">
            <v>0</v>
          </cell>
          <cell r="K1161">
            <v>12867.76</v>
          </cell>
          <cell r="L1161">
            <v>12867.76</v>
          </cell>
          <cell r="N1161">
            <v>101.04</v>
          </cell>
          <cell r="P1161">
            <v>130.38999999999999</v>
          </cell>
          <cell r="Q1161">
            <v>0</v>
          </cell>
          <cell r="S1161">
            <v>0</v>
          </cell>
          <cell r="T1161">
            <v>0</v>
          </cell>
          <cell r="U1161">
            <v>13099.19</v>
          </cell>
          <cell r="AE1161" t="str">
            <v>20100729LGUM_266</v>
          </cell>
          <cell r="AG1161" t="str">
            <v>266</v>
          </cell>
        </row>
        <row r="1162">
          <cell r="B1162" t="str">
            <v>May 2011</v>
          </cell>
          <cell r="C1162" t="str">
            <v>RLS</v>
          </cell>
          <cell r="D1162" t="str">
            <v>LGUM_267</v>
          </cell>
          <cell r="E1162">
            <v>1440</v>
          </cell>
          <cell r="G1162">
            <v>209746</v>
          </cell>
          <cell r="J1162">
            <v>-72</v>
          </cell>
          <cell r="K1162">
            <v>43128</v>
          </cell>
          <cell r="L1162">
            <v>43128.000000000007</v>
          </cell>
          <cell r="N1162">
            <v>486.36</v>
          </cell>
          <cell r="P1162">
            <v>432.88</v>
          </cell>
          <cell r="Q1162">
            <v>0</v>
          </cell>
          <cell r="S1162">
            <v>0</v>
          </cell>
          <cell r="T1162">
            <v>0</v>
          </cell>
          <cell r="U1162">
            <v>44047.240000000005</v>
          </cell>
          <cell r="AE1162" t="str">
            <v>20100729LGUM_267</v>
          </cell>
          <cell r="AG1162" t="str">
            <v>267</v>
          </cell>
        </row>
        <row r="1163">
          <cell r="B1163" t="str">
            <v>May 2011</v>
          </cell>
          <cell r="C1163" t="str">
            <v>RLS</v>
          </cell>
          <cell r="D1163" t="str">
            <v>LGUM_272</v>
          </cell>
          <cell r="E1163">
            <v>1251</v>
          </cell>
          <cell r="G1163">
            <v>73617</v>
          </cell>
          <cell r="J1163">
            <v>-44.92</v>
          </cell>
          <cell r="K1163">
            <v>15605.09</v>
          </cell>
          <cell r="L1163">
            <v>15605.089999999997</v>
          </cell>
          <cell r="N1163">
            <v>170.32999999999998</v>
          </cell>
          <cell r="P1163">
            <v>163.70000000000002</v>
          </cell>
          <cell r="Q1163">
            <v>0</v>
          </cell>
          <cell r="S1163">
            <v>7.36</v>
          </cell>
          <cell r="T1163">
            <v>0</v>
          </cell>
          <cell r="U1163">
            <v>16443.979999999996</v>
          </cell>
          <cell r="AE1163" t="str">
            <v>20100729LGUM_272</v>
          </cell>
          <cell r="AG1163" t="str">
            <v>272</v>
          </cell>
        </row>
        <row r="1164">
          <cell r="B1164" t="str">
            <v>May 2011</v>
          </cell>
          <cell r="C1164" t="str">
            <v>RLS</v>
          </cell>
          <cell r="D1164" t="str">
            <v>LGUM_273</v>
          </cell>
          <cell r="E1164">
            <v>215</v>
          </cell>
          <cell r="G1164">
            <v>12630</v>
          </cell>
          <cell r="J1164">
            <v>-14.17</v>
          </cell>
          <cell r="K1164">
            <v>2675.48</v>
          </cell>
          <cell r="L1164">
            <v>2675.48</v>
          </cell>
          <cell r="N1164">
            <v>29.18</v>
          </cell>
          <cell r="P1164">
            <v>28.11</v>
          </cell>
          <cell r="Q1164">
            <v>0</v>
          </cell>
          <cell r="S1164">
            <v>2.42</v>
          </cell>
          <cell r="T1164">
            <v>0</v>
          </cell>
          <cell r="U1164">
            <v>2814.79</v>
          </cell>
          <cell r="AE1164" t="str">
            <v>20100729LGUM_273</v>
          </cell>
          <cell r="AG1164" t="str">
            <v>273</v>
          </cell>
        </row>
        <row r="1165">
          <cell r="B1165" t="str">
            <v>May 2011</v>
          </cell>
          <cell r="C1165" t="str">
            <v>RLS</v>
          </cell>
          <cell r="D1165" t="str">
            <v>LGUM_274</v>
          </cell>
          <cell r="E1165">
            <v>9082</v>
          </cell>
          <cell r="G1165">
            <v>387625</v>
          </cell>
          <cell r="J1165">
            <v>-219.5</v>
          </cell>
          <cell r="K1165">
            <v>159260.42000000001</v>
          </cell>
          <cell r="L1165">
            <v>159260.42000000001</v>
          </cell>
          <cell r="N1165">
            <v>899.25</v>
          </cell>
          <cell r="P1165">
            <v>1593.78</v>
          </cell>
          <cell r="Q1165">
            <v>0</v>
          </cell>
          <cell r="S1165">
            <v>0</v>
          </cell>
          <cell r="T1165">
            <v>0</v>
          </cell>
          <cell r="U1165">
            <v>161755.44</v>
          </cell>
          <cell r="AE1165" t="str">
            <v>20100729LGUM_274</v>
          </cell>
          <cell r="AG1165" t="str">
            <v>274</v>
          </cell>
        </row>
        <row r="1166">
          <cell r="B1166" t="str">
            <v>May 2011</v>
          </cell>
          <cell r="C1166" t="str">
            <v>RLS</v>
          </cell>
          <cell r="D1166" t="str">
            <v>LGUM_275</v>
          </cell>
          <cell r="E1166">
            <v>383</v>
          </cell>
          <cell r="G1166">
            <v>22599</v>
          </cell>
          <cell r="J1166">
            <v>0</v>
          </cell>
          <cell r="K1166">
            <v>8966.0300000000007</v>
          </cell>
          <cell r="L1166">
            <v>8966.029999999997</v>
          </cell>
          <cell r="N1166">
            <v>52.25</v>
          </cell>
          <cell r="P1166">
            <v>93.35</v>
          </cell>
          <cell r="Q1166">
            <v>0</v>
          </cell>
          <cell r="S1166">
            <v>0</v>
          </cell>
          <cell r="T1166">
            <v>0</v>
          </cell>
          <cell r="U1166">
            <v>9111.6299999999974</v>
          </cell>
          <cell r="AE1166" t="str">
            <v>20100729LGUM_275</v>
          </cell>
          <cell r="AG1166" t="str">
            <v>275</v>
          </cell>
        </row>
        <row r="1167">
          <cell r="B1167" t="str">
            <v>May 2011</v>
          </cell>
          <cell r="C1167" t="str">
            <v>RLS</v>
          </cell>
          <cell r="D1167" t="str">
            <v>LGUM_276</v>
          </cell>
          <cell r="E1167">
            <v>1155</v>
          </cell>
          <cell r="G1167">
            <v>36567</v>
          </cell>
          <cell r="J1167">
            <v>-70.510000000000005</v>
          </cell>
          <cell r="K1167">
            <v>15198.59</v>
          </cell>
          <cell r="L1167">
            <v>15198.59</v>
          </cell>
          <cell r="N1167">
            <v>84.88</v>
          </cell>
          <cell r="P1167">
            <v>151.66999999999999</v>
          </cell>
          <cell r="Q1167">
            <v>0</v>
          </cell>
          <cell r="S1167">
            <v>0.8</v>
          </cell>
          <cell r="T1167">
            <v>0</v>
          </cell>
          <cell r="U1167">
            <v>15491.1</v>
          </cell>
          <cell r="AE1167" t="str">
            <v>20100729LGUM_276</v>
          </cell>
          <cell r="AG1167" t="str">
            <v>276</v>
          </cell>
        </row>
        <row r="1168">
          <cell r="B1168" t="str">
            <v>May 2011</v>
          </cell>
          <cell r="C1168" t="str">
            <v>RLS</v>
          </cell>
          <cell r="D1168" t="str">
            <v>LGUM_277</v>
          </cell>
          <cell r="E1168">
            <v>889</v>
          </cell>
          <cell r="G1168">
            <v>52039</v>
          </cell>
          <cell r="J1168">
            <v>0</v>
          </cell>
          <cell r="K1168">
            <v>18642.330000000002</v>
          </cell>
          <cell r="L1168">
            <v>18642.329999999998</v>
          </cell>
          <cell r="N1168">
            <v>120.61</v>
          </cell>
          <cell r="P1168">
            <v>185.93</v>
          </cell>
          <cell r="Q1168">
            <v>0</v>
          </cell>
          <cell r="S1168">
            <v>0</v>
          </cell>
          <cell r="T1168">
            <v>0</v>
          </cell>
          <cell r="U1168">
            <v>18948.87</v>
          </cell>
          <cell r="AE1168" t="str">
            <v>20100729LGUM_277</v>
          </cell>
          <cell r="AG1168" t="str">
            <v>277</v>
          </cell>
        </row>
        <row r="1169">
          <cell r="B1169" t="str">
            <v>May 2011</v>
          </cell>
          <cell r="C1169" t="str">
            <v>RLS</v>
          </cell>
          <cell r="D1169" t="str">
            <v>LGUM_278</v>
          </cell>
          <cell r="E1169">
            <v>15</v>
          </cell>
          <cell r="G1169">
            <v>4889</v>
          </cell>
          <cell r="J1169">
            <v>0</v>
          </cell>
          <cell r="K1169">
            <v>1007.7</v>
          </cell>
          <cell r="L1169">
            <v>1007.6999999999998</v>
          </cell>
          <cell r="N1169">
            <v>11.34</v>
          </cell>
          <cell r="P1169">
            <v>10.100000000000001</v>
          </cell>
          <cell r="Q1169">
            <v>0</v>
          </cell>
          <cell r="S1169">
            <v>0</v>
          </cell>
          <cell r="T1169">
            <v>0</v>
          </cell>
          <cell r="U1169">
            <v>1029.1399999999999</v>
          </cell>
          <cell r="AE1169" t="str">
            <v>20100729LGUM_278</v>
          </cell>
          <cell r="AG1169" t="str">
            <v>278</v>
          </cell>
        </row>
        <row r="1170">
          <cell r="B1170" t="str">
            <v>May 2011</v>
          </cell>
          <cell r="C1170" t="str">
            <v>RLS</v>
          </cell>
          <cell r="D1170" t="str">
            <v>LGUM_279</v>
          </cell>
          <cell r="E1170">
            <v>9</v>
          </cell>
          <cell r="G1170">
            <v>2961</v>
          </cell>
          <cell r="J1170">
            <v>0</v>
          </cell>
          <cell r="K1170">
            <v>336.6</v>
          </cell>
          <cell r="L1170">
            <v>336.6</v>
          </cell>
          <cell r="N1170">
            <v>6.87</v>
          </cell>
          <cell r="P1170">
            <v>3.41</v>
          </cell>
          <cell r="Q1170">
            <v>0</v>
          </cell>
          <cell r="S1170">
            <v>0</v>
          </cell>
          <cell r="T1170">
            <v>0</v>
          </cell>
          <cell r="U1170">
            <v>346.88</v>
          </cell>
          <cell r="AE1170" t="str">
            <v>20100729LGUM_279</v>
          </cell>
          <cell r="AG1170" t="str">
            <v>279</v>
          </cell>
        </row>
        <row r="1171">
          <cell r="B1171" t="str">
            <v>May 2011</v>
          </cell>
          <cell r="C1171" t="str">
            <v>RLS</v>
          </cell>
          <cell r="D1171" t="str">
            <v>LGUM_280</v>
          </cell>
          <cell r="E1171">
            <v>35</v>
          </cell>
          <cell r="G1171">
            <v>1131</v>
          </cell>
          <cell r="J1171">
            <v>0</v>
          </cell>
          <cell r="K1171">
            <v>642.95000000000005</v>
          </cell>
          <cell r="L1171">
            <v>642.95000000000005</v>
          </cell>
          <cell r="N1171">
            <v>2.62</v>
          </cell>
          <cell r="P1171">
            <v>11.9</v>
          </cell>
          <cell r="Q1171">
            <v>0</v>
          </cell>
          <cell r="S1171">
            <v>0</v>
          </cell>
          <cell r="T1171">
            <v>0</v>
          </cell>
          <cell r="U1171">
            <v>1215.03</v>
          </cell>
          <cell r="AE1171" t="str">
            <v>20100729LGUM_280</v>
          </cell>
          <cell r="AG1171" t="str">
            <v>280</v>
          </cell>
        </row>
        <row r="1172">
          <cell r="B1172" t="str">
            <v>May 2011</v>
          </cell>
          <cell r="C1172" t="str">
            <v>RLS</v>
          </cell>
          <cell r="D1172" t="str">
            <v>LGUM_281</v>
          </cell>
          <cell r="E1172">
            <v>137</v>
          </cell>
          <cell r="G1172">
            <v>5666</v>
          </cell>
          <cell r="J1172">
            <v>144.54</v>
          </cell>
          <cell r="K1172">
            <v>2796.86</v>
          </cell>
          <cell r="L1172">
            <v>2796.8600000000006</v>
          </cell>
          <cell r="N1172">
            <v>13.149999999999999</v>
          </cell>
          <cell r="P1172">
            <v>47.910000000000004</v>
          </cell>
          <cell r="Q1172">
            <v>0</v>
          </cell>
          <cell r="S1172">
            <v>0</v>
          </cell>
          <cell r="T1172">
            <v>0</v>
          </cell>
          <cell r="U1172">
            <v>4888.170000000001</v>
          </cell>
          <cell r="AE1172" t="str">
            <v>20100729LGUM_281</v>
          </cell>
          <cell r="AG1172" t="str">
            <v>281</v>
          </cell>
        </row>
        <row r="1173">
          <cell r="B1173" t="str">
            <v>May 2011</v>
          </cell>
          <cell r="C1173" t="str">
            <v>RLS</v>
          </cell>
          <cell r="D1173" t="str">
            <v>LGUM_282</v>
          </cell>
          <cell r="E1173">
            <v>70</v>
          </cell>
          <cell r="G1173">
            <v>2242</v>
          </cell>
          <cell r="J1173">
            <v>-8.24</v>
          </cell>
          <cell r="K1173">
            <v>1290.26</v>
          </cell>
          <cell r="L1173">
            <v>1290.26</v>
          </cell>
          <cell r="N1173">
            <v>5.1899999999999995</v>
          </cell>
          <cell r="P1173">
            <v>22.119999999999997</v>
          </cell>
          <cell r="Q1173">
            <v>0</v>
          </cell>
          <cell r="S1173">
            <v>0</v>
          </cell>
          <cell r="T1173">
            <v>0</v>
          </cell>
          <cell r="U1173">
            <v>2258.66</v>
          </cell>
          <cell r="AE1173" t="str">
            <v>20100729LGUM_282</v>
          </cell>
          <cell r="AG1173" t="str">
            <v>282</v>
          </cell>
        </row>
        <row r="1174">
          <cell r="B1174" t="str">
            <v>May 2011</v>
          </cell>
          <cell r="C1174" t="str">
            <v>RLS</v>
          </cell>
          <cell r="D1174" t="str">
            <v>LGUM_283</v>
          </cell>
          <cell r="E1174">
            <v>73</v>
          </cell>
          <cell r="G1174">
            <v>6526</v>
          </cell>
          <cell r="J1174">
            <v>2146.92</v>
          </cell>
          <cell r="K1174">
            <v>3574.8</v>
          </cell>
          <cell r="L1174">
            <v>3574.8</v>
          </cell>
          <cell r="N1174">
            <v>14.84</v>
          </cell>
          <cell r="P1174">
            <v>58.87</v>
          </cell>
          <cell r="Q1174">
            <v>0</v>
          </cell>
          <cell r="S1174">
            <v>0</v>
          </cell>
          <cell r="T1174">
            <v>0</v>
          </cell>
          <cell r="U1174">
            <v>4802.8900000000003</v>
          </cell>
          <cell r="AE1174" t="str">
            <v>20100729LGUM_283</v>
          </cell>
          <cell r="AG1174" t="str">
            <v>283</v>
          </cell>
        </row>
        <row r="1175">
          <cell r="B1175" t="str">
            <v>May 2011</v>
          </cell>
          <cell r="C1175" t="str">
            <v>RLS</v>
          </cell>
          <cell r="D1175" t="str">
            <v>LGUM_301</v>
          </cell>
          <cell r="E1175">
            <v>48</v>
          </cell>
          <cell r="G1175">
            <v>1709</v>
          </cell>
          <cell r="J1175">
            <v>0</v>
          </cell>
          <cell r="K1175">
            <v>344.16</v>
          </cell>
          <cell r="L1175">
            <v>344.15999999999997</v>
          </cell>
          <cell r="N1175">
            <v>3.96</v>
          </cell>
          <cell r="P1175">
            <v>3.48</v>
          </cell>
          <cell r="Q1175">
            <v>0</v>
          </cell>
          <cell r="S1175">
            <v>0</v>
          </cell>
          <cell r="T1175">
            <v>0</v>
          </cell>
          <cell r="U1175">
            <v>353.59</v>
          </cell>
          <cell r="AE1175" t="str">
            <v>20100729LGUM_301</v>
          </cell>
          <cell r="AG1175" t="str">
            <v>301</v>
          </cell>
        </row>
        <row r="1176">
          <cell r="B1176" t="str">
            <v>May 2011</v>
          </cell>
          <cell r="C1176" t="str">
            <v>RLS</v>
          </cell>
          <cell r="D1176" t="str">
            <v>LGUM_302</v>
          </cell>
          <cell r="E1176">
            <v>2258</v>
          </cell>
          <cell r="G1176">
            <v>136357</v>
          </cell>
          <cell r="J1176">
            <v>0</v>
          </cell>
          <cell r="K1176">
            <v>18628.5</v>
          </cell>
          <cell r="L1176">
            <v>18628.499999999996</v>
          </cell>
          <cell r="N1176">
            <v>313.43</v>
          </cell>
          <cell r="P1176">
            <v>209.56</v>
          </cell>
          <cell r="Q1176">
            <v>0</v>
          </cell>
          <cell r="S1176">
            <v>0.51</v>
          </cell>
          <cell r="T1176">
            <v>0</v>
          </cell>
          <cell r="U1176">
            <v>19151.999999999996</v>
          </cell>
          <cell r="AE1176" t="str">
            <v>20100729LGUM_302</v>
          </cell>
          <cell r="AG1176" t="str">
            <v>302</v>
          </cell>
        </row>
        <row r="1177">
          <cell r="B1177" t="str">
            <v>May 2011</v>
          </cell>
          <cell r="C1177" t="str">
            <v>RLS</v>
          </cell>
          <cell r="D1177" t="str">
            <v>LGUM_303</v>
          </cell>
          <cell r="E1177">
            <v>4124</v>
          </cell>
          <cell r="G1177">
            <v>340193</v>
          </cell>
          <cell r="J1177">
            <v>-27.9</v>
          </cell>
          <cell r="K1177">
            <v>39438.78</v>
          </cell>
          <cell r="L1177">
            <v>39438.78</v>
          </cell>
          <cell r="N1177">
            <v>785.12</v>
          </cell>
          <cell r="P1177">
            <v>425.46000000000004</v>
          </cell>
          <cell r="Q1177">
            <v>0</v>
          </cell>
          <cell r="S1177">
            <v>14.2</v>
          </cell>
          <cell r="T1177">
            <v>0</v>
          </cell>
          <cell r="U1177">
            <v>40663.56</v>
          </cell>
          <cell r="AE1177" t="str">
            <v>20100729LGUM_303</v>
          </cell>
          <cell r="AG1177" t="str">
            <v>303</v>
          </cell>
        </row>
        <row r="1178">
          <cell r="B1178" t="str">
            <v>May 2011</v>
          </cell>
          <cell r="C1178" t="str">
            <v>RLS</v>
          </cell>
          <cell r="D1178" t="str">
            <v>LGUM_304</v>
          </cell>
          <cell r="E1178">
            <v>4297</v>
          </cell>
          <cell r="G1178">
            <v>536231</v>
          </cell>
          <cell r="J1178">
            <v>-2.1800000000000002</v>
          </cell>
          <cell r="K1178">
            <v>50014.9</v>
          </cell>
          <cell r="L1178">
            <v>50014.899999999994</v>
          </cell>
          <cell r="N1178">
            <v>1240.6600000000001</v>
          </cell>
          <cell r="P1178">
            <v>525.16999999999996</v>
          </cell>
          <cell r="Q1178">
            <v>0</v>
          </cell>
          <cell r="S1178">
            <v>10.85</v>
          </cell>
          <cell r="T1178">
            <v>0</v>
          </cell>
          <cell r="U1178">
            <v>51791.579999999994</v>
          </cell>
          <cell r="AE1178" t="str">
            <v>20100729LGUM_304</v>
          </cell>
          <cell r="AG1178" t="str">
            <v>304</v>
          </cell>
        </row>
        <row r="1179">
          <cell r="B1179" t="str">
            <v>May 2011</v>
          </cell>
          <cell r="C1179" t="str">
            <v>RLS</v>
          </cell>
          <cell r="D1179" t="str">
            <v>LGUM_305</v>
          </cell>
          <cell r="E1179">
            <v>23</v>
          </cell>
          <cell r="G1179">
            <v>952</v>
          </cell>
          <cell r="J1179">
            <v>0</v>
          </cell>
          <cell r="K1179">
            <v>220.34</v>
          </cell>
          <cell r="L1179">
            <v>220.34000000000003</v>
          </cell>
          <cell r="N1179">
            <v>2.21</v>
          </cell>
          <cell r="P1179">
            <v>2.27</v>
          </cell>
          <cell r="Q1179">
            <v>0</v>
          </cell>
          <cell r="S1179">
            <v>0</v>
          </cell>
          <cell r="T1179">
            <v>0</v>
          </cell>
          <cell r="U1179">
            <v>224.82000000000002</v>
          </cell>
          <cell r="AE1179" t="str">
            <v>20100729LGUM_305</v>
          </cell>
          <cell r="AG1179" t="str">
            <v>305</v>
          </cell>
        </row>
        <row r="1180">
          <cell r="B1180" t="str">
            <v>May 2011</v>
          </cell>
          <cell r="C1180" t="str">
            <v>RLS</v>
          </cell>
          <cell r="D1180" t="str">
            <v>LGUM_306</v>
          </cell>
          <cell r="E1180">
            <v>84</v>
          </cell>
          <cell r="G1180">
            <v>3105</v>
          </cell>
          <cell r="J1180">
            <v>0</v>
          </cell>
          <cell r="K1180">
            <v>938.28</v>
          </cell>
          <cell r="L1180">
            <v>938.28000000000009</v>
          </cell>
          <cell r="N1180">
            <v>7.21</v>
          </cell>
          <cell r="P1180">
            <v>9.35</v>
          </cell>
          <cell r="Q1180">
            <v>0</v>
          </cell>
          <cell r="S1180">
            <v>0</v>
          </cell>
          <cell r="T1180">
            <v>0</v>
          </cell>
          <cell r="U1180">
            <v>954.84</v>
          </cell>
          <cell r="AE1180" t="str">
            <v>20100729LGUM_306</v>
          </cell>
          <cell r="AG1180" t="str">
            <v>306</v>
          </cell>
        </row>
        <row r="1181">
          <cell r="B1181" t="str">
            <v>May 2011</v>
          </cell>
          <cell r="C1181" t="str">
            <v>RLS</v>
          </cell>
          <cell r="D1181" t="str">
            <v>LGUM_307</v>
          </cell>
          <cell r="E1181">
            <v>63</v>
          </cell>
          <cell r="G1181">
            <v>8519</v>
          </cell>
          <cell r="J1181">
            <v>0</v>
          </cell>
          <cell r="K1181">
            <v>1017.45</v>
          </cell>
          <cell r="L1181">
            <v>1017.45</v>
          </cell>
          <cell r="N1181">
            <v>19.64</v>
          </cell>
          <cell r="P1181">
            <v>11.07</v>
          </cell>
          <cell r="Q1181">
            <v>0</v>
          </cell>
          <cell r="S1181">
            <v>1</v>
          </cell>
          <cell r="T1181">
            <v>0</v>
          </cell>
          <cell r="U1181">
            <v>1049.1600000000001</v>
          </cell>
          <cell r="AE1181" t="str">
            <v>20100729LGUM_307</v>
          </cell>
          <cell r="AG1181" t="str">
            <v>307</v>
          </cell>
        </row>
        <row r="1182">
          <cell r="B1182" t="str">
            <v>May 2011</v>
          </cell>
          <cell r="C1182" t="str">
            <v>RLS</v>
          </cell>
          <cell r="D1182" t="str">
            <v>LGUM_308</v>
          </cell>
          <cell r="E1182">
            <v>1046</v>
          </cell>
          <cell r="G1182">
            <v>61597</v>
          </cell>
          <cell r="J1182">
            <v>-6.9</v>
          </cell>
          <cell r="K1182">
            <v>12702</v>
          </cell>
          <cell r="L1182">
            <v>12702</v>
          </cell>
          <cell r="N1182">
            <v>142.51</v>
          </cell>
          <cell r="P1182">
            <v>132</v>
          </cell>
          <cell r="Q1182">
            <v>0</v>
          </cell>
          <cell r="S1182">
            <v>0</v>
          </cell>
          <cell r="T1182">
            <v>0</v>
          </cell>
          <cell r="U1182">
            <v>12976.51</v>
          </cell>
          <cell r="AE1182" t="str">
            <v>20100729LGUM_308</v>
          </cell>
          <cell r="AG1182" t="str">
            <v>308</v>
          </cell>
        </row>
        <row r="1183">
          <cell r="B1183" t="str">
            <v>May 2011</v>
          </cell>
          <cell r="C1183" t="str">
            <v>RLS</v>
          </cell>
          <cell r="D1183" t="str">
            <v>LGUM_309</v>
          </cell>
          <cell r="E1183">
            <v>3</v>
          </cell>
          <cell r="G1183">
            <v>912</v>
          </cell>
          <cell r="J1183">
            <v>0</v>
          </cell>
          <cell r="K1183">
            <v>66.36</v>
          </cell>
          <cell r="L1183">
            <v>66.36</v>
          </cell>
          <cell r="N1183">
            <v>2.09</v>
          </cell>
          <cell r="P1183">
            <v>0.78</v>
          </cell>
          <cell r="Q1183">
            <v>0</v>
          </cell>
          <cell r="S1183">
            <v>0</v>
          </cell>
          <cell r="T1183">
            <v>0</v>
          </cell>
          <cell r="U1183">
            <v>69.23</v>
          </cell>
          <cell r="AE1183" t="str">
            <v>20100729LGUM_309</v>
          </cell>
          <cell r="AG1183" t="str">
            <v>309</v>
          </cell>
        </row>
        <row r="1184">
          <cell r="B1184" t="str">
            <v>May 2011</v>
          </cell>
          <cell r="C1184" t="str">
            <v>RLS</v>
          </cell>
          <cell r="D1184" t="str">
            <v>LGUM_310</v>
          </cell>
          <cell r="E1184">
            <v>10</v>
          </cell>
          <cell r="G1184">
            <v>3317</v>
          </cell>
          <cell r="J1184">
            <v>0</v>
          </cell>
          <cell r="K1184">
            <v>221.2</v>
          </cell>
          <cell r="L1184">
            <v>221.2</v>
          </cell>
          <cell r="N1184">
            <v>7.65</v>
          </cell>
          <cell r="P1184">
            <v>2.46</v>
          </cell>
          <cell r="Q1184">
            <v>0</v>
          </cell>
          <cell r="S1184">
            <v>0</v>
          </cell>
          <cell r="T1184">
            <v>0</v>
          </cell>
          <cell r="U1184">
            <v>231.31</v>
          </cell>
          <cell r="AE1184" t="str">
            <v>20100729LGUM_310</v>
          </cell>
          <cell r="AG1184" t="str">
            <v>310</v>
          </cell>
        </row>
        <row r="1185">
          <cell r="B1185" t="str">
            <v>May 2011</v>
          </cell>
          <cell r="C1185" t="str">
            <v>RLS</v>
          </cell>
          <cell r="D1185" t="str">
            <v>LGUM_311</v>
          </cell>
          <cell r="E1185">
            <v>4000</v>
          </cell>
          <cell r="G1185">
            <v>338628</v>
          </cell>
          <cell r="J1185">
            <v>0</v>
          </cell>
          <cell r="K1185">
            <v>54560</v>
          </cell>
          <cell r="L1185">
            <v>54560.000000000007</v>
          </cell>
          <cell r="N1185">
            <v>781.77</v>
          </cell>
          <cell r="P1185">
            <v>582.81999999999994</v>
          </cell>
          <cell r="Q1185">
            <v>0</v>
          </cell>
          <cell r="S1185">
            <v>0</v>
          </cell>
          <cell r="T1185">
            <v>0</v>
          </cell>
          <cell r="U1185">
            <v>55924.590000000004</v>
          </cell>
          <cell r="AE1185" t="str">
            <v>20100729LGUM_311</v>
          </cell>
          <cell r="AG1185" t="str">
            <v>311</v>
          </cell>
        </row>
        <row r="1186">
          <cell r="B1186" t="str">
            <v>May 2011</v>
          </cell>
          <cell r="C1186" t="str">
            <v>RLS</v>
          </cell>
          <cell r="D1186" t="str">
            <v>LGUM_312</v>
          </cell>
          <cell r="E1186">
            <v>3451</v>
          </cell>
          <cell r="G1186">
            <v>470942</v>
          </cell>
          <cell r="J1186">
            <v>0</v>
          </cell>
          <cell r="K1186">
            <v>50591.66</v>
          </cell>
          <cell r="L1186">
            <v>50591.659999999996</v>
          </cell>
          <cell r="N1186">
            <v>1082.8999999999999</v>
          </cell>
          <cell r="P1186">
            <v>571.39</v>
          </cell>
          <cell r="Q1186">
            <v>0</v>
          </cell>
          <cell r="S1186">
            <v>0</v>
          </cell>
          <cell r="T1186">
            <v>0</v>
          </cell>
          <cell r="U1186">
            <v>52247.939999999995</v>
          </cell>
          <cell r="AE1186" t="str">
            <v>20100729LGUM_312</v>
          </cell>
          <cell r="AG1186" t="str">
            <v>312</v>
          </cell>
        </row>
        <row r="1187">
          <cell r="B1187" t="str">
            <v>May 2011</v>
          </cell>
          <cell r="C1187" t="str">
            <v>RLS</v>
          </cell>
          <cell r="D1187" t="str">
            <v>LGUM_313</v>
          </cell>
          <cell r="E1187">
            <v>538</v>
          </cell>
          <cell r="G1187">
            <v>77814</v>
          </cell>
          <cell r="J1187">
            <v>0</v>
          </cell>
          <cell r="K1187">
            <v>7887.08</v>
          </cell>
          <cell r="L1187">
            <v>7887.0800000000008</v>
          </cell>
          <cell r="N1187">
            <v>180.29</v>
          </cell>
          <cell r="P1187">
            <v>81.33</v>
          </cell>
          <cell r="Q1187">
            <v>0</v>
          </cell>
          <cell r="S1187">
            <v>0.45</v>
          </cell>
          <cell r="T1187">
            <v>0</v>
          </cell>
          <cell r="U1187">
            <v>8149.1500000000005</v>
          </cell>
          <cell r="AE1187" t="str">
            <v>20100729LGUM_313</v>
          </cell>
          <cell r="AG1187" t="str">
            <v>313</v>
          </cell>
        </row>
        <row r="1188">
          <cell r="B1188" t="str">
            <v>May 2011</v>
          </cell>
          <cell r="C1188" t="str">
            <v>RLS</v>
          </cell>
          <cell r="D1188" t="str">
            <v>LGUM_314</v>
          </cell>
          <cell r="E1188">
            <v>657</v>
          </cell>
          <cell r="G1188">
            <v>53202</v>
          </cell>
          <cell r="J1188">
            <v>-9.36</v>
          </cell>
          <cell r="K1188">
            <v>11514.42</v>
          </cell>
          <cell r="L1188">
            <v>11514.420000000002</v>
          </cell>
          <cell r="N1188">
            <v>123.10000000000001</v>
          </cell>
          <cell r="P1188">
            <v>119.28</v>
          </cell>
          <cell r="Q1188">
            <v>0</v>
          </cell>
          <cell r="S1188">
            <v>0</v>
          </cell>
          <cell r="T1188">
            <v>0</v>
          </cell>
          <cell r="U1188">
            <v>11756.800000000001</v>
          </cell>
          <cell r="AE1188" t="str">
            <v>20100729LGUM_314</v>
          </cell>
          <cell r="AG1188" t="str">
            <v>314</v>
          </cell>
        </row>
        <row r="1189">
          <cell r="B1189" t="str">
            <v>May 2011</v>
          </cell>
          <cell r="C1189" t="str">
            <v>RLS</v>
          </cell>
          <cell r="D1189" t="str">
            <v>LGUM_315</v>
          </cell>
          <cell r="E1189">
            <v>745</v>
          </cell>
          <cell r="G1189">
            <v>93743</v>
          </cell>
          <cell r="J1189">
            <v>0</v>
          </cell>
          <cell r="K1189">
            <v>15533.25</v>
          </cell>
          <cell r="L1189">
            <v>15533.25</v>
          </cell>
          <cell r="N1189">
            <v>215.83</v>
          </cell>
          <cell r="P1189">
            <v>171.49</v>
          </cell>
          <cell r="Q1189">
            <v>0</v>
          </cell>
          <cell r="S1189">
            <v>0</v>
          </cell>
          <cell r="T1189">
            <v>0</v>
          </cell>
          <cell r="U1189">
            <v>15920.57</v>
          </cell>
          <cell r="AE1189" t="str">
            <v>20100729LGUM_315</v>
          </cell>
          <cell r="AG1189" t="str">
            <v>315</v>
          </cell>
        </row>
        <row r="1190">
          <cell r="B1190" t="str">
            <v>May 2011</v>
          </cell>
          <cell r="C1190" t="str">
            <v>RLS</v>
          </cell>
          <cell r="D1190" t="str">
            <v>LGUM_316</v>
          </cell>
          <cell r="E1190">
            <v>1435</v>
          </cell>
          <cell r="G1190">
            <v>121439</v>
          </cell>
          <cell r="J1190">
            <v>0</v>
          </cell>
          <cell r="K1190">
            <v>35846.300000000003</v>
          </cell>
          <cell r="L1190">
            <v>35846.300000000003</v>
          </cell>
          <cell r="N1190">
            <v>280.32</v>
          </cell>
          <cell r="P1190">
            <v>380.96</v>
          </cell>
          <cell r="Q1190">
            <v>0</v>
          </cell>
          <cell r="S1190">
            <v>0</v>
          </cell>
          <cell r="T1190">
            <v>0</v>
          </cell>
          <cell r="U1190">
            <v>36507.58</v>
          </cell>
          <cell r="AE1190" t="str">
            <v>20100729LGUM_316</v>
          </cell>
          <cell r="AG1190" t="str">
            <v>316</v>
          </cell>
        </row>
        <row r="1191">
          <cell r="B1191" t="str">
            <v>May 2011</v>
          </cell>
          <cell r="C1191" t="str">
            <v>RLS</v>
          </cell>
          <cell r="D1191" t="str">
            <v>LGUM_317</v>
          </cell>
          <cell r="E1191">
            <v>648</v>
          </cell>
          <cell r="G1191">
            <v>88669</v>
          </cell>
          <cell r="J1191">
            <v>0</v>
          </cell>
          <cell r="K1191">
            <v>17612.64</v>
          </cell>
          <cell r="L1191">
            <v>17612.640000000003</v>
          </cell>
          <cell r="N1191">
            <v>204.42</v>
          </cell>
          <cell r="P1191">
            <v>191.26999999999998</v>
          </cell>
          <cell r="Q1191">
            <v>0</v>
          </cell>
          <cell r="S1191">
            <v>0</v>
          </cell>
          <cell r="T1191">
            <v>0</v>
          </cell>
          <cell r="U1191">
            <v>18008.330000000002</v>
          </cell>
          <cell r="AE1191" t="str">
            <v>20100729LGUM_317</v>
          </cell>
          <cell r="AG1191" t="str">
            <v>317</v>
          </cell>
        </row>
        <row r="1192">
          <cell r="B1192" t="str">
            <v>May 2011</v>
          </cell>
          <cell r="C1192" t="str">
            <v>RLS</v>
          </cell>
          <cell r="D1192" t="str">
            <v>LGUM_318</v>
          </cell>
          <cell r="E1192">
            <v>70</v>
          </cell>
          <cell r="G1192">
            <v>3931</v>
          </cell>
          <cell r="J1192">
            <v>0</v>
          </cell>
          <cell r="K1192">
            <v>1132.5999999999999</v>
          </cell>
          <cell r="L1192">
            <v>1132.5999999999997</v>
          </cell>
          <cell r="N1192">
            <v>9.09</v>
          </cell>
          <cell r="P1192">
            <v>11.57</v>
          </cell>
          <cell r="Q1192">
            <v>0</v>
          </cell>
          <cell r="S1192">
            <v>0</v>
          </cell>
          <cell r="T1192">
            <v>0</v>
          </cell>
          <cell r="U1192">
            <v>1153.2599999999998</v>
          </cell>
          <cell r="AE1192" t="str">
            <v>20100729LGUM_318</v>
          </cell>
          <cell r="AG1192" t="str">
            <v>318</v>
          </cell>
        </row>
        <row r="1193">
          <cell r="B1193" t="str">
            <v>May 2011</v>
          </cell>
          <cell r="C1193" t="str">
            <v>RLS</v>
          </cell>
          <cell r="D1193" t="str">
            <v>LGUM_319</v>
          </cell>
          <cell r="E1193">
            <v>0</v>
          </cell>
          <cell r="G1193">
            <v>0</v>
          </cell>
          <cell r="J1193">
            <v>0</v>
          </cell>
          <cell r="K1193">
            <v>0</v>
          </cell>
          <cell r="L1193">
            <v>0</v>
          </cell>
          <cell r="N1193">
            <v>0</v>
          </cell>
          <cell r="P1193">
            <v>0</v>
          </cell>
          <cell r="Q1193">
            <v>0</v>
          </cell>
          <cell r="S1193">
            <v>0</v>
          </cell>
          <cell r="T1193">
            <v>0</v>
          </cell>
          <cell r="U1193">
            <v>0</v>
          </cell>
          <cell r="AE1193" t="str">
            <v>20100729LGUM_319</v>
          </cell>
          <cell r="AG1193" t="str">
            <v>319</v>
          </cell>
        </row>
        <row r="1194">
          <cell r="B1194" t="str">
            <v>May 2011</v>
          </cell>
          <cell r="C1194" t="str">
            <v>RLS</v>
          </cell>
          <cell r="D1194" t="str">
            <v>LGUM_320</v>
          </cell>
          <cell r="E1194">
            <v>0</v>
          </cell>
          <cell r="G1194">
            <v>0</v>
          </cell>
          <cell r="J1194">
            <v>0</v>
          </cell>
          <cell r="K1194">
            <v>0</v>
          </cell>
          <cell r="L1194">
            <v>0</v>
          </cell>
          <cell r="N1194">
            <v>0</v>
          </cell>
          <cell r="P1194">
            <v>0</v>
          </cell>
          <cell r="Q1194">
            <v>0</v>
          </cell>
          <cell r="S1194">
            <v>0</v>
          </cell>
          <cell r="T1194">
            <v>0</v>
          </cell>
          <cell r="U1194">
            <v>0</v>
          </cell>
          <cell r="AE1194" t="str">
            <v>20100729LGUM_320</v>
          </cell>
          <cell r="AG1194" t="str">
            <v>320</v>
          </cell>
        </row>
        <row r="1195">
          <cell r="B1195" t="str">
            <v>May 2011</v>
          </cell>
          <cell r="C1195" t="str">
            <v>RLS</v>
          </cell>
          <cell r="D1195" t="str">
            <v>LGUM_321</v>
          </cell>
          <cell r="E1195">
            <v>2</v>
          </cell>
          <cell r="G1195">
            <v>326</v>
          </cell>
          <cell r="J1195">
            <v>0</v>
          </cell>
          <cell r="K1195">
            <v>54.36</v>
          </cell>
          <cell r="L1195">
            <v>54.36</v>
          </cell>
          <cell r="N1195">
            <v>0.73</v>
          </cell>
          <cell r="P1195">
            <v>0.78</v>
          </cell>
          <cell r="Q1195">
            <v>0</v>
          </cell>
          <cell r="S1195">
            <v>0</v>
          </cell>
          <cell r="T1195">
            <v>0</v>
          </cell>
          <cell r="U1195">
            <v>55.87</v>
          </cell>
          <cell r="AE1195" t="str">
            <v>20100729LGUM_321</v>
          </cell>
          <cell r="AG1195" t="str">
            <v>321</v>
          </cell>
        </row>
        <row r="1196">
          <cell r="B1196" t="str">
            <v>May 2011</v>
          </cell>
          <cell r="C1196" t="str">
            <v>RLS</v>
          </cell>
          <cell r="D1196" t="str">
            <v>LGUM_322</v>
          </cell>
          <cell r="E1196">
            <v>2046</v>
          </cell>
          <cell r="G1196">
            <v>111950</v>
          </cell>
          <cell r="J1196">
            <v>0</v>
          </cell>
          <cell r="K1196">
            <v>23324.400000000001</v>
          </cell>
          <cell r="L1196">
            <v>23324.400000000001</v>
          </cell>
          <cell r="N1196">
            <v>258.65999999999997</v>
          </cell>
          <cell r="P1196">
            <v>245.78</v>
          </cell>
          <cell r="Q1196">
            <v>0</v>
          </cell>
          <cell r="S1196">
            <v>0.7</v>
          </cell>
          <cell r="T1196">
            <v>0</v>
          </cell>
          <cell r="U1196">
            <v>23829.54</v>
          </cell>
          <cell r="AE1196" t="str">
            <v>20100729LGUM_322</v>
          </cell>
          <cell r="AG1196" t="str">
            <v>322</v>
          </cell>
        </row>
        <row r="1197">
          <cell r="B1197" t="str">
            <v>May 2011</v>
          </cell>
          <cell r="C1197" t="str">
            <v>RLS</v>
          </cell>
          <cell r="D1197" t="str">
            <v>LGUM_323</v>
          </cell>
          <cell r="E1197">
            <v>14</v>
          </cell>
          <cell r="G1197">
            <v>858</v>
          </cell>
          <cell r="J1197">
            <v>0</v>
          </cell>
          <cell r="K1197">
            <v>192.22</v>
          </cell>
          <cell r="L1197">
            <v>192.22</v>
          </cell>
          <cell r="N1197">
            <v>1.99</v>
          </cell>
          <cell r="P1197">
            <v>1.92</v>
          </cell>
          <cell r="Q1197">
            <v>0</v>
          </cell>
          <cell r="S1197">
            <v>0</v>
          </cell>
          <cell r="T1197">
            <v>0</v>
          </cell>
          <cell r="U1197">
            <v>196.13</v>
          </cell>
          <cell r="AE1197" t="str">
            <v>20100729LGUM_323</v>
          </cell>
          <cell r="AG1197" t="str">
            <v>323</v>
          </cell>
        </row>
        <row r="1198">
          <cell r="B1198" t="str">
            <v>May 2011</v>
          </cell>
          <cell r="C1198" t="str">
            <v>RLS</v>
          </cell>
          <cell r="D1198" t="str">
            <v>LGUM_324</v>
          </cell>
          <cell r="E1198">
            <v>1657</v>
          </cell>
          <cell r="G1198">
            <v>69026</v>
          </cell>
          <cell r="J1198">
            <v>0</v>
          </cell>
          <cell r="K1198">
            <v>22982.59</v>
          </cell>
          <cell r="L1198">
            <v>22982.589999999997</v>
          </cell>
          <cell r="N1198">
            <v>160.01</v>
          </cell>
          <cell r="P1198">
            <v>231.14999999999998</v>
          </cell>
          <cell r="Q1198">
            <v>0</v>
          </cell>
          <cell r="S1198">
            <v>0</v>
          </cell>
          <cell r="T1198">
            <v>0</v>
          </cell>
          <cell r="U1198">
            <v>23373.749999999996</v>
          </cell>
          <cell r="AE1198" t="str">
            <v>20100729LGUM_324</v>
          </cell>
          <cell r="AG1198" t="str">
            <v>324</v>
          </cell>
        </row>
        <row r="1199">
          <cell r="B1199" t="str">
            <v>May 2011</v>
          </cell>
          <cell r="C1199" t="str">
            <v>RLS</v>
          </cell>
          <cell r="D1199" t="str">
            <v>LGUM_325</v>
          </cell>
          <cell r="E1199">
            <v>27</v>
          </cell>
          <cell r="G1199">
            <v>1440</v>
          </cell>
          <cell r="J1199">
            <v>0</v>
          </cell>
          <cell r="K1199">
            <v>631.53</v>
          </cell>
          <cell r="L1199">
            <v>631.53000000000009</v>
          </cell>
          <cell r="N1199">
            <v>3.32</v>
          </cell>
          <cell r="P1199">
            <v>6.36</v>
          </cell>
          <cell r="Q1199">
            <v>0</v>
          </cell>
          <cell r="S1199">
            <v>0</v>
          </cell>
          <cell r="T1199">
            <v>0</v>
          </cell>
          <cell r="U1199">
            <v>641.21</v>
          </cell>
          <cell r="AE1199" t="str">
            <v>20100729LGUM_325</v>
          </cell>
          <cell r="AG1199" t="str">
            <v>325</v>
          </cell>
        </row>
        <row r="1200">
          <cell r="B1200" t="str">
            <v>May 2011</v>
          </cell>
          <cell r="C1200" t="str">
            <v>RLS</v>
          </cell>
          <cell r="D1200" t="str">
            <v>LGUM_345</v>
          </cell>
          <cell r="E1200">
            <v>0</v>
          </cell>
          <cell r="G1200">
            <v>0</v>
          </cell>
          <cell r="J1200">
            <v>0</v>
          </cell>
          <cell r="K1200">
            <v>0</v>
          </cell>
          <cell r="L1200">
            <v>0</v>
          </cell>
          <cell r="N1200">
            <v>0</v>
          </cell>
          <cell r="P1200">
            <v>0</v>
          </cell>
          <cell r="Q1200">
            <v>0</v>
          </cell>
          <cell r="S1200">
            <v>0</v>
          </cell>
          <cell r="T1200">
            <v>0</v>
          </cell>
          <cell r="U1200">
            <v>0</v>
          </cell>
          <cell r="AE1200" t="str">
            <v>20100729LGUM_345</v>
          </cell>
          <cell r="AG1200" t="str">
            <v>345</v>
          </cell>
        </row>
        <row r="1201">
          <cell r="B1201" t="str">
            <v>May 2011</v>
          </cell>
          <cell r="C1201" t="str">
            <v>RLS</v>
          </cell>
          <cell r="D1201" t="str">
            <v>LGUM_346</v>
          </cell>
          <cell r="E1201">
            <v>0</v>
          </cell>
          <cell r="G1201">
            <v>0</v>
          </cell>
          <cell r="J1201">
            <v>0</v>
          </cell>
          <cell r="K1201">
            <v>0</v>
          </cell>
          <cell r="L1201">
            <v>0</v>
          </cell>
          <cell r="N1201">
            <v>0</v>
          </cell>
          <cell r="P1201">
            <v>0</v>
          </cell>
          <cell r="Q1201">
            <v>0</v>
          </cell>
          <cell r="S1201">
            <v>0</v>
          </cell>
          <cell r="T1201">
            <v>0</v>
          </cell>
          <cell r="U1201">
            <v>0</v>
          </cell>
          <cell r="AE1201" t="str">
            <v>20100729LGUM_346</v>
          </cell>
          <cell r="AG1201" t="str">
            <v>346</v>
          </cell>
        </row>
        <row r="1202">
          <cell r="B1202" t="str">
            <v>May 2011</v>
          </cell>
          <cell r="C1202" t="str">
            <v>RLS</v>
          </cell>
          <cell r="D1202" t="str">
            <v>LGUM_347</v>
          </cell>
          <cell r="E1202">
            <v>0</v>
          </cell>
          <cell r="G1202">
            <v>0</v>
          </cell>
          <cell r="J1202">
            <v>0</v>
          </cell>
          <cell r="K1202">
            <v>0</v>
          </cell>
          <cell r="L1202">
            <v>0</v>
          </cell>
          <cell r="N1202">
            <v>0</v>
          </cell>
          <cell r="P1202">
            <v>0</v>
          </cell>
          <cell r="Q1202">
            <v>0</v>
          </cell>
          <cell r="S1202">
            <v>0</v>
          </cell>
          <cell r="T1202">
            <v>0</v>
          </cell>
          <cell r="U1202">
            <v>0</v>
          </cell>
          <cell r="AE1202" t="str">
            <v>20100729LGUM_347</v>
          </cell>
          <cell r="AG1202" t="str">
            <v>347</v>
          </cell>
        </row>
        <row r="1203">
          <cell r="B1203" t="str">
            <v>May 2011</v>
          </cell>
          <cell r="C1203" t="str">
            <v>RLS</v>
          </cell>
          <cell r="D1203" t="str">
            <v>LGUM_348</v>
          </cell>
          <cell r="E1203">
            <v>41</v>
          </cell>
          <cell r="G1203">
            <v>3270</v>
          </cell>
          <cell r="J1203">
            <v>0</v>
          </cell>
          <cell r="K1203">
            <v>487.49</v>
          </cell>
          <cell r="L1203">
            <v>487.49</v>
          </cell>
          <cell r="N1203">
            <v>7.59</v>
          </cell>
          <cell r="P1203">
            <v>4.91</v>
          </cell>
          <cell r="Q1203">
            <v>0</v>
          </cell>
          <cell r="S1203">
            <v>0</v>
          </cell>
          <cell r="T1203">
            <v>0</v>
          </cell>
          <cell r="U1203">
            <v>499.99</v>
          </cell>
          <cell r="AE1203" t="str">
            <v>20100729LGUM_348</v>
          </cell>
          <cell r="AG1203" t="str">
            <v>348</v>
          </cell>
        </row>
        <row r="1204">
          <cell r="B1204" t="str">
            <v>May 2011</v>
          </cell>
          <cell r="C1204" t="str">
            <v>RLS</v>
          </cell>
          <cell r="D1204" t="str">
            <v>LGUM_349</v>
          </cell>
          <cell r="E1204">
            <v>17</v>
          </cell>
          <cell r="G1204">
            <v>452</v>
          </cell>
          <cell r="J1204">
            <v>0</v>
          </cell>
          <cell r="K1204">
            <v>141.94999999999999</v>
          </cell>
          <cell r="L1204">
            <v>141.94999999999999</v>
          </cell>
          <cell r="N1204">
            <v>1.05</v>
          </cell>
          <cell r="P1204">
            <v>1.42</v>
          </cell>
          <cell r="Q1204">
            <v>0</v>
          </cell>
          <cell r="S1204">
            <v>0</v>
          </cell>
          <cell r="T1204">
            <v>0</v>
          </cell>
          <cell r="U1204">
            <v>144.41999999999999</v>
          </cell>
          <cell r="AE1204" t="str">
            <v>20100729LGUM_349</v>
          </cell>
          <cell r="AG1204" t="str">
            <v>349</v>
          </cell>
        </row>
        <row r="1205">
          <cell r="B1205" t="str">
            <v>May 2011</v>
          </cell>
          <cell r="C1205" t="str">
            <v>RLS</v>
          </cell>
          <cell r="D1205" t="str">
            <v>LGUM_352</v>
          </cell>
          <cell r="E1205">
            <v>6</v>
          </cell>
          <cell r="G1205">
            <v>353</v>
          </cell>
          <cell r="J1205">
            <v>0</v>
          </cell>
          <cell r="K1205">
            <v>60.24</v>
          </cell>
          <cell r="L1205">
            <v>60.24</v>
          </cell>
          <cell r="N1205">
            <v>0.82</v>
          </cell>
          <cell r="P1205">
            <v>0.64</v>
          </cell>
          <cell r="Q1205">
            <v>0</v>
          </cell>
          <cell r="S1205">
            <v>0</v>
          </cell>
          <cell r="T1205">
            <v>0</v>
          </cell>
          <cell r="U1205">
            <v>61.7</v>
          </cell>
          <cell r="AE1205" t="str">
            <v>20100729LGUM_352</v>
          </cell>
          <cell r="AG1205" t="str">
            <v>352</v>
          </cell>
        </row>
        <row r="1206">
          <cell r="B1206" t="str">
            <v>May 2011</v>
          </cell>
          <cell r="C1206" t="str">
            <v>RLS</v>
          </cell>
          <cell r="D1206" t="str">
            <v>LGUM_353</v>
          </cell>
          <cell r="E1206">
            <v>62</v>
          </cell>
          <cell r="G1206">
            <v>5110</v>
          </cell>
          <cell r="J1206">
            <v>0</v>
          </cell>
          <cell r="K1206">
            <v>710.52</v>
          </cell>
          <cell r="L1206">
            <v>710.52</v>
          </cell>
          <cell r="N1206">
            <v>11.79</v>
          </cell>
          <cell r="P1206">
            <v>7.69</v>
          </cell>
          <cell r="Q1206">
            <v>0</v>
          </cell>
          <cell r="S1206">
            <v>0</v>
          </cell>
          <cell r="T1206">
            <v>0</v>
          </cell>
          <cell r="U1206">
            <v>730</v>
          </cell>
          <cell r="AE1206" t="str">
            <v>20100729LGUM_353</v>
          </cell>
          <cell r="AG1206" t="str">
            <v>353</v>
          </cell>
        </row>
        <row r="1207">
          <cell r="B1207" t="str">
            <v>May 2011</v>
          </cell>
          <cell r="C1207" t="str">
            <v>RLS</v>
          </cell>
          <cell r="D1207" t="str">
            <v>LGUM_354</v>
          </cell>
          <cell r="E1207">
            <v>46</v>
          </cell>
          <cell r="G1207">
            <v>5850</v>
          </cell>
          <cell r="J1207">
            <v>0</v>
          </cell>
          <cell r="K1207">
            <v>641.70000000000005</v>
          </cell>
          <cell r="L1207">
            <v>641.70000000000005</v>
          </cell>
          <cell r="N1207">
            <v>13.540000000000001</v>
          </cell>
          <cell r="P1207">
            <v>6.91</v>
          </cell>
          <cell r="Q1207">
            <v>0</v>
          </cell>
          <cell r="S1207">
            <v>0</v>
          </cell>
          <cell r="T1207">
            <v>0</v>
          </cell>
          <cell r="U1207">
            <v>662.15000000000009</v>
          </cell>
          <cell r="AE1207" t="str">
            <v>20100729LGUM_354</v>
          </cell>
          <cell r="AG1207" t="str">
            <v>354</v>
          </cell>
        </row>
        <row r="1208">
          <cell r="B1208" t="str">
            <v>May 2011</v>
          </cell>
          <cell r="C1208" t="str">
            <v>RLS</v>
          </cell>
          <cell r="D1208" t="str">
            <v>LGUM_355</v>
          </cell>
          <cell r="E1208">
            <v>366</v>
          </cell>
          <cell r="G1208">
            <v>16473</v>
          </cell>
          <cell r="J1208">
            <v>0</v>
          </cell>
          <cell r="K1208">
            <v>3506.28</v>
          </cell>
          <cell r="L1208">
            <v>3506.2799999999997</v>
          </cell>
          <cell r="N1208">
            <v>38.25</v>
          </cell>
          <cell r="P1208">
            <v>35.42</v>
          </cell>
          <cell r="Q1208">
            <v>0</v>
          </cell>
          <cell r="S1208">
            <v>0</v>
          </cell>
          <cell r="T1208">
            <v>0</v>
          </cell>
          <cell r="U1208">
            <v>3579.95</v>
          </cell>
          <cell r="AE1208" t="str">
            <v>20100729LGUM_355</v>
          </cell>
          <cell r="AG1208" t="str">
            <v>355</v>
          </cell>
        </row>
        <row r="1209">
          <cell r="B1209" t="str">
            <v>May 2011</v>
          </cell>
          <cell r="C1209" t="str">
            <v>RLS</v>
          </cell>
          <cell r="D1209" t="str">
            <v>LGUM_356</v>
          </cell>
          <cell r="E1209">
            <v>0</v>
          </cell>
          <cell r="G1209">
            <v>0</v>
          </cell>
          <cell r="J1209">
            <v>0</v>
          </cell>
          <cell r="K1209">
            <v>0</v>
          </cell>
          <cell r="L1209">
            <v>0</v>
          </cell>
          <cell r="N1209">
            <v>0</v>
          </cell>
          <cell r="P1209">
            <v>0</v>
          </cell>
          <cell r="Q1209">
            <v>0</v>
          </cell>
          <cell r="S1209">
            <v>0</v>
          </cell>
          <cell r="T1209">
            <v>0</v>
          </cell>
          <cell r="U1209">
            <v>0</v>
          </cell>
          <cell r="AE1209" t="str">
            <v>20100729LGUM_356</v>
          </cell>
          <cell r="AG1209" t="str">
            <v>356</v>
          </cell>
        </row>
        <row r="1210">
          <cell r="B1210" t="str">
            <v>May 2011</v>
          </cell>
          <cell r="C1210" t="str">
            <v>RLS</v>
          </cell>
          <cell r="D1210" t="str">
            <v>LGUM_357</v>
          </cell>
          <cell r="E1210">
            <v>3</v>
          </cell>
          <cell r="G1210">
            <v>422</v>
          </cell>
          <cell r="J1210">
            <v>0</v>
          </cell>
          <cell r="K1210">
            <v>41.85</v>
          </cell>
          <cell r="L1210">
            <v>41.85</v>
          </cell>
          <cell r="N1210">
            <v>0.97</v>
          </cell>
          <cell r="P1210">
            <v>0.42000000000000004</v>
          </cell>
          <cell r="Q1210">
            <v>0</v>
          </cell>
          <cell r="S1210">
            <v>0</v>
          </cell>
          <cell r="T1210">
            <v>0</v>
          </cell>
          <cell r="U1210">
            <v>43.24</v>
          </cell>
          <cell r="AE1210" t="str">
            <v>20100729LGUM_357</v>
          </cell>
          <cell r="AG1210" t="str">
            <v>357</v>
          </cell>
        </row>
        <row r="1211">
          <cell r="B1211" t="str">
            <v>May 2011</v>
          </cell>
          <cell r="C1211" t="str">
            <v>RLS</v>
          </cell>
          <cell r="D1211" t="str">
            <v>LGUM_358</v>
          </cell>
          <cell r="E1211">
            <v>36</v>
          </cell>
          <cell r="G1211">
            <v>2112</v>
          </cell>
          <cell r="J1211">
            <v>0</v>
          </cell>
          <cell r="K1211">
            <v>528.48</v>
          </cell>
          <cell r="L1211">
            <v>528.48</v>
          </cell>
          <cell r="N1211">
            <v>4.92</v>
          </cell>
          <cell r="P1211">
            <v>5.36</v>
          </cell>
          <cell r="Q1211">
            <v>0</v>
          </cell>
          <cell r="S1211">
            <v>0</v>
          </cell>
          <cell r="T1211">
            <v>0</v>
          </cell>
          <cell r="U1211">
            <v>538.76</v>
          </cell>
          <cell r="AE1211" t="str">
            <v>20100729LGUM_358</v>
          </cell>
          <cell r="AG1211" t="str">
            <v>358</v>
          </cell>
        </row>
        <row r="1212">
          <cell r="B1212" t="str">
            <v>May 2011</v>
          </cell>
          <cell r="C1212" t="str">
            <v>RLS</v>
          </cell>
          <cell r="D1212" t="str">
            <v>LGUM_360</v>
          </cell>
          <cell r="E1212">
            <v>8</v>
          </cell>
          <cell r="G1212">
            <v>2821</v>
          </cell>
          <cell r="J1212">
            <v>0</v>
          </cell>
          <cell r="K1212">
            <v>206.64</v>
          </cell>
          <cell r="L1212">
            <v>206.64</v>
          </cell>
          <cell r="N1212">
            <v>6.54</v>
          </cell>
          <cell r="P1212">
            <v>2.11</v>
          </cell>
          <cell r="Q1212">
            <v>0</v>
          </cell>
          <cell r="S1212">
            <v>0</v>
          </cell>
          <cell r="T1212">
            <v>0</v>
          </cell>
          <cell r="U1212">
            <v>215.29</v>
          </cell>
          <cell r="AE1212" t="str">
            <v>20100729LGUM_360</v>
          </cell>
          <cell r="AG1212" t="str">
            <v>360</v>
          </cell>
        </row>
        <row r="1213">
          <cell r="B1213" t="str">
            <v>May 2011</v>
          </cell>
          <cell r="C1213" t="str">
            <v>RLS</v>
          </cell>
          <cell r="D1213" t="str">
            <v>LGUM_361</v>
          </cell>
          <cell r="E1213">
            <v>1520</v>
          </cell>
          <cell r="G1213">
            <v>128453</v>
          </cell>
          <cell r="J1213">
            <v>0</v>
          </cell>
          <cell r="K1213">
            <v>20732.8</v>
          </cell>
          <cell r="L1213">
            <v>20732.799999999996</v>
          </cell>
          <cell r="N1213">
            <v>296.68</v>
          </cell>
          <cell r="P1213">
            <v>220.14</v>
          </cell>
          <cell r="Q1213">
            <v>0</v>
          </cell>
          <cell r="S1213">
            <v>0.42</v>
          </cell>
          <cell r="T1213">
            <v>0</v>
          </cell>
          <cell r="U1213">
            <v>21250.039999999997</v>
          </cell>
          <cell r="AE1213" t="str">
            <v>20100729LGUM_361</v>
          </cell>
          <cell r="AG1213" t="str">
            <v>361</v>
          </cell>
        </row>
        <row r="1214">
          <cell r="B1214" t="str">
            <v>May 2011</v>
          </cell>
          <cell r="C1214" t="str">
            <v>RLS</v>
          </cell>
          <cell r="D1214" t="str">
            <v>LGUM_362</v>
          </cell>
          <cell r="E1214">
            <v>748</v>
          </cell>
          <cell r="G1214">
            <v>107910</v>
          </cell>
          <cell r="J1214">
            <v>221.85</v>
          </cell>
          <cell r="K1214">
            <v>11187.53</v>
          </cell>
          <cell r="L1214">
            <v>11187.529999999999</v>
          </cell>
          <cell r="N1214">
            <v>250.12</v>
          </cell>
          <cell r="P1214">
            <v>115.06</v>
          </cell>
          <cell r="Q1214">
            <v>0</v>
          </cell>
          <cell r="S1214">
            <v>9.11</v>
          </cell>
          <cell r="T1214">
            <v>0</v>
          </cell>
          <cell r="U1214">
            <v>11573.76</v>
          </cell>
          <cell r="AE1214" t="str">
            <v>20100729LGUM_362</v>
          </cell>
          <cell r="AG1214" t="str">
            <v>362</v>
          </cell>
        </row>
        <row r="1215">
          <cell r="B1215" t="str">
            <v>May 2011</v>
          </cell>
          <cell r="C1215" t="str">
            <v>RLS</v>
          </cell>
          <cell r="D1215" t="str">
            <v>LGUM_363</v>
          </cell>
          <cell r="E1215">
            <v>1305</v>
          </cell>
          <cell r="G1215">
            <v>191594</v>
          </cell>
          <cell r="J1215">
            <v>0</v>
          </cell>
          <cell r="K1215">
            <v>19131.3</v>
          </cell>
          <cell r="L1215">
            <v>19131.299999999996</v>
          </cell>
          <cell r="N1215">
            <v>443.63</v>
          </cell>
          <cell r="P1215">
            <v>198.57000000000002</v>
          </cell>
          <cell r="Q1215">
            <v>0</v>
          </cell>
          <cell r="S1215">
            <v>7.25</v>
          </cell>
          <cell r="T1215">
            <v>0</v>
          </cell>
          <cell r="U1215">
            <v>19806.619999999995</v>
          </cell>
          <cell r="AE1215" t="str">
            <v>20100729LGUM_363</v>
          </cell>
          <cell r="AG1215" t="str">
            <v>363</v>
          </cell>
        </row>
        <row r="1216">
          <cell r="B1216" t="str">
            <v>May 2011</v>
          </cell>
          <cell r="C1216" t="str">
            <v>RLS</v>
          </cell>
          <cell r="D1216" t="str">
            <v>LGUM_364</v>
          </cell>
          <cell r="E1216">
            <v>19</v>
          </cell>
          <cell r="G1216">
            <v>1505</v>
          </cell>
          <cell r="J1216">
            <v>0</v>
          </cell>
          <cell r="K1216">
            <v>456.95</v>
          </cell>
          <cell r="L1216">
            <v>456.95</v>
          </cell>
          <cell r="N1216">
            <v>3.49</v>
          </cell>
          <cell r="P1216">
            <v>4.5599999999999996</v>
          </cell>
          <cell r="Q1216">
            <v>0</v>
          </cell>
          <cell r="S1216">
            <v>0</v>
          </cell>
          <cell r="T1216">
            <v>0</v>
          </cell>
          <cell r="U1216">
            <v>465</v>
          </cell>
          <cell r="AE1216" t="str">
            <v>20100729LGUM_364</v>
          </cell>
          <cell r="AG1216" t="str">
            <v>364</v>
          </cell>
        </row>
        <row r="1217">
          <cell r="B1217" t="str">
            <v>May 2011</v>
          </cell>
          <cell r="C1217" t="str">
            <v>RLS</v>
          </cell>
          <cell r="D1217" t="str">
            <v>LGUM_365</v>
          </cell>
          <cell r="E1217">
            <v>4</v>
          </cell>
          <cell r="G1217">
            <v>491</v>
          </cell>
          <cell r="J1217">
            <v>0</v>
          </cell>
          <cell r="K1217">
            <v>108.36</v>
          </cell>
          <cell r="L1217">
            <v>108.36</v>
          </cell>
          <cell r="N1217">
            <v>1.1399999999999999</v>
          </cell>
          <cell r="P1217">
            <v>1.08</v>
          </cell>
          <cell r="Q1217">
            <v>0</v>
          </cell>
          <cell r="S1217">
            <v>0</v>
          </cell>
          <cell r="T1217">
            <v>0</v>
          </cell>
          <cell r="U1217">
            <v>110.58</v>
          </cell>
          <cell r="AE1217" t="str">
            <v>20100729LGUM_365</v>
          </cell>
          <cell r="AG1217" t="str">
            <v>365</v>
          </cell>
        </row>
        <row r="1218">
          <cell r="B1218" t="str">
            <v>May 2011</v>
          </cell>
          <cell r="C1218" t="str">
            <v>RLS</v>
          </cell>
          <cell r="D1218" t="str">
            <v>LGUM_366</v>
          </cell>
          <cell r="E1218">
            <v>439</v>
          </cell>
          <cell r="G1218">
            <v>38478</v>
          </cell>
          <cell r="J1218">
            <v>0</v>
          </cell>
          <cell r="K1218">
            <v>10966.22</v>
          </cell>
          <cell r="L1218">
            <v>10966.219999999998</v>
          </cell>
          <cell r="N1218">
            <v>88.21</v>
          </cell>
          <cell r="P1218">
            <v>126.71</v>
          </cell>
          <cell r="Q1218">
            <v>0</v>
          </cell>
          <cell r="S1218">
            <v>0</v>
          </cell>
          <cell r="T1218">
            <v>0</v>
          </cell>
          <cell r="U1218">
            <v>11181.139999999998</v>
          </cell>
          <cell r="AE1218" t="str">
            <v>20100729LGUM_366</v>
          </cell>
          <cell r="AG1218" t="str">
            <v>366</v>
          </cell>
        </row>
        <row r="1219">
          <cell r="B1219" t="str">
            <v>May 2011</v>
          </cell>
          <cell r="C1219" t="str">
            <v>RLS</v>
          </cell>
          <cell r="D1219" t="str">
            <v>LGUM_367</v>
          </cell>
          <cell r="E1219">
            <v>309</v>
          </cell>
          <cell r="G1219">
            <v>44980</v>
          </cell>
          <cell r="J1219">
            <v>0</v>
          </cell>
          <cell r="K1219">
            <v>8398.6200000000008</v>
          </cell>
          <cell r="L1219">
            <v>8398.6200000000008</v>
          </cell>
          <cell r="N1219">
            <v>103.96000000000001</v>
          </cell>
          <cell r="P1219">
            <v>88.63</v>
          </cell>
          <cell r="Q1219">
            <v>0</v>
          </cell>
          <cell r="S1219">
            <v>2.5</v>
          </cell>
          <cell r="T1219">
            <v>0</v>
          </cell>
          <cell r="U1219">
            <v>8593.7100000000009</v>
          </cell>
          <cell r="AE1219" t="str">
            <v>20100729LGUM_367</v>
          </cell>
          <cell r="AG1219" t="str">
            <v>367</v>
          </cell>
        </row>
        <row r="1220">
          <cell r="B1220" t="str">
            <v>May 2011</v>
          </cell>
          <cell r="C1220" t="str">
            <v>RLS</v>
          </cell>
          <cell r="D1220" t="str">
            <v>LGUM_368</v>
          </cell>
          <cell r="E1220">
            <v>0</v>
          </cell>
          <cell r="G1220">
            <v>0</v>
          </cell>
          <cell r="J1220">
            <v>0</v>
          </cell>
          <cell r="K1220">
            <v>0</v>
          </cell>
          <cell r="L1220">
            <v>0</v>
          </cell>
          <cell r="N1220">
            <v>0</v>
          </cell>
          <cell r="P1220">
            <v>0</v>
          </cell>
          <cell r="Q1220">
            <v>0</v>
          </cell>
          <cell r="S1220">
            <v>0</v>
          </cell>
          <cell r="T1220">
            <v>0</v>
          </cell>
          <cell r="U1220">
            <v>0</v>
          </cell>
          <cell r="AE1220" t="str">
            <v>20100729LGUM_368</v>
          </cell>
          <cell r="AG1220" t="str">
            <v>368</v>
          </cell>
        </row>
        <row r="1221">
          <cell r="B1221" t="str">
            <v>May 2011</v>
          </cell>
          <cell r="C1221" t="str">
            <v>RLS</v>
          </cell>
          <cell r="D1221" t="str">
            <v>LGUM_369</v>
          </cell>
          <cell r="E1221">
            <v>0</v>
          </cell>
          <cell r="G1221">
            <v>0</v>
          </cell>
          <cell r="J1221">
            <v>0</v>
          </cell>
          <cell r="K1221">
            <v>0</v>
          </cell>
          <cell r="L1221">
            <v>0</v>
          </cell>
          <cell r="N1221">
            <v>0</v>
          </cell>
          <cell r="P1221">
            <v>0</v>
          </cell>
          <cell r="Q1221">
            <v>0</v>
          </cell>
          <cell r="S1221">
            <v>0</v>
          </cell>
          <cell r="T1221">
            <v>0</v>
          </cell>
          <cell r="U1221">
            <v>0</v>
          </cell>
          <cell r="AE1221" t="str">
            <v>20100729LGUM_369</v>
          </cell>
          <cell r="AG1221" t="str">
            <v>369</v>
          </cell>
        </row>
        <row r="1222">
          <cell r="B1222" t="str">
            <v>May 2011</v>
          </cell>
          <cell r="C1222" t="str">
            <v>RLS</v>
          </cell>
          <cell r="D1222" t="str">
            <v>LGUM_370</v>
          </cell>
          <cell r="E1222">
            <v>106</v>
          </cell>
          <cell r="G1222">
            <v>8886</v>
          </cell>
          <cell r="J1222">
            <v>0</v>
          </cell>
          <cell r="K1222">
            <v>2647.88</v>
          </cell>
          <cell r="L1222">
            <v>2647.88</v>
          </cell>
          <cell r="N1222">
            <v>20.54</v>
          </cell>
          <cell r="P1222">
            <v>27.6</v>
          </cell>
          <cell r="Q1222">
            <v>0</v>
          </cell>
          <cell r="S1222">
            <v>0</v>
          </cell>
          <cell r="T1222">
            <v>0</v>
          </cell>
          <cell r="U1222">
            <v>2696.02</v>
          </cell>
          <cell r="AE1222" t="str">
            <v>20100729LGUM_370</v>
          </cell>
          <cell r="AG1222" t="str">
            <v>370</v>
          </cell>
        </row>
        <row r="1223">
          <cell r="B1223" t="str">
            <v>May 2011</v>
          </cell>
          <cell r="C1223" t="str">
            <v>RLS</v>
          </cell>
          <cell r="D1223" t="str">
            <v>LGUM_371</v>
          </cell>
          <cell r="E1223">
            <v>29</v>
          </cell>
          <cell r="G1223">
            <v>3907</v>
          </cell>
          <cell r="J1223">
            <v>0</v>
          </cell>
          <cell r="K1223">
            <v>788.22</v>
          </cell>
          <cell r="L1223">
            <v>788.22</v>
          </cell>
          <cell r="N1223">
            <v>9</v>
          </cell>
          <cell r="P1223">
            <v>8.58</v>
          </cell>
          <cell r="Q1223">
            <v>0</v>
          </cell>
          <cell r="S1223">
            <v>0</v>
          </cell>
          <cell r="T1223">
            <v>0</v>
          </cell>
          <cell r="U1223">
            <v>805.80000000000007</v>
          </cell>
          <cell r="AE1223" t="str">
            <v>20100729LGUM_371</v>
          </cell>
          <cell r="AG1223" t="str">
            <v>371</v>
          </cell>
        </row>
        <row r="1224">
          <cell r="B1224" t="str">
            <v>May 2011</v>
          </cell>
          <cell r="C1224" t="str">
            <v>RLS</v>
          </cell>
          <cell r="D1224" t="str">
            <v>LGUM_372</v>
          </cell>
          <cell r="E1224">
            <v>1509</v>
          </cell>
          <cell r="G1224">
            <v>84194</v>
          </cell>
          <cell r="J1224">
            <v>0</v>
          </cell>
          <cell r="K1224">
            <v>17202.599999999999</v>
          </cell>
          <cell r="L1224">
            <v>17202.599999999999</v>
          </cell>
          <cell r="N1224">
            <v>194.68</v>
          </cell>
          <cell r="P1224">
            <v>178.8</v>
          </cell>
          <cell r="Q1224">
            <v>0</v>
          </cell>
          <cell r="S1224">
            <v>32.18</v>
          </cell>
          <cell r="T1224">
            <v>0</v>
          </cell>
          <cell r="U1224">
            <v>17608.259999999998</v>
          </cell>
          <cell r="AE1224" t="str">
            <v>20100729LGUM_372</v>
          </cell>
          <cell r="AG1224" t="str">
            <v>372</v>
          </cell>
        </row>
        <row r="1225">
          <cell r="B1225" t="str">
            <v>May 2011</v>
          </cell>
          <cell r="C1225" t="str">
            <v>RLS</v>
          </cell>
          <cell r="D1225" t="str">
            <v>LGUM_373</v>
          </cell>
          <cell r="E1225">
            <v>9</v>
          </cell>
          <cell r="G1225">
            <v>538</v>
          </cell>
          <cell r="J1225">
            <v>0</v>
          </cell>
          <cell r="K1225">
            <v>102.6</v>
          </cell>
          <cell r="L1225">
            <v>102.6</v>
          </cell>
          <cell r="N1225">
            <v>1.24</v>
          </cell>
          <cell r="P1225">
            <v>1.1100000000000001</v>
          </cell>
          <cell r="Q1225">
            <v>0</v>
          </cell>
          <cell r="S1225">
            <v>0</v>
          </cell>
          <cell r="T1225">
            <v>0</v>
          </cell>
          <cell r="U1225">
            <v>104.94999999999999</v>
          </cell>
          <cell r="AE1225" t="str">
            <v>20100729LGUM_373</v>
          </cell>
          <cell r="AG1225" t="str">
            <v>373</v>
          </cell>
        </row>
        <row r="1226">
          <cell r="B1226" t="str">
            <v>May 2011</v>
          </cell>
          <cell r="C1226" t="str">
            <v>RLS</v>
          </cell>
          <cell r="D1226" t="str">
            <v>LGUM_374</v>
          </cell>
          <cell r="E1226">
            <v>5668</v>
          </cell>
          <cell r="G1226">
            <v>231771</v>
          </cell>
          <cell r="J1226">
            <v>-965.36</v>
          </cell>
          <cell r="K1226">
            <v>77649.8</v>
          </cell>
          <cell r="L1226">
            <v>77649.799999999988</v>
          </cell>
          <cell r="N1226">
            <v>537.30999999999995</v>
          </cell>
          <cell r="P1226">
            <v>783.46</v>
          </cell>
          <cell r="Q1226">
            <v>0</v>
          </cell>
          <cell r="S1226">
            <v>0</v>
          </cell>
          <cell r="T1226">
            <v>0</v>
          </cell>
          <cell r="U1226">
            <v>78970.569999999992</v>
          </cell>
          <cell r="AE1226" t="str">
            <v>20100729LGUM_374</v>
          </cell>
          <cell r="AG1226" t="str">
            <v>374</v>
          </cell>
        </row>
        <row r="1227">
          <cell r="B1227" t="str">
            <v>May 2011</v>
          </cell>
          <cell r="C1227" t="str">
            <v>RLS</v>
          </cell>
          <cell r="D1227" t="str">
            <v>LGUM_375</v>
          </cell>
          <cell r="E1227">
            <v>165</v>
          </cell>
          <cell r="G1227">
            <v>9436</v>
          </cell>
          <cell r="J1227">
            <v>0</v>
          </cell>
          <cell r="K1227">
            <v>3859.35</v>
          </cell>
          <cell r="L1227">
            <v>3859.35</v>
          </cell>
          <cell r="N1227">
            <v>21.63</v>
          </cell>
          <cell r="P1227">
            <v>44.64</v>
          </cell>
          <cell r="Q1227">
            <v>0</v>
          </cell>
          <cell r="S1227">
            <v>0</v>
          </cell>
          <cell r="T1227">
            <v>0</v>
          </cell>
          <cell r="U1227">
            <v>3925.62</v>
          </cell>
          <cell r="AE1227" t="str">
            <v>20100729LGUM_375</v>
          </cell>
          <cell r="AG1227" t="str">
            <v>375</v>
          </cell>
        </row>
        <row r="1228">
          <cell r="B1228" t="str">
            <v>May 2011</v>
          </cell>
          <cell r="C1228" t="str">
            <v>RLS</v>
          </cell>
          <cell r="D1228" t="str">
            <v>LGUM_376</v>
          </cell>
          <cell r="E1228">
            <v>183</v>
          </cell>
          <cell r="G1228">
            <v>5822</v>
          </cell>
          <cell r="J1228">
            <v>0</v>
          </cell>
          <cell r="K1228">
            <v>2433.9</v>
          </cell>
          <cell r="L1228">
            <v>2433.9</v>
          </cell>
          <cell r="N1228">
            <v>13.47</v>
          </cell>
          <cell r="P1228">
            <v>25.27</v>
          </cell>
          <cell r="Q1228">
            <v>0</v>
          </cell>
          <cell r="S1228">
            <v>0</v>
          </cell>
          <cell r="T1228">
            <v>0</v>
          </cell>
          <cell r="U1228">
            <v>2472.64</v>
          </cell>
          <cell r="AE1228" t="str">
            <v>20100729LGUM_376</v>
          </cell>
          <cell r="AG1228" t="str">
            <v>376</v>
          </cell>
        </row>
        <row r="1229">
          <cell r="B1229" t="str">
            <v>May 2011</v>
          </cell>
          <cell r="C1229" t="str">
            <v>RLS</v>
          </cell>
          <cell r="D1229" t="str">
            <v>LGUM_377</v>
          </cell>
          <cell r="E1229">
            <v>517</v>
          </cell>
          <cell r="G1229">
            <v>28480</v>
          </cell>
          <cell r="J1229">
            <v>0</v>
          </cell>
          <cell r="K1229">
            <v>10412.379999999999</v>
          </cell>
          <cell r="L1229">
            <v>10412.379999999999</v>
          </cell>
          <cell r="N1229">
            <v>66.03</v>
          </cell>
          <cell r="P1229">
            <v>103.66000000000001</v>
          </cell>
          <cell r="Q1229">
            <v>0</v>
          </cell>
          <cell r="S1229">
            <v>0</v>
          </cell>
          <cell r="T1229">
            <v>0</v>
          </cell>
          <cell r="U1229">
            <v>10582.07</v>
          </cell>
          <cell r="AE1229" t="str">
            <v>20100729LGUM_377</v>
          </cell>
          <cell r="AG1229" t="str">
            <v>377</v>
          </cell>
        </row>
        <row r="1230">
          <cell r="B1230" t="str">
            <v>May 2011</v>
          </cell>
          <cell r="C1230" t="str">
            <v>RLS</v>
          </cell>
          <cell r="D1230" t="str">
            <v>LGUM_378</v>
          </cell>
          <cell r="E1230">
            <v>2</v>
          </cell>
          <cell r="G1230">
            <v>672</v>
          </cell>
          <cell r="J1230">
            <v>0</v>
          </cell>
          <cell r="K1230">
            <v>125.5</v>
          </cell>
          <cell r="L1230">
            <v>125.5</v>
          </cell>
          <cell r="N1230">
            <v>1.56</v>
          </cell>
          <cell r="P1230">
            <v>1.26</v>
          </cell>
          <cell r="Q1230">
            <v>0</v>
          </cell>
          <cell r="S1230">
            <v>0</v>
          </cell>
          <cell r="T1230">
            <v>0</v>
          </cell>
          <cell r="U1230">
            <v>128.32</v>
          </cell>
          <cell r="AE1230" t="str">
            <v>20100729LGUM_378</v>
          </cell>
          <cell r="AG1230" t="str">
            <v>378</v>
          </cell>
        </row>
        <row r="1231">
          <cell r="B1231" t="str">
            <v>May 2011</v>
          </cell>
          <cell r="C1231" t="str">
            <v>RLS</v>
          </cell>
          <cell r="D1231" t="str">
            <v>LGUM_379</v>
          </cell>
          <cell r="E1231">
            <v>2</v>
          </cell>
          <cell r="G1231">
            <v>672</v>
          </cell>
          <cell r="J1231">
            <v>0</v>
          </cell>
          <cell r="K1231">
            <v>65.94</v>
          </cell>
          <cell r="L1231">
            <v>65.94</v>
          </cell>
          <cell r="N1231">
            <v>1.56</v>
          </cell>
          <cell r="P1231">
            <v>0.67</v>
          </cell>
          <cell r="Q1231">
            <v>0</v>
          </cell>
          <cell r="S1231">
            <v>0</v>
          </cell>
          <cell r="T1231">
            <v>0</v>
          </cell>
          <cell r="U1231">
            <v>68.17</v>
          </cell>
          <cell r="AE1231" t="str">
            <v>20100729LGUM_379</v>
          </cell>
          <cell r="AG1231" t="str">
            <v>379</v>
          </cell>
        </row>
        <row r="1232">
          <cell r="B1232" t="str">
            <v>May 2011</v>
          </cell>
          <cell r="C1232" t="str">
            <v>RLS</v>
          </cell>
          <cell r="D1232" t="str">
            <v>LGUM_380</v>
          </cell>
          <cell r="E1232">
            <v>11</v>
          </cell>
          <cell r="G1232">
            <v>369</v>
          </cell>
          <cell r="J1232">
            <v>0</v>
          </cell>
          <cell r="K1232">
            <v>197.12</v>
          </cell>
          <cell r="L1232">
            <v>197.12</v>
          </cell>
          <cell r="N1232">
            <v>0.86</v>
          </cell>
          <cell r="P1232">
            <v>3.49</v>
          </cell>
          <cell r="Q1232">
            <v>0</v>
          </cell>
          <cell r="S1232">
            <v>0</v>
          </cell>
          <cell r="T1232">
            <v>0</v>
          </cell>
          <cell r="U1232">
            <v>356.38</v>
          </cell>
          <cell r="AE1232" t="str">
            <v>20100729LGUM_380</v>
          </cell>
          <cell r="AG1232" t="str">
            <v>380</v>
          </cell>
        </row>
        <row r="1233">
          <cell r="B1233" t="str">
            <v>May 2011</v>
          </cell>
          <cell r="C1233" t="str">
            <v>RLS</v>
          </cell>
          <cell r="D1233" t="str">
            <v>LGUM_381</v>
          </cell>
          <cell r="E1233">
            <v>123</v>
          </cell>
          <cell r="G1233">
            <v>5327</v>
          </cell>
          <cell r="J1233">
            <v>-111.6</v>
          </cell>
          <cell r="K1233">
            <v>2199.5700000000002</v>
          </cell>
          <cell r="L1233">
            <v>2199.5700000000006</v>
          </cell>
          <cell r="N1233">
            <v>12.37</v>
          </cell>
          <cell r="P1233">
            <v>40</v>
          </cell>
          <cell r="Q1233">
            <v>0</v>
          </cell>
          <cell r="S1233">
            <v>0</v>
          </cell>
          <cell r="T1233">
            <v>0</v>
          </cell>
          <cell r="U1233">
            <v>4079.7300000000005</v>
          </cell>
          <cell r="AE1233" t="str">
            <v>20100729LGUM_381</v>
          </cell>
          <cell r="AG1233" t="str">
            <v>381</v>
          </cell>
        </row>
        <row r="1234">
          <cell r="B1234" t="str">
            <v>May 2011</v>
          </cell>
          <cell r="C1234" t="str">
            <v>RLS</v>
          </cell>
          <cell r="D1234" t="str">
            <v>LGUM_382</v>
          </cell>
          <cell r="E1234">
            <v>36</v>
          </cell>
          <cell r="G1234">
            <v>1210</v>
          </cell>
          <cell r="J1234">
            <v>0</v>
          </cell>
          <cell r="K1234">
            <v>652.67999999999995</v>
          </cell>
          <cell r="L1234">
            <v>652.67999999999984</v>
          </cell>
          <cell r="N1234">
            <v>2.81</v>
          </cell>
          <cell r="P1234">
            <v>6.76</v>
          </cell>
          <cell r="Q1234">
            <v>0</v>
          </cell>
          <cell r="S1234">
            <v>0</v>
          </cell>
          <cell r="T1234">
            <v>0</v>
          </cell>
          <cell r="U1234">
            <v>689.82999999999993</v>
          </cell>
          <cell r="AE1234" t="str">
            <v>20100729LGUM_382</v>
          </cell>
          <cell r="AG1234" t="str">
            <v>382</v>
          </cell>
        </row>
        <row r="1235">
          <cell r="B1235" t="str">
            <v>May 2011</v>
          </cell>
          <cell r="C1235" t="str">
            <v>RLS</v>
          </cell>
          <cell r="D1235" t="str">
            <v>LGUM_383</v>
          </cell>
          <cell r="E1235">
            <v>8</v>
          </cell>
          <cell r="G1235">
            <v>341</v>
          </cell>
          <cell r="J1235">
            <v>0</v>
          </cell>
          <cell r="K1235">
            <v>155.12</v>
          </cell>
          <cell r="L1235">
            <v>155.12</v>
          </cell>
          <cell r="N1235">
            <v>0.79</v>
          </cell>
          <cell r="P1235">
            <v>2.7</v>
          </cell>
          <cell r="Q1235">
            <v>0</v>
          </cell>
          <cell r="S1235">
            <v>0</v>
          </cell>
          <cell r="T1235">
            <v>0</v>
          </cell>
          <cell r="U1235">
            <v>275.85000000000002</v>
          </cell>
          <cell r="AE1235" t="str">
            <v>20100729LGUM_383</v>
          </cell>
          <cell r="AG1235" t="str">
            <v>383</v>
          </cell>
        </row>
        <row r="1236">
          <cell r="B1236" t="str">
            <v>May 2011</v>
          </cell>
          <cell r="C1236" t="str">
            <v>DSK</v>
          </cell>
          <cell r="D1236" t="str">
            <v>LGUM_400</v>
          </cell>
          <cell r="E1236">
            <v>7</v>
          </cell>
          <cell r="G1236">
            <v>102</v>
          </cell>
          <cell r="J1236">
            <v>0</v>
          </cell>
          <cell r="K1236">
            <v>157.63999999999999</v>
          </cell>
          <cell r="L1236">
            <v>157.63999999999999</v>
          </cell>
          <cell r="N1236">
            <v>0.24</v>
          </cell>
          <cell r="P1236">
            <v>1.56</v>
          </cell>
          <cell r="Q1236">
            <v>0</v>
          </cell>
          <cell r="S1236">
            <v>0</v>
          </cell>
          <cell r="T1236">
            <v>0</v>
          </cell>
          <cell r="U1236">
            <v>159.44</v>
          </cell>
          <cell r="AE1236" t="str">
            <v>20100729LGUM_400</v>
          </cell>
          <cell r="AG1236" t="str">
            <v>400</v>
          </cell>
        </row>
        <row r="1237">
          <cell r="B1237" t="str">
            <v>May 2011</v>
          </cell>
          <cell r="C1237" t="str">
            <v>DSK</v>
          </cell>
          <cell r="D1237" t="str">
            <v>LGUM_401</v>
          </cell>
          <cell r="E1237">
            <v>0</v>
          </cell>
          <cell r="G1237">
            <v>0</v>
          </cell>
          <cell r="J1237">
            <v>0</v>
          </cell>
          <cell r="K1237">
            <v>0</v>
          </cell>
          <cell r="L1237">
            <v>0</v>
          </cell>
          <cell r="N1237">
            <v>0</v>
          </cell>
          <cell r="P1237">
            <v>0</v>
          </cell>
          <cell r="Q1237">
            <v>0</v>
          </cell>
          <cell r="S1237">
            <v>0</v>
          </cell>
          <cell r="T1237">
            <v>0</v>
          </cell>
          <cell r="U1237">
            <v>0</v>
          </cell>
          <cell r="AE1237" t="str">
            <v>20100729LGUM_401</v>
          </cell>
          <cell r="AG1237" t="str">
            <v>401</v>
          </cell>
        </row>
        <row r="1238">
          <cell r="B1238" t="str">
            <v>May 2011</v>
          </cell>
          <cell r="C1238" t="str">
            <v>LS</v>
          </cell>
          <cell r="D1238" t="str">
            <v>LGUM_412</v>
          </cell>
          <cell r="E1238">
            <v>166</v>
          </cell>
          <cell r="G1238">
            <v>4000</v>
          </cell>
          <cell r="J1238">
            <v>0</v>
          </cell>
          <cell r="K1238">
            <v>3085.94</v>
          </cell>
          <cell r="L1238">
            <v>3085.9399999999996</v>
          </cell>
          <cell r="N1238">
            <v>9.3099999999999987</v>
          </cell>
          <cell r="P1238">
            <v>30.57</v>
          </cell>
          <cell r="Q1238">
            <v>0</v>
          </cell>
          <cell r="S1238">
            <v>0</v>
          </cell>
          <cell r="T1238">
            <v>0</v>
          </cell>
          <cell r="U1238">
            <v>3125.8199999999997</v>
          </cell>
          <cell r="AE1238" t="str">
            <v>20100729LGUM_412</v>
          </cell>
          <cell r="AG1238" t="str">
            <v>412</v>
          </cell>
        </row>
        <row r="1239">
          <cell r="B1239" t="str">
            <v>May 2011</v>
          </cell>
          <cell r="C1239" t="str">
            <v>LS</v>
          </cell>
          <cell r="D1239" t="str">
            <v>LGUM_413</v>
          </cell>
          <cell r="E1239">
            <v>1750</v>
          </cell>
          <cell r="G1239">
            <v>89483</v>
          </cell>
          <cell r="J1239">
            <v>11853.06</v>
          </cell>
          <cell r="K1239">
            <v>45383.06</v>
          </cell>
          <cell r="L1239">
            <v>45383.06</v>
          </cell>
          <cell r="N1239">
            <v>207.58999999999997</v>
          </cell>
          <cell r="P1239">
            <v>452.78</v>
          </cell>
          <cell r="Q1239">
            <v>0</v>
          </cell>
          <cell r="S1239">
            <v>0</v>
          </cell>
          <cell r="T1239">
            <v>0</v>
          </cell>
          <cell r="U1239">
            <v>46054.35</v>
          </cell>
          <cell r="AE1239" t="str">
            <v>20100729LGUM_413</v>
          </cell>
          <cell r="AG1239" t="str">
            <v>413</v>
          </cell>
        </row>
        <row r="1240">
          <cell r="B1240" t="str">
            <v>May 2011</v>
          </cell>
          <cell r="C1240" t="str">
            <v>LS</v>
          </cell>
          <cell r="D1240" t="str">
            <v>LGUM_414</v>
          </cell>
          <cell r="E1240">
            <v>305</v>
          </cell>
          <cell r="G1240">
            <v>16639</v>
          </cell>
          <cell r="J1240">
            <v>102.69</v>
          </cell>
          <cell r="K1240">
            <v>6275.8899999999994</v>
          </cell>
          <cell r="L1240">
            <v>6275.89</v>
          </cell>
          <cell r="N1240">
            <v>38.619999999999997</v>
          </cell>
          <cell r="P1240">
            <v>62.53</v>
          </cell>
          <cell r="Q1240">
            <v>0</v>
          </cell>
          <cell r="S1240">
            <v>0</v>
          </cell>
          <cell r="T1240">
            <v>0</v>
          </cell>
          <cell r="U1240">
            <v>6377.04</v>
          </cell>
          <cell r="AE1240" t="str">
            <v>20100729LGUM_414</v>
          </cell>
          <cell r="AG1240" t="str">
            <v>414</v>
          </cell>
        </row>
        <row r="1241">
          <cell r="B1241" t="str">
            <v>May 2011</v>
          </cell>
          <cell r="C1241" t="str">
            <v>LS</v>
          </cell>
          <cell r="D1241" t="str">
            <v>LGUM_415</v>
          </cell>
          <cell r="E1241">
            <v>25</v>
          </cell>
          <cell r="G1241">
            <v>628</v>
          </cell>
          <cell r="J1241">
            <v>0</v>
          </cell>
          <cell r="K1241">
            <v>474</v>
          </cell>
          <cell r="L1241">
            <v>474</v>
          </cell>
          <cell r="N1241">
            <v>1.4700000000000002</v>
          </cell>
          <cell r="P1241">
            <v>4.72</v>
          </cell>
          <cell r="Q1241">
            <v>0</v>
          </cell>
          <cell r="S1241">
            <v>0</v>
          </cell>
          <cell r="T1241">
            <v>0</v>
          </cell>
          <cell r="U1241">
            <v>480.19</v>
          </cell>
          <cell r="AE1241" t="str">
            <v>20100729LGUM_415</v>
          </cell>
          <cell r="AG1241" t="str">
            <v>415</v>
          </cell>
        </row>
        <row r="1242">
          <cell r="B1242" t="str">
            <v>May 2011</v>
          </cell>
          <cell r="C1242" t="str">
            <v>LS</v>
          </cell>
          <cell r="D1242" t="str">
            <v>LGUM_416</v>
          </cell>
          <cell r="E1242">
            <v>1702</v>
          </cell>
          <cell r="G1242">
            <v>99630</v>
          </cell>
          <cell r="J1242">
            <v>18271.29</v>
          </cell>
          <cell r="K1242">
            <v>54285.61</v>
          </cell>
          <cell r="L1242">
            <v>54285.61</v>
          </cell>
          <cell r="N1242">
            <v>229.20999999999998</v>
          </cell>
          <cell r="P1242">
            <v>588.89</v>
          </cell>
          <cell r="Q1242">
            <v>0</v>
          </cell>
          <cell r="S1242">
            <v>0</v>
          </cell>
          <cell r="T1242">
            <v>0</v>
          </cell>
          <cell r="U1242">
            <v>55122.59</v>
          </cell>
          <cell r="AE1242" t="str">
            <v>20100729LGUM_416</v>
          </cell>
          <cell r="AG1242" t="str">
            <v>416</v>
          </cell>
        </row>
        <row r="1243">
          <cell r="B1243" t="str">
            <v>May 2011</v>
          </cell>
          <cell r="C1243" t="str">
            <v>LS</v>
          </cell>
          <cell r="D1243" t="str">
            <v>LGUM_417</v>
          </cell>
          <cell r="E1243">
            <v>42</v>
          </cell>
          <cell r="G1243">
            <v>1428</v>
          </cell>
          <cell r="J1243">
            <v>0</v>
          </cell>
          <cell r="K1243">
            <v>934.08</v>
          </cell>
          <cell r="L1243">
            <v>934.07999999999981</v>
          </cell>
          <cell r="N1243">
            <v>3.3200000000000003</v>
          </cell>
          <cell r="P1243">
            <v>9.26</v>
          </cell>
          <cell r="Q1243">
            <v>0</v>
          </cell>
          <cell r="S1243">
            <v>0</v>
          </cell>
          <cell r="T1243">
            <v>0</v>
          </cell>
          <cell r="U1243">
            <v>946.65999999999985</v>
          </cell>
          <cell r="AE1243" t="str">
            <v>20100729LGUM_417</v>
          </cell>
          <cell r="AG1243" t="str">
            <v>417</v>
          </cell>
        </row>
        <row r="1244">
          <cell r="B1244" t="str">
            <v>May 2011</v>
          </cell>
          <cell r="C1244" t="str">
            <v>LS</v>
          </cell>
          <cell r="D1244" t="str">
            <v>LGUM_418</v>
          </cell>
          <cell r="E1244">
            <v>238</v>
          </cell>
          <cell r="G1244">
            <v>13955</v>
          </cell>
          <cell r="J1244">
            <v>380.98</v>
          </cell>
          <cell r="K1244">
            <v>5652.68</v>
          </cell>
          <cell r="L1244">
            <v>5652.6799999999994</v>
          </cell>
          <cell r="N1244">
            <v>32.4</v>
          </cell>
          <cell r="P1244">
            <v>56.26</v>
          </cell>
          <cell r="Q1244">
            <v>0</v>
          </cell>
          <cell r="S1244">
            <v>0</v>
          </cell>
          <cell r="T1244">
            <v>0</v>
          </cell>
          <cell r="U1244">
            <v>5741.3399999999992</v>
          </cell>
          <cell r="AE1244" t="str">
            <v>20100729LGUM_418</v>
          </cell>
          <cell r="AG1244" t="str">
            <v>418</v>
          </cell>
        </row>
        <row r="1245">
          <cell r="B1245" t="str">
            <v>May 2011</v>
          </cell>
          <cell r="C1245" t="str">
            <v>LS</v>
          </cell>
          <cell r="D1245" t="str">
            <v>LGUM_419</v>
          </cell>
          <cell r="E1245">
            <v>60</v>
          </cell>
          <cell r="G1245">
            <v>3414</v>
          </cell>
          <cell r="J1245">
            <v>0</v>
          </cell>
          <cell r="K1245">
            <v>1389.6</v>
          </cell>
          <cell r="L1245">
            <v>1389.6</v>
          </cell>
          <cell r="N1245">
            <v>7.92</v>
          </cell>
          <cell r="P1245">
            <v>13.83</v>
          </cell>
          <cell r="Q1245">
            <v>0</v>
          </cell>
          <cell r="S1245">
            <v>0</v>
          </cell>
          <cell r="T1245">
            <v>0</v>
          </cell>
          <cell r="U1245">
            <v>1411.35</v>
          </cell>
          <cell r="AE1245" t="str">
            <v>20100729LGUM_419</v>
          </cell>
          <cell r="AG1245" t="str">
            <v>419</v>
          </cell>
        </row>
        <row r="1246">
          <cell r="B1246" t="str">
            <v>May 2011</v>
          </cell>
          <cell r="C1246" t="str">
            <v>LS</v>
          </cell>
          <cell r="D1246" t="str">
            <v>LGUM_420</v>
          </cell>
          <cell r="E1246">
            <v>36</v>
          </cell>
          <cell r="G1246">
            <v>1935</v>
          </cell>
          <cell r="J1246">
            <v>11.29</v>
          </cell>
          <cell r="K1246">
            <v>1027.57</v>
          </cell>
          <cell r="L1246">
            <v>1027.57</v>
          </cell>
          <cell r="N1246">
            <v>4.5</v>
          </cell>
          <cell r="P1246">
            <v>10.199999999999999</v>
          </cell>
          <cell r="Q1246">
            <v>0</v>
          </cell>
          <cell r="S1246">
            <v>0</v>
          </cell>
          <cell r="T1246">
            <v>0</v>
          </cell>
          <cell r="U1246">
            <v>1042.27</v>
          </cell>
          <cell r="AE1246" t="str">
            <v>20100729LGUM_420</v>
          </cell>
          <cell r="AG1246" t="str">
            <v>420</v>
          </cell>
        </row>
        <row r="1247">
          <cell r="B1247" t="str">
            <v>May 2011</v>
          </cell>
          <cell r="C1247" t="str">
            <v>LS</v>
          </cell>
          <cell r="D1247" t="str">
            <v>LGUM_421</v>
          </cell>
          <cell r="E1247">
            <v>162</v>
          </cell>
          <cell r="G1247">
            <v>14153</v>
          </cell>
          <cell r="J1247">
            <v>0</v>
          </cell>
          <cell r="K1247">
            <v>5085.18</v>
          </cell>
          <cell r="L1247">
            <v>5085.18</v>
          </cell>
          <cell r="N1247">
            <v>32.81</v>
          </cell>
          <cell r="P1247">
            <v>50.849999999999994</v>
          </cell>
          <cell r="Q1247">
            <v>0</v>
          </cell>
          <cell r="S1247">
            <v>0</v>
          </cell>
          <cell r="T1247">
            <v>0</v>
          </cell>
          <cell r="U1247">
            <v>5168.84</v>
          </cell>
          <cell r="AE1247" t="str">
            <v>20100729LGUM_421</v>
          </cell>
          <cell r="AG1247" t="str">
            <v>421</v>
          </cell>
        </row>
        <row r="1248">
          <cell r="B1248" t="str">
            <v>May 2011</v>
          </cell>
          <cell r="C1248" t="str">
            <v>LS</v>
          </cell>
          <cell r="D1248" t="str">
            <v>LGUM_422</v>
          </cell>
          <cell r="E1248">
            <v>305</v>
          </cell>
          <cell r="G1248">
            <v>43348</v>
          </cell>
          <cell r="J1248">
            <v>19.059999999999999</v>
          </cell>
          <cell r="K1248">
            <v>10916.71</v>
          </cell>
          <cell r="L1248">
            <v>10916.710000000001</v>
          </cell>
          <cell r="N1248">
            <v>100.44</v>
          </cell>
          <cell r="P1248">
            <v>110.05</v>
          </cell>
          <cell r="Q1248">
            <v>0</v>
          </cell>
          <cell r="S1248">
            <v>0</v>
          </cell>
          <cell r="T1248">
            <v>0</v>
          </cell>
          <cell r="U1248">
            <v>11127.2</v>
          </cell>
          <cell r="AE1248" t="str">
            <v>20100729LGUM_422</v>
          </cell>
          <cell r="AG1248" t="str">
            <v>422</v>
          </cell>
        </row>
        <row r="1249">
          <cell r="B1249" t="str">
            <v>May 2011</v>
          </cell>
          <cell r="C1249" t="str">
            <v>LS</v>
          </cell>
          <cell r="D1249" t="str">
            <v>LGUM_423</v>
          </cell>
          <cell r="E1249">
            <v>22</v>
          </cell>
          <cell r="G1249">
            <v>1121</v>
          </cell>
          <cell r="J1249">
            <v>0</v>
          </cell>
          <cell r="K1249">
            <v>545.82000000000005</v>
          </cell>
          <cell r="L1249">
            <v>545.81999999999994</v>
          </cell>
          <cell r="N1249">
            <v>2.6</v>
          </cell>
          <cell r="P1249">
            <v>5.54</v>
          </cell>
          <cell r="Q1249">
            <v>0</v>
          </cell>
          <cell r="S1249">
            <v>0</v>
          </cell>
          <cell r="T1249">
            <v>0</v>
          </cell>
          <cell r="U1249">
            <v>561.91999999999996</v>
          </cell>
          <cell r="AE1249" t="str">
            <v>20100729LGUM_423</v>
          </cell>
          <cell r="AG1249" t="str">
            <v>423</v>
          </cell>
        </row>
        <row r="1250">
          <cell r="B1250" t="str">
            <v>May 2011</v>
          </cell>
          <cell r="C1250" t="str">
            <v>LS</v>
          </cell>
          <cell r="D1250" t="str">
            <v>LGUM_424</v>
          </cell>
          <cell r="E1250">
            <v>224</v>
          </cell>
          <cell r="G1250">
            <v>17839</v>
          </cell>
          <cell r="J1250">
            <v>14.47</v>
          </cell>
          <cell r="K1250">
            <v>6091.59</v>
          </cell>
          <cell r="L1250">
            <v>6091.5899999999992</v>
          </cell>
          <cell r="N1250">
            <v>41.2</v>
          </cell>
          <cell r="P1250">
            <v>64.19</v>
          </cell>
          <cell r="Q1250">
            <v>0</v>
          </cell>
          <cell r="S1250">
            <v>0</v>
          </cell>
          <cell r="T1250">
            <v>0</v>
          </cell>
          <cell r="U1250">
            <v>6196.98</v>
          </cell>
          <cell r="AE1250" t="str">
            <v>20100729LGUM_424</v>
          </cell>
          <cell r="AG1250" t="str">
            <v>424</v>
          </cell>
        </row>
        <row r="1251">
          <cell r="B1251" t="str">
            <v>May 2011</v>
          </cell>
          <cell r="C1251" t="str">
            <v>LS</v>
          </cell>
          <cell r="D1251" t="str">
            <v>LGUM_425</v>
          </cell>
          <cell r="E1251">
            <v>35</v>
          </cell>
          <cell r="G1251">
            <v>4754</v>
          </cell>
          <cell r="J1251">
            <v>0</v>
          </cell>
          <cell r="K1251">
            <v>1103.2</v>
          </cell>
          <cell r="L1251">
            <v>1103.1999999999998</v>
          </cell>
          <cell r="N1251">
            <v>10.98</v>
          </cell>
          <cell r="P1251">
            <v>11.42</v>
          </cell>
          <cell r="Q1251">
            <v>0</v>
          </cell>
          <cell r="S1251">
            <v>0</v>
          </cell>
          <cell r="T1251">
            <v>0</v>
          </cell>
          <cell r="U1251">
            <v>1125.5999999999999</v>
          </cell>
          <cell r="AE1251" t="str">
            <v>20100729LGUM_425</v>
          </cell>
          <cell r="AG1251" t="str">
            <v>425</v>
          </cell>
        </row>
        <row r="1252">
          <cell r="B1252" t="str">
            <v>May 2011</v>
          </cell>
          <cell r="C1252" t="str">
            <v>LS</v>
          </cell>
          <cell r="D1252" t="str">
            <v>LGUM_426</v>
          </cell>
          <cell r="E1252">
            <v>25</v>
          </cell>
          <cell r="G1252">
            <v>646</v>
          </cell>
          <cell r="J1252">
            <v>0</v>
          </cell>
          <cell r="K1252">
            <v>789</v>
          </cell>
          <cell r="L1252">
            <v>789</v>
          </cell>
          <cell r="N1252">
            <v>1.5</v>
          </cell>
          <cell r="P1252">
            <v>8.01</v>
          </cell>
          <cell r="Q1252">
            <v>0</v>
          </cell>
          <cell r="S1252">
            <v>0</v>
          </cell>
          <cell r="T1252">
            <v>0</v>
          </cell>
          <cell r="U1252">
            <v>816.51</v>
          </cell>
          <cell r="AE1252" t="str">
            <v>20100729LGUM_426</v>
          </cell>
          <cell r="AG1252" t="str">
            <v>426</v>
          </cell>
        </row>
        <row r="1253">
          <cell r="B1253" t="str">
            <v>May 2011</v>
          </cell>
          <cell r="C1253" t="str">
            <v>LS</v>
          </cell>
          <cell r="D1253" t="str">
            <v>LGUM_427</v>
          </cell>
          <cell r="E1253">
            <v>15</v>
          </cell>
          <cell r="G1253">
            <v>353</v>
          </cell>
          <cell r="J1253">
            <v>0</v>
          </cell>
          <cell r="K1253">
            <v>502.05</v>
          </cell>
          <cell r="L1253">
            <v>502.05</v>
          </cell>
          <cell r="N1253">
            <v>0.82</v>
          </cell>
          <cell r="P1253">
            <v>5.38</v>
          </cell>
          <cell r="Q1253">
            <v>0</v>
          </cell>
          <cell r="S1253">
            <v>0</v>
          </cell>
          <cell r="T1253">
            <v>0</v>
          </cell>
          <cell r="U1253">
            <v>548.55000000000007</v>
          </cell>
          <cell r="AE1253" t="str">
            <v>20100729LGUM_427</v>
          </cell>
          <cell r="AG1253" t="str">
            <v>427</v>
          </cell>
        </row>
        <row r="1254">
          <cell r="B1254" t="str">
            <v>May 2011</v>
          </cell>
          <cell r="C1254" t="str">
            <v>LS</v>
          </cell>
          <cell r="D1254" t="str">
            <v>LGUM_428</v>
          </cell>
          <cell r="E1254">
            <v>146</v>
          </cell>
          <cell r="G1254">
            <v>6582</v>
          </cell>
          <cell r="J1254">
            <v>1092.82</v>
          </cell>
          <cell r="K1254">
            <v>5808.62</v>
          </cell>
          <cell r="L1254">
            <v>5808.62</v>
          </cell>
          <cell r="N1254">
            <v>15.290000000000001</v>
          </cell>
          <cell r="P1254">
            <v>59.85</v>
          </cell>
          <cell r="Q1254">
            <v>0</v>
          </cell>
          <cell r="S1254">
            <v>0</v>
          </cell>
          <cell r="T1254">
            <v>0</v>
          </cell>
          <cell r="U1254">
            <v>6106.79</v>
          </cell>
          <cell r="AE1254" t="str">
            <v>20100729LGUM_428</v>
          </cell>
          <cell r="AG1254" t="str">
            <v>428</v>
          </cell>
        </row>
        <row r="1255">
          <cell r="B1255" t="str">
            <v>May 2011</v>
          </cell>
          <cell r="C1255" t="str">
            <v>LS</v>
          </cell>
          <cell r="D1255" t="str">
            <v>LGUM_429</v>
          </cell>
          <cell r="E1255">
            <v>189</v>
          </cell>
          <cell r="G1255">
            <v>6398</v>
          </cell>
          <cell r="J1255">
            <v>78.540000000000006</v>
          </cell>
          <cell r="K1255">
            <v>6544.23</v>
          </cell>
          <cell r="L1255">
            <v>6544.2299999999987</v>
          </cell>
          <cell r="N1255">
            <v>14.74</v>
          </cell>
          <cell r="P1255">
            <v>76.98</v>
          </cell>
          <cell r="Q1255">
            <v>0</v>
          </cell>
          <cell r="S1255">
            <v>0</v>
          </cell>
          <cell r="T1255">
            <v>0</v>
          </cell>
          <cell r="U1255">
            <v>7204.4199999999992</v>
          </cell>
          <cell r="AE1255" t="str">
            <v>20100729LGUM_429</v>
          </cell>
          <cell r="AG1255" t="str">
            <v>429</v>
          </cell>
        </row>
        <row r="1256">
          <cell r="B1256" t="str">
            <v>May 2011</v>
          </cell>
          <cell r="C1256" t="str">
            <v>LS</v>
          </cell>
          <cell r="D1256" t="str">
            <v>LGUM_430</v>
          </cell>
          <cell r="E1256">
            <v>13</v>
          </cell>
          <cell r="G1256">
            <v>289</v>
          </cell>
          <cell r="J1256">
            <v>0</v>
          </cell>
          <cell r="K1256">
            <v>398.19</v>
          </cell>
          <cell r="L1256">
            <v>398.19</v>
          </cell>
          <cell r="N1256">
            <v>0.66999999999999993</v>
          </cell>
          <cell r="P1256">
            <v>3.94</v>
          </cell>
          <cell r="Q1256">
            <v>0</v>
          </cell>
          <cell r="S1256">
            <v>0</v>
          </cell>
          <cell r="T1256">
            <v>0</v>
          </cell>
          <cell r="U1256">
            <v>402.8</v>
          </cell>
          <cell r="AE1256" t="str">
            <v>20100729LGUM_430</v>
          </cell>
          <cell r="AG1256" t="str">
            <v>430</v>
          </cell>
        </row>
        <row r="1257">
          <cell r="B1257" t="str">
            <v>May 2011</v>
          </cell>
          <cell r="C1257" t="str">
            <v>LS</v>
          </cell>
          <cell r="D1257" t="str">
            <v>LGUM_431</v>
          </cell>
          <cell r="E1257">
            <v>35</v>
          </cell>
          <cell r="G1257">
            <v>851</v>
          </cell>
          <cell r="J1257">
            <v>0</v>
          </cell>
          <cell r="K1257">
            <v>1094.8</v>
          </cell>
          <cell r="L1257">
            <v>1094.8000000000002</v>
          </cell>
          <cell r="N1257">
            <v>1.97</v>
          </cell>
          <cell r="P1257">
            <v>11.860000000000001</v>
          </cell>
          <cell r="Q1257">
            <v>0</v>
          </cell>
          <cell r="S1257">
            <v>0</v>
          </cell>
          <cell r="T1257">
            <v>0</v>
          </cell>
          <cell r="U1257">
            <v>1209.21</v>
          </cell>
          <cell r="AE1257" t="str">
            <v>20100729LGUM_431</v>
          </cell>
          <cell r="AG1257" t="str">
            <v>431</v>
          </cell>
        </row>
        <row r="1258">
          <cell r="B1258" t="str">
            <v>May 2011</v>
          </cell>
          <cell r="C1258" t="str">
            <v>LS</v>
          </cell>
          <cell r="D1258" t="str">
            <v>LGUM_432</v>
          </cell>
          <cell r="E1258">
            <v>9</v>
          </cell>
          <cell r="G1258">
            <v>311</v>
          </cell>
          <cell r="J1258">
            <v>0</v>
          </cell>
          <cell r="K1258">
            <v>292.77</v>
          </cell>
          <cell r="L1258">
            <v>292.77000000000004</v>
          </cell>
          <cell r="N1258">
            <v>0.72</v>
          </cell>
          <cell r="P1258">
            <v>2.91</v>
          </cell>
          <cell r="Q1258">
            <v>0</v>
          </cell>
          <cell r="S1258">
            <v>0</v>
          </cell>
          <cell r="T1258">
            <v>0</v>
          </cell>
          <cell r="U1258">
            <v>296.40000000000003</v>
          </cell>
          <cell r="AE1258" t="str">
            <v>20100729LGUM_432</v>
          </cell>
          <cell r="AG1258" t="str">
            <v>432</v>
          </cell>
        </row>
        <row r="1259">
          <cell r="B1259" t="str">
            <v>May 2011</v>
          </cell>
          <cell r="C1259" t="str">
            <v>LS</v>
          </cell>
          <cell r="D1259" t="str">
            <v>LGUM_433</v>
          </cell>
          <cell r="E1259">
            <v>123</v>
          </cell>
          <cell r="G1259">
            <v>4020</v>
          </cell>
          <cell r="J1259">
            <v>0</v>
          </cell>
          <cell r="K1259">
            <v>4079.91</v>
          </cell>
          <cell r="L1259">
            <v>4079.91</v>
          </cell>
          <cell r="N1259">
            <v>9.32</v>
          </cell>
          <cell r="P1259">
            <v>44.59</v>
          </cell>
          <cell r="Q1259">
            <v>0</v>
          </cell>
          <cell r="S1259">
            <v>0</v>
          </cell>
          <cell r="T1259">
            <v>0</v>
          </cell>
          <cell r="U1259">
            <v>4549.12</v>
          </cell>
          <cell r="AE1259" t="str">
            <v>20100729LGUM_433</v>
          </cell>
          <cell r="AG1259" t="str">
            <v>433</v>
          </cell>
        </row>
        <row r="1260">
          <cell r="B1260" t="str">
            <v>May 2011</v>
          </cell>
          <cell r="C1260" t="str">
            <v>LS</v>
          </cell>
          <cell r="D1260" t="str">
            <v>LGUM_434</v>
          </cell>
          <cell r="E1260">
            <v>1</v>
          </cell>
          <cell r="G1260">
            <v>36</v>
          </cell>
          <cell r="J1260">
            <v>0</v>
          </cell>
          <cell r="K1260">
            <v>16.350000000000001</v>
          </cell>
          <cell r="L1260">
            <v>16.350000000000001</v>
          </cell>
          <cell r="N1260">
            <v>0.08</v>
          </cell>
          <cell r="P1260">
            <v>0.16</v>
          </cell>
          <cell r="Q1260">
            <v>0</v>
          </cell>
          <cell r="S1260">
            <v>0</v>
          </cell>
          <cell r="T1260">
            <v>0</v>
          </cell>
          <cell r="U1260">
            <v>16.59</v>
          </cell>
          <cell r="AE1260" t="str">
            <v>20100729LGUM_434</v>
          </cell>
          <cell r="AG1260" t="str">
            <v>434</v>
          </cell>
        </row>
        <row r="1261">
          <cell r="B1261" t="str">
            <v>May 2011</v>
          </cell>
          <cell r="C1261" t="str">
            <v>LS</v>
          </cell>
          <cell r="D1261" t="str">
            <v>LGUM_435</v>
          </cell>
          <cell r="E1261">
            <v>33</v>
          </cell>
          <cell r="G1261">
            <v>2045</v>
          </cell>
          <cell r="J1261">
            <v>0</v>
          </cell>
          <cell r="K1261">
            <v>591.36</v>
          </cell>
          <cell r="L1261">
            <v>591.36</v>
          </cell>
          <cell r="N1261">
            <v>4.76</v>
          </cell>
          <cell r="P1261">
            <v>5.92</v>
          </cell>
          <cell r="Q1261">
            <v>0</v>
          </cell>
          <cell r="S1261">
            <v>0</v>
          </cell>
          <cell r="T1261">
            <v>0</v>
          </cell>
          <cell r="U1261">
            <v>602.04</v>
          </cell>
          <cell r="AE1261" t="str">
            <v>20100729LGUM_435</v>
          </cell>
          <cell r="AG1261" t="str">
            <v>435</v>
          </cell>
        </row>
        <row r="1262">
          <cell r="B1262" t="str">
            <v>May 2011</v>
          </cell>
          <cell r="C1262" t="str">
            <v>LS</v>
          </cell>
          <cell r="D1262" t="str">
            <v>LGUM_436</v>
          </cell>
          <cell r="E1262">
            <v>0</v>
          </cell>
          <cell r="G1262">
            <v>0</v>
          </cell>
          <cell r="J1262">
            <v>0</v>
          </cell>
          <cell r="K1262">
            <v>0</v>
          </cell>
          <cell r="L1262">
            <v>0</v>
          </cell>
          <cell r="N1262">
            <v>0</v>
          </cell>
          <cell r="P1262">
            <v>0</v>
          </cell>
          <cell r="Q1262">
            <v>0</v>
          </cell>
          <cell r="S1262">
            <v>0</v>
          </cell>
          <cell r="T1262">
            <v>0</v>
          </cell>
          <cell r="U1262">
            <v>0</v>
          </cell>
          <cell r="AE1262" t="str">
            <v>20100729LGUM_436</v>
          </cell>
          <cell r="AG1262" t="str">
            <v>436</v>
          </cell>
        </row>
        <row r="1263">
          <cell r="B1263" t="str">
            <v>May 2011</v>
          </cell>
          <cell r="C1263" t="str">
            <v>LS</v>
          </cell>
          <cell r="D1263" t="str">
            <v>LGUM_437</v>
          </cell>
          <cell r="E1263">
            <v>1</v>
          </cell>
          <cell r="G1263">
            <v>80</v>
          </cell>
          <cell r="J1263">
            <v>0</v>
          </cell>
          <cell r="K1263">
            <v>23.31</v>
          </cell>
          <cell r="L1263">
            <v>23.31</v>
          </cell>
          <cell r="N1263">
            <v>0.19</v>
          </cell>
          <cell r="P1263">
            <v>0.23</v>
          </cell>
          <cell r="Q1263">
            <v>0</v>
          </cell>
          <cell r="S1263">
            <v>0</v>
          </cell>
          <cell r="T1263">
            <v>0</v>
          </cell>
          <cell r="U1263">
            <v>23.73</v>
          </cell>
          <cell r="AE1263" t="str">
            <v>20100729LGUM_437</v>
          </cell>
          <cell r="AG1263" t="str">
            <v>437</v>
          </cell>
        </row>
        <row r="1264">
          <cell r="B1264" t="str">
            <v>May 2011</v>
          </cell>
          <cell r="C1264" t="str">
            <v>LS</v>
          </cell>
          <cell r="D1264" t="str">
            <v>LGUM_438</v>
          </cell>
          <cell r="E1264">
            <v>8</v>
          </cell>
          <cell r="G1264">
            <v>1089</v>
          </cell>
          <cell r="J1264">
            <v>0</v>
          </cell>
          <cell r="K1264">
            <v>213.52</v>
          </cell>
          <cell r="L1264">
            <v>213.51999999999998</v>
          </cell>
          <cell r="N1264">
            <v>2.5299999999999998</v>
          </cell>
          <cell r="P1264">
            <v>2.14</v>
          </cell>
          <cell r="Q1264">
            <v>0</v>
          </cell>
          <cell r="S1264">
            <v>0</v>
          </cell>
          <cell r="T1264">
            <v>0</v>
          </cell>
          <cell r="U1264">
            <v>218.18999999999997</v>
          </cell>
          <cell r="AE1264" t="str">
            <v>20100729LGUM_438</v>
          </cell>
          <cell r="AG1264" t="str">
            <v>438</v>
          </cell>
        </row>
        <row r="1265">
          <cell r="B1265" t="str">
            <v>May 2011</v>
          </cell>
          <cell r="C1265" t="str">
            <v>LS</v>
          </cell>
          <cell r="D1265" t="str">
            <v>LGUM_439</v>
          </cell>
          <cell r="E1265">
            <v>0</v>
          </cell>
          <cell r="G1265">
            <v>0</v>
          </cell>
          <cell r="J1265">
            <v>0</v>
          </cell>
          <cell r="K1265">
            <v>0</v>
          </cell>
          <cell r="L1265">
            <v>0</v>
          </cell>
          <cell r="N1265">
            <v>0</v>
          </cell>
          <cell r="P1265">
            <v>0</v>
          </cell>
          <cell r="Q1265">
            <v>0</v>
          </cell>
          <cell r="S1265">
            <v>0</v>
          </cell>
          <cell r="T1265">
            <v>0</v>
          </cell>
          <cell r="U1265">
            <v>0</v>
          </cell>
          <cell r="AE1265" t="str">
            <v>20100729LGUM_439</v>
          </cell>
          <cell r="AG1265" t="str">
            <v>439</v>
          </cell>
        </row>
        <row r="1266">
          <cell r="B1266" t="str">
            <v>May 2011</v>
          </cell>
          <cell r="C1266" t="str">
            <v>LS</v>
          </cell>
          <cell r="D1266" t="str">
            <v>LGUM_440</v>
          </cell>
          <cell r="E1266">
            <v>0</v>
          </cell>
          <cell r="G1266">
            <v>0</v>
          </cell>
          <cell r="J1266">
            <v>0</v>
          </cell>
          <cell r="K1266">
            <v>0</v>
          </cell>
          <cell r="L1266">
            <v>0</v>
          </cell>
          <cell r="N1266">
            <v>0</v>
          </cell>
          <cell r="P1266">
            <v>0</v>
          </cell>
          <cell r="Q1266">
            <v>0</v>
          </cell>
          <cell r="S1266">
            <v>0</v>
          </cell>
          <cell r="T1266">
            <v>0</v>
          </cell>
          <cell r="U1266">
            <v>0</v>
          </cell>
          <cell r="AE1266" t="str">
            <v>20100729LGUM_440</v>
          </cell>
          <cell r="AG1266" t="str">
            <v>440</v>
          </cell>
        </row>
        <row r="1267">
          <cell r="B1267" t="str">
            <v>May 2011</v>
          </cell>
          <cell r="C1267" t="str">
            <v>LS</v>
          </cell>
          <cell r="D1267" t="str">
            <v>LGUM_441</v>
          </cell>
          <cell r="E1267">
            <v>2</v>
          </cell>
          <cell r="G1267">
            <v>474</v>
          </cell>
          <cell r="J1267">
            <v>26.95</v>
          </cell>
          <cell r="K1267">
            <v>67.37</v>
          </cell>
          <cell r="L1267">
            <v>67.37</v>
          </cell>
          <cell r="N1267">
            <v>1.0900000000000001</v>
          </cell>
          <cell r="P1267">
            <v>0.67</v>
          </cell>
          <cell r="Q1267">
            <v>0</v>
          </cell>
          <cell r="S1267">
            <v>0</v>
          </cell>
          <cell r="T1267">
            <v>0</v>
          </cell>
          <cell r="U1267">
            <v>69.13000000000001</v>
          </cell>
          <cell r="AE1267" t="str">
            <v>20100729LGUM_441</v>
          </cell>
          <cell r="AG1267" t="str">
            <v>441</v>
          </cell>
        </row>
        <row r="1268">
          <cell r="B1268" t="str">
            <v>May 2011</v>
          </cell>
          <cell r="C1268" t="str">
            <v>LS</v>
          </cell>
          <cell r="D1268" t="str">
            <v>LGUM_452</v>
          </cell>
          <cell r="E1268">
            <v>1138</v>
          </cell>
          <cell r="G1268">
            <v>57752</v>
          </cell>
          <cell r="J1268">
            <v>-3.59</v>
          </cell>
          <cell r="K1268">
            <v>13083.41</v>
          </cell>
          <cell r="L1268">
            <v>13083.41</v>
          </cell>
          <cell r="N1268">
            <v>133.80000000000001</v>
          </cell>
          <cell r="P1268">
            <v>137.59</v>
          </cell>
          <cell r="Q1268">
            <v>0</v>
          </cell>
          <cell r="S1268">
            <v>0</v>
          </cell>
          <cell r="T1268">
            <v>0</v>
          </cell>
          <cell r="U1268">
            <v>13490.84</v>
          </cell>
          <cell r="AE1268" t="str">
            <v>20100729LGUM_452</v>
          </cell>
          <cell r="AG1268" t="str">
            <v>452</v>
          </cell>
        </row>
        <row r="1269">
          <cell r="B1269" t="str">
            <v>May 2011</v>
          </cell>
          <cell r="C1269" t="str">
            <v>LS</v>
          </cell>
          <cell r="D1269" t="str">
            <v>LGUM_453</v>
          </cell>
          <cell r="E1269">
            <v>2367</v>
          </cell>
          <cell r="G1269">
            <v>191910</v>
          </cell>
          <cell r="J1269">
            <v>101.87</v>
          </cell>
          <cell r="K1269">
            <v>32837.480000000003</v>
          </cell>
          <cell r="L1269">
            <v>32837.479999999996</v>
          </cell>
          <cell r="N1269">
            <v>443.31999999999994</v>
          </cell>
          <cell r="P1269">
            <v>349.29999999999995</v>
          </cell>
          <cell r="Q1269">
            <v>0</v>
          </cell>
          <cell r="S1269">
            <v>0</v>
          </cell>
          <cell r="T1269">
            <v>0</v>
          </cell>
          <cell r="U1269">
            <v>33847.68</v>
          </cell>
          <cell r="AE1269" t="str">
            <v>20100729LGUM_453</v>
          </cell>
          <cell r="AG1269" t="str">
            <v>453</v>
          </cell>
        </row>
        <row r="1270">
          <cell r="B1270" t="str">
            <v>May 2011</v>
          </cell>
          <cell r="C1270" t="str">
            <v>LS</v>
          </cell>
          <cell r="D1270" t="str">
            <v>LGUM_454</v>
          </cell>
          <cell r="E1270">
            <v>397</v>
          </cell>
          <cell r="G1270">
            <v>54812</v>
          </cell>
          <cell r="J1270">
            <v>100.08</v>
          </cell>
          <cell r="K1270">
            <v>7333.42</v>
          </cell>
          <cell r="L1270">
            <v>7333.42</v>
          </cell>
          <cell r="N1270">
            <v>127.02000000000001</v>
          </cell>
          <cell r="P1270">
            <v>81.080000000000013</v>
          </cell>
          <cell r="Q1270">
            <v>0</v>
          </cell>
          <cell r="S1270">
            <v>0</v>
          </cell>
          <cell r="T1270">
            <v>0</v>
          </cell>
          <cell r="U1270">
            <v>8254.43</v>
          </cell>
          <cell r="AE1270" t="str">
            <v>20100729LGUM_454</v>
          </cell>
          <cell r="AG1270" t="str">
            <v>454</v>
          </cell>
        </row>
        <row r="1271">
          <cell r="B1271" t="str">
            <v>May 2011</v>
          </cell>
          <cell r="C1271" t="str">
            <v>LS</v>
          </cell>
          <cell r="D1271" t="str">
            <v>LGUM_455</v>
          </cell>
          <cell r="E1271">
            <v>95</v>
          </cell>
          <cell r="G1271">
            <v>5053</v>
          </cell>
          <cell r="J1271">
            <v>6.12</v>
          </cell>
          <cell r="K1271">
            <v>1251.57</v>
          </cell>
          <cell r="L1271">
            <v>1251.57</v>
          </cell>
          <cell r="N1271">
            <v>11.75</v>
          </cell>
          <cell r="P1271">
            <v>13.18</v>
          </cell>
          <cell r="Q1271">
            <v>0</v>
          </cell>
          <cell r="S1271">
            <v>0</v>
          </cell>
          <cell r="T1271">
            <v>0</v>
          </cell>
          <cell r="U1271">
            <v>1344.01</v>
          </cell>
          <cell r="AE1271" t="str">
            <v>20100729LGUM_455</v>
          </cell>
          <cell r="AG1271" t="str">
            <v>455</v>
          </cell>
        </row>
        <row r="1272">
          <cell r="B1272" t="str">
            <v>May 2011</v>
          </cell>
          <cell r="C1272" t="str">
            <v>LS</v>
          </cell>
          <cell r="D1272" t="str">
            <v>LGUM_456</v>
          </cell>
          <cell r="E1272">
            <v>1642</v>
          </cell>
          <cell r="G1272">
            <v>228784</v>
          </cell>
          <cell r="J1272">
            <v>112.86</v>
          </cell>
          <cell r="K1272">
            <v>31622.84</v>
          </cell>
          <cell r="L1272">
            <v>31622.840000000004</v>
          </cell>
          <cell r="N1272">
            <v>528.76</v>
          </cell>
          <cell r="P1272">
            <v>340.2</v>
          </cell>
          <cell r="Q1272">
            <v>0</v>
          </cell>
          <cell r="S1272">
            <v>3.54</v>
          </cell>
          <cell r="T1272">
            <v>0</v>
          </cell>
          <cell r="U1272">
            <v>34567.380000000005</v>
          </cell>
          <cell r="AE1272" t="str">
            <v>20100729LGUM_456</v>
          </cell>
          <cell r="AG1272" t="str">
            <v>456</v>
          </cell>
        </row>
        <row r="1273">
          <cell r="B1273" t="str">
            <v>May 2011</v>
          </cell>
          <cell r="C1273" t="str">
            <v>LS</v>
          </cell>
          <cell r="D1273" t="str">
            <v>LGUM_457</v>
          </cell>
          <cell r="E1273">
            <v>730</v>
          </cell>
          <cell r="G1273">
            <v>25186</v>
          </cell>
          <cell r="J1273">
            <v>114.17</v>
          </cell>
          <cell r="K1273">
            <v>7560.17</v>
          </cell>
          <cell r="L1273">
            <v>7560.1699999999992</v>
          </cell>
          <cell r="N1273">
            <v>59.75</v>
          </cell>
          <cell r="P1273">
            <v>80.56</v>
          </cell>
          <cell r="Q1273">
            <v>-0.09</v>
          </cell>
          <cell r="S1273">
            <v>0.31</v>
          </cell>
          <cell r="T1273">
            <v>0</v>
          </cell>
          <cell r="U1273">
            <v>8236.0299999999988</v>
          </cell>
          <cell r="AE1273" t="str">
            <v>20100729LGUM_457</v>
          </cell>
          <cell r="AG1273" t="str">
            <v>457</v>
          </cell>
        </row>
        <row r="1274">
          <cell r="B1274" t="str">
            <v>May 2011</v>
          </cell>
          <cell r="C1274" t="str">
            <v>LS</v>
          </cell>
          <cell r="D1274" t="str">
            <v>LGUM_458</v>
          </cell>
          <cell r="E1274">
            <v>5</v>
          </cell>
          <cell r="G1274">
            <v>296</v>
          </cell>
          <cell r="J1274">
            <v>0</v>
          </cell>
          <cell r="K1274">
            <v>50.8</v>
          </cell>
          <cell r="L1274">
            <v>50.8</v>
          </cell>
          <cell r="N1274">
            <v>0.69</v>
          </cell>
          <cell r="P1274">
            <v>0.61</v>
          </cell>
          <cell r="Q1274">
            <v>0</v>
          </cell>
          <cell r="S1274">
            <v>0</v>
          </cell>
          <cell r="T1274">
            <v>0</v>
          </cell>
          <cell r="U1274">
            <v>63.019999999999996</v>
          </cell>
          <cell r="AE1274" t="str">
            <v>20100729LGUM_458</v>
          </cell>
          <cell r="AG1274" t="str">
            <v>458</v>
          </cell>
        </row>
        <row r="1275">
          <cell r="B1275" t="str">
            <v>May 2011</v>
          </cell>
          <cell r="C1275" t="str">
            <v>LS</v>
          </cell>
          <cell r="D1275" t="str">
            <v>LGUM_459</v>
          </cell>
          <cell r="E1275">
            <v>27</v>
          </cell>
          <cell r="G1275">
            <v>2233</v>
          </cell>
          <cell r="J1275">
            <v>0</v>
          </cell>
          <cell r="K1275">
            <v>312.93</v>
          </cell>
          <cell r="L1275">
            <v>312.93000000000006</v>
          </cell>
          <cell r="N1275">
            <v>5.16</v>
          </cell>
          <cell r="P1275">
            <v>3.2399999999999998</v>
          </cell>
          <cell r="Q1275">
            <v>0</v>
          </cell>
          <cell r="S1275">
            <v>0</v>
          </cell>
          <cell r="T1275">
            <v>0</v>
          </cell>
          <cell r="U1275">
            <v>321.33000000000004</v>
          </cell>
          <cell r="AE1275" t="str">
            <v>20100729LGUM_459</v>
          </cell>
          <cell r="AG1275" t="str">
            <v>459</v>
          </cell>
        </row>
        <row r="1276">
          <cell r="B1276" t="str">
            <v>May 2011</v>
          </cell>
          <cell r="C1276" t="str">
            <v>LS</v>
          </cell>
          <cell r="D1276" t="str">
            <v>LGUM_460</v>
          </cell>
          <cell r="E1276">
            <v>23</v>
          </cell>
          <cell r="G1276">
            <v>2945</v>
          </cell>
          <cell r="J1276">
            <v>0</v>
          </cell>
          <cell r="K1276">
            <v>344.08</v>
          </cell>
          <cell r="L1276">
            <v>344.08000000000004</v>
          </cell>
          <cell r="N1276">
            <v>6.84</v>
          </cell>
          <cell r="P1276">
            <v>3.91</v>
          </cell>
          <cell r="Q1276">
            <v>0</v>
          </cell>
          <cell r="S1276">
            <v>0</v>
          </cell>
          <cell r="T1276">
            <v>0</v>
          </cell>
          <cell r="U1276">
            <v>387.59000000000003</v>
          </cell>
          <cell r="AE1276" t="str">
            <v>20100729LGUM_460</v>
          </cell>
          <cell r="AG1276" t="str">
            <v>460</v>
          </cell>
        </row>
        <row r="1277">
          <cell r="B1277" t="str">
            <v>May 2011</v>
          </cell>
          <cell r="C1277" t="str">
            <v>LS</v>
          </cell>
          <cell r="D1277" t="str">
            <v>LGUM_461</v>
          </cell>
          <cell r="E1277">
            <v>160</v>
          </cell>
          <cell r="G1277">
            <v>22038</v>
          </cell>
          <cell r="J1277">
            <v>0</v>
          </cell>
          <cell r="K1277">
            <v>2609.6</v>
          </cell>
          <cell r="L1277">
            <v>2609.6000000000004</v>
          </cell>
          <cell r="N1277">
            <v>51.059999999999995</v>
          </cell>
          <cell r="P1277">
            <v>29.479999999999997</v>
          </cell>
          <cell r="Q1277">
            <v>0</v>
          </cell>
          <cell r="S1277">
            <v>0</v>
          </cell>
          <cell r="T1277">
            <v>0</v>
          </cell>
          <cell r="U1277">
            <v>2976.05</v>
          </cell>
          <cell r="AE1277" t="str">
            <v>20100729LGUM_461</v>
          </cell>
          <cell r="AG1277" t="str">
            <v>461</v>
          </cell>
        </row>
        <row r="1278">
          <cell r="B1278" t="str">
            <v>May 2011</v>
          </cell>
          <cell r="C1278" t="str">
            <v>LS</v>
          </cell>
          <cell r="D1278" t="str">
            <v>LGUM_462</v>
          </cell>
          <cell r="E1278">
            <v>18</v>
          </cell>
          <cell r="G1278">
            <v>1101</v>
          </cell>
          <cell r="J1278">
            <v>0</v>
          </cell>
          <cell r="K1278">
            <v>178.2</v>
          </cell>
          <cell r="L1278">
            <v>178.2</v>
          </cell>
          <cell r="N1278">
            <v>2.57</v>
          </cell>
          <cell r="P1278">
            <v>1.8199999999999998</v>
          </cell>
          <cell r="Q1278">
            <v>0</v>
          </cell>
          <cell r="S1278">
            <v>0</v>
          </cell>
          <cell r="T1278">
            <v>0</v>
          </cell>
          <cell r="U1278">
            <v>184.57999999999998</v>
          </cell>
          <cell r="AE1278" t="str">
            <v>20100729LGUM_462</v>
          </cell>
          <cell r="AG1278" t="str">
            <v>462</v>
          </cell>
        </row>
        <row r="1279">
          <cell r="B1279" t="str">
            <v>May 2011</v>
          </cell>
          <cell r="C1279" t="str">
            <v>LS</v>
          </cell>
          <cell r="D1279" t="str">
            <v>LGUM_470</v>
          </cell>
          <cell r="E1279">
            <v>13</v>
          </cell>
          <cell r="G1279">
            <v>576</v>
          </cell>
          <cell r="J1279">
            <v>0</v>
          </cell>
          <cell r="K1279">
            <v>153.27000000000001</v>
          </cell>
          <cell r="L1279">
            <v>153.26999999999998</v>
          </cell>
          <cell r="N1279">
            <v>1.33</v>
          </cell>
          <cell r="P1279">
            <v>1.58</v>
          </cell>
          <cell r="Q1279">
            <v>0</v>
          </cell>
          <cell r="S1279">
            <v>0</v>
          </cell>
          <cell r="T1279">
            <v>0</v>
          </cell>
          <cell r="U1279">
            <v>158.16999999999999</v>
          </cell>
          <cell r="AE1279" t="str">
            <v>20100729LGUM_470</v>
          </cell>
          <cell r="AG1279" t="str">
            <v>470</v>
          </cell>
        </row>
        <row r="1280">
          <cell r="B1280" t="str">
            <v>May 2011</v>
          </cell>
          <cell r="C1280" t="str">
            <v>LS</v>
          </cell>
          <cell r="D1280" t="str">
            <v>LGUM_471</v>
          </cell>
          <cell r="E1280">
            <v>1</v>
          </cell>
          <cell r="G1280">
            <v>48</v>
          </cell>
          <cell r="J1280">
            <v>0</v>
          </cell>
          <cell r="K1280">
            <v>13.99</v>
          </cell>
          <cell r="L1280">
            <v>13.99</v>
          </cell>
          <cell r="N1280">
            <v>0.11</v>
          </cell>
          <cell r="P1280">
            <v>0.14000000000000001</v>
          </cell>
          <cell r="Q1280">
            <v>0</v>
          </cell>
          <cell r="S1280">
            <v>0</v>
          </cell>
          <cell r="T1280">
            <v>0</v>
          </cell>
          <cell r="U1280">
            <v>14.24</v>
          </cell>
          <cell r="AE1280" t="str">
            <v>20100729LGUM_471</v>
          </cell>
          <cell r="AG1280" t="str">
            <v>471</v>
          </cell>
        </row>
        <row r="1281">
          <cell r="B1281" t="str">
            <v>May 2011</v>
          </cell>
          <cell r="C1281" t="str">
            <v>LS</v>
          </cell>
          <cell r="D1281" t="str">
            <v>LGUM_472</v>
          </cell>
          <cell r="E1281">
            <v>0</v>
          </cell>
          <cell r="G1281">
            <v>0</v>
          </cell>
          <cell r="J1281">
            <v>0</v>
          </cell>
          <cell r="K1281">
            <v>0</v>
          </cell>
          <cell r="L1281">
            <v>0</v>
          </cell>
          <cell r="N1281">
            <v>0</v>
          </cell>
          <cell r="P1281">
            <v>0</v>
          </cell>
          <cell r="Q1281">
            <v>0</v>
          </cell>
          <cell r="S1281">
            <v>0</v>
          </cell>
          <cell r="T1281">
            <v>0</v>
          </cell>
          <cell r="U1281">
            <v>0</v>
          </cell>
          <cell r="AE1281" t="str">
            <v>20100729LGUM_472</v>
          </cell>
          <cell r="AG1281" t="str">
            <v>472</v>
          </cell>
        </row>
        <row r="1282">
          <cell r="B1282" t="str">
            <v>May 2011</v>
          </cell>
          <cell r="C1282" t="str">
            <v>LS</v>
          </cell>
          <cell r="D1282" t="str">
            <v>LGUM_473</v>
          </cell>
          <cell r="E1282">
            <v>95</v>
          </cell>
          <cell r="G1282">
            <v>10875</v>
          </cell>
          <cell r="J1282">
            <v>167.81</v>
          </cell>
          <cell r="K1282">
            <v>1778.06</v>
          </cell>
          <cell r="L1282">
            <v>1778.0600000000002</v>
          </cell>
          <cell r="N1282">
            <v>25.18</v>
          </cell>
          <cell r="P1282">
            <v>18.649999999999999</v>
          </cell>
          <cell r="Q1282">
            <v>0</v>
          </cell>
          <cell r="S1282">
            <v>0</v>
          </cell>
          <cell r="T1282">
            <v>0</v>
          </cell>
          <cell r="U1282">
            <v>1889.4</v>
          </cell>
          <cell r="AE1282" t="str">
            <v>20100729LGUM_473</v>
          </cell>
          <cell r="AG1282" t="str">
            <v>473</v>
          </cell>
        </row>
        <row r="1283">
          <cell r="B1283" t="str">
            <v>May 2011</v>
          </cell>
          <cell r="C1283" t="str">
            <v>LS</v>
          </cell>
          <cell r="D1283" t="str">
            <v>LGUM_474</v>
          </cell>
          <cell r="E1283">
            <v>14</v>
          </cell>
          <cell r="G1283">
            <v>1562</v>
          </cell>
          <cell r="J1283">
            <v>21.71</v>
          </cell>
          <cell r="K1283">
            <v>289.95</v>
          </cell>
          <cell r="L1283">
            <v>289.95</v>
          </cell>
          <cell r="N1283">
            <v>3.62</v>
          </cell>
          <cell r="P1283">
            <v>3.12</v>
          </cell>
          <cell r="Q1283">
            <v>0</v>
          </cell>
          <cell r="S1283">
            <v>0</v>
          </cell>
          <cell r="T1283">
            <v>0</v>
          </cell>
          <cell r="U1283">
            <v>318.52999999999997</v>
          </cell>
          <cell r="AE1283" t="str">
            <v>20100729LGUM_474</v>
          </cell>
          <cell r="AG1283" t="str">
            <v>474</v>
          </cell>
        </row>
        <row r="1284">
          <cell r="B1284" t="str">
            <v>May 2011</v>
          </cell>
          <cell r="C1284" t="str">
            <v>LS</v>
          </cell>
          <cell r="D1284" t="str">
            <v>LGUM_475</v>
          </cell>
          <cell r="E1284">
            <v>1</v>
          </cell>
          <cell r="G1284">
            <v>107</v>
          </cell>
          <cell r="J1284">
            <v>0</v>
          </cell>
          <cell r="K1284">
            <v>26.36</v>
          </cell>
          <cell r="L1284">
            <v>26.36</v>
          </cell>
          <cell r="N1284">
            <v>0.25</v>
          </cell>
          <cell r="P1284">
            <v>0.26</v>
          </cell>
          <cell r="Q1284">
            <v>0</v>
          </cell>
          <cell r="S1284">
            <v>0</v>
          </cell>
          <cell r="T1284">
            <v>0</v>
          </cell>
          <cell r="U1284">
            <v>26.87</v>
          </cell>
          <cell r="AE1284" t="str">
            <v>20100729LGUM_475</v>
          </cell>
          <cell r="AG1284" t="str">
            <v>475</v>
          </cell>
        </row>
        <row r="1285">
          <cell r="B1285" t="str">
            <v>May 2011</v>
          </cell>
          <cell r="C1285" t="str">
            <v>LS</v>
          </cell>
          <cell r="D1285" t="str">
            <v>LGUM_476</v>
          </cell>
          <cell r="E1285">
            <v>76</v>
          </cell>
          <cell r="G1285">
            <v>24736</v>
          </cell>
          <cell r="J1285">
            <v>70.14</v>
          </cell>
          <cell r="K1285">
            <v>2735.46</v>
          </cell>
          <cell r="L1285">
            <v>2735.4600000000005</v>
          </cell>
          <cell r="N1285">
            <v>57.19</v>
          </cell>
          <cell r="P1285">
            <v>29.16</v>
          </cell>
          <cell r="Q1285">
            <v>0</v>
          </cell>
          <cell r="S1285">
            <v>0</v>
          </cell>
          <cell r="T1285">
            <v>0</v>
          </cell>
          <cell r="U1285">
            <v>2825.7900000000004</v>
          </cell>
          <cell r="AE1285" t="str">
            <v>20100729LGUM_476</v>
          </cell>
          <cell r="AG1285" t="str">
            <v>476</v>
          </cell>
        </row>
        <row r="1286">
          <cell r="B1286" t="str">
            <v>May 2011</v>
          </cell>
          <cell r="C1286" t="str">
            <v>LS</v>
          </cell>
          <cell r="D1286" t="str">
            <v>LGUM_477</v>
          </cell>
          <cell r="E1286">
            <v>5</v>
          </cell>
          <cell r="G1286">
            <v>1581</v>
          </cell>
          <cell r="J1286">
            <v>0</v>
          </cell>
          <cell r="K1286">
            <v>190.7</v>
          </cell>
          <cell r="L1286">
            <v>190.70000000000002</v>
          </cell>
          <cell r="N1286">
            <v>3.66</v>
          </cell>
          <cell r="P1286">
            <v>2.2400000000000002</v>
          </cell>
          <cell r="Q1286">
            <v>0</v>
          </cell>
          <cell r="S1286">
            <v>0</v>
          </cell>
          <cell r="T1286">
            <v>0</v>
          </cell>
          <cell r="U1286">
            <v>229.36</v>
          </cell>
          <cell r="AE1286" t="str">
            <v>20100729LGUM_477</v>
          </cell>
          <cell r="AG1286" t="str">
            <v>477</v>
          </cell>
        </row>
        <row r="1287">
          <cell r="B1287" t="str">
            <v>May 2011</v>
          </cell>
          <cell r="C1287" t="str">
            <v>LS</v>
          </cell>
          <cell r="D1287" t="str">
            <v>LGUM_478</v>
          </cell>
          <cell r="E1287">
            <v>0</v>
          </cell>
          <cell r="G1287">
            <v>0</v>
          </cell>
          <cell r="J1287">
            <v>0</v>
          </cell>
          <cell r="K1287">
            <v>0</v>
          </cell>
          <cell r="L1287">
            <v>0</v>
          </cell>
          <cell r="N1287">
            <v>0</v>
          </cell>
          <cell r="P1287">
            <v>0</v>
          </cell>
          <cell r="Q1287">
            <v>0</v>
          </cell>
          <cell r="S1287">
            <v>0</v>
          </cell>
          <cell r="T1287">
            <v>0</v>
          </cell>
          <cell r="U1287">
            <v>0</v>
          </cell>
          <cell r="AE1287" t="str">
            <v>20100729LGUM_478</v>
          </cell>
          <cell r="AG1287" t="str">
            <v>478</v>
          </cell>
        </row>
        <row r="1288">
          <cell r="B1288" t="str">
            <v>May 2011</v>
          </cell>
          <cell r="C1288" t="str">
            <v>LS</v>
          </cell>
          <cell r="D1288" t="str">
            <v>LGUM_479</v>
          </cell>
          <cell r="E1288">
            <v>0</v>
          </cell>
          <cell r="G1288">
            <v>0</v>
          </cell>
          <cell r="J1288">
            <v>0</v>
          </cell>
          <cell r="K1288">
            <v>0</v>
          </cell>
          <cell r="L1288">
            <v>0</v>
          </cell>
          <cell r="N1288">
            <v>0</v>
          </cell>
          <cell r="P1288">
            <v>0</v>
          </cell>
          <cell r="Q1288">
            <v>0</v>
          </cell>
          <cell r="S1288">
            <v>0</v>
          </cell>
          <cell r="T1288">
            <v>0</v>
          </cell>
          <cell r="U1288">
            <v>0</v>
          </cell>
          <cell r="AE1288" t="str">
            <v>20100729LGUM_479</v>
          </cell>
          <cell r="AG1288" t="str">
            <v>479</v>
          </cell>
        </row>
        <row r="1289">
          <cell r="B1289" t="str">
            <v>May 2011</v>
          </cell>
          <cell r="C1289" t="str">
            <v>LS</v>
          </cell>
          <cell r="D1289" t="str">
            <v>LGUM_480</v>
          </cell>
          <cell r="E1289">
            <v>0</v>
          </cell>
          <cell r="G1289">
            <v>0</v>
          </cell>
          <cell r="J1289">
            <v>0</v>
          </cell>
          <cell r="K1289">
            <v>0</v>
          </cell>
          <cell r="L1289">
            <v>0</v>
          </cell>
          <cell r="N1289">
            <v>0</v>
          </cell>
          <cell r="P1289">
            <v>0</v>
          </cell>
          <cell r="Q1289">
            <v>0</v>
          </cell>
          <cell r="S1289">
            <v>0</v>
          </cell>
          <cell r="T1289">
            <v>0</v>
          </cell>
          <cell r="U1289">
            <v>0</v>
          </cell>
          <cell r="AE1289" t="str">
            <v>20100729LGUM_480</v>
          </cell>
          <cell r="AG1289" t="str">
            <v>480</v>
          </cell>
        </row>
        <row r="1290">
          <cell r="B1290" t="str">
            <v>May 2011</v>
          </cell>
          <cell r="C1290" t="str">
            <v>LS</v>
          </cell>
          <cell r="D1290" t="str">
            <v>LGUM_481</v>
          </cell>
          <cell r="E1290">
            <v>4</v>
          </cell>
          <cell r="G1290">
            <v>314</v>
          </cell>
          <cell r="J1290">
            <v>-19.920000000000002</v>
          </cell>
          <cell r="K1290">
            <v>54.760000000000005</v>
          </cell>
          <cell r="L1290">
            <v>54.759999999999991</v>
          </cell>
          <cell r="N1290">
            <v>0.72</v>
          </cell>
          <cell r="P1290">
            <v>0.55000000000000004</v>
          </cell>
          <cell r="Q1290">
            <v>0</v>
          </cell>
          <cell r="S1290">
            <v>0</v>
          </cell>
          <cell r="T1290">
            <v>0</v>
          </cell>
          <cell r="U1290">
            <v>56.029999999999994</v>
          </cell>
          <cell r="AE1290" t="str">
            <v>20100729LGUM_481</v>
          </cell>
          <cell r="AG1290" t="str">
            <v>481</v>
          </cell>
        </row>
        <row r="1291">
          <cell r="B1291" t="str">
            <v>May 2011</v>
          </cell>
          <cell r="C1291" t="str">
            <v>LS</v>
          </cell>
          <cell r="D1291" t="str">
            <v>LGUM_482</v>
          </cell>
          <cell r="E1291">
            <v>16</v>
          </cell>
          <cell r="G1291">
            <v>1535</v>
          </cell>
          <cell r="J1291">
            <v>-44.94</v>
          </cell>
          <cell r="K1291">
            <v>404.5</v>
          </cell>
          <cell r="L1291">
            <v>404.5</v>
          </cell>
          <cell r="N1291">
            <v>3.5599999999999996</v>
          </cell>
          <cell r="P1291">
            <v>4.04</v>
          </cell>
          <cell r="Q1291">
            <v>0</v>
          </cell>
          <cell r="S1291">
            <v>0</v>
          </cell>
          <cell r="T1291">
            <v>0</v>
          </cell>
          <cell r="U1291">
            <v>412.1</v>
          </cell>
          <cell r="AE1291" t="str">
            <v>20100729LGUM_482</v>
          </cell>
          <cell r="AG1291" t="str">
            <v>482</v>
          </cell>
        </row>
        <row r="1292">
          <cell r="B1292" t="str">
            <v>May 2011</v>
          </cell>
          <cell r="C1292" t="str">
            <v>LS</v>
          </cell>
          <cell r="D1292" t="str">
            <v>LGUM_483</v>
          </cell>
          <cell r="E1292">
            <v>2</v>
          </cell>
          <cell r="G1292">
            <v>627</v>
          </cell>
          <cell r="J1292">
            <v>0</v>
          </cell>
          <cell r="K1292">
            <v>75.86</v>
          </cell>
          <cell r="L1292">
            <v>75.86</v>
          </cell>
          <cell r="N1292">
            <v>1.45</v>
          </cell>
          <cell r="P1292">
            <v>0.77</v>
          </cell>
          <cell r="Q1292">
            <v>0</v>
          </cell>
          <cell r="S1292">
            <v>0</v>
          </cell>
          <cell r="T1292">
            <v>0</v>
          </cell>
          <cell r="U1292">
            <v>78.08</v>
          </cell>
          <cell r="AE1292" t="str">
            <v>20100729LGUM_483</v>
          </cell>
          <cell r="AG1292" t="str">
            <v>483</v>
          </cell>
        </row>
        <row r="1293">
          <cell r="B1293" t="str">
            <v>May 2011</v>
          </cell>
          <cell r="C1293" t="str">
            <v>LS</v>
          </cell>
          <cell r="D1293" t="str">
            <v>LGUM_484</v>
          </cell>
          <cell r="E1293">
            <v>13</v>
          </cell>
          <cell r="G1293">
            <v>4060</v>
          </cell>
          <cell r="J1293">
            <v>0</v>
          </cell>
          <cell r="K1293">
            <v>615.41999999999996</v>
          </cell>
          <cell r="L1293">
            <v>615.41999999999985</v>
          </cell>
          <cell r="N1293">
            <v>9.42</v>
          </cell>
          <cell r="P1293">
            <v>6.18</v>
          </cell>
          <cell r="Q1293">
            <v>0</v>
          </cell>
          <cell r="S1293">
            <v>0</v>
          </cell>
          <cell r="T1293">
            <v>0</v>
          </cell>
          <cell r="U1293">
            <v>631.01999999999987</v>
          </cell>
          <cell r="AE1293" t="str">
            <v>20100729LGUM_484</v>
          </cell>
          <cell r="AG1293" t="str">
            <v>484</v>
          </cell>
        </row>
        <row r="1294">
          <cell r="B1294" t="str">
            <v>Jun 2011</v>
          </cell>
          <cell r="C1294" t="str">
            <v>RLS</v>
          </cell>
          <cell r="D1294" t="str">
            <v>LGUM_001</v>
          </cell>
          <cell r="E1294">
            <v>0</v>
          </cell>
          <cell r="G1294">
            <v>-7</v>
          </cell>
          <cell r="J1294">
            <v>0</v>
          </cell>
          <cell r="K1294">
            <v>0</v>
          </cell>
          <cell r="L1294">
            <v>0</v>
          </cell>
          <cell r="N1294">
            <v>0</v>
          </cell>
          <cell r="P1294">
            <v>0</v>
          </cell>
          <cell r="Q1294">
            <v>0</v>
          </cell>
          <cell r="S1294">
            <v>0</v>
          </cell>
          <cell r="T1294">
            <v>0</v>
          </cell>
          <cell r="U1294">
            <v>0</v>
          </cell>
          <cell r="AE1294" t="str">
            <v>20100729LGUM_001</v>
          </cell>
          <cell r="AG1294" t="str">
            <v>201</v>
          </cell>
        </row>
        <row r="1295">
          <cell r="B1295" t="str">
            <v>Jun 2011</v>
          </cell>
          <cell r="C1295" t="str">
            <v>RLS</v>
          </cell>
          <cell r="D1295" t="str">
            <v>LGUM_002</v>
          </cell>
          <cell r="E1295">
            <v>-11</v>
          </cell>
          <cell r="G1295">
            <v>-794</v>
          </cell>
          <cell r="J1295">
            <v>0</v>
          </cell>
          <cell r="K1295">
            <v>-97.02</v>
          </cell>
          <cell r="L1295">
            <v>-97.02</v>
          </cell>
          <cell r="N1295">
            <v>-1.63</v>
          </cell>
          <cell r="P1295">
            <v>-0.51</v>
          </cell>
          <cell r="Q1295">
            <v>0</v>
          </cell>
          <cell r="S1295">
            <v>0</v>
          </cell>
          <cell r="T1295">
            <v>0</v>
          </cell>
          <cell r="U1295">
            <v>-99.16</v>
          </cell>
          <cell r="AE1295" t="str">
            <v>20100729LGUM_002</v>
          </cell>
          <cell r="AG1295" t="str">
            <v>202</v>
          </cell>
        </row>
        <row r="1296">
          <cell r="B1296" t="str">
            <v>Jun 2011</v>
          </cell>
          <cell r="C1296" t="str">
            <v>RLS</v>
          </cell>
          <cell r="D1296" t="str">
            <v>LGUM_003</v>
          </cell>
          <cell r="E1296">
            <v>0</v>
          </cell>
          <cell r="G1296">
            <v>0</v>
          </cell>
          <cell r="J1296">
            <v>0</v>
          </cell>
          <cell r="K1296">
            <v>0</v>
          </cell>
          <cell r="L1296">
            <v>0</v>
          </cell>
          <cell r="N1296">
            <v>0</v>
          </cell>
          <cell r="P1296">
            <v>0</v>
          </cell>
          <cell r="Q1296">
            <v>0</v>
          </cell>
          <cell r="S1296">
            <v>0</v>
          </cell>
          <cell r="T1296">
            <v>0</v>
          </cell>
          <cell r="U1296">
            <v>0</v>
          </cell>
          <cell r="AE1296" t="str">
            <v>20100729LGUM_003</v>
          </cell>
          <cell r="AG1296" t="str">
            <v>203</v>
          </cell>
        </row>
        <row r="1297">
          <cell r="B1297" t="str">
            <v>Jun 2011</v>
          </cell>
          <cell r="C1297" t="str">
            <v>RLS</v>
          </cell>
          <cell r="D1297" t="str">
            <v>LGUM_004</v>
          </cell>
          <cell r="E1297">
            <v>0</v>
          </cell>
          <cell r="G1297">
            <v>0</v>
          </cell>
          <cell r="J1297">
            <v>0</v>
          </cell>
          <cell r="K1297">
            <v>0</v>
          </cell>
          <cell r="L1297">
            <v>0</v>
          </cell>
          <cell r="N1297">
            <v>0</v>
          </cell>
          <cell r="P1297">
            <v>0</v>
          </cell>
          <cell r="Q1297">
            <v>0</v>
          </cell>
          <cell r="S1297">
            <v>0</v>
          </cell>
          <cell r="T1297">
            <v>0</v>
          </cell>
          <cell r="U1297">
            <v>0</v>
          </cell>
          <cell r="AE1297" t="str">
            <v>20100729LGUM_004</v>
          </cell>
          <cell r="AG1297" t="str">
            <v>204</v>
          </cell>
        </row>
        <row r="1298">
          <cell r="B1298" t="str">
            <v>Jun 2011</v>
          </cell>
          <cell r="C1298" t="str">
            <v>RLS</v>
          </cell>
          <cell r="D1298" t="str">
            <v>LGUM_005</v>
          </cell>
          <cell r="E1298">
            <v>0</v>
          </cell>
          <cell r="G1298">
            <v>0</v>
          </cell>
          <cell r="J1298">
            <v>0</v>
          </cell>
          <cell r="K1298">
            <v>0</v>
          </cell>
          <cell r="L1298">
            <v>0</v>
          </cell>
          <cell r="N1298">
            <v>0</v>
          </cell>
          <cell r="P1298">
            <v>0</v>
          </cell>
          <cell r="Q1298">
            <v>0</v>
          </cell>
          <cell r="S1298">
            <v>0</v>
          </cell>
          <cell r="T1298">
            <v>0</v>
          </cell>
          <cell r="U1298">
            <v>0</v>
          </cell>
          <cell r="AE1298" t="str">
            <v>20100729LGUM_005</v>
          </cell>
          <cell r="AG1298" t="str">
            <v>205</v>
          </cell>
        </row>
        <row r="1299">
          <cell r="B1299" t="str">
            <v>Jun 2011</v>
          </cell>
          <cell r="C1299" t="str">
            <v>RLS</v>
          </cell>
          <cell r="D1299" t="str">
            <v>LGUM_006</v>
          </cell>
          <cell r="E1299">
            <v>0</v>
          </cell>
          <cell r="G1299">
            <v>0</v>
          </cell>
          <cell r="J1299">
            <v>0</v>
          </cell>
          <cell r="K1299">
            <v>0</v>
          </cell>
          <cell r="L1299">
            <v>0</v>
          </cell>
          <cell r="N1299">
            <v>0</v>
          </cell>
          <cell r="P1299">
            <v>0</v>
          </cell>
          <cell r="Q1299">
            <v>0</v>
          </cell>
          <cell r="S1299">
            <v>0</v>
          </cell>
          <cell r="T1299">
            <v>0</v>
          </cell>
          <cell r="U1299">
            <v>0</v>
          </cell>
          <cell r="AE1299" t="str">
            <v>20100729LGUM_006</v>
          </cell>
          <cell r="AG1299" t="str">
            <v>206</v>
          </cell>
        </row>
        <row r="1300">
          <cell r="B1300" t="str">
            <v>Jun 2011</v>
          </cell>
          <cell r="C1300" t="str">
            <v>RLS</v>
          </cell>
          <cell r="D1300" t="str">
            <v>LGUM_007</v>
          </cell>
          <cell r="E1300">
            <v>0</v>
          </cell>
          <cell r="G1300">
            <v>0</v>
          </cell>
          <cell r="J1300">
            <v>0</v>
          </cell>
          <cell r="K1300">
            <v>0</v>
          </cell>
          <cell r="L1300">
            <v>0</v>
          </cell>
          <cell r="N1300">
            <v>0</v>
          </cell>
          <cell r="P1300">
            <v>0</v>
          </cell>
          <cell r="Q1300">
            <v>0</v>
          </cell>
          <cell r="S1300">
            <v>0</v>
          </cell>
          <cell r="T1300">
            <v>0</v>
          </cell>
          <cell r="U1300">
            <v>0</v>
          </cell>
          <cell r="AE1300" t="str">
            <v>20100729LGUM_007</v>
          </cell>
          <cell r="AG1300" t="str">
            <v>207</v>
          </cell>
        </row>
        <row r="1301">
          <cell r="B1301" t="str">
            <v>Jun 2011</v>
          </cell>
          <cell r="C1301" t="str">
            <v>RLS</v>
          </cell>
          <cell r="D1301" t="str">
            <v>LGUM_008</v>
          </cell>
          <cell r="E1301">
            <v>0</v>
          </cell>
          <cell r="G1301">
            <v>0</v>
          </cell>
          <cell r="J1301">
            <v>0</v>
          </cell>
          <cell r="K1301">
            <v>0</v>
          </cell>
          <cell r="L1301">
            <v>0</v>
          </cell>
          <cell r="N1301">
            <v>0</v>
          </cell>
          <cell r="P1301">
            <v>0</v>
          </cell>
          <cell r="Q1301">
            <v>0</v>
          </cell>
          <cell r="S1301">
            <v>0</v>
          </cell>
          <cell r="T1301">
            <v>0</v>
          </cell>
          <cell r="U1301">
            <v>0</v>
          </cell>
          <cell r="AE1301" t="str">
            <v>20100729LGUM_008</v>
          </cell>
          <cell r="AG1301" t="str">
            <v>208</v>
          </cell>
        </row>
        <row r="1302">
          <cell r="B1302" t="str">
            <v>Jun 2011</v>
          </cell>
          <cell r="C1302" t="str">
            <v>RLS</v>
          </cell>
          <cell r="D1302" t="str">
            <v>LGUM_009</v>
          </cell>
          <cell r="E1302">
            <v>0</v>
          </cell>
          <cell r="G1302">
            <v>0</v>
          </cell>
          <cell r="J1302">
            <v>0</v>
          </cell>
          <cell r="K1302">
            <v>0</v>
          </cell>
          <cell r="L1302">
            <v>0</v>
          </cell>
          <cell r="N1302">
            <v>0</v>
          </cell>
          <cell r="P1302">
            <v>0</v>
          </cell>
          <cell r="Q1302">
            <v>0</v>
          </cell>
          <cell r="S1302">
            <v>0</v>
          </cell>
          <cell r="T1302">
            <v>0</v>
          </cell>
          <cell r="U1302">
            <v>0</v>
          </cell>
          <cell r="AE1302" t="str">
            <v>20100729LGUM_009</v>
          </cell>
          <cell r="AG1302" t="str">
            <v>209</v>
          </cell>
        </row>
        <row r="1303">
          <cell r="B1303" t="str">
            <v>Jun 2011</v>
          </cell>
          <cell r="C1303" t="str">
            <v>RLS</v>
          </cell>
          <cell r="D1303" t="str">
            <v>LGUM_010</v>
          </cell>
          <cell r="E1303">
            <v>0</v>
          </cell>
          <cell r="G1303">
            <v>0</v>
          </cell>
          <cell r="J1303">
            <v>0</v>
          </cell>
          <cell r="K1303">
            <v>0</v>
          </cell>
          <cell r="L1303">
            <v>0</v>
          </cell>
          <cell r="N1303">
            <v>0</v>
          </cell>
          <cell r="P1303">
            <v>0</v>
          </cell>
          <cell r="Q1303">
            <v>0</v>
          </cell>
          <cell r="S1303">
            <v>0</v>
          </cell>
          <cell r="T1303">
            <v>0</v>
          </cell>
          <cell r="U1303">
            <v>0</v>
          </cell>
          <cell r="AE1303" t="str">
            <v>20100729LGUM_010</v>
          </cell>
          <cell r="AG1303" t="str">
            <v>210</v>
          </cell>
        </row>
        <row r="1304">
          <cell r="B1304" t="str">
            <v>Jun 2011</v>
          </cell>
          <cell r="C1304" t="str">
            <v>RLS</v>
          </cell>
          <cell r="D1304" t="str">
            <v>LGUM_011</v>
          </cell>
          <cell r="E1304">
            <v>0</v>
          </cell>
          <cell r="G1304">
            <v>0</v>
          </cell>
          <cell r="J1304">
            <v>0</v>
          </cell>
          <cell r="K1304">
            <v>0</v>
          </cell>
          <cell r="L1304">
            <v>0</v>
          </cell>
          <cell r="N1304">
            <v>0</v>
          </cell>
          <cell r="P1304">
            <v>0</v>
          </cell>
          <cell r="Q1304">
            <v>0</v>
          </cell>
          <cell r="S1304">
            <v>0</v>
          </cell>
          <cell r="T1304">
            <v>0</v>
          </cell>
          <cell r="U1304">
            <v>0</v>
          </cell>
          <cell r="AE1304" t="str">
            <v>20100729LGUM_011</v>
          </cell>
          <cell r="AG1304" t="str">
            <v>211</v>
          </cell>
        </row>
        <row r="1305">
          <cell r="B1305" t="str">
            <v>Jun 2011</v>
          </cell>
          <cell r="C1305" t="str">
            <v>RLS</v>
          </cell>
          <cell r="D1305" t="str">
            <v>LGUM_012</v>
          </cell>
          <cell r="E1305">
            <v>0</v>
          </cell>
          <cell r="G1305">
            <v>0</v>
          </cell>
          <cell r="J1305">
            <v>0</v>
          </cell>
          <cell r="K1305">
            <v>0</v>
          </cell>
          <cell r="L1305">
            <v>0</v>
          </cell>
          <cell r="N1305">
            <v>0</v>
          </cell>
          <cell r="P1305">
            <v>0</v>
          </cell>
          <cell r="Q1305">
            <v>0</v>
          </cell>
          <cell r="S1305">
            <v>0</v>
          </cell>
          <cell r="T1305">
            <v>0</v>
          </cell>
          <cell r="U1305">
            <v>0</v>
          </cell>
          <cell r="AE1305" t="str">
            <v>20100729LGUM_012</v>
          </cell>
          <cell r="AG1305" t="str">
            <v>212</v>
          </cell>
        </row>
        <row r="1306">
          <cell r="B1306" t="str">
            <v>Jun 2011</v>
          </cell>
          <cell r="C1306" t="str">
            <v>RLS</v>
          </cell>
          <cell r="D1306" t="str">
            <v>LGUM_013</v>
          </cell>
          <cell r="E1306">
            <v>0</v>
          </cell>
          <cell r="G1306">
            <v>0</v>
          </cell>
          <cell r="J1306">
            <v>0</v>
          </cell>
          <cell r="K1306">
            <v>0</v>
          </cell>
          <cell r="L1306">
            <v>0</v>
          </cell>
          <cell r="N1306">
            <v>0</v>
          </cell>
          <cell r="P1306">
            <v>0</v>
          </cell>
          <cell r="Q1306">
            <v>0</v>
          </cell>
          <cell r="S1306">
            <v>0</v>
          </cell>
          <cell r="T1306">
            <v>0</v>
          </cell>
          <cell r="U1306">
            <v>0</v>
          </cell>
          <cell r="AE1306" t="str">
            <v>20100729LGUM_013</v>
          </cell>
          <cell r="AG1306" t="str">
            <v>213</v>
          </cell>
        </row>
        <row r="1307">
          <cell r="B1307" t="str">
            <v>Jun 2011</v>
          </cell>
          <cell r="C1307" t="str">
            <v>RLS</v>
          </cell>
          <cell r="D1307" t="str">
            <v>LGUM_016</v>
          </cell>
          <cell r="E1307">
            <v>0</v>
          </cell>
          <cell r="G1307">
            <v>0</v>
          </cell>
          <cell r="J1307">
            <v>0</v>
          </cell>
          <cell r="K1307">
            <v>0</v>
          </cell>
          <cell r="L1307">
            <v>0</v>
          </cell>
          <cell r="N1307">
            <v>0</v>
          </cell>
          <cell r="P1307">
            <v>0</v>
          </cell>
          <cell r="Q1307">
            <v>0</v>
          </cell>
          <cell r="S1307">
            <v>0</v>
          </cell>
          <cell r="T1307">
            <v>0</v>
          </cell>
          <cell r="U1307">
            <v>0</v>
          </cell>
          <cell r="AE1307" t="str">
            <v>20100729LGUM_016</v>
          </cell>
          <cell r="AG1307" t="str">
            <v>216</v>
          </cell>
        </row>
        <row r="1308">
          <cell r="B1308" t="str">
            <v>Jun 2011</v>
          </cell>
          <cell r="C1308" t="str">
            <v>RLS</v>
          </cell>
          <cell r="D1308" t="str">
            <v>LGUM_017</v>
          </cell>
          <cell r="E1308">
            <v>0</v>
          </cell>
          <cell r="G1308">
            <v>0</v>
          </cell>
          <cell r="J1308">
            <v>0</v>
          </cell>
          <cell r="K1308">
            <v>0</v>
          </cell>
          <cell r="L1308">
            <v>0</v>
          </cell>
          <cell r="N1308">
            <v>0</v>
          </cell>
          <cell r="P1308">
            <v>0</v>
          </cell>
          <cell r="Q1308">
            <v>0</v>
          </cell>
          <cell r="S1308">
            <v>0</v>
          </cell>
          <cell r="T1308">
            <v>0</v>
          </cell>
          <cell r="U1308">
            <v>0</v>
          </cell>
          <cell r="AE1308" t="str">
            <v>20100729LGUM_017</v>
          </cell>
          <cell r="AG1308" t="str">
            <v>217</v>
          </cell>
        </row>
        <row r="1309">
          <cell r="B1309" t="str">
            <v>Jun 2011</v>
          </cell>
          <cell r="C1309" t="str">
            <v>RLS</v>
          </cell>
          <cell r="D1309" t="str">
            <v>LGUM_022</v>
          </cell>
          <cell r="E1309">
            <v>0</v>
          </cell>
          <cell r="G1309">
            <v>0</v>
          </cell>
          <cell r="J1309">
            <v>0</v>
          </cell>
          <cell r="K1309">
            <v>0</v>
          </cell>
          <cell r="L1309">
            <v>0</v>
          </cell>
          <cell r="N1309">
            <v>0</v>
          </cell>
          <cell r="P1309">
            <v>0</v>
          </cell>
          <cell r="Q1309">
            <v>0</v>
          </cell>
          <cell r="S1309">
            <v>0</v>
          </cell>
          <cell r="T1309">
            <v>0</v>
          </cell>
          <cell r="U1309">
            <v>0</v>
          </cell>
          <cell r="AE1309" t="str">
            <v>20100729LGUM_022</v>
          </cell>
          <cell r="AG1309" t="str">
            <v>222</v>
          </cell>
        </row>
        <row r="1310">
          <cell r="B1310" t="str">
            <v>Jun 2011</v>
          </cell>
          <cell r="C1310" t="str">
            <v>RLS</v>
          </cell>
          <cell r="D1310" t="str">
            <v>LGUM_023</v>
          </cell>
          <cell r="E1310">
            <v>0</v>
          </cell>
          <cell r="G1310">
            <v>0</v>
          </cell>
          <cell r="J1310">
            <v>0</v>
          </cell>
          <cell r="K1310">
            <v>0</v>
          </cell>
          <cell r="L1310">
            <v>0</v>
          </cell>
          <cell r="N1310">
            <v>0</v>
          </cell>
          <cell r="P1310">
            <v>0</v>
          </cell>
          <cell r="Q1310">
            <v>0</v>
          </cell>
          <cell r="S1310">
            <v>0</v>
          </cell>
          <cell r="T1310">
            <v>0</v>
          </cell>
          <cell r="U1310">
            <v>0</v>
          </cell>
          <cell r="AE1310" t="str">
            <v>20100729LGUM_023</v>
          </cell>
          <cell r="AG1310" t="str">
            <v>223</v>
          </cell>
        </row>
        <row r="1311">
          <cell r="B1311" t="str">
            <v>Jun 2011</v>
          </cell>
          <cell r="C1311" t="str">
            <v>RLS</v>
          </cell>
          <cell r="D1311" t="str">
            <v>LGUM_024</v>
          </cell>
          <cell r="E1311">
            <v>0</v>
          </cell>
          <cell r="G1311">
            <v>0</v>
          </cell>
          <cell r="J1311">
            <v>0</v>
          </cell>
          <cell r="K1311">
            <v>0</v>
          </cell>
          <cell r="L1311">
            <v>0</v>
          </cell>
          <cell r="N1311">
            <v>0</v>
          </cell>
          <cell r="P1311">
            <v>0</v>
          </cell>
          <cell r="Q1311">
            <v>0</v>
          </cell>
          <cell r="S1311">
            <v>0</v>
          </cell>
          <cell r="T1311">
            <v>0</v>
          </cell>
          <cell r="U1311">
            <v>0</v>
          </cell>
          <cell r="AE1311" t="str">
            <v>20100729LGUM_024</v>
          </cell>
          <cell r="AG1311" t="str">
            <v>224</v>
          </cell>
        </row>
        <row r="1312">
          <cell r="B1312" t="str">
            <v>Jun 2011</v>
          </cell>
          <cell r="C1312" t="str">
            <v>RLS</v>
          </cell>
          <cell r="D1312" t="str">
            <v>LGUM_025</v>
          </cell>
          <cell r="E1312">
            <v>0</v>
          </cell>
          <cell r="G1312">
            <v>0</v>
          </cell>
          <cell r="J1312">
            <v>0</v>
          </cell>
          <cell r="K1312">
            <v>0</v>
          </cell>
          <cell r="L1312">
            <v>0</v>
          </cell>
          <cell r="N1312">
            <v>0</v>
          </cell>
          <cell r="P1312">
            <v>0</v>
          </cell>
          <cell r="Q1312">
            <v>0</v>
          </cell>
          <cell r="S1312">
            <v>0</v>
          </cell>
          <cell r="T1312">
            <v>0</v>
          </cell>
          <cell r="U1312">
            <v>0</v>
          </cell>
          <cell r="AE1312" t="str">
            <v>20100729LGUM_025</v>
          </cell>
          <cell r="AG1312" t="str">
            <v>225</v>
          </cell>
        </row>
        <row r="1313">
          <cell r="B1313" t="str">
            <v>Jun 2011</v>
          </cell>
          <cell r="C1313" t="str">
            <v>RLS</v>
          </cell>
          <cell r="D1313" t="str">
            <v>LGUM_026</v>
          </cell>
          <cell r="E1313">
            <v>0</v>
          </cell>
          <cell r="G1313">
            <v>0</v>
          </cell>
          <cell r="J1313">
            <v>0</v>
          </cell>
          <cell r="K1313">
            <v>0</v>
          </cell>
          <cell r="L1313">
            <v>0</v>
          </cell>
          <cell r="N1313">
            <v>0</v>
          </cell>
          <cell r="P1313">
            <v>0</v>
          </cell>
          <cell r="Q1313">
            <v>0</v>
          </cell>
          <cell r="S1313">
            <v>0</v>
          </cell>
          <cell r="T1313">
            <v>0</v>
          </cell>
          <cell r="U1313">
            <v>0</v>
          </cell>
          <cell r="AE1313" t="str">
            <v>20100729LGUM_026</v>
          </cell>
          <cell r="AG1313" t="str">
            <v>226</v>
          </cell>
        </row>
        <row r="1314">
          <cell r="B1314" t="str">
            <v>Jun 2011</v>
          </cell>
          <cell r="C1314" t="str">
            <v>RLS</v>
          </cell>
          <cell r="D1314" t="str">
            <v>LGUM_052</v>
          </cell>
          <cell r="E1314">
            <v>1</v>
          </cell>
          <cell r="G1314">
            <v>63</v>
          </cell>
          <cell r="J1314">
            <v>0</v>
          </cell>
          <cell r="K1314">
            <v>10.220000000000001</v>
          </cell>
          <cell r="L1314">
            <v>10.220000000000001</v>
          </cell>
          <cell r="N1314">
            <v>0.15</v>
          </cell>
          <cell r="P1314">
            <v>0.1</v>
          </cell>
          <cell r="Q1314">
            <v>0</v>
          </cell>
          <cell r="S1314">
            <v>0</v>
          </cell>
          <cell r="T1314">
            <v>0</v>
          </cell>
          <cell r="U1314">
            <v>10.47</v>
          </cell>
          <cell r="AE1314" t="str">
            <v>20100729LGUM_052</v>
          </cell>
          <cell r="AG1314" t="str">
            <v>252</v>
          </cell>
        </row>
        <row r="1315">
          <cell r="B1315" t="str">
            <v>Jun 2011</v>
          </cell>
          <cell r="C1315" t="str">
            <v>RLS</v>
          </cell>
          <cell r="D1315" t="str">
            <v>LGUM_053</v>
          </cell>
          <cell r="E1315">
            <v>0</v>
          </cell>
          <cell r="G1315">
            <v>0</v>
          </cell>
          <cell r="J1315">
            <v>0</v>
          </cell>
          <cell r="K1315">
            <v>0</v>
          </cell>
          <cell r="L1315">
            <v>0</v>
          </cell>
          <cell r="N1315">
            <v>0</v>
          </cell>
          <cell r="P1315">
            <v>0</v>
          </cell>
          <cell r="Q1315">
            <v>0</v>
          </cell>
          <cell r="S1315">
            <v>0</v>
          </cell>
          <cell r="T1315">
            <v>0</v>
          </cell>
          <cell r="U1315">
            <v>0</v>
          </cell>
          <cell r="AE1315" t="str">
            <v>20100729LGUM_053</v>
          </cell>
          <cell r="AG1315" t="str">
            <v>253</v>
          </cell>
        </row>
        <row r="1316">
          <cell r="B1316" t="str">
            <v>Jun 2011</v>
          </cell>
          <cell r="C1316" t="str">
            <v>RLS</v>
          </cell>
          <cell r="D1316" t="str">
            <v>LGUM_054</v>
          </cell>
          <cell r="E1316">
            <v>0</v>
          </cell>
          <cell r="G1316">
            <v>0</v>
          </cell>
          <cell r="J1316">
            <v>0</v>
          </cell>
          <cell r="K1316">
            <v>0</v>
          </cell>
          <cell r="L1316">
            <v>0</v>
          </cell>
          <cell r="N1316">
            <v>0</v>
          </cell>
          <cell r="P1316">
            <v>0</v>
          </cell>
          <cell r="Q1316">
            <v>0</v>
          </cell>
          <cell r="S1316">
            <v>0</v>
          </cell>
          <cell r="T1316">
            <v>0</v>
          </cell>
          <cell r="U1316">
            <v>0</v>
          </cell>
          <cell r="AE1316" t="str">
            <v>20100729LGUM_054</v>
          </cell>
          <cell r="AG1316" t="str">
            <v>254</v>
          </cell>
        </row>
        <row r="1317">
          <cell r="B1317" t="str">
            <v>Jun 2011</v>
          </cell>
          <cell r="C1317" t="str">
            <v>RLS</v>
          </cell>
          <cell r="D1317" t="str">
            <v>LGUM_055</v>
          </cell>
          <cell r="E1317">
            <v>0</v>
          </cell>
          <cell r="G1317">
            <v>0</v>
          </cell>
          <cell r="J1317">
            <v>0</v>
          </cell>
          <cell r="K1317">
            <v>0</v>
          </cell>
          <cell r="L1317">
            <v>0</v>
          </cell>
          <cell r="N1317">
            <v>0</v>
          </cell>
          <cell r="P1317">
            <v>0</v>
          </cell>
          <cell r="Q1317">
            <v>0</v>
          </cell>
          <cell r="S1317">
            <v>0</v>
          </cell>
          <cell r="T1317">
            <v>0</v>
          </cell>
          <cell r="U1317">
            <v>0</v>
          </cell>
          <cell r="AE1317" t="str">
            <v>20100729LGUM_055</v>
          </cell>
          <cell r="AG1317" t="str">
            <v>255</v>
          </cell>
        </row>
        <row r="1318">
          <cell r="B1318" t="str">
            <v>Jun 2011</v>
          </cell>
          <cell r="C1318" t="str">
            <v>RLS</v>
          </cell>
          <cell r="D1318" t="str">
            <v>LGUM_056</v>
          </cell>
          <cell r="E1318">
            <v>0</v>
          </cell>
          <cell r="G1318">
            <v>0</v>
          </cell>
          <cell r="J1318">
            <v>0</v>
          </cell>
          <cell r="K1318">
            <v>0</v>
          </cell>
          <cell r="L1318">
            <v>0</v>
          </cell>
          <cell r="N1318">
            <v>0</v>
          </cell>
          <cell r="P1318">
            <v>0</v>
          </cell>
          <cell r="Q1318">
            <v>0</v>
          </cell>
          <cell r="S1318">
            <v>0</v>
          </cell>
          <cell r="T1318">
            <v>0</v>
          </cell>
          <cell r="U1318">
            <v>0</v>
          </cell>
          <cell r="AE1318" t="str">
            <v>20100729LGUM_056</v>
          </cell>
          <cell r="AG1318" t="str">
            <v>256</v>
          </cell>
        </row>
        <row r="1319">
          <cell r="B1319" t="str">
            <v>Jun 2011</v>
          </cell>
          <cell r="C1319" t="str">
            <v>RLS</v>
          </cell>
          <cell r="D1319" t="str">
            <v>LGUM_057</v>
          </cell>
          <cell r="E1319">
            <v>0</v>
          </cell>
          <cell r="G1319">
            <v>0</v>
          </cell>
          <cell r="J1319">
            <v>0</v>
          </cell>
          <cell r="K1319">
            <v>0</v>
          </cell>
          <cell r="L1319">
            <v>0</v>
          </cell>
          <cell r="N1319">
            <v>0</v>
          </cell>
          <cell r="P1319">
            <v>0</v>
          </cell>
          <cell r="Q1319">
            <v>0</v>
          </cell>
          <cell r="S1319">
            <v>0</v>
          </cell>
          <cell r="T1319">
            <v>0</v>
          </cell>
          <cell r="U1319">
            <v>0</v>
          </cell>
          <cell r="AE1319" t="str">
            <v>20100729LGUM_057</v>
          </cell>
          <cell r="AG1319" t="str">
            <v>257</v>
          </cell>
        </row>
        <row r="1320">
          <cell r="B1320" t="str">
            <v>Jun 2011</v>
          </cell>
          <cell r="C1320" t="str">
            <v>RLS</v>
          </cell>
          <cell r="D1320" t="str">
            <v>LGUM_058</v>
          </cell>
          <cell r="E1320">
            <v>0</v>
          </cell>
          <cell r="G1320">
            <v>0</v>
          </cell>
          <cell r="J1320">
            <v>0</v>
          </cell>
          <cell r="K1320">
            <v>0</v>
          </cell>
          <cell r="L1320">
            <v>0</v>
          </cell>
          <cell r="N1320">
            <v>0</v>
          </cell>
          <cell r="P1320">
            <v>0</v>
          </cell>
          <cell r="Q1320">
            <v>0</v>
          </cell>
          <cell r="S1320">
            <v>0</v>
          </cell>
          <cell r="T1320">
            <v>0</v>
          </cell>
          <cell r="U1320">
            <v>0</v>
          </cell>
          <cell r="AE1320" t="str">
            <v>20100729LGUM_058</v>
          </cell>
          <cell r="AG1320" t="str">
            <v>258</v>
          </cell>
        </row>
        <row r="1321">
          <cell r="B1321" t="str">
            <v>Jun 2011</v>
          </cell>
          <cell r="C1321" t="str">
            <v>RLS</v>
          </cell>
          <cell r="D1321" t="str">
            <v>LGUM_059</v>
          </cell>
          <cell r="E1321">
            <v>0</v>
          </cell>
          <cell r="G1321">
            <v>0</v>
          </cell>
          <cell r="J1321">
            <v>0</v>
          </cell>
          <cell r="K1321">
            <v>0</v>
          </cell>
          <cell r="L1321">
            <v>0</v>
          </cell>
          <cell r="N1321">
            <v>0</v>
          </cell>
          <cell r="P1321">
            <v>0</v>
          </cell>
          <cell r="Q1321">
            <v>0</v>
          </cell>
          <cell r="S1321">
            <v>0</v>
          </cell>
          <cell r="T1321">
            <v>0</v>
          </cell>
          <cell r="U1321">
            <v>0</v>
          </cell>
          <cell r="AE1321" t="str">
            <v>20100729LGUM_059</v>
          </cell>
          <cell r="AG1321" t="str">
            <v>259</v>
          </cell>
        </row>
        <row r="1322">
          <cell r="B1322" t="str">
            <v>Jun 2011</v>
          </cell>
          <cell r="C1322" t="str">
            <v>RLS</v>
          </cell>
          <cell r="D1322" t="str">
            <v>LGUM_060</v>
          </cell>
          <cell r="E1322">
            <v>0</v>
          </cell>
          <cell r="G1322">
            <v>0</v>
          </cell>
          <cell r="J1322">
            <v>0</v>
          </cell>
          <cell r="K1322">
            <v>0</v>
          </cell>
          <cell r="L1322">
            <v>0</v>
          </cell>
          <cell r="N1322">
            <v>0</v>
          </cell>
          <cell r="P1322">
            <v>0</v>
          </cell>
          <cell r="Q1322">
            <v>0</v>
          </cell>
          <cell r="S1322">
            <v>0</v>
          </cell>
          <cell r="T1322">
            <v>0</v>
          </cell>
          <cell r="U1322">
            <v>0</v>
          </cell>
          <cell r="AE1322" t="str">
            <v>20100729LGUM_060</v>
          </cell>
          <cell r="AG1322" t="str">
            <v>260</v>
          </cell>
        </row>
        <row r="1323">
          <cell r="B1323" t="str">
            <v>Jun 2011</v>
          </cell>
          <cell r="C1323" t="str">
            <v>RLS</v>
          </cell>
          <cell r="D1323" t="str">
            <v>LGUM_061</v>
          </cell>
          <cell r="E1323">
            <v>0</v>
          </cell>
          <cell r="G1323">
            <v>0</v>
          </cell>
          <cell r="J1323">
            <v>0</v>
          </cell>
          <cell r="K1323">
            <v>0</v>
          </cell>
          <cell r="L1323">
            <v>0</v>
          </cell>
          <cell r="N1323">
            <v>0</v>
          </cell>
          <cell r="P1323">
            <v>0</v>
          </cell>
          <cell r="Q1323">
            <v>0</v>
          </cell>
          <cell r="S1323">
            <v>0</v>
          </cell>
          <cell r="T1323">
            <v>0</v>
          </cell>
          <cell r="U1323">
            <v>0</v>
          </cell>
          <cell r="AE1323" t="str">
            <v>20100729LGUM_061</v>
          </cell>
          <cell r="AG1323" t="str">
            <v>261</v>
          </cell>
        </row>
        <row r="1324">
          <cell r="B1324" t="str">
            <v>Jun 2011</v>
          </cell>
          <cell r="C1324" t="str">
            <v>RLS</v>
          </cell>
          <cell r="D1324" t="str">
            <v>LGUM_062</v>
          </cell>
          <cell r="E1324">
            <v>0</v>
          </cell>
          <cell r="G1324">
            <v>0</v>
          </cell>
          <cell r="J1324">
            <v>0</v>
          </cell>
          <cell r="K1324">
            <v>0</v>
          </cell>
          <cell r="L1324">
            <v>0</v>
          </cell>
          <cell r="N1324">
            <v>0</v>
          </cell>
          <cell r="P1324">
            <v>0</v>
          </cell>
          <cell r="Q1324">
            <v>0</v>
          </cell>
          <cell r="S1324">
            <v>0</v>
          </cell>
          <cell r="T1324">
            <v>0</v>
          </cell>
          <cell r="U1324">
            <v>0</v>
          </cell>
          <cell r="AE1324" t="str">
            <v>20100729LGUM_062</v>
          </cell>
          <cell r="AG1324" t="str">
            <v>262</v>
          </cell>
        </row>
        <row r="1325">
          <cell r="B1325" t="str">
            <v>Jun 2011</v>
          </cell>
          <cell r="C1325" t="str">
            <v>RLS</v>
          </cell>
          <cell r="D1325" t="str">
            <v>LGUM_063</v>
          </cell>
          <cell r="E1325">
            <v>0</v>
          </cell>
          <cell r="G1325">
            <v>0</v>
          </cell>
          <cell r="J1325">
            <v>0</v>
          </cell>
          <cell r="K1325">
            <v>0</v>
          </cell>
          <cell r="L1325">
            <v>0</v>
          </cell>
          <cell r="N1325">
            <v>0</v>
          </cell>
          <cell r="P1325">
            <v>0</v>
          </cell>
          <cell r="Q1325">
            <v>0</v>
          </cell>
          <cell r="S1325">
            <v>0</v>
          </cell>
          <cell r="T1325">
            <v>0</v>
          </cell>
          <cell r="U1325">
            <v>0</v>
          </cell>
          <cell r="AE1325" t="str">
            <v>20100729LGUM_063</v>
          </cell>
          <cell r="AG1325" t="str">
            <v>263</v>
          </cell>
        </row>
        <row r="1326">
          <cell r="B1326" t="str">
            <v>Jun 2011</v>
          </cell>
          <cell r="C1326" t="str">
            <v>RLS</v>
          </cell>
          <cell r="D1326" t="str">
            <v>LGUM_066</v>
          </cell>
          <cell r="E1326">
            <v>0</v>
          </cell>
          <cell r="G1326">
            <v>0</v>
          </cell>
          <cell r="J1326">
            <v>0</v>
          </cell>
          <cell r="K1326">
            <v>0</v>
          </cell>
          <cell r="L1326">
            <v>0</v>
          </cell>
          <cell r="N1326">
            <v>0</v>
          </cell>
          <cell r="P1326">
            <v>0</v>
          </cell>
          <cell r="Q1326">
            <v>0</v>
          </cell>
          <cell r="S1326">
            <v>0</v>
          </cell>
          <cell r="T1326">
            <v>0</v>
          </cell>
          <cell r="U1326">
            <v>0</v>
          </cell>
          <cell r="AE1326" t="str">
            <v>20100729LGUM_066</v>
          </cell>
          <cell r="AG1326" t="str">
            <v>266</v>
          </cell>
        </row>
        <row r="1327">
          <cell r="B1327" t="str">
            <v>Jun 2011</v>
          </cell>
          <cell r="C1327" t="str">
            <v>RLS</v>
          </cell>
          <cell r="D1327" t="str">
            <v>LGUM_067</v>
          </cell>
          <cell r="E1327">
            <v>0</v>
          </cell>
          <cell r="G1327">
            <v>0</v>
          </cell>
          <cell r="J1327">
            <v>0</v>
          </cell>
          <cell r="K1327">
            <v>0</v>
          </cell>
          <cell r="L1327">
            <v>0</v>
          </cell>
          <cell r="N1327">
            <v>0</v>
          </cell>
          <cell r="P1327">
            <v>0</v>
          </cell>
          <cell r="Q1327">
            <v>0</v>
          </cell>
          <cell r="S1327">
            <v>0</v>
          </cell>
          <cell r="T1327">
            <v>0</v>
          </cell>
          <cell r="U1327">
            <v>0</v>
          </cell>
          <cell r="AE1327" t="str">
            <v>20100729LGUM_067</v>
          </cell>
          <cell r="AG1327" t="str">
            <v>267</v>
          </cell>
        </row>
        <row r="1328">
          <cell r="B1328" t="str">
            <v>Jun 2011</v>
          </cell>
          <cell r="C1328" t="str">
            <v>RLS</v>
          </cell>
          <cell r="D1328" t="str">
            <v>LGUM_072</v>
          </cell>
          <cell r="E1328">
            <v>0</v>
          </cell>
          <cell r="G1328">
            <v>0</v>
          </cell>
          <cell r="J1328">
            <v>0</v>
          </cell>
          <cell r="K1328">
            <v>0</v>
          </cell>
          <cell r="L1328">
            <v>0</v>
          </cell>
          <cell r="N1328">
            <v>0</v>
          </cell>
          <cell r="P1328">
            <v>0</v>
          </cell>
          <cell r="Q1328">
            <v>0</v>
          </cell>
          <cell r="S1328">
            <v>0</v>
          </cell>
          <cell r="T1328">
            <v>0</v>
          </cell>
          <cell r="U1328">
            <v>0</v>
          </cell>
          <cell r="AE1328" t="str">
            <v>20100729LGUM_072</v>
          </cell>
          <cell r="AG1328" t="str">
            <v>272</v>
          </cell>
        </row>
        <row r="1329">
          <cell r="B1329" t="str">
            <v>Jun 2011</v>
          </cell>
          <cell r="C1329" t="str">
            <v>RLS</v>
          </cell>
          <cell r="D1329" t="str">
            <v>LGUM_073</v>
          </cell>
          <cell r="E1329">
            <v>0</v>
          </cell>
          <cell r="G1329">
            <v>0</v>
          </cell>
          <cell r="J1329">
            <v>0</v>
          </cell>
          <cell r="K1329">
            <v>0</v>
          </cell>
          <cell r="L1329">
            <v>0</v>
          </cell>
          <cell r="N1329">
            <v>0</v>
          </cell>
          <cell r="P1329">
            <v>0</v>
          </cell>
          <cell r="Q1329">
            <v>0</v>
          </cell>
          <cell r="S1329">
            <v>0</v>
          </cell>
          <cell r="T1329">
            <v>0</v>
          </cell>
          <cell r="U1329">
            <v>0</v>
          </cell>
          <cell r="AE1329" t="str">
            <v>20100729LGUM_073</v>
          </cell>
          <cell r="AG1329" t="str">
            <v>273</v>
          </cell>
        </row>
        <row r="1330">
          <cell r="B1330" t="str">
            <v>Jun 2011</v>
          </cell>
          <cell r="C1330" t="str">
            <v>RLS</v>
          </cell>
          <cell r="D1330" t="str">
            <v>LGUM_074</v>
          </cell>
          <cell r="E1330">
            <v>0</v>
          </cell>
          <cell r="G1330">
            <v>0</v>
          </cell>
          <cell r="J1330">
            <v>0</v>
          </cell>
          <cell r="K1330">
            <v>0</v>
          </cell>
          <cell r="L1330">
            <v>0</v>
          </cell>
          <cell r="N1330">
            <v>0</v>
          </cell>
          <cell r="P1330">
            <v>0</v>
          </cell>
          <cell r="Q1330">
            <v>0</v>
          </cell>
          <cell r="S1330">
            <v>0</v>
          </cell>
          <cell r="T1330">
            <v>0</v>
          </cell>
          <cell r="U1330">
            <v>0</v>
          </cell>
          <cell r="AE1330" t="str">
            <v>20100729LGUM_074</v>
          </cell>
          <cell r="AG1330" t="str">
            <v>274</v>
          </cell>
        </row>
        <row r="1331">
          <cell r="B1331" t="str">
            <v>Jun 2011</v>
          </cell>
          <cell r="C1331" t="str">
            <v>RLS</v>
          </cell>
          <cell r="D1331" t="str">
            <v>LGUM_075</v>
          </cell>
          <cell r="E1331">
            <v>0</v>
          </cell>
          <cell r="G1331">
            <v>0</v>
          </cell>
          <cell r="J1331">
            <v>0</v>
          </cell>
          <cell r="K1331">
            <v>0</v>
          </cell>
          <cell r="L1331">
            <v>0</v>
          </cell>
          <cell r="N1331">
            <v>0</v>
          </cell>
          <cell r="P1331">
            <v>0</v>
          </cell>
          <cell r="Q1331">
            <v>0</v>
          </cell>
          <cell r="S1331">
            <v>0</v>
          </cell>
          <cell r="T1331">
            <v>0</v>
          </cell>
          <cell r="U1331">
            <v>0</v>
          </cell>
          <cell r="AE1331" t="str">
            <v>20100729LGUM_075</v>
          </cell>
          <cell r="AG1331" t="str">
            <v>275</v>
          </cell>
        </row>
        <row r="1332">
          <cell r="B1332" t="str">
            <v>Jun 2011</v>
          </cell>
          <cell r="C1332" t="str">
            <v>RLS</v>
          </cell>
          <cell r="D1332" t="str">
            <v>LGUM_076</v>
          </cell>
          <cell r="E1332">
            <v>0</v>
          </cell>
          <cell r="G1332">
            <v>0</v>
          </cell>
          <cell r="J1332">
            <v>0</v>
          </cell>
          <cell r="K1332">
            <v>0</v>
          </cell>
          <cell r="L1332">
            <v>0</v>
          </cell>
          <cell r="N1332">
            <v>0</v>
          </cell>
          <cell r="P1332">
            <v>0</v>
          </cell>
          <cell r="Q1332">
            <v>0</v>
          </cell>
          <cell r="S1332">
            <v>0</v>
          </cell>
          <cell r="T1332">
            <v>0</v>
          </cell>
          <cell r="U1332">
            <v>0</v>
          </cell>
          <cell r="AE1332" t="str">
            <v>20100729LGUM_076</v>
          </cell>
          <cell r="AG1332" t="str">
            <v>276</v>
          </cell>
        </row>
        <row r="1333">
          <cell r="B1333" t="str">
            <v>Jun 2011</v>
          </cell>
          <cell r="C1333" t="str">
            <v>RLS</v>
          </cell>
          <cell r="D1333" t="str">
            <v>LGUM_077</v>
          </cell>
          <cell r="E1333">
            <v>0</v>
          </cell>
          <cell r="G1333">
            <v>0</v>
          </cell>
          <cell r="J1333">
            <v>0</v>
          </cell>
          <cell r="K1333">
            <v>0</v>
          </cell>
          <cell r="L1333">
            <v>0</v>
          </cell>
          <cell r="N1333">
            <v>0</v>
          </cell>
          <cell r="P1333">
            <v>0</v>
          </cell>
          <cell r="Q1333">
            <v>0</v>
          </cell>
          <cell r="S1333">
            <v>0</v>
          </cell>
          <cell r="T1333">
            <v>0</v>
          </cell>
          <cell r="U1333">
            <v>0</v>
          </cell>
          <cell r="AE1333" t="str">
            <v>20100729LGUM_077</v>
          </cell>
          <cell r="AG1333" t="str">
            <v>277</v>
          </cell>
        </row>
        <row r="1334">
          <cell r="B1334" t="str">
            <v>Jun 2011</v>
          </cell>
          <cell r="C1334" t="str">
            <v>RLS</v>
          </cell>
          <cell r="D1334" t="str">
            <v>LGUM_078</v>
          </cell>
          <cell r="E1334">
            <v>0</v>
          </cell>
          <cell r="G1334">
            <v>0</v>
          </cell>
          <cell r="J1334">
            <v>0</v>
          </cell>
          <cell r="K1334">
            <v>0</v>
          </cell>
          <cell r="L1334">
            <v>0</v>
          </cell>
          <cell r="N1334">
            <v>0</v>
          </cell>
          <cell r="P1334">
            <v>0</v>
          </cell>
          <cell r="Q1334">
            <v>0</v>
          </cell>
          <cell r="S1334">
            <v>0</v>
          </cell>
          <cell r="T1334">
            <v>0</v>
          </cell>
          <cell r="U1334">
            <v>0</v>
          </cell>
          <cell r="AE1334" t="str">
            <v>20100729LGUM_078</v>
          </cell>
          <cell r="AG1334" t="str">
            <v>278</v>
          </cell>
        </row>
        <row r="1335">
          <cell r="B1335" t="str">
            <v>Jun 2011</v>
          </cell>
          <cell r="C1335" t="str">
            <v>RLS</v>
          </cell>
          <cell r="D1335" t="str">
            <v>LGUM_079</v>
          </cell>
          <cell r="E1335">
            <v>0</v>
          </cell>
          <cell r="G1335">
            <v>0</v>
          </cell>
          <cell r="J1335">
            <v>0</v>
          </cell>
          <cell r="K1335">
            <v>0</v>
          </cell>
          <cell r="L1335">
            <v>0</v>
          </cell>
          <cell r="N1335">
            <v>0</v>
          </cell>
          <cell r="P1335">
            <v>0</v>
          </cell>
          <cell r="Q1335">
            <v>0</v>
          </cell>
          <cell r="S1335">
            <v>0</v>
          </cell>
          <cell r="T1335">
            <v>0</v>
          </cell>
          <cell r="U1335">
            <v>0</v>
          </cell>
          <cell r="AE1335" t="str">
            <v>20100729LGUM_079</v>
          </cell>
          <cell r="AG1335" t="str">
            <v>279</v>
          </cell>
        </row>
        <row r="1336">
          <cell r="B1336" t="str">
            <v>Jun 2011</v>
          </cell>
          <cell r="C1336" t="str">
            <v>RLS</v>
          </cell>
          <cell r="D1336" t="str">
            <v>LGUM_080</v>
          </cell>
          <cell r="E1336">
            <v>0</v>
          </cell>
          <cell r="G1336">
            <v>0</v>
          </cell>
          <cell r="J1336">
            <v>0</v>
          </cell>
          <cell r="K1336">
            <v>0</v>
          </cell>
          <cell r="L1336">
            <v>0</v>
          </cell>
          <cell r="N1336">
            <v>0</v>
          </cell>
          <cell r="P1336">
            <v>0</v>
          </cell>
          <cell r="Q1336">
            <v>0</v>
          </cell>
          <cell r="S1336">
            <v>0</v>
          </cell>
          <cell r="T1336">
            <v>0</v>
          </cell>
          <cell r="U1336">
            <v>0</v>
          </cell>
          <cell r="AE1336" t="str">
            <v>20100729LGUM_080</v>
          </cell>
          <cell r="AG1336" t="str">
            <v>280</v>
          </cell>
        </row>
        <row r="1337">
          <cell r="B1337" t="str">
            <v>Jun 2011</v>
          </cell>
          <cell r="C1337" t="str">
            <v>RLS</v>
          </cell>
          <cell r="D1337" t="str">
            <v>LGUM_081</v>
          </cell>
          <cell r="E1337">
            <v>0</v>
          </cell>
          <cell r="G1337">
            <v>0</v>
          </cell>
          <cell r="J1337">
            <v>0</v>
          </cell>
          <cell r="K1337">
            <v>0</v>
          </cell>
          <cell r="L1337">
            <v>0</v>
          </cell>
          <cell r="N1337">
            <v>0</v>
          </cell>
          <cell r="P1337">
            <v>0</v>
          </cell>
          <cell r="Q1337">
            <v>0</v>
          </cell>
          <cell r="S1337">
            <v>0</v>
          </cell>
          <cell r="T1337">
            <v>0</v>
          </cell>
          <cell r="U1337">
            <v>0</v>
          </cell>
          <cell r="AE1337" t="str">
            <v>20100729LGUM_081</v>
          </cell>
          <cell r="AG1337" t="str">
            <v>281</v>
          </cell>
        </row>
        <row r="1338">
          <cell r="B1338" t="str">
            <v>Jun 2011</v>
          </cell>
          <cell r="C1338" t="str">
            <v>RLS</v>
          </cell>
          <cell r="D1338" t="str">
            <v>LGUM_082</v>
          </cell>
          <cell r="E1338">
            <v>0</v>
          </cell>
          <cell r="G1338">
            <v>0</v>
          </cell>
          <cell r="J1338">
            <v>0</v>
          </cell>
          <cell r="K1338">
            <v>0</v>
          </cell>
          <cell r="L1338">
            <v>0</v>
          </cell>
          <cell r="N1338">
            <v>0</v>
          </cell>
          <cell r="P1338">
            <v>0</v>
          </cell>
          <cell r="Q1338">
            <v>0</v>
          </cell>
          <cell r="S1338">
            <v>0</v>
          </cell>
          <cell r="T1338">
            <v>0</v>
          </cell>
          <cell r="U1338">
            <v>0</v>
          </cell>
          <cell r="AE1338" t="str">
            <v>20100729LGUM_082</v>
          </cell>
          <cell r="AG1338" t="str">
            <v>282</v>
          </cell>
        </row>
        <row r="1339">
          <cell r="B1339" t="str">
            <v>Jun 2011</v>
          </cell>
          <cell r="C1339" t="str">
            <v>RLS</v>
          </cell>
          <cell r="D1339" t="str">
            <v>LGUM_083</v>
          </cell>
          <cell r="E1339">
            <v>0</v>
          </cell>
          <cell r="G1339">
            <v>0</v>
          </cell>
          <cell r="J1339">
            <v>0</v>
          </cell>
          <cell r="K1339">
            <v>0</v>
          </cell>
          <cell r="L1339">
            <v>0</v>
          </cell>
          <cell r="N1339">
            <v>0</v>
          </cell>
          <cell r="P1339">
            <v>0</v>
          </cell>
          <cell r="Q1339">
            <v>0</v>
          </cell>
          <cell r="S1339">
            <v>0</v>
          </cell>
          <cell r="T1339">
            <v>0</v>
          </cell>
          <cell r="U1339">
            <v>0</v>
          </cell>
          <cell r="AE1339" t="str">
            <v>20100729LGUM_083</v>
          </cell>
          <cell r="AG1339" t="str">
            <v>283</v>
          </cell>
        </row>
        <row r="1340">
          <cell r="B1340" t="str">
            <v>Jun 2011</v>
          </cell>
          <cell r="C1340" t="str">
            <v>RLS</v>
          </cell>
          <cell r="D1340" t="str">
            <v>LGUM_101</v>
          </cell>
          <cell r="E1340">
            <v>0</v>
          </cell>
          <cell r="G1340">
            <v>0</v>
          </cell>
          <cell r="J1340">
            <v>0</v>
          </cell>
          <cell r="K1340">
            <v>0</v>
          </cell>
          <cell r="L1340">
            <v>0</v>
          </cell>
          <cell r="N1340">
            <v>0</v>
          </cell>
          <cell r="P1340">
            <v>0</v>
          </cell>
          <cell r="Q1340">
            <v>0</v>
          </cell>
          <cell r="S1340">
            <v>0</v>
          </cell>
          <cell r="T1340">
            <v>0</v>
          </cell>
          <cell r="U1340">
            <v>0</v>
          </cell>
          <cell r="AE1340" t="str">
            <v>20100729LGUM_101</v>
          </cell>
          <cell r="AG1340" t="str">
            <v>201</v>
          </cell>
        </row>
        <row r="1341">
          <cell r="B1341" t="str">
            <v>Jun 2011</v>
          </cell>
          <cell r="C1341" t="str">
            <v>RLS</v>
          </cell>
          <cell r="D1341" t="str">
            <v>LGUM_102</v>
          </cell>
          <cell r="E1341">
            <v>0</v>
          </cell>
          <cell r="G1341">
            <v>0</v>
          </cell>
          <cell r="J1341">
            <v>0</v>
          </cell>
          <cell r="K1341">
            <v>0</v>
          </cell>
          <cell r="L1341">
            <v>0</v>
          </cell>
          <cell r="N1341">
            <v>0</v>
          </cell>
          <cell r="P1341">
            <v>0</v>
          </cell>
          <cell r="Q1341">
            <v>0</v>
          </cell>
          <cell r="S1341">
            <v>0</v>
          </cell>
          <cell r="T1341">
            <v>0</v>
          </cell>
          <cell r="U1341">
            <v>0</v>
          </cell>
          <cell r="AE1341" t="str">
            <v>20100729LGUM_102</v>
          </cell>
          <cell r="AG1341" t="str">
            <v>202</v>
          </cell>
        </row>
        <row r="1342">
          <cell r="B1342" t="str">
            <v>Jun 2011</v>
          </cell>
          <cell r="C1342" t="str">
            <v>RLS</v>
          </cell>
          <cell r="D1342" t="str">
            <v>LGUM_103</v>
          </cell>
          <cell r="E1342">
            <v>0</v>
          </cell>
          <cell r="G1342">
            <v>-29</v>
          </cell>
          <cell r="J1342">
            <v>-2.81</v>
          </cell>
          <cell r="K1342">
            <v>-2.81</v>
          </cell>
          <cell r="L1342">
            <v>-2.81</v>
          </cell>
          <cell r="N1342">
            <v>-0.06</v>
          </cell>
          <cell r="P1342">
            <v>0</v>
          </cell>
          <cell r="Q1342">
            <v>0</v>
          </cell>
          <cell r="S1342">
            <v>0</v>
          </cell>
          <cell r="T1342">
            <v>0</v>
          </cell>
          <cell r="U1342">
            <v>-2.87</v>
          </cell>
          <cell r="AE1342" t="str">
            <v>20100729LGUM_103</v>
          </cell>
          <cell r="AG1342" t="str">
            <v>203</v>
          </cell>
        </row>
        <row r="1343">
          <cell r="B1343" t="str">
            <v>Jun 2011</v>
          </cell>
          <cell r="C1343" t="str">
            <v>RLS</v>
          </cell>
          <cell r="D1343" t="str">
            <v>LGUM_104</v>
          </cell>
          <cell r="E1343">
            <v>-3</v>
          </cell>
          <cell r="G1343">
            <v>-554</v>
          </cell>
          <cell r="J1343">
            <v>0</v>
          </cell>
          <cell r="K1343">
            <v>-37.619999999999997</v>
          </cell>
          <cell r="L1343">
            <v>-37.61999999999999</v>
          </cell>
          <cell r="N1343">
            <v>-1.1200000000000001</v>
          </cell>
          <cell r="P1343">
            <v>-0.33</v>
          </cell>
          <cell r="Q1343">
            <v>0</v>
          </cell>
          <cell r="S1343">
            <v>0</v>
          </cell>
          <cell r="T1343">
            <v>0</v>
          </cell>
          <cell r="U1343">
            <v>-39.069999999999993</v>
          </cell>
          <cell r="AE1343" t="str">
            <v>20100729LGUM_104</v>
          </cell>
          <cell r="AG1343" t="str">
            <v>204</v>
          </cell>
        </row>
        <row r="1344">
          <cell r="B1344" t="str">
            <v>Jun 2011</v>
          </cell>
          <cell r="C1344" t="str">
            <v>RLS</v>
          </cell>
          <cell r="D1344" t="str">
            <v>LGUM_105</v>
          </cell>
          <cell r="E1344">
            <v>0</v>
          </cell>
          <cell r="G1344">
            <v>0</v>
          </cell>
          <cell r="J1344">
            <v>0</v>
          </cell>
          <cell r="K1344">
            <v>0</v>
          </cell>
          <cell r="L1344">
            <v>0</v>
          </cell>
          <cell r="N1344">
            <v>0</v>
          </cell>
          <cell r="P1344">
            <v>0</v>
          </cell>
          <cell r="Q1344">
            <v>0</v>
          </cell>
          <cell r="S1344">
            <v>0</v>
          </cell>
          <cell r="T1344">
            <v>0</v>
          </cell>
          <cell r="U1344">
            <v>0</v>
          </cell>
          <cell r="AE1344" t="str">
            <v>20100729LGUM_105</v>
          </cell>
          <cell r="AG1344" t="str">
            <v>205</v>
          </cell>
        </row>
        <row r="1345">
          <cell r="B1345" t="str">
            <v>Jun 2011</v>
          </cell>
          <cell r="C1345" t="str">
            <v>RLS</v>
          </cell>
          <cell r="D1345" t="str">
            <v>LGUM_106</v>
          </cell>
          <cell r="E1345">
            <v>0</v>
          </cell>
          <cell r="G1345">
            <v>0</v>
          </cell>
          <cell r="J1345">
            <v>0</v>
          </cell>
          <cell r="K1345">
            <v>0</v>
          </cell>
          <cell r="L1345">
            <v>0</v>
          </cell>
          <cell r="N1345">
            <v>0</v>
          </cell>
          <cell r="P1345">
            <v>0</v>
          </cell>
          <cell r="Q1345">
            <v>0</v>
          </cell>
          <cell r="S1345">
            <v>0</v>
          </cell>
          <cell r="T1345">
            <v>0</v>
          </cell>
          <cell r="U1345">
            <v>0</v>
          </cell>
          <cell r="AE1345" t="str">
            <v>20100729LGUM_106</v>
          </cell>
          <cell r="AG1345" t="str">
            <v>206</v>
          </cell>
        </row>
        <row r="1346">
          <cell r="B1346" t="str">
            <v>Jun 2011</v>
          </cell>
          <cell r="C1346" t="str">
            <v>RLS</v>
          </cell>
          <cell r="D1346" t="str">
            <v>LGUM_107</v>
          </cell>
          <cell r="E1346">
            <v>0</v>
          </cell>
          <cell r="G1346">
            <v>0</v>
          </cell>
          <cell r="J1346">
            <v>0</v>
          </cell>
          <cell r="K1346">
            <v>0</v>
          </cell>
          <cell r="L1346">
            <v>0</v>
          </cell>
          <cell r="N1346">
            <v>0</v>
          </cell>
          <cell r="P1346">
            <v>0</v>
          </cell>
          <cell r="Q1346">
            <v>0</v>
          </cell>
          <cell r="S1346">
            <v>0</v>
          </cell>
          <cell r="T1346">
            <v>0</v>
          </cell>
          <cell r="U1346">
            <v>0</v>
          </cell>
          <cell r="AE1346" t="str">
            <v>20100729LGUM_107</v>
          </cell>
          <cell r="AG1346" t="str">
            <v>207</v>
          </cell>
        </row>
        <row r="1347">
          <cell r="B1347" t="str">
            <v>Jun 2011</v>
          </cell>
          <cell r="C1347" t="str">
            <v>RLS</v>
          </cell>
          <cell r="D1347" t="str">
            <v>LGUM_108</v>
          </cell>
          <cell r="E1347">
            <v>0</v>
          </cell>
          <cell r="G1347">
            <v>0</v>
          </cell>
          <cell r="J1347">
            <v>0</v>
          </cell>
          <cell r="K1347">
            <v>0</v>
          </cell>
          <cell r="L1347">
            <v>0</v>
          </cell>
          <cell r="N1347">
            <v>0</v>
          </cell>
          <cell r="P1347">
            <v>0</v>
          </cell>
          <cell r="Q1347">
            <v>0</v>
          </cell>
          <cell r="S1347">
            <v>0</v>
          </cell>
          <cell r="T1347">
            <v>0</v>
          </cell>
          <cell r="U1347">
            <v>0</v>
          </cell>
          <cell r="AE1347" t="str">
            <v>20100729LGUM_108</v>
          </cell>
          <cell r="AG1347" t="str">
            <v>208</v>
          </cell>
        </row>
        <row r="1348">
          <cell r="B1348" t="str">
            <v>Jun 2011</v>
          </cell>
          <cell r="C1348" t="str">
            <v>RLS</v>
          </cell>
          <cell r="D1348" t="str">
            <v>LGUM_109</v>
          </cell>
          <cell r="E1348">
            <v>0</v>
          </cell>
          <cell r="G1348">
            <v>0</v>
          </cell>
          <cell r="J1348">
            <v>0</v>
          </cell>
          <cell r="K1348">
            <v>0</v>
          </cell>
          <cell r="L1348">
            <v>0</v>
          </cell>
          <cell r="N1348">
            <v>0</v>
          </cell>
          <cell r="P1348">
            <v>0</v>
          </cell>
          <cell r="Q1348">
            <v>0</v>
          </cell>
          <cell r="S1348">
            <v>0</v>
          </cell>
          <cell r="T1348">
            <v>0</v>
          </cell>
          <cell r="U1348">
            <v>0</v>
          </cell>
          <cell r="AE1348" t="str">
            <v>20100729LGUM_109</v>
          </cell>
          <cell r="AG1348" t="str">
            <v>209</v>
          </cell>
        </row>
        <row r="1349">
          <cell r="B1349" t="str">
            <v>Jun 2011</v>
          </cell>
          <cell r="C1349" t="str">
            <v>RLS</v>
          </cell>
          <cell r="D1349" t="str">
            <v>LGUM_110</v>
          </cell>
          <cell r="E1349">
            <v>0</v>
          </cell>
          <cell r="G1349">
            <v>0</v>
          </cell>
          <cell r="J1349">
            <v>0</v>
          </cell>
          <cell r="K1349">
            <v>0</v>
          </cell>
          <cell r="L1349">
            <v>0</v>
          </cell>
          <cell r="N1349">
            <v>0</v>
          </cell>
          <cell r="P1349">
            <v>0</v>
          </cell>
          <cell r="Q1349">
            <v>0</v>
          </cell>
          <cell r="S1349">
            <v>0</v>
          </cell>
          <cell r="T1349">
            <v>0</v>
          </cell>
          <cell r="U1349">
            <v>0</v>
          </cell>
          <cell r="AE1349" t="str">
            <v>20100729LGUM_110</v>
          </cell>
          <cell r="AG1349" t="str">
            <v>210</v>
          </cell>
        </row>
        <row r="1350">
          <cell r="B1350" t="str">
            <v>Jun 2011</v>
          </cell>
          <cell r="C1350" t="str">
            <v>RLS</v>
          </cell>
          <cell r="D1350" t="str">
            <v>LGUM_111</v>
          </cell>
          <cell r="E1350">
            <v>0</v>
          </cell>
          <cell r="G1350">
            <v>0</v>
          </cell>
          <cell r="J1350">
            <v>0</v>
          </cell>
          <cell r="K1350">
            <v>0</v>
          </cell>
          <cell r="L1350">
            <v>0</v>
          </cell>
          <cell r="N1350">
            <v>0</v>
          </cell>
          <cell r="P1350">
            <v>0</v>
          </cell>
          <cell r="Q1350">
            <v>0</v>
          </cell>
          <cell r="S1350">
            <v>0</v>
          </cell>
          <cell r="T1350">
            <v>0</v>
          </cell>
          <cell r="U1350">
            <v>0</v>
          </cell>
          <cell r="AE1350" t="str">
            <v>20100729LGUM_111</v>
          </cell>
          <cell r="AG1350" t="str">
            <v>211</v>
          </cell>
        </row>
        <row r="1351">
          <cell r="B1351" t="str">
            <v>Jun 2011</v>
          </cell>
          <cell r="C1351" t="str">
            <v>RLS</v>
          </cell>
          <cell r="D1351" t="str">
            <v>LGUM_112</v>
          </cell>
          <cell r="E1351">
            <v>0</v>
          </cell>
          <cell r="G1351">
            <v>0</v>
          </cell>
          <cell r="J1351">
            <v>0</v>
          </cell>
          <cell r="K1351">
            <v>0</v>
          </cell>
          <cell r="L1351">
            <v>0</v>
          </cell>
          <cell r="N1351">
            <v>0</v>
          </cell>
          <cell r="P1351">
            <v>0</v>
          </cell>
          <cell r="Q1351">
            <v>0</v>
          </cell>
          <cell r="S1351">
            <v>0</v>
          </cell>
          <cell r="T1351">
            <v>0</v>
          </cell>
          <cell r="U1351">
            <v>0</v>
          </cell>
          <cell r="AE1351" t="str">
            <v>20100729LGUM_112</v>
          </cell>
          <cell r="AG1351" t="str">
            <v>212</v>
          </cell>
        </row>
        <row r="1352">
          <cell r="B1352" t="str">
            <v>Jun 2011</v>
          </cell>
          <cell r="C1352" t="str">
            <v>RLS</v>
          </cell>
          <cell r="D1352" t="str">
            <v>LGUM_113</v>
          </cell>
          <cell r="E1352">
            <v>0</v>
          </cell>
          <cell r="G1352">
            <v>0</v>
          </cell>
          <cell r="J1352">
            <v>0</v>
          </cell>
          <cell r="K1352">
            <v>0</v>
          </cell>
          <cell r="L1352">
            <v>0</v>
          </cell>
          <cell r="N1352">
            <v>0</v>
          </cell>
          <cell r="P1352">
            <v>0</v>
          </cell>
          <cell r="Q1352">
            <v>0</v>
          </cell>
          <cell r="S1352">
            <v>0</v>
          </cell>
          <cell r="T1352">
            <v>0</v>
          </cell>
          <cell r="U1352">
            <v>0</v>
          </cell>
          <cell r="AE1352" t="str">
            <v>20100729LGUM_113</v>
          </cell>
          <cell r="AG1352" t="str">
            <v>213</v>
          </cell>
        </row>
        <row r="1353">
          <cell r="B1353" t="str">
            <v>Jun 2011</v>
          </cell>
          <cell r="C1353" t="str">
            <v>RLS</v>
          </cell>
          <cell r="D1353" t="str">
            <v>LGUM_116</v>
          </cell>
          <cell r="E1353">
            <v>0</v>
          </cell>
          <cell r="G1353">
            <v>0</v>
          </cell>
          <cell r="J1353">
            <v>0</v>
          </cell>
          <cell r="K1353">
            <v>0</v>
          </cell>
          <cell r="L1353">
            <v>0</v>
          </cell>
          <cell r="N1353">
            <v>0</v>
          </cell>
          <cell r="P1353">
            <v>0</v>
          </cell>
          <cell r="Q1353">
            <v>0</v>
          </cell>
          <cell r="S1353">
            <v>0</v>
          </cell>
          <cell r="T1353">
            <v>0</v>
          </cell>
          <cell r="U1353">
            <v>0</v>
          </cell>
          <cell r="AE1353" t="str">
            <v>20100729LGUM_116</v>
          </cell>
          <cell r="AG1353" t="str">
            <v>216</v>
          </cell>
        </row>
        <row r="1354">
          <cell r="B1354" t="str">
            <v>Jun 2011</v>
          </cell>
          <cell r="C1354" t="str">
            <v>RLS</v>
          </cell>
          <cell r="D1354" t="str">
            <v>LGUM_117</v>
          </cell>
          <cell r="E1354">
            <v>0</v>
          </cell>
          <cell r="G1354">
            <v>0</v>
          </cell>
          <cell r="J1354">
            <v>0</v>
          </cell>
          <cell r="K1354">
            <v>0</v>
          </cell>
          <cell r="L1354">
            <v>0</v>
          </cell>
          <cell r="N1354">
            <v>0</v>
          </cell>
          <cell r="P1354">
            <v>0</v>
          </cell>
          <cell r="Q1354">
            <v>0</v>
          </cell>
          <cell r="S1354">
            <v>0</v>
          </cell>
          <cell r="T1354">
            <v>0</v>
          </cell>
          <cell r="U1354">
            <v>0</v>
          </cell>
          <cell r="AE1354" t="str">
            <v>20100729LGUM_117</v>
          </cell>
          <cell r="AG1354" t="str">
            <v>217</v>
          </cell>
        </row>
        <row r="1355">
          <cell r="B1355" t="str">
            <v>Jun 2011</v>
          </cell>
          <cell r="C1355" t="str">
            <v>RLS</v>
          </cell>
          <cell r="D1355" t="str">
            <v>LGUM_122</v>
          </cell>
          <cell r="E1355">
            <v>0</v>
          </cell>
          <cell r="G1355">
            <v>0</v>
          </cell>
          <cell r="J1355">
            <v>0</v>
          </cell>
          <cell r="K1355">
            <v>0</v>
          </cell>
          <cell r="L1355">
            <v>0</v>
          </cell>
          <cell r="N1355">
            <v>0</v>
          </cell>
          <cell r="P1355">
            <v>0</v>
          </cell>
          <cell r="Q1355">
            <v>0</v>
          </cell>
          <cell r="S1355">
            <v>0</v>
          </cell>
          <cell r="T1355">
            <v>0</v>
          </cell>
          <cell r="U1355">
            <v>0</v>
          </cell>
          <cell r="AE1355" t="str">
            <v>20100729LGUM_122</v>
          </cell>
          <cell r="AG1355" t="str">
            <v>222</v>
          </cell>
        </row>
        <row r="1356">
          <cell r="B1356" t="str">
            <v>Jun 2011</v>
          </cell>
          <cell r="C1356" t="str">
            <v>RLS</v>
          </cell>
          <cell r="D1356" t="str">
            <v>LGUM_123</v>
          </cell>
          <cell r="E1356">
            <v>0</v>
          </cell>
          <cell r="G1356">
            <v>0</v>
          </cell>
          <cell r="J1356">
            <v>0</v>
          </cell>
          <cell r="K1356">
            <v>0</v>
          </cell>
          <cell r="L1356">
            <v>0</v>
          </cell>
          <cell r="N1356">
            <v>0</v>
          </cell>
          <cell r="P1356">
            <v>0</v>
          </cell>
          <cell r="Q1356">
            <v>0</v>
          </cell>
          <cell r="S1356">
            <v>0</v>
          </cell>
          <cell r="T1356">
            <v>0</v>
          </cell>
          <cell r="U1356">
            <v>0</v>
          </cell>
          <cell r="AE1356" t="str">
            <v>20100729LGUM_123</v>
          </cell>
          <cell r="AG1356" t="str">
            <v>223</v>
          </cell>
        </row>
        <row r="1357">
          <cell r="B1357" t="str">
            <v>Jun 2011</v>
          </cell>
          <cell r="C1357" t="str">
            <v>RLS</v>
          </cell>
          <cell r="D1357" t="str">
            <v>LGUM_124</v>
          </cell>
          <cell r="E1357">
            <v>0</v>
          </cell>
          <cell r="G1357">
            <v>0</v>
          </cell>
          <cell r="J1357">
            <v>0</v>
          </cell>
          <cell r="K1357">
            <v>0</v>
          </cell>
          <cell r="L1357">
            <v>0</v>
          </cell>
          <cell r="N1357">
            <v>0</v>
          </cell>
          <cell r="P1357">
            <v>0</v>
          </cell>
          <cell r="Q1357">
            <v>0</v>
          </cell>
          <cell r="S1357">
            <v>0</v>
          </cell>
          <cell r="T1357">
            <v>0</v>
          </cell>
          <cell r="U1357">
            <v>0</v>
          </cell>
          <cell r="AE1357" t="str">
            <v>20100729LGUM_124</v>
          </cell>
          <cell r="AG1357" t="str">
            <v>224</v>
          </cell>
        </row>
        <row r="1358">
          <cell r="B1358" t="str">
            <v>Jun 2011</v>
          </cell>
          <cell r="C1358" t="str">
            <v>RLS</v>
          </cell>
          <cell r="D1358" t="str">
            <v>LGUM_125</v>
          </cell>
          <cell r="E1358">
            <v>0</v>
          </cell>
          <cell r="G1358">
            <v>0</v>
          </cell>
          <cell r="J1358">
            <v>0</v>
          </cell>
          <cell r="K1358">
            <v>0</v>
          </cell>
          <cell r="L1358">
            <v>0</v>
          </cell>
          <cell r="N1358">
            <v>0</v>
          </cell>
          <cell r="P1358">
            <v>0</v>
          </cell>
          <cell r="Q1358">
            <v>0</v>
          </cell>
          <cell r="S1358">
            <v>0</v>
          </cell>
          <cell r="T1358">
            <v>0</v>
          </cell>
          <cell r="U1358">
            <v>0</v>
          </cell>
          <cell r="AE1358" t="str">
            <v>20100729LGUM_125</v>
          </cell>
          <cell r="AG1358" t="str">
            <v>225</v>
          </cell>
        </row>
        <row r="1359">
          <cell r="B1359" t="str">
            <v>Jun 2011</v>
          </cell>
          <cell r="C1359" t="str">
            <v>RLS</v>
          </cell>
          <cell r="D1359" t="str">
            <v>LGUM_126</v>
          </cell>
          <cell r="E1359">
            <v>0</v>
          </cell>
          <cell r="G1359">
            <v>0</v>
          </cell>
          <cell r="J1359">
            <v>0</v>
          </cell>
          <cell r="K1359">
            <v>0</v>
          </cell>
          <cell r="L1359">
            <v>0</v>
          </cell>
          <cell r="N1359">
            <v>0</v>
          </cell>
          <cell r="P1359">
            <v>0</v>
          </cell>
          <cell r="Q1359">
            <v>0</v>
          </cell>
          <cell r="S1359">
            <v>0</v>
          </cell>
          <cell r="T1359">
            <v>0</v>
          </cell>
          <cell r="U1359">
            <v>0</v>
          </cell>
          <cell r="AE1359" t="str">
            <v>20100729LGUM_126</v>
          </cell>
          <cell r="AG1359" t="str">
            <v>226</v>
          </cell>
        </row>
        <row r="1360">
          <cell r="B1360" t="str">
            <v>Jun 2011</v>
          </cell>
          <cell r="C1360" t="str">
            <v>RLS</v>
          </cell>
          <cell r="D1360" t="str">
            <v>LGUM_152</v>
          </cell>
          <cell r="E1360">
            <v>0</v>
          </cell>
          <cell r="G1360">
            <v>0</v>
          </cell>
          <cell r="J1360">
            <v>0</v>
          </cell>
          <cell r="K1360">
            <v>0</v>
          </cell>
          <cell r="L1360">
            <v>0</v>
          </cell>
          <cell r="N1360">
            <v>0</v>
          </cell>
          <cell r="P1360">
            <v>0</v>
          </cell>
          <cell r="Q1360">
            <v>0</v>
          </cell>
          <cell r="S1360">
            <v>0</v>
          </cell>
          <cell r="T1360">
            <v>0</v>
          </cell>
          <cell r="U1360">
            <v>0</v>
          </cell>
          <cell r="AE1360" t="str">
            <v>20100729LGUM_152</v>
          </cell>
          <cell r="AG1360" t="str">
            <v>252</v>
          </cell>
        </row>
        <row r="1361">
          <cell r="B1361" t="str">
            <v>Jun 2011</v>
          </cell>
          <cell r="C1361" t="str">
            <v>RLS</v>
          </cell>
          <cell r="D1361" t="str">
            <v>LGUM_153</v>
          </cell>
          <cell r="E1361">
            <v>-5</v>
          </cell>
          <cell r="G1361">
            <v>-595</v>
          </cell>
          <cell r="J1361">
            <v>-3.22</v>
          </cell>
          <cell r="K1361">
            <v>-61.47</v>
          </cell>
          <cell r="L1361">
            <v>-61.469999999999992</v>
          </cell>
          <cell r="N1361">
            <v>-1.29</v>
          </cell>
          <cell r="P1361">
            <v>-0.48</v>
          </cell>
          <cell r="Q1361">
            <v>0</v>
          </cell>
          <cell r="S1361">
            <v>0</v>
          </cell>
          <cell r="T1361">
            <v>0</v>
          </cell>
          <cell r="U1361">
            <v>-63.239999999999995</v>
          </cell>
          <cell r="AE1361" t="str">
            <v>20100729LGUM_153</v>
          </cell>
          <cell r="AG1361" t="str">
            <v>253</v>
          </cell>
        </row>
        <row r="1362">
          <cell r="B1362" t="str">
            <v>Jun 2011</v>
          </cell>
          <cell r="C1362" t="str">
            <v>RLS</v>
          </cell>
          <cell r="D1362" t="str">
            <v>LGUM_154</v>
          </cell>
          <cell r="E1362">
            <v>0</v>
          </cell>
          <cell r="G1362">
            <v>0</v>
          </cell>
          <cell r="J1362">
            <v>0</v>
          </cell>
          <cell r="K1362">
            <v>0</v>
          </cell>
          <cell r="L1362">
            <v>0</v>
          </cell>
          <cell r="N1362">
            <v>0</v>
          </cell>
          <cell r="P1362">
            <v>0</v>
          </cell>
          <cell r="Q1362">
            <v>0</v>
          </cell>
          <cell r="S1362">
            <v>0</v>
          </cell>
          <cell r="T1362">
            <v>0</v>
          </cell>
          <cell r="U1362">
            <v>0</v>
          </cell>
          <cell r="AE1362" t="str">
            <v>20100729LGUM_154</v>
          </cell>
          <cell r="AG1362" t="str">
            <v>254</v>
          </cell>
        </row>
        <row r="1363">
          <cell r="B1363" t="str">
            <v>Jun 2011</v>
          </cell>
          <cell r="C1363" t="str">
            <v>RLS</v>
          </cell>
          <cell r="D1363" t="str">
            <v>LGUM_155</v>
          </cell>
          <cell r="E1363">
            <v>-24</v>
          </cell>
          <cell r="G1363">
            <v>-1136</v>
          </cell>
          <cell r="J1363">
            <v>26.11</v>
          </cell>
          <cell r="K1363">
            <v>-211.01</v>
          </cell>
          <cell r="L1363">
            <v>-211.01000000000002</v>
          </cell>
          <cell r="N1363">
            <v>-1.49</v>
          </cell>
          <cell r="P1363">
            <v>-2.02</v>
          </cell>
          <cell r="Q1363">
            <v>-0.03</v>
          </cell>
          <cell r="S1363">
            <v>0</v>
          </cell>
          <cell r="T1363">
            <v>0</v>
          </cell>
          <cell r="U1363">
            <v>-214.55</v>
          </cell>
          <cell r="AE1363" t="str">
            <v>20100729LGUM_155</v>
          </cell>
          <cell r="AG1363" t="str">
            <v>255</v>
          </cell>
        </row>
        <row r="1364">
          <cell r="B1364" t="str">
            <v>Jun 2011</v>
          </cell>
          <cell r="C1364" t="str">
            <v>RLS</v>
          </cell>
          <cell r="D1364" t="str">
            <v>LGUM_156</v>
          </cell>
          <cell r="E1364">
            <v>0</v>
          </cell>
          <cell r="G1364">
            <v>0</v>
          </cell>
          <cell r="J1364">
            <v>0</v>
          </cell>
          <cell r="K1364">
            <v>0</v>
          </cell>
          <cell r="L1364">
            <v>0</v>
          </cell>
          <cell r="N1364">
            <v>0</v>
          </cell>
          <cell r="P1364">
            <v>0</v>
          </cell>
          <cell r="Q1364">
            <v>0</v>
          </cell>
          <cell r="S1364">
            <v>0</v>
          </cell>
          <cell r="T1364">
            <v>0</v>
          </cell>
          <cell r="U1364">
            <v>0</v>
          </cell>
          <cell r="AE1364" t="str">
            <v>20100729LGUM_156</v>
          </cell>
          <cell r="AG1364" t="str">
            <v>256</v>
          </cell>
        </row>
        <row r="1365">
          <cell r="B1365" t="str">
            <v>Jun 2011</v>
          </cell>
          <cell r="C1365" t="str">
            <v>RLS</v>
          </cell>
          <cell r="D1365" t="str">
            <v>LGUM_157</v>
          </cell>
          <cell r="E1365">
            <v>0</v>
          </cell>
          <cell r="G1365">
            <v>0</v>
          </cell>
          <cell r="J1365">
            <v>0</v>
          </cell>
          <cell r="K1365">
            <v>0</v>
          </cell>
          <cell r="L1365">
            <v>0</v>
          </cell>
          <cell r="N1365">
            <v>0</v>
          </cell>
          <cell r="P1365">
            <v>0</v>
          </cell>
          <cell r="Q1365">
            <v>0</v>
          </cell>
          <cell r="S1365">
            <v>0</v>
          </cell>
          <cell r="T1365">
            <v>0</v>
          </cell>
          <cell r="U1365">
            <v>0</v>
          </cell>
          <cell r="AE1365" t="str">
            <v>20100729LGUM_157</v>
          </cell>
          <cell r="AG1365" t="str">
            <v>257</v>
          </cell>
        </row>
        <row r="1366">
          <cell r="B1366" t="str">
            <v>Jun 2011</v>
          </cell>
          <cell r="C1366" t="str">
            <v>RLS</v>
          </cell>
          <cell r="D1366" t="str">
            <v>LGUM_158</v>
          </cell>
          <cell r="E1366">
            <v>0</v>
          </cell>
          <cell r="G1366">
            <v>0</v>
          </cell>
          <cell r="J1366">
            <v>0</v>
          </cell>
          <cell r="K1366">
            <v>0</v>
          </cell>
          <cell r="L1366">
            <v>0</v>
          </cell>
          <cell r="N1366">
            <v>0</v>
          </cell>
          <cell r="P1366">
            <v>0</v>
          </cell>
          <cell r="Q1366">
            <v>0</v>
          </cell>
          <cell r="S1366">
            <v>0</v>
          </cell>
          <cell r="T1366">
            <v>0</v>
          </cell>
          <cell r="U1366">
            <v>0</v>
          </cell>
          <cell r="AE1366" t="str">
            <v>20100729LGUM_158</v>
          </cell>
          <cell r="AG1366" t="str">
            <v>258</v>
          </cell>
        </row>
        <row r="1367">
          <cell r="B1367" t="str">
            <v>Jun 2011</v>
          </cell>
          <cell r="C1367" t="str">
            <v>RLS</v>
          </cell>
          <cell r="D1367" t="str">
            <v>LGUM_159</v>
          </cell>
          <cell r="E1367">
            <v>0</v>
          </cell>
          <cell r="G1367">
            <v>0</v>
          </cell>
          <cell r="J1367">
            <v>0</v>
          </cell>
          <cell r="K1367">
            <v>0</v>
          </cell>
          <cell r="L1367">
            <v>0</v>
          </cell>
          <cell r="N1367">
            <v>0</v>
          </cell>
          <cell r="P1367">
            <v>0</v>
          </cell>
          <cell r="Q1367">
            <v>0</v>
          </cell>
          <cell r="S1367">
            <v>0</v>
          </cell>
          <cell r="T1367">
            <v>0</v>
          </cell>
          <cell r="U1367">
            <v>0</v>
          </cell>
          <cell r="AE1367" t="str">
            <v>20100729LGUM_159</v>
          </cell>
          <cell r="AG1367" t="str">
            <v>259</v>
          </cell>
        </row>
        <row r="1368">
          <cell r="B1368" t="str">
            <v>Jun 2011</v>
          </cell>
          <cell r="C1368" t="str">
            <v>RLS</v>
          </cell>
          <cell r="D1368" t="str">
            <v>LGUM_160</v>
          </cell>
          <cell r="E1368">
            <v>0</v>
          </cell>
          <cell r="G1368">
            <v>0</v>
          </cell>
          <cell r="J1368">
            <v>0</v>
          </cell>
          <cell r="K1368">
            <v>0</v>
          </cell>
          <cell r="L1368">
            <v>0</v>
          </cell>
          <cell r="N1368">
            <v>0</v>
          </cell>
          <cell r="P1368">
            <v>0</v>
          </cell>
          <cell r="Q1368">
            <v>0</v>
          </cell>
          <cell r="S1368">
            <v>0</v>
          </cell>
          <cell r="T1368">
            <v>0</v>
          </cell>
          <cell r="U1368">
            <v>0</v>
          </cell>
          <cell r="AE1368" t="str">
            <v>20100729LGUM_160</v>
          </cell>
          <cell r="AG1368" t="str">
            <v>260</v>
          </cell>
        </row>
        <row r="1369">
          <cell r="B1369" t="str">
            <v>Jun 2011</v>
          </cell>
          <cell r="C1369" t="str">
            <v>RLS</v>
          </cell>
          <cell r="D1369" t="str">
            <v>LGUM_161</v>
          </cell>
          <cell r="E1369">
            <v>0</v>
          </cell>
          <cell r="G1369">
            <v>0</v>
          </cell>
          <cell r="J1369">
            <v>0</v>
          </cell>
          <cell r="K1369">
            <v>0</v>
          </cell>
          <cell r="L1369">
            <v>0</v>
          </cell>
          <cell r="N1369">
            <v>0</v>
          </cell>
          <cell r="P1369">
            <v>0</v>
          </cell>
          <cell r="Q1369">
            <v>0</v>
          </cell>
          <cell r="S1369">
            <v>0</v>
          </cell>
          <cell r="T1369">
            <v>0</v>
          </cell>
          <cell r="U1369">
            <v>0</v>
          </cell>
          <cell r="AE1369" t="str">
            <v>20100729LGUM_161</v>
          </cell>
          <cell r="AG1369" t="str">
            <v>261</v>
          </cell>
        </row>
        <row r="1370">
          <cell r="B1370" t="str">
            <v>Jun 2011</v>
          </cell>
          <cell r="C1370" t="str">
            <v>RLS</v>
          </cell>
          <cell r="D1370" t="str">
            <v>LGUM_162</v>
          </cell>
          <cell r="E1370">
            <v>-160</v>
          </cell>
          <cell r="G1370">
            <v>-7639</v>
          </cell>
          <cell r="J1370">
            <v>1852.99</v>
          </cell>
          <cell r="K1370">
            <v>-711.81000000000017</v>
          </cell>
          <cell r="L1370">
            <v>-711.81000000000006</v>
          </cell>
          <cell r="N1370">
            <v>-13.7</v>
          </cell>
          <cell r="P1370">
            <v>-6.7</v>
          </cell>
          <cell r="Q1370">
            <v>0</v>
          </cell>
          <cell r="S1370">
            <v>0</v>
          </cell>
          <cell r="T1370">
            <v>0</v>
          </cell>
          <cell r="U1370">
            <v>-732.21</v>
          </cell>
          <cell r="AE1370" t="str">
            <v>20100729LGUM_162</v>
          </cell>
          <cell r="AG1370" t="str">
            <v>262</v>
          </cell>
        </row>
        <row r="1371">
          <cell r="B1371" t="str">
            <v>Jun 2011</v>
          </cell>
          <cell r="C1371" t="str">
            <v>RLS</v>
          </cell>
          <cell r="D1371" t="str">
            <v>LGUM_163</v>
          </cell>
          <cell r="E1371">
            <v>-34</v>
          </cell>
          <cell r="G1371">
            <v>-1265</v>
          </cell>
          <cell r="J1371">
            <v>411.76</v>
          </cell>
          <cell r="K1371">
            <v>-133.26</v>
          </cell>
          <cell r="L1371">
            <v>-133.26</v>
          </cell>
          <cell r="N1371">
            <v>-1.8</v>
          </cell>
          <cell r="P1371">
            <v>-1.71</v>
          </cell>
          <cell r="Q1371">
            <v>0</v>
          </cell>
          <cell r="S1371">
            <v>0</v>
          </cell>
          <cell r="T1371">
            <v>0</v>
          </cell>
          <cell r="U1371">
            <v>-136.76999999999998</v>
          </cell>
          <cell r="AE1371" t="str">
            <v>20100729LGUM_163</v>
          </cell>
          <cell r="AG1371" t="str">
            <v>263</v>
          </cell>
        </row>
        <row r="1372">
          <cell r="B1372" t="str">
            <v>Jun 2011</v>
          </cell>
          <cell r="C1372" t="str">
            <v>RLS</v>
          </cell>
          <cell r="D1372" t="str">
            <v>LGUM_166</v>
          </cell>
          <cell r="E1372">
            <v>0</v>
          </cell>
          <cell r="G1372">
            <v>0</v>
          </cell>
          <cell r="J1372">
            <v>0</v>
          </cell>
          <cell r="K1372">
            <v>0</v>
          </cell>
          <cell r="L1372">
            <v>0</v>
          </cell>
          <cell r="N1372">
            <v>0</v>
          </cell>
          <cell r="P1372">
            <v>0</v>
          </cell>
          <cell r="Q1372">
            <v>0</v>
          </cell>
          <cell r="S1372">
            <v>0</v>
          </cell>
          <cell r="T1372">
            <v>0</v>
          </cell>
          <cell r="U1372">
            <v>0</v>
          </cell>
          <cell r="AE1372" t="str">
            <v>20100729LGUM_166</v>
          </cell>
          <cell r="AG1372" t="str">
            <v>266</v>
          </cell>
        </row>
        <row r="1373">
          <cell r="B1373" t="str">
            <v>Jun 2011</v>
          </cell>
          <cell r="C1373" t="str">
            <v>RLS</v>
          </cell>
          <cell r="D1373" t="str">
            <v>LGUM_167</v>
          </cell>
          <cell r="E1373">
            <v>0</v>
          </cell>
          <cell r="G1373">
            <v>0</v>
          </cell>
          <cell r="J1373">
            <v>0</v>
          </cell>
          <cell r="K1373">
            <v>0</v>
          </cell>
          <cell r="L1373">
            <v>0</v>
          </cell>
          <cell r="N1373">
            <v>0</v>
          </cell>
          <cell r="P1373">
            <v>0</v>
          </cell>
          <cell r="Q1373">
            <v>0</v>
          </cell>
          <cell r="S1373">
            <v>0</v>
          </cell>
          <cell r="T1373">
            <v>0</v>
          </cell>
          <cell r="U1373">
            <v>0</v>
          </cell>
          <cell r="AE1373" t="str">
            <v>20100729LGUM_167</v>
          </cell>
          <cell r="AG1373" t="str">
            <v>267</v>
          </cell>
        </row>
        <row r="1374">
          <cell r="B1374" t="str">
            <v>Jun 2011</v>
          </cell>
          <cell r="C1374" t="str">
            <v>RLS</v>
          </cell>
          <cell r="D1374" t="str">
            <v>LGUM_172</v>
          </cell>
          <cell r="E1374">
            <v>-132</v>
          </cell>
          <cell r="G1374">
            <v>-3087</v>
          </cell>
          <cell r="J1374">
            <v>1127.6300000000001</v>
          </cell>
          <cell r="K1374">
            <v>-523.68999999999983</v>
          </cell>
          <cell r="L1374">
            <v>-523.69000000000005</v>
          </cell>
          <cell r="N1374">
            <v>-5.51</v>
          </cell>
          <cell r="P1374">
            <v>-4.92</v>
          </cell>
          <cell r="Q1374">
            <v>0</v>
          </cell>
          <cell r="S1374">
            <v>0</v>
          </cell>
          <cell r="T1374">
            <v>0</v>
          </cell>
          <cell r="U1374">
            <v>-534.12</v>
          </cell>
          <cell r="AE1374" t="str">
            <v>20100729LGUM_172</v>
          </cell>
          <cell r="AG1374" t="str">
            <v>272</v>
          </cell>
        </row>
        <row r="1375">
          <cell r="B1375" t="str">
            <v>Jun 2011</v>
          </cell>
          <cell r="C1375" t="str">
            <v>RLS</v>
          </cell>
          <cell r="D1375" t="str">
            <v>LGUM_173</v>
          </cell>
          <cell r="E1375">
            <v>-2</v>
          </cell>
          <cell r="G1375">
            <v>-136</v>
          </cell>
          <cell r="J1375">
            <v>0</v>
          </cell>
          <cell r="K1375">
            <v>-25.02</v>
          </cell>
          <cell r="L1375">
            <v>-25.02</v>
          </cell>
          <cell r="N1375">
            <v>-0.19</v>
          </cell>
          <cell r="P1375">
            <v>-0.32</v>
          </cell>
          <cell r="Q1375">
            <v>0</v>
          </cell>
          <cell r="S1375">
            <v>0</v>
          </cell>
          <cell r="T1375">
            <v>0</v>
          </cell>
          <cell r="U1375">
            <v>-25.53</v>
          </cell>
          <cell r="AE1375" t="str">
            <v>20100729LGUM_173</v>
          </cell>
          <cell r="AG1375" t="str">
            <v>273</v>
          </cell>
        </row>
        <row r="1376">
          <cell r="B1376" t="str">
            <v>Jun 2011</v>
          </cell>
          <cell r="C1376" t="str">
            <v>RLS</v>
          </cell>
          <cell r="D1376" t="str">
            <v>LGUM_174</v>
          </cell>
          <cell r="E1376">
            <v>0</v>
          </cell>
          <cell r="G1376">
            <v>0</v>
          </cell>
          <cell r="J1376">
            <v>0</v>
          </cell>
          <cell r="K1376">
            <v>0</v>
          </cell>
          <cell r="L1376">
            <v>0</v>
          </cell>
          <cell r="N1376">
            <v>0</v>
          </cell>
          <cell r="P1376">
            <v>0</v>
          </cell>
          <cell r="Q1376">
            <v>0</v>
          </cell>
          <cell r="S1376">
            <v>0</v>
          </cell>
          <cell r="T1376">
            <v>0</v>
          </cell>
          <cell r="U1376">
            <v>0</v>
          </cell>
          <cell r="AE1376" t="str">
            <v>20100729LGUM_174</v>
          </cell>
          <cell r="AG1376" t="str">
            <v>274</v>
          </cell>
        </row>
        <row r="1377">
          <cell r="B1377" t="str">
            <v>Jun 2011</v>
          </cell>
          <cell r="C1377" t="str">
            <v>RLS</v>
          </cell>
          <cell r="D1377" t="str">
            <v>LGUM_175</v>
          </cell>
          <cell r="E1377">
            <v>0</v>
          </cell>
          <cell r="G1377">
            <v>0</v>
          </cell>
          <cell r="J1377">
            <v>0</v>
          </cell>
          <cell r="K1377">
            <v>0</v>
          </cell>
          <cell r="L1377">
            <v>0</v>
          </cell>
          <cell r="N1377">
            <v>0</v>
          </cell>
          <cell r="P1377">
            <v>0</v>
          </cell>
          <cell r="Q1377">
            <v>0</v>
          </cell>
          <cell r="S1377">
            <v>0</v>
          </cell>
          <cell r="T1377">
            <v>0</v>
          </cell>
          <cell r="U1377">
            <v>0</v>
          </cell>
          <cell r="AE1377" t="str">
            <v>20100729LGUM_175</v>
          </cell>
          <cell r="AG1377" t="str">
            <v>275</v>
          </cell>
        </row>
        <row r="1378">
          <cell r="B1378" t="str">
            <v>Jun 2011</v>
          </cell>
          <cell r="C1378" t="str">
            <v>RLS</v>
          </cell>
          <cell r="D1378" t="str">
            <v>LGUM_176</v>
          </cell>
          <cell r="E1378">
            <v>0</v>
          </cell>
          <cell r="G1378">
            <v>0</v>
          </cell>
          <cell r="J1378">
            <v>0</v>
          </cell>
          <cell r="K1378">
            <v>0</v>
          </cell>
          <cell r="L1378">
            <v>0</v>
          </cell>
          <cell r="N1378">
            <v>0</v>
          </cell>
          <cell r="P1378">
            <v>0</v>
          </cell>
          <cell r="Q1378">
            <v>0</v>
          </cell>
          <cell r="S1378">
            <v>0</v>
          </cell>
          <cell r="T1378">
            <v>0</v>
          </cell>
          <cell r="U1378">
            <v>0</v>
          </cell>
          <cell r="AE1378" t="str">
            <v>20100729LGUM_176</v>
          </cell>
          <cell r="AG1378" t="str">
            <v>276</v>
          </cell>
        </row>
        <row r="1379">
          <cell r="B1379" t="str">
            <v>Jun 2011</v>
          </cell>
          <cell r="C1379" t="str">
            <v>RLS</v>
          </cell>
          <cell r="D1379" t="str">
            <v>LGUM_177</v>
          </cell>
          <cell r="E1379">
            <v>0</v>
          </cell>
          <cell r="G1379">
            <v>0</v>
          </cell>
          <cell r="J1379">
            <v>0</v>
          </cell>
          <cell r="K1379">
            <v>0</v>
          </cell>
          <cell r="L1379">
            <v>0</v>
          </cell>
          <cell r="N1379">
            <v>0</v>
          </cell>
          <cell r="P1379">
            <v>0</v>
          </cell>
          <cell r="Q1379">
            <v>0</v>
          </cell>
          <cell r="S1379">
            <v>0</v>
          </cell>
          <cell r="T1379">
            <v>0</v>
          </cell>
          <cell r="U1379">
            <v>0</v>
          </cell>
          <cell r="AE1379" t="str">
            <v>20100729LGUM_177</v>
          </cell>
          <cell r="AG1379" t="str">
            <v>277</v>
          </cell>
        </row>
        <row r="1380">
          <cell r="B1380" t="str">
            <v>Jun 2011</v>
          </cell>
          <cell r="C1380" t="str">
            <v>RLS</v>
          </cell>
          <cell r="D1380" t="str">
            <v>LGUM_178</v>
          </cell>
          <cell r="E1380">
            <v>0</v>
          </cell>
          <cell r="G1380">
            <v>0</v>
          </cell>
          <cell r="J1380">
            <v>0</v>
          </cell>
          <cell r="K1380">
            <v>0</v>
          </cell>
          <cell r="L1380">
            <v>0</v>
          </cell>
          <cell r="N1380">
            <v>0</v>
          </cell>
          <cell r="P1380">
            <v>0</v>
          </cell>
          <cell r="Q1380">
            <v>0</v>
          </cell>
          <cell r="S1380">
            <v>0</v>
          </cell>
          <cell r="T1380">
            <v>0</v>
          </cell>
          <cell r="U1380">
            <v>0</v>
          </cell>
          <cell r="AE1380" t="str">
            <v>20100729LGUM_178</v>
          </cell>
          <cell r="AG1380" t="str">
            <v>278</v>
          </cell>
        </row>
        <row r="1381">
          <cell r="B1381" t="str">
            <v>Jun 2011</v>
          </cell>
          <cell r="C1381" t="str">
            <v>RLS</v>
          </cell>
          <cell r="D1381" t="str">
            <v>LGUM_179</v>
          </cell>
          <cell r="E1381">
            <v>0</v>
          </cell>
          <cell r="G1381">
            <v>0</v>
          </cell>
          <cell r="J1381">
            <v>0</v>
          </cell>
          <cell r="K1381">
            <v>0</v>
          </cell>
          <cell r="L1381">
            <v>0</v>
          </cell>
          <cell r="N1381">
            <v>0</v>
          </cell>
          <cell r="P1381">
            <v>0</v>
          </cell>
          <cell r="Q1381">
            <v>0</v>
          </cell>
          <cell r="S1381">
            <v>0</v>
          </cell>
          <cell r="T1381">
            <v>0</v>
          </cell>
          <cell r="U1381">
            <v>0</v>
          </cell>
          <cell r="AE1381" t="str">
            <v>20100729LGUM_179</v>
          </cell>
          <cell r="AG1381" t="str">
            <v>279</v>
          </cell>
        </row>
        <row r="1382">
          <cell r="B1382" t="str">
            <v>Jun 2011</v>
          </cell>
          <cell r="C1382" t="str">
            <v>RLS</v>
          </cell>
          <cell r="D1382" t="str">
            <v>LGUM_180</v>
          </cell>
          <cell r="E1382">
            <v>0</v>
          </cell>
          <cell r="G1382">
            <v>0</v>
          </cell>
          <cell r="J1382">
            <v>0</v>
          </cell>
          <cell r="K1382">
            <v>0</v>
          </cell>
          <cell r="L1382">
            <v>0</v>
          </cell>
          <cell r="N1382">
            <v>0</v>
          </cell>
          <cell r="P1382">
            <v>0</v>
          </cell>
          <cell r="Q1382">
            <v>0</v>
          </cell>
          <cell r="S1382">
            <v>0</v>
          </cell>
          <cell r="T1382">
            <v>0</v>
          </cell>
          <cell r="U1382">
            <v>0</v>
          </cell>
          <cell r="AE1382" t="str">
            <v>20100729LGUM_180</v>
          </cell>
          <cell r="AG1382" t="str">
            <v>280</v>
          </cell>
        </row>
        <row r="1383">
          <cell r="B1383" t="str">
            <v>Jun 2011</v>
          </cell>
          <cell r="C1383" t="str">
            <v>RLS</v>
          </cell>
          <cell r="D1383" t="str">
            <v>LGUM_181</v>
          </cell>
          <cell r="E1383">
            <v>0</v>
          </cell>
          <cell r="G1383">
            <v>0</v>
          </cell>
          <cell r="J1383">
            <v>0</v>
          </cell>
          <cell r="K1383">
            <v>0</v>
          </cell>
          <cell r="L1383">
            <v>0</v>
          </cell>
          <cell r="N1383">
            <v>0</v>
          </cell>
          <cell r="P1383">
            <v>0</v>
          </cell>
          <cell r="Q1383">
            <v>0</v>
          </cell>
          <cell r="S1383">
            <v>0</v>
          </cell>
          <cell r="T1383">
            <v>0</v>
          </cell>
          <cell r="U1383">
            <v>0</v>
          </cell>
          <cell r="AE1383" t="str">
            <v>20100729LGUM_181</v>
          </cell>
          <cell r="AG1383" t="str">
            <v>281</v>
          </cell>
        </row>
        <row r="1384">
          <cell r="B1384" t="str">
            <v>Jun 2011</v>
          </cell>
          <cell r="C1384" t="str">
            <v>RLS</v>
          </cell>
          <cell r="D1384" t="str">
            <v>LGUM_182</v>
          </cell>
          <cell r="E1384">
            <v>0</v>
          </cell>
          <cell r="G1384">
            <v>0</v>
          </cell>
          <cell r="J1384">
            <v>0</v>
          </cell>
          <cell r="K1384">
            <v>0</v>
          </cell>
          <cell r="L1384">
            <v>0</v>
          </cell>
          <cell r="N1384">
            <v>0</v>
          </cell>
          <cell r="P1384">
            <v>0</v>
          </cell>
          <cell r="Q1384">
            <v>0</v>
          </cell>
          <cell r="S1384">
            <v>0</v>
          </cell>
          <cell r="T1384">
            <v>0</v>
          </cell>
          <cell r="U1384">
            <v>0</v>
          </cell>
          <cell r="AE1384" t="str">
            <v>20100729LGUM_182</v>
          </cell>
          <cell r="AG1384" t="str">
            <v>282</v>
          </cell>
        </row>
        <row r="1385">
          <cell r="B1385" t="str">
            <v>Jun 2011</v>
          </cell>
          <cell r="C1385" t="str">
            <v>RLS</v>
          </cell>
          <cell r="D1385" t="str">
            <v>LGUM_183</v>
          </cell>
          <cell r="E1385">
            <v>0</v>
          </cell>
          <cell r="G1385">
            <v>0</v>
          </cell>
          <cell r="J1385">
            <v>0</v>
          </cell>
          <cell r="K1385">
            <v>0</v>
          </cell>
          <cell r="L1385">
            <v>0</v>
          </cell>
          <cell r="N1385">
            <v>0</v>
          </cell>
          <cell r="P1385">
            <v>0</v>
          </cell>
          <cell r="Q1385">
            <v>0</v>
          </cell>
          <cell r="S1385">
            <v>0</v>
          </cell>
          <cell r="T1385">
            <v>0</v>
          </cell>
          <cell r="U1385">
            <v>0</v>
          </cell>
          <cell r="AE1385" t="str">
            <v>20100729LGUM_183</v>
          </cell>
          <cell r="AG1385" t="str">
            <v>283</v>
          </cell>
        </row>
        <row r="1386">
          <cell r="B1386" t="str">
            <v>Jun 2011</v>
          </cell>
          <cell r="C1386" t="str">
            <v>RLS</v>
          </cell>
          <cell r="D1386" t="str">
            <v>LGUM_201</v>
          </cell>
          <cell r="E1386">
            <v>40</v>
          </cell>
          <cell r="G1386">
            <v>1371</v>
          </cell>
          <cell r="J1386">
            <v>43.78</v>
          </cell>
          <cell r="K1386">
            <v>359.38</v>
          </cell>
          <cell r="L1386">
            <v>359.38000000000005</v>
          </cell>
          <cell r="N1386">
            <v>5.8500000000000005</v>
          </cell>
          <cell r="P1386">
            <v>5.08</v>
          </cell>
          <cell r="Q1386">
            <v>0</v>
          </cell>
          <cell r="S1386">
            <v>0</v>
          </cell>
          <cell r="T1386">
            <v>0</v>
          </cell>
          <cell r="U1386">
            <v>370.31000000000006</v>
          </cell>
          <cell r="AE1386" t="str">
            <v>20100729LGUM_201</v>
          </cell>
          <cell r="AG1386" t="str">
            <v>201</v>
          </cell>
        </row>
        <row r="1387">
          <cell r="B1387" t="str">
            <v>Jun 2011</v>
          </cell>
          <cell r="C1387" t="str">
            <v>RLS</v>
          </cell>
          <cell r="D1387" t="str">
            <v>LGUM_202</v>
          </cell>
          <cell r="E1387">
            <v>2562</v>
          </cell>
          <cell r="G1387">
            <v>146798</v>
          </cell>
          <cell r="J1387">
            <v>-95.44</v>
          </cell>
          <cell r="K1387">
            <v>22501.4</v>
          </cell>
          <cell r="L1387">
            <v>22501.399999999998</v>
          </cell>
          <cell r="N1387">
            <v>608.44000000000005</v>
          </cell>
          <cell r="P1387">
            <v>356.86</v>
          </cell>
          <cell r="Q1387">
            <v>0</v>
          </cell>
          <cell r="S1387">
            <v>2.09</v>
          </cell>
          <cell r="T1387">
            <v>0</v>
          </cell>
          <cell r="U1387">
            <v>25291.629999999997</v>
          </cell>
          <cell r="AE1387" t="str">
            <v>20100729LGUM_202</v>
          </cell>
          <cell r="AG1387" t="str">
            <v>202</v>
          </cell>
        </row>
        <row r="1388">
          <cell r="B1388" t="str">
            <v>Jun 2011</v>
          </cell>
          <cell r="C1388" t="str">
            <v>RLS</v>
          </cell>
          <cell r="D1388" t="str">
            <v>LGUM_203</v>
          </cell>
          <cell r="E1388">
            <v>1212</v>
          </cell>
          <cell r="G1388">
            <v>100926</v>
          </cell>
          <cell r="J1388">
            <v>-24.87</v>
          </cell>
          <cell r="K1388">
            <v>12313.289999999999</v>
          </cell>
          <cell r="L1388">
            <v>12313.29</v>
          </cell>
          <cell r="N1388">
            <v>420.84999999999997</v>
          </cell>
          <cell r="P1388">
            <v>189.43</v>
          </cell>
          <cell r="Q1388">
            <v>0</v>
          </cell>
          <cell r="S1388">
            <v>2.9899999999999998</v>
          </cell>
          <cell r="T1388">
            <v>0</v>
          </cell>
          <cell r="U1388">
            <v>13473.810000000001</v>
          </cell>
          <cell r="AE1388" t="str">
            <v>20100729LGUM_203</v>
          </cell>
          <cell r="AG1388" t="str">
            <v>203</v>
          </cell>
        </row>
        <row r="1389">
          <cell r="B1389" t="str">
            <v>Jun 2011</v>
          </cell>
          <cell r="C1389" t="str">
            <v>RLS</v>
          </cell>
          <cell r="D1389" t="str">
            <v>LGUM_204</v>
          </cell>
          <cell r="E1389">
            <v>787</v>
          </cell>
          <cell r="G1389">
            <v>100529</v>
          </cell>
          <cell r="J1389">
            <v>-25.34</v>
          </cell>
          <cell r="K1389">
            <v>9843.64</v>
          </cell>
          <cell r="L1389">
            <v>9843.64</v>
          </cell>
          <cell r="N1389">
            <v>415.54</v>
          </cell>
          <cell r="P1389">
            <v>157.89999999999998</v>
          </cell>
          <cell r="Q1389">
            <v>0</v>
          </cell>
          <cell r="S1389">
            <v>0.4</v>
          </cell>
          <cell r="T1389">
            <v>0</v>
          </cell>
          <cell r="U1389">
            <v>11217.46</v>
          </cell>
          <cell r="AE1389" t="str">
            <v>20100729LGUM_204</v>
          </cell>
          <cell r="AG1389" t="str">
            <v>204</v>
          </cell>
        </row>
        <row r="1390">
          <cell r="B1390" t="str">
            <v>Jun 2011</v>
          </cell>
          <cell r="C1390" t="str">
            <v>RLS</v>
          </cell>
          <cell r="D1390" t="str">
            <v>LGUM_205</v>
          </cell>
          <cell r="E1390">
            <v>187</v>
          </cell>
          <cell r="G1390">
            <v>7451</v>
          </cell>
          <cell r="J1390">
            <v>-7.92</v>
          </cell>
          <cell r="K1390">
            <v>1839.6399999999999</v>
          </cell>
          <cell r="L1390">
            <v>1839.6399999999999</v>
          </cell>
          <cell r="N1390">
            <v>31.189999999999998</v>
          </cell>
          <cell r="P1390">
            <v>28.07</v>
          </cell>
          <cell r="Q1390">
            <v>0</v>
          </cell>
          <cell r="S1390">
            <v>0</v>
          </cell>
          <cell r="T1390">
            <v>0</v>
          </cell>
          <cell r="U1390">
            <v>2024.27</v>
          </cell>
          <cell r="AE1390" t="str">
            <v>20100729LGUM_205</v>
          </cell>
          <cell r="AG1390" t="str">
            <v>205</v>
          </cell>
        </row>
        <row r="1391">
          <cell r="B1391" t="str">
            <v>Jun 2011</v>
          </cell>
          <cell r="C1391" t="str">
            <v>RLS</v>
          </cell>
          <cell r="D1391" t="str">
            <v>LGUM_206</v>
          </cell>
          <cell r="E1391">
            <v>27</v>
          </cell>
          <cell r="G1391">
            <v>956</v>
          </cell>
          <cell r="J1391">
            <v>0</v>
          </cell>
          <cell r="K1391">
            <v>354.51</v>
          </cell>
          <cell r="L1391">
            <v>354.51</v>
          </cell>
          <cell r="N1391">
            <v>3.99</v>
          </cell>
          <cell r="P1391">
            <v>5.13</v>
          </cell>
          <cell r="Q1391">
            <v>0</v>
          </cell>
          <cell r="S1391">
            <v>0</v>
          </cell>
          <cell r="T1391">
            <v>0</v>
          </cell>
          <cell r="U1391">
            <v>363.63</v>
          </cell>
          <cell r="AE1391" t="str">
            <v>20100729LGUM_206</v>
          </cell>
          <cell r="AG1391" t="str">
            <v>206</v>
          </cell>
        </row>
        <row r="1392">
          <cell r="B1392" t="str">
            <v>Jun 2011</v>
          </cell>
          <cell r="C1392" t="str">
            <v>RLS</v>
          </cell>
          <cell r="D1392" t="str">
            <v>LGUM_207</v>
          </cell>
          <cell r="E1392">
            <v>498</v>
          </cell>
          <cell r="G1392">
            <v>63326</v>
          </cell>
          <cell r="J1392">
            <v>-47.65</v>
          </cell>
          <cell r="K1392">
            <v>6197.27</v>
          </cell>
          <cell r="L1392">
            <v>6197.2699999999995</v>
          </cell>
          <cell r="N1392">
            <v>260.66999999999996</v>
          </cell>
          <cell r="P1392">
            <v>95.490000000000009</v>
          </cell>
          <cell r="Q1392">
            <v>0</v>
          </cell>
          <cell r="S1392">
            <v>1.32</v>
          </cell>
          <cell r="T1392">
            <v>0</v>
          </cell>
          <cell r="U1392">
            <v>6799.5199999999995</v>
          </cell>
          <cell r="AE1392" t="str">
            <v>20100729LGUM_207</v>
          </cell>
          <cell r="AG1392" t="str">
            <v>207</v>
          </cell>
        </row>
        <row r="1393">
          <cell r="B1393" t="str">
            <v>Jun 2011</v>
          </cell>
          <cell r="C1393" t="str">
            <v>RLS</v>
          </cell>
          <cell r="D1393" t="str">
            <v>LGUM_208</v>
          </cell>
          <cell r="E1393">
            <v>426</v>
          </cell>
          <cell r="G1393">
            <v>24735</v>
          </cell>
          <cell r="J1393">
            <v>-4.6399999999999997</v>
          </cell>
          <cell r="K1393">
            <v>5921.0199999999995</v>
          </cell>
          <cell r="L1393">
            <v>5921.0199999999995</v>
          </cell>
          <cell r="N1393">
            <v>103.37</v>
          </cell>
          <cell r="P1393">
            <v>86.08</v>
          </cell>
          <cell r="Q1393">
            <v>0</v>
          </cell>
          <cell r="S1393">
            <v>0</v>
          </cell>
          <cell r="T1393">
            <v>0</v>
          </cell>
          <cell r="U1393">
            <v>6110.4699999999993</v>
          </cell>
          <cell r="AE1393" t="str">
            <v>20100729LGUM_208</v>
          </cell>
          <cell r="AG1393" t="str">
            <v>208</v>
          </cell>
        </row>
        <row r="1394">
          <cell r="B1394" t="str">
            <v>Jun 2011</v>
          </cell>
          <cell r="C1394" t="str">
            <v>RLS</v>
          </cell>
          <cell r="D1394" t="str">
            <v>LGUM_209</v>
          </cell>
          <cell r="E1394">
            <v>45</v>
          </cell>
          <cell r="G1394">
            <v>13558</v>
          </cell>
          <cell r="J1394">
            <v>-8.59</v>
          </cell>
          <cell r="K1394">
            <v>1046.21</v>
          </cell>
          <cell r="L1394">
            <v>1046.21</v>
          </cell>
          <cell r="N1394">
            <v>55.589999999999996</v>
          </cell>
          <cell r="P1394">
            <v>16.080000000000002</v>
          </cell>
          <cell r="Q1394">
            <v>0</v>
          </cell>
          <cell r="S1394">
            <v>0</v>
          </cell>
          <cell r="T1394">
            <v>0</v>
          </cell>
          <cell r="U1394">
            <v>1159.67</v>
          </cell>
          <cell r="AE1394" t="str">
            <v>20100729LGUM_209</v>
          </cell>
          <cell r="AG1394" t="str">
            <v>209</v>
          </cell>
        </row>
        <row r="1395">
          <cell r="B1395" t="str">
            <v>Jun 2011</v>
          </cell>
          <cell r="C1395" t="str">
            <v>RLS</v>
          </cell>
          <cell r="D1395" t="str">
            <v>LGUM_210</v>
          </cell>
          <cell r="E1395">
            <v>214</v>
          </cell>
          <cell r="G1395">
            <v>64988</v>
          </cell>
          <cell r="J1395">
            <v>-26.62</v>
          </cell>
          <cell r="K1395">
            <v>4989.54</v>
          </cell>
          <cell r="L1395">
            <v>4989.5400000000009</v>
          </cell>
          <cell r="N1395">
            <v>259.64999999999998</v>
          </cell>
          <cell r="P1395">
            <v>73.460000000000008</v>
          </cell>
          <cell r="Q1395">
            <v>0</v>
          </cell>
          <cell r="S1395">
            <v>0</v>
          </cell>
          <cell r="T1395">
            <v>0</v>
          </cell>
          <cell r="U1395">
            <v>5380.3600000000006</v>
          </cell>
          <cell r="AE1395" t="str">
            <v>20100729LGUM_210</v>
          </cell>
          <cell r="AG1395" t="str">
            <v>210</v>
          </cell>
        </row>
        <row r="1396">
          <cell r="B1396" t="str">
            <v>Jun 2011</v>
          </cell>
          <cell r="C1396" t="str">
            <v>RLS</v>
          </cell>
          <cell r="D1396" t="str">
            <v>LGUM_211</v>
          </cell>
          <cell r="E1396">
            <v>380</v>
          </cell>
          <cell r="G1396">
            <v>32940</v>
          </cell>
          <cell r="J1396">
            <v>15.73</v>
          </cell>
          <cell r="K1396">
            <v>5620.73</v>
          </cell>
          <cell r="L1396">
            <v>5620.7300000000005</v>
          </cell>
          <cell r="N1396">
            <v>137.16</v>
          </cell>
          <cell r="P1396">
            <v>86.95</v>
          </cell>
          <cell r="Q1396">
            <v>0</v>
          </cell>
          <cell r="S1396">
            <v>0.46</v>
          </cell>
          <cell r="T1396">
            <v>0</v>
          </cell>
          <cell r="U1396">
            <v>6187.58</v>
          </cell>
          <cell r="AE1396" t="str">
            <v>20100729LGUM_211</v>
          </cell>
          <cell r="AG1396" t="str">
            <v>211</v>
          </cell>
        </row>
        <row r="1397">
          <cell r="B1397" t="str">
            <v>Jun 2011</v>
          </cell>
          <cell r="C1397" t="str">
            <v>RLS</v>
          </cell>
          <cell r="D1397" t="str">
            <v>LGUM_212</v>
          </cell>
          <cell r="E1397">
            <v>791</v>
          </cell>
          <cell r="G1397">
            <v>108269</v>
          </cell>
          <cell r="J1397">
            <v>-3.75</v>
          </cell>
          <cell r="K1397">
            <v>12675.98</v>
          </cell>
          <cell r="L1397">
            <v>12675.980000000001</v>
          </cell>
          <cell r="N1397">
            <v>444.4</v>
          </cell>
          <cell r="P1397">
            <v>196.92</v>
          </cell>
          <cell r="Q1397">
            <v>0</v>
          </cell>
          <cell r="S1397">
            <v>2.14</v>
          </cell>
          <cell r="T1397">
            <v>0</v>
          </cell>
          <cell r="U1397">
            <v>14103.5</v>
          </cell>
          <cell r="AE1397" t="str">
            <v>20100729LGUM_212</v>
          </cell>
          <cell r="AG1397" t="str">
            <v>212</v>
          </cell>
        </row>
        <row r="1398">
          <cell r="B1398" t="str">
            <v>Jun 2011</v>
          </cell>
          <cell r="C1398" t="str">
            <v>RLS</v>
          </cell>
          <cell r="D1398" t="str">
            <v>LGUM_213</v>
          </cell>
          <cell r="E1398">
            <v>2943</v>
          </cell>
          <cell r="G1398">
            <v>400931</v>
          </cell>
          <cell r="J1398">
            <v>-143.69999999999999</v>
          </cell>
          <cell r="K1398">
            <v>47032.590000000004</v>
          </cell>
          <cell r="L1398">
            <v>47032.590000000004</v>
          </cell>
          <cell r="N1398">
            <v>1648.6</v>
          </cell>
          <cell r="P1398">
            <v>717.34999999999991</v>
          </cell>
          <cell r="Q1398">
            <v>0</v>
          </cell>
          <cell r="S1398">
            <v>4.54</v>
          </cell>
          <cell r="T1398">
            <v>0</v>
          </cell>
          <cell r="U1398">
            <v>51393.08</v>
          </cell>
          <cell r="AE1398" t="str">
            <v>20100729LGUM_213</v>
          </cell>
          <cell r="AG1398" t="str">
            <v>213</v>
          </cell>
        </row>
        <row r="1399">
          <cell r="B1399" t="str">
            <v>Jun 2011</v>
          </cell>
          <cell r="C1399" t="str">
            <v>RLS</v>
          </cell>
          <cell r="D1399" t="str">
            <v>LGUM_216</v>
          </cell>
          <cell r="E1399">
            <v>23</v>
          </cell>
          <cell r="G1399">
            <v>3089</v>
          </cell>
          <cell r="J1399">
            <v>0</v>
          </cell>
          <cell r="K1399">
            <v>619.16</v>
          </cell>
          <cell r="L1399">
            <v>619.15999999999985</v>
          </cell>
          <cell r="N1399">
            <v>12.92</v>
          </cell>
          <cell r="P1399">
            <v>9.0299999999999994</v>
          </cell>
          <cell r="Q1399">
            <v>0</v>
          </cell>
          <cell r="S1399">
            <v>0</v>
          </cell>
          <cell r="T1399">
            <v>0</v>
          </cell>
          <cell r="U1399">
            <v>641.1099999999999</v>
          </cell>
          <cell r="AE1399" t="str">
            <v>20100729LGUM_216</v>
          </cell>
          <cell r="AG1399" t="str">
            <v>216</v>
          </cell>
        </row>
        <row r="1400">
          <cell r="B1400" t="str">
            <v>Jun 2011</v>
          </cell>
          <cell r="C1400" t="str">
            <v>RLS</v>
          </cell>
          <cell r="D1400" t="str">
            <v>LGUM_217</v>
          </cell>
          <cell r="E1400">
            <v>42</v>
          </cell>
          <cell r="G1400">
            <v>5665</v>
          </cell>
          <cell r="J1400">
            <v>0</v>
          </cell>
          <cell r="K1400">
            <v>1260</v>
          </cell>
          <cell r="L1400">
            <v>1260</v>
          </cell>
          <cell r="N1400">
            <v>23.72</v>
          </cell>
          <cell r="P1400">
            <v>18.36</v>
          </cell>
          <cell r="Q1400">
            <v>0</v>
          </cell>
          <cell r="S1400">
            <v>0</v>
          </cell>
          <cell r="T1400">
            <v>0</v>
          </cell>
          <cell r="U1400">
            <v>1302.08</v>
          </cell>
          <cell r="AE1400" t="str">
            <v>20100729LGUM_217</v>
          </cell>
          <cell r="AG1400" t="str">
            <v>217</v>
          </cell>
        </row>
        <row r="1401">
          <cell r="B1401" t="str">
            <v>Jun 2011</v>
          </cell>
          <cell r="C1401" t="str">
            <v>RLS</v>
          </cell>
          <cell r="D1401" t="str">
            <v>LGUM_222</v>
          </cell>
          <cell r="E1401">
            <v>521</v>
          </cell>
          <cell r="G1401">
            <v>28487</v>
          </cell>
          <cell r="J1401">
            <v>66.05</v>
          </cell>
          <cell r="K1401">
            <v>6583.76</v>
          </cell>
          <cell r="L1401">
            <v>6583.76</v>
          </cell>
          <cell r="N1401">
            <v>119.13</v>
          </cell>
          <cell r="P1401">
            <v>99.91</v>
          </cell>
          <cell r="Q1401">
            <v>0</v>
          </cell>
          <cell r="S1401">
            <v>4.24</v>
          </cell>
          <cell r="T1401">
            <v>0</v>
          </cell>
          <cell r="U1401">
            <v>7133.4</v>
          </cell>
          <cell r="AE1401" t="str">
            <v>20100729LGUM_222</v>
          </cell>
          <cell r="AG1401" t="str">
            <v>222</v>
          </cell>
        </row>
        <row r="1402">
          <cell r="B1402" t="str">
            <v>Jun 2011</v>
          </cell>
          <cell r="C1402" t="str">
            <v>RLS</v>
          </cell>
          <cell r="D1402" t="str">
            <v>LGUM_223</v>
          </cell>
          <cell r="E1402">
            <v>77</v>
          </cell>
          <cell r="G1402">
            <v>4235</v>
          </cell>
          <cell r="J1402">
            <v>0</v>
          </cell>
          <cell r="K1402">
            <v>963.27</v>
          </cell>
          <cell r="L1402">
            <v>963.27</v>
          </cell>
          <cell r="N1402">
            <v>17.649999999999999</v>
          </cell>
          <cell r="P1402">
            <v>14.41</v>
          </cell>
          <cell r="Q1402">
            <v>0</v>
          </cell>
          <cell r="S1402">
            <v>1.34</v>
          </cell>
          <cell r="T1402">
            <v>0</v>
          </cell>
          <cell r="U1402">
            <v>1034.48</v>
          </cell>
          <cell r="AE1402" t="str">
            <v>20100729LGUM_223</v>
          </cell>
          <cell r="AG1402" t="str">
            <v>223</v>
          </cell>
        </row>
        <row r="1403">
          <cell r="B1403" t="str">
            <v>Jun 2011</v>
          </cell>
          <cell r="C1403" t="str">
            <v>RLS</v>
          </cell>
          <cell r="D1403" t="str">
            <v>LGUM_224</v>
          </cell>
          <cell r="E1403">
            <v>1240</v>
          </cell>
          <cell r="G1403">
            <v>48275</v>
          </cell>
          <cell r="J1403">
            <v>-685.04</v>
          </cell>
          <cell r="K1403">
            <v>20853.759999999998</v>
          </cell>
          <cell r="L1403">
            <v>20853.760000000002</v>
          </cell>
          <cell r="N1403">
            <v>192</v>
          </cell>
          <cell r="P1403">
            <v>290.46000000000004</v>
          </cell>
          <cell r="Q1403">
            <v>0</v>
          </cell>
          <cell r="S1403">
            <v>0</v>
          </cell>
          <cell r="T1403">
            <v>0</v>
          </cell>
          <cell r="U1403">
            <v>21336.22</v>
          </cell>
          <cell r="AE1403" t="str">
            <v>20100729LGUM_224</v>
          </cell>
          <cell r="AG1403" t="str">
            <v>224</v>
          </cell>
        </row>
        <row r="1404">
          <cell r="B1404" t="str">
            <v>Jun 2011</v>
          </cell>
          <cell r="C1404" t="str">
            <v>RLS</v>
          </cell>
          <cell r="D1404" t="str">
            <v>LGUM_225</v>
          </cell>
          <cell r="E1404">
            <v>0</v>
          </cell>
          <cell r="G1404">
            <v>0</v>
          </cell>
          <cell r="J1404">
            <v>0</v>
          </cell>
          <cell r="K1404">
            <v>0</v>
          </cell>
          <cell r="L1404">
            <v>0</v>
          </cell>
          <cell r="N1404">
            <v>0</v>
          </cell>
          <cell r="P1404">
            <v>0</v>
          </cell>
          <cell r="Q1404">
            <v>0</v>
          </cell>
          <cell r="S1404">
            <v>0</v>
          </cell>
          <cell r="T1404">
            <v>0</v>
          </cell>
          <cell r="U1404">
            <v>0</v>
          </cell>
          <cell r="AE1404" t="str">
            <v>20100729LGUM_225</v>
          </cell>
          <cell r="AG1404" t="str">
            <v>225</v>
          </cell>
        </row>
        <row r="1405">
          <cell r="B1405" t="str">
            <v>Jun 2011</v>
          </cell>
          <cell r="C1405" t="str">
            <v>RLS</v>
          </cell>
          <cell r="D1405" t="str">
            <v>LGUM_226</v>
          </cell>
          <cell r="E1405">
            <v>0</v>
          </cell>
          <cell r="G1405">
            <v>0</v>
          </cell>
          <cell r="J1405">
            <v>0</v>
          </cell>
          <cell r="K1405">
            <v>0</v>
          </cell>
          <cell r="L1405">
            <v>0</v>
          </cell>
          <cell r="N1405">
            <v>0</v>
          </cell>
          <cell r="P1405">
            <v>0</v>
          </cell>
          <cell r="Q1405">
            <v>0</v>
          </cell>
          <cell r="S1405">
            <v>0</v>
          </cell>
          <cell r="T1405">
            <v>0</v>
          </cell>
          <cell r="U1405">
            <v>0</v>
          </cell>
          <cell r="AE1405" t="str">
            <v>20100729LGUM_226</v>
          </cell>
          <cell r="AG1405" t="str">
            <v>226</v>
          </cell>
        </row>
        <row r="1406">
          <cell r="B1406" t="str">
            <v>Jun 2011</v>
          </cell>
          <cell r="C1406" t="str">
            <v>RLS</v>
          </cell>
          <cell r="D1406" t="str">
            <v>LGUM_251</v>
          </cell>
          <cell r="E1406">
            <v>0</v>
          </cell>
          <cell r="G1406">
            <v>0</v>
          </cell>
          <cell r="J1406">
            <v>0</v>
          </cell>
          <cell r="K1406">
            <v>0</v>
          </cell>
          <cell r="L1406">
            <v>0</v>
          </cell>
          <cell r="N1406">
            <v>0</v>
          </cell>
          <cell r="P1406">
            <v>0</v>
          </cell>
          <cell r="Q1406">
            <v>0</v>
          </cell>
          <cell r="S1406">
            <v>0</v>
          </cell>
          <cell r="T1406">
            <v>0</v>
          </cell>
          <cell r="U1406">
            <v>0</v>
          </cell>
          <cell r="AE1406" t="str">
            <v>20100729LGUM_251</v>
          </cell>
          <cell r="AG1406" t="str">
            <v>251</v>
          </cell>
        </row>
        <row r="1407">
          <cell r="B1407" t="str">
            <v>Jun 2011</v>
          </cell>
          <cell r="C1407" t="str">
            <v>RLS</v>
          </cell>
          <cell r="D1407" t="str">
            <v>LGUM_252</v>
          </cell>
          <cell r="E1407">
            <v>85</v>
          </cell>
          <cell r="G1407">
            <v>4957</v>
          </cell>
          <cell r="J1407">
            <v>-4.09</v>
          </cell>
          <cell r="K1407">
            <v>864.61</v>
          </cell>
          <cell r="L1407">
            <v>864.61</v>
          </cell>
          <cell r="N1407">
            <v>20.64</v>
          </cell>
          <cell r="P1407">
            <v>13.19</v>
          </cell>
          <cell r="Q1407">
            <v>0</v>
          </cell>
          <cell r="S1407">
            <v>0</v>
          </cell>
          <cell r="T1407">
            <v>0</v>
          </cell>
          <cell r="U1407">
            <v>930.28000000000009</v>
          </cell>
          <cell r="AE1407" t="str">
            <v>20100729LGUM_252</v>
          </cell>
          <cell r="AG1407" t="str">
            <v>252</v>
          </cell>
        </row>
        <row r="1408">
          <cell r="B1408" t="str">
            <v>Jun 2011</v>
          </cell>
          <cell r="C1408" t="str">
            <v>RLS</v>
          </cell>
          <cell r="D1408" t="str">
            <v>LGUM_253</v>
          </cell>
          <cell r="E1408">
            <v>48</v>
          </cell>
          <cell r="G1408">
            <v>3924</v>
          </cell>
          <cell r="J1408">
            <v>-8.5399999999999991</v>
          </cell>
          <cell r="K1408">
            <v>550.66000000000008</v>
          </cell>
          <cell r="L1408">
            <v>550.66</v>
          </cell>
          <cell r="N1408">
            <v>16.560000000000002</v>
          </cell>
          <cell r="P1408">
            <v>8.2799999999999994</v>
          </cell>
          <cell r="Q1408">
            <v>0</v>
          </cell>
          <cell r="S1408">
            <v>0</v>
          </cell>
          <cell r="T1408">
            <v>0</v>
          </cell>
          <cell r="U1408">
            <v>587.44000000000005</v>
          </cell>
          <cell r="AE1408" t="str">
            <v>20100729LGUM_253</v>
          </cell>
          <cell r="AG1408" t="str">
            <v>253</v>
          </cell>
        </row>
        <row r="1409">
          <cell r="B1409" t="str">
            <v>Jun 2011</v>
          </cell>
          <cell r="C1409" t="str">
            <v>RLS</v>
          </cell>
          <cell r="D1409" t="str">
            <v>LGUM_254</v>
          </cell>
          <cell r="E1409">
            <v>37</v>
          </cell>
          <cell r="G1409">
            <v>4776</v>
          </cell>
          <cell r="J1409">
            <v>0</v>
          </cell>
          <cell r="K1409">
            <v>523.54999999999995</v>
          </cell>
          <cell r="L1409">
            <v>523.54999999999995</v>
          </cell>
          <cell r="N1409">
            <v>19.48</v>
          </cell>
          <cell r="P1409">
            <v>8.14</v>
          </cell>
          <cell r="Q1409">
            <v>0</v>
          </cell>
          <cell r="S1409">
            <v>0</v>
          </cell>
          <cell r="T1409">
            <v>0</v>
          </cell>
          <cell r="U1409">
            <v>586.99</v>
          </cell>
          <cell r="AE1409" t="str">
            <v>20100729LGUM_254</v>
          </cell>
          <cell r="AG1409" t="str">
            <v>254</v>
          </cell>
        </row>
        <row r="1410">
          <cell r="B1410" t="str">
            <v>Jun 2011</v>
          </cell>
          <cell r="C1410" t="str">
            <v>RLS</v>
          </cell>
          <cell r="D1410" t="str">
            <v>LGUM_255</v>
          </cell>
          <cell r="E1410">
            <v>1725</v>
          </cell>
          <cell r="G1410">
            <v>68830</v>
          </cell>
          <cell r="J1410">
            <v>-39.090000000000003</v>
          </cell>
          <cell r="K1410">
            <v>17003.91</v>
          </cell>
          <cell r="L1410">
            <v>17003.91</v>
          </cell>
          <cell r="N1410">
            <v>288.10000000000002</v>
          </cell>
          <cell r="P1410">
            <v>254.67000000000002</v>
          </cell>
          <cell r="Q1410">
            <v>0</v>
          </cell>
          <cell r="S1410">
            <v>3.8200000000000003</v>
          </cell>
          <cell r="T1410">
            <v>0</v>
          </cell>
          <cell r="U1410">
            <v>18369.11</v>
          </cell>
          <cell r="AE1410" t="str">
            <v>20100729LGUM_255</v>
          </cell>
          <cell r="AG1410" t="str">
            <v>255</v>
          </cell>
        </row>
        <row r="1411">
          <cell r="B1411" t="str">
            <v>Jun 2011</v>
          </cell>
          <cell r="C1411" t="str">
            <v>RLS</v>
          </cell>
          <cell r="D1411" t="str">
            <v>LGUM_256</v>
          </cell>
          <cell r="E1411">
            <v>0</v>
          </cell>
          <cell r="G1411">
            <v>0</v>
          </cell>
          <cell r="J1411">
            <v>0</v>
          </cell>
          <cell r="K1411">
            <v>0</v>
          </cell>
          <cell r="L1411">
            <v>0</v>
          </cell>
          <cell r="N1411">
            <v>0</v>
          </cell>
          <cell r="P1411">
            <v>0</v>
          </cell>
          <cell r="Q1411">
            <v>0</v>
          </cell>
          <cell r="S1411">
            <v>0</v>
          </cell>
          <cell r="T1411">
            <v>0</v>
          </cell>
          <cell r="U1411">
            <v>0</v>
          </cell>
          <cell r="AE1411" t="str">
            <v>20100729LGUM_256</v>
          </cell>
          <cell r="AG1411" t="str">
            <v>256</v>
          </cell>
        </row>
        <row r="1412">
          <cell r="B1412" t="str">
            <v>Jun 2011</v>
          </cell>
          <cell r="C1412" t="str">
            <v>RLS</v>
          </cell>
          <cell r="D1412" t="str">
            <v>LGUM_257</v>
          </cell>
          <cell r="E1412">
            <v>184</v>
          </cell>
          <cell r="G1412">
            <v>23301</v>
          </cell>
          <cell r="J1412">
            <v>13.18</v>
          </cell>
          <cell r="K1412">
            <v>2616.7799999999997</v>
          </cell>
          <cell r="L1412">
            <v>2616.7800000000007</v>
          </cell>
          <cell r="N1412">
            <v>89.94</v>
          </cell>
          <cell r="P1412">
            <v>37.53</v>
          </cell>
          <cell r="Q1412">
            <v>0</v>
          </cell>
          <cell r="S1412">
            <v>0</v>
          </cell>
          <cell r="T1412">
            <v>0</v>
          </cell>
          <cell r="U1412">
            <v>2799.9700000000003</v>
          </cell>
          <cell r="AE1412" t="str">
            <v>20100729LGUM_257</v>
          </cell>
          <cell r="AG1412" t="str">
            <v>257</v>
          </cell>
        </row>
        <row r="1413">
          <cell r="B1413" t="str">
            <v>Jun 2011</v>
          </cell>
          <cell r="C1413" t="str">
            <v>RLS</v>
          </cell>
          <cell r="D1413" t="str">
            <v>LGUM_258</v>
          </cell>
          <cell r="E1413">
            <v>196</v>
          </cell>
          <cell r="G1413">
            <v>11290</v>
          </cell>
          <cell r="J1413">
            <v>-39.409999999999997</v>
          </cell>
          <cell r="K1413">
            <v>2877.07</v>
          </cell>
          <cell r="L1413">
            <v>2877.0699999999997</v>
          </cell>
          <cell r="N1413">
            <v>47.37</v>
          </cell>
          <cell r="P1413">
            <v>42.01</v>
          </cell>
          <cell r="Q1413">
            <v>0</v>
          </cell>
          <cell r="S1413">
            <v>0</v>
          </cell>
          <cell r="T1413">
            <v>0</v>
          </cell>
          <cell r="U1413">
            <v>2966.45</v>
          </cell>
          <cell r="AE1413" t="str">
            <v>20100729LGUM_258</v>
          </cell>
          <cell r="AG1413" t="str">
            <v>258</v>
          </cell>
        </row>
        <row r="1414">
          <cell r="B1414" t="str">
            <v>Jun 2011</v>
          </cell>
          <cell r="C1414" t="str">
            <v>RLS</v>
          </cell>
          <cell r="D1414" t="str">
            <v>LGUM_259</v>
          </cell>
          <cell r="E1414">
            <v>11</v>
          </cell>
          <cell r="G1414">
            <v>3357</v>
          </cell>
          <cell r="J1414">
            <v>0</v>
          </cell>
          <cell r="K1414">
            <v>286.88</v>
          </cell>
          <cell r="L1414">
            <v>286.88</v>
          </cell>
          <cell r="N1414">
            <v>14.04</v>
          </cell>
          <cell r="P1414">
            <v>4.41</v>
          </cell>
          <cell r="Q1414">
            <v>0</v>
          </cell>
          <cell r="S1414">
            <v>0</v>
          </cell>
          <cell r="T1414">
            <v>0</v>
          </cell>
          <cell r="U1414">
            <v>313.28999999999996</v>
          </cell>
          <cell r="AE1414" t="str">
            <v>20100729LGUM_259</v>
          </cell>
          <cell r="AG1414" t="str">
            <v>259</v>
          </cell>
        </row>
        <row r="1415">
          <cell r="B1415" t="str">
            <v>Jun 2011</v>
          </cell>
          <cell r="C1415" t="str">
            <v>RLS</v>
          </cell>
          <cell r="D1415" t="str">
            <v>LGUM_260</v>
          </cell>
          <cell r="E1415">
            <v>273</v>
          </cell>
          <cell r="G1415">
            <v>82960</v>
          </cell>
          <cell r="J1415">
            <v>-11.33</v>
          </cell>
          <cell r="K1415">
            <v>7144</v>
          </cell>
          <cell r="L1415">
            <v>7144.0000000000009</v>
          </cell>
          <cell r="N1415">
            <v>330.34</v>
          </cell>
          <cell r="P1415">
            <v>105.39</v>
          </cell>
          <cell r="Q1415">
            <v>0</v>
          </cell>
          <cell r="S1415">
            <v>0</v>
          </cell>
          <cell r="T1415">
            <v>0</v>
          </cell>
          <cell r="U1415">
            <v>7734.9500000000007</v>
          </cell>
          <cell r="AE1415" t="str">
            <v>20100729LGUM_260</v>
          </cell>
          <cell r="AG1415" t="str">
            <v>260</v>
          </cell>
        </row>
        <row r="1416">
          <cell r="B1416" t="str">
            <v>Jun 2011</v>
          </cell>
          <cell r="C1416" t="str">
            <v>RLS</v>
          </cell>
          <cell r="D1416" t="str">
            <v>LGUM_261</v>
          </cell>
          <cell r="E1416">
            <v>368</v>
          </cell>
          <cell r="G1416">
            <v>32009</v>
          </cell>
          <cell r="J1416">
            <v>0</v>
          </cell>
          <cell r="K1416">
            <v>5428</v>
          </cell>
          <cell r="L1416">
            <v>5428.0000000000009</v>
          </cell>
          <cell r="N1416">
            <v>134.04000000000002</v>
          </cell>
          <cell r="P1416">
            <v>83.7</v>
          </cell>
          <cell r="Q1416">
            <v>0</v>
          </cell>
          <cell r="S1416">
            <v>0</v>
          </cell>
          <cell r="T1416">
            <v>0</v>
          </cell>
          <cell r="U1416">
            <v>5926.3300000000008</v>
          </cell>
          <cell r="AE1416" t="str">
            <v>20100729LGUM_261</v>
          </cell>
          <cell r="AG1416" t="str">
            <v>261</v>
          </cell>
        </row>
        <row r="1417">
          <cell r="B1417" t="str">
            <v>Jun 2011</v>
          </cell>
          <cell r="C1417" t="str">
            <v>RLS</v>
          </cell>
          <cell r="D1417" t="str">
            <v>LGUM_262</v>
          </cell>
          <cell r="E1417">
            <v>1509</v>
          </cell>
          <cell r="G1417">
            <v>206148</v>
          </cell>
          <cell r="J1417">
            <v>-30.38</v>
          </cell>
          <cell r="K1417">
            <v>24158.89</v>
          </cell>
          <cell r="L1417">
            <v>24158.89</v>
          </cell>
          <cell r="N1417">
            <v>858.81000000000006</v>
          </cell>
          <cell r="P1417">
            <v>373.85</v>
          </cell>
          <cell r="Q1417">
            <v>0</v>
          </cell>
          <cell r="S1417">
            <v>3.72</v>
          </cell>
          <cell r="T1417">
            <v>0</v>
          </cell>
          <cell r="U1417">
            <v>26507.68</v>
          </cell>
          <cell r="AE1417" t="str">
            <v>20100729LGUM_262</v>
          </cell>
          <cell r="AG1417" t="str">
            <v>262</v>
          </cell>
        </row>
        <row r="1418">
          <cell r="B1418" t="str">
            <v>Jun 2011</v>
          </cell>
          <cell r="C1418" t="str">
            <v>RLS</v>
          </cell>
          <cell r="D1418" t="str">
            <v>LGUM_263</v>
          </cell>
          <cell r="E1418">
            <v>6994</v>
          </cell>
          <cell r="G1418">
            <v>954187</v>
          </cell>
          <cell r="J1418">
            <v>-435.46000000000004</v>
          </cell>
          <cell r="K1418">
            <v>111678.36</v>
          </cell>
          <cell r="L1418">
            <v>111678.36</v>
          </cell>
          <cell r="N1418">
            <v>3946.4900000000002</v>
          </cell>
          <cell r="P1418">
            <v>1694.84</v>
          </cell>
          <cell r="Q1418">
            <v>0</v>
          </cell>
          <cell r="S1418">
            <v>3.04</v>
          </cell>
          <cell r="T1418">
            <v>0</v>
          </cell>
          <cell r="U1418">
            <v>120908.70999999999</v>
          </cell>
          <cell r="AE1418" t="str">
            <v>20100729LGUM_263</v>
          </cell>
          <cell r="AG1418" t="str">
            <v>263</v>
          </cell>
        </row>
        <row r="1419">
          <cell r="B1419" t="str">
            <v>Jun 2011</v>
          </cell>
          <cell r="C1419" t="str">
            <v>RLS</v>
          </cell>
          <cell r="D1419" t="str">
            <v>LGUM_266</v>
          </cell>
          <cell r="E1419">
            <v>487</v>
          </cell>
          <cell r="G1419">
            <v>40869</v>
          </cell>
          <cell r="J1419">
            <v>-441.49</v>
          </cell>
          <cell r="K1419">
            <v>12668.550000000001</v>
          </cell>
          <cell r="L1419">
            <v>12668.55</v>
          </cell>
          <cell r="N1419">
            <v>169.38</v>
          </cell>
          <cell r="P1419">
            <v>182.42000000000002</v>
          </cell>
          <cell r="Q1419">
            <v>0</v>
          </cell>
          <cell r="S1419">
            <v>0</v>
          </cell>
          <cell r="T1419">
            <v>0</v>
          </cell>
          <cell r="U1419">
            <v>13020.349999999999</v>
          </cell>
          <cell r="AE1419" t="str">
            <v>20100729LGUM_266</v>
          </cell>
          <cell r="AG1419" t="str">
            <v>266</v>
          </cell>
        </row>
        <row r="1420">
          <cell r="B1420" t="str">
            <v>Jun 2011</v>
          </cell>
          <cell r="C1420" t="str">
            <v>RLS</v>
          </cell>
          <cell r="D1420" t="str">
            <v>LGUM_267</v>
          </cell>
          <cell r="E1420">
            <v>1494</v>
          </cell>
          <cell r="G1420">
            <v>203363</v>
          </cell>
          <cell r="J1420">
            <v>-208</v>
          </cell>
          <cell r="K1420">
            <v>44612</v>
          </cell>
          <cell r="L1420">
            <v>44612.000000000007</v>
          </cell>
          <cell r="N1420">
            <v>838.83999999999992</v>
          </cell>
          <cell r="P1420">
            <v>644.29</v>
          </cell>
          <cell r="Q1420">
            <v>0</v>
          </cell>
          <cell r="S1420">
            <v>0</v>
          </cell>
          <cell r="T1420">
            <v>0</v>
          </cell>
          <cell r="U1420">
            <v>46095.130000000005</v>
          </cell>
          <cell r="AE1420" t="str">
            <v>20100729LGUM_267</v>
          </cell>
          <cell r="AG1420" t="str">
            <v>267</v>
          </cell>
        </row>
        <row r="1421">
          <cell r="B1421" t="str">
            <v>Jun 2011</v>
          </cell>
          <cell r="C1421" t="str">
            <v>RLS</v>
          </cell>
          <cell r="D1421" t="str">
            <v>LGUM_272</v>
          </cell>
          <cell r="E1421">
            <v>1234</v>
          </cell>
          <cell r="G1421">
            <v>68919</v>
          </cell>
          <cell r="J1421">
            <v>6.04</v>
          </cell>
          <cell r="K1421">
            <v>15443.380000000001</v>
          </cell>
          <cell r="L1421">
            <v>15443.38</v>
          </cell>
          <cell r="N1421">
            <v>289.38</v>
          </cell>
          <cell r="P1421">
            <v>230.67000000000002</v>
          </cell>
          <cell r="Q1421">
            <v>0</v>
          </cell>
          <cell r="S1421">
            <v>7.4700000000000006</v>
          </cell>
          <cell r="T1421">
            <v>0</v>
          </cell>
          <cell r="U1421">
            <v>16470.39</v>
          </cell>
          <cell r="AE1421" t="str">
            <v>20100729LGUM_272</v>
          </cell>
          <cell r="AG1421" t="str">
            <v>272</v>
          </cell>
        </row>
        <row r="1422">
          <cell r="B1422" t="str">
            <v>Jun 2011</v>
          </cell>
          <cell r="C1422" t="str">
            <v>RLS</v>
          </cell>
          <cell r="D1422" t="str">
            <v>LGUM_273</v>
          </cell>
          <cell r="E1422">
            <v>214</v>
          </cell>
          <cell r="G1422">
            <v>11709</v>
          </cell>
          <cell r="J1422">
            <v>-28.239999999999995</v>
          </cell>
          <cell r="K1422">
            <v>2648.9</v>
          </cell>
          <cell r="L1422">
            <v>2648.9000000000005</v>
          </cell>
          <cell r="N1422">
            <v>49.14</v>
          </cell>
          <cell r="P1422">
            <v>39.299999999999997</v>
          </cell>
          <cell r="Q1422">
            <v>0</v>
          </cell>
          <cell r="S1422">
            <v>2.4500000000000002</v>
          </cell>
          <cell r="T1422">
            <v>0</v>
          </cell>
          <cell r="U1422">
            <v>2815.4100000000003</v>
          </cell>
          <cell r="AE1422" t="str">
            <v>20100729LGUM_273</v>
          </cell>
          <cell r="AG1422" t="str">
            <v>273</v>
          </cell>
        </row>
        <row r="1423">
          <cell r="B1423" t="str">
            <v>Jun 2011</v>
          </cell>
          <cell r="C1423" t="str">
            <v>RLS</v>
          </cell>
          <cell r="D1423" t="str">
            <v>LGUM_274</v>
          </cell>
          <cell r="E1423">
            <v>9032</v>
          </cell>
          <cell r="G1423">
            <v>362955</v>
          </cell>
          <cell r="J1423">
            <v>-462.88</v>
          </cell>
          <cell r="K1423">
            <v>158139.04</v>
          </cell>
          <cell r="L1423">
            <v>158139.04000000004</v>
          </cell>
          <cell r="N1423">
            <v>1508.68</v>
          </cell>
          <cell r="P1423">
            <v>2272.15</v>
          </cell>
          <cell r="Q1423">
            <v>0</v>
          </cell>
          <cell r="S1423">
            <v>0</v>
          </cell>
          <cell r="T1423">
            <v>0</v>
          </cell>
          <cell r="U1423">
            <v>161921.86000000002</v>
          </cell>
          <cell r="AE1423" t="str">
            <v>20100729LGUM_274</v>
          </cell>
          <cell r="AG1423" t="str">
            <v>274</v>
          </cell>
        </row>
        <row r="1424">
          <cell r="B1424" t="str">
            <v>Jun 2011</v>
          </cell>
          <cell r="C1424" t="str">
            <v>RLS</v>
          </cell>
          <cell r="D1424" t="str">
            <v>LGUM_275</v>
          </cell>
          <cell r="E1424">
            <v>396</v>
          </cell>
          <cell r="G1424">
            <v>22658</v>
          </cell>
          <cell r="J1424">
            <v>0</v>
          </cell>
          <cell r="K1424">
            <v>9270.36</v>
          </cell>
          <cell r="L1424">
            <v>9270.3599999999988</v>
          </cell>
          <cell r="N1424">
            <v>88.78</v>
          </cell>
          <cell r="P1424">
            <v>128.26</v>
          </cell>
          <cell r="Q1424">
            <v>0</v>
          </cell>
          <cell r="S1424">
            <v>0</v>
          </cell>
          <cell r="T1424">
            <v>0</v>
          </cell>
          <cell r="U1424">
            <v>9487.4</v>
          </cell>
          <cell r="AE1424" t="str">
            <v>20100729LGUM_275</v>
          </cell>
          <cell r="AG1424" t="str">
            <v>275</v>
          </cell>
        </row>
        <row r="1425">
          <cell r="B1425" t="str">
            <v>Jun 2011</v>
          </cell>
          <cell r="C1425" t="str">
            <v>RLS</v>
          </cell>
          <cell r="D1425" t="str">
            <v>LGUM_276</v>
          </cell>
          <cell r="E1425">
            <v>1166</v>
          </cell>
          <cell r="G1425">
            <v>35799</v>
          </cell>
          <cell r="J1425">
            <v>1.76</v>
          </cell>
          <cell r="K1425">
            <v>15416.28</v>
          </cell>
          <cell r="L1425">
            <v>15416.279999999999</v>
          </cell>
          <cell r="N1425">
            <v>148.75</v>
          </cell>
          <cell r="P1425">
            <v>222.2</v>
          </cell>
          <cell r="Q1425">
            <v>0</v>
          </cell>
          <cell r="S1425">
            <v>0.82</v>
          </cell>
          <cell r="T1425">
            <v>0</v>
          </cell>
          <cell r="U1425">
            <v>15843.21</v>
          </cell>
          <cell r="AE1425" t="str">
            <v>20100729LGUM_276</v>
          </cell>
          <cell r="AG1425" t="str">
            <v>276</v>
          </cell>
        </row>
        <row r="1426">
          <cell r="B1426" t="str">
            <v>Jun 2011</v>
          </cell>
          <cell r="C1426" t="str">
            <v>RLS</v>
          </cell>
          <cell r="D1426" t="str">
            <v>LGUM_277</v>
          </cell>
          <cell r="E1426">
            <v>997</v>
          </cell>
          <cell r="G1426">
            <v>48752</v>
          </cell>
          <cell r="J1426">
            <v>-2371.7199999999998</v>
          </cell>
          <cell r="K1426">
            <v>18535.37</v>
          </cell>
          <cell r="L1426">
            <v>18535.370000000003</v>
          </cell>
          <cell r="N1426">
            <v>203.4</v>
          </cell>
          <cell r="P1426">
            <v>267.49</v>
          </cell>
          <cell r="Q1426">
            <v>0</v>
          </cell>
          <cell r="S1426">
            <v>0</v>
          </cell>
          <cell r="T1426">
            <v>0</v>
          </cell>
          <cell r="U1426">
            <v>19006.260000000002</v>
          </cell>
          <cell r="AE1426" t="str">
            <v>20100729LGUM_277</v>
          </cell>
          <cell r="AG1426" t="str">
            <v>277</v>
          </cell>
        </row>
        <row r="1427">
          <cell r="B1427" t="str">
            <v>Jun 2011</v>
          </cell>
          <cell r="C1427" t="str">
            <v>RLS</v>
          </cell>
          <cell r="D1427" t="str">
            <v>LGUM_278</v>
          </cell>
          <cell r="E1427">
            <v>15</v>
          </cell>
          <cell r="G1427">
            <v>4669</v>
          </cell>
          <cell r="J1427">
            <v>0</v>
          </cell>
          <cell r="K1427">
            <v>1007.7</v>
          </cell>
          <cell r="L1427">
            <v>1007.7</v>
          </cell>
          <cell r="N1427">
            <v>19.510000000000002</v>
          </cell>
          <cell r="P1427">
            <v>14.7</v>
          </cell>
          <cell r="Q1427">
            <v>0</v>
          </cell>
          <cell r="S1427">
            <v>0</v>
          </cell>
          <cell r="T1427">
            <v>0</v>
          </cell>
          <cell r="U1427">
            <v>1041.9100000000001</v>
          </cell>
          <cell r="AE1427" t="str">
            <v>20100729LGUM_278</v>
          </cell>
          <cell r="AG1427" t="str">
            <v>278</v>
          </cell>
        </row>
        <row r="1428">
          <cell r="B1428" t="str">
            <v>Jun 2011</v>
          </cell>
          <cell r="C1428" t="str">
            <v>RLS</v>
          </cell>
          <cell r="D1428" t="str">
            <v>LGUM_279</v>
          </cell>
          <cell r="E1428">
            <v>9</v>
          </cell>
          <cell r="G1428">
            <v>2768</v>
          </cell>
          <cell r="J1428">
            <v>0</v>
          </cell>
          <cell r="K1428">
            <v>336.6</v>
          </cell>
          <cell r="L1428">
            <v>336.59999999999997</v>
          </cell>
          <cell r="N1428">
            <v>11.57</v>
          </cell>
          <cell r="P1428">
            <v>4.9700000000000006</v>
          </cell>
          <cell r="Q1428">
            <v>0</v>
          </cell>
          <cell r="S1428">
            <v>0</v>
          </cell>
          <cell r="T1428">
            <v>0</v>
          </cell>
          <cell r="U1428">
            <v>353.14</v>
          </cell>
          <cell r="AE1428" t="str">
            <v>20100729LGUM_279</v>
          </cell>
          <cell r="AG1428" t="str">
            <v>279</v>
          </cell>
        </row>
        <row r="1429">
          <cell r="B1429" t="str">
            <v>Jun 2011</v>
          </cell>
          <cell r="C1429" t="str">
            <v>RLS</v>
          </cell>
          <cell r="D1429" t="str">
            <v>LGUM_280</v>
          </cell>
          <cell r="E1429">
            <v>35</v>
          </cell>
          <cell r="G1429">
            <v>1035</v>
          </cell>
          <cell r="J1429">
            <v>0</v>
          </cell>
          <cell r="K1429">
            <v>642.95000000000005</v>
          </cell>
          <cell r="L1429">
            <v>642.95000000000005</v>
          </cell>
          <cell r="N1429">
            <v>4.33</v>
          </cell>
          <cell r="P1429">
            <v>17.23</v>
          </cell>
          <cell r="Q1429">
            <v>0</v>
          </cell>
          <cell r="S1429">
            <v>0</v>
          </cell>
          <cell r="T1429">
            <v>0</v>
          </cell>
          <cell r="U1429">
            <v>1222.07</v>
          </cell>
          <cell r="AE1429" t="str">
            <v>20100729LGUM_280</v>
          </cell>
          <cell r="AG1429" t="str">
            <v>280</v>
          </cell>
        </row>
        <row r="1430">
          <cell r="B1430" t="str">
            <v>Jun 2011</v>
          </cell>
          <cell r="C1430" t="str">
            <v>RLS</v>
          </cell>
          <cell r="D1430" t="str">
            <v>LGUM_281</v>
          </cell>
          <cell r="E1430">
            <v>137</v>
          </cell>
          <cell r="G1430">
            <v>5418</v>
          </cell>
          <cell r="J1430">
            <v>0</v>
          </cell>
          <cell r="K1430">
            <v>2652.32</v>
          </cell>
          <cell r="L1430">
            <v>2652.3200000000006</v>
          </cell>
          <cell r="N1430">
            <v>22.650000000000002</v>
          </cell>
          <cell r="P1430">
            <v>69.34</v>
          </cell>
          <cell r="Q1430">
            <v>0</v>
          </cell>
          <cell r="S1430">
            <v>0</v>
          </cell>
          <cell r="T1430">
            <v>0</v>
          </cell>
          <cell r="U1430">
            <v>4919.1000000000004</v>
          </cell>
          <cell r="AE1430" t="str">
            <v>20100729LGUM_281</v>
          </cell>
          <cell r="AG1430" t="str">
            <v>281</v>
          </cell>
        </row>
        <row r="1431">
          <cell r="B1431" t="str">
            <v>Jun 2011</v>
          </cell>
          <cell r="C1431" t="str">
            <v>RLS</v>
          </cell>
          <cell r="D1431" t="str">
            <v>LGUM_282</v>
          </cell>
          <cell r="E1431">
            <v>70</v>
          </cell>
          <cell r="G1431">
            <v>2089</v>
          </cell>
          <cell r="J1431">
            <v>-0.24</v>
          </cell>
          <cell r="K1431">
            <v>1298.26</v>
          </cell>
          <cell r="L1431">
            <v>1298.26</v>
          </cell>
          <cell r="N1431">
            <v>8.73</v>
          </cell>
          <cell r="P1431">
            <v>32.04</v>
          </cell>
          <cell r="Q1431">
            <v>0</v>
          </cell>
          <cell r="S1431">
            <v>0</v>
          </cell>
          <cell r="T1431">
            <v>0</v>
          </cell>
          <cell r="U1431">
            <v>2272.12</v>
          </cell>
          <cell r="AE1431" t="str">
            <v>20100729LGUM_282</v>
          </cell>
          <cell r="AG1431" t="str">
            <v>282</v>
          </cell>
        </row>
        <row r="1432">
          <cell r="B1432" t="str">
            <v>Jun 2011</v>
          </cell>
          <cell r="C1432" t="str">
            <v>RLS</v>
          </cell>
          <cell r="D1432" t="str">
            <v>LGUM_283</v>
          </cell>
          <cell r="E1432">
            <v>74</v>
          </cell>
          <cell r="G1432">
            <v>3003</v>
          </cell>
          <cell r="J1432">
            <v>0</v>
          </cell>
          <cell r="K1432">
            <v>1447.44</v>
          </cell>
          <cell r="L1432">
            <v>1447.4399999999998</v>
          </cell>
          <cell r="N1432">
            <v>11.19</v>
          </cell>
          <cell r="P1432">
            <v>34.14</v>
          </cell>
          <cell r="Q1432">
            <v>0</v>
          </cell>
          <cell r="S1432">
            <v>0</v>
          </cell>
          <cell r="T1432">
            <v>0</v>
          </cell>
          <cell r="U1432">
            <v>2631.2</v>
          </cell>
          <cell r="AE1432" t="str">
            <v>20100729LGUM_283</v>
          </cell>
          <cell r="AG1432" t="str">
            <v>283</v>
          </cell>
        </row>
        <row r="1433">
          <cell r="B1433" t="str">
            <v>Jun 2011</v>
          </cell>
          <cell r="C1433" t="str">
            <v>RLS</v>
          </cell>
          <cell r="D1433" t="str">
            <v>LGUM_301</v>
          </cell>
          <cell r="E1433">
            <v>47</v>
          </cell>
          <cell r="G1433">
            <v>1671</v>
          </cell>
          <cell r="J1433">
            <v>0</v>
          </cell>
          <cell r="K1433">
            <v>336.99</v>
          </cell>
          <cell r="L1433">
            <v>336.99</v>
          </cell>
          <cell r="N1433">
            <v>6.99</v>
          </cell>
          <cell r="P1433">
            <v>4.93</v>
          </cell>
          <cell r="Q1433">
            <v>0</v>
          </cell>
          <cell r="S1433">
            <v>0</v>
          </cell>
          <cell r="T1433">
            <v>0</v>
          </cell>
          <cell r="U1433">
            <v>350.90000000000003</v>
          </cell>
          <cell r="AE1433" t="str">
            <v>20100729LGUM_301</v>
          </cell>
          <cell r="AG1433" t="str">
            <v>301</v>
          </cell>
        </row>
        <row r="1434">
          <cell r="B1434" t="str">
            <v>Jun 2011</v>
          </cell>
          <cell r="C1434" t="str">
            <v>RLS</v>
          </cell>
          <cell r="D1434" t="str">
            <v>LGUM_302</v>
          </cell>
          <cell r="E1434">
            <v>2096</v>
          </cell>
          <cell r="G1434">
            <v>122802</v>
          </cell>
          <cell r="J1434">
            <v>-10.54</v>
          </cell>
          <cell r="K1434">
            <v>17281.46</v>
          </cell>
          <cell r="L1434">
            <v>17281.46</v>
          </cell>
          <cell r="N1434">
            <v>463.47999999999996</v>
          </cell>
          <cell r="P1434">
            <v>236.09</v>
          </cell>
          <cell r="Q1434">
            <v>0</v>
          </cell>
          <cell r="S1434">
            <v>0.52</v>
          </cell>
          <cell r="T1434">
            <v>0</v>
          </cell>
          <cell r="U1434">
            <v>17981.55</v>
          </cell>
          <cell r="AE1434" t="str">
            <v>20100729LGUM_302</v>
          </cell>
          <cell r="AG1434" t="str">
            <v>302</v>
          </cell>
        </row>
        <row r="1435">
          <cell r="B1435" t="str">
            <v>Jun 2011</v>
          </cell>
          <cell r="C1435" t="str">
            <v>RLS</v>
          </cell>
          <cell r="D1435" t="str">
            <v>LGUM_303</v>
          </cell>
          <cell r="E1435">
            <v>3493</v>
          </cell>
          <cell r="G1435">
            <v>271278</v>
          </cell>
          <cell r="J1435">
            <v>-3.58</v>
          </cell>
          <cell r="K1435">
            <v>33424.43</v>
          </cell>
          <cell r="L1435">
            <v>33424.43</v>
          </cell>
          <cell r="N1435">
            <v>1125.6300000000001</v>
          </cell>
          <cell r="P1435">
            <v>491.64000000000004</v>
          </cell>
          <cell r="Q1435">
            <v>0</v>
          </cell>
          <cell r="S1435">
            <v>14.5</v>
          </cell>
          <cell r="T1435">
            <v>0</v>
          </cell>
          <cell r="U1435">
            <v>35056.199999999997</v>
          </cell>
          <cell r="AE1435" t="str">
            <v>20100729LGUM_303</v>
          </cell>
          <cell r="AG1435" t="str">
            <v>303</v>
          </cell>
        </row>
        <row r="1436">
          <cell r="B1436" t="str">
            <v>Jun 2011</v>
          </cell>
          <cell r="C1436" t="str">
            <v>RLS</v>
          </cell>
          <cell r="D1436" t="str">
            <v>LGUM_304</v>
          </cell>
          <cell r="E1436">
            <v>3942</v>
          </cell>
          <cell r="G1436">
            <v>518089</v>
          </cell>
          <cell r="J1436">
            <v>-19.88</v>
          </cell>
          <cell r="K1436">
            <v>45865</v>
          </cell>
          <cell r="L1436">
            <v>45864.999999999993</v>
          </cell>
          <cell r="N1436">
            <v>2161.08</v>
          </cell>
          <cell r="P1436">
            <v>685.75</v>
          </cell>
          <cell r="Q1436">
            <v>0</v>
          </cell>
          <cell r="S1436">
            <v>11.13</v>
          </cell>
          <cell r="T1436">
            <v>0</v>
          </cell>
          <cell r="U1436">
            <v>48722.959999999992</v>
          </cell>
          <cell r="AE1436" t="str">
            <v>20100729LGUM_304</v>
          </cell>
          <cell r="AG1436" t="str">
            <v>304</v>
          </cell>
        </row>
        <row r="1437">
          <cell r="B1437" t="str">
            <v>Jun 2011</v>
          </cell>
          <cell r="C1437" t="str">
            <v>RLS</v>
          </cell>
          <cell r="D1437" t="str">
            <v>LGUM_305</v>
          </cell>
          <cell r="E1437">
            <v>23</v>
          </cell>
          <cell r="G1437">
            <v>951</v>
          </cell>
          <cell r="J1437">
            <v>0</v>
          </cell>
          <cell r="K1437">
            <v>220.34</v>
          </cell>
          <cell r="L1437">
            <v>220.33999999999997</v>
          </cell>
          <cell r="N1437">
            <v>3.89</v>
          </cell>
          <cell r="P1437">
            <v>3.17</v>
          </cell>
          <cell r="Q1437">
            <v>0</v>
          </cell>
          <cell r="S1437">
            <v>0</v>
          </cell>
          <cell r="T1437">
            <v>0</v>
          </cell>
          <cell r="U1437">
            <v>227.39999999999998</v>
          </cell>
          <cell r="AE1437" t="str">
            <v>20100729LGUM_305</v>
          </cell>
          <cell r="AG1437" t="str">
            <v>305</v>
          </cell>
        </row>
        <row r="1438">
          <cell r="B1438" t="str">
            <v>Jun 2011</v>
          </cell>
          <cell r="C1438" t="str">
            <v>RLS</v>
          </cell>
          <cell r="D1438" t="str">
            <v>LGUM_306</v>
          </cell>
          <cell r="E1438">
            <v>84</v>
          </cell>
          <cell r="G1438">
            <v>2847</v>
          </cell>
          <cell r="J1438">
            <v>0</v>
          </cell>
          <cell r="K1438">
            <v>938.28</v>
          </cell>
          <cell r="L1438">
            <v>938.28</v>
          </cell>
          <cell r="N1438">
            <v>11.89</v>
          </cell>
          <cell r="P1438">
            <v>13.6</v>
          </cell>
          <cell r="Q1438">
            <v>0</v>
          </cell>
          <cell r="S1438">
            <v>0</v>
          </cell>
          <cell r="T1438">
            <v>0</v>
          </cell>
          <cell r="U1438">
            <v>963.77</v>
          </cell>
          <cell r="AE1438" t="str">
            <v>20100729LGUM_306</v>
          </cell>
          <cell r="AG1438" t="str">
            <v>306</v>
          </cell>
        </row>
        <row r="1439">
          <cell r="B1439" t="str">
            <v>Jun 2011</v>
          </cell>
          <cell r="C1439" t="str">
            <v>RLS</v>
          </cell>
          <cell r="D1439" t="str">
            <v>LGUM_307</v>
          </cell>
          <cell r="E1439">
            <v>63</v>
          </cell>
          <cell r="G1439">
            <v>8333</v>
          </cell>
          <cell r="J1439">
            <v>0</v>
          </cell>
          <cell r="K1439">
            <v>1017.45</v>
          </cell>
          <cell r="L1439">
            <v>1017.45</v>
          </cell>
          <cell r="N1439">
            <v>31.84</v>
          </cell>
          <cell r="P1439">
            <v>14.17</v>
          </cell>
          <cell r="Q1439">
            <v>0</v>
          </cell>
          <cell r="S1439">
            <v>1.02</v>
          </cell>
          <cell r="T1439">
            <v>0</v>
          </cell>
          <cell r="U1439">
            <v>1064.48</v>
          </cell>
          <cell r="AE1439" t="str">
            <v>20100729LGUM_307</v>
          </cell>
          <cell r="AG1439" t="str">
            <v>307</v>
          </cell>
        </row>
        <row r="1440">
          <cell r="B1440" t="str">
            <v>Jun 2011</v>
          </cell>
          <cell r="C1440" t="str">
            <v>RLS</v>
          </cell>
          <cell r="D1440" t="str">
            <v>LGUM_308</v>
          </cell>
          <cell r="E1440">
            <v>920</v>
          </cell>
          <cell r="G1440">
            <v>53792</v>
          </cell>
          <cell r="J1440">
            <v>-6.07</v>
          </cell>
          <cell r="K1440">
            <v>11171.93</v>
          </cell>
          <cell r="L1440">
            <v>11171.93</v>
          </cell>
          <cell r="N1440">
            <v>224.49</v>
          </cell>
          <cell r="P1440">
            <v>162.77000000000001</v>
          </cell>
          <cell r="Q1440">
            <v>0</v>
          </cell>
          <cell r="S1440">
            <v>0</v>
          </cell>
          <cell r="T1440">
            <v>0</v>
          </cell>
          <cell r="U1440">
            <v>11559.19</v>
          </cell>
          <cell r="AE1440" t="str">
            <v>20100729LGUM_308</v>
          </cell>
          <cell r="AG1440" t="str">
            <v>308</v>
          </cell>
        </row>
        <row r="1441">
          <cell r="B1441" t="str">
            <v>Jun 2011</v>
          </cell>
          <cell r="C1441" t="str">
            <v>RLS</v>
          </cell>
          <cell r="D1441" t="str">
            <v>LGUM_309</v>
          </cell>
          <cell r="E1441">
            <v>2</v>
          </cell>
          <cell r="G1441">
            <v>630</v>
          </cell>
          <cell r="J1441">
            <v>0</v>
          </cell>
          <cell r="K1441">
            <v>44.24</v>
          </cell>
          <cell r="L1441">
            <v>44.24</v>
          </cell>
          <cell r="N1441">
            <v>2.64</v>
          </cell>
          <cell r="P1441">
            <v>0.68</v>
          </cell>
          <cell r="Q1441">
            <v>0</v>
          </cell>
          <cell r="S1441">
            <v>0</v>
          </cell>
          <cell r="T1441">
            <v>0</v>
          </cell>
          <cell r="U1441">
            <v>47.56</v>
          </cell>
          <cell r="AE1441" t="str">
            <v>20100729LGUM_309</v>
          </cell>
          <cell r="AG1441" t="str">
            <v>309</v>
          </cell>
        </row>
        <row r="1442">
          <cell r="B1442" t="str">
            <v>Jun 2011</v>
          </cell>
          <cell r="C1442" t="str">
            <v>RLS</v>
          </cell>
          <cell r="D1442" t="str">
            <v>LGUM_310</v>
          </cell>
          <cell r="E1442">
            <v>9</v>
          </cell>
          <cell r="G1442">
            <v>2848</v>
          </cell>
          <cell r="J1442">
            <v>0</v>
          </cell>
          <cell r="K1442">
            <v>199.08</v>
          </cell>
          <cell r="L1442">
            <v>199.08</v>
          </cell>
          <cell r="N1442">
            <v>11.3</v>
          </cell>
          <cell r="P1442">
            <v>2.91</v>
          </cell>
          <cell r="Q1442">
            <v>0</v>
          </cell>
          <cell r="S1442">
            <v>0</v>
          </cell>
          <cell r="T1442">
            <v>0</v>
          </cell>
          <cell r="U1442">
            <v>213.29000000000002</v>
          </cell>
          <cell r="AE1442" t="str">
            <v>20100729LGUM_310</v>
          </cell>
          <cell r="AG1442" t="str">
            <v>310</v>
          </cell>
        </row>
        <row r="1443">
          <cell r="B1443" t="str">
            <v>Jun 2011</v>
          </cell>
          <cell r="C1443" t="str">
            <v>RLS</v>
          </cell>
          <cell r="D1443" t="str">
            <v>LGUM_311</v>
          </cell>
          <cell r="E1443">
            <v>3413</v>
          </cell>
          <cell r="G1443">
            <v>303066</v>
          </cell>
          <cell r="J1443">
            <v>0</v>
          </cell>
          <cell r="K1443">
            <v>46553.32</v>
          </cell>
          <cell r="L1443">
            <v>46553.32</v>
          </cell>
          <cell r="N1443">
            <v>1266.01</v>
          </cell>
          <cell r="P1443">
            <v>683.49</v>
          </cell>
          <cell r="Q1443">
            <v>0</v>
          </cell>
          <cell r="S1443">
            <v>0</v>
          </cell>
          <cell r="T1443">
            <v>0</v>
          </cell>
          <cell r="U1443">
            <v>48502.82</v>
          </cell>
          <cell r="AE1443" t="str">
            <v>20100729LGUM_311</v>
          </cell>
          <cell r="AG1443" t="str">
            <v>311</v>
          </cell>
        </row>
        <row r="1444">
          <cell r="B1444" t="str">
            <v>Jun 2011</v>
          </cell>
          <cell r="C1444" t="str">
            <v>RLS</v>
          </cell>
          <cell r="D1444" t="str">
            <v>LGUM_312</v>
          </cell>
          <cell r="E1444">
            <v>2527</v>
          </cell>
          <cell r="G1444">
            <v>354949</v>
          </cell>
          <cell r="J1444">
            <v>0</v>
          </cell>
          <cell r="K1444">
            <v>37045.82</v>
          </cell>
          <cell r="L1444">
            <v>37045.820000000007</v>
          </cell>
          <cell r="N1444">
            <v>1476.3600000000001</v>
          </cell>
          <cell r="P1444">
            <v>549.09</v>
          </cell>
          <cell r="Q1444">
            <v>0</v>
          </cell>
          <cell r="S1444">
            <v>0</v>
          </cell>
          <cell r="T1444">
            <v>0</v>
          </cell>
          <cell r="U1444">
            <v>39073.26</v>
          </cell>
          <cell r="AE1444" t="str">
            <v>20100729LGUM_312</v>
          </cell>
          <cell r="AG1444" t="str">
            <v>312</v>
          </cell>
        </row>
        <row r="1445">
          <cell r="B1445" t="str">
            <v>Jun 2011</v>
          </cell>
          <cell r="C1445" t="str">
            <v>RLS</v>
          </cell>
          <cell r="D1445" t="str">
            <v>LGUM_313</v>
          </cell>
          <cell r="E1445">
            <v>555</v>
          </cell>
          <cell r="G1445">
            <v>76328</v>
          </cell>
          <cell r="J1445">
            <v>-33.71</v>
          </cell>
          <cell r="K1445">
            <v>8102.59</v>
          </cell>
          <cell r="L1445">
            <v>8102.5900000000011</v>
          </cell>
          <cell r="N1445">
            <v>312.07000000000005</v>
          </cell>
          <cell r="P1445">
            <v>118.75</v>
          </cell>
          <cell r="Q1445">
            <v>0</v>
          </cell>
          <cell r="S1445">
            <v>0.46</v>
          </cell>
          <cell r="T1445">
            <v>0</v>
          </cell>
          <cell r="U1445">
            <v>8533.8700000000008</v>
          </cell>
          <cell r="AE1445" t="str">
            <v>20100729LGUM_313</v>
          </cell>
          <cell r="AG1445" t="str">
            <v>313</v>
          </cell>
        </row>
        <row r="1446">
          <cell r="B1446" t="str">
            <v>Jun 2011</v>
          </cell>
          <cell r="C1446" t="str">
            <v>RLS</v>
          </cell>
          <cell r="D1446" t="str">
            <v>LGUM_314</v>
          </cell>
          <cell r="E1446">
            <v>620</v>
          </cell>
          <cell r="G1446">
            <v>52382</v>
          </cell>
          <cell r="J1446">
            <v>0</v>
          </cell>
          <cell r="K1446">
            <v>10874.8</v>
          </cell>
          <cell r="L1446">
            <v>10874.8</v>
          </cell>
          <cell r="N1446">
            <v>215.87</v>
          </cell>
          <cell r="P1446">
            <v>156.97</v>
          </cell>
          <cell r="Q1446">
            <v>0</v>
          </cell>
          <cell r="S1446">
            <v>0</v>
          </cell>
          <cell r="T1446">
            <v>0</v>
          </cell>
          <cell r="U1446">
            <v>11247.64</v>
          </cell>
          <cell r="AE1446" t="str">
            <v>20100729LGUM_314</v>
          </cell>
          <cell r="AG1446" t="str">
            <v>314</v>
          </cell>
        </row>
        <row r="1447">
          <cell r="B1447" t="str">
            <v>Jun 2011</v>
          </cell>
          <cell r="C1447" t="str">
            <v>RLS</v>
          </cell>
          <cell r="D1447" t="str">
            <v>LGUM_315</v>
          </cell>
          <cell r="E1447">
            <v>572</v>
          </cell>
          <cell r="G1447">
            <v>75244</v>
          </cell>
          <cell r="J1447">
            <v>0</v>
          </cell>
          <cell r="K1447">
            <v>11926.2</v>
          </cell>
          <cell r="L1447">
            <v>11926.2</v>
          </cell>
          <cell r="N1447">
            <v>313.77999999999997</v>
          </cell>
          <cell r="P1447">
            <v>174.76</v>
          </cell>
          <cell r="Q1447">
            <v>0</v>
          </cell>
          <cell r="S1447">
            <v>0</v>
          </cell>
          <cell r="T1447">
            <v>0</v>
          </cell>
          <cell r="U1447">
            <v>12414.740000000002</v>
          </cell>
          <cell r="AE1447" t="str">
            <v>20100729LGUM_315</v>
          </cell>
          <cell r="AG1447" t="str">
            <v>315</v>
          </cell>
        </row>
        <row r="1448">
          <cell r="B1448" t="str">
            <v>Jun 2011</v>
          </cell>
          <cell r="C1448" t="str">
            <v>RLS</v>
          </cell>
          <cell r="D1448" t="str">
            <v>LGUM_316</v>
          </cell>
          <cell r="E1448">
            <v>1207</v>
          </cell>
          <cell r="G1448">
            <v>107010</v>
          </cell>
          <cell r="J1448">
            <v>0</v>
          </cell>
          <cell r="K1448">
            <v>30150.86</v>
          </cell>
          <cell r="L1448">
            <v>30150.86</v>
          </cell>
          <cell r="N1448">
            <v>447.28</v>
          </cell>
          <cell r="P1448">
            <v>437.55</v>
          </cell>
          <cell r="Q1448">
            <v>0</v>
          </cell>
          <cell r="S1448">
            <v>0</v>
          </cell>
          <cell r="T1448">
            <v>0</v>
          </cell>
          <cell r="U1448">
            <v>31035.69</v>
          </cell>
          <cell r="AE1448" t="str">
            <v>20100729LGUM_316</v>
          </cell>
          <cell r="AG1448" t="str">
            <v>316</v>
          </cell>
        </row>
        <row r="1449">
          <cell r="B1449" t="str">
            <v>Jun 2011</v>
          </cell>
          <cell r="C1449" t="str">
            <v>RLS</v>
          </cell>
          <cell r="D1449" t="str">
            <v>LGUM_317</v>
          </cell>
          <cell r="E1449">
            <v>554</v>
          </cell>
          <cell r="G1449">
            <v>77369</v>
          </cell>
          <cell r="J1449">
            <v>0</v>
          </cell>
          <cell r="K1449">
            <v>15057.72</v>
          </cell>
          <cell r="L1449">
            <v>15057.720000000001</v>
          </cell>
          <cell r="N1449">
            <v>318.58000000000004</v>
          </cell>
          <cell r="P1449">
            <v>217.72</v>
          </cell>
          <cell r="Q1449">
            <v>0</v>
          </cell>
          <cell r="S1449">
            <v>0</v>
          </cell>
          <cell r="T1449">
            <v>0</v>
          </cell>
          <cell r="U1449">
            <v>15594.02</v>
          </cell>
          <cell r="AE1449" t="str">
            <v>20100729LGUM_317</v>
          </cell>
          <cell r="AG1449" t="str">
            <v>317</v>
          </cell>
        </row>
        <row r="1450">
          <cell r="B1450" t="str">
            <v>Jun 2011</v>
          </cell>
          <cell r="C1450" t="str">
            <v>RLS</v>
          </cell>
          <cell r="D1450" t="str">
            <v>LGUM_318</v>
          </cell>
          <cell r="E1450">
            <v>64</v>
          </cell>
          <cell r="G1450">
            <v>3835</v>
          </cell>
          <cell r="J1450">
            <v>0</v>
          </cell>
          <cell r="K1450">
            <v>1035.52</v>
          </cell>
          <cell r="L1450">
            <v>1035.52</v>
          </cell>
          <cell r="N1450">
            <v>16.010000000000002</v>
          </cell>
          <cell r="P1450">
            <v>15.02</v>
          </cell>
          <cell r="Q1450">
            <v>0</v>
          </cell>
          <cell r="S1450">
            <v>0</v>
          </cell>
          <cell r="T1450">
            <v>0</v>
          </cell>
          <cell r="U1450">
            <v>1066.55</v>
          </cell>
          <cell r="AE1450" t="str">
            <v>20100729LGUM_318</v>
          </cell>
          <cell r="AG1450" t="str">
            <v>318</v>
          </cell>
        </row>
        <row r="1451">
          <cell r="B1451" t="str">
            <v>Jun 2011</v>
          </cell>
          <cell r="C1451" t="str">
            <v>RLS</v>
          </cell>
          <cell r="D1451" t="str">
            <v>LGUM_319</v>
          </cell>
          <cell r="E1451">
            <v>0</v>
          </cell>
          <cell r="G1451">
            <v>0</v>
          </cell>
          <cell r="J1451">
            <v>0</v>
          </cell>
          <cell r="K1451">
            <v>0</v>
          </cell>
          <cell r="L1451">
            <v>0</v>
          </cell>
          <cell r="N1451">
            <v>0</v>
          </cell>
          <cell r="P1451">
            <v>0</v>
          </cell>
          <cell r="Q1451">
            <v>0</v>
          </cell>
          <cell r="S1451">
            <v>0</v>
          </cell>
          <cell r="T1451">
            <v>0</v>
          </cell>
          <cell r="U1451">
            <v>0</v>
          </cell>
          <cell r="AE1451" t="str">
            <v>20100729LGUM_319</v>
          </cell>
          <cell r="AG1451" t="str">
            <v>319</v>
          </cell>
        </row>
        <row r="1452">
          <cell r="B1452" t="str">
            <v>Jun 2011</v>
          </cell>
          <cell r="C1452" t="str">
            <v>RLS</v>
          </cell>
          <cell r="D1452" t="str">
            <v>LGUM_320</v>
          </cell>
          <cell r="E1452">
            <v>0</v>
          </cell>
          <cell r="G1452">
            <v>0</v>
          </cell>
          <cell r="J1452">
            <v>0</v>
          </cell>
          <cell r="K1452">
            <v>0</v>
          </cell>
          <cell r="L1452">
            <v>0</v>
          </cell>
          <cell r="N1452">
            <v>0</v>
          </cell>
          <cell r="P1452">
            <v>0</v>
          </cell>
          <cell r="Q1452">
            <v>0</v>
          </cell>
          <cell r="S1452">
            <v>0</v>
          </cell>
          <cell r="T1452">
            <v>0</v>
          </cell>
          <cell r="U1452">
            <v>0</v>
          </cell>
          <cell r="AE1452" t="str">
            <v>20100729LGUM_320</v>
          </cell>
          <cell r="AG1452" t="str">
            <v>320</v>
          </cell>
        </row>
        <row r="1453">
          <cell r="B1453" t="str">
            <v>Jun 2011</v>
          </cell>
          <cell r="C1453" t="str">
            <v>RLS</v>
          </cell>
          <cell r="D1453" t="str">
            <v>LGUM_321</v>
          </cell>
          <cell r="E1453">
            <v>2</v>
          </cell>
          <cell r="G1453">
            <v>265</v>
          </cell>
          <cell r="J1453">
            <v>0</v>
          </cell>
          <cell r="K1453">
            <v>54.36</v>
          </cell>
          <cell r="L1453">
            <v>54.36</v>
          </cell>
          <cell r="N1453">
            <v>0.61</v>
          </cell>
          <cell r="P1453">
            <v>0.54</v>
          </cell>
          <cell r="Q1453">
            <v>0</v>
          </cell>
          <cell r="S1453">
            <v>0</v>
          </cell>
          <cell r="T1453">
            <v>0</v>
          </cell>
          <cell r="U1453">
            <v>55.51</v>
          </cell>
          <cell r="AE1453" t="str">
            <v>20100729LGUM_321</v>
          </cell>
          <cell r="AG1453" t="str">
            <v>321</v>
          </cell>
        </row>
        <row r="1454">
          <cell r="B1454" t="str">
            <v>Jun 2011</v>
          </cell>
          <cell r="C1454" t="str">
            <v>RLS</v>
          </cell>
          <cell r="D1454" t="str">
            <v>LGUM_322</v>
          </cell>
          <cell r="E1454">
            <v>1793</v>
          </cell>
          <cell r="G1454">
            <v>101489</v>
          </cell>
          <cell r="J1454">
            <v>0</v>
          </cell>
          <cell r="K1454">
            <v>20440.2</v>
          </cell>
          <cell r="L1454">
            <v>20440.199999999997</v>
          </cell>
          <cell r="N1454">
            <v>423.93</v>
          </cell>
          <cell r="P1454">
            <v>298.21999999999997</v>
          </cell>
          <cell r="Q1454">
            <v>0</v>
          </cell>
          <cell r="S1454">
            <v>0.71</v>
          </cell>
          <cell r="T1454">
            <v>0</v>
          </cell>
          <cell r="U1454">
            <v>21163.059999999998</v>
          </cell>
          <cell r="AE1454" t="str">
            <v>20100729LGUM_322</v>
          </cell>
          <cell r="AG1454" t="str">
            <v>322</v>
          </cell>
        </row>
        <row r="1455">
          <cell r="B1455" t="str">
            <v>Jun 2011</v>
          </cell>
          <cell r="C1455" t="str">
            <v>RLS</v>
          </cell>
          <cell r="D1455" t="str">
            <v>LGUM_323</v>
          </cell>
          <cell r="E1455">
            <v>14</v>
          </cell>
          <cell r="G1455">
            <v>742</v>
          </cell>
          <cell r="J1455">
            <v>0</v>
          </cell>
          <cell r="K1455">
            <v>192.22</v>
          </cell>
          <cell r="L1455">
            <v>192.22000000000003</v>
          </cell>
          <cell r="N1455">
            <v>3.11</v>
          </cell>
          <cell r="P1455">
            <v>2.8</v>
          </cell>
          <cell r="Q1455">
            <v>0</v>
          </cell>
          <cell r="S1455">
            <v>0</v>
          </cell>
          <cell r="T1455">
            <v>0</v>
          </cell>
          <cell r="U1455">
            <v>198.13000000000002</v>
          </cell>
          <cell r="AE1455" t="str">
            <v>20100729LGUM_323</v>
          </cell>
          <cell r="AG1455" t="str">
            <v>323</v>
          </cell>
        </row>
        <row r="1456">
          <cell r="B1456" t="str">
            <v>Jun 2011</v>
          </cell>
          <cell r="C1456" t="str">
            <v>RLS</v>
          </cell>
          <cell r="D1456" t="str">
            <v>LGUM_324</v>
          </cell>
          <cell r="E1456">
            <v>1620</v>
          </cell>
          <cell r="G1456">
            <v>64179</v>
          </cell>
          <cell r="J1456">
            <v>0</v>
          </cell>
          <cell r="K1456">
            <v>22469.4</v>
          </cell>
          <cell r="L1456">
            <v>22469.4</v>
          </cell>
          <cell r="N1456">
            <v>268.29000000000002</v>
          </cell>
          <cell r="P1456">
            <v>325.08</v>
          </cell>
          <cell r="Q1456">
            <v>0</v>
          </cell>
          <cell r="S1456">
            <v>0</v>
          </cell>
          <cell r="T1456">
            <v>0</v>
          </cell>
          <cell r="U1456">
            <v>23062.77</v>
          </cell>
          <cell r="AE1456" t="str">
            <v>20100729LGUM_324</v>
          </cell>
          <cell r="AG1456" t="str">
            <v>324</v>
          </cell>
        </row>
        <row r="1457">
          <cell r="B1457" t="str">
            <v>Jun 2011</v>
          </cell>
          <cell r="C1457" t="str">
            <v>RLS</v>
          </cell>
          <cell r="D1457" t="str">
            <v>LGUM_325</v>
          </cell>
          <cell r="E1457">
            <v>26</v>
          </cell>
          <cell r="G1457">
            <v>1482</v>
          </cell>
          <cell r="J1457">
            <v>0</v>
          </cell>
          <cell r="K1457">
            <v>608.14</v>
          </cell>
          <cell r="L1457">
            <v>608.14</v>
          </cell>
          <cell r="N1457">
            <v>6.21</v>
          </cell>
          <cell r="P1457">
            <v>8.8000000000000007</v>
          </cell>
          <cell r="Q1457">
            <v>0</v>
          </cell>
          <cell r="S1457">
            <v>0</v>
          </cell>
          <cell r="T1457">
            <v>0</v>
          </cell>
          <cell r="U1457">
            <v>623.15</v>
          </cell>
          <cell r="AE1457" t="str">
            <v>20100729LGUM_325</v>
          </cell>
          <cell r="AG1457" t="str">
            <v>325</v>
          </cell>
        </row>
        <row r="1458">
          <cell r="B1458" t="str">
            <v>Jun 2011</v>
          </cell>
          <cell r="C1458" t="str">
            <v>RLS</v>
          </cell>
          <cell r="D1458" t="str">
            <v>LGUM_345</v>
          </cell>
          <cell r="E1458">
            <v>0</v>
          </cell>
          <cell r="G1458">
            <v>0</v>
          </cell>
          <cell r="J1458">
            <v>0</v>
          </cell>
          <cell r="K1458">
            <v>0</v>
          </cell>
          <cell r="L1458">
            <v>0</v>
          </cell>
          <cell r="N1458">
            <v>0</v>
          </cell>
          <cell r="P1458">
            <v>0</v>
          </cell>
          <cell r="Q1458">
            <v>0</v>
          </cell>
          <cell r="S1458">
            <v>0</v>
          </cell>
          <cell r="T1458">
            <v>0</v>
          </cell>
          <cell r="U1458">
            <v>0</v>
          </cell>
          <cell r="AE1458" t="str">
            <v>20100729LGUM_345</v>
          </cell>
          <cell r="AG1458" t="str">
            <v>345</v>
          </cell>
        </row>
        <row r="1459">
          <cell r="B1459" t="str">
            <v>Jun 2011</v>
          </cell>
          <cell r="C1459" t="str">
            <v>RLS</v>
          </cell>
          <cell r="D1459" t="str">
            <v>LGUM_346</v>
          </cell>
          <cell r="E1459">
            <v>0</v>
          </cell>
          <cell r="G1459">
            <v>0</v>
          </cell>
          <cell r="J1459">
            <v>0</v>
          </cell>
          <cell r="K1459">
            <v>0</v>
          </cell>
          <cell r="L1459">
            <v>0</v>
          </cell>
          <cell r="N1459">
            <v>0</v>
          </cell>
          <cell r="P1459">
            <v>0</v>
          </cell>
          <cell r="Q1459">
            <v>0</v>
          </cell>
          <cell r="S1459">
            <v>0</v>
          </cell>
          <cell r="T1459">
            <v>0</v>
          </cell>
          <cell r="U1459">
            <v>0</v>
          </cell>
          <cell r="AE1459" t="str">
            <v>20100729LGUM_346</v>
          </cell>
          <cell r="AG1459" t="str">
            <v>346</v>
          </cell>
        </row>
        <row r="1460">
          <cell r="B1460" t="str">
            <v>Jun 2011</v>
          </cell>
          <cell r="C1460" t="str">
            <v>RLS</v>
          </cell>
          <cell r="D1460" t="str">
            <v>LGUM_347</v>
          </cell>
          <cell r="E1460">
            <v>0</v>
          </cell>
          <cell r="G1460">
            <v>0</v>
          </cell>
          <cell r="J1460">
            <v>0</v>
          </cell>
          <cell r="K1460">
            <v>0</v>
          </cell>
          <cell r="L1460">
            <v>0</v>
          </cell>
          <cell r="N1460">
            <v>0</v>
          </cell>
          <cell r="P1460">
            <v>0</v>
          </cell>
          <cell r="Q1460">
            <v>0</v>
          </cell>
          <cell r="S1460">
            <v>0</v>
          </cell>
          <cell r="T1460">
            <v>0</v>
          </cell>
          <cell r="U1460">
            <v>0</v>
          </cell>
          <cell r="AE1460" t="str">
            <v>20100729LGUM_347</v>
          </cell>
          <cell r="AG1460" t="str">
            <v>347</v>
          </cell>
        </row>
        <row r="1461">
          <cell r="B1461" t="str">
            <v>Jun 2011</v>
          </cell>
          <cell r="C1461" t="str">
            <v>RLS</v>
          </cell>
          <cell r="D1461" t="str">
            <v>LGUM_348</v>
          </cell>
          <cell r="E1461">
            <v>41</v>
          </cell>
          <cell r="G1461">
            <v>3508</v>
          </cell>
          <cell r="J1461">
            <v>0</v>
          </cell>
          <cell r="K1461">
            <v>487.49</v>
          </cell>
          <cell r="L1461">
            <v>487.49</v>
          </cell>
          <cell r="N1461">
            <v>14.66</v>
          </cell>
          <cell r="P1461">
            <v>7.19</v>
          </cell>
          <cell r="Q1461">
            <v>0</v>
          </cell>
          <cell r="S1461">
            <v>0</v>
          </cell>
          <cell r="T1461">
            <v>0</v>
          </cell>
          <cell r="U1461">
            <v>509.34000000000003</v>
          </cell>
          <cell r="AE1461" t="str">
            <v>20100729LGUM_348</v>
          </cell>
          <cell r="AG1461" t="str">
            <v>348</v>
          </cell>
        </row>
        <row r="1462">
          <cell r="B1462" t="str">
            <v>Jun 2011</v>
          </cell>
          <cell r="C1462" t="str">
            <v>RLS</v>
          </cell>
          <cell r="D1462" t="str">
            <v>LGUM_349</v>
          </cell>
          <cell r="E1462">
            <v>17</v>
          </cell>
          <cell r="G1462">
            <v>485</v>
          </cell>
          <cell r="J1462">
            <v>0</v>
          </cell>
          <cell r="K1462">
            <v>141.94999999999999</v>
          </cell>
          <cell r="L1462">
            <v>141.94999999999999</v>
          </cell>
          <cell r="N1462">
            <v>2.0299999999999998</v>
          </cell>
          <cell r="P1462">
            <v>2.06</v>
          </cell>
          <cell r="Q1462">
            <v>0</v>
          </cell>
          <cell r="S1462">
            <v>0</v>
          </cell>
          <cell r="T1462">
            <v>0</v>
          </cell>
          <cell r="U1462">
            <v>146.04</v>
          </cell>
          <cell r="AE1462" t="str">
            <v>20100729LGUM_349</v>
          </cell>
          <cell r="AG1462" t="str">
            <v>349</v>
          </cell>
        </row>
        <row r="1463">
          <cell r="B1463" t="str">
            <v>Jun 2011</v>
          </cell>
          <cell r="C1463" t="str">
            <v>RLS</v>
          </cell>
          <cell r="D1463" t="str">
            <v>LGUM_352</v>
          </cell>
          <cell r="E1463">
            <v>5</v>
          </cell>
          <cell r="G1463">
            <v>297</v>
          </cell>
          <cell r="J1463">
            <v>0</v>
          </cell>
          <cell r="K1463">
            <v>50.2</v>
          </cell>
          <cell r="L1463">
            <v>50.2</v>
          </cell>
          <cell r="N1463">
            <v>1.24</v>
          </cell>
          <cell r="P1463">
            <v>0.75</v>
          </cell>
          <cell r="Q1463">
            <v>0</v>
          </cell>
          <cell r="S1463">
            <v>0</v>
          </cell>
          <cell r="T1463">
            <v>0</v>
          </cell>
          <cell r="U1463">
            <v>52.190000000000005</v>
          </cell>
          <cell r="AE1463" t="str">
            <v>20100729LGUM_352</v>
          </cell>
          <cell r="AG1463" t="str">
            <v>352</v>
          </cell>
        </row>
        <row r="1464">
          <cell r="B1464" t="str">
            <v>Jun 2011</v>
          </cell>
          <cell r="C1464" t="str">
            <v>RLS</v>
          </cell>
          <cell r="D1464" t="str">
            <v>LGUM_353</v>
          </cell>
          <cell r="E1464">
            <v>52</v>
          </cell>
          <cell r="G1464">
            <v>4392</v>
          </cell>
          <cell r="J1464">
            <v>0</v>
          </cell>
          <cell r="K1464">
            <v>595.91999999999996</v>
          </cell>
          <cell r="L1464">
            <v>595.92000000000007</v>
          </cell>
          <cell r="N1464">
            <v>18.400000000000002</v>
          </cell>
          <cell r="P1464">
            <v>8.8000000000000007</v>
          </cell>
          <cell r="Q1464">
            <v>0</v>
          </cell>
          <cell r="S1464">
            <v>0</v>
          </cell>
          <cell r="T1464">
            <v>0</v>
          </cell>
          <cell r="U1464">
            <v>623.12000000000012</v>
          </cell>
          <cell r="AE1464" t="str">
            <v>20100729LGUM_353</v>
          </cell>
          <cell r="AG1464" t="str">
            <v>353</v>
          </cell>
        </row>
        <row r="1465">
          <cell r="B1465" t="str">
            <v>Jun 2011</v>
          </cell>
          <cell r="C1465" t="str">
            <v>RLS</v>
          </cell>
          <cell r="D1465" t="str">
            <v>LGUM_354</v>
          </cell>
          <cell r="E1465">
            <v>39</v>
          </cell>
          <cell r="G1465">
            <v>5082</v>
          </cell>
          <cell r="J1465">
            <v>0</v>
          </cell>
          <cell r="K1465">
            <v>544.04999999999995</v>
          </cell>
          <cell r="L1465">
            <v>544.04999999999995</v>
          </cell>
          <cell r="N1465">
            <v>21.220000000000002</v>
          </cell>
          <cell r="P1465">
            <v>8.09</v>
          </cell>
          <cell r="Q1465">
            <v>0</v>
          </cell>
          <cell r="S1465">
            <v>0</v>
          </cell>
          <cell r="T1465">
            <v>0</v>
          </cell>
          <cell r="U1465">
            <v>573.36</v>
          </cell>
          <cell r="AE1465" t="str">
            <v>20100729LGUM_354</v>
          </cell>
          <cell r="AG1465" t="str">
            <v>354</v>
          </cell>
        </row>
        <row r="1466">
          <cell r="B1466" t="str">
            <v>Jun 2011</v>
          </cell>
          <cell r="C1466" t="str">
            <v>RLS</v>
          </cell>
          <cell r="D1466" t="str">
            <v>LGUM_355</v>
          </cell>
          <cell r="E1466">
            <v>362</v>
          </cell>
          <cell r="G1466">
            <v>14366</v>
          </cell>
          <cell r="J1466">
            <v>0</v>
          </cell>
          <cell r="K1466">
            <v>3467.96</v>
          </cell>
          <cell r="L1466">
            <v>3467.96</v>
          </cell>
          <cell r="N1466">
            <v>59.930000000000007</v>
          </cell>
          <cell r="P1466">
            <v>50.459999999999994</v>
          </cell>
          <cell r="Q1466">
            <v>0</v>
          </cell>
          <cell r="S1466">
            <v>0</v>
          </cell>
          <cell r="T1466">
            <v>0</v>
          </cell>
          <cell r="U1466">
            <v>3578.35</v>
          </cell>
          <cell r="AE1466" t="str">
            <v>20100729LGUM_355</v>
          </cell>
          <cell r="AG1466" t="str">
            <v>355</v>
          </cell>
        </row>
        <row r="1467">
          <cell r="B1467" t="str">
            <v>Jun 2011</v>
          </cell>
          <cell r="C1467" t="str">
            <v>RLS</v>
          </cell>
          <cell r="D1467" t="str">
            <v>LGUM_356</v>
          </cell>
          <cell r="E1467">
            <v>0</v>
          </cell>
          <cell r="G1467">
            <v>0</v>
          </cell>
          <cell r="J1467">
            <v>0</v>
          </cell>
          <cell r="K1467">
            <v>0</v>
          </cell>
          <cell r="L1467">
            <v>0</v>
          </cell>
          <cell r="N1467">
            <v>0</v>
          </cell>
          <cell r="P1467">
            <v>0</v>
          </cell>
          <cell r="Q1467">
            <v>0</v>
          </cell>
          <cell r="S1467">
            <v>0</v>
          </cell>
          <cell r="T1467">
            <v>0</v>
          </cell>
          <cell r="U1467">
            <v>0</v>
          </cell>
          <cell r="AE1467" t="str">
            <v>20100729LGUM_356</v>
          </cell>
          <cell r="AG1467" t="str">
            <v>356</v>
          </cell>
        </row>
        <row r="1468">
          <cell r="B1468" t="str">
            <v>Jun 2011</v>
          </cell>
          <cell r="C1468" t="str">
            <v>RLS</v>
          </cell>
          <cell r="D1468" t="str">
            <v>LGUM_357</v>
          </cell>
          <cell r="E1468">
            <v>3</v>
          </cell>
          <cell r="G1468">
            <v>383</v>
          </cell>
          <cell r="J1468">
            <v>0</v>
          </cell>
          <cell r="K1468">
            <v>41.85</v>
          </cell>
          <cell r="L1468">
            <v>41.85</v>
          </cell>
          <cell r="N1468">
            <v>1.6</v>
          </cell>
          <cell r="P1468">
            <v>0.63</v>
          </cell>
          <cell r="Q1468">
            <v>0</v>
          </cell>
          <cell r="S1468">
            <v>0</v>
          </cell>
          <cell r="T1468">
            <v>0</v>
          </cell>
          <cell r="U1468">
            <v>44.08</v>
          </cell>
          <cell r="AE1468" t="str">
            <v>20100729LGUM_357</v>
          </cell>
          <cell r="AG1468" t="str">
            <v>357</v>
          </cell>
        </row>
        <row r="1469">
          <cell r="B1469" t="str">
            <v>Jun 2011</v>
          </cell>
          <cell r="C1469" t="str">
            <v>RLS</v>
          </cell>
          <cell r="D1469" t="str">
            <v>LGUM_358</v>
          </cell>
          <cell r="E1469">
            <v>35</v>
          </cell>
          <cell r="G1469">
            <v>2072</v>
          </cell>
          <cell r="J1469">
            <v>0</v>
          </cell>
          <cell r="K1469">
            <v>513.79999999999995</v>
          </cell>
          <cell r="L1469">
            <v>513.79999999999995</v>
          </cell>
          <cell r="N1469">
            <v>8.66</v>
          </cell>
          <cell r="P1469">
            <v>7.45</v>
          </cell>
          <cell r="Q1469">
            <v>0</v>
          </cell>
          <cell r="S1469">
            <v>0</v>
          </cell>
          <cell r="T1469">
            <v>0</v>
          </cell>
          <cell r="U1469">
            <v>529.91</v>
          </cell>
          <cell r="AE1469" t="str">
            <v>20100729LGUM_358</v>
          </cell>
          <cell r="AG1469" t="str">
            <v>358</v>
          </cell>
        </row>
        <row r="1470">
          <cell r="B1470" t="str">
            <v>Jun 2011</v>
          </cell>
          <cell r="C1470" t="str">
            <v>RLS</v>
          </cell>
          <cell r="D1470" t="str">
            <v>LGUM_360</v>
          </cell>
          <cell r="E1470">
            <v>8</v>
          </cell>
          <cell r="G1470">
            <v>2400</v>
          </cell>
          <cell r="J1470">
            <v>0</v>
          </cell>
          <cell r="K1470">
            <v>206.64</v>
          </cell>
          <cell r="L1470">
            <v>206.64</v>
          </cell>
          <cell r="N1470">
            <v>10.029999999999999</v>
          </cell>
          <cell r="P1470">
            <v>3.1</v>
          </cell>
          <cell r="Q1470">
            <v>0</v>
          </cell>
          <cell r="S1470">
            <v>0</v>
          </cell>
          <cell r="T1470">
            <v>0</v>
          </cell>
          <cell r="U1470">
            <v>219.76999999999998</v>
          </cell>
          <cell r="AE1470" t="str">
            <v>20100729LGUM_360</v>
          </cell>
          <cell r="AG1470" t="str">
            <v>360</v>
          </cell>
        </row>
        <row r="1471">
          <cell r="B1471" t="str">
            <v>Jun 2011</v>
          </cell>
          <cell r="C1471" t="str">
            <v>RLS</v>
          </cell>
          <cell r="D1471" t="str">
            <v>LGUM_361</v>
          </cell>
          <cell r="E1471">
            <v>1314</v>
          </cell>
          <cell r="G1471">
            <v>116727</v>
          </cell>
          <cell r="J1471">
            <v>0</v>
          </cell>
          <cell r="K1471">
            <v>17922.96</v>
          </cell>
          <cell r="L1471">
            <v>17922.96</v>
          </cell>
          <cell r="N1471">
            <v>487.93</v>
          </cell>
          <cell r="P1471">
            <v>263.25</v>
          </cell>
          <cell r="Q1471">
            <v>0</v>
          </cell>
          <cell r="S1471">
            <v>0.43</v>
          </cell>
          <cell r="T1471">
            <v>0</v>
          </cell>
          <cell r="U1471">
            <v>18674.57</v>
          </cell>
          <cell r="AE1471" t="str">
            <v>20100729LGUM_361</v>
          </cell>
          <cell r="AG1471" t="str">
            <v>361</v>
          </cell>
        </row>
        <row r="1472">
          <cell r="B1472" t="str">
            <v>Jun 2011</v>
          </cell>
          <cell r="C1472" t="str">
            <v>RLS</v>
          </cell>
          <cell r="D1472" t="str">
            <v>LGUM_362</v>
          </cell>
          <cell r="E1472">
            <v>731</v>
          </cell>
          <cell r="G1472">
            <v>100836</v>
          </cell>
          <cell r="J1472">
            <v>0</v>
          </cell>
          <cell r="K1472">
            <v>10716.46</v>
          </cell>
          <cell r="L1472">
            <v>10716.46</v>
          </cell>
          <cell r="N1472">
            <v>420.21000000000004</v>
          </cell>
          <cell r="P1472">
            <v>159.39000000000001</v>
          </cell>
          <cell r="Q1472">
            <v>0</v>
          </cell>
          <cell r="S1472">
            <v>9.25</v>
          </cell>
          <cell r="T1472">
            <v>0</v>
          </cell>
          <cell r="U1472">
            <v>11317.25</v>
          </cell>
          <cell r="AE1472" t="str">
            <v>20100729LGUM_362</v>
          </cell>
          <cell r="AG1472" t="str">
            <v>362</v>
          </cell>
        </row>
        <row r="1473">
          <cell r="B1473" t="str">
            <v>Jun 2011</v>
          </cell>
          <cell r="C1473" t="str">
            <v>RLS</v>
          </cell>
          <cell r="D1473" t="str">
            <v>LGUM_363</v>
          </cell>
          <cell r="E1473">
            <v>1413</v>
          </cell>
          <cell r="G1473">
            <v>195308</v>
          </cell>
          <cell r="J1473">
            <v>0</v>
          </cell>
          <cell r="K1473">
            <v>20714.580000000002</v>
          </cell>
          <cell r="L1473">
            <v>20714.580000000002</v>
          </cell>
          <cell r="N1473">
            <v>783.41</v>
          </cell>
          <cell r="P1473">
            <v>299.95999999999998</v>
          </cell>
          <cell r="Q1473">
            <v>0</v>
          </cell>
          <cell r="S1473">
            <v>7.42</v>
          </cell>
          <cell r="T1473">
            <v>0</v>
          </cell>
          <cell r="U1473">
            <v>21831.24</v>
          </cell>
          <cell r="AE1473" t="str">
            <v>20100729LGUM_363</v>
          </cell>
          <cell r="AG1473" t="str">
            <v>363</v>
          </cell>
        </row>
        <row r="1474">
          <cell r="B1474" t="str">
            <v>Jun 2011</v>
          </cell>
          <cell r="C1474" t="str">
            <v>RLS</v>
          </cell>
          <cell r="D1474" t="str">
            <v>LGUM_364</v>
          </cell>
          <cell r="E1474">
            <v>19</v>
          </cell>
          <cell r="G1474">
            <v>1615</v>
          </cell>
          <cell r="J1474">
            <v>0</v>
          </cell>
          <cell r="K1474">
            <v>456.95</v>
          </cell>
          <cell r="L1474">
            <v>456.94999999999993</v>
          </cell>
          <cell r="N1474">
            <v>6.77</v>
          </cell>
          <cell r="P1474">
            <v>6.64</v>
          </cell>
          <cell r="Q1474">
            <v>0</v>
          </cell>
          <cell r="S1474">
            <v>0</v>
          </cell>
          <cell r="T1474">
            <v>0</v>
          </cell>
          <cell r="U1474">
            <v>470.35999999999996</v>
          </cell>
          <cell r="AE1474" t="str">
            <v>20100729LGUM_364</v>
          </cell>
          <cell r="AG1474" t="str">
            <v>364</v>
          </cell>
        </row>
        <row r="1475">
          <cell r="B1475" t="str">
            <v>Jun 2011</v>
          </cell>
          <cell r="C1475" t="str">
            <v>RLS</v>
          </cell>
          <cell r="D1475" t="str">
            <v>LGUM_365</v>
          </cell>
          <cell r="E1475">
            <v>4</v>
          </cell>
          <cell r="G1475">
            <v>527</v>
          </cell>
          <cell r="J1475">
            <v>0</v>
          </cell>
          <cell r="K1475">
            <v>108.36</v>
          </cell>
          <cell r="L1475">
            <v>108.36</v>
          </cell>
          <cell r="N1475">
            <v>2.2000000000000002</v>
          </cell>
          <cell r="P1475">
            <v>1.59</v>
          </cell>
          <cell r="Q1475">
            <v>0</v>
          </cell>
          <cell r="S1475">
            <v>0</v>
          </cell>
          <cell r="T1475">
            <v>0</v>
          </cell>
          <cell r="U1475">
            <v>112.15</v>
          </cell>
          <cell r="AE1475" t="str">
            <v>20100729LGUM_365</v>
          </cell>
          <cell r="AG1475" t="str">
            <v>365</v>
          </cell>
        </row>
        <row r="1476">
          <cell r="B1476" t="str">
            <v>Jun 2011</v>
          </cell>
          <cell r="C1476" t="str">
            <v>RLS</v>
          </cell>
          <cell r="D1476" t="str">
            <v>LGUM_366</v>
          </cell>
          <cell r="E1476">
            <v>276</v>
          </cell>
          <cell r="G1476">
            <v>24310</v>
          </cell>
          <cell r="J1476">
            <v>0</v>
          </cell>
          <cell r="K1476">
            <v>6894.48</v>
          </cell>
          <cell r="L1476">
            <v>6894.48</v>
          </cell>
          <cell r="N1476">
            <v>101.61</v>
          </cell>
          <cell r="P1476">
            <v>100.06</v>
          </cell>
          <cell r="Q1476">
            <v>0</v>
          </cell>
          <cell r="S1476">
            <v>0</v>
          </cell>
          <cell r="T1476">
            <v>0</v>
          </cell>
          <cell r="U1476">
            <v>7096.15</v>
          </cell>
          <cell r="AE1476" t="str">
            <v>20100729LGUM_366</v>
          </cell>
          <cell r="AG1476" t="str">
            <v>366</v>
          </cell>
        </row>
        <row r="1477">
          <cell r="B1477" t="str">
            <v>Jun 2011</v>
          </cell>
          <cell r="C1477" t="str">
            <v>RLS</v>
          </cell>
          <cell r="D1477" t="str">
            <v>LGUM_367</v>
          </cell>
          <cell r="E1477">
            <v>330</v>
          </cell>
          <cell r="G1477">
            <v>45348</v>
          </cell>
          <cell r="J1477">
            <v>0</v>
          </cell>
          <cell r="K1477">
            <v>8969.4</v>
          </cell>
          <cell r="L1477">
            <v>8969.4000000000015</v>
          </cell>
          <cell r="N1477">
            <v>181.41</v>
          </cell>
          <cell r="P1477">
            <v>127.25999999999999</v>
          </cell>
          <cell r="Q1477">
            <v>0</v>
          </cell>
          <cell r="S1477">
            <v>2.54</v>
          </cell>
          <cell r="T1477">
            <v>0</v>
          </cell>
          <cell r="U1477">
            <v>9280.61</v>
          </cell>
          <cell r="AE1477" t="str">
            <v>20100729LGUM_367</v>
          </cell>
          <cell r="AG1477" t="str">
            <v>367</v>
          </cell>
        </row>
        <row r="1478">
          <cell r="B1478" t="str">
            <v>Jun 2011</v>
          </cell>
          <cell r="C1478" t="str">
            <v>RLS</v>
          </cell>
          <cell r="D1478" t="str">
            <v>LGUM_368</v>
          </cell>
          <cell r="E1478">
            <v>0</v>
          </cell>
          <cell r="G1478">
            <v>0</v>
          </cell>
          <cell r="J1478">
            <v>0</v>
          </cell>
          <cell r="K1478">
            <v>0</v>
          </cell>
          <cell r="L1478">
            <v>0</v>
          </cell>
          <cell r="N1478">
            <v>0</v>
          </cell>
          <cell r="P1478">
            <v>0</v>
          </cell>
          <cell r="Q1478">
            <v>0</v>
          </cell>
          <cell r="S1478">
            <v>0</v>
          </cell>
          <cell r="T1478">
            <v>0</v>
          </cell>
          <cell r="U1478">
            <v>0</v>
          </cell>
          <cell r="AE1478" t="str">
            <v>20100729LGUM_368</v>
          </cell>
          <cell r="AG1478" t="str">
            <v>368</v>
          </cell>
        </row>
        <row r="1479">
          <cell r="B1479" t="str">
            <v>Jun 2011</v>
          </cell>
          <cell r="C1479" t="str">
            <v>RLS</v>
          </cell>
          <cell r="D1479" t="str">
            <v>LGUM_369</v>
          </cell>
          <cell r="E1479">
            <v>0</v>
          </cell>
          <cell r="G1479">
            <v>0</v>
          </cell>
          <cell r="J1479">
            <v>0</v>
          </cell>
          <cell r="K1479">
            <v>0</v>
          </cell>
          <cell r="L1479">
            <v>0</v>
          </cell>
          <cell r="N1479">
            <v>0</v>
          </cell>
          <cell r="P1479">
            <v>0</v>
          </cell>
          <cell r="Q1479">
            <v>0</v>
          </cell>
          <cell r="S1479">
            <v>0</v>
          </cell>
          <cell r="T1479">
            <v>0</v>
          </cell>
          <cell r="U1479">
            <v>0</v>
          </cell>
          <cell r="AE1479" t="str">
            <v>20100729LGUM_369</v>
          </cell>
          <cell r="AG1479" t="str">
            <v>369</v>
          </cell>
        </row>
        <row r="1480">
          <cell r="B1480" t="str">
            <v>Jun 2011</v>
          </cell>
          <cell r="C1480" t="str">
            <v>RLS</v>
          </cell>
          <cell r="D1480" t="str">
            <v>LGUM_370</v>
          </cell>
          <cell r="E1480">
            <v>95</v>
          </cell>
          <cell r="G1480">
            <v>8454</v>
          </cell>
          <cell r="J1480">
            <v>0</v>
          </cell>
          <cell r="K1480">
            <v>2373.1</v>
          </cell>
          <cell r="L1480">
            <v>2373.1</v>
          </cell>
          <cell r="N1480">
            <v>35.31</v>
          </cell>
          <cell r="P1480">
            <v>34.44</v>
          </cell>
          <cell r="Q1480">
            <v>0</v>
          </cell>
          <cell r="S1480">
            <v>0</v>
          </cell>
          <cell r="T1480">
            <v>0</v>
          </cell>
          <cell r="U1480">
            <v>2442.85</v>
          </cell>
          <cell r="AE1480" t="str">
            <v>20100729LGUM_370</v>
          </cell>
          <cell r="AG1480" t="str">
            <v>370</v>
          </cell>
        </row>
        <row r="1481">
          <cell r="B1481" t="str">
            <v>Jun 2011</v>
          </cell>
          <cell r="C1481" t="str">
            <v>RLS</v>
          </cell>
          <cell r="D1481" t="str">
            <v>LGUM_371</v>
          </cell>
          <cell r="E1481">
            <v>22</v>
          </cell>
          <cell r="G1481">
            <v>3108</v>
          </cell>
          <cell r="J1481">
            <v>0</v>
          </cell>
          <cell r="K1481">
            <v>597.96</v>
          </cell>
          <cell r="L1481">
            <v>597.96</v>
          </cell>
          <cell r="N1481">
            <v>12.99</v>
          </cell>
          <cell r="P1481">
            <v>8.74</v>
          </cell>
          <cell r="Q1481">
            <v>0</v>
          </cell>
          <cell r="S1481">
            <v>0</v>
          </cell>
          <cell r="T1481">
            <v>0</v>
          </cell>
          <cell r="U1481">
            <v>619.69000000000005</v>
          </cell>
          <cell r="AE1481" t="str">
            <v>20100729LGUM_371</v>
          </cell>
          <cell r="AG1481" t="str">
            <v>371</v>
          </cell>
        </row>
        <row r="1482">
          <cell r="B1482" t="str">
            <v>Jun 2011</v>
          </cell>
          <cell r="C1482" t="str">
            <v>RLS</v>
          </cell>
          <cell r="D1482" t="str">
            <v>LGUM_372</v>
          </cell>
          <cell r="E1482">
            <v>1375</v>
          </cell>
          <cell r="G1482">
            <v>77710</v>
          </cell>
          <cell r="J1482">
            <v>0</v>
          </cell>
          <cell r="K1482">
            <v>15675</v>
          </cell>
          <cell r="L1482">
            <v>15675</v>
          </cell>
          <cell r="N1482">
            <v>324.13</v>
          </cell>
          <cell r="P1482">
            <v>228.6</v>
          </cell>
          <cell r="Q1482">
            <v>0</v>
          </cell>
          <cell r="S1482">
            <v>32.520000000000003</v>
          </cell>
          <cell r="T1482">
            <v>0</v>
          </cell>
          <cell r="U1482">
            <v>16260.25</v>
          </cell>
          <cell r="AE1482" t="str">
            <v>20100729LGUM_372</v>
          </cell>
          <cell r="AG1482" t="str">
            <v>372</v>
          </cell>
        </row>
        <row r="1483">
          <cell r="B1483" t="str">
            <v>Jun 2011</v>
          </cell>
          <cell r="C1483" t="str">
            <v>RLS</v>
          </cell>
          <cell r="D1483" t="str">
            <v>LGUM_373</v>
          </cell>
          <cell r="E1483">
            <v>9</v>
          </cell>
          <cell r="G1483">
            <v>503</v>
          </cell>
          <cell r="J1483">
            <v>0</v>
          </cell>
          <cell r="K1483">
            <v>102.6</v>
          </cell>
          <cell r="L1483">
            <v>102.6</v>
          </cell>
          <cell r="N1483">
            <v>1.9</v>
          </cell>
          <cell r="P1483">
            <v>1.41</v>
          </cell>
          <cell r="Q1483">
            <v>0</v>
          </cell>
          <cell r="S1483">
            <v>0</v>
          </cell>
          <cell r="T1483">
            <v>0</v>
          </cell>
          <cell r="U1483">
            <v>105.91</v>
          </cell>
          <cell r="AE1483" t="str">
            <v>20100729LGUM_373</v>
          </cell>
          <cell r="AG1483" t="str">
            <v>373</v>
          </cell>
        </row>
        <row r="1484">
          <cell r="B1484" t="str">
            <v>Jun 2011</v>
          </cell>
          <cell r="C1484" t="str">
            <v>RLS</v>
          </cell>
          <cell r="D1484" t="str">
            <v>LGUM_374</v>
          </cell>
          <cell r="E1484">
            <v>5503</v>
          </cell>
          <cell r="G1484">
            <v>238167</v>
          </cell>
          <cell r="J1484">
            <v>5443.92</v>
          </cell>
          <cell r="K1484">
            <v>81770.53</v>
          </cell>
          <cell r="L1484">
            <v>81770.53</v>
          </cell>
          <cell r="N1484">
            <v>990.31</v>
          </cell>
          <cell r="P1484">
            <v>1180.6500000000001</v>
          </cell>
          <cell r="Q1484">
            <v>0</v>
          </cell>
          <cell r="S1484">
            <v>0</v>
          </cell>
          <cell r="T1484">
            <v>0</v>
          </cell>
          <cell r="U1484">
            <v>83941.49</v>
          </cell>
          <cell r="AE1484" t="str">
            <v>20100729LGUM_374</v>
          </cell>
          <cell r="AG1484" t="str">
            <v>374</v>
          </cell>
        </row>
        <row r="1485">
          <cell r="B1485" t="str">
            <v>Jun 2011</v>
          </cell>
          <cell r="C1485" t="str">
            <v>RLS</v>
          </cell>
          <cell r="D1485" t="str">
            <v>LGUM_375</v>
          </cell>
          <cell r="E1485">
            <v>165</v>
          </cell>
          <cell r="G1485">
            <v>19857</v>
          </cell>
          <cell r="J1485">
            <v>3407.67</v>
          </cell>
          <cell r="K1485">
            <v>7267.02</v>
          </cell>
          <cell r="L1485">
            <v>7267.0199999999995</v>
          </cell>
          <cell r="N1485">
            <v>76.78</v>
          </cell>
          <cell r="P1485">
            <v>100.34</v>
          </cell>
          <cell r="Q1485">
            <v>0</v>
          </cell>
          <cell r="S1485">
            <v>0</v>
          </cell>
          <cell r="T1485">
            <v>0</v>
          </cell>
          <cell r="U1485">
            <v>7444.1399999999994</v>
          </cell>
          <cell r="AE1485" t="str">
            <v>20100729LGUM_375</v>
          </cell>
          <cell r="AG1485" t="str">
            <v>375</v>
          </cell>
        </row>
        <row r="1486">
          <cell r="B1486" t="str">
            <v>Jun 2011</v>
          </cell>
          <cell r="C1486" t="str">
            <v>RLS</v>
          </cell>
          <cell r="D1486" t="str">
            <v>LGUM_376</v>
          </cell>
          <cell r="E1486">
            <v>181</v>
          </cell>
          <cell r="G1486">
            <v>5454</v>
          </cell>
          <cell r="J1486">
            <v>0</v>
          </cell>
          <cell r="K1486">
            <v>2407.3000000000002</v>
          </cell>
          <cell r="L1486">
            <v>2407.2999999999997</v>
          </cell>
          <cell r="N1486">
            <v>21.79</v>
          </cell>
          <cell r="P1486">
            <v>33.72</v>
          </cell>
          <cell r="Q1486">
            <v>0</v>
          </cell>
          <cell r="S1486">
            <v>0</v>
          </cell>
          <cell r="T1486">
            <v>0</v>
          </cell>
          <cell r="U1486">
            <v>2462.81</v>
          </cell>
          <cell r="AE1486" t="str">
            <v>20100729LGUM_376</v>
          </cell>
          <cell r="AG1486" t="str">
            <v>376</v>
          </cell>
        </row>
        <row r="1487">
          <cell r="B1487" t="str">
            <v>Jun 2011</v>
          </cell>
          <cell r="C1487" t="str">
            <v>RLS</v>
          </cell>
          <cell r="D1487" t="str">
            <v>LGUM_377</v>
          </cell>
          <cell r="E1487">
            <v>517</v>
          </cell>
          <cell r="G1487">
            <v>28412</v>
          </cell>
          <cell r="J1487">
            <v>0</v>
          </cell>
          <cell r="K1487">
            <v>10412.379999999999</v>
          </cell>
          <cell r="L1487">
            <v>10412.379999999999</v>
          </cell>
          <cell r="N1487">
            <v>118.75</v>
          </cell>
          <cell r="P1487">
            <v>150.55000000000001</v>
          </cell>
          <cell r="Q1487">
            <v>0</v>
          </cell>
          <cell r="S1487">
            <v>0</v>
          </cell>
          <cell r="T1487">
            <v>0</v>
          </cell>
          <cell r="U1487">
            <v>10681.679999999998</v>
          </cell>
          <cell r="AE1487" t="str">
            <v>20100729LGUM_377</v>
          </cell>
          <cell r="AG1487" t="str">
            <v>377</v>
          </cell>
        </row>
        <row r="1488">
          <cell r="B1488" t="str">
            <v>Jun 2011</v>
          </cell>
          <cell r="C1488" t="str">
            <v>RLS</v>
          </cell>
          <cell r="D1488" t="str">
            <v>LGUM_378</v>
          </cell>
          <cell r="E1488">
            <v>2</v>
          </cell>
          <cell r="G1488">
            <v>582</v>
          </cell>
          <cell r="J1488">
            <v>0</v>
          </cell>
          <cell r="K1488">
            <v>125.5</v>
          </cell>
          <cell r="L1488">
            <v>125.50000000000001</v>
          </cell>
          <cell r="N1488">
            <v>2.4300000000000002</v>
          </cell>
          <cell r="P1488">
            <v>1.83</v>
          </cell>
          <cell r="Q1488">
            <v>0</v>
          </cell>
          <cell r="S1488">
            <v>0</v>
          </cell>
          <cell r="T1488">
            <v>0</v>
          </cell>
          <cell r="U1488">
            <v>129.76000000000002</v>
          </cell>
          <cell r="AE1488" t="str">
            <v>20100729LGUM_378</v>
          </cell>
          <cell r="AG1488" t="str">
            <v>378</v>
          </cell>
        </row>
        <row r="1489">
          <cell r="B1489" t="str">
            <v>Jun 2011</v>
          </cell>
          <cell r="C1489" t="str">
            <v>RLS</v>
          </cell>
          <cell r="D1489" t="str">
            <v>LGUM_379</v>
          </cell>
          <cell r="E1489">
            <v>2</v>
          </cell>
          <cell r="G1489">
            <v>582</v>
          </cell>
          <cell r="J1489">
            <v>0</v>
          </cell>
          <cell r="K1489">
            <v>65.94</v>
          </cell>
          <cell r="L1489">
            <v>65.940000000000012</v>
          </cell>
          <cell r="N1489">
            <v>2.4300000000000002</v>
          </cell>
          <cell r="P1489">
            <v>0.98</v>
          </cell>
          <cell r="Q1489">
            <v>0</v>
          </cell>
          <cell r="S1489">
            <v>0</v>
          </cell>
          <cell r="T1489">
            <v>0</v>
          </cell>
          <cell r="U1489">
            <v>69.350000000000009</v>
          </cell>
          <cell r="AE1489" t="str">
            <v>20100729LGUM_379</v>
          </cell>
          <cell r="AG1489" t="str">
            <v>379</v>
          </cell>
        </row>
        <row r="1490">
          <cell r="B1490" t="str">
            <v>Jun 2011</v>
          </cell>
          <cell r="C1490" t="str">
            <v>RLS</v>
          </cell>
          <cell r="D1490" t="str">
            <v>LGUM_380</v>
          </cell>
          <cell r="E1490">
            <v>11</v>
          </cell>
          <cell r="G1490">
            <v>320</v>
          </cell>
          <cell r="J1490">
            <v>0</v>
          </cell>
          <cell r="K1490">
            <v>197.12</v>
          </cell>
          <cell r="L1490">
            <v>197.12</v>
          </cell>
          <cell r="N1490">
            <v>1.33</v>
          </cell>
          <cell r="P1490">
            <v>5.05</v>
          </cell>
          <cell r="Q1490">
            <v>0</v>
          </cell>
          <cell r="S1490">
            <v>0</v>
          </cell>
          <cell r="T1490">
            <v>0</v>
          </cell>
          <cell r="U1490">
            <v>358.40999999999997</v>
          </cell>
          <cell r="AE1490" t="str">
            <v>20100729LGUM_380</v>
          </cell>
          <cell r="AG1490" t="str">
            <v>380</v>
          </cell>
        </row>
        <row r="1491">
          <cell r="B1491" t="str">
            <v>Jun 2011</v>
          </cell>
          <cell r="C1491" t="str">
            <v>RLS</v>
          </cell>
          <cell r="D1491" t="str">
            <v>LGUM_381</v>
          </cell>
          <cell r="E1491">
            <v>123</v>
          </cell>
          <cell r="G1491">
            <v>4845</v>
          </cell>
          <cell r="J1491">
            <v>0</v>
          </cell>
          <cell r="K1491">
            <v>2311.17</v>
          </cell>
          <cell r="L1491">
            <v>2311.17</v>
          </cell>
          <cell r="N1491">
            <v>20.25</v>
          </cell>
          <cell r="P1491">
            <v>57.89</v>
          </cell>
          <cell r="Q1491">
            <v>0</v>
          </cell>
          <cell r="S1491">
            <v>0</v>
          </cell>
          <cell r="T1491">
            <v>0</v>
          </cell>
          <cell r="U1491">
            <v>4105.5</v>
          </cell>
          <cell r="AE1491" t="str">
            <v>20100729LGUM_381</v>
          </cell>
          <cell r="AG1491" t="str">
            <v>381</v>
          </cell>
        </row>
        <row r="1492">
          <cell r="B1492" t="str">
            <v>Jun 2011</v>
          </cell>
          <cell r="C1492" t="str">
            <v>RLS</v>
          </cell>
          <cell r="D1492" t="str">
            <v>LGUM_382</v>
          </cell>
          <cell r="E1492">
            <v>36</v>
          </cell>
          <cell r="G1492">
            <v>1047</v>
          </cell>
          <cell r="J1492">
            <v>0</v>
          </cell>
          <cell r="K1492">
            <v>652.67999999999995</v>
          </cell>
          <cell r="L1492">
            <v>652.67999999999995</v>
          </cell>
          <cell r="N1492">
            <v>4.37</v>
          </cell>
          <cell r="P1492">
            <v>9.7899999999999991</v>
          </cell>
          <cell r="Q1492">
            <v>0</v>
          </cell>
          <cell r="S1492">
            <v>0</v>
          </cell>
          <cell r="T1492">
            <v>0</v>
          </cell>
          <cell r="U1492">
            <v>694.42</v>
          </cell>
          <cell r="AE1492" t="str">
            <v>20100729LGUM_382</v>
          </cell>
          <cell r="AG1492" t="str">
            <v>382</v>
          </cell>
        </row>
        <row r="1493">
          <cell r="B1493" t="str">
            <v>Jun 2011</v>
          </cell>
          <cell r="C1493" t="str">
            <v>RLS</v>
          </cell>
          <cell r="D1493" t="str">
            <v>LGUM_383</v>
          </cell>
          <cell r="E1493">
            <v>8</v>
          </cell>
          <cell r="G1493">
            <v>324</v>
          </cell>
          <cell r="J1493">
            <v>0</v>
          </cell>
          <cell r="K1493">
            <v>155.12</v>
          </cell>
          <cell r="L1493">
            <v>155.12000000000006</v>
          </cell>
          <cell r="N1493">
            <v>1.35</v>
          </cell>
          <cell r="P1493">
            <v>3.92</v>
          </cell>
          <cell r="Q1493">
            <v>0</v>
          </cell>
          <cell r="S1493">
            <v>0</v>
          </cell>
          <cell r="T1493">
            <v>0</v>
          </cell>
          <cell r="U1493">
            <v>277.63000000000005</v>
          </cell>
          <cell r="AE1493" t="str">
            <v>20100729LGUM_383</v>
          </cell>
          <cell r="AG1493" t="str">
            <v>383</v>
          </cell>
        </row>
        <row r="1494">
          <cell r="B1494" t="str">
            <v>Jun 2011</v>
          </cell>
          <cell r="C1494" t="str">
            <v>DSK</v>
          </cell>
          <cell r="D1494" t="str">
            <v>LGUM_400</v>
          </cell>
          <cell r="E1494">
            <v>7</v>
          </cell>
          <cell r="G1494">
            <v>93</v>
          </cell>
          <cell r="J1494">
            <v>0</v>
          </cell>
          <cell r="K1494">
            <v>157.63999999999999</v>
          </cell>
          <cell r="L1494">
            <v>157.63999999999996</v>
          </cell>
          <cell r="N1494">
            <v>0.39</v>
          </cell>
          <cell r="P1494">
            <v>2.2599999999999998</v>
          </cell>
          <cell r="Q1494">
            <v>0</v>
          </cell>
          <cell r="S1494">
            <v>0</v>
          </cell>
          <cell r="T1494">
            <v>0</v>
          </cell>
          <cell r="U1494">
            <v>160.28999999999996</v>
          </cell>
          <cell r="AE1494" t="str">
            <v>20100729LGUM_400</v>
          </cell>
          <cell r="AG1494" t="str">
            <v>400</v>
          </cell>
        </row>
        <row r="1495">
          <cell r="B1495" t="str">
            <v>Jun 2011</v>
          </cell>
          <cell r="C1495" t="str">
            <v>DSK</v>
          </cell>
          <cell r="D1495" t="str">
            <v>LGUM_401</v>
          </cell>
          <cell r="E1495">
            <v>0</v>
          </cell>
          <cell r="G1495">
            <v>0</v>
          </cell>
          <cell r="J1495">
            <v>0</v>
          </cell>
          <cell r="K1495">
            <v>0</v>
          </cell>
          <cell r="L1495">
            <v>0</v>
          </cell>
          <cell r="N1495">
            <v>0</v>
          </cell>
          <cell r="P1495">
            <v>0</v>
          </cell>
          <cell r="Q1495">
            <v>0</v>
          </cell>
          <cell r="S1495">
            <v>0</v>
          </cell>
          <cell r="T1495">
            <v>0</v>
          </cell>
          <cell r="U1495">
            <v>0</v>
          </cell>
          <cell r="AE1495" t="str">
            <v>20100729LGUM_401</v>
          </cell>
          <cell r="AG1495" t="str">
            <v>401</v>
          </cell>
        </row>
        <row r="1496">
          <cell r="B1496" t="str">
            <v>Jun 2011</v>
          </cell>
          <cell r="C1496" t="str">
            <v>LS</v>
          </cell>
          <cell r="D1496" t="str">
            <v>LGUM_412</v>
          </cell>
          <cell r="E1496">
            <v>186</v>
          </cell>
          <cell r="G1496">
            <v>4136</v>
          </cell>
          <cell r="J1496">
            <v>-154.91999999999999</v>
          </cell>
          <cell r="K1496">
            <v>3302.8199999999997</v>
          </cell>
          <cell r="L1496">
            <v>3302.8199999999997</v>
          </cell>
          <cell r="N1496">
            <v>17.27</v>
          </cell>
          <cell r="P1496">
            <v>47.510000000000005</v>
          </cell>
          <cell r="Q1496">
            <v>0</v>
          </cell>
          <cell r="S1496">
            <v>0</v>
          </cell>
          <cell r="T1496">
            <v>0</v>
          </cell>
          <cell r="U1496">
            <v>3367.6</v>
          </cell>
          <cell r="AE1496" t="str">
            <v>20100729LGUM_412</v>
          </cell>
          <cell r="AG1496" t="str">
            <v>412</v>
          </cell>
        </row>
        <row r="1497">
          <cell r="B1497" t="str">
            <v>Jun 2011</v>
          </cell>
          <cell r="C1497" t="str">
            <v>LS</v>
          </cell>
          <cell r="D1497" t="str">
            <v>LGUM_413</v>
          </cell>
          <cell r="E1497">
            <v>1728</v>
          </cell>
          <cell r="G1497">
            <v>56426</v>
          </cell>
          <cell r="J1497">
            <v>94.56</v>
          </cell>
          <cell r="K1497">
            <v>33203.040000000001</v>
          </cell>
          <cell r="L1497">
            <v>33203.039999999994</v>
          </cell>
          <cell r="N1497">
            <v>235.65</v>
          </cell>
          <cell r="P1497">
            <v>479.33000000000004</v>
          </cell>
          <cell r="Q1497">
            <v>0</v>
          </cell>
          <cell r="S1497">
            <v>0</v>
          </cell>
          <cell r="T1497">
            <v>0</v>
          </cell>
          <cell r="U1497">
            <v>33972.949999999997</v>
          </cell>
          <cell r="AE1497" t="str">
            <v>20100729LGUM_413</v>
          </cell>
          <cell r="AG1497" t="str">
            <v>413</v>
          </cell>
        </row>
        <row r="1498">
          <cell r="B1498" t="str">
            <v>Jun 2011</v>
          </cell>
          <cell r="C1498" t="str">
            <v>LS</v>
          </cell>
          <cell r="D1498" t="str">
            <v>LGUM_414</v>
          </cell>
          <cell r="E1498">
            <v>327</v>
          </cell>
          <cell r="G1498">
            <v>16637</v>
          </cell>
          <cell r="J1498">
            <v>194.3</v>
          </cell>
          <cell r="K1498">
            <v>6812.78</v>
          </cell>
          <cell r="L1498">
            <v>6812.78</v>
          </cell>
          <cell r="N1498">
            <v>69.39</v>
          </cell>
          <cell r="P1498">
            <v>98.160000000000011</v>
          </cell>
          <cell r="Q1498">
            <v>0</v>
          </cell>
          <cell r="S1498">
            <v>0</v>
          </cell>
          <cell r="T1498">
            <v>0</v>
          </cell>
          <cell r="U1498">
            <v>6980.33</v>
          </cell>
          <cell r="AE1498" t="str">
            <v>20100729LGUM_414</v>
          </cell>
          <cell r="AG1498" t="str">
            <v>414</v>
          </cell>
        </row>
        <row r="1499">
          <cell r="B1499" t="str">
            <v>Jun 2011</v>
          </cell>
          <cell r="C1499" t="str">
            <v>LS</v>
          </cell>
          <cell r="D1499" t="str">
            <v>LGUM_415</v>
          </cell>
          <cell r="E1499">
            <v>25</v>
          </cell>
          <cell r="G1499">
            <v>558</v>
          </cell>
          <cell r="J1499">
            <v>0</v>
          </cell>
          <cell r="K1499">
            <v>474</v>
          </cell>
          <cell r="L1499">
            <v>474</v>
          </cell>
          <cell r="N1499">
            <v>2.3200000000000003</v>
          </cell>
          <cell r="P1499">
            <v>6.79</v>
          </cell>
          <cell r="Q1499">
            <v>0</v>
          </cell>
          <cell r="S1499">
            <v>0</v>
          </cell>
          <cell r="T1499">
            <v>0</v>
          </cell>
          <cell r="U1499">
            <v>483.11</v>
          </cell>
          <cell r="AE1499" t="str">
            <v>20100729LGUM_415</v>
          </cell>
          <cell r="AG1499" t="str">
            <v>415</v>
          </cell>
        </row>
        <row r="1500">
          <cell r="B1500" t="str">
            <v>Jun 2011</v>
          </cell>
          <cell r="C1500" t="str">
            <v>LS</v>
          </cell>
          <cell r="D1500" t="str">
            <v>LGUM_416</v>
          </cell>
          <cell r="E1500">
            <v>1704</v>
          </cell>
          <cell r="G1500">
            <v>59472</v>
          </cell>
          <cell r="J1500">
            <v>2027.21</v>
          </cell>
          <cell r="K1500">
            <v>38083.85</v>
          </cell>
          <cell r="L1500">
            <v>38083.850000000006</v>
          </cell>
          <cell r="N1500">
            <v>247.07999999999998</v>
          </cell>
          <cell r="P1500">
            <v>552.73</v>
          </cell>
          <cell r="Q1500">
            <v>0</v>
          </cell>
          <cell r="S1500">
            <v>0</v>
          </cell>
          <cell r="T1500">
            <v>0</v>
          </cell>
          <cell r="U1500">
            <v>38902.54</v>
          </cell>
          <cell r="AE1500" t="str">
            <v>20100729LGUM_416</v>
          </cell>
          <cell r="AG1500" t="str">
            <v>416</v>
          </cell>
        </row>
        <row r="1501">
          <cell r="B1501" t="str">
            <v>Jun 2011</v>
          </cell>
          <cell r="C1501" t="str">
            <v>LS</v>
          </cell>
          <cell r="D1501" t="str">
            <v>LGUM_417</v>
          </cell>
          <cell r="E1501">
            <v>42</v>
          </cell>
          <cell r="G1501">
            <v>1355</v>
          </cell>
          <cell r="J1501">
            <v>0</v>
          </cell>
          <cell r="K1501">
            <v>934.08</v>
          </cell>
          <cell r="L1501">
            <v>934.08</v>
          </cell>
          <cell r="N1501">
            <v>5.65</v>
          </cell>
          <cell r="P1501">
            <v>13.440000000000001</v>
          </cell>
          <cell r="Q1501">
            <v>0</v>
          </cell>
          <cell r="S1501">
            <v>0</v>
          </cell>
          <cell r="T1501">
            <v>0</v>
          </cell>
          <cell r="U1501">
            <v>953.17000000000007</v>
          </cell>
          <cell r="AE1501" t="str">
            <v>20100729LGUM_417</v>
          </cell>
          <cell r="AG1501" t="str">
            <v>417</v>
          </cell>
        </row>
        <row r="1502">
          <cell r="B1502" t="str">
            <v>Jun 2011</v>
          </cell>
          <cell r="C1502" t="str">
            <v>LS</v>
          </cell>
          <cell r="D1502" t="str">
            <v>LGUM_418</v>
          </cell>
          <cell r="E1502">
            <v>198</v>
          </cell>
          <cell r="G1502">
            <v>14419</v>
          </cell>
          <cell r="J1502">
            <v>1515.11</v>
          </cell>
          <cell r="K1502">
            <v>5900.8099999999995</v>
          </cell>
          <cell r="L1502">
            <v>5900.81</v>
          </cell>
          <cell r="N1502">
            <v>60.25</v>
          </cell>
          <cell r="P1502">
            <v>85.25</v>
          </cell>
          <cell r="Q1502">
            <v>0</v>
          </cell>
          <cell r="S1502">
            <v>0</v>
          </cell>
          <cell r="T1502">
            <v>0</v>
          </cell>
          <cell r="U1502">
            <v>6046.31</v>
          </cell>
          <cell r="AE1502" t="str">
            <v>20100729LGUM_418</v>
          </cell>
          <cell r="AG1502" t="str">
            <v>418</v>
          </cell>
        </row>
        <row r="1503">
          <cell r="B1503" t="str">
            <v>Jun 2011</v>
          </cell>
          <cell r="C1503" t="str">
            <v>LS</v>
          </cell>
          <cell r="D1503" t="str">
            <v>LGUM_419</v>
          </cell>
          <cell r="E1503">
            <v>60</v>
          </cell>
          <cell r="G1503">
            <v>2954</v>
          </cell>
          <cell r="J1503">
            <v>0</v>
          </cell>
          <cell r="K1503">
            <v>1389.6</v>
          </cell>
          <cell r="L1503">
            <v>1389.5999999999997</v>
          </cell>
          <cell r="N1503">
            <v>12.35</v>
          </cell>
          <cell r="P1503">
            <v>20.04</v>
          </cell>
          <cell r="Q1503">
            <v>0</v>
          </cell>
          <cell r="S1503">
            <v>0</v>
          </cell>
          <cell r="T1503">
            <v>0</v>
          </cell>
          <cell r="U1503">
            <v>1421.9899999999998</v>
          </cell>
          <cell r="AE1503" t="str">
            <v>20100729LGUM_419</v>
          </cell>
          <cell r="AG1503" t="str">
            <v>419</v>
          </cell>
        </row>
        <row r="1504">
          <cell r="B1504" t="str">
            <v>Jun 2011</v>
          </cell>
          <cell r="C1504" t="str">
            <v>LS</v>
          </cell>
          <cell r="D1504" t="str">
            <v>LGUM_420</v>
          </cell>
          <cell r="E1504">
            <v>38</v>
          </cell>
          <cell r="G1504">
            <v>1950</v>
          </cell>
          <cell r="J1504">
            <v>0</v>
          </cell>
          <cell r="K1504">
            <v>1072.74</v>
          </cell>
          <cell r="L1504">
            <v>1072.7400000000002</v>
          </cell>
          <cell r="N1504">
            <v>8.14</v>
          </cell>
          <cell r="P1504">
            <v>15.46</v>
          </cell>
          <cell r="Q1504">
            <v>0</v>
          </cell>
          <cell r="S1504">
            <v>0</v>
          </cell>
          <cell r="T1504">
            <v>0</v>
          </cell>
          <cell r="U1504">
            <v>1096.3400000000001</v>
          </cell>
          <cell r="AE1504" t="str">
            <v>20100729LGUM_420</v>
          </cell>
          <cell r="AG1504" t="str">
            <v>420</v>
          </cell>
        </row>
        <row r="1505">
          <cell r="B1505" t="str">
            <v>Jun 2011</v>
          </cell>
          <cell r="C1505" t="str">
            <v>LS</v>
          </cell>
          <cell r="D1505" t="str">
            <v>LGUM_421</v>
          </cell>
          <cell r="E1505">
            <v>162</v>
          </cell>
          <cell r="G1505">
            <v>13034</v>
          </cell>
          <cell r="J1505">
            <v>0</v>
          </cell>
          <cell r="K1505">
            <v>5085.18</v>
          </cell>
          <cell r="L1505">
            <v>5085.1800000000012</v>
          </cell>
          <cell r="N1505">
            <v>54.3</v>
          </cell>
          <cell r="P1505">
            <v>73.319999999999993</v>
          </cell>
          <cell r="Q1505">
            <v>0</v>
          </cell>
          <cell r="S1505">
            <v>0</v>
          </cell>
          <cell r="T1505">
            <v>0</v>
          </cell>
          <cell r="U1505">
            <v>5212.8000000000011</v>
          </cell>
          <cell r="AE1505" t="str">
            <v>20100729LGUM_421</v>
          </cell>
          <cell r="AG1505" t="str">
            <v>421</v>
          </cell>
        </row>
        <row r="1506">
          <cell r="B1506" t="str">
            <v>Jun 2011</v>
          </cell>
          <cell r="C1506" t="str">
            <v>LS</v>
          </cell>
          <cell r="D1506" t="str">
            <v>LGUM_422</v>
          </cell>
          <cell r="E1506">
            <v>313</v>
          </cell>
          <cell r="G1506">
            <v>40746</v>
          </cell>
          <cell r="J1506">
            <v>30.97</v>
          </cell>
          <cell r="K1506">
            <v>11214.46</v>
          </cell>
          <cell r="L1506">
            <v>11214.460000000001</v>
          </cell>
          <cell r="N1506">
            <v>169.14000000000001</v>
          </cell>
          <cell r="P1506">
            <v>162.12</v>
          </cell>
          <cell r="Q1506">
            <v>0</v>
          </cell>
          <cell r="S1506">
            <v>0</v>
          </cell>
          <cell r="T1506">
            <v>0</v>
          </cell>
          <cell r="U1506">
            <v>11545.720000000001</v>
          </cell>
          <cell r="AE1506" t="str">
            <v>20100729LGUM_422</v>
          </cell>
          <cell r="AG1506" t="str">
            <v>422</v>
          </cell>
        </row>
        <row r="1507">
          <cell r="B1507" t="str">
            <v>Jun 2011</v>
          </cell>
          <cell r="C1507" t="str">
            <v>LS</v>
          </cell>
          <cell r="D1507" t="str">
            <v>LGUM_423</v>
          </cell>
          <cell r="E1507">
            <v>23</v>
          </cell>
          <cell r="G1507">
            <v>1171</v>
          </cell>
          <cell r="J1507">
            <v>0</v>
          </cell>
          <cell r="K1507">
            <v>570.63</v>
          </cell>
          <cell r="L1507">
            <v>570.63</v>
          </cell>
          <cell r="N1507">
            <v>4.91</v>
          </cell>
          <cell r="P1507">
            <v>8.370000000000001</v>
          </cell>
          <cell r="Q1507">
            <v>0</v>
          </cell>
          <cell r="S1507">
            <v>0</v>
          </cell>
          <cell r="T1507">
            <v>0</v>
          </cell>
          <cell r="U1507">
            <v>591.87</v>
          </cell>
          <cell r="AE1507" t="str">
            <v>20100729LGUM_423</v>
          </cell>
          <cell r="AG1507" t="str">
            <v>423</v>
          </cell>
        </row>
        <row r="1508">
          <cell r="B1508" t="str">
            <v>Jun 2011</v>
          </cell>
          <cell r="C1508" t="str">
            <v>LS</v>
          </cell>
          <cell r="D1508" t="str">
            <v>LGUM_424</v>
          </cell>
          <cell r="E1508">
            <v>200</v>
          </cell>
          <cell r="G1508">
            <v>16747</v>
          </cell>
          <cell r="J1508">
            <v>0</v>
          </cell>
          <cell r="K1508">
            <v>5426</v>
          </cell>
          <cell r="L1508">
            <v>5425.9999999999991</v>
          </cell>
          <cell r="N1508">
            <v>69.989999999999995</v>
          </cell>
          <cell r="P1508">
            <v>78.589999999999989</v>
          </cell>
          <cell r="Q1508">
            <v>0</v>
          </cell>
          <cell r="S1508">
            <v>0</v>
          </cell>
          <cell r="T1508">
            <v>0</v>
          </cell>
          <cell r="U1508">
            <v>5574.579999999999</v>
          </cell>
          <cell r="AE1508" t="str">
            <v>20100729LGUM_424</v>
          </cell>
          <cell r="AG1508" t="str">
            <v>424</v>
          </cell>
        </row>
        <row r="1509">
          <cell r="B1509" t="str">
            <v>Jun 2011</v>
          </cell>
          <cell r="C1509" t="str">
            <v>LS</v>
          </cell>
          <cell r="D1509" t="str">
            <v>LGUM_425</v>
          </cell>
          <cell r="E1509">
            <v>32</v>
          </cell>
          <cell r="G1509">
            <v>4199</v>
          </cell>
          <cell r="J1509">
            <v>0</v>
          </cell>
          <cell r="K1509">
            <v>1008.64</v>
          </cell>
          <cell r="L1509">
            <v>1008.6399999999999</v>
          </cell>
          <cell r="N1509">
            <v>17.55</v>
          </cell>
          <cell r="P1509">
            <v>14.7</v>
          </cell>
          <cell r="Q1509">
            <v>0</v>
          </cell>
          <cell r="S1509">
            <v>0</v>
          </cell>
          <cell r="T1509">
            <v>0</v>
          </cell>
          <cell r="U1509">
            <v>1040.8899999999999</v>
          </cell>
          <cell r="AE1509" t="str">
            <v>20100729LGUM_425</v>
          </cell>
          <cell r="AG1509" t="str">
            <v>425</v>
          </cell>
        </row>
        <row r="1510">
          <cell r="B1510" t="str">
            <v>Jun 2011</v>
          </cell>
          <cell r="C1510" t="str">
            <v>LS</v>
          </cell>
          <cell r="D1510" t="str">
            <v>LGUM_426</v>
          </cell>
          <cell r="E1510">
            <v>25</v>
          </cell>
          <cell r="G1510">
            <v>555</v>
          </cell>
          <cell r="J1510">
            <v>0</v>
          </cell>
          <cell r="K1510">
            <v>789</v>
          </cell>
          <cell r="L1510">
            <v>789.00000000000011</v>
          </cell>
          <cell r="N1510">
            <v>2.3199999999999998</v>
          </cell>
          <cell r="P1510">
            <v>11.57</v>
          </cell>
          <cell r="Q1510">
            <v>0</v>
          </cell>
          <cell r="S1510">
            <v>0</v>
          </cell>
          <cell r="T1510">
            <v>0</v>
          </cell>
          <cell r="U1510">
            <v>820.8900000000001</v>
          </cell>
          <cell r="AE1510" t="str">
            <v>20100729LGUM_426</v>
          </cell>
          <cell r="AG1510" t="str">
            <v>426</v>
          </cell>
        </row>
        <row r="1511">
          <cell r="B1511" t="str">
            <v>Jun 2011</v>
          </cell>
          <cell r="C1511" t="str">
            <v>LS</v>
          </cell>
          <cell r="D1511" t="str">
            <v>LGUM_427</v>
          </cell>
          <cell r="E1511">
            <v>15</v>
          </cell>
          <cell r="G1511">
            <v>348</v>
          </cell>
          <cell r="J1511">
            <v>0</v>
          </cell>
          <cell r="K1511">
            <v>502.05</v>
          </cell>
          <cell r="L1511">
            <v>502.05</v>
          </cell>
          <cell r="N1511">
            <v>1.45</v>
          </cell>
          <cell r="P1511">
            <v>7.7700000000000005</v>
          </cell>
          <cell r="Q1511">
            <v>0</v>
          </cell>
          <cell r="S1511">
            <v>0</v>
          </cell>
          <cell r="T1511">
            <v>0</v>
          </cell>
          <cell r="U1511">
            <v>551.57000000000005</v>
          </cell>
          <cell r="AE1511" t="str">
            <v>20100729LGUM_427</v>
          </cell>
          <cell r="AG1511" t="str">
            <v>427</v>
          </cell>
        </row>
        <row r="1512">
          <cell r="B1512" t="str">
            <v>Jun 2011</v>
          </cell>
          <cell r="C1512" t="str">
            <v>LS</v>
          </cell>
          <cell r="D1512" t="str">
            <v>LGUM_428</v>
          </cell>
          <cell r="E1512">
            <v>146</v>
          </cell>
          <cell r="G1512">
            <v>4646</v>
          </cell>
          <cell r="J1512">
            <v>0</v>
          </cell>
          <cell r="K1512">
            <v>4715.8</v>
          </cell>
          <cell r="L1512">
            <v>4715.8</v>
          </cell>
          <cell r="N1512">
            <v>19.419999999999998</v>
          </cell>
          <cell r="P1512">
            <v>70.899999999999991</v>
          </cell>
          <cell r="Q1512">
            <v>0</v>
          </cell>
          <cell r="S1512">
            <v>0</v>
          </cell>
          <cell r="T1512">
            <v>0</v>
          </cell>
          <cell r="U1512">
            <v>5029.1499999999996</v>
          </cell>
          <cell r="AE1512" t="str">
            <v>20100729LGUM_428</v>
          </cell>
          <cell r="AG1512" t="str">
            <v>428</v>
          </cell>
        </row>
        <row r="1513">
          <cell r="B1513" t="str">
            <v>Jun 2011</v>
          </cell>
          <cell r="C1513" t="str">
            <v>LS</v>
          </cell>
          <cell r="D1513" t="str">
            <v>LGUM_429</v>
          </cell>
          <cell r="E1513">
            <v>189</v>
          </cell>
          <cell r="G1513">
            <v>6061</v>
          </cell>
          <cell r="J1513">
            <v>78.540000000000006</v>
          </cell>
          <cell r="K1513">
            <v>6544.23</v>
          </cell>
          <cell r="L1513">
            <v>6544.23</v>
          </cell>
          <cell r="N1513">
            <v>23.04</v>
          </cell>
          <cell r="P1513">
            <v>95.32</v>
          </cell>
          <cell r="Q1513">
            <v>0</v>
          </cell>
          <cell r="S1513">
            <v>0</v>
          </cell>
          <cell r="T1513">
            <v>0</v>
          </cell>
          <cell r="U1513">
            <v>7231.0599999999995</v>
          </cell>
          <cell r="AE1513" t="str">
            <v>20100729LGUM_429</v>
          </cell>
          <cell r="AG1513" t="str">
            <v>429</v>
          </cell>
        </row>
        <row r="1514">
          <cell r="B1514" t="str">
            <v>Jun 2011</v>
          </cell>
          <cell r="C1514" t="str">
            <v>LS</v>
          </cell>
          <cell r="D1514" t="str">
            <v>LGUM_430</v>
          </cell>
          <cell r="E1514">
            <v>13</v>
          </cell>
          <cell r="G1514">
            <v>308</v>
          </cell>
          <cell r="J1514">
            <v>0</v>
          </cell>
          <cell r="K1514">
            <v>398.19</v>
          </cell>
          <cell r="L1514">
            <v>398.19</v>
          </cell>
          <cell r="N1514">
            <v>1.29</v>
          </cell>
          <cell r="P1514">
            <v>5.71</v>
          </cell>
          <cell r="Q1514">
            <v>0</v>
          </cell>
          <cell r="S1514">
            <v>0</v>
          </cell>
          <cell r="T1514">
            <v>0</v>
          </cell>
          <cell r="U1514">
            <v>405.19</v>
          </cell>
          <cell r="AE1514" t="str">
            <v>20100729LGUM_430</v>
          </cell>
          <cell r="AG1514" t="str">
            <v>430</v>
          </cell>
        </row>
        <row r="1515">
          <cell r="B1515" t="str">
            <v>Jun 2011</v>
          </cell>
          <cell r="C1515" t="str">
            <v>LS</v>
          </cell>
          <cell r="D1515" t="str">
            <v>LGUM_431</v>
          </cell>
          <cell r="E1515">
            <v>35</v>
          </cell>
          <cell r="G1515">
            <v>798</v>
          </cell>
          <cell r="J1515">
            <v>0</v>
          </cell>
          <cell r="K1515">
            <v>1094.8</v>
          </cell>
          <cell r="L1515">
            <v>1094.8</v>
          </cell>
          <cell r="N1515">
            <v>3.33</v>
          </cell>
          <cell r="P1515">
            <v>17.14</v>
          </cell>
          <cell r="Q1515">
            <v>0</v>
          </cell>
          <cell r="S1515">
            <v>0</v>
          </cell>
          <cell r="T1515">
            <v>0</v>
          </cell>
          <cell r="U1515">
            <v>1215.8499999999999</v>
          </cell>
          <cell r="AE1515" t="str">
            <v>20100729LGUM_431</v>
          </cell>
          <cell r="AG1515" t="str">
            <v>431</v>
          </cell>
        </row>
        <row r="1516">
          <cell r="B1516" t="str">
            <v>Jun 2011</v>
          </cell>
          <cell r="C1516" t="str">
            <v>LS</v>
          </cell>
          <cell r="D1516" t="str">
            <v>LGUM_432</v>
          </cell>
          <cell r="E1516">
            <v>9</v>
          </cell>
          <cell r="G1516">
            <v>302</v>
          </cell>
          <cell r="J1516">
            <v>0</v>
          </cell>
          <cell r="K1516">
            <v>292.77</v>
          </cell>
          <cell r="L1516">
            <v>292.77</v>
          </cell>
          <cell r="N1516">
            <v>1.26</v>
          </cell>
          <cell r="P1516">
            <v>4.2</v>
          </cell>
          <cell r="Q1516">
            <v>0</v>
          </cell>
          <cell r="S1516">
            <v>0</v>
          </cell>
          <cell r="T1516">
            <v>0</v>
          </cell>
          <cell r="U1516">
            <v>298.22999999999996</v>
          </cell>
          <cell r="AE1516" t="str">
            <v>20100729LGUM_432</v>
          </cell>
          <cell r="AG1516" t="str">
            <v>432</v>
          </cell>
        </row>
        <row r="1517">
          <cell r="B1517" t="str">
            <v>Jun 2011</v>
          </cell>
          <cell r="C1517" t="str">
            <v>LS</v>
          </cell>
          <cell r="D1517" t="str">
            <v>LGUM_433</v>
          </cell>
          <cell r="E1517">
            <v>123</v>
          </cell>
          <cell r="G1517">
            <v>4017</v>
          </cell>
          <cell r="J1517">
            <v>0</v>
          </cell>
          <cell r="K1517">
            <v>4079.91</v>
          </cell>
          <cell r="L1517">
            <v>4079.91</v>
          </cell>
          <cell r="N1517">
            <v>16.79</v>
          </cell>
          <cell r="P1517">
            <v>64.510000000000005</v>
          </cell>
          <cell r="Q1517">
            <v>0</v>
          </cell>
          <cell r="S1517">
            <v>0</v>
          </cell>
          <cell r="T1517">
            <v>0</v>
          </cell>
          <cell r="U1517">
            <v>4576.51</v>
          </cell>
          <cell r="AE1517" t="str">
            <v>20100729LGUM_433</v>
          </cell>
          <cell r="AG1517" t="str">
            <v>433</v>
          </cell>
        </row>
        <row r="1518">
          <cell r="B1518" t="str">
            <v>Jun 2011</v>
          </cell>
          <cell r="C1518" t="str">
            <v>LS</v>
          </cell>
          <cell r="D1518" t="str">
            <v>LGUM_434</v>
          </cell>
          <cell r="E1518">
            <v>1</v>
          </cell>
          <cell r="G1518">
            <v>35</v>
          </cell>
          <cell r="J1518">
            <v>0</v>
          </cell>
          <cell r="K1518">
            <v>16.350000000000001</v>
          </cell>
          <cell r="L1518">
            <v>16.349999999999998</v>
          </cell>
          <cell r="N1518">
            <v>0.15</v>
          </cell>
          <cell r="P1518">
            <v>0.24</v>
          </cell>
          <cell r="Q1518">
            <v>0</v>
          </cell>
          <cell r="S1518">
            <v>0</v>
          </cell>
          <cell r="T1518">
            <v>0</v>
          </cell>
          <cell r="U1518">
            <v>16.739999999999998</v>
          </cell>
          <cell r="AE1518" t="str">
            <v>20100729LGUM_434</v>
          </cell>
          <cell r="AG1518" t="str">
            <v>434</v>
          </cell>
        </row>
        <row r="1519">
          <cell r="B1519" t="str">
            <v>Jun 2011</v>
          </cell>
          <cell r="C1519" t="str">
            <v>LS</v>
          </cell>
          <cell r="D1519" t="str">
            <v>LGUM_435</v>
          </cell>
          <cell r="E1519">
            <v>33</v>
          </cell>
          <cell r="G1519">
            <v>1903</v>
          </cell>
          <cell r="J1519">
            <v>0</v>
          </cell>
          <cell r="K1519">
            <v>591.36</v>
          </cell>
          <cell r="L1519">
            <v>591.36</v>
          </cell>
          <cell r="N1519">
            <v>7.93</v>
          </cell>
          <cell r="P1519">
            <v>8.58</v>
          </cell>
          <cell r="Q1519">
            <v>0</v>
          </cell>
          <cell r="S1519">
            <v>0</v>
          </cell>
          <cell r="T1519">
            <v>0</v>
          </cell>
          <cell r="U1519">
            <v>607.87</v>
          </cell>
          <cell r="AE1519" t="str">
            <v>20100729LGUM_435</v>
          </cell>
          <cell r="AG1519" t="str">
            <v>435</v>
          </cell>
        </row>
        <row r="1520">
          <cell r="B1520" t="str">
            <v>Jun 2011</v>
          </cell>
          <cell r="C1520" t="str">
            <v>LS</v>
          </cell>
          <cell r="D1520" t="str">
            <v>LGUM_436</v>
          </cell>
          <cell r="E1520">
            <v>0</v>
          </cell>
          <cell r="G1520">
            <v>0</v>
          </cell>
          <cell r="J1520">
            <v>0</v>
          </cell>
          <cell r="K1520">
            <v>0</v>
          </cell>
          <cell r="L1520">
            <v>0</v>
          </cell>
          <cell r="N1520">
            <v>0</v>
          </cell>
          <cell r="P1520">
            <v>0</v>
          </cell>
          <cell r="Q1520">
            <v>0</v>
          </cell>
          <cell r="S1520">
            <v>0</v>
          </cell>
          <cell r="T1520">
            <v>0</v>
          </cell>
          <cell r="U1520">
            <v>0</v>
          </cell>
          <cell r="AE1520" t="str">
            <v>20100729LGUM_436</v>
          </cell>
          <cell r="AG1520" t="str">
            <v>436</v>
          </cell>
        </row>
        <row r="1521">
          <cell r="B1521" t="str">
            <v>Jun 2011</v>
          </cell>
          <cell r="C1521" t="str">
            <v>LS</v>
          </cell>
          <cell r="D1521" t="str">
            <v>LGUM_437</v>
          </cell>
          <cell r="E1521">
            <v>1</v>
          </cell>
          <cell r="G1521">
            <v>80</v>
          </cell>
          <cell r="J1521">
            <v>0</v>
          </cell>
          <cell r="K1521">
            <v>23.31</v>
          </cell>
          <cell r="L1521">
            <v>23.309999999999995</v>
          </cell>
          <cell r="N1521">
            <v>0.33</v>
          </cell>
          <cell r="P1521">
            <v>0.34</v>
          </cell>
          <cell r="Q1521">
            <v>0</v>
          </cell>
          <cell r="S1521">
            <v>0</v>
          </cell>
          <cell r="T1521">
            <v>0</v>
          </cell>
          <cell r="U1521">
            <v>23.979999999999997</v>
          </cell>
          <cell r="AE1521" t="str">
            <v>20100729LGUM_437</v>
          </cell>
          <cell r="AG1521" t="str">
            <v>437</v>
          </cell>
        </row>
        <row r="1522">
          <cell r="B1522" t="str">
            <v>Jun 2011</v>
          </cell>
          <cell r="C1522" t="str">
            <v>LS</v>
          </cell>
          <cell r="D1522" t="str">
            <v>LGUM_438</v>
          </cell>
          <cell r="E1522">
            <v>8</v>
          </cell>
          <cell r="G1522">
            <v>1005</v>
          </cell>
          <cell r="J1522">
            <v>0</v>
          </cell>
          <cell r="K1522">
            <v>213.52</v>
          </cell>
          <cell r="L1522">
            <v>213.51999999999998</v>
          </cell>
          <cell r="N1522">
            <v>4.1900000000000004</v>
          </cell>
          <cell r="P1522">
            <v>3.12</v>
          </cell>
          <cell r="Q1522">
            <v>0</v>
          </cell>
          <cell r="S1522">
            <v>0</v>
          </cell>
          <cell r="T1522">
            <v>0</v>
          </cell>
          <cell r="U1522">
            <v>220.82999999999998</v>
          </cell>
          <cell r="AE1522" t="str">
            <v>20100729LGUM_438</v>
          </cell>
          <cell r="AG1522" t="str">
            <v>438</v>
          </cell>
        </row>
        <row r="1523">
          <cell r="B1523" t="str">
            <v>Jun 2011</v>
          </cell>
          <cell r="C1523" t="str">
            <v>LS</v>
          </cell>
          <cell r="D1523" t="str">
            <v>LGUM_439</v>
          </cell>
          <cell r="E1523">
            <v>0</v>
          </cell>
          <cell r="G1523">
            <v>0</v>
          </cell>
          <cell r="J1523">
            <v>0</v>
          </cell>
          <cell r="K1523">
            <v>0</v>
          </cell>
          <cell r="L1523">
            <v>0</v>
          </cell>
          <cell r="N1523">
            <v>0</v>
          </cell>
          <cell r="P1523">
            <v>0</v>
          </cell>
          <cell r="Q1523">
            <v>0</v>
          </cell>
          <cell r="S1523">
            <v>0</v>
          </cell>
          <cell r="T1523">
            <v>0</v>
          </cell>
          <cell r="U1523">
            <v>0</v>
          </cell>
          <cell r="AE1523" t="str">
            <v>20100729LGUM_439</v>
          </cell>
          <cell r="AG1523" t="str">
            <v>439</v>
          </cell>
        </row>
        <row r="1524">
          <cell r="B1524" t="str">
            <v>Jun 2011</v>
          </cell>
          <cell r="C1524" t="str">
            <v>LS</v>
          </cell>
          <cell r="D1524" t="str">
            <v>LGUM_440</v>
          </cell>
          <cell r="E1524">
            <v>0</v>
          </cell>
          <cell r="G1524">
            <v>0</v>
          </cell>
          <cell r="J1524">
            <v>0</v>
          </cell>
          <cell r="K1524">
            <v>0</v>
          </cell>
          <cell r="L1524">
            <v>0</v>
          </cell>
          <cell r="N1524">
            <v>0</v>
          </cell>
          <cell r="P1524">
            <v>0</v>
          </cell>
          <cell r="Q1524">
            <v>0</v>
          </cell>
          <cell r="S1524">
            <v>0</v>
          </cell>
          <cell r="T1524">
            <v>0</v>
          </cell>
          <cell r="U1524">
            <v>0</v>
          </cell>
          <cell r="AE1524" t="str">
            <v>20100729LGUM_440</v>
          </cell>
          <cell r="AG1524" t="str">
            <v>440</v>
          </cell>
        </row>
        <row r="1525">
          <cell r="B1525" t="str">
            <v>Jun 2011</v>
          </cell>
          <cell r="C1525" t="str">
            <v>LS</v>
          </cell>
          <cell r="D1525" t="str">
            <v>LGUM_441</v>
          </cell>
          <cell r="E1525">
            <v>2</v>
          </cell>
          <cell r="G1525">
            <v>263</v>
          </cell>
          <cell r="J1525">
            <v>0</v>
          </cell>
          <cell r="K1525">
            <v>40.42</v>
          </cell>
          <cell r="L1525">
            <v>40.42</v>
          </cell>
          <cell r="N1525">
            <v>1.1000000000000001</v>
          </cell>
          <cell r="P1525">
            <v>0.6</v>
          </cell>
          <cell r="Q1525">
            <v>0</v>
          </cell>
          <cell r="S1525">
            <v>0</v>
          </cell>
          <cell r="T1525">
            <v>0</v>
          </cell>
          <cell r="U1525">
            <v>42.120000000000005</v>
          </cell>
          <cell r="AE1525" t="str">
            <v>20100729LGUM_441</v>
          </cell>
          <cell r="AG1525" t="str">
            <v>441</v>
          </cell>
        </row>
        <row r="1526">
          <cell r="B1526" t="str">
            <v>Jun 2011</v>
          </cell>
          <cell r="C1526" t="str">
            <v>LS</v>
          </cell>
          <cell r="D1526" t="str">
            <v>LGUM_452</v>
          </cell>
          <cell r="E1526">
            <v>1065</v>
          </cell>
          <cell r="G1526">
            <v>55887</v>
          </cell>
          <cell r="J1526">
            <v>265.95</v>
          </cell>
          <cell r="K1526">
            <v>12513.45</v>
          </cell>
          <cell r="L1526">
            <v>12513.45</v>
          </cell>
          <cell r="N1526">
            <v>233.01</v>
          </cell>
          <cell r="P1526">
            <v>184.9</v>
          </cell>
          <cell r="Q1526">
            <v>0</v>
          </cell>
          <cell r="S1526">
            <v>0</v>
          </cell>
          <cell r="T1526">
            <v>0</v>
          </cell>
          <cell r="U1526">
            <v>13078.32</v>
          </cell>
          <cell r="AE1526" t="str">
            <v>20100729LGUM_452</v>
          </cell>
          <cell r="AG1526" t="str">
            <v>452</v>
          </cell>
        </row>
        <row r="1527">
          <cell r="B1527" t="str">
            <v>Jun 2011</v>
          </cell>
          <cell r="C1527" t="str">
            <v>LS</v>
          </cell>
          <cell r="D1527" t="str">
            <v>LGUM_453</v>
          </cell>
          <cell r="E1527">
            <v>2142</v>
          </cell>
          <cell r="G1527">
            <v>178249</v>
          </cell>
          <cell r="J1527">
            <v>15.44</v>
          </cell>
          <cell r="K1527">
            <v>29639.3</v>
          </cell>
          <cell r="L1527">
            <v>29639.3</v>
          </cell>
          <cell r="N1527">
            <v>744.81999999999994</v>
          </cell>
          <cell r="P1527">
            <v>437.63</v>
          </cell>
          <cell r="Q1527">
            <v>0</v>
          </cell>
          <cell r="S1527">
            <v>0</v>
          </cell>
          <cell r="T1527">
            <v>0</v>
          </cell>
          <cell r="U1527">
            <v>31061.17</v>
          </cell>
          <cell r="AE1527" t="str">
            <v>20100729LGUM_453</v>
          </cell>
          <cell r="AG1527" t="str">
            <v>453</v>
          </cell>
        </row>
        <row r="1528">
          <cell r="B1528" t="str">
            <v>Jun 2011</v>
          </cell>
          <cell r="C1528" t="str">
            <v>LS</v>
          </cell>
          <cell r="D1528" t="str">
            <v>LGUM_454</v>
          </cell>
          <cell r="E1528">
            <v>410</v>
          </cell>
          <cell r="G1528">
            <v>54248</v>
          </cell>
          <cell r="J1528">
            <v>284.95</v>
          </cell>
          <cell r="K1528">
            <v>7755.15</v>
          </cell>
          <cell r="L1528">
            <v>7755.1499999999987</v>
          </cell>
          <cell r="N1528">
            <v>225.45</v>
          </cell>
          <cell r="P1528">
            <v>124.08</v>
          </cell>
          <cell r="Q1528">
            <v>0</v>
          </cell>
          <cell r="S1528">
            <v>0</v>
          </cell>
          <cell r="T1528">
            <v>0</v>
          </cell>
          <cell r="U1528">
            <v>8825.5499999999993</v>
          </cell>
          <cell r="AE1528" t="str">
            <v>20100729LGUM_454</v>
          </cell>
          <cell r="AG1528" t="str">
            <v>454</v>
          </cell>
        </row>
        <row r="1529">
          <cell r="B1529" t="str">
            <v>Jun 2011</v>
          </cell>
          <cell r="C1529" t="str">
            <v>LS</v>
          </cell>
          <cell r="D1529" t="str">
            <v>LGUM_455</v>
          </cell>
          <cell r="E1529">
            <v>97</v>
          </cell>
          <cell r="G1529">
            <v>4919</v>
          </cell>
          <cell r="J1529">
            <v>0</v>
          </cell>
          <cell r="K1529">
            <v>1271.67</v>
          </cell>
          <cell r="L1529">
            <v>1271.67</v>
          </cell>
          <cell r="N1529">
            <v>20.39</v>
          </cell>
          <cell r="P1529">
            <v>19.350000000000001</v>
          </cell>
          <cell r="Q1529">
            <v>0</v>
          </cell>
          <cell r="S1529">
            <v>0</v>
          </cell>
          <cell r="T1529">
            <v>0</v>
          </cell>
          <cell r="U1529">
            <v>1378.92</v>
          </cell>
          <cell r="AE1529" t="str">
            <v>20100729LGUM_455</v>
          </cell>
          <cell r="AG1529" t="str">
            <v>455</v>
          </cell>
        </row>
        <row r="1530">
          <cell r="B1530" t="str">
            <v>Jun 2011</v>
          </cell>
          <cell r="C1530" t="str">
            <v>LS</v>
          </cell>
          <cell r="D1530" t="str">
            <v>LGUM_456</v>
          </cell>
          <cell r="E1530">
            <v>1616</v>
          </cell>
          <cell r="G1530">
            <v>218161</v>
          </cell>
          <cell r="J1530">
            <v>1113.56</v>
          </cell>
          <cell r="K1530">
            <v>32124.600000000002</v>
          </cell>
          <cell r="L1530">
            <v>32124.6</v>
          </cell>
          <cell r="N1530">
            <v>905.48</v>
          </cell>
          <cell r="P1530">
            <v>496.62</v>
          </cell>
          <cell r="Q1530">
            <v>0</v>
          </cell>
          <cell r="S1530">
            <v>3.5999999999999996</v>
          </cell>
          <cell r="T1530">
            <v>0</v>
          </cell>
          <cell r="U1530">
            <v>35480.229999999996</v>
          </cell>
          <cell r="AE1530" t="str">
            <v>20100729LGUM_456</v>
          </cell>
          <cell r="AG1530" t="str">
            <v>456</v>
          </cell>
        </row>
        <row r="1531">
          <cell r="B1531" t="str">
            <v>Jun 2011</v>
          </cell>
          <cell r="C1531" t="str">
            <v>LS</v>
          </cell>
          <cell r="D1531" t="str">
            <v>LGUM_457</v>
          </cell>
          <cell r="E1531">
            <v>778</v>
          </cell>
          <cell r="G1531">
            <v>25366</v>
          </cell>
          <cell r="J1531">
            <v>40.26</v>
          </cell>
          <cell r="K1531">
            <v>7975.8600000000006</v>
          </cell>
          <cell r="L1531">
            <v>7975.86</v>
          </cell>
          <cell r="N1531">
            <v>104.41</v>
          </cell>
          <cell r="P1531">
            <v>124.14</v>
          </cell>
          <cell r="Q1531">
            <v>0</v>
          </cell>
          <cell r="S1531">
            <v>0.31</v>
          </cell>
          <cell r="T1531">
            <v>0</v>
          </cell>
          <cell r="U1531">
            <v>8767.86</v>
          </cell>
          <cell r="AE1531" t="str">
            <v>20100729LGUM_457</v>
          </cell>
          <cell r="AG1531" t="str">
            <v>457</v>
          </cell>
        </row>
        <row r="1532">
          <cell r="B1532" t="str">
            <v>Jun 2011</v>
          </cell>
          <cell r="C1532" t="str">
            <v>LS</v>
          </cell>
          <cell r="D1532" t="str">
            <v>LGUM_458</v>
          </cell>
          <cell r="E1532">
            <v>4</v>
          </cell>
          <cell r="G1532">
            <v>242</v>
          </cell>
          <cell r="J1532">
            <v>0</v>
          </cell>
          <cell r="K1532">
            <v>40.64</v>
          </cell>
          <cell r="L1532">
            <v>40.639999999999993</v>
          </cell>
          <cell r="N1532">
            <v>1</v>
          </cell>
          <cell r="P1532">
            <v>0.76</v>
          </cell>
          <cell r="Q1532">
            <v>0</v>
          </cell>
          <cell r="S1532">
            <v>0</v>
          </cell>
          <cell r="T1532">
            <v>0</v>
          </cell>
          <cell r="U1532">
            <v>53.319999999999993</v>
          </cell>
          <cell r="AE1532" t="str">
            <v>20100729LGUM_458</v>
          </cell>
          <cell r="AG1532" t="str">
            <v>458</v>
          </cell>
        </row>
        <row r="1533">
          <cell r="B1533" t="str">
            <v>Jun 2011</v>
          </cell>
          <cell r="C1533" t="str">
            <v>LS</v>
          </cell>
          <cell r="D1533" t="str">
            <v>LGUM_459</v>
          </cell>
          <cell r="E1533">
            <v>19</v>
          </cell>
          <cell r="G1533">
            <v>1887</v>
          </cell>
          <cell r="J1533">
            <v>37.86</v>
          </cell>
          <cell r="K1533">
            <v>258.07</v>
          </cell>
          <cell r="L1533">
            <v>258.07000000000005</v>
          </cell>
          <cell r="N1533">
            <v>8.0499999999999989</v>
          </cell>
          <cell r="P1533">
            <v>3.84</v>
          </cell>
          <cell r="Q1533">
            <v>0</v>
          </cell>
          <cell r="S1533">
            <v>0</v>
          </cell>
          <cell r="T1533">
            <v>0</v>
          </cell>
          <cell r="U1533">
            <v>269.96000000000004</v>
          </cell>
          <cell r="AE1533" t="str">
            <v>20100729LGUM_459</v>
          </cell>
          <cell r="AG1533" t="str">
            <v>459</v>
          </cell>
        </row>
        <row r="1534">
          <cell r="B1534" t="str">
            <v>Jun 2011</v>
          </cell>
          <cell r="C1534" t="str">
            <v>LS</v>
          </cell>
          <cell r="D1534" t="str">
            <v>LGUM_460</v>
          </cell>
          <cell r="E1534">
            <v>21</v>
          </cell>
          <cell r="G1534">
            <v>2754</v>
          </cell>
          <cell r="J1534">
            <v>0</v>
          </cell>
          <cell r="K1534">
            <v>314.16000000000003</v>
          </cell>
          <cell r="L1534">
            <v>314.15999999999997</v>
          </cell>
          <cell r="N1534">
            <v>11.510000000000002</v>
          </cell>
          <cell r="P1534">
            <v>5.1100000000000003</v>
          </cell>
          <cell r="Q1534">
            <v>0</v>
          </cell>
          <cell r="S1534">
            <v>0</v>
          </cell>
          <cell r="T1534">
            <v>0</v>
          </cell>
          <cell r="U1534">
            <v>363.53999999999996</v>
          </cell>
          <cell r="AE1534" t="str">
            <v>20100729LGUM_460</v>
          </cell>
          <cell r="AG1534" t="str">
            <v>460</v>
          </cell>
        </row>
        <row r="1535">
          <cell r="B1535" t="str">
            <v>Jun 2011</v>
          </cell>
          <cell r="C1535" t="str">
            <v>LS</v>
          </cell>
          <cell r="D1535" t="str">
            <v>LGUM_461</v>
          </cell>
          <cell r="E1535">
            <v>162</v>
          </cell>
          <cell r="G1535">
            <v>20743</v>
          </cell>
          <cell r="J1535">
            <v>76.44</v>
          </cell>
          <cell r="K1535">
            <v>2718.66</v>
          </cell>
          <cell r="L1535">
            <v>2718.66</v>
          </cell>
          <cell r="N1535">
            <v>85.039999999999992</v>
          </cell>
          <cell r="P1535">
            <v>42.5</v>
          </cell>
          <cell r="Q1535">
            <v>0</v>
          </cell>
          <cell r="S1535">
            <v>0</v>
          </cell>
          <cell r="T1535">
            <v>0</v>
          </cell>
          <cell r="U1535">
            <v>3057.66</v>
          </cell>
          <cell r="AE1535" t="str">
            <v>20100729LGUM_461</v>
          </cell>
          <cell r="AG1535" t="str">
            <v>461</v>
          </cell>
        </row>
        <row r="1536">
          <cell r="B1536" t="str">
            <v>Jun 2011</v>
          </cell>
          <cell r="C1536" t="str">
            <v>LS</v>
          </cell>
          <cell r="D1536" t="str">
            <v>LGUM_462</v>
          </cell>
          <cell r="E1536">
            <v>17</v>
          </cell>
          <cell r="G1536">
            <v>980</v>
          </cell>
          <cell r="J1536">
            <v>0</v>
          </cell>
          <cell r="K1536">
            <v>168.3</v>
          </cell>
          <cell r="L1536">
            <v>168.29999999999998</v>
          </cell>
          <cell r="N1536">
            <v>4.09</v>
          </cell>
          <cell r="P1536">
            <v>2.5</v>
          </cell>
          <cell r="Q1536">
            <v>0</v>
          </cell>
          <cell r="S1536">
            <v>0</v>
          </cell>
          <cell r="T1536">
            <v>0</v>
          </cell>
          <cell r="U1536">
            <v>176.88</v>
          </cell>
          <cell r="AE1536" t="str">
            <v>20100729LGUM_462</v>
          </cell>
          <cell r="AG1536" t="str">
            <v>462</v>
          </cell>
        </row>
        <row r="1537">
          <cell r="B1537" t="str">
            <v>Jun 2011</v>
          </cell>
          <cell r="C1537" t="str">
            <v>LS</v>
          </cell>
          <cell r="D1537" t="str">
            <v>LGUM_470</v>
          </cell>
          <cell r="E1537">
            <v>15</v>
          </cell>
          <cell r="G1537">
            <v>620</v>
          </cell>
          <cell r="J1537">
            <v>0</v>
          </cell>
          <cell r="K1537">
            <v>176.85</v>
          </cell>
          <cell r="L1537">
            <v>176.85</v>
          </cell>
          <cell r="N1537">
            <v>2.59</v>
          </cell>
          <cell r="P1537">
            <v>2.58</v>
          </cell>
          <cell r="Q1537">
            <v>0</v>
          </cell>
          <cell r="S1537">
            <v>0</v>
          </cell>
          <cell r="T1537">
            <v>0</v>
          </cell>
          <cell r="U1537">
            <v>184.01</v>
          </cell>
          <cell r="AE1537" t="str">
            <v>20100729LGUM_470</v>
          </cell>
          <cell r="AG1537" t="str">
            <v>470</v>
          </cell>
        </row>
        <row r="1538">
          <cell r="B1538" t="str">
            <v>Jun 2011</v>
          </cell>
          <cell r="C1538" t="str">
            <v>LS</v>
          </cell>
          <cell r="D1538" t="str">
            <v>LGUM_471</v>
          </cell>
          <cell r="E1538">
            <v>1</v>
          </cell>
          <cell r="G1538">
            <v>41</v>
          </cell>
          <cell r="J1538">
            <v>0</v>
          </cell>
          <cell r="K1538">
            <v>13.99</v>
          </cell>
          <cell r="L1538">
            <v>13.99</v>
          </cell>
          <cell r="N1538">
            <v>0.17</v>
          </cell>
          <cell r="P1538">
            <v>0.2</v>
          </cell>
          <cell r="Q1538">
            <v>0</v>
          </cell>
          <cell r="S1538">
            <v>0</v>
          </cell>
          <cell r="T1538">
            <v>0</v>
          </cell>
          <cell r="U1538">
            <v>14.36</v>
          </cell>
          <cell r="AE1538" t="str">
            <v>20100729LGUM_471</v>
          </cell>
          <cell r="AG1538" t="str">
            <v>471</v>
          </cell>
        </row>
        <row r="1539">
          <cell r="B1539" t="str">
            <v>Jun 2011</v>
          </cell>
          <cell r="C1539" t="str">
            <v>LS</v>
          </cell>
          <cell r="D1539" t="str">
            <v>LGUM_472</v>
          </cell>
          <cell r="E1539">
            <v>0</v>
          </cell>
          <cell r="G1539">
            <v>0</v>
          </cell>
          <cell r="J1539">
            <v>0</v>
          </cell>
          <cell r="K1539">
            <v>0</v>
          </cell>
          <cell r="L1539">
            <v>0</v>
          </cell>
          <cell r="N1539">
            <v>0</v>
          </cell>
          <cell r="P1539">
            <v>0</v>
          </cell>
          <cell r="Q1539">
            <v>0</v>
          </cell>
          <cell r="S1539">
            <v>0</v>
          </cell>
          <cell r="T1539">
            <v>0</v>
          </cell>
          <cell r="U1539">
            <v>0</v>
          </cell>
          <cell r="AE1539" t="str">
            <v>20100729LGUM_472</v>
          </cell>
          <cell r="AG1539" t="str">
            <v>472</v>
          </cell>
        </row>
        <row r="1540">
          <cell r="B1540" t="str">
            <v>Jun 2011</v>
          </cell>
          <cell r="C1540" t="str">
            <v>LS</v>
          </cell>
          <cell r="D1540" t="str">
            <v>LGUM_473</v>
          </cell>
          <cell r="E1540">
            <v>98</v>
          </cell>
          <cell r="G1540">
            <v>9318</v>
          </cell>
          <cell r="J1540">
            <v>-22.6</v>
          </cell>
          <cell r="K1540">
            <v>1638.5</v>
          </cell>
          <cell r="L1540">
            <v>1638.4999999999995</v>
          </cell>
          <cell r="N1540">
            <v>38.19</v>
          </cell>
          <cell r="P1540">
            <v>24.7</v>
          </cell>
          <cell r="Q1540">
            <v>0</v>
          </cell>
          <cell r="S1540">
            <v>0</v>
          </cell>
          <cell r="T1540">
            <v>0</v>
          </cell>
          <cell r="U1540">
            <v>1768.8999999999996</v>
          </cell>
          <cell r="AE1540" t="str">
            <v>20100729LGUM_473</v>
          </cell>
          <cell r="AG1540" t="str">
            <v>473</v>
          </cell>
        </row>
        <row r="1541">
          <cell r="B1541" t="str">
            <v>Jun 2011</v>
          </cell>
          <cell r="C1541" t="str">
            <v>LS</v>
          </cell>
          <cell r="D1541" t="str">
            <v>LGUM_474</v>
          </cell>
          <cell r="E1541">
            <v>13</v>
          </cell>
          <cell r="G1541">
            <v>1267</v>
          </cell>
          <cell r="J1541">
            <v>0.64</v>
          </cell>
          <cell r="K1541">
            <v>249.72</v>
          </cell>
          <cell r="L1541">
            <v>249.72000000000006</v>
          </cell>
          <cell r="N1541">
            <v>5.3</v>
          </cell>
          <cell r="P1541">
            <v>3.97</v>
          </cell>
          <cell r="Q1541">
            <v>0</v>
          </cell>
          <cell r="S1541">
            <v>0</v>
          </cell>
          <cell r="T1541">
            <v>0</v>
          </cell>
          <cell r="U1541">
            <v>280.83000000000004</v>
          </cell>
          <cell r="AE1541" t="str">
            <v>20100729LGUM_474</v>
          </cell>
          <cell r="AG1541" t="str">
            <v>474</v>
          </cell>
        </row>
        <row r="1542">
          <cell r="B1542" t="str">
            <v>Jun 2011</v>
          </cell>
          <cell r="C1542" t="str">
            <v>LS</v>
          </cell>
          <cell r="D1542" t="str">
            <v>LGUM_475</v>
          </cell>
          <cell r="E1542">
            <v>1</v>
          </cell>
          <cell r="G1542">
            <v>92</v>
          </cell>
          <cell r="J1542">
            <v>0</v>
          </cell>
          <cell r="K1542">
            <v>26.36</v>
          </cell>
          <cell r="L1542">
            <v>26.359999999999996</v>
          </cell>
          <cell r="N1542">
            <v>0.38</v>
          </cell>
          <cell r="P1542">
            <v>0.38</v>
          </cell>
          <cell r="Q1542">
            <v>0</v>
          </cell>
          <cell r="S1542">
            <v>0</v>
          </cell>
          <cell r="T1542">
            <v>0</v>
          </cell>
          <cell r="U1542">
            <v>27.119999999999997</v>
          </cell>
          <cell r="AE1542" t="str">
            <v>20100729LGUM_475</v>
          </cell>
          <cell r="AG1542" t="str">
            <v>475</v>
          </cell>
        </row>
        <row r="1543">
          <cell r="B1543" t="str">
            <v>Jun 2011</v>
          </cell>
          <cell r="C1543" t="str">
            <v>LS</v>
          </cell>
          <cell r="D1543" t="str">
            <v>LGUM_476</v>
          </cell>
          <cell r="E1543">
            <v>80</v>
          </cell>
          <cell r="G1543">
            <v>26570</v>
          </cell>
          <cell r="J1543">
            <v>305.11</v>
          </cell>
          <cell r="K1543">
            <v>3110.71</v>
          </cell>
          <cell r="L1543">
            <v>3110.7100000000005</v>
          </cell>
          <cell r="N1543">
            <v>105.85</v>
          </cell>
          <cell r="P1543">
            <v>44.65</v>
          </cell>
          <cell r="Q1543">
            <v>0</v>
          </cell>
          <cell r="S1543">
            <v>0</v>
          </cell>
          <cell r="T1543">
            <v>0</v>
          </cell>
          <cell r="U1543">
            <v>3265.1900000000005</v>
          </cell>
          <cell r="AE1543" t="str">
            <v>20100729LGUM_476</v>
          </cell>
          <cell r="AG1543" t="str">
            <v>476</v>
          </cell>
        </row>
        <row r="1544">
          <cell r="B1544" t="str">
            <v>Jun 2011</v>
          </cell>
          <cell r="C1544" t="str">
            <v>LS</v>
          </cell>
          <cell r="D1544" t="str">
            <v>LGUM_477</v>
          </cell>
          <cell r="E1544">
            <v>6</v>
          </cell>
          <cell r="G1544">
            <v>2481</v>
          </cell>
          <cell r="J1544">
            <v>75.010000000000005</v>
          </cell>
          <cell r="K1544">
            <v>303.85000000000002</v>
          </cell>
          <cell r="L1544">
            <v>303.85000000000002</v>
          </cell>
          <cell r="N1544">
            <v>10.370000000000001</v>
          </cell>
          <cell r="P1544">
            <v>4.95</v>
          </cell>
          <cell r="Q1544">
            <v>0</v>
          </cell>
          <cell r="S1544">
            <v>0</v>
          </cell>
          <cell r="T1544">
            <v>0</v>
          </cell>
          <cell r="U1544">
            <v>351.93</v>
          </cell>
          <cell r="AE1544" t="str">
            <v>20100729LGUM_477</v>
          </cell>
          <cell r="AG1544" t="str">
            <v>477</v>
          </cell>
        </row>
        <row r="1545">
          <cell r="B1545" t="str">
            <v>Jun 2011</v>
          </cell>
          <cell r="C1545" t="str">
            <v>LS</v>
          </cell>
          <cell r="D1545" t="str">
            <v>LGUM_478</v>
          </cell>
          <cell r="E1545">
            <v>0</v>
          </cell>
          <cell r="G1545">
            <v>0</v>
          </cell>
          <cell r="J1545">
            <v>0</v>
          </cell>
          <cell r="K1545">
            <v>0</v>
          </cell>
          <cell r="L1545">
            <v>0</v>
          </cell>
          <cell r="N1545">
            <v>0</v>
          </cell>
          <cell r="P1545">
            <v>0</v>
          </cell>
          <cell r="Q1545">
            <v>0</v>
          </cell>
          <cell r="S1545">
            <v>0</v>
          </cell>
          <cell r="T1545">
            <v>0</v>
          </cell>
          <cell r="U1545">
            <v>0</v>
          </cell>
          <cell r="AE1545" t="str">
            <v>20100729LGUM_478</v>
          </cell>
          <cell r="AG1545" t="str">
            <v>478</v>
          </cell>
        </row>
        <row r="1546">
          <cell r="B1546" t="str">
            <v>Jun 2011</v>
          </cell>
          <cell r="C1546" t="str">
            <v>LS</v>
          </cell>
          <cell r="D1546" t="str">
            <v>LGUM_479</v>
          </cell>
          <cell r="E1546">
            <v>0</v>
          </cell>
          <cell r="G1546">
            <v>0</v>
          </cell>
          <cell r="J1546">
            <v>0</v>
          </cell>
          <cell r="K1546">
            <v>0</v>
          </cell>
          <cell r="L1546">
            <v>0</v>
          </cell>
          <cell r="N1546">
            <v>0</v>
          </cell>
          <cell r="P1546">
            <v>0</v>
          </cell>
          <cell r="Q1546">
            <v>0</v>
          </cell>
          <cell r="S1546">
            <v>0</v>
          </cell>
          <cell r="T1546">
            <v>0</v>
          </cell>
          <cell r="U1546">
            <v>0</v>
          </cell>
          <cell r="AE1546" t="str">
            <v>20100729LGUM_479</v>
          </cell>
          <cell r="AG1546" t="str">
            <v>479</v>
          </cell>
        </row>
        <row r="1547">
          <cell r="B1547" t="str">
            <v>Jun 2011</v>
          </cell>
          <cell r="C1547" t="str">
            <v>LS</v>
          </cell>
          <cell r="D1547" t="str">
            <v>LGUM_480</v>
          </cell>
          <cell r="E1547">
            <v>0</v>
          </cell>
          <cell r="G1547">
            <v>0</v>
          </cell>
          <cell r="J1547">
            <v>0</v>
          </cell>
          <cell r="K1547">
            <v>0</v>
          </cell>
          <cell r="L1547">
            <v>0</v>
          </cell>
          <cell r="N1547">
            <v>0</v>
          </cell>
          <cell r="P1547">
            <v>0</v>
          </cell>
          <cell r="Q1547">
            <v>0</v>
          </cell>
          <cell r="S1547">
            <v>0</v>
          </cell>
          <cell r="T1547">
            <v>0</v>
          </cell>
          <cell r="U1547">
            <v>0</v>
          </cell>
          <cell r="AE1547" t="str">
            <v>20100729LGUM_480</v>
          </cell>
          <cell r="AG1547" t="str">
            <v>480</v>
          </cell>
        </row>
        <row r="1548">
          <cell r="B1548" t="str">
            <v>Jun 2011</v>
          </cell>
          <cell r="C1548" t="str">
            <v>LS</v>
          </cell>
          <cell r="D1548" t="str">
            <v>LGUM_481</v>
          </cell>
          <cell r="E1548">
            <v>2</v>
          </cell>
          <cell r="G1548">
            <v>183</v>
          </cell>
          <cell r="J1548">
            <v>0</v>
          </cell>
          <cell r="K1548">
            <v>37.340000000000003</v>
          </cell>
          <cell r="L1548">
            <v>37.340000000000003</v>
          </cell>
          <cell r="N1548">
            <v>0.76</v>
          </cell>
          <cell r="P1548">
            <v>0.54</v>
          </cell>
          <cell r="Q1548">
            <v>0</v>
          </cell>
          <cell r="S1548">
            <v>0</v>
          </cell>
          <cell r="T1548">
            <v>0</v>
          </cell>
          <cell r="U1548">
            <v>38.64</v>
          </cell>
          <cell r="AE1548" t="str">
            <v>20100729LGUM_481</v>
          </cell>
          <cell r="AG1548" t="str">
            <v>481</v>
          </cell>
        </row>
        <row r="1549">
          <cell r="B1549" t="str">
            <v>Jun 2011</v>
          </cell>
          <cell r="C1549" t="str">
            <v>LS</v>
          </cell>
          <cell r="D1549" t="str">
            <v>LGUM_482</v>
          </cell>
          <cell r="E1549">
            <v>13</v>
          </cell>
          <cell r="G1549">
            <v>1248</v>
          </cell>
          <cell r="J1549">
            <v>0</v>
          </cell>
          <cell r="K1549">
            <v>365.17</v>
          </cell>
          <cell r="L1549">
            <v>365.17</v>
          </cell>
          <cell r="N1549">
            <v>5.22</v>
          </cell>
          <cell r="P1549">
            <v>5.29</v>
          </cell>
          <cell r="Q1549">
            <v>0</v>
          </cell>
          <cell r="S1549">
            <v>0</v>
          </cell>
          <cell r="T1549">
            <v>0</v>
          </cell>
          <cell r="U1549">
            <v>375.68</v>
          </cell>
          <cell r="AE1549" t="str">
            <v>20100729LGUM_482</v>
          </cell>
          <cell r="AG1549" t="str">
            <v>482</v>
          </cell>
        </row>
        <row r="1550">
          <cell r="B1550" t="str">
            <v>Jun 2011</v>
          </cell>
          <cell r="C1550" t="str">
            <v>LS</v>
          </cell>
          <cell r="D1550" t="str">
            <v>LGUM_483</v>
          </cell>
          <cell r="E1550">
            <v>2</v>
          </cell>
          <cell r="G1550">
            <v>577</v>
          </cell>
          <cell r="J1550">
            <v>0</v>
          </cell>
          <cell r="K1550">
            <v>75.86</v>
          </cell>
          <cell r="L1550">
            <v>75.86</v>
          </cell>
          <cell r="N1550">
            <v>2.41</v>
          </cell>
          <cell r="P1550">
            <v>1.1200000000000001</v>
          </cell>
          <cell r="Q1550">
            <v>0</v>
          </cell>
          <cell r="S1550">
            <v>0</v>
          </cell>
          <cell r="T1550">
            <v>0</v>
          </cell>
          <cell r="U1550">
            <v>79.39</v>
          </cell>
          <cell r="AE1550" t="str">
            <v>20100729LGUM_483</v>
          </cell>
          <cell r="AG1550" t="str">
            <v>483</v>
          </cell>
        </row>
        <row r="1551">
          <cell r="B1551" t="str">
            <v>Jun 2011</v>
          </cell>
          <cell r="C1551" t="str">
            <v>LS</v>
          </cell>
          <cell r="D1551" t="str">
            <v>LGUM_484</v>
          </cell>
          <cell r="E1551">
            <v>13</v>
          </cell>
          <cell r="G1551">
            <v>3795</v>
          </cell>
          <cell r="J1551">
            <v>0</v>
          </cell>
          <cell r="K1551">
            <v>615.41999999999996</v>
          </cell>
          <cell r="L1551">
            <v>615.41999999999996</v>
          </cell>
          <cell r="N1551">
            <v>15.86</v>
          </cell>
          <cell r="P1551">
            <v>9.0299999999999994</v>
          </cell>
          <cell r="Q1551">
            <v>0</v>
          </cell>
          <cell r="S1551">
            <v>0</v>
          </cell>
          <cell r="T1551">
            <v>0</v>
          </cell>
          <cell r="U1551">
            <v>640.30999999999995</v>
          </cell>
          <cell r="AE1551" t="str">
            <v>20100729LGUM_484</v>
          </cell>
          <cell r="AG1551" t="str">
            <v>484</v>
          </cell>
        </row>
        <row r="1552">
          <cell r="B1552" t="str">
            <v>Jul 2011</v>
          </cell>
          <cell r="C1552" t="str">
            <v>RLS</v>
          </cell>
          <cell r="D1552" t="str">
            <v>LGUM_001</v>
          </cell>
          <cell r="E1552">
            <v>0</v>
          </cell>
          <cell r="G1552">
            <v>0</v>
          </cell>
          <cell r="J1552">
            <v>0</v>
          </cell>
          <cell r="K1552">
            <v>0</v>
          </cell>
          <cell r="L1552">
            <v>0</v>
          </cell>
          <cell r="N1552">
            <v>0</v>
          </cell>
          <cell r="P1552">
            <v>0</v>
          </cell>
          <cell r="Q1552">
            <v>0</v>
          </cell>
          <cell r="S1552">
            <v>0</v>
          </cell>
          <cell r="T1552">
            <v>0</v>
          </cell>
          <cell r="U1552">
            <v>0</v>
          </cell>
          <cell r="AE1552" t="str">
            <v>20110629LGUM_001</v>
          </cell>
          <cell r="AG1552" t="str">
            <v>201</v>
          </cell>
        </row>
        <row r="1553">
          <cell r="B1553" t="str">
            <v>Jul 2011</v>
          </cell>
          <cell r="C1553" t="str">
            <v>RLS</v>
          </cell>
          <cell r="D1553" t="str">
            <v>LGUM_002</v>
          </cell>
          <cell r="E1553">
            <v>-14</v>
          </cell>
          <cell r="G1553">
            <v>-943</v>
          </cell>
          <cell r="J1553">
            <v>7.42</v>
          </cell>
          <cell r="K1553">
            <v>-117.6</v>
          </cell>
          <cell r="L1553">
            <v>-117.6</v>
          </cell>
          <cell r="N1553">
            <v>-1.53</v>
          </cell>
          <cell r="P1553">
            <v>-0.72</v>
          </cell>
          <cell r="Q1553">
            <v>0</v>
          </cell>
          <cell r="S1553">
            <v>0</v>
          </cell>
          <cell r="T1553">
            <v>0</v>
          </cell>
          <cell r="U1553">
            <v>-119.85</v>
          </cell>
          <cell r="AE1553" t="str">
            <v>20110629LGUM_002</v>
          </cell>
          <cell r="AG1553" t="str">
            <v>202</v>
          </cell>
        </row>
        <row r="1554">
          <cell r="B1554" t="str">
            <v>Jul 2011</v>
          </cell>
          <cell r="C1554" t="str">
            <v>RLS</v>
          </cell>
          <cell r="D1554" t="str">
            <v>LGUM_003</v>
          </cell>
          <cell r="E1554">
            <v>0</v>
          </cell>
          <cell r="G1554">
            <v>0</v>
          </cell>
          <cell r="J1554">
            <v>0</v>
          </cell>
          <cell r="K1554">
            <v>0</v>
          </cell>
          <cell r="L1554">
            <v>0</v>
          </cell>
          <cell r="N1554">
            <v>0</v>
          </cell>
          <cell r="P1554">
            <v>0</v>
          </cell>
          <cell r="Q1554">
            <v>0</v>
          </cell>
          <cell r="S1554">
            <v>0</v>
          </cell>
          <cell r="T1554">
            <v>0</v>
          </cell>
          <cell r="U1554">
            <v>0</v>
          </cell>
          <cell r="AE1554" t="str">
            <v>20110629LGUM_003</v>
          </cell>
          <cell r="AG1554" t="str">
            <v>203</v>
          </cell>
        </row>
        <row r="1555">
          <cell r="B1555" t="str">
            <v>Jul 2011</v>
          </cell>
          <cell r="C1555" t="str">
            <v>RLS</v>
          </cell>
          <cell r="D1555" t="str">
            <v>LGUM_004</v>
          </cell>
          <cell r="E1555">
            <v>0</v>
          </cell>
          <cell r="G1555">
            <v>0</v>
          </cell>
          <cell r="J1555">
            <v>0</v>
          </cell>
          <cell r="K1555">
            <v>0</v>
          </cell>
          <cell r="L1555">
            <v>0</v>
          </cell>
          <cell r="N1555">
            <v>0</v>
          </cell>
          <cell r="P1555">
            <v>0</v>
          </cell>
          <cell r="Q1555">
            <v>0</v>
          </cell>
          <cell r="S1555">
            <v>0</v>
          </cell>
          <cell r="T1555">
            <v>0</v>
          </cell>
          <cell r="U1555">
            <v>0</v>
          </cell>
          <cell r="AE1555" t="str">
            <v>20110629LGUM_004</v>
          </cell>
          <cell r="AG1555" t="str">
            <v>204</v>
          </cell>
        </row>
        <row r="1556">
          <cell r="B1556" t="str">
            <v>Jul 2011</v>
          </cell>
          <cell r="C1556" t="str">
            <v>RLS</v>
          </cell>
          <cell r="D1556" t="str">
            <v>LGUM_005</v>
          </cell>
          <cell r="E1556">
            <v>0</v>
          </cell>
          <cell r="G1556">
            <v>0</v>
          </cell>
          <cell r="J1556">
            <v>0</v>
          </cell>
          <cell r="K1556">
            <v>0</v>
          </cell>
          <cell r="L1556">
            <v>0</v>
          </cell>
          <cell r="N1556">
            <v>0</v>
          </cell>
          <cell r="P1556">
            <v>0</v>
          </cell>
          <cell r="Q1556">
            <v>0</v>
          </cell>
          <cell r="S1556">
            <v>0</v>
          </cell>
          <cell r="T1556">
            <v>0</v>
          </cell>
          <cell r="U1556">
            <v>0</v>
          </cell>
          <cell r="AE1556" t="str">
            <v>20110629LGUM_005</v>
          </cell>
          <cell r="AG1556" t="str">
            <v>205</v>
          </cell>
        </row>
        <row r="1557">
          <cell r="B1557" t="str">
            <v>Jul 2011</v>
          </cell>
          <cell r="C1557" t="str">
            <v>RLS</v>
          </cell>
          <cell r="D1557" t="str">
            <v>LGUM_006</v>
          </cell>
          <cell r="E1557">
            <v>0</v>
          </cell>
          <cell r="G1557">
            <v>0</v>
          </cell>
          <cell r="J1557">
            <v>0</v>
          </cell>
          <cell r="K1557">
            <v>0</v>
          </cell>
          <cell r="L1557">
            <v>0</v>
          </cell>
          <cell r="N1557">
            <v>0</v>
          </cell>
          <cell r="P1557">
            <v>0</v>
          </cell>
          <cell r="Q1557">
            <v>0</v>
          </cell>
          <cell r="S1557">
            <v>0</v>
          </cell>
          <cell r="T1557">
            <v>0</v>
          </cell>
          <cell r="U1557">
            <v>0</v>
          </cell>
          <cell r="AE1557" t="str">
            <v>20110629LGUM_006</v>
          </cell>
          <cell r="AG1557" t="str">
            <v>206</v>
          </cell>
        </row>
        <row r="1558">
          <cell r="B1558" t="str">
            <v>Jul 2011</v>
          </cell>
          <cell r="C1558" t="str">
            <v>RLS</v>
          </cell>
          <cell r="D1558" t="str">
            <v>LGUM_007</v>
          </cell>
          <cell r="E1558">
            <v>0</v>
          </cell>
          <cell r="G1558">
            <v>0</v>
          </cell>
          <cell r="J1558">
            <v>0</v>
          </cell>
          <cell r="K1558">
            <v>0</v>
          </cell>
          <cell r="L1558">
            <v>0</v>
          </cell>
          <cell r="N1558">
            <v>0</v>
          </cell>
          <cell r="P1558">
            <v>0</v>
          </cell>
          <cell r="Q1558">
            <v>0</v>
          </cell>
          <cell r="S1558">
            <v>0</v>
          </cell>
          <cell r="T1558">
            <v>0</v>
          </cell>
          <cell r="U1558">
            <v>0</v>
          </cell>
          <cell r="AE1558" t="str">
            <v>20110629LGUM_007</v>
          </cell>
          <cell r="AG1558" t="str">
            <v>207</v>
          </cell>
        </row>
        <row r="1559">
          <cell r="B1559" t="str">
            <v>Jul 2011</v>
          </cell>
          <cell r="C1559" t="str">
            <v>RLS</v>
          </cell>
          <cell r="D1559" t="str">
            <v>LGUM_008</v>
          </cell>
          <cell r="E1559">
            <v>0</v>
          </cell>
          <cell r="G1559">
            <v>0</v>
          </cell>
          <cell r="J1559">
            <v>0</v>
          </cell>
          <cell r="K1559">
            <v>0</v>
          </cell>
          <cell r="L1559">
            <v>0</v>
          </cell>
          <cell r="N1559">
            <v>0</v>
          </cell>
          <cell r="P1559">
            <v>0</v>
          </cell>
          <cell r="Q1559">
            <v>0</v>
          </cell>
          <cell r="S1559">
            <v>0</v>
          </cell>
          <cell r="T1559">
            <v>0</v>
          </cell>
          <cell r="U1559">
            <v>0</v>
          </cell>
          <cell r="AE1559" t="str">
            <v>20110629LGUM_008</v>
          </cell>
          <cell r="AG1559" t="str">
            <v>208</v>
          </cell>
        </row>
        <row r="1560">
          <cell r="B1560" t="str">
            <v>Jul 2011</v>
          </cell>
          <cell r="C1560" t="str">
            <v>RLS</v>
          </cell>
          <cell r="D1560" t="str">
            <v>LGUM_009</v>
          </cell>
          <cell r="E1560">
            <v>0</v>
          </cell>
          <cell r="G1560">
            <v>0</v>
          </cell>
          <cell r="J1560">
            <v>0</v>
          </cell>
          <cell r="K1560">
            <v>0</v>
          </cell>
          <cell r="L1560">
            <v>0</v>
          </cell>
          <cell r="N1560">
            <v>0</v>
          </cell>
          <cell r="P1560">
            <v>0</v>
          </cell>
          <cell r="Q1560">
            <v>0</v>
          </cell>
          <cell r="S1560">
            <v>0</v>
          </cell>
          <cell r="T1560">
            <v>0</v>
          </cell>
          <cell r="U1560">
            <v>0</v>
          </cell>
          <cell r="AE1560" t="str">
            <v>20110629LGUM_009</v>
          </cell>
          <cell r="AG1560" t="str">
            <v>209</v>
          </cell>
        </row>
        <row r="1561">
          <cell r="B1561" t="str">
            <v>Jul 2011</v>
          </cell>
          <cell r="C1561" t="str">
            <v>RLS</v>
          </cell>
          <cell r="D1561" t="str">
            <v>LGUM_010</v>
          </cell>
          <cell r="E1561">
            <v>0</v>
          </cell>
          <cell r="G1561">
            <v>0</v>
          </cell>
          <cell r="J1561">
            <v>0</v>
          </cell>
          <cell r="K1561">
            <v>0</v>
          </cell>
          <cell r="L1561">
            <v>0</v>
          </cell>
          <cell r="N1561">
            <v>0</v>
          </cell>
          <cell r="P1561">
            <v>0</v>
          </cell>
          <cell r="Q1561">
            <v>0</v>
          </cell>
          <cell r="S1561">
            <v>0</v>
          </cell>
          <cell r="T1561">
            <v>0</v>
          </cell>
          <cell r="U1561">
            <v>0</v>
          </cell>
          <cell r="AE1561" t="str">
            <v>20110629LGUM_010</v>
          </cell>
          <cell r="AG1561" t="str">
            <v>210</v>
          </cell>
        </row>
        <row r="1562">
          <cell r="B1562" t="str">
            <v>Jul 2011</v>
          </cell>
          <cell r="C1562" t="str">
            <v>RLS</v>
          </cell>
          <cell r="D1562" t="str">
            <v>LGUM_011</v>
          </cell>
          <cell r="E1562">
            <v>0</v>
          </cell>
          <cell r="G1562">
            <v>0</v>
          </cell>
          <cell r="J1562">
            <v>0</v>
          </cell>
          <cell r="K1562">
            <v>0</v>
          </cell>
          <cell r="L1562">
            <v>0</v>
          </cell>
          <cell r="N1562">
            <v>0</v>
          </cell>
          <cell r="P1562">
            <v>0</v>
          </cell>
          <cell r="Q1562">
            <v>0</v>
          </cell>
          <cell r="S1562">
            <v>0</v>
          </cell>
          <cell r="T1562">
            <v>0</v>
          </cell>
          <cell r="U1562">
            <v>0</v>
          </cell>
          <cell r="AE1562" t="str">
            <v>20110629LGUM_011</v>
          </cell>
          <cell r="AG1562" t="str">
            <v>211</v>
          </cell>
        </row>
        <row r="1563">
          <cell r="B1563" t="str">
            <v>Jul 2011</v>
          </cell>
          <cell r="C1563" t="str">
            <v>RLS</v>
          </cell>
          <cell r="D1563" t="str">
            <v>LGUM_012</v>
          </cell>
          <cell r="E1563">
            <v>0</v>
          </cell>
          <cell r="G1563">
            <v>0</v>
          </cell>
          <cell r="J1563">
            <v>0</v>
          </cell>
          <cell r="K1563">
            <v>0</v>
          </cell>
          <cell r="L1563">
            <v>0</v>
          </cell>
          <cell r="N1563">
            <v>0</v>
          </cell>
          <cell r="P1563">
            <v>0</v>
          </cell>
          <cell r="Q1563">
            <v>0</v>
          </cell>
          <cell r="S1563">
            <v>0</v>
          </cell>
          <cell r="T1563">
            <v>0</v>
          </cell>
          <cell r="U1563">
            <v>0</v>
          </cell>
          <cell r="AE1563" t="str">
            <v>20110629LGUM_012</v>
          </cell>
          <cell r="AG1563" t="str">
            <v>212</v>
          </cell>
        </row>
        <row r="1564">
          <cell r="B1564" t="str">
            <v>Jul 2011</v>
          </cell>
          <cell r="C1564" t="str">
            <v>RLS</v>
          </cell>
          <cell r="D1564" t="str">
            <v>LGUM_013</v>
          </cell>
          <cell r="E1564">
            <v>0</v>
          </cell>
          <cell r="G1564">
            <v>0</v>
          </cell>
          <cell r="J1564">
            <v>0</v>
          </cell>
          <cell r="K1564">
            <v>0</v>
          </cell>
          <cell r="L1564">
            <v>0</v>
          </cell>
          <cell r="N1564">
            <v>0</v>
          </cell>
          <cell r="P1564">
            <v>0</v>
          </cell>
          <cell r="Q1564">
            <v>0</v>
          </cell>
          <cell r="S1564">
            <v>0</v>
          </cell>
          <cell r="T1564">
            <v>0</v>
          </cell>
          <cell r="U1564">
            <v>0</v>
          </cell>
          <cell r="AE1564" t="str">
            <v>20110629LGUM_013</v>
          </cell>
          <cell r="AG1564" t="str">
            <v>213</v>
          </cell>
        </row>
        <row r="1565">
          <cell r="B1565" t="str">
            <v>Jul 2011</v>
          </cell>
          <cell r="C1565" t="str">
            <v>RLS</v>
          </cell>
          <cell r="D1565" t="str">
            <v>LGUM_016</v>
          </cell>
          <cell r="E1565">
            <v>0</v>
          </cell>
          <cell r="G1565">
            <v>0</v>
          </cell>
          <cell r="J1565">
            <v>0</v>
          </cell>
          <cell r="K1565">
            <v>0</v>
          </cell>
          <cell r="L1565">
            <v>0</v>
          </cell>
          <cell r="N1565">
            <v>0</v>
          </cell>
          <cell r="P1565">
            <v>0</v>
          </cell>
          <cell r="Q1565">
            <v>0</v>
          </cell>
          <cell r="S1565">
            <v>0</v>
          </cell>
          <cell r="T1565">
            <v>0</v>
          </cell>
          <cell r="U1565">
            <v>0</v>
          </cell>
          <cell r="AE1565" t="str">
            <v>20110629LGUM_016</v>
          </cell>
          <cell r="AG1565" t="str">
            <v>216</v>
          </cell>
        </row>
        <row r="1566">
          <cell r="B1566" t="str">
            <v>Jul 2011</v>
          </cell>
          <cell r="C1566" t="str">
            <v>RLS</v>
          </cell>
          <cell r="D1566" t="str">
            <v>LGUM_017</v>
          </cell>
          <cell r="E1566">
            <v>0</v>
          </cell>
          <cell r="G1566">
            <v>0</v>
          </cell>
          <cell r="J1566">
            <v>0</v>
          </cell>
          <cell r="K1566">
            <v>0</v>
          </cell>
          <cell r="L1566">
            <v>0</v>
          </cell>
          <cell r="N1566">
            <v>0</v>
          </cell>
          <cell r="P1566">
            <v>0</v>
          </cell>
          <cell r="Q1566">
            <v>0</v>
          </cell>
          <cell r="S1566">
            <v>0</v>
          </cell>
          <cell r="T1566">
            <v>0</v>
          </cell>
          <cell r="U1566">
            <v>0</v>
          </cell>
          <cell r="AE1566" t="str">
            <v>20110629LGUM_017</v>
          </cell>
          <cell r="AG1566" t="str">
            <v>217</v>
          </cell>
        </row>
        <row r="1567">
          <cell r="B1567" t="str">
            <v>Jul 2011</v>
          </cell>
          <cell r="C1567" t="str">
            <v>RLS</v>
          </cell>
          <cell r="D1567" t="str">
            <v>LGUM_022</v>
          </cell>
          <cell r="E1567">
            <v>0</v>
          </cell>
          <cell r="G1567">
            <v>0</v>
          </cell>
          <cell r="J1567">
            <v>0</v>
          </cell>
          <cell r="K1567">
            <v>0</v>
          </cell>
          <cell r="L1567">
            <v>0</v>
          </cell>
          <cell r="N1567">
            <v>0</v>
          </cell>
          <cell r="P1567">
            <v>0</v>
          </cell>
          <cell r="Q1567">
            <v>0</v>
          </cell>
          <cell r="S1567">
            <v>0</v>
          </cell>
          <cell r="T1567">
            <v>0</v>
          </cell>
          <cell r="U1567">
            <v>0</v>
          </cell>
          <cell r="AE1567" t="str">
            <v>20110629LGUM_022</v>
          </cell>
          <cell r="AG1567" t="str">
            <v>222</v>
          </cell>
        </row>
        <row r="1568">
          <cell r="B1568" t="str">
            <v>Jul 2011</v>
          </cell>
          <cell r="C1568" t="str">
            <v>RLS</v>
          </cell>
          <cell r="D1568" t="str">
            <v>LGUM_023</v>
          </cell>
          <cell r="E1568">
            <v>0</v>
          </cell>
          <cell r="G1568">
            <v>0</v>
          </cell>
          <cell r="J1568">
            <v>0</v>
          </cell>
          <cell r="K1568">
            <v>0</v>
          </cell>
          <cell r="L1568">
            <v>0</v>
          </cell>
          <cell r="N1568">
            <v>0</v>
          </cell>
          <cell r="P1568">
            <v>0</v>
          </cell>
          <cell r="Q1568">
            <v>0</v>
          </cell>
          <cell r="S1568">
            <v>0</v>
          </cell>
          <cell r="T1568">
            <v>0</v>
          </cell>
          <cell r="U1568">
            <v>0</v>
          </cell>
          <cell r="AE1568" t="str">
            <v>20110629LGUM_023</v>
          </cell>
          <cell r="AG1568" t="str">
            <v>223</v>
          </cell>
        </row>
        <row r="1569">
          <cell r="B1569" t="str">
            <v>Jul 2011</v>
          </cell>
          <cell r="C1569" t="str">
            <v>RLS</v>
          </cell>
          <cell r="D1569" t="str">
            <v>LGUM_024</v>
          </cell>
          <cell r="E1569">
            <v>0</v>
          </cell>
          <cell r="G1569">
            <v>0</v>
          </cell>
          <cell r="J1569">
            <v>0</v>
          </cell>
          <cell r="K1569">
            <v>0</v>
          </cell>
          <cell r="L1569">
            <v>0</v>
          </cell>
          <cell r="N1569">
            <v>0</v>
          </cell>
          <cell r="P1569">
            <v>0</v>
          </cell>
          <cell r="Q1569">
            <v>0</v>
          </cell>
          <cell r="S1569">
            <v>0</v>
          </cell>
          <cell r="T1569">
            <v>0</v>
          </cell>
          <cell r="U1569">
            <v>0</v>
          </cell>
          <cell r="AE1569" t="str">
            <v>20110629LGUM_024</v>
          </cell>
          <cell r="AG1569" t="str">
            <v>224</v>
          </cell>
        </row>
        <row r="1570">
          <cell r="B1570" t="str">
            <v>Jul 2011</v>
          </cell>
          <cell r="C1570" t="str">
            <v>RLS</v>
          </cell>
          <cell r="D1570" t="str">
            <v>LGUM_025</v>
          </cell>
          <cell r="E1570">
            <v>0</v>
          </cell>
          <cell r="G1570">
            <v>0</v>
          </cell>
          <cell r="J1570">
            <v>0</v>
          </cell>
          <cell r="K1570">
            <v>0</v>
          </cell>
          <cell r="L1570">
            <v>0</v>
          </cell>
          <cell r="N1570">
            <v>0</v>
          </cell>
          <cell r="P1570">
            <v>0</v>
          </cell>
          <cell r="Q1570">
            <v>0</v>
          </cell>
          <cell r="S1570">
            <v>0</v>
          </cell>
          <cell r="T1570">
            <v>0</v>
          </cell>
          <cell r="U1570">
            <v>0</v>
          </cell>
          <cell r="AE1570" t="str">
            <v>20110629LGUM_025</v>
          </cell>
          <cell r="AG1570" t="str">
            <v>225</v>
          </cell>
        </row>
        <row r="1571">
          <cell r="B1571" t="str">
            <v>Jul 2011</v>
          </cell>
          <cell r="C1571" t="str">
            <v>RLS</v>
          </cell>
          <cell r="D1571" t="str">
            <v>LGUM_026</v>
          </cell>
          <cell r="E1571">
            <v>0</v>
          </cell>
          <cell r="G1571">
            <v>0</v>
          </cell>
          <cell r="J1571">
            <v>0</v>
          </cell>
          <cell r="K1571">
            <v>0</v>
          </cell>
          <cell r="L1571">
            <v>0</v>
          </cell>
          <cell r="N1571">
            <v>0</v>
          </cell>
          <cell r="P1571">
            <v>0</v>
          </cell>
          <cell r="Q1571">
            <v>0</v>
          </cell>
          <cell r="S1571">
            <v>0</v>
          </cell>
          <cell r="T1571">
            <v>0</v>
          </cell>
          <cell r="U1571">
            <v>0</v>
          </cell>
          <cell r="AE1571" t="str">
            <v>20110629LGUM_026</v>
          </cell>
          <cell r="AG1571" t="str">
            <v>226</v>
          </cell>
        </row>
        <row r="1572">
          <cell r="B1572" t="str">
            <v>Jul 2011</v>
          </cell>
          <cell r="C1572" t="str">
            <v>RLS</v>
          </cell>
          <cell r="D1572" t="str">
            <v>LGUM_052</v>
          </cell>
          <cell r="E1572">
            <v>0</v>
          </cell>
          <cell r="G1572">
            <v>0</v>
          </cell>
          <cell r="J1572">
            <v>0</v>
          </cell>
          <cell r="K1572">
            <v>0</v>
          </cell>
          <cell r="L1572">
            <v>0</v>
          </cell>
          <cell r="N1572">
            <v>0</v>
          </cell>
          <cell r="P1572">
            <v>0</v>
          </cell>
          <cell r="Q1572">
            <v>0</v>
          </cell>
          <cell r="S1572">
            <v>0</v>
          </cell>
          <cell r="T1572">
            <v>0</v>
          </cell>
          <cell r="U1572">
            <v>0</v>
          </cell>
          <cell r="AE1572" t="str">
            <v>20110629LGUM_052</v>
          </cell>
          <cell r="AG1572" t="str">
            <v>252</v>
          </cell>
        </row>
        <row r="1573">
          <cell r="B1573" t="str">
            <v>Jul 2011</v>
          </cell>
          <cell r="C1573" t="str">
            <v>RLS</v>
          </cell>
          <cell r="D1573" t="str">
            <v>LGUM_053</v>
          </cell>
          <cell r="E1573">
            <v>0</v>
          </cell>
          <cell r="G1573">
            <v>0</v>
          </cell>
          <cell r="J1573">
            <v>0</v>
          </cell>
          <cell r="K1573">
            <v>0</v>
          </cell>
          <cell r="L1573">
            <v>0</v>
          </cell>
          <cell r="N1573">
            <v>0</v>
          </cell>
          <cell r="P1573">
            <v>0</v>
          </cell>
          <cell r="Q1573">
            <v>0</v>
          </cell>
          <cell r="S1573">
            <v>0</v>
          </cell>
          <cell r="T1573">
            <v>0</v>
          </cell>
          <cell r="U1573">
            <v>0</v>
          </cell>
          <cell r="AE1573" t="str">
            <v>20110629LGUM_053</v>
          </cell>
          <cell r="AG1573" t="str">
            <v>253</v>
          </cell>
        </row>
        <row r="1574">
          <cell r="B1574" t="str">
            <v>Jul 2011</v>
          </cell>
          <cell r="C1574" t="str">
            <v>RLS</v>
          </cell>
          <cell r="D1574" t="str">
            <v>LGUM_054</v>
          </cell>
          <cell r="E1574">
            <v>0</v>
          </cell>
          <cell r="G1574">
            <v>0</v>
          </cell>
          <cell r="J1574">
            <v>0</v>
          </cell>
          <cell r="K1574">
            <v>0</v>
          </cell>
          <cell r="L1574">
            <v>0</v>
          </cell>
          <cell r="N1574">
            <v>0</v>
          </cell>
          <cell r="P1574">
            <v>0</v>
          </cell>
          <cell r="Q1574">
            <v>0</v>
          </cell>
          <cell r="S1574">
            <v>0</v>
          </cell>
          <cell r="T1574">
            <v>0</v>
          </cell>
          <cell r="U1574">
            <v>0</v>
          </cell>
          <cell r="AE1574" t="str">
            <v>20110629LGUM_054</v>
          </cell>
          <cell r="AG1574" t="str">
            <v>254</v>
          </cell>
        </row>
        <row r="1575">
          <cell r="B1575" t="str">
            <v>Jul 2011</v>
          </cell>
          <cell r="C1575" t="str">
            <v>RLS</v>
          </cell>
          <cell r="D1575" t="str">
            <v>LGUM_055</v>
          </cell>
          <cell r="E1575">
            <v>-15</v>
          </cell>
          <cell r="G1575">
            <v>-711</v>
          </cell>
          <cell r="J1575">
            <v>5</v>
          </cell>
          <cell r="K1575">
            <v>-144.4</v>
          </cell>
          <cell r="L1575">
            <v>-144.4</v>
          </cell>
          <cell r="N1575">
            <v>-1.32</v>
          </cell>
          <cell r="P1575">
            <v>-0.94</v>
          </cell>
          <cell r="Q1575">
            <v>0</v>
          </cell>
          <cell r="S1575">
            <v>0</v>
          </cell>
          <cell r="T1575">
            <v>0</v>
          </cell>
          <cell r="U1575">
            <v>-146.66</v>
          </cell>
          <cell r="AE1575" t="str">
            <v>20110629LGUM_055</v>
          </cell>
          <cell r="AG1575" t="str">
            <v>255</v>
          </cell>
        </row>
        <row r="1576">
          <cell r="B1576" t="str">
            <v>Jul 2011</v>
          </cell>
          <cell r="C1576" t="str">
            <v>RLS</v>
          </cell>
          <cell r="D1576" t="str">
            <v>LGUM_056</v>
          </cell>
          <cell r="E1576">
            <v>0</v>
          </cell>
          <cell r="G1576">
            <v>0</v>
          </cell>
          <cell r="J1576">
            <v>0</v>
          </cell>
          <cell r="K1576">
            <v>0</v>
          </cell>
          <cell r="L1576">
            <v>0</v>
          </cell>
          <cell r="N1576">
            <v>0</v>
          </cell>
          <cell r="P1576">
            <v>0</v>
          </cell>
          <cell r="Q1576">
            <v>0</v>
          </cell>
          <cell r="S1576">
            <v>0</v>
          </cell>
          <cell r="T1576">
            <v>0</v>
          </cell>
          <cell r="U1576">
            <v>0</v>
          </cell>
          <cell r="AE1576" t="str">
            <v>20110629LGUM_056</v>
          </cell>
          <cell r="AG1576" t="str">
            <v>256</v>
          </cell>
        </row>
        <row r="1577">
          <cell r="B1577" t="str">
            <v>Jul 2011</v>
          </cell>
          <cell r="C1577" t="str">
            <v>RLS</v>
          </cell>
          <cell r="D1577" t="str">
            <v>LGUM_057</v>
          </cell>
          <cell r="E1577">
            <v>0</v>
          </cell>
          <cell r="G1577">
            <v>0</v>
          </cell>
          <cell r="J1577">
            <v>0</v>
          </cell>
          <cell r="K1577">
            <v>0</v>
          </cell>
          <cell r="L1577">
            <v>0</v>
          </cell>
          <cell r="N1577">
            <v>0</v>
          </cell>
          <cell r="P1577">
            <v>0</v>
          </cell>
          <cell r="Q1577">
            <v>0</v>
          </cell>
          <cell r="S1577">
            <v>0</v>
          </cell>
          <cell r="T1577">
            <v>0</v>
          </cell>
          <cell r="U1577">
            <v>0</v>
          </cell>
          <cell r="AE1577" t="str">
            <v>20110629LGUM_057</v>
          </cell>
          <cell r="AG1577" t="str">
            <v>257</v>
          </cell>
        </row>
        <row r="1578">
          <cell r="B1578" t="str">
            <v>Jul 2011</v>
          </cell>
          <cell r="C1578" t="str">
            <v>RLS</v>
          </cell>
          <cell r="D1578" t="str">
            <v>LGUM_058</v>
          </cell>
          <cell r="E1578">
            <v>0</v>
          </cell>
          <cell r="G1578">
            <v>0</v>
          </cell>
          <cell r="J1578">
            <v>0</v>
          </cell>
          <cell r="K1578">
            <v>0</v>
          </cell>
          <cell r="L1578">
            <v>0</v>
          </cell>
          <cell r="N1578">
            <v>0</v>
          </cell>
          <cell r="P1578">
            <v>0</v>
          </cell>
          <cell r="Q1578">
            <v>0</v>
          </cell>
          <cell r="S1578">
            <v>0</v>
          </cell>
          <cell r="T1578">
            <v>0</v>
          </cell>
          <cell r="U1578">
            <v>0</v>
          </cell>
          <cell r="AE1578" t="str">
            <v>20110629LGUM_058</v>
          </cell>
          <cell r="AG1578" t="str">
            <v>258</v>
          </cell>
        </row>
        <row r="1579">
          <cell r="B1579" t="str">
            <v>Jul 2011</v>
          </cell>
          <cell r="C1579" t="str">
            <v>RLS</v>
          </cell>
          <cell r="D1579" t="str">
            <v>LGUM_059</v>
          </cell>
          <cell r="E1579">
            <v>0</v>
          </cell>
          <cell r="G1579">
            <v>0</v>
          </cell>
          <cell r="J1579">
            <v>0</v>
          </cell>
          <cell r="K1579">
            <v>0</v>
          </cell>
          <cell r="L1579">
            <v>0</v>
          </cell>
          <cell r="N1579">
            <v>0</v>
          </cell>
          <cell r="P1579">
            <v>0</v>
          </cell>
          <cell r="Q1579">
            <v>0</v>
          </cell>
          <cell r="S1579">
            <v>0</v>
          </cell>
          <cell r="T1579">
            <v>0</v>
          </cell>
          <cell r="U1579">
            <v>0</v>
          </cell>
          <cell r="AE1579" t="str">
            <v>20110629LGUM_059</v>
          </cell>
          <cell r="AG1579" t="str">
            <v>259</v>
          </cell>
        </row>
        <row r="1580">
          <cell r="B1580" t="str">
            <v>Jul 2011</v>
          </cell>
          <cell r="C1580" t="str">
            <v>RLS</v>
          </cell>
          <cell r="D1580" t="str">
            <v>LGUM_060</v>
          </cell>
          <cell r="E1580">
            <v>0</v>
          </cell>
          <cell r="G1580">
            <v>0</v>
          </cell>
          <cell r="J1580">
            <v>0</v>
          </cell>
          <cell r="K1580">
            <v>0</v>
          </cell>
          <cell r="L1580">
            <v>0</v>
          </cell>
          <cell r="N1580">
            <v>0</v>
          </cell>
          <cell r="P1580">
            <v>0</v>
          </cell>
          <cell r="Q1580">
            <v>0</v>
          </cell>
          <cell r="S1580">
            <v>0</v>
          </cell>
          <cell r="T1580">
            <v>0</v>
          </cell>
          <cell r="U1580">
            <v>0</v>
          </cell>
          <cell r="AE1580" t="str">
            <v>20110629LGUM_060</v>
          </cell>
          <cell r="AG1580" t="str">
            <v>260</v>
          </cell>
        </row>
        <row r="1581">
          <cell r="B1581" t="str">
            <v>Jul 2011</v>
          </cell>
          <cell r="C1581" t="str">
            <v>RLS</v>
          </cell>
          <cell r="D1581" t="str">
            <v>LGUM_061</v>
          </cell>
          <cell r="E1581">
            <v>0</v>
          </cell>
          <cell r="G1581">
            <v>0</v>
          </cell>
          <cell r="J1581">
            <v>0</v>
          </cell>
          <cell r="K1581">
            <v>0</v>
          </cell>
          <cell r="L1581">
            <v>0</v>
          </cell>
          <cell r="N1581">
            <v>0</v>
          </cell>
          <cell r="P1581">
            <v>0</v>
          </cell>
          <cell r="Q1581">
            <v>0</v>
          </cell>
          <cell r="S1581">
            <v>0</v>
          </cell>
          <cell r="T1581">
            <v>0</v>
          </cell>
          <cell r="U1581">
            <v>0</v>
          </cell>
          <cell r="AE1581" t="str">
            <v>20110629LGUM_061</v>
          </cell>
          <cell r="AG1581" t="str">
            <v>261</v>
          </cell>
        </row>
        <row r="1582">
          <cell r="B1582" t="str">
            <v>Jul 2011</v>
          </cell>
          <cell r="C1582" t="str">
            <v>RLS</v>
          </cell>
          <cell r="D1582" t="str">
            <v>LGUM_062</v>
          </cell>
          <cell r="E1582">
            <v>-24</v>
          </cell>
          <cell r="G1582">
            <v>-3959</v>
          </cell>
          <cell r="J1582">
            <v>38.049999999999997</v>
          </cell>
          <cell r="K1582">
            <v>-352.90999999999997</v>
          </cell>
          <cell r="L1582">
            <v>-352.90999999999997</v>
          </cell>
          <cell r="N1582">
            <v>-5.15</v>
          </cell>
          <cell r="P1582">
            <v>-3.45</v>
          </cell>
          <cell r="Q1582">
            <v>0</v>
          </cell>
          <cell r="S1582">
            <v>0</v>
          </cell>
          <cell r="T1582">
            <v>0</v>
          </cell>
          <cell r="U1582">
            <v>-361.51</v>
          </cell>
          <cell r="AE1582" t="str">
            <v>20110629LGUM_062</v>
          </cell>
          <cell r="AG1582" t="str">
            <v>262</v>
          </cell>
        </row>
        <row r="1583">
          <cell r="B1583" t="str">
            <v>Jul 2011</v>
          </cell>
          <cell r="C1583" t="str">
            <v>RLS</v>
          </cell>
          <cell r="D1583" t="str">
            <v>LGUM_063</v>
          </cell>
          <cell r="E1583">
            <v>0</v>
          </cell>
          <cell r="G1583">
            <v>0</v>
          </cell>
          <cell r="J1583">
            <v>0</v>
          </cell>
          <cell r="K1583">
            <v>0</v>
          </cell>
          <cell r="L1583">
            <v>0</v>
          </cell>
          <cell r="N1583">
            <v>0</v>
          </cell>
          <cell r="P1583">
            <v>0</v>
          </cell>
          <cell r="Q1583">
            <v>0</v>
          </cell>
          <cell r="S1583">
            <v>0</v>
          </cell>
          <cell r="T1583">
            <v>0</v>
          </cell>
          <cell r="U1583">
            <v>0</v>
          </cell>
          <cell r="AE1583" t="str">
            <v>20110629LGUM_063</v>
          </cell>
          <cell r="AG1583" t="str">
            <v>263</v>
          </cell>
        </row>
        <row r="1584">
          <cell r="B1584" t="str">
            <v>Jul 2011</v>
          </cell>
          <cell r="C1584" t="str">
            <v>RLS</v>
          </cell>
          <cell r="D1584" t="str">
            <v>LGUM_066</v>
          </cell>
          <cell r="E1584">
            <v>0</v>
          </cell>
          <cell r="G1584">
            <v>0</v>
          </cell>
          <cell r="J1584">
            <v>0</v>
          </cell>
          <cell r="K1584">
            <v>0</v>
          </cell>
          <cell r="L1584">
            <v>0</v>
          </cell>
          <cell r="N1584">
            <v>0</v>
          </cell>
          <cell r="P1584">
            <v>0</v>
          </cell>
          <cell r="Q1584">
            <v>0</v>
          </cell>
          <cell r="S1584">
            <v>0</v>
          </cell>
          <cell r="T1584">
            <v>0</v>
          </cell>
          <cell r="U1584">
            <v>0</v>
          </cell>
          <cell r="AE1584" t="str">
            <v>20110629LGUM_066</v>
          </cell>
          <cell r="AG1584" t="str">
            <v>266</v>
          </cell>
        </row>
        <row r="1585">
          <cell r="B1585" t="str">
            <v>Jul 2011</v>
          </cell>
          <cell r="C1585" t="str">
            <v>RLS</v>
          </cell>
          <cell r="D1585" t="str">
            <v>LGUM_067</v>
          </cell>
          <cell r="E1585">
            <v>0</v>
          </cell>
          <cell r="G1585">
            <v>0</v>
          </cell>
          <cell r="J1585">
            <v>0</v>
          </cell>
          <cell r="K1585">
            <v>0</v>
          </cell>
          <cell r="L1585">
            <v>0</v>
          </cell>
          <cell r="N1585">
            <v>0</v>
          </cell>
          <cell r="P1585">
            <v>0</v>
          </cell>
          <cell r="Q1585">
            <v>0</v>
          </cell>
          <cell r="S1585">
            <v>0</v>
          </cell>
          <cell r="T1585">
            <v>0</v>
          </cell>
          <cell r="U1585">
            <v>0</v>
          </cell>
          <cell r="AE1585" t="str">
            <v>20110629LGUM_067</v>
          </cell>
          <cell r="AG1585" t="str">
            <v>267</v>
          </cell>
        </row>
        <row r="1586">
          <cell r="B1586" t="str">
            <v>Jul 2011</v>
          </cell>
          <cell r="C1586" t="str">
            <v>RLS</v>
          </cell>
          <cell r="D1586" t="str">
            <v>LGUM_072</v>
          </cell>
          <cell r="E1586">
            <v>-9</v>
          </cell>
          <cell r="G1586">
            <v>-536</v>
          </cell>
          <cell r="J1586">
            <v>5.14</v>
          </cell>
          <cell r="K1586">
            <v>-108.44</v>
          </cell>
          <cell r="L1586">
            <v>-108.44</v>
          </cell>
          <cell r="N1586">
            <v>-1.24</v>
          </cell>
          <cell r="P1586">
            <v>0.11</v>
          </cell>
          <cell r="Q1586">
            <v>0</v>
          </cell>
          <cell r="S1586">
            <v>0</v>
          </cell>
          <cell r="T1586">
            <v>0</v>
          </cell>
          <cell r="U1586">
            <v>-109.57</v>
          </cell>
          <cell r="AE1586" t="str">
            <v>20110629LGUM_072</v>
          </cell>
          <cell r="AG1586" t="str">
            <v>272</v>
          </cell>
        </row>
        <row r="1587">
          <cell r="B1587" t="str">
            <v>Jul 2011</v>
          </cell>
          <cell r="C1587" t="str">
            <v>RLS</v>
          </cell>
          <cell r="D1587" t="str">
            <v>LGUM_073</v>
          </cell>
          <cell r="E1587">
            <v>0</v>
          </cell>
          <cell r="G1587">
            <v>0</v>
          </cell>
          <cell r="J1587">
            <v>0</v>
          </cell>
          <cell r="K1587">
            <v>0</v>
          </cell>
          <cell r="L1587">
            <v>0</v>
          </cell>
          <cell r="N1587">
            <v>0</v>
          </cell>
          <cell r="P1587">
            <v>0</v>
          </cell>
          <cell r="Q1587">
            <v>0</v>
          </cell>
          <cell r="S1587">
            <v>0</v>
          </cell>
          <cell r="T1587">
            <v>0</v>
          </cell>
          <cell r="U1587">
            <v>0</v>
          </cell>
          <cell r="AE1587" t="str">
            <v>20110629LGUM_073</v>
          </cell>
          <cell r="AG1587" t="str">
            <v>273</v>
          </cell>
        </row>
        <row r="1588">
          <cell r="B1588" t="str">
            <v>Jul 2011</v>
          </cell>
          <cell r="C1588" t="str">
            <v>RLS</v>
          </cell>
          <cell r="D1588" t="str">
            <v>LGUM_074</v>
          </cell>
          <cell r="E1588">
            <v>-11</v>
          </cell>
          <cell r="G1588">
            <v>-535</v>
          </cell>
          <cell r="J1588">
            <v>7.67</v>
          </cell>
          <cell r="K1588">
            <v>-186.37</v>
          </cell>
          <cell r="L1588">
            <v>-186.37</v>
          </cell>
          <cell r="N1588">
            <v>-1.06</v>
          </cell>
          <cell r="P1588">
            <v>-0.78</v>
          </cell>
          <cell r="Q1588">
            <v>0</v>
          </cell>
          <cell r="S1588">
            <v>0</v>
          </cell>
          <cell r="T1588">
            <v>0</v>
          </cell>
          <cell r="U1588">
            <v>-188.21</v>
          </cell>
          <cell r="AE1588" t="str">
            <v>20110629LGUM_074</v>
          </cell>
          <cell r="AG1588" t="str">
            <v>274</v>
          </cell>
        </row>
        <row r="1589">
          <cell r="B1589" t="str">
            <v>Jul 2011</v>
          </cell>
          <cell r="C1589" t="str">
            <v>RLS</v>
          </cell>
          <cell r="D1589" t="str">
            <v>LGUM_075</v>
          </cell>
          <cell r="E1589">
            <v>0</v>
          </cell>
          <cell r="G1589">
            <v>0</v>
          </cell>
          <cell r="J1589">
            <v>0</v>
          </cell>
          <cell r="K1589">
            <v>0</v>
          </cell>
          <cell r="L1589">
            <v>0</v>
          </cell>
          <cell r="N1589">
            <v>0</v>
          </cell>
          <cell r="P1589">
            <v>0</v>
          </cell>
          <cell r="Q1589">
            <v>0</v>
          </cell>
          <cell r="S1589">
            <v>0</v>
          </cell>
          <cell r="T1589">
            <v>0</v>
          </cell>
          <cell r="U1589">
            <v>0</v>
          </cell>
          <cell r="AE1589" t="str">
            <v>20110629LGUM_075</v>
          </cell>
          <cell r="AG1589" t="str">
            <v>275</v>
          </cell>
        </row>
        <row r="1590">
          <cell r="B1590" t="str">
            <v>Jul 2011</v>
          </cell>
          <cell r="C1590" t="str">
            <v>RLS</v>
          </cell>
          <cell r="D1590" t="str">
            <v>LGUM_076</v>
          </cell>
          <cell r="E1590">
            <v>0</v>
          </cell>
          <cell r="G1590">
            <v>0</v>
          </cell>
          <cell r="J1590">
            <v>0</v>
          </cell>
          <cell r="K1590">
            <v>0</v>
          </cell>
          <cell r="L1590">
            <v>0</v>
          </cell>
          <cell r="N1590">
            <v>0</v>
          </cell>
          <cell r="P1590">
            <v>0</v>
          </cell>
          <cell r="Q1590">
            <v>0</v>
          </cell>
          <cell r="S1590">
            <v>0</v>
          </cell>
          <cell r="T1590">
            <v>0</v>
          </cell>
          <cell r="U1590">
            <v>0</v>
          </cell>
          <cell r="AE1590" t="str">
            <v>20110629LGUM_076</v>
          </cell>
          <cell r="AG1590" t="str">
            <v>276</v>
          </cell>
        </row>
        <row r="1591">
          <cell r="B1591" t="str">
            <v>Jul 2011</v>
          </cell>
          <cell r="C1591" t="str">
            <v>RLS</v>
          </cell>
          <cell r="D1591" t="str">
            <v>LGUM_077</v>
          </cell>
          <cell r="E1591">
            <v>0</v>
          </cell>
          <cell r="G1591">
            <v>0</v>
          </cell>
          <cell r="J1591">
            <v>0</v>
          </cell>
          <cell r="K1591">
            <v>0</v>
          </cell>
          <cell r="L1591">
            <v>0</v>
          </cell>
          <cell r="N1591">
            <v>0</v>
          </cell>
          <cell r="P1591">
            <v>0</v>
          </cell>
          <cell r="Q1591">
            <v>0</v>
          </cell>
          <cell r="S1591">
            <v>0</v>
          </cell>
          <cell r="T1591">
            <v>0</v>
          </cell>
          <cell r="U1591">
            <v>0</v>
          </cell>
          <cell r="AE1591" t="str">
            <v>20110629LGUM_077</v>
          </cell>
          <cell r="AG1591" t="str">
            <v>277</v>
          </cell>
        </row>
        <row r="1592">
          <cell r="B1592" t="str">
            <v>Jul 2011</v>
          </cell>
          <cell r="C1592" t="str">
            <v>RLS</v>
          </cell>
          <cell r="D1592" t="str">
            <v>LGUM_078</v>
          </cell>
          <cell r="E1592">
            <v>0</v>
          </cell>
          <cell r="G1592">
            <v>0</v>
          </cell>
          <cell r="J1592">
            <v>0</v>
          </cell>
          <cell r="K1592">
            <v>0</v>
          </cell>
          <cell r="L1592">
            <v>0</v>
          </cell>
          <cell r="N1592">
            <v>0</v>
          </cell>
          <cell r="P1592">
            <v>0</v>
          </cell>
          <cell r="Q1592">
            <v>0</v>
          </cell>
          <cell r="S1592">
            <v>0</v>
          </cell>
          <cell r="T1592">
            <v>0</v>
          </cell>
          <cell r="U1592">
            <v>0</v>
          </cell>
          <cell r="AE1592" t="str">
            <v>20110629LGUM_078</v>
          </cell>
          <cell r="AG1592" t="str">
            <v>278</v>
          </cell>
        </row>
        <row r="1593">
          <cell r="B1593" t="str">
            <v>Jul 2011</v>
          </cell>
          <cell r="C1593" t="str">
            <v>RLS</v>
          </cell>
          <cell r="D1593" t="str">
            <v>LGUM_079</v>
          </cell>
          <cell r="E1593">
            <v>0</v>
          </cell>
          <cell r="G1593">
            <v>0</v>
          </cell>
          <cell r="J1593">
            <v>0</v>
          </cell>
          <cell r="K1593">
            <v>0</v>
          </cell>
          <cell r="L1593">
            <v>0</v>
          </cell>
          <cell r="N1593">
            <v>0</v>
          </cell>
          <cell r="P1593">
            <v>0</v>
          </cell>
          <cell r="Q1593">
            <v>0</v>
          </cell>
          <cell r="S1593">
            <v>0</v>
          </cell>
          <cell r="T1593">
            <v>0</v>
          </cell>
          <cell r="U1593">
            <v>0</v>
          </cell>
          <cell r="AE1593" t="str">
            <v>20110629LGUM_079</v>
          </cell>
          <cell r="AG1593" t="str">
            <v>279</v>
          </cell>
        </row>
        <row r="1594">
          <cell r="B1594" t="str">
            <v>Jul 2011</v>
          </cell>
          <cell r="C1594" t="str">
            <v>RLS</v>
          </cell>
          <cell r="D1594" t="str">
            <v>LGUM_080</v>
          </cell>
          <cell r="E1594">
            <v>0</v>
          </cell>
          <cell r="G1594">
            <v>0</v>
          </cell>
          <cell r="J1594">
            <v>0</v>
          </cell>
          <cell r="K1594">
            <v>0</v>
          </cell>
          <cell r="L1594">
            <v>0</v>
          </cell>
          <cell r="N1594">
            <v>0</v>
          </cell>
          <cell r="P1594">
            <v>0</v>
          </cell>
          <cell r="Q1594">
            <v>0</v>
          </cell>
          <cell r="S1594">
            <v>0</v>
          </cell>
          <cell r="T1594">
            <v>0</v>
          </cell>
          <cell r="U1594">
            <v>0</v>
          </cell>
          <cell r="AE1594" t="str">
            <v>20110629LGUM_080</v>
          </cell>
          <cell r="AG1594" t="str">
            <v>280</v>
          </cell>
        </row>
        <row r="1595">
          <cell r="B1595" t="str">
            <v>Jul 2011</v>
          </cell>
          <cell r="C1595" t="str">
            <v>RLS</v>
          </cell>
          <cell r="D1595" t="str">
            <v>LGUM_081</v>
          </cell>
          <cell r="E1595">
            <v>0</v>
          </cell>
          <cell r="G1595">
            <v>0</v>
          </cell>
          <cell r="J1595">
            <v>0</v>
          </cell>
          <cell r="K1595">
            <v>0</v>
          </cell>
          <cell r="L1595">
            <v>0</v>
          </cell>
          <cell r="N1595">
            <v>0</v>
          </cell>
          <cell r="P1595">
            <v>0</v>
          </cell>
          <cell r="Q1595">
            <v>0</v>
          </cell>
          <cell r="S1595">
            <v>0</v>
          </cell>
          <cell r="T1595">
            <v>0</v>
          </cell>
          <cell r="U1595">
            <v>0</v>
          </cell>
          <cell r="AE1595" t="str">
            <v>20110629LGUM_081</v>
          </cell>
          <cell r="AG1595" t="str">
            <v>281</v>
          </cell>
        </row>
        <row r="1596">
          <cell r="B1596" t="str">
            <v>Jul 2011</v>
          </cell>
          <cell r="C1596" t="str">
            <v>RLS</v>
          </cell>
          <cell r="D1596" t="str">
            <v>LGUM_082</v>
          </cell>
          <cell r="E1596">
            <v>0</v>
          </cell>
          <cell r="G1596">
            <v>0</v>
          </cell>
          <cell r="J1596">
            <v>0</v>
          </cell>
          <cell r="K1596">
            <v>0</v>
          </cell>
          <cell r="L1596">
            <v>0</v>
          </cell>
          <cell r="N1596">
            <v>0</v>
          </cell>
          <cell r="P1596">
            <v>0</v>
          </cell>
          <cell r="Q1596">
            <v>0</v>
          </cell>
          <cell r="S1596">
            <v>0</v>
          </cell>
          <cell r="T1596">
            <v>0</v>
          </cell>
          <cell r="U1596">
            <v>0</v>
          </cell>
          <cell r="AE1596" t="str">
            <v>20110629LGUM_082</v>
          </cell>
          <cell r="AG1596" t="str">
            <v>282</v>
          </cell>
        </row>
        <row r="1597">
          <cell r="B1597" t="str">
            <v>Jul 2011</v>
          </cell>
          <cell r="C1597" t="str">
            <v>RLS</v>
          </cell>
          <cell r="D1597" t="str">
            <v>LGUM_083</v>
          </cell>
          <cell r="E1597">
            <v>0</v>
          </cell>
          <cell r="G1597">
            <v>0</v>
          </cell>
          <cell r="J1597">
            <v>0</v>
          </cell>
          <cell r="K1597">
            <v>0</v>
          </cell>
          <cell r="L1597">
            <v>0</v>
          </cell>
          <cell r="N1597">
            <v>0</v>
          </cell>
          <cell r="P1597">
            <v>0</v>
          </cell>
          <cell r="Q1597">
            <v>0</v>
          </cell>
          <cell r="S1597">
            <v>0</v>
          </cell>
          <cell r="T1597">
            <v>0</v>
          </cell>
          <cell r="U1597">
            <v>0</v>
          </cell>
          <cell r="AE1597" t="str">
            <v>20110629LGUM_083</v>
          </cell>
          <cell r="AG1597" t="str">
            <v>283</v>
          </cell>
        </row>
        <row r="1598">
          <cell r="B1598" t="str">
            <v>Jul 2011</v>
          </cell>
          <cell r="C1598" t="str">
            <v>RLS</v>
          </cell>
          <cell r="D1598" t="str">
            <v>LGUM_101</v>
          </cell>
          <cell r="E1598">
            <v>0</v>
          </cell>
          <cell r="G1598">
            <v>0</v>
          </cell>
          <cell r="J1598">
            <v>0</v>
          </cell>
          <cell r="K1598">
            <v>0</v>
          </cell>
          <cell r="L1598">
            <v>0</v>
          </cell>
          <cell r="N1598">
            <v>0</v>
          </cell>
          <cell r="P1598">
            <v>0</v>
          </cell>
          <cell r="Q1598">
            <v>0</v>
          </cell>
          <cell r="S1598">
            <v>0</v>
          </cell>
          <cell r="T1598">
            <v>0</v>
          </cell>
          <cell r="U1598">
            <v>0</v>
          </cell>
          <cell r="AE1598" t="str">
            <v>20110629LGUM_101</v>
          </cell>
          <cell r="AG1598" t="str">
            <v>201</v>
          </cell>
        </row>
        <row r="1599">
          <cell r="B1599" t="str">
            <v>Jul 2011</v>
          </cell>
          <cell r="C1599" t="str">
            <v>RLS</v>
          </cell>
          <cell r="D1599" t="str">
            <v>LGUM_102</v>
          </cell>
          <cell r="E1599">
            <v>0</v>
          </cell>
          <cell r="G1599">
            <v>0</v>
          </cell>
          <cell r="J1599">
            <v>0</v>
          </cell>
          <cell r="K1599">
            <v>0</v>
          </cell>
          <cell r="L1599">
            <v>0</v>
          </cell>
          <cell r="N1599">
            <v>0</v>
          </cell>
          <cell r="P1599">
            <v>0</v>
          </cell>
          <cell r="Q1599">
            <v>0</v>
          </cell>
          <cell r="S1599">
            <v>0</v>
          </cell>
          <cell r="T1599">
            <v>0</v>
          </cell>
          <cell r="U1599">
            <v>0</v>
          </cell>
          <cell r="AE1599" t="str">
            <v>20110629LGUM_102</v>
          </cell>
          <cell r="AG1599" t="str">
            <v>202</v>
          </cell>
        </row>
        <row r="1600">
          <cell r="B1600" t="str">
            <v>Jul 2011</v>
          </cell>
          <cell r="C1600" t="str">
            <v>RLS</v>
          </cell>
          <cell r="D1600" t="str">
            <v>LGUM_103</v>
          </cell>
          <cell r="E1600">
            <v>0</v>
          </cell>
          <cell r="G1600">
            <v>0</v>
          </cell>
          <cell r="J1600">
            <v>0</v>
          </cell>
          <cell r="K1600">
            <v>0</v>
          </cell>
          <cell r="L1600">
            <v>0</v>
          </cell>
          <cell r="N1600">
            <v>0</v>
          </cell>
          <cell r="P1600">
            <v>0</v>
          </cell>
          <cell r="Q1600">
            <v>0</v>
          </cell>
          <cell r="S1600">
            <v>0</v>
          </cell>
          <cell r="T1600">
            <v>0</v>
          </cell>
          <cell r="U1600">
            <v>0</v>
          </cell>
          <cell r="AE1600" t="str">
            <v>20110629LGUM_103</v>
          </cell>
          <cell r="AG1600" t="str">
            <v>203</v>
          </cell>
        </row>
        <row r="1601">
          <cell r="B1601" t="str">
            <v>Jul 2011</v>
          </cell>
          <cell r="C1601" t="str">
            <v>RLS</v>
          </cell>
          <cell r="D1601" t="str">
            <v>LGUM_104</v>
          </cell>
          <cell r="E1601">
            <v>0</v>
          </cell>
          <cell r="G1601">
            <v>0</v>
          </cell>
          <cell r="J1601">
            <v>0</v>
          </cell>
          <cell r="K1601">
            <v>0</v>
          </cell>
          <cell r="L1601">
            <v>0</v>
          </cell>
          <cell r="N1601">
            <v>0</v>
          </cell>
          <cell r="P1601">
            <v>0</v>
          </cell>
          <cell r="Q1601">
            <v>0</v>
          </cell>
          <cell r="S1601">
            <v>0</v>
          </cell>
          <cell r="T1601">
            <v>0</v>
          </cell>
          <cell r="U1601">
            <v>0</v>
          </cell>
          <cell r="AE1601" t="str">
            <v>20110629LGUM_104</v>
          </cell>
          <cell r="AG1601" t="str">
            <v>204</v>
          </cell>
        </row>
        <row r="1602">
          <cell r="B1602" t="str">
            <v>Jul 2011</v>
          </cell>
          <cell r="C1602" t="str">
            <v>RLS</v>
          </cell>
          <cell r="D1602" t="str">
            <v>LGUM_105</v>
          </cell>
          <cell r="E1602">
            <v>0</v>
          </cell>
          <cell r="G1602">
            <v>0</v>
          </cell>
          <cell r="J1602">
            <v>0</v>
          </cell>
          <cell r="K1602">
            <v>0</v>
          </cell>
          <cell r="L1602">
            <v>0</v>
          </cell>
          <cell r="N1602">
            <v>0</v>
          </cell>
          <cell r="P1602">
            <v>0</v>
          </cell>
          <cell r="Q1602">
            <v>0</v>
          </cell>
          <cell r="S1602">
            <v>0</v>
          </cell>
          <cell r="T1602">
            <v>0</v>
          </cell>
          <cell r="U1602">
            <v>0</v>
          </cell>
          <cell r="AE1602" t="str">
            <v>20110629LGUM_105</v>
          </cell>
          <cell r="AG1602" t="str">
            <v>205</v>
          </cell>
        </row>
        <row r="1603">
          <cell r="B1603" t="str">
            <v>Jul 2011</v>
          </cell>
          <cell r="C1603" t="str">
            <v>RLS</v>
          </cell>
          <cell r="D1603" t="str">
            <v>LGUM_106</v>
          </cell>
          <cell r="E1603">
            <v>0</v>
          </cell>
          <cell r="G1603">
            <v>0</v>
          </cell>
          <cell r="J1603">
            <v>0</v>
          </cell>
          <cell r="K1603">
            <v>0</v>
          </cell>
          <cell r="L1603">
            <v>0</v>
          </cell>
          <cell r="N1603">
            <v>0</v>
          </cell>
          <cell r="P1603">
            <v>0</v>
          </cell>
          <cell r="Q1603">
            <v>0</v>
          </cell>
          <cell r="S1603">
            <v>0</v>
          </cell>
          <cell r="T1603">
            <v>0</v>
          </cell>
          <cell r="U1603">
            <v>0</v>
          </cell>
          <cell r="AE1603" t="str">
            <v>20110629LGUM_106</v>
          </cell>
          <cell r="AG1603" t="str">
            <v>206</v>
          </cell>
        </row>
        <row r="1604">
          <cell r="B1604" t="str">
            <v>Jul 2011</v>
          </cell>
          <cell r="C1604" t="str">
            <v>RLS</v>
          </cell>
          <cell r="D1604" t="str">
            <v>LGUM_107</v>
          </cell>
          <cell r="E1604">
            <v>0</v>
          </cell>
          <cell r="G1604">
            <v>0</v>
          </cell>
          <cell r="J1604">
            <v>0</v>
          </cell>
          <cell r="K1604">
            <v>0</v>
          </cell>
          <cell r="L1604">
            <v>0</v>
          </cell>
          <cell r="N1604">
            <v>0</v>
          </cell>
          <cell r="P1604">
            <v>0</v>
          </cell>
          <cell r="Q1604">
            <v>0</v>
          </cell>
          <cell r="S1604">
            <v>0</v>
          </cell>
          <cell r="T1604">
            <v>0</v>
          </cell>
          <cell r="U1604">
            <v>0</v>
          </cell>
          <cell r="AE1604" t="str">
            <v>20110629LGUM_107</v>
          </cell>
          <cell r="AG1604" t="str">
            <v>207</v>
          </cell>
        </row>
        <row r="1605">
          <cell r="B1605" t="str">
            <v>Jul 2011</v>
          </cell>
          <cell r="C1605" t="str">
            <v>RLS</v>
          </cell>
          <cell r="D1605" t="str">
            <v>LGUM_108</v>
          </cell>
          <cell r="E1605">
            <v>0</v>
          </cell>
          <cell r="G1605">
            <v>0</v>
          </cell>
          <cell r="J1605">
            <v>0</v>
          </cell>
          <cell r="K1605">
            <v>0</v>
          </cell>
          <cell r="L1605">
            <v>0</v>
          </cell>
          <cell r="N1605">
            <v>0</v>
          </cell>
          <cell r="P1605">
            <v>0</v>
          </cell>
          <cell r="Q1605">
            <v>0</v>
          </cell>
          <cell r="S1605">
            <v>0</v>
          </cell>
          <cell r="T1605">
            <v>0</v>
          </cell>
          <cell r="U1605">
            <v>0</v>
          </cell>
          <cell r="AE1605" t="str">
            <v>20110629LGUM_108</v>
          </cell>
          <cell r="AG1605" t="str">
            <v>208</v>
          </cell>
        </row>
        <row r="1606">
          <cell r="B1606" t="str">
            <v>Jul 2011</v>
          </cell>
          <cell r="C1606" t="str">
            <v>RLS</v>
          </cell>
          <cell r="D1606" t="str">
            <v>LGUM_109</v>
          </cell>
          <cell r="E1606">
            <v>0</v>
          </cell>
          <cell r="G1606">
            <v>0</v>
          </cell>
          <cell r="J1606">
            <v>0</v>
          </cell>
          <cell r="K1606">
            <v>0</v>
          </cell>
          <cell r="L1606">
            <v>0</v>
          </cell>
          <cell r="N1606">
            <v>0</v>
          </cell>
          <cell r="P1606">
            <v>0</v>
          </cell>
          <cell r="Q1606">
            <v>0</v>
          </cell>
          <cell r="S1606">
            <v>0</v>
          </cell>
          <cell r="T1606">
            <v>0</v>
          </cell>
          <cell r="U1606">
            <v>0</v>
          </cell>
          <cell r="AE1606" t="str">
            <v>20110629LGUM_109</v>
          </cell>
          <cell r="AG1606" t="str">
            <v>209</v>
          </cell>
        </row>
        <row r="1607">
          <cell r="B1607" t="str">
            <v>Jul 2011</v>
          </cell>
          <cell r="C1607" t="str">
            <v>RLS</v>
          </cell>
          <cell r="D1607" t="str">
            <v>LGUM_110</v>
          </cell>
          <cell r="E1607">
            <v>0</v>
          </cell>
          <cell r="G1607">
            <v>0</v>
          </cell>
          <cell r="J1607">
            <v>0</v>
          </cell>
          <cell r="K1607">
            <v>0</v>
          </cell>
          <cell r="L1607">
            <v>0</v>
          </cell>
          <cell r="N1607">
            <v>0</v>
          </cell>
          <cell r="P1607">
            <v>0</v>
          </cell>
          <cell r="Q1607">
            <v>0</v>
          </cell>
          <cell r="S1607">
            <v>0</v>
          </cell>
          <cell r="T1607">
            <v>0</v>
          </cell>
          <cell r="U1607">
            <v>0</v>
          </cell>
          <cell r="AE1607" t="str">
            <v>20110629LGUM_110</v>
          </cell>
          <cell r="AG1607" t="str">
            <v>210</v>
          </cell>
        </row>
        <row r="1608">
          <cell r="B1608" t="str">
            <v>Jul 2011</v>
          </cell>
          <cell r="C1608" t="str">
            <v>RLS</v>
          </cell>
          <cell r="D1608" t="str">
            <v>LGUM_111</v>
          </cell>
          <cell r="E1608">
            <v>0</v>
          </cell>
          <cell r="G1608">
            <v>0</v>
          </cell>
          <cell r="J1608">
            <v>0</v>
          </cell>
          <cell r="K1608">
            <v>0</v>
          </cell>
          <cell r="L1608">
            <v>0</v>
          </cell>
          <cell r="N1608">
            <v>0</v>
          </cell>
          <cell r="P1608">
            <v>0</v>
          </cell>
          <cell r="Q1608">
            <v>0</v>
          </cell>
          <cell r="S1608">
            <v>0</v>
          </cell>
          <cell r="T1608">
            <v>0</v>
          </cell>
          <cell r="U1608">
            <v>0</v>
          </cell>
          <cell r="AE1608" t="str">
            <v>20110629LGUM_111</v>
          </cell>
          <cell r="AG1608" t="str">
            <v>211</v>
          </cell>
        </row>
        <row r="1609">
          <cell r="B1609" t="str">
            <v>Jul 2011</v>
          </cell>
          <cell r="C1609" t="str">
            <v>RLS</v>
          </cell>
          <cell r="D1609" t="str">
            <v>LGUM_112</v>
          </cell>
          <cell r="E1609">
            <v>0</v>
          </cell>
          <cell r="G1609">
            <v>0</v>
          </cell>
          <cell r="J1609">
            <v>0</v>
          </cell>
          <cell r="K1609">
            <v>0</v>
          </cell>
          <cell r="L1609">
            <v>0</v>
          </cell>
          <cell r="N1609">
            <v>0</v>
          </cell>
          <cell r="P1609">
            <v>0</v>
          </cell>
          <cell r="Q1609">
            <v>0</v>
          </cell>
          <cell r="S1609">
            <v>0</v>
          </cell>
          <cell r="T1609">
            <v>0</v>
          </cell>
          <cell r="U1609">
            <v>0</v>
          </cell>
          <cell r="AE1609" t="str">
            <v>20110629LGUM_112</v>
          </cell>
          <cell r="AG1609" t="str">
            <v>212</v>
          </cell>
        </row>
        <row r="1610">
          <cell r="B1610" t="str">
            <v>Jul 2011</v>
          </cell>
          <cell r="C1610" t="str">
            <v>RLS</v>
          </cell>
          <cell r="D1610" t="str">
            <v>LGUM_113</v>
          </cell>
          <cell r="E1610">
            <v>0</v>
          </cell>
          <cell r="G1610">
            <v>0</v>
          </cell>
          <cell r="J1610">
            <v>0</v>
          </cell>
          <cell r="K1610">
            <v>0</v>
          </cell>
          <cell r="L1610">
            <v>0</v>
          </cell>
          <cell r="N1610">
            <v>0</v>
          </cell>
          <cell r="P1610">
            <v>0</v>
          </cell>
          <cell r="Q1610">
            <v>0</v>
          </cell>
          <cell r="S1610">
            <v>0</v>
          </cell>
          <cell r="T1610">
            <v>0</v>
          </cell>
          <cell r="U1610">
            <v>0</v>
          </cell>
          <cell r="AE1610" t="str">
            <v>20110629LGUM_113</v>
          </cell>
          <cell r="AG1610" t="str">
            <v>213</v>
          </cell>
        </row>
        <row r="1611">
          <cell r="B1611" t="str">
            <v>Jul 2011</v>
          </cell>
          <cell r="C1611" t="str">
            <v>RLS</v>
          </cell>
          <cell r="D1611" t="str">
            <v>LGUM_116</v>
          </cell>
          <cell r="E1611">
            <v>0</v>
          </cell>
          <cell r="G1611">
            <v>0</v>
          </cell>
          <cell r="J1611">
            <v>0</v>
          </cell>
          <cell r="K1611">
            <v>0</v>
          </cell>
          <cell r="L1611">
            <v>0</v>
          </cell>
          <cell r="N1611">
            <v>0</v>
          </cell>
          <cell r="P1611">
            <v>0</v>
          </cell>
          <cell r="Q1611">
            <v>0</v>
          </cell>
          <cell r="S1611">
            <v>0</v>
          </cell>
          <cell r="T1611">
            <v>0</v>
          </cell>
          <cell r="U1611">
            <v>0</v>
          </cell>
          <cell r="AE1611" t="str">
            <v>20110629LGUM_116</v>
          </cell>
          <cell r="AG1611" t="str">
            <v>216</v>
          </cell>
        </row>
        <row r="1612">
          <cell r="B1612" t="str">
            <v>Jul 2011</v>
          </cell>
          <cell r="C1612" t="str">
            <v>RLS</v>
          </cell>
          <cell r="D1612" t="str">
            <v>LGUM_117</v>
          </cell>
          <cell r="E1612">
            <v>0</v>
          </cell>
          <cell r="G1612">
            <v>0</v>
          </cell>
          <cell r="J1612">
            <v>0</v>
          </cell>
          <cell r="K1612">
            <v>0</v>
          </cell>
          <cell r="L1612">
            <v>0</v>
          </cell>
          <cell r="N1612">
            <v>0</v>
          </cell>
          <cell r="P1612">
            <v>0</v>
          </cell>
          <cell r="Q1612">
            <v>0</v>
          </cell>
          <cell r="S1612">
            <v>0</v>
          </cell>
          <cell r="T1612">
            <v>0</v>
          </cell>
          <cell r="U1612">
            <v>0</v>
          </cell>
          <cell r="AE1612" t="str">
            <v>20110629LGUM_117</v>
          </cell>
          <cell r="AG1612" t="str">
            <v>217</v>
          </cell>
        </row>
        <row r="1613">
          <cell r="B1613" t="str">
            <v>Jul 2011</v>
          </cell>
          <cell r="C1613" t="str">
            <v>RLS</v>
          </cell>
          <cell r="D1613" t="str">
            <v>LGUM_122</v>
          </cell>
          <cell r="E1613">
            <v>0</v>
          </cell>
          <cell r="G1613">
            <v>0</v>
          </cell>
          <cell r="J1613">
            <v>0</v>
          </cell>
          <cell r="K1613">
            <v>0</v>
          </cell>
          <cell r="L1613">
            <v>0</v>
          </cell>
          <cell r="N1613">
            <v>0</v>
          </cell>
          <cell r="P1613">
            <v>0</v>
          </cell>
          <cell r="Q1613">
            <v>0</v>
          </cell>
          <cell r="S1613">
            <v>0</v>
          </cell>
          <cell r="T1613">
            <v>0</v>
          </cell>
          <cell r="U1613">
            <v>0</v>
          </cell>
          <cell r="AE1613" t="str">
            <v>20110629LGUM_122</v>
          </cell>
          <cell r="AG1613" t="str">
            <v>222</v>
          </cell>
        </row>
        <row r="1614">
          <cell r="B1614" t="str">
            <v>Jul 2011</v>
          </cell>
          <cell r="C1614" t="str">
            <v>RLS</v>
          </cell>
          <cell r="D1614" t="str">
            <v>LGUM_123</v>
          </cell>
          <cell r="E1614">
            <v>0</v>
          </cell>
          <cell r="G1614">
            <v>0</v>
          </cell>
          <cell r="J1614">
            <v>0</v>
          </cell>
          <cell r="K1614">
            <v>0</v>
          </cell>
          <cell r="L1614">
            <v>0</v>
          </cell>
          <cell r="N1614">
            <v>0</v>
          </cell>
          <cell r="P1614">
            <v>0</v>
          </cell>
          <cell r="Q1614">
            <v>0</v>
          </cell>
          <cell r="S1614">
            <v>0</v>
          </cell>
          <cell r="T1614">
            <v>0</v>
          </cell>
          <cell r="U1614">
            <v>0</v>
          </cell>
          <cell r="AE1614" t="str">
            <v>20110629LGUM_123</v>
          </cell>
          <cell r="AG1614" t="str">
            <v>223</v>
          </cell>
        </row>
        <row r="1615">
          <cell r="B1615" t="str">
            <v>Jul 2011</v>
          </cell>
          <cell r="C1615" t="str">
            <v>RLS</v>
          </cell>
          <cell r="D1615" t="str">
            <v>LGUM_124</v>
          </cell>
          <cell r="E1615">
            <v>0</v>
          </cell>
          <cell r="G1615">
            <v>0</v>
          </cell>
          <cell r="J1615">
            <v>0</v>
          </cell>
          <cell r="K1615">
            <v>0</v>
          </cell>
          <cell r="L1615">
            <v>0</v>
          </cell>
          <cell r="N1615">
            <v>0</v>
          </cell>
          <cell r="P1615">
            <v>0</v>
          </cell>
          <cell r="Q1615">
            <v>0</v>
          </cell>
          <cell r="S1615">
            <v>0</v>
          </cell>
          <cell r="T1615">
            <v>0</v>
          </cell>
          <cell r="U1615">
            <v>0</v>
          </cell>
          <cell r="AE1615" t="str">
            <v>20110629LGUM_124</v>
          </cell>
          <cell r="AG1615" t="str">
            <v>224</v>
          </cell>
        </row>
        <row r="1616">
          <cell r="B1616" t="str">
            <v>Jul 2011</v>
          </cell>
          <cell r="C1616" t="str">
            <v>RLS</v>
          </cell>
          <cell r="D1616" t="str">
            <v>LGUM_125</v>
          </cell>
          <cell r="E1616">
            <v>0</v>
          </cell>
          <cell r="G1616">
            <v>0</v>
          </cell>
          <cell r="J1616">
            <v>0</v>
          </cell>
          <cell r="K1616">
            <v>0</v>
          </cell>
          <cell r="L1616">
            <v>0</v>
          </cell>
          <cell r="N1616">
            <v>0</v>
          </cell>
          <cell r="P1616">
            <v>0</v>
          </cell>
          <cell r="Q1616">
            <v>0</v>
          </cell>
          <cell r="S1616">
            <v>0</v>
          </cell>
          <cell r="T1616">
            <v>0</v>
          </cell>
          <cell r="U1616">
            <v>0</v>
          </cell>
          <cell r="AE1616" t="str">
            <v>20110629LGUM_125</v>
          </cell>
          <cell r="AG1616" t="str">
            <v>225</v>
          </cell>
        </row>
        <row r="1617">
          <cell r="B1617" t="str">
            <v>Jul 2011</v>
          </cell>
          <cell r="C1617" t="str">
            <v>RLS</v>
          </cell>
          <cell r="D1617" t="str">
            <v>LGUM_126</v>
          </cell>
          <cell r="E1617">
            <v>0</v>
          </cell>
          <cell r="G1617">
            <v>0</v>
          </cell>
          <cell r="J1617">
            <v>0</v>
          </cell>
          <cell r="K1617">
            <v>0</v>
          </cell>
          <cell r="L1617">
            <v>0</v>
          </cell>
          <cell r="N1617">
            <v>0</v>
          </cell>
          <cell r="P1617">
            <v>0</v>
          </cell>
          <cell r="Q1617">
            <v>0</v>
          </cell>
          <cell r="S1617">
            <v>0</v>
          </cell>
          <cell r="T1617">
            <v>0</v>
          </cell>
          <cell r="U1617">
            <v>0</v>
          </cell>
          <cell r="AE1617" t="str">
            <v>20110629LGUM_126</v>
          </cell>
          <cell r="AG1617" t="str">
            <v>226</v>
          </cell>
        </row>
        <row r="1618">
          <cell r="B1618" t="str">
            <v>Jul 2011</v>
          </cell>
          <cell r="C1618" t="str">
            <v>RLS</v>
          </cell>
          <cell r="D1618" t="str">
            <v>LGUM_152</v>
          </cell>
          <cell r="E1618">
            <v>0</v>
          </cell>
          <cell r="G1618">
            <v>0</v>
          </cell>
          <cell r="J1618">
            <v>0</v>
          </cell>
          <cell r="K1618">
            <v>0</v>
          </cell>
          <cell r="L1618">
            <v>0</v>
          </cell>
          <cell r="N1618">
            <v>0</v>
          </cell>
          <cell r="P1618">
            <v>0</v>
          </cell>
          <cell r="Q1618">
            <v>0</v>
          </cell>
          <cell r="S1618">
            <v>0</v>
          </cell>
          <cell r="T1618">
            <v>0</v>
          </cell>
          <cell r="U1618">
            <v>0</v>
          </cell>
          <cell r="AE1618" t="str">
            <v>20110629LGUM_152</v>
          </cell>
          <cell r="AG1618" t="str">
            <v>252</v>
          </cell>
        </row>
        <row r="1619">
          <cell r="B1619" t="str">
            <v>Jul 2011</v>
          </cell>
          <cell r="C1619" t="str">
            <v>RLS</v>
          </cell>
          <cell r="D1619" t="str">
            <v>LGUM_153</v>
          </cell>
          <cell r="E1619">
            <v>0</v>
          </cell>
          <cell r="G1619">
            <v>0</v>
          </cell>
          <cell r="J1619">
            <v>0</v>
          </cell>
          <cell r="K1619">
            <v>0</v>
          </cell>
          <cell r="L1619">
            <v>0</v>
          </cell>
          <cell r="N1619">
            <v>0</v>
          </cell>
          <cell r="P1619">
            <v>0</v>
          </cell>
          <cell r="Q1619">
            <v>0</v>
          </cell>
          <cell r="S1619">
            <v>0</v>
          </cell>
          <cell r="T1619">
            <v>0</v>
          </cell>
          <cell r="U1619">
            <v>0</v>
          </cell>
          <cell r="AE1619" t="str">
            <v>20110629LGUM_153</v>
          </cell>
          <cell r="AG1619" t="str">
            <v>253</v>
          </cell>
        </row>
        <row r="1620">
          <cell r="B1620" t="str">
            <v>Jul 2011</v>
          </cell>
          <cell r="C1620" t="str">
            <v>RLS</v>
          </cell>
          <cell r="D1620" t="str">
            <v>LGUM_154</v>
          </cell>
          <cell r="E1620">
            <v>0</v>
          </cell>
          <cell r="G1620">
            <v>0</v>
          </cell>
          <cell r="J1620">
            <v>0</v>
          </cell>
          <cell r="K1620">
            <v>0</v>
          </cell>
          <cell r="L1620">
            <v>0</v>
          </cell>
          <cell r="N1620">
            <v>0</v>
          </cell>
          <cell r="P1620">
            <v>0</v>
          </cell>
          <cell r="Q1620">
            <v>0</v>
          </cell>
          <cell r="S1620">
            <v>0</v>
          </cell>
          <cell r="T1620">
            <v>0</v>
          </cell>
          <cell r="U1620">
            <v>0</v>
          </cell>
          <cell r="AE1620" t="str">
            <v>20110629LGUM_154</v>
          </cell>
          <cell r="AG1620" t="str">
            <v>254</v>
          </cell>
        </row>
        <row r="1621">
          <cell r="B1621" t="str">
            <v>Jul 2011</v>
          </cell>
          <cell r="C1621" t="str">
            <v>RLS</v>
          </cell>
          <cell r="D1621" t="str">
            <v>LGUM_155</v>
          </cell>
          <cell r="E1621">
            <v>0</v>
          </cell>
          <cell r="G1621">
            <v>0</v>
          </cell>
          <cell r="J1621">
            <v>0</v>
          </cell>
          <cell r="K1621">
            <v>0</v>
          </cell>
          <cell r="L1621">
            <v>0</v>
          </cell>
          <cell r="N1621">
            <v>0</v>
          </cell>
          <cell r="P1621">
            <v>0</v>
          </cell>
          <cell r="Q1621">
            <v>0</v>
          </cell>
          <cell r="S1621">
            <v>0</v>
          </cell>
          <cell r="T1621">
            <v>0</v>
          </cell>
          <cell r="U1621">
            <v>0</v>
          </cell>
          <cell r="AE1621" t="str">
            <v>20110629LGUM_155</v>
          </cell>
          <cell r="AG1621" t="str">
            <v>255</v>
          </cell>
        </row>
        <row r="1622">
          <cell r="B1622" t="str">
            <v>Jul 2011</v>
          </cell>
          <cell r="C1622" t="str">
            <v>RLS</v>
          </cell>
          <cell r="D1622" t="str">
            <v>LGUM_156</v>
          </cell>
          <cell r="E1622">
            <v>0</v>
          </cell>
          <cell r="G1622">
            <v>0</v>
          </cell>
          <cell r="J1622">
            <v>0</v>
          </cell>
          <cell r="K1622">
            <v>0</v>
          </cell>
          <cell r="L1622">
            <v>0</v>
          </cell>
          <cell r="N1622">
            <v>0</v>
          </cell>
          <cell r="P1622">
            <v>0</v>
          </cell>
          <cell r="Q1622">
            <v>0</v>
          </cell>
          <cell r="S1622">
            <v>0</v>
          </cell>
          <cell r="T1622">
            <v>0</v>
          </cell>
          <cell r="U1622">
            <v>0</v>
          </cell>
          <cell r="AE1622" t="str">
            <v>20110629LGUM_156</v>
          </cell>
          <cell r="AG1622" t="str">
            <v>256</v>
          </cell>
        </row>
        <row r="1623">
          <cell r="B1623" t="str">
            <v>Jul 2011</v>
          </cell>
          <cell r="C1623" t="str">
            <v>RLS</v>
          </cell>
          <cell r="D1623" t="str">
            <v>LGUM_157</v>
          </cell>
          <cell r="E1623">
            <v>0</v>
          </cell>
          <cell r="G1623">
            <v>0</v>
          </cell>
          <cell r="J1623">
            <v>0</v>
          </cell>
          <cell r="K1623">
            <v>0</v>
          </cell>
          <cell r="L1623">
            <v>0</v>
          </cell>
          <cell r="N1623">
            <v>0</v>
          </cell>
          <cell r="P1623">
            <v>0</v>
          </cell>
          <cell r="Q1623">
            <v>0</v>
          </cell>
          <cell r="S1623">
            <v>0</v>
          </cell>
          <cell r="T1623">
            <v>0</v>
          </cell>
          <cell r="U1623">
            <v>0</v>
          </cell>
          <cell r="AE1623" t="str">
            <v>20110629LGUM_157</v>
          </cell>
          <cell r="AG1623" t="str">
            <v>257</v>
          </cell>
        </row>
        <row r="1624">
          <cell r="B1624" t="str">
            <v>Jul 2011</v>
          </cell>
          <cell r="C1624" t="str">
            <v>RLS</v>
          </cell>
          <cell r="D1624" t="str">
            <v>LGUM_158</v>
          </cell>
          <cell r="E1624">
            <v>0</v>
          </cell>
          <cell r="G1624">
            <v>0</v>
          </cell>
          <cell r="J1624">
            <v>0</v>
          </cell>
          <cell r="K1624">
            <v>0</v>
          </cell>
          <cell r="L1624">
            <v>0</v>
          </cell>
          <cell r="N1624">
            <v>0</v>
          </cell>
          <cell r="P1624">
            <v>0</v>
          </cell>
          <cell r="Q1624">
            <v>0</v>
          </cell>
          <cell r="S1624">
            <v>0</v>
          </cell>
          <cell r="T1624">
            <v>0</v>
          </cell>
          <cell r="U1624">
            <v>0</v>
          </cell>
          <cell r="AE1624" t="str">
            <v>20110629LGUM_158</v>
          </cell>
          <cell r="AG1624" t="str">
            <v>258</v>
          </cell>
        </row>
        <row r="1625">
          <cell r="B1625" t="str">
            <v>Jul 2011</v>
          </cell>
          <cell r="C1625" t="str">
            <v>RLS</v>
          </cell>
          <cell r="D1625" t="str">
            <v>LGUM_159</v>
          </cell>
          <cell r="E1625">
            <v>0</v>
          </cell>
          <cell r="G1625">
            <v>0</v>
          </cell>
          <cell r="J1625">
            <v>0</v>
          </cell>
          <cell r="K1625">
            <v>0</v>
          </cell>
          <cell r="L1625">
            <v>0</v>
          </cell>
          <cell r="N1625">
            <v>0</v>
          </cell>
          <cell r="P1625">
            <v>0</v>
          </cell>
          <cell r="Q1625">
            <v>0</v>
          </cell>
          <cell r="S1625">
            <v>0</v>
          </cell>
          <cell r="T1625">
            <v>0</v>
          </cell>
          <cell r="U1625">
            <v>0</v>
          </cell>
          <cell r="AE1625" t="str">
            <v>20110629LGUM_159</v>
          </cell>
          <cell r="AG1625" t="str">
            <v>259</v>
          </cell>
        </row>
        <row r="1626">
          <cell r="B1626" t="str">
            <v>Jul 2011</v>
          </cell>
          <cell r="C1626" t="str">
            <v>RLS</v>
          </cell>
          <cell r="D1626" t="str">
            <v>LGUM_160</v>
          </cell>
          <cell r="E1626">
            <v>0</v>
          </cell>
          <cell r="G1626">
            <v>0</v>
          </cell>
          <cell r="J1626">
            <v>0</v>
          </cell>
          <cell r="K1626">
            <v>0</v>
          </cell>
          <cell r="L1626">
            <v>0</v>
          </cell>
          <cell r="N1626">
            <v>0</v>
          </cell>
          <cell r="P1626">
            <v>0</v>
          </cell>
          <cell r="Q1626">
            <v>0</v>
          </cell>
          <cell r="S1626">
            <v>0</v>
          </cell>
          <cell r="T1626">
            <v>0</v>
          </cell>
          <cell r="U1626">
            <v>0</v>
          </cell>
          <cell r="AE1626" t="str">
            <v>20110629LGUM_160</v>
          </cell>
          <cell r="AG1626" t="str">
            <v>260</v>
          </cell>
        </row>
        <row r="1627">
          <cell r="B1627" t="str">
            <v>Jul 2011</v>
          </cell>
          <cell r="C1627" t="str">
            <v>RLS</v>
          </cell>
          <cell r="D1627" t="str">
            <v>LGUM_161</v>
          </cell>
          <cell r="E1627">
            <v>0</v>
          </cell>
          <cell r="G1627">
            <v>0</v>
          </cell>
          <cell r="J1627">
            <v>0</v>
          </cell>
          <cell r="K1627">
            <v>0</v>
          </cell>
          <cell r="L1627">
            <v>0</v>
          </cell>
          <cell r="N1627">
            <v>0</v>
          </cell>
          <cell r="P1627">
            <v>0</v>
          </cell>
          <cell r="Q1627">
            <v>0</v>
          </cell>
          <cell r="S1627">
            <v>0</v>
          </cell>
          <cell r="T1627">
            <v>0</v>
          </cell>
          <cell r="U1627">
            <v>0</v>
          </cell>
          <cell r="AE1627" t="str">
            <v>20110629LGUM_161</v>
          </cell>
          <cell r="AG1627" t="str">
            <v>261</v>
          </cell>
        </row>
        <row r="1628">
          <cell r="B1628" t="str">
            <v>Jul 2011</v>
          </cell>
          <cell r="C1628" t="str">
            <v>RLS</v>
          </cell>
          <cell r="D1628" t="str">
            <v>LGUM_162</v>
          </cell>
          <cell r="E1628">
            <v>-45</v>
          </cell>
          <cell r="G1628">
            <v>-1274</v>
          </cell>
          <cell r="J1628">
            <v>615.72</v>
          </cell>
          <cell r="K1628">
            <v>-117.32999999999993</v>
          </cell>
          <cell r="L1628">
            <v>-117.32999999999991</v>
          </cell>
          <cell r="N1628">
            <v>16.46</v>
          </cell>
          <cell r="P1628">
            <v>2.0700000000000003</v>
          </cell>
          <cell r="Q1628">
            <v>-0.3</v>
          </cell>
          <cell r="S1628">
            <v>0</v>
          </cell>
          <cell r="T1628">
            <v>0</v>
          </cell>
          <cell r="U1628">
            <v>-99.099999999999909</v>
          </cell>
          <cell r="AE1628" t="str">
            <v>20110629LGUM_162</v>
          </cell>
          <cell r="AG1628" t="str">
            <v>262</v>
          </cell>
        </row>
        <row r="1629">
          <cell r="B1629" t="str">
            <v>Jul 2011</v>
          </cell>
          <cell r="C1629" t="str">
            <v>RLS</v>
          </cell>
          <cell r="D1629" t="str">
            <v>LGUM_163</v>
          </cell>
          <cell r="E1629">
            <v>0</v>
          </cell>
          <cell r="G1629">
            <v>0</v>
          </cell>
          <cell r="J1629">
            <v>0</v>
          </cell>
          <cell r="K1629">
            <v>0</v>
          </cell>
          <cell r="L1629">
            <v>0</v>
          </cell>
          <cell r="N1629">
            <v>0</v>
          </cell>
          <cell r="P1629">
            <v>0</v>
          </cell>
          <cell r="Q1629">
            <v>0</v>
          </cell>
          <cell r="S1629">
            <v>0</v>
          </cell>
          <cell r="T1629">
            <v>0</v>
          </cell>
          <cell r="U1629">
            <v>0</v>
          </cell>
          <cell r="AE1629" t="str">
            <v>20110629LGUM_163</v>
          </cell>
          <cell r="AG1629" t="str">
            <v>263</v>
          </cell>
        </row>
        <row r="1630">
          <cell r="B1630" t="str">
            <v>Jul 2011</v>
          </cell>
          <cell r="C1630" t="str">
            <v>RLS</v>
          </cell>
          <cell r="D1630" t="str">
            <v>LGUM_166</v>
          </cell>
          <cell r="E1630">
            <v>0</v>
          </cell>
          <cell r="G1630">
            <v>0</v>
          </cell>
          <cell r="J1630">
            <v>0</v>
          </cell>
          <cell r="K1630">
            <v>0</v>
          </cell>
          <cell r="L1630">
            <v>0</v>
          </cell>
          <cell r="N1630">
            <v>0</v>
          </cell>
          <cell r="P1630">
            <v>0</v>
          </cell>
          <cell r="Q1630">
            <v>0</v>
          </cell>
          <cell r="S1630">
            <v>0</v>
          </cell>
          <cell r="T1630">
            <v>0</v>
          </cell>
          <cell r="U1630">
            <v>0</v>
          </cell>
          <cell r="AE1630" t="str">
            <v>20110629LGUM_166</v>
          </cell>
          <cell r="AG1630" t="str">
            <v>266</v>
          </cell>
        </row>
        <row r="1631">
          <cell r="B1631" t="str">
            <v>Jul 2011</v>
          </cell>
          <cell r="C1631" t="str">
            <v>RLS</v>
          </cell>
          <cell r="D1631" t="str">
            <v>LGUM_167</v>
          </cell>
          <cell r="E1631">
            <v>0</v>
          </cell>
          <cell r="G1631">
            <v>0</v>
          </cell>
          <cell r="J1631">
            <v>0</v>
          </cell>
          <cell r="K1631">
            <v>0</v>
          </cell>
          <cell r="L1631">
            <v>0</v>
          </cell>
          <cell r="N1631">
            <v>0</v>
          </cell>
          <cell r="P1631">
            <v>0</v>
          </cell>
          <cell r="Q1631">
            <v>0</v>
          </cell>
          <cell r="S1631">
            <v>0</v>
          </cell>
          <cell r="T1631">
            <v>0</v>
          </cell>
          <cell r="U1631">
            <v>0</v>
          </cell>
          <cell r="AE1631" t="str">
            <v>20110629LGUM_167</v>
          </cell>
          <cell r="AG1631" t="str">
            <v>267</v>
          </cell>
        </row>
        <row r="1632">
          <cell r="B1632" t="str">
            <v>Jul 2011</v>
          </cell>
          <cell r="C1632" t="str">
            <v>RLS</v>
          </cell>
          <cell r="D1632" t="str">
            <v>LGUM_172</v>
          </cell>
          <cell r="E1632">
            <v>0</v>
          </cell>
          <cell r="G1632">
            <v>0</v>
          </cell>
          <cell r="J1632">
            <v>0</v>
          </cell>
          <cell r="K1632">
            <v>0</v>
          </cell>
          <cell r="L1632">
            <v>0</v>
          </cell>
          <cell r="N1632">
            <v>0</v>
          </cell>
          <cell r="P1632">
            <v>0</v>
          </cell>
          <cell r="Q1632">
            <v>0</v>
          </cell>
          <cell r="S1632">
            <v>0</v>
          </cell>
          <cell r="T1632">
            <v>0</v>
          </cell>
          <cell r="U1632">
            <v>0</v>
          </cell>
          <cell r="AE1632" t="str">
            <v>20110629LGUM_172</v>
          </cell>
          <cell r="AG1632" t="str">
            <v>272</v>
          </cell>
        </row>
        <row r="1633">
          <cell r="B1633" t="str">
            <v>Jul 2011</v>
          </cell>
          <cell r="C1633" t="str">
            <v>RLS</v>
          </cell>
          <cell r="D1633" t="str">
            <v>LGUM_173</v>
          </cell>
          <cell r="E1633">
            <v>0</v>
          </cell>
          <cell r="G1633">
            <v>0</v>
          </cell>
          <cell r="J1633">
            <v>0</v>
          </cell>
          <cell r="K1633">
            <v>0</v>
          </cell>
          <cell r="L1633">
            <v>0</v>
          </cell>
          <cell r="N1633">
            <v>0</v>
          </cell>
          <cell r="P1633">
            <v>0</v>
          </cell>
          <cell r="Q1633">
            <v>0</v>
          </cell>
          <cell r="S1633">
            <v>0</v>
          </cell>
          <cell r="T1633">
            <v>0</v>
          </cell>
          <cell r="U1633">
            <v>0</v>
          </cell>
          <cell r="AE1633" t="str">
            <v>20110629LGUM_173</v>
          </cell>
          <cell r="AG1633" t="str">
            <v>273</v>
          </cell>
        </row>
        <row r="1634">
          <cell r="B1634" t="str">
            <v>Jul 2011</v>
          </cell>
          <cell r="C1634" t="str">
            <v>RLS</v>
          </cell>
          <cell r="D1634" t="str">
            <v>LGUM_174</v>
          </cell>
          <cell r="E1634">
            <v>-165</v>
          </cell>
          <cell r="G1634">
            <v>-8215</v>
          </cell>
          <cell r="J1634">
            <v>170.02</v>
          </cell>
          <cell r="K1634">
            <v>-2740.58</v>
          </cell>
          <cell r="L1634">
            <v>-2740.5800000000004</v>
          </cell>
          <cell r="N1634">
            <v>-11.99</v>
          </cell>
          <cell r="P1634">
            <v>-27.01</v>
          </cell>
          <cell r="Q1634">
            <v>-1.1200000000000001</v>
          </cell>
          <cell r="S1634">
            <v>0</v>
          </cell>
          <cell r="T1634">
            <v>0</v>
          </cell>
          <cell r="U1634">
            <v>-2780.7000000000003</v>
          </cell>
          <cell r="AE1634" t="str">
            <v>20110629LGUM_174</v>
          </cell>
          <cell r="AG1634" t="str">
            <v>274</v>
          </cell>
        </row>
        <row r="1635">
          <cell r="B1635" t="str">
            <v>Jul 2011</v>
          </cell>
          <cell r="C1635" t="str">
            <v>RLS</v>
          </cell>
          <cell r="D1635" t="str">
            <v>LGUM_175</v>
          </cell>
          <cell r="E1635">
            <v>0</v>
          </cell>
          <cell r="G1635">
            <v>0</v>
          </cell>
          <cell r="J1635">
            <v>0</v>
          </cell>
          <cell r="K1635">
            <v>0</v>
          </cell>
          <cell r="L1635">
            <v>0</v>
          </cell>
          <cell r="N1635">
            <v>0</v>
          </cell>
          <cell r="P1635">
            <v>0</v>
          </cell>
          <cell r="Q1635">
            <v>0</v>
          </cell>
          <cell r="S1635">
            <v>0</v>
          </cell>
          <cell r="T1635">
            <v>0</v>
          </cell>
          <cell r="U1635">
            <v>0</v>
          </cell>
          <cell r="AE1635" t="str">
            <v>20110629LGUM_175</v>
          </cell>
          <cell r="AG1635" t="str">
            <v>275</v>
          </cell>
        </row>
        <row r="1636">
          <cell r="B1636" t="str">
            <v>Jul 2011</v>
          </cell>
          <cell r="C1636" t="str">
            <v>RLS</v>
          </cell>
          <cell r="D1636" t="str">
            <v>LGUM_176</v>
          </cell>
          <cell r="E1636">
            <v>-46</v>
          </cell>
          <cell r="G1636">
            <v>-1761</v>
          </cell>
          <cell r="J1636">
            <v>27.08</v>
          </cell>
          <cell r="K1636">
            <v>-583.33999999999992</v>
          </cell>
          <cell r="L1636">
            <v>-583.33999999999992</v>
          </cell>
          <cell r="N1636">
            <v>-2.54</v>
          </cell>
          <cell r="P1636">
            <v>-5.74</v>
          </cell>
          <cell r="Q1636">
            <v>-0.24</v>
          </cell>
          <cell r="S1636">
            <v>0</v>
          </cell>
          <cell r="T1636">
            <v>0</v>
          </cell>
          <cell r="U1636">
            <v>-591.8599999999999</v>
          </cell>
          <cell r="AE1636" t="str">
            <v>20110629LGUM_176</v>
          </cell>
          <cell r="AG1636" t="str">
            <v>276</v>
          </cell>
        </row>
        <row r="1637">
          <cell r="B1637" t="str">
            <v>Jul 2011</v>
          </cell>
          <cell r="C1637" t="str">
            <v>RLS</v>
          </cell>
          <cell r="D1637" t="str">
            <v>LGUM_177</v>
          </cell>
          <cell r="E1637">
            <v>0</v>
          </cell>
          <cell r="G1637">
            <v>0</v>
          </cell>
          <cell r="J1637">
            <v>0</v>
          </cell>
          <cell r="K1637">
            <v>0</v>
          </cell>
          <cell r="L1637">
            <v>0</v>
          </cell>
          <cell r="N1637">
            <v>0</v>
          </cell>
          <cell r="P1637">
            <v>0</v>
          </cell>
          <cell r="Q1637">
            <v>0</v>
          </cell>
          <cell r="S1637">
            <v>0</v>
          </cell>
          <cell r="T1637">
            <v>0</v>
          </cell>
          <cell r="U1637">
            <v>0</v>
          </cell>
          <cell r="AE1637" t="str">
            <v>20110629LGUM_177</v>
          </cell>
          <cell r="AG1637" t="str">
            <v>277</v>
          </cell>
        </row>
        <row r="1638">
          <cell r="B1638" t="str">
            <v>Jul 2011</v>
          </cell>
          <cell r="C1638" t="str">
            <v>RLS</v>
          </cell>
          <cell r="D1638" t="str">
            <v>LGUM_178</v>
          </cell>
          <cell r="E1638">
            <v>0</v>
          </cell>
          <cell r="G1638">
            <v>0</v>
          </cell>
          <cell r="J1638">
            <v>0</v>
          </cell>
          <cell r="K1638">
            <v>0</v>
          </cell>
          <cell r="L1638">
            <v>0</v>
          </cell>
          <cell r="N1638">
            <v>0</v>
          </cell>
          <cell r="P1638">
            <v>0</v>
          </cell>
          <cell r="Q1638">
            <v>0</v>
          </cell>
          <cell r="S1638">
            <v>0</v>
          </cell>
          <cell r="T1638">
            <v>0</v>
          </cell>
          <cell r="U1638">
            <v>0</v>
          </cell>
          <cell r="AE1638" t="str">
            <v>20110629LGUM_178</v>
          </cell>
          <cell r="AG1638" t="str">
            <v>278</v>
          </cell>
        </row>
        <row r="1639">
          <cell r="B1639" t="str">
            <v>Jul 2011</v>
          </cell>
          <cell r="C1639" t="str">
            <v>RLS</v>
          </cell>
          <cell r="D1639" t="str">
            <v>LGUM_179</v>
          </cell>
          <cell r="E1639">
            <v>0</v>
          </cell>
          <cell r="G1639">
            <v>0</v>
          </cell>
          <cell r="J1639">
            <v>0</v>
          </cell>
          <cell r="K1639">
            <v>0</v>
          </cell>
          <cell r="L1639">
            <v>0</v>
          </cell>
          <cell r="N1639">
            <v>0</v>
          </cell>
          <cell r="P1639">
            <v>0</v>
          </cell>
          <cell r="Q1639">
            <v>0</v>
          </cell>
          <cell r="S1639">
            <v>0</v>
          </cell>
          <cell r="T1639">
            <v>0</v>
          </cell>
          <cell r="U1639">
            <v>0</v>
          </cell>
          <cell r="AE1639" t="str">
            <v>20110629LGUM_179</v>
          </cell>
          <cell r="AG1639" t="str">
            <v>279</v>
          </cell>
        </row>
        <row r="1640">
          <cell r="B1640" t="str">
            <v>Jul 2011</v>
          </cell>
          <cell r="C1640" t="str">
            <v>RLS</v>
          </cell>
          <cell r="D1640" t="str">
            <v>LGUM_180</v>
          </cell>
          <cell r="E1640">
            <v>0</v>
          </cell>
          <cell r="G1640">
            <v>0</v>
          </cell>
          <cell r="J1640">
            <v>0</v>
          </cell>
          <cell r="K1640">
            <v>0</v>
          </cell>
          <cell r="L1640">
            <v>0</v>
          </cell>
          <cell r="N1640">
            <v>0</v>
          </cell>
          <cell r="P1640">
            <v>0</v>
          </cell>
          <cell r="Q1640">
            <v>0</v>
          </cell>
          <cell r="S1640">
            <v>0</v>
          </cell>
          <cell r="T1640">
            <v>0</v>
          </cell>
          <cell r="U1640">
            <v>0</v>
          </cell>
          <cell r="AE1640" t="str">
            <v>20110629LGUM_180</v>
          </cell>
          <cell r="AG1640" t="str">
            <v>280</v>
          </cell>
        </row>
        <row r="1641">
          <cell r="B1641" t="str">
            <v>Jul 2011</v>
          </cell>
          <cell r="C1641" t="str">
            <v>RLS</v>
          </cell>
          <cell r="D1641" t="str">
            <v>LGUM_181</v>
          </cell>
          <cell r="E1641">
            <v>0</v>
          </cell>
          <cell r="G1641">
            <v>0</v>
          </cell>
          <cell r="J1641">
            <v>0</v>
          </cell>
          <cell r="K1641">
            <v>0</v>
          </cell>
          <cell r="L1641">
            <v>0</v>
          </cell>
          <cell r="N1641">
            <v>0</v>
          </cell>
          <cell r="P1641">
            <v>0</v>
          </cell>
          <cell r="Q1641">
            <v>0</v>
          </cell>
          <cell r="S1641">
            <v>0</v>
          </cell>
          <cell r="T1641">
            <v>0</v>
          </cell>
          <cell r="U1641">
            <v>0</v>
          </cell>
          <cell r="AE1641" t="str">
            <v>20110629LGUM_181</v>
          </cell>
          <cell r="AG1641" t="str">
            <v>281</v>
          </cell>
        </row>
        <row r="1642">
          <cell r="B1642" t="str">
            <v>Jul 2011</v>
          </cell>
          <cell r="C1642" t="str">
            <v>RLS</v>
          </cell>
          <cell r="D1642" t="str">
            <v>LGUM_182</v>
          </cell>
          <cell r="E1642">
            <v>0</v>
          </cell>
          <cell r="G1642">
            <v>0</v>
          </cell>
          <cell r="J1642">
            <v>0</v>
          </cell>
          <cell r="K1642">
            <v>0</v>
          </cell>
          <cell r="L1642">
            <v>0</v>
          </cell>
          <cell r="N1642">
            <v>0</v>
          </cell>
          <cell r="P1642">
            <v>0</v>
          </cell>
          <cell r="Q1642">
            <v>0</v>
          </cell>
          <cell r="S1642">
            <v>0</v>
          </cell>
          <cell r="T1642">
            <v>0</v>
          </cell>
          <cell r="U1642">
            <v>0</v>
          </cell>
          <cell r="AE1642" t="str">
            <v>20110629LGUM_182</v>
          </cell>
          <cell r="AG1642" t="str">
            <v>282</v>
          </cell>
        </row>
        <row r="1643">
          <cell r="B1643" t="str">
            <v>Jul 2011</v>
          </cell>
          <cell r="C1643" t="str">
            <v>RLS</v>
          </cell>
          <cell r="D1643" t="str">
            <v>LGUM_183</v>
          </cell>
          <cell r="E1643">
            <v>0</v>
          </cell>
          <cell r="G1643">
            <v>0</v>
          </cell>
          <cell r="J1643">
            <v>0</v>
          </cell>
          <cell r="K1643">
            <v>0</v>
          </cell>
          <cell r="L1643">
            <v>0</v>
          </cell>
          <cell r="N1643">
            <v>0</v>
          </cell>
          <cell r="P1643">
            <v>0</v>
          </cell>
          <cell r="Q1643">
            <v>0</v>
          </cell>
          <cell r="S1643">
            <v>0</v>
          </cell>
          <cell r="T1643">
            <v>0</v>
          </cell>
          <cell r="U1643">
            <v>0</v>
          </cell>
          <cell r="AE1643" t="str">
            <v>20110629LGUM_183</v>
          </cell>
          <cell r="AG1643" t="str">
            <v>283</v>
          </cell>
        </row>
        <row r="1644">
          <cell r="B1644" t="str">
            <v>Jul 2011</v>
          </cell>
          <cell r="C1644" t="str">
            <v>RLS</v>
          </cell>
          <cell r="D1644" t="str">
            <v>LGUM_201</v>
          </cell>
          <cell r="E1644">
            <v>41</v>
          </cell>
          <cell r="G1644">
            <v>1319</v>
          </cell>
          <cell r="J1644">
            <v>0</v>
          </cell>
          <cell r="K1644">
            <v>325.95</v>
          </cell>
          <cell r="L1644">
            <v>325.95000000000005</v>
          </cell>
          <cell r="N1644">
            <v>5.45</v>
          </cell>
          <cell r="P1644">
            <v>5.61</v>
          </cell>
          <cell r="Q1644">
            <v>0</v>
          </cell>
          <cell r="S1644">
            <v>0</v>
          </cell>
          <cell r="T1644">
            <v>0</v>
          </cell>
          <cell r="U1644">
            <v>382.78000000000003</v>
          </cell>
          <cell r="AE1644" t="str">
            <v>20110629LGUM_201</v>
          </cell>
          <cell r="AG1644" t="str">
            <v>201</v>
          </cell>
        </row>
        <row r="1645">
          <cell r="B1645" t="str">
            <v>Jul 2011</v>
          </cell>
          <cell r="C1645" t="str">
            <v>RLS</v>
          </cell>
          <cell r="D1645" t="str">
            <v>LGUM_202</v>
          </cell>
          <cell r="E1645">
            <v>2519</v>
          </cell>
          <cell r="G1645">
            <v>135053</v>
          </cell>
          <cell r="J1645">
            <v>-31.04</v>
          </cell>
          <cell r="K1645">
            <v>22463.629999999997</v>
          </cell>
          <cell r="L1645">
            <v>22463.63</v>
          </cell>
          <cell r="N1645">
            <v>560.75</v>
          </cell>
          <cell r="P1645">
            <v>356.21999999999997</v>
          </cell>
          <cell r="Q1645">
            <v>0</v>
          </cell>
          <cell r="S1645">
            <v>1.7400000000000002</v>
          </cell>
          <cell r="T1645">
            <v>0</v>
          </cell>
          <cell r="U1645">
            <v>25129.94</v>
          </cell>
          <cell r="AE1645" t="str">
            <v>20110629LGUM_202</v>
          </cell>
          <cell r="AG1645" t="str">
            <v>202</v>
          </cell>
        </row>
        <row r="1646">
          <cell r="B1646" t="str">
            <v>Jul 2011</v>
          </cell>
          <cell r="C1646" t="str">
            <v>RLS</v>
          </cell>
          <cell r="D1646" t="str">
            <v>LGUM_203</v>
          </cell>
          <cell r="E1646">
            <v>1173</v>
          </cell>
          <cell r="G1646">
            <v>89395</v>
          </cell>
          <cell r="J1646">
            <v>-55.66</v>
          </cell>
          <cell r="K1646">
            <v>12073.16</v>
          </cell>
          <cell r="L1646">
            <v>12073.16</v>
          </cell>
          <cell r="N1646">
            <v>372.81</v>
          </cell>
          <cell r="P1646">
            <v>193.74</v>
          </cell>
          <cell r="Q1646">
            <v>0</v>
          </cell>
          <cell r="S1646">
            <v>3.02</v>
          </cell>
          <cell r="T1646">
            <v>0</v>
          </cell>
          <cell r="U1646">
            <v>13200.56</v>
          </cell>
          <cell r="AE1646" t="str">
            <v>20110629LGUM_203</v>
          </cell>
          <cell r="AG1646" t="str">
            <v>203</v>
          </cell>
        </row>
        <row r="1647">
          <cell r="B1647" t="str">
            <v>Jul 2011</v>
          </cell>
          <cell r="C1647" t="str">
            <v>RLS</v>
          </cell>
          <cell r="D1647" t="str">
            <v>LGUM_204</v>
          </cell>
          <cell r="E1647">
            <v>773</v>
          </cell>
          <cell r="G1647">
            <v>92490</v>
          </cell>
          <cell r="J1647">
            <v>26.87</v>
          </cell>
          <cell r="K1647">
            <v>9905.8100000000013</v>
          </cell>
          <cell r="L1647">
            <v>9905.81</v>
          </cell>
          <cell r="N1647">
            <v>385.02</v>
          </cell>
          <cell r="P1647">
            <v>162.04999999999998</v>
          </cell>
          <cell r="Q1647">
            <v>0</v>
          </cell>
          <cell r="S1647">
            <v>0.4</v>
          </cell>
          <cell r="T1647">
            <v>0</v>
          </cell>
          <cell r="U1647">
            <v>11197.539999999999</v>
          </cell>
          <cell r="AE1647" t="str">
            <v>20110629LGUM_204</v>
          </cell>
          <cell r="AG1647" t="str">
            <v>204</v>
          </cell>
        </row>
        <row r="1648">
          <cell r="B1648" t="str">
            <v>Jul 2011</v>
          </cell>
          <cell r="C1648" t="str">
            <v>RLS</v>
          </cell>
          <cell r="D1648" t="str">
            <v>LGUM_205</v>
          </cell>
          <cell r="E1648">
            <v>189</v>
          </cell>
          <cell r="G1648">
            <v>7120</v>
          </cell>
          <cell r="J1648">
            <v>-5.35</v>
          </cell>
          <cell r="K1648">
            <v>1877.0900000000001</v>
          </cell>
          <cell r="L1648">
            <v>1877.09</v>
          </cell>
          <cell r="N1648">
            <v>29.630000000000003</v>
          </cell>
          <cell r="P1648">
            <v>30.06</v>
          </cell>
          <cell r="Q1648">
            <v>0</v>
          </cell>
          <cell r="S1648">
            <v>0</v>
          </cell>
          <cell r="T1648">
            <v>0</v>
          </cell>
          <cell r="U1648">
            <v>2058.17</v>
          </cell>
          <cell r="AE1648" t="str">
            <v>20110629LGUM_205</v>
          </cell>
          <cell r="AG1648" t="str">
            <v>205</v>
          </cell>
        </row>
        <row r="1649">
          <cell r="B1649" t="str">
            <v>Jul 2011</v>
          </cell>
          <cell r="C1649" t="str">
            <v>RLS</v>
          </cell>
          <cell r="D1649" t="str">
            <v>LGUM_206</v>
          </cell>
          <cell r="E1649">
            <v>27</v>
          </cell>
          <cell r="G1649">
            <v>854</v>
          </cell>
          <cell r="J1649">
            <v>0</v>
          </cell>
          <cell r="K1649">
            <v>356.13</v>
          </cell>
          <cell r="L1649">
            <v>356.13</v>
          </cell>
          <cell r="N1649">
            <v>3.56</v>
          </cell>
          <cell r="P1649">
            <v>5.28</v>
          </cell>
          <cell r="Q1649">
            <v>0</v>
          </cell>
          <cell r="S1649">
            <v>0</v>
          </cell>
          <cell r="T1649">
            <v>0</v>
          </cell>
          <cell r="U1649">
            <v>364.96999999999997</v>
          </cell>
          <cell r="AE1649" t="str">
            <v>20110629LGUM_206</v>
          </cell>
          <cell r="AG1649" t="str">
            <v>206</v>
          </cell>
        </row>
        <row r="1650">
          <cell r="B1650" t="str">
            <v>Jul 2011</v>
          </cell>
          <cell r="C1650" t="str">
            <v>RLS</v>
          </cell>
          <cell r="D1650" t="str">
            <v>LGUM_207</v>
          </cell>
          <cell r="E1650">
            <v>481</v>
          </cell>
          <cell r="G1650">
            <v>57082</v>
          </cell>
          <cell r="J1650">
            <v>-40.880000000000003</v>
          </cell>
          <cell r="K1650">
            <v>6106.3</v>
          </cell>
          <cell r="L1650">
            <v>6106.2999999999993</v>
          </cell>
          <cell r="N1650">
            <v>237.89000000000001</v>
          </cell>
          <cell r="P1650">
            <v>96.89</v>
          </cell>
          <cell r="Q1650">
            <v>0</v>
          </cell>
          <cell r="S1650">
            <v>1.74</v>
          </cell>
          <cell r="T1650">
            <v>0</v>
          </cell>
          <cell r="U1650">
            <v>6675.65</v>
          </cell>
          <cell r="AE1650" t="str">
            <v>20110629LGUM_207</v>
          </cell>
          <cell r="AG1650" t="str">
            <v>207</v>
          </cell>
        </row>
        <row r="1651">
          <cell r="B1651" t="str">
            <v>Jul 2011</v>
          </cell>
          <cell r="C1651" t="str">
            <v>RLS</v>
          </cell>
          <cell r="D1651" t="str">
            <v>LGUM_208</v>
          </cell>
          <cell r="E1651">
            <v>423</v>
          </cell>
          <cell r="G1651">
            <v>22915</v>
          </cell>
          <cell r="J1651">
            <v>0.11</v>
          </cell>
          <cell r="K1651">
            <v>5930.57</v>
          </cell>
          <cell r="L1651">
            <v>5930.57</v>
          </cell>
          <cell r="N1651">
            <v>95.289999999999992</v>
          </cell>
          <cell r="P1651">
            <v>88.640000000000015</v>
          </cell>
          <cell r="Q1651">
            <v>0</v>
          </cell>
          <cell r="S1651">
            <v>0</v>
          </cell>
          <cell r="T1651">
            <v>0</v>
          </cell>
          <cell r="U1651">
            <v>6114.5</v>
          </cell>
          <cell r="AE1651" t="str">
            <v>20110629LGUM_208</v>
          </cell>
          <cell r="AG1651" t="str">
            <v>208</v>
          </cell>
        </row>
        <row r="1652">
          <cell r="B1652" t="str">
            <v>Jul 2011</v>
          </cell>
          <cell r="C1652" t="str">
            <v>RLS</v>
          </cell>
          <cell r="D1652" t="str">
            <v>LGUM_209</v>
          </cell>
          <cell r="E1652">
            <v>42</v>
          </cell>
          <cell r="G1652">
            <v>12092</v>
          </cell>
          <cell r="J1652">
            <v>1.41</v>
          </cell>
          <cell r="K1652">
            <v>1010.25</v>
          </cell>
          <cell r="L1652">
            <v>1010.25</v>
          </cell>
          <cell r="N1652">
            <v>50.27</v>
          </cell>
          <cell r="P1652">
            <v>16.12</v>
          </cell>
          <cell r="Q1652">
            <v>0</v>
          </cell>
          <cell r="S1652">
            <v>0</v>
          </cell>
          <cell r="T1652">
            <v>0</v>
          </cell>
          <cell r="U1652">
            <v>1114.45</v>
          </cell>
          <cell r="AE1652" t="str">
            <v>20110629LGUM_209</v>
          </cell>
          <cell r="AG1652" t="str">
            <v>209</v>
          </cell>
        </row>
        <row r="1653">
          <cell r="B1653" t="str">
            <v>Jul 2011</v>
          </cell>
          <cell r="C1653" t="str">
            <v>RLS</v>
          </cell>
          <cell r="D1653" t="str">
            <v>LGUM_210</v>
          </cell>
          <cell r="E1653">
            <v>204</v>
          </cell>
          <cell r="G1653">
            <v>58081</v>
          </cell>
          <cell r="J1653">
            <v>-44.72</v>
          </cell>
          <cell r="K1653">
            <v>4855.3599999999997</v>
          </cell>
          <cell r="L1653">
            <v>4855.3599999999988</v>
          </cell>
          <cell r="N1653">
            <v>241.64999999999998</v>
          </cell>
          <cell r="P1653">
            <v>75.570000000000007</v>
          </cell>
          <cell r="Q1653">
            <v>0</v>
          </cell>
          <cell r="S1653">
            <v>0</v>
          </cell>
          <cell r="T1653">
            <v>0</v>
          </cell>
          <cell r="U1653">
            <v>5230.2899999999991</v>
          </cell>
          <cell r="AE1653" t="str">
            <v>20110629LGUM_210</v>
          </cell>
          <cell r="AG1653" t="str">
            <v>210</v>
          </cell>
        </row>
        <row r="1654">
          <cell r="B1654" t="str">
            <v>Jul 2011</v>
          </cell>
          <cell r="C1654" t="str">
            <v>RLS</v>
          </cell>
          <cell r="D1654" t="str">
            <v>LGUM_211</v>
          </cell>
          <cell r="E1654">
            <v>371</v>
          </cell>
          <cell r="G1654">
            <v>30047</v>
          </cell>
          <cell r="J1654">
            <v>0</v>
          </cell>
          <cell r="K1654">
            <v>5531.61</v>
          </cell>
          <cell r="L1654">
            <v>5531.6100000000006</v>
          </cell>
          <cell r="N1654">
            <v>124.99</v>
          </cell>
          <cell r="P1654">
            <v>87.78</v>
          </cell>
          <cell r="Q1654">
            <v>0</v>
          </cell>
          <cell r="S1654">
            <v>0.46</v>
          </cell>
          <cell r="T1654">
            <v>0</v>
          </cell>
          <cell r="U1654">
            <v>6083.14</v>
          </cell>
          <cell r="AE1654" t="str">
            <v>20110629LGUM_211</v>
          </cell>
          <cell r="AG1654" t="str">
            <v>211</v>
          </cell>
        </row>
        <row r="1655">
          <cell r="B1655" t="str">
            <v>Jul 2011</v>
          </cell>
          <cell r="C1655" t="str">
            <v>RLS</v>
          </cell>
          <cell r="D1655" t="str">
            <v>LGUM_212</v>
          </cell>
          <cell r="E1655">
            <v>767</v>
          </cell>
          <cell r="G1655">
            <v>97420</v>
          </cell>
          <cell r="J1655">
            <v>-109.55</v>
          </cell>
          <cell r="K1655">
            <v>12384.880000000001</v>
          </cell>
          <cell r="L1655">
            <v>12384.879999999997</v>
          </cell>
          <cell r="N1655">
            <v>405.06</v>
          </cell>
          <cell r="P1655">
            <v>199.70000000000002</v>
          </cell>
          <cell r="Q1655">
            <v>0</v>
          </cell>
          <cell r="S1655">
            <v>2.16</v>
          </cell>
          <cell r="T1655">
            <v>0</v>
          </cell>
          <cell r="U1655">
            <v>13767.899999999998</v>
          </cell>
          <cell r="AE1655" t="str">
            <v>20110629LGUM_212</v>
          </cell>
          <cell r="AG1655" t="str">
            <v>212</v>
          </cell>
        </row>
        <row r="1656">
          <cell r="B1656" t="str">
            <v>Jul 2011</v>
          </cell>
          <cell r="C1656" t="str">
            <v>RLS</v>
          </cell>
          <cell r="D1656" t="str">
            <v>LGUM_213</v>
          </cell>
          <cell r="E1656">
            <v>2875</v>
          </cell>
          <cell r="G1656">
            <v>369574</v>
          </cell>
          <cell r="J1656">
            <v>-76.959999999999994</v>
          </cell>
          <cell r="K1656">
            <v>46756.79</v>
          </cell>
          <cell r="L1656">
            <v>46756.789999999994</v>
          </cell>
          <cell r="N1656">
            <v>1534.76</v>
          </cell>
          <cell r="P1656">
            <v>736.94999999999993</v>
          </cell>
          <cell r="Q1656">
            <v>0</v>
          </cell>
          <cell r="S1656">
            <v>5.0999999999999996</v>
          </cell>
          <cell r="T1656">
            <v>0</v>
          </cell>
          <cell r="U1656">
            <v>50922.109999999993</v>
          </cell>
          <cell r="AE1656" t="str">
            <v>20110629LGUM_213</v>
          </cell>
          <cell r="AG1656" t="str">
            <v>213</v>
          </cell>
        </row>
        <row r="1657">
          <cell r="B1657" t="str">
            <v>Jul 2011</v>
          </cell>
          <cell r="C1657" t="str">
            <v>RLS</v>
          </cell>
          <cell r="D1657" t="str">
            <v>LGUM_216</v>
          </cell>
          <cell r="E1657">
            <v>23</v>
          </cell>
          <cell r="G1657">
            <v>3123</v>
          </cell>
          <cell r="J1657">
            <v>0</v>
          </cell>
          <cell r="K1657">
            <v>622.84</v>
          </cell>
          <cell r="L1657">
            <v>622.84</v>
          </cell>
          <cell r="N1657">
            <v>13</v>
          </cell>
          <cell r="P1657">
            <v>9.36</v>
          </cell>
          <cell r="Q1657">
            <v>0</v>
          </cell>
          <cell r="S1657">
            <v>0</v>
          </cell>
          <cell r="T1657">
            <v>0</v>
          </cell>
          <cell r="U1657">
            <v>645.20000000000005</v>
          </cell>
          <cell r="AE1657" t="str">
            <v>20110629LGUM_216</v>
          </cell>
          <cell r="AG1657" t="str">
            <v>216</v>
          </cell>
        </row>
        <row r="1658">
          <cell r="B1658" t="str">
            <v>Jul 2011</v>
          </cell>
          <cell r="C1658" t="str">
            <v>RLS</v>
          </cell>
          <cell r="D1658" t="str">
            <v>LGUM_217</v>
          </cell>
          <cell r="E1658">
            <v>39</v>
          </cell>
          <cell r="G1658">
            <v>5161</v>
          </cell>
          <cell r="J1658">
            <v>0</v>
          </cell>
          <cell r="K1658">
            <v>1180.1400000000001</v>
          </cell>
          <cell r="L1658">
            <v>1180.1399999999999</v>
          </cell>
          <cell r="N1658">
            <v>21.44</v>
          </cell>
          <cell r="P1658">
            <v>17.66</v>
          </cell>
          <cell r="Q1658">
            <v>0</v>
          </cell>
          <cell r="S1658">
            <v>0</v>
          </cell>
          <cell r="T1658">
            <v>0</v>
          </cell>
          <cell r="U1658">
            <v>1219.2399999999998</v>
          </cell>
          <cell r="AE1658" t="str">
            <v>20110629LGUM_217</v>
          </cell>
          <cell r="AG1658" t="str">
            <v>217</v>
          </cell>
        </row>
        <row r="1659">
          <cell r="B1659" t="str">
            <v>Jul 2011</v>
          </cell>
          <cell r="C1659" t="str">
            <v>RLS</v>
          </cell>
          <cell r="D1659" t="str">
            <v>LGUM_222</v>
          </cell>
          <cell r="E1659">
            <v>497</v>
          </cell>
          <cell r="G1659">
            <v>24902</v>
          </cell>
          <cell r="J1659">
            <v>-126.25</v>
          </cell>
          <cell r="K1659">
            <v>6145.89</v>
          </cell>
          <cell r="L1659">
            <v>6145.89</v>
          </cell>
          <cell r="N1659">
            <v>103.75</v>
          </cell>
          <cell r="P1659">
            <v>96.899999999999991</v>
          </cell>
          <cell r="Q1659">
            <v>0</v>
          </cell>
          <cell r="S1659">
            <v>4.2699999999999996</v>
          </cell>
          <cell r="T1659">
            <v>0</v>
          </cell>
          <cell r="U1659">
            <v>6665.2300000000005</v>
          </cell>
          <cell r="AE1659" t="str">
            <v>20110629LGUM_222</v>
          </cell>
          <cell r="AG1659" t="str">
            <v>222</v>
          </cell>
        </row>
        <row r="1660">
          <cell r="B1660" t="str">
            <v>Jul 2011</v>
          </cell>
          <cell r="C1660" t="str">
            <v>RLS</v>
          </cell>
          <cell r="D1660" t="str">
            <v>LGUM_223</v>
          </cell>
          <cell r="E1660">
            <v>78</v>
          </cell>
          <cell r="G1660">
            <v>4101</v>
          </cell>
          <cell r="J1660">
            <v>5.53</v>
          </cell>
          <cell r="K1660">
            <v>989.89</v>
          </cell>
          <cell r="L1660">
            <v>989.88999999999976</v>
          </cell>
          <cell r="N1660">
            <v>17.090000000000003</v>
          </cell>
          <cell r="P1660">
            <v>15.38</v>
          </cell>
          <cell r="Q1660">
            <v>0</v>
          </cell>
          <cell r="S1660">
            <v>1.35</v>
          </cell>
          <cell r="T1660">
            <v>0</v>
          </cell>
          <cell r="U1660">
            <v>1059.5299999999997</v>
          </cell>
          <cell r="AE1660" t="str">
            <v>20110629LGUM_223</v>
          </cell>
          <cell r="AG1660" t="str">
            <v>223</v>
          </cell>
        </row>
        <row r="1661">
          <cell r="B1661" t="str">
            <v>Jul 2011</v>
          </cell>
          <cell r="C1661" t="str">
            <v>RLS</v>
          </cell>
          <cell r="D1661" t="str">
            <v>LGUM_224</v>
          </cell>
          <cell r="E1661">
            <v>1186</v>
          </cell>
          <cell r="G1661">
            <v>45319</v>
          </cell>
          <cell r="J1661">
            <v>-9.76</v>
          </cell>
          <cell r="K1661">
            <v>20685.940000000002</v>
          </cell>
          <cell r="L1661">
            <v>20685.940000000002</v>
          </cell>
          <cell r="N1661">
            <v>188.75</v>
          </cell>
          <cell r="P1661">
            <v>306.11</v>
          </cell>
          <cell r="Q1661">
            <v>0</v>
          </cell>
          <cell r="S1661">
            <v>0</v>
          </cell>
          <cell r="T1661">
            <v>0</v>
          </cell>
          <cell r="U1661">
            <v>21180.800000000003</v>
          </cell>
          <cell r="AE1661" t="str">
            <v>20110629LGUM_224</v>
          </cell>
          <cell r="AG1661" t="str">
            <v>224</v>
          </cell>
        </row>
        <row r="1662">
          <cell r="B1662" t="str">
            <v>Jul 2011</v>
          </cell>
          <cell r="C1662" t="str">
            <v>RLS</v>
          </cell>
          <cell r="D1662" t="str">
            <v>LGUM_225</v>
          </cell>
          <cell r="E1662">
            <v>0</v>
          </cell>
          <cell r="G1662">
            <v>0</v>
          </cell>
          <cell r="J1662">
            <v>0</v>
          </cell>
          <cell r="K1662">
            <v>0</v>
          </cell>
          <cell r="L1662">
            <v>0</v>
          </cell>
          <cell r="N1662">
            <v>0</v>
          </cell>
          <cell r="P1662">
            <v>0</v>
          </cell>
          <cell r="Q1662">
            <v>0</v>
          </cell>
          <cell r="S1662">
            <v>0</v>
          </cell>
          <cell r="T1662">
            <v>0</v>
          </cell>
          <cell r="U1662">
            <v>0</v>
          </cell>
          <cell r="AE1662" t="str">
            <v>20110629LGUM_225</v>
          </cell>
          <cell r="AG1662" t="str">
            <v>225</v>
          </cell>
        </row>
        <row r="1663">
          <cell r="B1663" t="str">
            <v>Jul 2011</v>
          </cell>
          <cell r="C1663" t="str">
            <v>RLS</v>
          </cell>
          <cell r="D1663" t="str">
            <v>LGUM_226</v>
          </cell>
          <cell r="E1663">
            <v>0</v>
          </cell>
          <cell r="G1663">
            <v>0</v>
          </cell>
          <cell r="J1663">
            <v>0</v>
          </cell>
          <cell r="K1663">
            <v>0</v>
          </cell>
          <cell r="L1663">
            <v>0</v>
          </cell>
          <cell r="N1663">
            <v>0</v>
          </cell>
          <cell r="P1663">
            <v>0</v>
          </cell>
          <cell r="Q1663">
            <v>0</v>
          </cell>
          <cell r="S1663">
            <v>0</v>
          </cell>
          <cell r="T1663">
            <v>0</v>
          </cell>
          <cell r="U1663">
            <v>0</v>
          </cell>
          <cell r="AE1663" t="str">
            <v>20110629LGUM_226</v>
          </cell>
          <cell r="AG1663" t="str">
            <v>226</v>
          </cell>
        </row>
        <row r="1664">
          <cell r="B1664" t="str">
            <v>Jul 2011</v>
          </cell>
          <cell r="C1664" t="str">
            <v>RLS</v>
          </cell>
          <cell r="D1664" t="str">
            <v>LGUM_251</v>
          </cell>
          <cell r="E1664">
            <v>0</v>
          </cell>
          <cell r="G1664">
            <v>0</v>
          </cell>
          <cell r="J1664">
            <v>0</v>
          </cell>
          <cell r="K1664">
            <v>0</v>
          </cell>
          <cell r="L1664">
            <v>0</v>
          </cell>
          <cell r="N1664">
            <v>0</v>
          </cell>
          <cell r="P1664">
            <v>0</v>
          </cell>
          <cell r="Q1664">
            <v>0</v>
          </cell>
          <cell r="S1664">
            <v>0</v>
          </cell>
          <cell r="T1664">
            <v>0</v>
          </cell>
          <cell r="U1664">
            <v>0</v>
          </cell>
          <cell r="AE1664" t="str">
            <v>20110629LGUM_251</v>
          </cell>
          <cell r="AG1664" t="str">
            <v>251</v>
          </cell>
        </row>
        <row r="1665">
          <cell r="B1665" t="str">
            <v>Jul 2011</v>
          </cell>
          <cell r="C1665" t="str">
            <v>RLS</v>
          </cell>
          <cell r="D1665" t="str">
            <v>LGUM_252</v>
          </cell>
          <cell r="E1665">
            <v>85</v>
          </cell>
          <cell r="G1665">
            <v>4538</v>
          </cell>
          <cell r="J1665">
            <v>-9.69</v>
          </cell>
          <cell r="K1665">
            <v>868.3599999999999</v>
          </cell>
          <cell r="L1665">
            <v>868.36</v>
          </cell>
          <cell r="N1665">
            <v>18.84</v>
          </cell>
          <cell r="P1665">
            <v>13.74</v>
          </cell>
          <cell r="Q1665">
            <v>0</v>
          </cell>
          <cell r="S1665">
            <v>0</v>
          </cell>
          <cell r="T1665">
            <v>0</v>
          </cell>
          <cell r="U1665">
            <v>932.78000000000009</v>
          </cell>
          <cell r="AE1665" t="str">
            <v>20110629LGUM_252</v>
          </cell>
          <cell r="AG1665" t="str">
            <v>252</v>
          </cell>
        </row>
        <row r="1666">
          <cell r="B1666" t="str">
            <v>Jul 2011</v>
          </cell>
          <cell r="C1666" t="str">
            <v>RLS</v>
          </cell>
          <cell r="D1666" t="str">
            <v>LGUM_253</v>
          </cell>
          <cell r="E1666">
            <v>48</v>
          </cell>
          <cell r="G1666">
            <v>3686</v>
          </cell>
          <cell r="J1666">
            <v>0</v>
          </cell>
          <cell r="K1666">
            <v>566.88</v>
          </cell>
          <cell r="L1666">
            <v>566.87999999999988</v>
          </cell>
          <cell r="N1666">
            <v>15.37</v>
          </cell>
          <cell r="P1666">
            <v>8.82</v>
          </cell>
          <cell r="Q1666">
            <v>0</v>
          </cell>
          <cell r="S1666">
            <v>0</v>
          </cell>
          <cell r="T1666">
            <v>0</v>
          </cell>
          <cell r="U1666">
            <v>603.01</v>
          </cell>
          <cell r="AE1666" t="str">
            <v>20110629LGUM_253</v>
          </cell>
          <cell r="AG1666" t="str">
            <v>253</v>
          </cell>
        </row>
        <row r="1667">
          <cell r="B1667" t="str">
            <v>Jul 2011</v>
          </cell>
          <cell r="C1667" t="str">
            <v>RLS</v>
          </cell>
          <cell r="D1667" t="str">
            <v>LGUM_254</v>
          </cell>
          <cell r="E1667">
            <v>38</v>
          </cell>
          <cell r="G1667">
            <v>4565</v>
          </cell>
          <cell r="J1667">
            <v>7.48</v>
          </cell>
          <cell r="K1667">
            <v>554.30000000000007</v>
          </cell>
          <cell r="L1667">
            <v>554.29999999999984</v>
          </cell>
          <cell r="N1667">
            <v>19</v>
          </cell>
          <cell r="P1667">
            <v>8.9499999999999993</v>
          </cell>
          <cell r="Q1667">
            <v>0</v>
          </cell>
          <cell r="S1667">
            <v>0</v>
          </cell>
          <cell r="T1667">
            <v>0</v>
          </cell>
          <cell r="U1667">
            <v>616.07999999999993</v>
          </cell>
          <cell r="AE1667" t="str">
            <v>20110629LGUM_254</v>
          </cell>
          <cell r="AG1667" t="str">
            <v>254</v>
          </cell>
        </row>
        <row r="1668">
          <cell r="B1668" t="str">
            <v>Jul 2011</v>
          </cell>
          <cell r="C1668" t="str">
            <v>RLS</v>
          </cell>
          <cell r="D1668" t="str">
            <v>LGUM_255</v>
          </cell>
          <cell r="E1668">
            <v>1703</v>
          </cell>
          <cell r="G1668">
            <v>63498</v>
          </cell>
          <cell r="J1668">
            <v>-103.74</v>
          </cell>
          <cell r="K1668">
            <v>16858.14</v>
          </cell>
          <cell r="L1668">
            <v>16858.140000000003</v>
          </cell>
          <cell r="N1668">
            <v>264.11</v>
          </cell>
          <cell r="P1668">
            <v>266.65999999999997</v>
          </cell>
          <cell r="Q1668">
            <v>0</v>
          </cell>
          <cell r="S1668">
            <v>3.83</v>
          </cell>
          <cell r="T1668">
            <v>0</v>
          </cell>
          <cell r="U1668">
            <v>18256.400000000001</v>
          </cell>
          <cell r="AE1668" t="str">
            <v>20110629LGUM_255</v>
          </cell>
          <cell r="AG1668" t="str">
            <v>255</v>
          </cell>
        </row>
        <row r="1669">
          <cell r="B1669" t="str">
            <v>Jul 2011</v>
          </cell>
          <cell r="C1669" t="str">
            <v>RLS</v>
          </cell>
          <cell r="D1669" t="str">
            <v>LGUM_256</v>
          </cell>
          <cell r="E1669">
            <v>0</v>
          </cell>
          <cell r="G1669">
            <v>0</v>
          </cell>
          <cell r="J1669">
            <v>0</v>
          </cell>
          <cell r="K1669">
            <v>0</v>
          </cell>
          <cell r="L1669">
            <v>0</v>
          </cell>
          <cell r="N1669">
            <v>0</v>
          </cell>
          <cell r="P1669">
            <v>0</v>
          </cell>
          <cell r="Q1669">
            <v>0</v>
          </cell>
          <cell r="S1669">
            <v>0</v>
          </cell>
          <cell r="T1669">
            <v>0</v>
          </cell>
          <cell r="U1669">
            <v>0</v>
          </cell>
          <cell r="AE1669" t="str">
            <v>20110629LGUM_256</v>
          </cell>
          <cell r="AG1669" t="str">
            <v>256</v>
          </cell>
        </row>
        <row r="1670">
          <cell r="B1670" t="str">
            <v>Jul 2011</v>
          </cell>
          <cell r="C1670" t="str">
            <v>RLS</v>
          </cell>
          <cell r="D1670" t="str">
            <v>LGUM_257</v>
          </cell>
          <cell r="E1670">
            <v>173</v>
          </cell>
          <cell r="G1670">
            <v>20629</v>
          </cell>
          <cell r="J1670">
            <v>-42.33</v>
          </cell>
          <cell r="K1670">
            <v>2447.14</v>
          </cell>
          <cell r="L1670">
            <v>2447.1400000000003</v>
          </cell>
          <cell r="N1670">
            <v>85.83</v>
          </cell>
          <cell r="P1670">
            <v>38.230000000000004</v>
          </cell>
          <cell r="Q1670">
            <v>0</v>
          </cell>
          <cell r="S1670">
            <v>0</v>
          </cell>
          <cell r="T1670">
            <v>0</v>
          </cell>
          <cell r="U1670">
            <v>2638.86</v>
          </cell>
          <cell r="AE1670" t="str">
            <v>20110629LGUM_257</v>
          </cell>
          <cell r="AG1670" t="str">
            <v>257</v>
          </cell>
        </row>
        <row r="1671">
          <cell r="B1671" t="str">
            <v>Jul 2011</v>
          </cell>
          <cell r="C1671" t="str">
            <v>RLS</v>
          </cell>
          <cell r="D1671" t="str">
            <v>LGUM_258</v>
          </cell>
          <cell r="E1671">
            <v>194</v>
          </cell>
          <cell r="G1671">
            <v>10663</v>
          </cell>
          <cell r="J1671">
            <v>0</v>
          </cell>
          <cell r="K1671">
            <v>2908.06</v>
          </cell>
          <cell r="L1671">
            <v>2908.0599999999995</v>
          </cell>
          <cell r="N1671">
            <v>44.330000000000005</v>
          </cell>
          <cell r="P1671">
            <v>43.33</v>
          </cell>
          <cell r="Q1671">
            <v>0</v>
          </cell>
          <cell r="S1671">
            <v>0</v>
          </cell>
          <cell r="T1671">
            <v>0</v>
          </cell>
          <cell r="U1671">
            <v>2995.7199999999993</v>
          </cell>
          <cell r="AE1671" t="str">
            <v>20110629LGUM_258</v>
          </cell>
          <cell r="AG1671" t="str">
            <v>258</v>
          </cell>
        </row>
        <row r="1672">
          <cell r="B1672" t="str">
            <v>Jul 2011</v>
          </cell>
          <cell r="C1672" t="str">
            <v>RLS</v>
          </cell>
          <cell r="D1672" t="str">
            <v>LGUM_259</v>
          </cell>
          <cell r="E1672">
            <v>11</v>
          </cell>
          <cell r="G1672">
            <v>3599</v>
          </cell>
          <cell r="J1672">
            <v>0</v>
          </cell>
          <cell r="K1672">
            <v>293.26</v>
          </cell>
          <cell r="L1672">
            <v>293.26000000000005</v>
          </cell>
          <cell r="N1672">
            <v>14.98</v>
          </cell>
          <cell r="P1672">
            <v>4.6499999999999995</v>
          </cell>
          <cell r="Q1672">
            <v>0</v>
          </cell>
          <cell r="S1672">
            <v>0</v>
          </cell>
          <cell r="T1672">
            <v>0</v>
          </cell>
          <cell r="U1672">
            <v>320.85000000000002</v>
          </cell>
          <cell r="AE1672" t="str">
            <v>20110629LGUM_259</v>
          </cell>
          <cell r="AG1672" t="str">
            <v>259</v>
          </cell>
        </row>
        <row r="1673">
          <cell r="B1673" t="str">
            <v>Jul 2011</v>
          </cell>
          <cell r="C1673" t="str">
            <v>RLS</v>
          </cell>
          <cell r="D1673" t="str">
            <v>LGUM_260</v>
          </cell>
          <cell r="E1673">
            <v>247</v>
          </cell>
          <cell r="G1673">
            <v>70630</v>
          </cell>
          <cell r="J1673">
            <v>12.99</v>
          </cell>
          <cell r="K1673">
            <v>6630.12</v>
          </cell>
          <cell r="L1673">
            <v>6630.1199999999981</v>
          </cell>
          <cell r="N1673">
            <v>293.84000000000003</v>
          </cell>
          <cell r="P1673">
            <v>103.93</v>
          </cell>
          <cell r="Q1673">
            <v>0</v>
          </cell>
          <cell r="S1673">
            <v>0</v>
          </cell>
          <cell r="T1673">
            <v>0</v>
          </cell>
          <cell r="U1673">
            <v>7191.0699999999988</v>
          </cell>
          <cell r="AE1673" t="str">
            <v>20110629LGUM_260</v>
          </cell>
          <cell r="AG1673" t="str">
            <v>260</v>
          </cell>
        </row>
        <row r="1674">
          <cell r="B1674" t="str">
            <v>Jul 2011</v>
          </cell>
          <cell r="C1674" t="str">
            <v>RLS</v>
          </cell>
          <cell r="D1674" t="str">
            <v>LGUM_261</v>
          </cell>
          <cell r="E1674">
            <v>379</v>
          </cell>
          <cell r="G1674">
            <v>30655</v>
          </cell>
          <cell r="J1674">
            <v>14.64</v>
          </cell>
          <cell r="K1674">
            <v>5665.5300000000007</v>
          </cell>
          <cell r="L1674">
            <v>5665.5300000000007</v>
          </cell>
          <cell r="N1674">
            <v>127.57000000000001</v>
          </cell>
          <cell r="P1674">
            <v>88.67</v>
          </cell>
          <cell r="Q1674">
            <v>0</v>
          </cell>
          <cell r="S1674">
            <v>0</v>
          </cell>
          <cell r="T1674">
            <v>0</v>
          </cell>
          <cell r="U1674">
            <v>6158.38</v>
          </cell>
          <cell r="AE1674" t="str">
            <v>20110629LGUM_261</v>
          </cell>
          <cell r="AG1674" t="str">
            <v>261</v>
          </cell>
        </row>
        <row r="1675">
          <cell r="B1675" t="str">
            <v>Jul 2011</v>
          </cell>
          <cell r="C1675" t="str">
            <v>RLS</v>
          </cell>
          <cell r="D1675" t="str">
            <v>LGUM_262</v>
          </cell>
          <cell r="E1675">
            <v>1497</v>
          </cell>
          <cell r="G1675">
            <v>191522</v>
          </cell>
          <cell r="J1675">
            <v>3.61</v>
          </cell>
          <cell r="K1675">
            <v>24389.74</v>
          </cell>
          <cell r="L1675">
            <v>24389.74</v>
          </cell>
          <cell r="N1675">
            <v>796.99</v>
          </cell>
          <cell r="P1675">
            <v>387.12</v>
          </cell>
          <cell r="Q1675">
            <v>0</v>
          </cell>
          <cell r="S1675">
            <v>2.61</v>
          </cell>
          <cell r="T1675">
            <v>0</v>
          </cell>
          <cell r="U1675">
            <v>26643.100000000002</v>
          </cell>
          <cell r="AE1675" t="str">
            <v>20110629LGUM_262</v>
          </cell>
          <cell r="AG1675" t="str">
            <v>262</v>
          </cell>
        </row>
        <row r="1676">
          <cell r="B1676" t="str">
            <v>Jul 2011</v>
          </cell>
          <cell r="C1676" t="str">
            <v>RLS</v>
          </cell>
          <cell r="D1676" t="str">
            <v>LGUM_263</v>
          </cell>
          <cell r="E1676">
            <v>6839</v>
          </cell>
          <cell r="G1676">
            <v>877910</v>
          </cell>
          <cell r="J1676">
            <v>69.13</v>
          </cell>
          <cell r="K1676">
            <v>111476.44</v>
          </cell>
          <cell r="L1676">
            <v>111476.44</v>
          </cell>
          <cell r="N1676">
            <v>3649.4900000000002</v>
          </cell>
          <cell r="P1676">
            <v>1743.59</v>
          </cell>
          <cell r="Q1676">
            <v>0</v>
          </cell>
          <cell r="S1676">
            <v>3.06</v>
          </cell>
          <cell r="T1676">
            <v>0</v>
          </cell>
          <cell r="U1676">
            <v>120337.17</v>
          </cell>
          <cell r="AE1676" t="str">
            <v>20110629LGUM_263</v>
          </cell>
          <cell r="AG1676" t="str">
            <v>263</v>
          </cell>
        </row>
        <row r="1677">
          <cell r="B1677" t="str">
            <v>Jul 2011</v>
          </cell>
          <cell r="C1677" t="str">
            <v>RLS</v>
          </cell>
          <cell r="D1677" t="str">
            <v>LGUM_266</v>
          </cell>
          <cell r="E1677">
            <v>471</v>
          </cell>
          <cell r="G1677">
            <v>38476</v>
          </cell>
          <cell r="J1677">
            <v>-72.44</v>
          </cell>
          <cell r="K1677">
            <v>12682.24</v>
          </cell>
          <cell r="L1677">
            <v>12682.240000000002</v>
          </cell>
          <cell r="N1677">
            <v>160.13000000000002</v>
          </cell>
          <cell r="P1677">
            <v>188.67</v>
          </cell>
          <cell r="Q1677">
            <v>0</v>
          </cell>
          <cell r="S1677">
            <v>0</v>
          </cell>
          <cell r="T1677">
            <v>0</v>
          </cell>
          <cell r="U1677">
            <v>13031.04</v>
          </cell>
          <cell r="AE1677" t="str">
            <v>20110629LGUM_266</v>
          </cell>
          <cell r="AG1677" t="str">
            <v>266</v>
          </cell>
        </row>
        <row r="1678">
          <cell r="B1678" t="str">
            <v>Jul 2011</v>
          </cell>
          <cell r="C1678" t="str">
            <v>RLS</v>
          </cell>
          <cell r="D1678" t="str">
            <v>LGUM_267</v>
          </cell>
          <cell r="E1678">
            <v>1457</v>
          </cell>
          <cell r="G1678">
            <v>186770</v>
          </cell>
          <cell r="J1678">
            <v>-182.79</v>
          </cell>
          <cell r="K1678">
            <v>43906.03</v>
          </cell>
          <cell r="L1678">
            <v>43906.029999999992</v>
          </cell>
          <cell r="N1678">
            <v>776.88</v>
          </cell>
          <cell r="P1678">
            <v>656.36</v>
          </cell>
          <cell r="Q1678">
            <v>0</v>
          </cell>
          <cell r="S1678">
            <v>0</v>
          </cell>
          <cell r="T1678">
            <v>0</v>
          </cell>
          <cell r="U1678">
            <v>45339.26999999999</v>
          </cell>
          <cell r="AE1678" t="str">
            <v>20110629LGUM_267</v>
          </cell>
          <cell r="AG1678" t="str">
            <v>267</v>
          </cell>
        </row>
        <row r="1679">
          <cell r="B1679" t="str">
            <v>Jul 2011</v>
          </cell>
          <cell r="C1679" t="str">
            <v>RLS</v>
          </cell>
          <cell r="D1679" t="str">
            <v>LGUM_272</v>
          </cell>
          <cell r="E1679">
            <v>1242</v>
          </cell>
          <cell r="G1679">
            <v>63704</v>
          </cell>
          <cell r="J1679">
            <v>-67.88</v>
          </cell>
          <cell r="K1679">
            <v>15606.160000000002</v>
          </cell>
          <cell r="L1679">
            <v>15606.159999999996</v>
          </cell>
          <cell r="N1679">
            <v>265.53999999999996</v>
          </cell>
          <cell r="P1679">
            <v>241.66</v>
          </cell>
          <cell r="Q1679">
            <v>0</v>
          </cell>
          <cell r="S1679">
            <v>7.1199999999999992</v>
          </cell>
          <cell r="T1679">
            <v>0</v>
          </cell>
          <cell r="U1679">
            <v>16610.019999999997</v>
          </cell>
          <cell r="AE1679" t="str">
            <v>20110629LGUM_272</v>
          </cell>
          <cell r="AG1679" t="str">
            <v>272</v>
          </cell>
        </row>
        <row r="1680">
          <cell r="B1680" t="str">
            <v>Jul 2011</v>
          </cell>
          <cell r="C1680" t="str">
            <v>RLS</v>
          </cell>
          <cell r="D1680" t="str">
            <v>LGUM_273</v>
          </cell>
          <cell r="E1680">
            <v>210</v>
          </cell>
          <cell r="G1680">
            <v>10820</v>
          </cell>
          <cell r="J1680">
            <v>10.92</v>
          </cell>
          <cell r="K1680">
            <v>2661.12</v>
          </cell>
          <cell r="L1680">
            <v>2661.12</v>
          </cell>
          <cell r="N1680">
            <v>45.05</v>
          </cell>
          <cell r="P1680">
            <v>41.120000000000005</v>
          </cell>
          <cell r="Q1680">
            <v>0</v>
          </cell>
          <cell r="S1680">
            <v>2.46</v>
          </cell>
          <cell r="T1680">
            <v>0</v>
          </cell>
          <cell r="U1680">
            <v>2823.38</v>
          </cell>
          <cell r="AE1680" t="str">
            <v>20110629LGUM_273</v>
          </cell>
          <cell r="AG1680" t="str">
            <v>273</v>
          </cell>
        </row>
        <row r="1681">
          <cell r="B1681" t="str">
            <v>Jul 2011</v>
          </cell>
          <cell r="C1681" t="str">
            <v>RLS</v>
          </cell>
          <cell r="D1681" t="str">
            <v>LGUM_274</v>
          </cell>
          <cell r="E1681">
            <v>8982</v>
          </cell>
          <cell r="G1681">
            <v>342338</v>
          </cell>
          <cell r="J1681">
            <v>543.72</v>
          </cell>
          <cell r="K1681">
            <v>158986.20000000001</v>
          </cell>
          <cell r="L1681">
            <v>158986.19999999998</v>
          </cell>
          <cell r="N1681">
            <v>1425.41</v>
          </cell>
          <cell r="P1681">
            <v>2357.0299999999997</v>
          </cell>
          <cell r="Q1681">
            <v>0</v>
          </cell>
          <cell r="S1681">
            <v>0</v>
          </cell>
          <cell r="T1681">
            <v>0</v>
          </cell>
          <cell r="U1681">
            <v>162770.62999999998</v>
          </cell>
          <cell r="AE1681" t="str">
            <v>20110629LGUM_274</v>
          </cell>
          <cell r="AG1681" t="str">
            <v>274</v>
          </cell>
        </row>
        <row r="1682">
          <cell r="B1682" t="str">
            <v>Jul 2011</v>
          </cell>
          <cell r="C1682" t="str">
            <v>RLS</v>
          </cell>
          <cell r="D1682" t="str">
            <v>LGUM_275</v>
          </cell>
          <cell r="E1682">
            <v>396</v>
          </cell>
          <cell r="G1682">
            <v>20544</v>
          </cell>
          <cell r="J1682">
            <v>-5.4</v>
          </cell>
          <cell r="K1682">
            <v>9304.56</v>
          </cell>
          <cell r="L1682">
            <v>9304.5600000000013</v>
          </cell>
          <cell r="N1682">
            <v>85.53</v>
          </cell>
          <cell r="P1682">
            <v>137.54</v>
          </cell>
          <cell r="Q1682">
            <v>0</v>
          </cell>
          <cell r="S1682">
            <v>0</v>
          </cell>
          <cell r="T1682">
            <v>0</v>
          </cell>
          <cell r="U1682">
            <v>9527.630000000001</v>
          </cell>
          <cell r="AE1682" t="str">
            <v>20110629LGUM_275</v>
          </cell>
          <cell r="AG1682" t="str">
            <v>275</v>
          </cell>
        </row>
        <row r="1683">
          <cell r="B1683" t="str">
            <v>Jul 2011</v>
          </cell>
          <cell r="C1683" t="str">
            <v>RLS</v>
          </cell>
          <cell r="D1683" t="str">
            <v>LGUM_276</v>
          </cell>
          <cell r="E1683">
            <v>1142</v>
          </cell>
          <cell r="G1683">
            <v>32508</v>
          </cell>
          <cell r="J1683">
            <v>-40.270000000000003</v>
          </cell>
          <cell r="K1683">
            <v>15114.07</v>
          </cell>
          <cell r="L1683">
            <v>15114.070000000002</v>
          </cell>
          <cell r="N1683">
            <v>135.22999999999999</v>
          </cell>
          <cell r="P1683">
            <v>225.92000000000002</v>
          </cell>
          <cell r="Q1683">
            <v>0</v>
          </cell>
          <cell r="S1683">
            <v>0.82</v>
          </cell>
          <cell r="T1683">
            <v>0</v>
          </cell>
          <cell r="U1683">
            <v>15531.2</v>
          </cell>
          <cell r="AE1683" t="str">
            <v>20110629LGUM_276</v>
          </cell>
          <cell r="AG1683" t="str">
            <v>276</v>
          </cell>
        </row>
        <row r="1684">
          <cell r="B1684" t="str">
            <v>Jul 2011</v>
          </cell>
          <cell r="C1684" t="str">
            <v>RLS</v>
          </cell>
          <cell r="D1684" t="str">
            <v>LGUM_277</v>
          </cell>
          <cell r="E1684">
            <v>901</v>
          </cell>
          <cell r="G1684">
            <v>47227</v>
          </cell>
          <cell r="J1684">
            <v>-157.91999999999999</v>
          </cell>
          <cell r="K1684">
            <v>18826.150000000001</v>
          </cell>
          <cell r="L1684">
            <v>18826.150000000001</v>
          </cell>
          <cell r="N1684">
            <v>196.38</v>
          </cell>
          <cell r="P1684">
            <v>279.56</v>
          </cell>
          <cell r="Q1684">
            <v>0</v>
          </cell>
          <cell r="S1684">
            <v>0</v>
          </cell>
          <cell r="T1684">
            <v>0</v>
          </cell>
          <cell r="U1684">
            <v>19302.09</v>
          </cell>
          <cell r="AE1684" t="str">
            <v>20110629LGUM_277</v>
          </cell>
          <cell r="AG1684" t="str">
            <v>277</v>
          </cell>
        </row>
        <row r="1685">
          <cell r="B1685" t="str">
            <v>Jul 2011</v>
          </cell>
          <cell r="C1685" t="str">
            <v>RLS</v>
          </cell>
          <cell r="D1685" t="str">
            <v>LGUM_278</v>
          </cell>
          <cell r="E1685">
            <v>15</v>
          </cell>
          <cell r="G1685">
            <v>4251</v>
          </cell>
          <cell r="J1685">
            <v>0</v>
          </cell>
          <cell r="K1685">
            <v>1016.4</v>
          </cell>
          <cell r="L1685">
            <v>1016.4</v>
          </cell>
          <cell r="N1685">
            <v>17.7</v>
          </cell>
          <cell r="P1685">
            <v>15.21</v>
          </cell>
          <cell r="Q1685">
            <v>0</v>
          </cell>
          <cell r="S1685">
            <v>0</v>
          </cell>
          <cell r="T1685">
            <v>0</v>
          </cell>
          <cell r="U1685">
            <v>1049.31</v>
          </cell>
          <cell r="AE1685" t="str">
            <v>20110629LGUM_278</v>
          </cell>
          <cell r="AG1685" t="str">
            <v>278</v>
          </cell>
        </row>
        <row r="1686">
          <cell r="B1686" t="str">
            <v>Jul 2011</v>
          </cell>
          <cell r="C1686" t="str">
            <v>RLS</v>
          </cell>
          <cell r="D1686" t="str">
            <v>LGUM_279</v>
          </cell>
          <cell r="E1686">
            <v>9</v>
          </cell>
          <cell r="G1686">
            <v>2550</v>
          </cell>
          <cell r="J1686">
            <v>0</v>
          </cell>
          <cell r="K1686">
            <v>341.82</v>
          </cell>
          <cell r="L1686">
            <v>341.82</v>
          </cell>
          <cell r="N1686">
            <v>10.620000000000001</v>
          </cell>
          <cell r="P1686">
            <v>5.18</v>
          </cell>
          <cell r="Q1686">
            <v>0</v>
          </cell>
          <cell r="S1686">
            <v>0</v>
          </cell>
          <cell r="T1686">
            <v>0</v>
          </cell>
          <cell r="U1686">
            <v>357.62</v>
          </cell>
          <cell r="AE1686" t="str">
            <v>20110629LGUM_279</v>
          </cell>
          <cell r="AG1686" t="str">
            <v>279</v>
          </cell>
        </row>
        <row r="1687">
          <cell r="B1687" t="str">
            <v>Jul 2011</v>
          </cell>
          <cell r="C1687" t="str">
            <v>RLS</v>
          </cell>
          <cell r="D1687" t="str">
            <v>LGUM_280</v>
          </cell>
          <cell r="E1687">
            <v>35</v>
          </cell>
          <cell r="G1687">
            <v>1064</v>
          </cell>
          <cell r="J1687">
            <v>0</v>
          </cell>
          <cell r="K1687">
            <v>644.70000000000005</v>
          </cell>
          <cell r="L1687">
            <v>644.70000000000005</v>
          </cell>
          <cell r="N1687">
            <v>4.42</v>
          </cell>
          <cell r="P1687">
            <v>17.739999999999998</v>
          </cell>
          <cell r="Q1687">
            <v>0</v>
          </cell>
          <cell r="S1687">
            <v>0</v>
          </cell>
          <cell r="T1687">
            <v>0</v>
          </cell>
          <cell r="U1687">
            <v>1224.42</v>
          </cell>
          <cell r="AE1687" t="str">
            <v>20110629LGUM_280</v>
          </cell>
          <cell r="AG1687" t="str">
            <v>280</v>
          </cell>
        </row>
        <row r="1688">
          <cell r="B1688" t="str">
            <v>Jul 2011</v>
          </cell>
          <cell r="C1688" t="str">
            <v>RLS</v>
          </cell>
          <cell r="D1688" t="str">
            <v>LGUM_281</v>
          </cell>
          <cell r="E1688">
            <v>137</v>
          </cell>
          <cell r="G1688">
            <v>5368</v>
          </cell>
          <cell r="J1688">
            <v>0</v>
          </cell>
          <cell r="K1688">
            <v>2663.28</v>
          </cell>
          <cell r="L1688">
            <v>2663.2799999999997</v>
          </cell>
          <cell r="N1688">
            <v>22.32</v>
          </cell>
          <cell r="P1688">
            <v>71.44</v>
          </cell>
          <cell r="Q1688">
            <v>0</v>
          </cell>
          <cell r="S1688">
            <v>0</v>
          </cell>
          <cell r="T1688">
            <v>0</v>
          </cell>
          <cell r="U1688">
            <v>4931.83</v>
          </cell>
          <cell r="AE1688" t="str">
            <v>20110629LGUM_281</v>
          </cell>
          <cell r="AG1688" t="str">
            <v>281</v>
          </cell>
        </row>
        <row r="1689">
          <cell r="B1689" t="str">
            <v>Jul 2011</v>
          </cell>
          <cell r="C1689" t="str">
            <v>RLS</v>
          </cell>
          <cell r="D1689" t="str">
            <v>LGUM_282</v>
          </cell>
          <cell r="E1689">
            <v>70</v>
          </cell>
          <cell r="G1689">
            <v>2092</v>
          </cell>
          <cell r="J1689">
            <v>-0.24</v>
          </cell>
          <cell r="K1689">
            <v>1301.76</v>
          </cell>
          <cell r="L1689">
            <v>1301.76</v>
          </cell>
          <cell r="N1689">
            <v>8.6999999999999993</v>
          </cell>
          <cell r="P1689">
            <v>32.980000000000004</v>
          </cell>
          <cell r="Q1689">
            <v>0</v>
          </cell>
          <cell r="S1689">
            <v>0</v>
          </cell>
          <cell r="T1689">
            <v>0</v>
          </cell>
          <cell r="U1689">
            <v>2276.5299999999997</v>
          </cell>
          <cell r="AE1689" t="str">
            <v>20110629LGUM_282</v>
          </cell>
          <cell r="AG1689" t="str">
            <v>282</v>
          </cell>
        </row>
        <row r="1690">
          <cell r="B1690" t="str">
            <v>Jul 2011</v>
          </cell>
          <cell r="C1690" t="str">
            <v>RLS</v>
          </cell>
          <cell r="D1690" t="str">
            <v>LGUM_283</v>
          </cell>
          <cell r="E1690">
            <v>74</v>
          </cell>
          <cell r="G1690">
            <v>2832</v>
          </cell>
          <cell r="J1690">
            <v>-1.52</v>
          </cell>
          <cell r="K1690">
            <v>1451.84</v>
          </cell>
          <cell r="L1690">
            <v>1451.84</v>
          </cell>
          <cell r="N1690">
            <v>11.8</v>
          </cell>
          <cell r="P1690">
            <v>37.979999999999997</v>
          </cell>
          <cell r="Q1690">
            <v>0</v>
          </cell>
          <cell r="S1690">
            <v>0</v>
          </cell>
          <cell r="T1690">
            <v>0</v>
          </cell>
          <cell r="U1690">
            <v>2640.05</v>
          </cell>
          <cell r="AE1690" t="str">
            <v>20110629LGUM_283</v>
          </cell>
          <cell r="AG1690" t="str">
            <v>283</v>
          </cell>
        </row>
        <row r="1691">
          <cell r="B1691" t="str">
            <v>Jul 2011</v>
          </cell>
          <cell r="C1691" t="str">
            <v>RLS</v>
          </cell>
          <cell r="D1691" t="str">
            <v>LGUM_301</v>
          </cell>
          <cell r="E1691">
            <v>47</v>
          </cell>
          <cell r="G1691">
            <v>1485</v>
          </cell>
          <cell r="J1691">
            <v>0</v>
          </cell>
          <cell r="K1691">
            <v>339.81</v>
          </cell>
          <cell r="L1691">
            <v>339.81</v>
          </cell>
          <cell r="N1691">
            <v>6.17</v>
          </cell>
          <cell r="P1691">
            <v>5.13</v>
          </cell>
          <cell r="Q1691">
            <v>0</v>
          </cell>
          <cell r="S1691">
            <v>0</v>
          </cell>
          <cell r="T1691">
            <v>0</v>
          </cell>
          <cell r="U1691">
            <v>353.1</v>
          </cell>
          <cell r="AE1691" t="str">
            <v>20110629LGUM_301</v>
          </cell>
          <cell r="AG1691" t="str">
            <v>301</v>
          </cell>
        </row>
        <row r="1692">
          <cell r="B1692" t="str">
            <v>Jul 2011</v>
          </cell>
          <cell r="C1692" t="str">
            <v>RLS</v>
          </cell>
          <cell r="D1692" t="str">
            <v>LGUM_302</v>
          </cell>
          <cell r="E1692">
            <v>2048</v>
          </cell>
          <cell r="G1692">
            <v>111219</v>
          </cell>
          <cell r="J1692">
            <v>-57.46</v>
          </cell>
          <cell r="K1692">
            <v>17063.82</v>
          </cell>
          <cell r="L1692">
            <v>17063.82</v>
          </cell>
          <cell r="N1692">
            <v>463.16</v>
          </cell>
          <cell r="P1692">
            <v>256.09000000000003</v>
          </cell>
          <cell r="Q1692">
            <v>0</v>
          </cell>
          <cell r="S1692">
            <v>0.52</v>
          </cell>
          <cell r="T1692">
            <v>0</v>
          </cell>
          <cell r="U1692">
            <v>17783.59</v>
          </cell>
          <cell r="AE1692" t="str">
            <v>20110629LGUM_302</v>
          </cell>
          <cell r="AG1692" t="str">
            <v>302</v>
          </cell>
        </row>
        <row r="1693">
          <cell r="B1693" t="str">
            <v>Jul 2011</v>
          </cell>
          <cell r="C1693" t="str">
            <v>RLS</v>
          </cell>
          <cell r="D1693" t="str">
            <v>LGUM_303</v>
          </cell>
          <cell r="E1693">
            <v>3457</v>
          </cell>
          <cell r="G1693">
            <v>242335</v>
          </cell>
          <cell r="J1693">
            <v>-8.9600000000000009</v>
          </cell>
          <cell r="K1693">
            <v>33627.65</v>
          </cell>
          <cell r="L1693">
            <v>33627.649999999994</v>
          </cell>
          <cell r="N1693">
            <v>1008.21</v>
          </cell>
          <cell r="P1693">
            <v>509.01</v>
          </cell>
          <cell r="Q1693">
            <v>0</v>
          </cell>
          <cell r="S1693">
            <v>14.67</v>
          </cell>
          <cell r="T1693">
            <v>0</v>
          </cell>
          <cell r="U1693">
            <v>35159.539999999994</v>
          </cell>
          <cell r="AE1693" t="str">
            <v>20110629LGUM_303</v>
          </cell>
          <cell r="AG1693" t="str">
            <v>303</v>
          </cell>
        </row>
        <row r="1694">
          <cell r="B1694" t="str">
            <v>Jul 2011</v>
          </cell>
          <cell r="C1694" t="str">
            <v>RLS</v>
          </cell>
          <cell r="D1694" t="str">
            <v>LGUM_304</v>
          </cell>
          <cell r="E1694">
            <v>3651</v>
          </cell>
          <cell r="G1694">
            <v>430638</v>
          </cell>
          <cell r="J1694">
            <v>-4.5599999999999996</v>
          </cell>
          <cell r="K1694">
            <v>43369.32</v>
          </cell>
          <cell r="L1694">
            <v>43369.32</v>
          </cell>
          <cell r="N1694">
            <v>1791.48</v>
          </cell>
          <cell r="P1694">
            <v>663.74</v>
          </cell>
          <cell r="Q1694">
            <v>0</v>
          </cell>
          <cell r="S1694">
            <v>11.29</v>
          </cell>
          <cell r="T1694">
            <v>0</v>
          </cell>
          <cell r="U1694">
            <v>45835.83</v>
          </cell>
          <cell r="AE1694" t="str">
            <v>20110629LGUM_304</v>
          </cell>
          <cell r="AG1694" t="str">
            <v>304</v>
          </cell>
        </row>
        <row r="1695">
          <cell r="B1695" t="str">
            <v>Jul 2011</v>
          </cell>
          <cell r="C1695" t="str">
            <v>RLS</v>
          </cell>
          <cell r="D1695" t="str">
            <v>LGUM_305</v>
          </cell>
          <cell r="E1695">
            <v>23</v>
          </cell>
          <cell r="G1695">
            <v>848</v>
          </cell>
          <cell r="J1695">
            <v>-0.08</v>
          </cell>
          <cell r="K1695">
            <v>222.1</v>
          </cell>
          <cell r="L1695">
            <v>222.1</v>
          </cell>
          <cell r="N1695">
            <v>3.51</v>
          </cell>
          <cell r="P1695">
            <v>3.29</v>
          </cell>
          <cell r="Q1695">
            <v>0</v>
          </cell>
          <cell r="S1695">
            <v>0</v>
          </cell>
          <cell r="T1695">
            <v>0</v>
          </cell>
          <cell r="U1695">
            <v>228.9</v>
          </cell>
          <cell r="AE1695" t="str">
            <v>20110629LGUM_305</v>
          </cell>
          <cell r="AG1695" t="str">
            <v>305</v>
          </cell>
        </row>
        <row r="1696">
          <cell r="B1696" t="str">
            <v>Jul 2011</v>
          </cell>
          <cell r="C1696" t="str">
            <v>RLS</v>
          </cell>
          <cell r="D1696" t="str">
            <v>LGUM_306</v>
          </cell>
          <cell r="E1696">
            <v>84</v>
          </cell>
          <cell r="G1696">
            <v>2752</v>
          </cell>
          <cell r="J1696">
            <v>0</v>
          </cell>
          <cell r="K1696">
            <v>943.32</v>
          </cell>
          <cell r="L1696">
            <v>943.32</v>
          </cell>
          <cell r="N1696">
            <v>11.45</v>
          </cell>
          <cell r="P1696">
            <v>14.03</v>
          </cell>
          <cell r="Q1696">
            <v>0</v>
          </cell>
          <cell r="S1696">
            <v>0</v>
          </cell>
          <cell r="T1696">
            <v>0</v>
          </cell>
          <cell r="U1696">
            <v>968.80000000000007</v>
          </cell>
          <cell r="AE1696" t="str">
            <v>20110629LGUM_306</v>
          </cell>
          <cell r="AG1696" t="str">
            <v>306</v>
          </cell>
        </row>
        <row r="1697">
          <cell r="B1697" t="str">
            <v>Jul 2011</v>
          </cell>
          <cell r="C1697" t="str">
            <v>RLS</v>
          </cell>
          <cell r="D1697" t="str">
            <v>LGUM_307</v>
          </cell>
          <cell r="E1697">
            <v>63</v>
          </cell>
          <cell r="G1697">
            <v>7480</v>
          </cell>
          <cell r="J1697">
            <v>-2.88</v>
          </cell>
          <cell r="K1697">
            <v>1029.6899999999998</v>
          </cell>
          <cell r="L1697">
            <v>1029.69</v>
          </cell>
          <cell r="N1697">
            <v>31.16</v>
          </cell>
          <cell r="P1697">
            <v>15.57</v>
          </cell>
          <cell r="Q1697">
            <v>0</v>
          </cell>
          <cell r="S1697">
            <v>1.03</v>
          </cell>
          <cell r="T1697">
            <v>0</v>
          </cell>
          <cell r="U1697">
            <v>1077.45</v>
          </cell>
          <cell r="AE1697" t="str">
            <v>20110629LGUM_307</v>
          </cell>
          <cell r="AG1697" t="str">
            <v>307</v>
          </cell>
        </row>
        <row r="1698">
          <cell r="B1698" t="str">
            <v>Jul 2011</v>
          </cell>
          <cell r="C1698" t="str">
            <v>RLS</v>
          </cell>
          <cell r="D1698" t="str">
            <v>LGUM_308</v>
          </cell>
          <cell r="E1698">
            <v>986</v>
          </cell>
          <cell r="G1698">
            <v>53803</v>
          </cell>
          <cell r="J1698">
            <v>-8.8800000000000008</v>
          </cell>
          <cell r="K1698">
            <v>12079.480000000001</v>
          </cell>
          <cell r="L1698">
            <v>12079.48</v>
          </cell>
          <cell r="N1698">
            <v>223.87</v>
          </cell>
          <cell r="P1698">
            <v>180.65</v>
          </cell>
          <cell r="Q1698">
            <v>0</v>
          </cell>
          <cell r="S1698">
            <v>0</v>
          </cell>
          <cell r="T1698">
            <v>0</v>
          </cell>
          <cell r="U1698">
            <v>12484</v>
          </cell>
          <cell r="AE1698" t="str">
            <v>20110629LGUM_308</v>
          </cell>
          <cell r="AG1698" t="str">
            <v>308</v>
          </cell>
        </row>
        <row r="1699">
          <cell r="B1699" t="str">
            <v>Jul 2011</v>
          </cell>
          <cell r="C1699" t="str">
            <v>RLS</v>
          </cell>
          <cell r="D1699" t="str">
            <v>LGUM_309</v>
          </cell>
          <cell r="E1699">
            <v>2</v>
          </cell>
          <cell r="G1699">
            <v>564</v>
          </cell>
          <cell r="J1699">
            <v>0</v>
          </cell>
          <cell r="K1699">
            <v>45.4</v>
          </cell>
          <cell r="L1699">
            <v>45.4</v>
          </cell>
          <cell r="N1699">
            <v>2.34</v>
          </cell>
          <cell r="P1699">
            <v>0.7</v>
          </cell>
          <cell r="Q1699">
            <v>0</v>
          </cell>
          <cell r="S1699">
            <v>0</v>
          </cell>
          <cell r="T1699">
            <v>0</v>
          </cell>
          <cell r="U1699">
            <v>48.44</v>
          </cell>
          <cell r="AE1699" t="str">
            <v>20110629LGUM_309</v>
          </cell>
          <cell r="AG1699" t="str">
            <v>309</v>
          </cell>
        </row>
        <row r="1700">
          <cell r="B1700" t="str">
            <v>Jul 2011</v>
          </cell>
          <cell r="C1700" t="str">
            <v>RLS</v>
          </cell>
          <cell r="D1700" t="str">
            <v>LGUM_310</v>
          </cell>
          <cell r="E1700">
            <v>8</v>
          </cell>
          <cell r="G1700">
            <v>2226</v>
          </cell>
          <cell r="J1700">
            <v>-0.57999999999999996</v>
          </cell>
          <cell r="K1700">
            <v>181.01999999999998</v>
          </cell>
          <cell r="L1700">
            <v>181.02</v>
          </cell>
          <cell r="N1700">
            <v>9.27</v>
          </cell>
          <cell r="P1700">
            <v>2.78</v>
          </cell>
          <cell r="Q1700">
            <v>0</v>
          </cell>
          <cell r="S1700">
            <v>0</v>
          </cell>
          <cell r="T1700">
            <v>0</v>
          </cell>
          <cell r="U1700">
            <v>193.07000000000002</v>
          </cell>
          <cell r="AE1700" t="str">
            <v>20110629LGUM_310</v>
          </cell>
          <cell r="AG1700" t="str">
            <v>310</v>
          </cell>
        </row>
        <row r="1701">
          <cell r="B1701" t="str">
            <v>Jul 2011</v>
          </cell>
          <cell r="C1701" t="str">
            <v>RLS</v>
          </cell>
          <cell r="D1701" t="str">
            <v>LGUM_311</v>
          </cell>
          <cell r="E1701">
            <v>3277</v>
          </cell>
          <cell r="G1701">
            <v>260760</v>
          </cell>
          <cell r="J1701">
            <v>-0.16</v>
          </cell>
          <cell r="K1701">
            <v>45222.439999999995</v>
          </cell>
          <cell r="L1701">
            <v>45222.44</v>
          </cell>
          <cell r="N1701">
            <v>1084.73</v>
          </cell>
          <cell r="P1701">
            <v>680.78</v>
          </cell>
          <cell r="Q1701">
            <v>0</v>
          </cell>
          <cell r="S1701">
            <v>0</v>
          </cell>
          <cell r="T1701">
            <v>0</v>
          </cell>
          <cell r="U1701">
            <v>46987.950000000004</v>
          </cell>
          <cell r="AE1701" t="str">
            <v>20110629LGUM_311</v>
          </cell>
          <cell r="AG1701" t="str">
            <v>311</v>
          </cell>
        </row>
        <row r="1702">
          <cell r="B1702" t="str">
            <v>Jul 2011</v>
          </cell>
          <cell r="C1702" t="str">
            <v>RLS</v>
          </cell>
          <cell r="D1702" t="str">
            <v>LGUM_312</v>
          </cell>
          <cell r="E1702">
            <v>2481</v>
          </cell>
          <cell r="G1702">
            <v>314303</v>
          </cell>
          <cell r="J1702">
            <v>-5.72</v>
          </cell>
          <cell r="K1702">
            <v>37010.799999999996</v>
          </cell>
          <cell r="L1702">
            <v>37010.800000000003</v>
          </cell>
          <cell r="N1702">
            <v>1307.48</v>
          </cell>
          <cell r="P1702">
            <v>563.2700000000001</v>
          </cell>
          <cell r="Q1702">
            <v>0</v>
          </cell>
          <cell r="S1702">
            <v>0</v>
          </cell>
          <cell r="T1702">
            <v>0</v>
          </cell>
          <cell r="U1702">
            <v>38883.54</v>
          </cell>
          <cell r="AE1702" t="str">
            <v>20110629LGUM_312</v>
          </cell>
          <cell r="AG1702" t="str">
            <v>312</v>
          </cell>
        </row>
        <row r="1703">
          <cell r="B1703" t="str">
            <v>Jul 2011</v>
          </cell>
          <cell r="C1703" t="str">
            <v>RLS</v>
          </cell>
          <cell r="D1703" t="str">
            <v>LGUM_313</v>
          </cell>
          <cell r="E1703">
            <v>536</v>
          </cell>
          <cell r="G1703">
            <v>68992</v>
          </cell>
          <cell r="J1703">
            <v>-4.42</v>
          </cell>
          <cell r="K1703">
            <v>7992.7</v>
          </cell>
          <cell r="L1703">
            <v>7992.7000000000007</v>
          </cell>
          <cell r="N1703">
            <v>286.92</v>
          </cell>
          <cell r="P1703">
            <v>121.61999999999999</v>
          </cell>
          <cell r="Q1703">
            <v>0</v>
          </cell>
          <cell r="S1703">
            <v>0.47</v>
          </cell>
          <cell r="T1703">
            <v>0</v>
          </cell>
          <cell r="U1703">
            <v>8401.7100000000009</v>
          </cell>
          <cell r="AE1703" t="str">
            <v>20110629LGUM_313</v>
          </cell>
          <cell r="AG1703" t="str">
            <v>313</v>
          </cell>
        </row>
        <row r="1704">
          <cell r="B1704" t="str">
            <v>Jul 2011</v>
          </cell>
          <cell r="C1704" t="str">
            <v>RLS</v>
          </cell>
          <cell r="D1704" t="str">
            <v>LGUM_314</v>
          </cell>
          <cell r="E1704">
            <v>618</v>
          </cell>
          <cell r="G1704">
            <v>47083</v>
          </cell>
          <cell r="J1704">
            <v>-3.36</v>
          </cell>
          <cell r="K1704">
            <v>10935.24</v>
          </cell>
          <cell r="L1704">
            <v>10935.24</v>
          </cell>
          <cell r="N1704">
            <v>195.91</v>
          </cell>
          <cell r="P1704">
            <v>163.45000000000002</v>
          </cell>
          <cell r="Q1704">
            <v>0</v>
          </cell>
          <cell r="S1704">
            <v>0</v>
          </cell>
          <cell r="T1704">
            <v>0</v>
          </cell>
          <cell r="U1704">
            <v>11294.6</v>
          </cell>
          <cell r="AE1704" t="str">
            <v>20110629LGUM_314</v>
          </cell>
          <cell r="AG1704" t="str">
            <v>314</v>
          </cell>
        </row>
        <row r="1705">
          <cell r="B1705" t="str">
            <v>Jul 2011</v>
          </cell>
          <cell r="C1705" t="str">
            <v>RLS</v>
          </cell>
          <cell r="D1705" t="str">
            <v>LGUM_315</v>
          </cell>
          <cell r="E1705">
            <v>540</v>
          </cell>
          <cell r="G1705">
            <v>63765</v>
          </cell>
          <cell r="J1705">
            <v>-0.72</v>
          </cell>
          <cell r="K1705">
            <v>11387.880000000001</v>
          </cell>
          <cell r="L1705">
            <v>11387.880000000001</v>
          </cell>
          <cell r="N1705">
            <v>265.27</v>
          </cell>
          <cell r="P1705">
            <v>171.28</v>
          </cell>
          <cell r="Q1705">
            <v>0</v>
          </cell>
          <cell r="S1705">
            <v>0</v>
          </cell>
          <cell r="T1705">
            <v>0</v>
          </cell>
          <cell r="U1705">
            <v>11824.43</v>
          </cell>
          <cell r="AE1705" t="str">
            <v>20110629LGUM_315</v>
          </cell>
          <cell r="AG1705" t="str">
            <v>315</v>
          </cell>
        </row>
        <row r="1706">
          <cell r="B1706" t="str">
            <v>Jul 2011</v>
          </cell>
          <cell r="C1706" t="str">
            <v>RLS</v>
          </cell>
          <cell r="D1706" t="str">
            <v>LGUM_316</v>
          </cell>
          <cell r="E1706">
            <v>1194</v>
          </cell>
          <cell r="G1706">
            <v>95487</v>
          </cell>
          <cell r="J1706">
            <v>-1.28</v>
          </cell>
          <cell r="K1706">
            <v>30015.88</v>
          </cell>
          <cell r="L1706">
            <v>30015.88</v>
          </cell>
          <cell r="N1706">
            <v>397.22</v>
          </cell>
          <cell r="P1706">
            <v>447</v>
          </cell>
          <cell r="Q1706">
            <v>0</v>
          </cell>
          <cell r="S1706">
            <v>0</v>
          </cell>
          <cell r="T1706">
            <v>0</v>
          </cell>
          <cell r="U1706">
            <v>30860.100000000002</v>
          </cell>
          <cell r="AE1706" t="str">
            <v>20110629LGUM_316</v>
          </cell>
          <cell r="AG1706" t="str">
            <v>316</v>
          </cell>
        </row>
        <row r="1707">
          <cell r="B1707" t="str">
            <v>Jul 2011</v>
          </cell>
          <cell r="C1707" t="str">
            <v>RLS</v>
          </cell>
          <cell r="D1707" t="str">
            <v>LGUM_317</v>
          </cell>
          <cell r="E1707">
            <v>503</v>
          </cell>
          <cell r="G1707">
            <v>63772</v>
          </cell>
          <cell r="J1707">
            <v>0</v>
          </cell>
          <cell r="K1707">
            <v>13802.32</v>
          </cell>
          <cell r="L1707">
            <v>13802.32</v>
          </cell>
          <cell r="N1707">
            <v>265.27</v>
          </cell>
          <cell r="P1707">
            <v>206.79000000000002</v>
          </cell>
          <cell r="Q1707">
            <v>0</v>
          </cell>
          <cell r="S1707">
            <v>0</v>
          </cell>
          <cell r="T1707">
            <v>0</v>
          </cell>
          <cell r="U1707">
            <v>14274.38</v>
          </cell>
          <cell r="AE1707" t="str">
            <v>20110629LGUM_317</v>
          </cell>
          <cell r="AG1707" t="str">
            <v>317</v>
          </cell>
        </row>
        <row r="1708">
          <cell r="B1708" t="str">
            <v>Jul 2011</v>
          </cell>
          <cell r="C1708" t="str">
            <v>RLS</v>
          </cell>
          <cell r="D1708" t="str">
            <v>LGUM_318</v>
          </cell>
          <cell r="E1708">
            <v>64</v>
          </cell>
          <cell r="G1708">
            <v>3426</v>
          </cell>
          <cell r="J1708">
            <v>0</v>
          </cell>
          <cell r="K1708">
            <v>1042.56</v>
          </cell>
          <cell r="L1708">
            <v>1042.56</v>
          </cell>
          <cell r="N1708">
            <v>14.27</v>
          </cell>
          <cell r="P1708">
            <v>15.54</v>
          </cell>
          <cell r="Q1708">
            <v>0</v>
          </cell>
          <cell r="S1708">
            <v>0</v>
          </cell>
          <cell r="T1708">
            <v>0</v>
          </cell>
          <cell r="U1708">
            <v>1072.3699999999999</v>
          </cell>
          <cell r="AE1708" t="str">
            <v>20110629LGUM_318</v>
          </cell>
          <cell r="AG1708" t="str">
            <v>318</v>
          </cell>
        </row>
        <row r="1709">
          <cell r="B1709" t="str">
            <v>Jul 2011</v>
          </cell>
          <cell r="C1709" t="str">
            <v>RLS</v>
          </cell>
          <cell r="D1709" t="str">
            <v>LGUM_319</v>
          </cell>
          <cell r="E1709">
            <v>0</v>
          </cell>
          <cell r="G1709">
            <v>0</v>
          </cell>
          <cell r="J1709">
            <v>0</v>
          </cell>
          <cell r="K1709">
            <v>0</v>
          </cell>
          <cell r="L1709">
            <v>0</v>
          </cell>
          <cell r="N1709">
            <v>0</v>
          </cell>
          <cell r="P1709">
            <v>0</v>
          </cell>
          <cell r="Q1709">
            <v>0</v>
          </cell>
          <cell r="S1709">
            <v>0</v>
          </cell>
          <cell r="T1709">
            <v>0</v>
          </cell>
          <cell r="U1709">
            <v>0</v>
          </cell>
          <cell r="AE1709" t="str">
            <v>20110629LGUM_319</v>
          </cell>
          <cell r="AG1709" t="str">
            <v>319</v>
          </cell>
        </row>
        <row r="1710">
          <cell r="B1710" t="str">
            <v>Jul 2011</v>
          </cell>
          <cell r="C1710" t="str">
            <v>RLS</v>
          </cell>
          <cell r="D1710" t="str">
            <v>LGUM_320</v>
          </cell>
          <cell r="E1710">
            <v>0</v>
          </cell>
          <cell r="G1710">
            <v>0</v>
          </cell>
          <cell r="J1710">
            <v>0</v>
          </cell>
          <cell r="K1710">
            <v>0</v>
          </cell>
          <cell r="L1710">
            <v>0</v>
          </cell>
          <cell r="N1710">
            <v>0</v>
          </cell>
          <cell r="P1710">
            <v>0</v>
          </cell>
          <cell r="Q1710">
            <v>0</v>
          </cell>
          <cell r="S1710">
            <v>0</v>
          </cell>
          <cell r="T1710">
            <v>0</v>
          </cell>
          <cell r="U1710">
            <v>0</v>
          </cell>
          <cell r="AE1710" t="str">
            <v>20110629LGUM_320</v>
          </cell>
          <cell r="AG1710" t="str">
            <v>320</v>
          </cell>
        </row>
        <row r="1711">
          <cell r="B1711" t="str">
            <v>Jul 2011</v>
          </cell>
          <cell r="C1711" t="str">
            <v>RLS</v>
          </cell>
          <cell r="D1711" t="str">
            <v>LGUM_321</v>
          </cell>
          <cell r="E1711">
            <v>2</v>
          </cell>
          <cell r="G1711">
            <v>266</v>
          </cell>
          <cell r="J1711">
            <v>-0.52</v>
          </cell>
          <cell r="K1711">
            <v>54.36</v>
          </cell>
          <cell r="L1711">
            <v>54.36</v>
          </cell>
          <cell r="N1711">
            <v>1.1100000000000001</v>
          </cell>
          <cell r="P1711">
            <v>0.79</v>
          </cell>
          <cell r="Q1711">
            <v>0</v>
          </cell>
          <cell r="S1711">
            <v>0</v>
          </cell>
          <cell r="T1711">
            <v>0</v>
          </cell>
          <cell r="U1711">
            <v>56.26</v>
          </cell>
          <cell r="AE1711" t="str">
            <v>20110629LGUM_321</v>
          </cell>
          <cell r="AG1711" t="str">
            <v>321</v>
          </cell>
        </row>
        <row r="1712">
          <cell r="B1712" t="str">
            <v>Jul 2011</v>
          </cell>
          <cell r="C1712" t="str">
            <v>RLS</v>
          </cell>
          <cell r="D1712" t="str">
            <v>LGUM_322</v>
          </cell>
          <cell r="E1712">
            <v>1722</v>
          </cell>
          <cell r="G1712">
            <v>88229</v>
          </cell>
          <cell r="J1712">
            <v>-0.33</v>
          </cell>
          <cell r="K1712">
            <v>19819.89</v>
          </cell>
          <cell r="L1712">
            <v>19819.89</v>
          </cell>
          <cell r="N1712">
            <v>367.07</v>
          </cell>
          <cell r="P1712">
            <v>296.69</v>
          </cell>
          <cell r="Q1712">
            <v>0</v>
          </cell>
          <cell r="S1712">
            <v>0.71</v>
          </cell>
          <cell r="T1712">
            <v>0</v>
          </cell>
          <cell r="U1712">
            <v>20484.36</v>
          </cell>
          <cell r="AE1712" t="str">
            <v>20110629LGUM_322</v>
          </cell>
          <cell r="AG1712" t="str">
            <v>322</v>
          </cell>
        </row>
        <row r="1713">
          <cell r="B1713" t="str">
            <v>Jul 2011</v>
          </cell>
          <cell r="C1713" t="str">
            <v>RLS</v>
          </cell>
          <cell r="D1713" t="str">
            <v>LGUM_323</v>
          </cell>
          <cell r="E1713">
            <v>14</v>
          </cell>
          <cell r="G1713">
            <v>734</v>
          </cell>
          <cell r="J1713">
            <v>0</v>
          </cell>
          <cell r="K1713">
            <v>193.76</v>
          </cell>
          <cell r="L1713">
            <v>193.76</v>
          </cell>
          <cell r="N1713">
            <v>3.06</v>
          </cell>
          <cell r="P1713">
            <v>2.9</v>
          </cell>
          <cell r="Q1713">
            <v>0</v>
          </cell>
          <cell r="S1713">
            <v>0</v>
          </cell>
          <cell r="T1713">
            <v>0</v>
          </cell>
          <cell r="U1713">
            <v>199.72</v>
          </cell>
          <cell r="AE1713" t="str">
            <v>20110629LGUM_323</v>
          </cell>
          <cell r="AG1713" t="str">
            <v>323</v>
          </cell>
        </row>
        <row r="1714">
          <cell r="B1714" t="str">
            <v>Jul 2011</v>
          </cell>
          <cell r="C1714" t="str">
            <v>RLS</v>
          </cell>
          <cell r="D1714" t="str">
            <v>LGUM_324</v>
          </cell>
          <cell r="E1714">
            <v>1624</v>
          </cell>
          <cell r="G1714">
            <v>62591</v>
          </cell>
          <cell r="J1714">
            <v>-0.16</v>
          </cell>
          <cell r="K1714">
            <v>22654.639999999999</v>
          </cell>
          <cell r="L1714">
            <v>22654.639999999999</v>
          </cell>
          <cell r="N1714">
            <v>260.39</v>
          </cell>
          <cell r="P1714">
            <v>336.81</v>
          </cell>
          <cell r="Q1714">
            <v>0</v>
          </cell>
          <cell r="S1714">
            <v>0</v>
          </cell>
          <cell r="T1714">
            <v>0</v>
          </cell>
          <cell r="U1714">
            <v>23251.84</v>
          </cell>
          <cell r="AE1714" t="str">
            <v>20110629LGUM_324</v>
          </cell>
          <cell r="AG1714" t="str">
            <v>324</v>
          </cell>
        </row>
        <row r="1715">
          <cell r="B1715" t="str">
            <v>Jul 2011</v>
          </cell>
          <cell r="C1715" t="str">
            <v>RLS</v>
          </cell>
          <cell r="D1715" t="str">
            <v>LGUM_325</v>
          </cell>
          <cell r="E1715">
            <v>26</v>
          </cell>
          <cell r="G1715">
            <v>1326</v>
          </cell>
          <cell r="J1715">
            <v>0</v>
          </cell>
          <cell r="K1715">
            <v>610.74</v>
          </cell>
          <cell r="L1715">
            <v>610.74</v>
          </cell>
          <cell r="N1715">
            <v>5.5</v>
          </cell>
          <cell r="P1715">
            <v>9.07</v>
          </cell>
          <cell r="Q1715">
            <v>0</v>
          </cell>
          <cell r="S1715">
            <v>0</v>
          </cell>
          <cell r="T1715">
            <v>0</v>
          </cell>
          <cell r="U1715">
            <v>625.31000000000006</v>
          </cell>
          <cell r="AE1715" t="str">
            <v>20110629LGUM_325</v>
          </cell>
          <cell r="AG1715" t="str">
            <v>325</v>
          </cell>
        </row>
        <row r="1716">
          <cell r="B1716" t="str">
            <v>Jul 2011</v>
          </cell>
          <cell r="C1716" t="str">
            <v>RLS</v>
          </cell>
          <cell r="D1716" t="str">
            <v>LGUM_345</v>
          </cell>
          <cell r="E1716">
            <v>0</v>
          </cell>
          <cell r="G1716">
            <v>0</v>
          </cell>
          <cell r="J1716">
            <v>0</v>
          </cell>
          <cell r="K1716">
            <v>0</v>
          </cell>
          <cell r="L1716">
            <v>0</v>
          </cell>
          <cell r="N1716">
            <v>0</v>
          </cell>
          <cell r="P1716">
            <v>0</v>
          </cell>
          <cell r="Q1716">
            <v>0</v>
          </cell>
          <cell r="S1716">
            <v>0</v>
          </cell>
          <cell r="T1716">
            <v>0</v>
          </cell>
          <cell r="U1716">
            <v>0</v>
          </cell>
          <cell r="AE1716" t="str">
            <v>20110629LGUM_345</v>
          </cell>
          <cell r="AG1716" t="str">
            <v>345</v>
          </cell>
        </row>
        <row r="1717">
          <cell r="B1717" t="str">
            <v>Jul 2011</v>
          </cell>
          <cell r="C1717" t="str">
            <v>RLS</v>
          </cell>
          <cell r="D1717" t="str">
            <v>LGUM_346</v>
          </cell>
          <cell r="E1717">
            <v>0</v>
          </cell>
          <cell r="G1717">
            <v>0</v>
          </cell>
          <cell r="J1717">
            <v>0</v>
          </cell>
          <cell r="K1717">
            <v>0</v>
          </cell>
          <cell r="L1717">
            <v>0</v>
          </cell>
          <cell r="N1717">
            <v>0</v>
          </cell>
          <cell r="P1717">
            <v>0</v>
          </cell>
          <cell r="Q1717">
            <v>0</v>
          </cell>
          <cell r="S1717">
            <v>0</v>
          </cell>
          <cell r="T1717">
            <v>0</v>
          </cell>
          <cell r="U1717">
            <v>0</v>
          </cell>
          <cell r="AE1717" t="str">
            <v>20110629LGUM_346</v>
          </cell>
          <cell r="AG1717" t="str">
            <v>346</v>
          </cell>
        </row>
        <row r="1718">
          <cell r="B1718" t="str">
            <v>Jul 2011</v>
          </cell>
          <cell r="C1718" t="str">
            <v>RLS</v>
          </cell>
          <cell r="D1718" t="str">
            <v>LGUM_347</v>
          </cell>
          <cell r="E1718">
            <v>0</v>
          </cell>
          <cell r="G1718">
            <v>0</v>
          </cell>
          <cell r="J1718">
            <v>0</v>
          </cell>
          <cell r="K1718">
            <v>0</v>
          </cell>
          <cell r="L1718">
            <v>0</v>
          </cell>
          <cell r="N1718">
            <v>0</v>
          </cell>
          <cell r="P1718">
            <v>0</v>
          </cell>
          <cell r="Q1718">
            <v>0</v>
          </cell>
          <cell r="S1718">
            <v>0</v>
          </cell>
          <cell r="T1718">
            <v>0</v>
          </cell>
          <cell r="U1718">
            <v>0</v>
          </cell>
          <cell r="AE1718" t="str">
            <v>20110629LGUM_347</v>
          </cell>
          <cell r="AG1718" t="str">
            <v>347</v>
          </cell>
        </row>
        <row r="1719">
          <cell r="B1719" t="str">
            <v>Jul 2011</v>
          </cell>
          <cell r="C1719" t="str">
            <v>RLS</v>
          </cell>
          <cell r="D1719" t="str">
            <v>LGUM_348</v>
          </cell>
          <cell r="E1719">
            <v>41</v>
          </cell>
          <cell r="G1719">
            <v>3137</v>
          </cell>
          <cell r="J1719">
            <v>0</v>
          </cell>
          <cell r="K1719">
            <v>494.05</v>
          </cell>
          <cell r="L1719">
            <v>494.05000000000007</v>
          </cell>
          <cell r="N1719">
            <v>13.05</v>
          </cell>
          <cell r="P1719">
            <v>7.46</v>
          </cell>
          <cell r="Q1719">
            <v>0</v>
          </cell>
          <cell r="S1719">
            <v>0</v>
          </cell>
          <cell r="T1719">
            <v>0</v>
          </cell>
          <cell r="U1719">
            <v>514.56000000000006</v>
          </cell>
          <cell r="AE1719" t="str">
            <v>20110629LGUM_348</v>
          </cell>
          <cell r="AG1719" t="str">
            <v>348</v>
          </cell>
        </row>
        <row r="1720">
          <cell r="B1720" t="str">
            <v>Jul 2011</v>
          </cell>
          <cell r="C1720" t="str">
            <v>RLS</v>
          </cell>
          <cell r="D1720" t="str">
            <v>LGUM_349</v>
          </cell>
          <cell r="E1720">
            <v>17</v>
          </cell>
          <cell r="G1720">
            <v>433</v>
          </cell>
          <cell r="J1720">
            <v>0</v>
          </cell>
          <cell r="K1720">
            <v>142.80000000000001</v>
          </cell>
          <cell r="L1720">
            <v>142.80000000000001</v>
          </cell>
          <cell r="N1720">
            <v>1.8</v>
          </cell>
          <cell r="P1720">
            <v>2.13</v>
          </cell>
          <cell r="Q1720">
            <v>0</v>
          </cell>
          <cell r="S1720">
            <v>0</v>
          </cell>
          <cell r="T1720">
            <v>0</v>
          </cell>
          <cell r="U1720">
            <v>146.73000000000002</v>
          </cell>
          <cell r="AE1720" t="str">
            <v>20110629LGUM_349</v>
          </cell>
          <cell r="AG1720" t="str">
            <v>349</v>
          </cell>
        </row>
        <row r="1721">
          <cell r="B1721" t="str">
            <v>Jul 2011</v>
          </cell>
          <cell r="C1721" t="str">
            <v>RLS</v>
          </cell>
          <cell r="D1721" t="str">
            <v>LGUM_352</v>
          </cell>
          <cell r="E1721">
            <v>5</v>
          </cell>
          <cell r="G1721">
            <v>268</v>
          </cell>
          <cell r="J1721">
            <v>0</v>
          </cell>
          <cell r="K1721">
            <v>50.75</v>
          </cell>
          <cell r="L1721">
            <v>50.75</v>
          </cell>
          <cell r="N1721">
            <v>1.1000000000000001</v>
          </cell>
          <cell r="P1721">
            <v>0.75</v>
          </cell>
          <cell r="Q1721">
            <v>0</v>
          </cell>
          <cell r="S1721">
            <v>0</v>
          </cell>
          <cell r="T1721">
            <v>0</v>
          </cell>
          <cell r="U1721">
            <v>52.6</v>
          </cell>
          <cell r="AE1721" t="str">
            <v>20110629LGUM_352</v>
          </cell>
          <cell r="AG1721" t="str">
            <v>352</v>
          </cell>
        </row>
        <row r="1722">
          <cell r="B1722" t="str">
            <v>Jul 2011</v>
          </cell>
          <cell r="C1722" t="str">
            <v>RLS</v>
          </cell>
          <cell r="D1722" t="str">
            <v>LGUM_353</v>
          </cell>
          <cell r="E1722">
            <v>52</v>
          </cell>
          <cell r="G1722">
            <v>3947</v>
          </cell>
          <cell r="J1722">
            <v>0</v>
          </cell>
          <cell r="K1722">
            <v>604.24</v>
          </cell>
          <cell r="L1722">
            <v>604.24000000000012</v>
          </cell>
          <cell r="N1722">
            <v>16.45</v>
          </cell>
          <cell r="P1722">
            <v>9.17</v>
          </cell>
          <cell r="Q1722">
            <v>0</v>
          </cell>
          <cell r="S1722">
            <v>0</v>
          </cell>
          <cell r="T1722">
            <v>0</v>
          </cell>
          <cell r="U1722">
            <v>629.86000000000013</v>
          </cell>
          <cell r="AE1722" t="str">
            <v>20110629LGUM_353</v>
          </cell>
          <cell r="AG1722" t="str">
            <v>353</v>
          </cell>
        </row>
        <row r="1723">
          <cell r="B1723" t="str">
            <v>Jul 2011</v>
          </cell>
          <cell r="C1723" t="str">
            <v>RLS</v>
          </cell>
          <cell r="D1723" t="str">
            <v>LGUM_354</v>
          </cell>
          <cell r="E1723">
            <v>32</v>
          </cell>
          <cell r="G1723">
            <v>3769</v>
          </cell>
          <cell r="J1723">
            <v>0</v>
          </cell>
          <cell r="K1723">
            <v>454.08</v>
          </cell>
          <cell r="L1723">
            <v>454.08</v>
          </cell>
          <cell r="N1723">
            <v>15.68</v>
          </cell>
          <cell r="P1723">
            <v>6.92</v>
          </cell>
          <cell r="Q1723">
            <v>0</v>
          </cell>
          <cell r="S1723">
            <v>0</v>
          </cell>
          <cell r="T1723">
            <v>0</v>
          </cell>
          <cell r="U1723">
            <v>476.68</v>
          </cell>
          <cell r="AE1723" t="str">
            <v>20110629LGUM_354</v>
          </cell>
          <cell r="AG1723" t="str">
            <v>354</v>
          </cell>
        </row>
        <row r="1724">
          <cell r="B1724" t="str">
            <v>Jul 2011</v>
          </cell>
          <cell r="C1724" t="str">
            <v>RLS</v>
          </cell>
          <cell r="D1724" t="str">
            <v>LGUM_355</v>
          </cell>
          <cell r="E1724">
            <v>361</v>
          </cell>
          <cell r="G1724">
            <v>13149</v>
          </cell>
          <cell r="J1724">
            <v>0</v>
          </cell>
          <cell r="K1724">
            <v>3487.26</v>
          </cell>
          <cell r="L1724">
            <v>3487.26</v>
          </cell>
          <cell r="N1724">
            <v>54.699999999999996</v>
          </cell>
          <cell r="P1724">
            <v>51.989999999999995</v>
          </cell>
          <cell r="Q1724">
            <v>0</v>
          </cell>
          <cell r="S1724">
            <v>0</v>
          </cell>
          <cell r="T1724">
            <v>0</v>
          </cell>
          <cell r="U1724">
            <v>3593.9500000000003</v>
          </cell>
          <cell r="AE1724" t="str">
            <v>20110629LGUM_355</v>
          </cell>
          <cell r="AG1724" t="str">
            <v>355</v>
          </cell>
        </row>
        <row r="1725">
          <cell r="B1725" t="str">
            <v>Jul 2011</v>
          </cell>
          <cell r="C1725" t="str">
            <v>RLS</v>
          </cell>
          <cell r="D1725" t="str">
            <v>LGUM_356</v>
          </cell>
          <cell r="E1725">
            <v>0</v>
          </cell>
          <cell r="G1725">
            <v>0</v>
          </cell>
          <cell r="J1725">
            <v>0</v>
          </cell>
          <cell r="K1725">
            <v>0</v>
          </cell>
          <cell r="L1725">
            <v>0</v>
          </cell>
          <cell r="N1725">
            <v>0</v>
          </cell>
          <cell r="P1725">
            <v>0</v>
          </cell>
          <cell r="Q1725">
            <v>0</v>
          </cell>
          <cell r="S1725">
            <v>0</v>
          </cell>
          <cell r="T1725">
            <v>0</v>
          </cell>
          <cell r="U1725">
            <v>0</v>
          </cell>
          <cell r="AE1725" t="str">
            <v>20110629LGUM_356</v>
          </cell>
          <cell r="AG1725" t="str">
            <v>356</v>
          </cell>
        </row>
        <row r="1726">
          <cell r="B1726" t="str">
            <v>Jul 2011</v>
          </cell>
          <cell r="C1726" t="str">
            <v>RLS</v>
          </cell>
          <cell r="D1726" t="str">
            <v>LGUM_357</v>
          </cell>
          <cell r="E1726">
            <v>3</v>
          </cell>
          <cell r="G1726">
            <v>352</v>
          </cell>
          <cell r="J1726">
            <v>0</v>
          </cell>
          <cell r="K1726">
            <v>42.57</v>
          </cell>
          <cell r="L1726">
            <v>42.57</v>
          </cell>
          <cell r="N1726">
            <v>1.47</v>
          </cell>
          <cell r="P1726">
            <v>0.66</v>
          </cell>
          <cell r="Q1726">
            <v>0</v>
          </cell>
          <cell r="S1726">
            <v>0</v>
          </cell>
          <cell r="T1726">
            <v>0</v>
          </cell>
          <cell r="U1726">
            <v>44.7</v>
          </cell>
          <cell r="AE1726" t="str">
            <v>20110629LGUM_357</v>
          </cell>
          <cell r="AG1726" t="str">
            <v>357</v>
          </cell>
        </row>
        <row r="1727">
          <cell r="B1727" t="str">
            <v>Jul 2011</v>
          </cell>
          <cell r="C1727" t="str">
            <v>RLS</v>
          </cell>
          <cell r="D1727" t="str">
            <v>LGUM_358</v>
          </cell>
          <cell r="E1727">
            <v>35</v>
          </cell>
          <cell r="G1727">
            <v>1872</v>
          </cell>
          <cell r="J1727">
            <v>0</v>
          </cell>
          <cell r="K1727">
            <v>517.65</v>
          </cell>
          <cell r="L1727">
            <v>517.65</v>
          </cell>
          <cell r="N1727">
            <v>7.8</v>
          </cell>
          <cell r="P1727">
            <v>7.71</v>
          </cell>
          <cell r="Q1727">
            <v>0</v>
          </cell>
          <cell r="S1727">
            <v>0</v>
          </cell>
          <cell r="T1727">
            <v>0</v>
          </cell>
          <cell r="U1727">
            <v>533.16</v>
          </cell>
          <cell r="AE1727" t="str">
            <v>20110629LGUM_358</v>
          </cell>
          <cell r="AG1727" t="str">
            <v>358</v>
          </cell>
        </row>
        <row r="1728">
          <cell r="B1728" t="str">
            <v>Jul 2011</v>
          </cell>
          <cell r="C1728" t="str">
            <v>RLS</v>
          </cell>
          <cell r="D1728" t="str">
            <v>LGUM_360</v>
          </cell>
          <cell r="E1728">
            <v>8</v>
          </cell>
          <cell r="G1728">
            <v>2196</v>
          </cell>
          <cell r="J1728">
            <v>0</v>
          </cell>
          <cell r="K1728">
            <v>211.28</v>
          </cell>
          <cell r="L1728">
            <v>211.28000000000003</v>
          </cell>
          <cell r="N1728">
            <v>9.14</v>
          </cell>
          <cell r="P1728">
            <v>3.24</v>
          </cell>
          <cell r="Q1728">
            <v>0</v>
          </cell>
          <cell r="S1728">
            <v>0</v>
          </cell>
          <cell r="T1728">
            <v>0</v>
          </cell>
          <cell r="U1728">
            <v>223.66000000000003</v>
          </cell>
          <cell r="AE1728" t="str">
            <v>20110629LGUM_360</v>
          </cell>
          <cell r="AG1728" t="str">
            <v>360</v>
          </cell>
        </row>
        <row r="1729">
          <cell r="B1729" t="str">
            <v>Jul 2011</v>
          </cell>
          <cell r="C1729" t="str">
            <v>RLS</v>
          </cell>
          <cell r="D1729" t="str">
            <v>LGUM_361</v>
          </cell>
          <cell r="E1729">
            <v>1262</v>
          </cell>
          <cell r="G1729">
            <v>100446</v>
          </cell>
          <cell r="J1729">
            <v>0</v>
          </cell>
          <cell r="K1729">
            <v>17415.599999999999</v>
          </cell>
          <cell r="L1729">
            <v>17415.600000000002</v>
          </cell>
          <cell r="N1729">
            <v>417.79</v>
          </cell>
          <cell r="P1729">
            <v>262.22000000000003</v>
          </cell>
          <cell r="Q1729">
            <v>0</v>
          </cell>
          <cell r="S1729">
            <v>0.43</v>
          </cell>
          <cell r="T1729">
            <v>0</v>
          </cell>
          <cell r="U1729">
            <v>18096.04</v>
          </cell>
          <cell r="AE1729" t="str">
            <v>20110629LGUM_361</v>
          </cell>
          <cell r="AG1729" t="str">
            <v>361</v>
          </cell>
        </row>
        <row r="1730">
          <cell r="B1730" t="str">
            <v>Jul 2011</v>
          </cell>
          <cell r="C1730" t="str">
            <v>RLS</v>
          </cell>
          <cell r="D1730" t="str">
            <v>LGUM_362</v>
          </cell>
          <cell r="E1730">
            <v>728</v>
          </cell>
          <cell r="G1730">
            <v>93021</v>
          </cell>
          <cell r="J1730">
            <v>-1.04</v>
          </cell>
          <cell r="K1730">
            <v>10860.72</v>
          </cell>
          <cell r="L1730">
            <v>10860.72</v>
          </cell>
          <cell r="N1730">
            <v>386.85</v>
          </cell>
          <cell r="P1730">
            <v>165.65</v>
          </cell>
          <cell r="Q1730">
            <v>0</v>
          </cell>
          <cell r="S1730">
            <v>9.4</v>
          </cell>
          <cell r="T1730">
            <v>0</v>
          </cell>
          <cell r="U1730">
            <v>11434.56</v>
          </cell>
          <cell r="AE1730" t="str">
            <v>20110629LGUM_362</v>
          </cell>
          <cell r="AG1730" t="str">
            <v>362</v>
          </cell>
        </row>
        <row r="1731">
          <cell r="B1731" t="str">
            <v>Jul 2011</v>
          </cell>
          <cell r="C1731" t="str">
            <v>RLS</v>
          </cell>
          <cell r="D1731" t="str">
            <v>LGUM_363</v>
          </cell>
          <cell r="E1731">
            <v>1276</v>
          </cell>
          <cell r="G1731">
            <v>167313</v>
          </cell>
          <cell r="J1731">
            <v>344.38</v>
          </cell>
          <cell r="K1731">
            <v>19382.3</v>
          </cell>
          <cell r="L1731">
            <v>19382.300000000003</v>
          </cell>
          <cell r="N1731">
            <v>695.96999999999991</v>
          </cell>
          <cell r="P1731">
            <v>295.16000000000003</v>
          </cell>
          <cell r="Q1731">
            <v>0</v>
          </cell>
          <cell r="S1731">
            <v>7.52</v>
          </cell>
          <cell r="T1731">
            <v>0</v>
          </cell>
          <cell r="U1731">
            <v>20406.820000000003</v>
          </cell>
          <cell r="AE1731" t="str">
            <v>20110629LGUM_363</v>
          </cell>
          <cell r="AG1731" t="str">
            <v>363</v>
          </cell>
        </row>
        <row r="1732">
          <cell r="B1732" t="str">
            <v>Jul 2011</v>
          </cell>
          <cell r="C1732" t="str">
            <v>RLS</v>
          </cell>
          <cell r="D1732" t="str">
            <v>LGUM_364</v>
          </cell>
          <cell r="E1732">
            <v>19</v>
          </cell>
          <cell r="G1732">
            <v>1444</v>
          </cell>
          <cell r="J1732">
            <v>0</v>
          </cell>
          <cell r="K1732">
            <v>459.99</v>
          </cell>
          <cell r="L1732">
            <v>459.98999999999995</v>
          </cell>
          <cell r="N1732">
            <v>6.01</v>
          </cell>
          <cell r="P1732">
            <v>6.84</v>
          </cell>
          <cell r="Q1732">
            <v>0</v>
          </cell>
          <cell r="S1732">
            <v>0</v>
          </cell>
          <cell r="T1732">
            <v>0</v>
          </cell>
          <cell r="U1732">
            <v>472.84</v>
          </cell>
          <cell r="AE1732" t="str">
            <v>20110629LGUM_364</v>
          </cell>
          <cell r="AG1732" t="str">
            <v>364</v>
          </cell>
        </row>
        <row r="1733">
          <cell r="B1733" t="str">
            <v>Jul 2011</v>
          </cell>
          <cell r="C1733" t="str">
            <v>RLS</v>
          </cell>
          <cell r="D1733" t="str">
            <v>LGUM_365</v>
          </cell>
          <cell r="E1733">
            <v>4</v>
          </cell>
          <cell r="G1733">
            <v>471</v>
          </cell>
          <cell r="J1733">
            <v>0</v>
          </cell>
          <cell r="K1733">
            <v>109.32</v>
          </cell>
          <cell r="L1733">
            <v>109.32</v>
          </cell>
          <cell r="N1733">
            <v>1.96</v>
          </cell>
          <cell r="P1733">
            <v>1.64</v>
          </cell>
          <cell r="Q1733">
            <v>0</v>
          </cell>
          <cell r="S1733">
            <v>0</v>
          </cell>
          <cell r="T1733">
            <v>0</v>
          </cell>
          <cell r="U1733">
            <v>112.91999999999999</v>
          </cell>
          <cell r="AE1733" t="str">
            <v>20110629LGUM_365</v>
          </cell>
          <cell r="AG1733" t="str">
            <v>365</v>
          </cell>
        </row>
        <row r="1734">
          <cell r="B1734" t="str">
            <v>Jul 2011</v>
          </cell>
          <cell r="C1734" t="str">
            <v>RLS</v>
          </cell>
          <cell r="D1734" t="str">
            <v>LGUM_366</v>
          </cell>
          <cell r="E1734">
            <v>275</v>
          </cell>
          <cell r="G1734">
            <v>21968</v>
          </cell>
          <cell r="J1734">
            <v>0</v>
          </cell>
          <cell r="K1734">
            <v>6913.5</v>
          </cell>
          <cell r="L1734">
            <v>6913.5</v>
          </cell>
          <cell r="N1734">
            <v>91.37</v>
          </cell>
          <cell r="P1734">
            <v>102.95</v>
          </cell>
          <cell r="Q1734">
            <v>0</v>
          </cell>
          <cell r="S1734">
            <v>0</v>
          </cell>
          <cell r="T1734">
            <v>0</v>
          </cell>
          <cell r="U1734">
            <v>7107.82</v>
          </cell>
          <cell r="AE1734" t="str">
            <v>20110629LGUM_366</v>
          </cell>
          <cell r="AG1734" t="str">
            <v>366</v>
          </cell>
        </row>
        <row r="1735">
          <cell r="B1735" t="str">
            <v>Jul 2011</v>
          </cell>
          <cell r="C1735" t="str">
            <v>RLS</v>
          </cell>
          <cell r="D1735" t="str">
            <v>LGUM_367</v>
          </cell>
          <cell r="E1735">
            <v>263</v>
          </cell>
          <cell r="G1735">
            <v>33974</v>
          </cell>
          <cell r="J1735">
            <v>0</v>
          </cell>
          <cell r="K1735">
            <v>7216.72</v>
          </cell>
          <cell r="L1735">
            <v>7216.7199999999993</v>
          </cell>
          <cell r="N1735">
            <v>141.29</v>
          </cell>
          <cell r="P1735">
            <v>108.09</v>
          </cell>
          <cell r="Q1735">
            <v>0</v>
          </cell>
          <cell r="S1735">
            <v>2.5499999999999998</v>
          </cell>
          <cell r="T1735">
            <v>0</v>
          </cell>
          <cell r="U1735">
            <v>7468.65</v>
          </cell>
          <cell r="AE1735" t="str">
            <v>20110629LGUM_367</v>
          </cell>
          <cell r="AG1735" t="str">
            <v>367</v>
          </cell>
        </row>
        <row r="1736">
          <cell r="B1736" t="str">
            <v>Jul 2011</v>
          </cell>
          <cell r="C1736" t="str">
            <v>RLS</v>
          </cell>
          <cell r="D1736" t="str">
            <v>LGUM_368</v>
          </cell>
          <cell r="E1736">
            <v>0</v>
          </cell>
          <cell r="G1736">
            <v>0</v>
          </cell>
          <cell r="J1736">
            <v>0</v>
          </cell>
          <cell r="K1736">
            <v>0</v>
          </cell>
          <cell r="L1736">
            <v>0</v>
          </cell>
          <cell r="N1736">
            <v>0</v>
          </cell>
          <cell r="P1736">
            <v>0</v>
          </cell>
          <cell r="Q1736">
            <v>0</v>
          </cell>
          <cell r="S1736">
            <v>0</v>
          </cell>
          <cell r="T1736">
            <v>0</v>
          </cell>
          <cell r="U1736">
            <v>0</v>
          </cell>
          <cell r="AE1736" t="str">
            <v>20110629LGUM_368</v>
          </cell>
          <cell r="AG1736" t="str">
            <v>368</v>
          </cell>
        </row>
        <row r="1737">
          <cell r="B1737" t="str">
            <v>Jul 2011</v>
          </cell>
          <cell r="C1737" t="str">
            <v>RLS</v>
          </cell>
          <cell r="D1737" t="str">
            <v>LGUM_369</v>
          </cell>
          <cell r="E1737">
            <v>0</v>
          </cell>
          <cell r="G1737">
            <v>0</v>
          </cell>
          <cell r="J1737">
            <v>0</v>
          </cell>
          <cell r="K1737">
            <v>0</v>
          </cell>
          <cell r="L1737">
            <v>0</v>
          </cell>
          <cell r="N1737">
            <v>0</v>
          </cell>
          <cell r="P1737">
            <v>0</v>
          </cell>
          <cell r="Q1737">
            <v>0</v>
          </cell>
          <cell r="S1737">
            <v>0</v>
          </cell>
          <cell r="T1737">
            <v>0</v>
          </cell>
          <cell r="U1737">
            <v>0</v>
          </cell>
          <cell r="AE1737" t="str">
            <v>20110629LGUM_369</v>
          </cell>
          <cell r="AG1737" t="str">
            <v>369</v>
          </cell>
        </row>
        <row r="1738">
          <cell r="B1738" t="str">
            <v>Jul 2011</v>
          </cell>
          <cell r="C1738" t="str">
            <v>RLS</v>
          </cell>
          <cell r="D1738" t="str">
            <v>LGUM_370</v>
          </cell>
          <cell r="E1738">
            <v>94</v>
          </cell>
          <cell r="G1738">
            <v>7479</v>
          </cell>
          <cell r="J1738">
            <v>0</v>
          </cell>
          <cell r="K1738">
            <v>2363.16</v>
          </cell>
          <cell r="L1738">
            <v>2363.1599999999994</v>
          </cell>
          <cell r="N1738">
            <v>31.1</v>
          </cell>
          <cell r="P1738">
            <v>35.18</v>
          </cell>
          <cell r="Q1738">
            <v>0</v>
          </cell>
          <cell r="S1738">
            <v>0</v>
          </cell>
          <cell r="T1738">
            <v>0</v>
          </cell>
          <cell r="U1738">
            <v>2429.4399999999996</v>
          </cell>
          <cell r="AE1738" t="str">
            <v>20110629LGUM_370</v>
          </cell>
          <cell r="AG1738" t="str">
            <v>370</v>
          </cell>
        </row>
        <row r="1739">
          <cell r="B1739" t="str">
            <v>Jul 2011</v>
          </cell>
          <cell r="C1739" t="str">
            <v>RLS</v>
          </cell>
          <cell r="D1739" t="str">
            <v>LGUM_371</v>
          </cell>
          <cell r="E1739">
            <v>22</v>
          </cell>
          <cell r="G1739">
            <v>2774</v>
          </cell>
          <cell r="J1739">
            <v>0</v>
          </cell>
          <cell r="K1739">
            <v>603.67999999999995</v>
          </cell>
          <cell r="L1739">
            <v>603.67999999999984</v>
          </cell>
          <cell r="N1739">
            <v>11.54</v>
          </cell>
          <cell r="P1739">
            <v>9.0500000000000007</v>
          </cell>
          <cell r="Q1739">
            <v>0</v>
          </cell>
          <cell r="S1739">
            <v>0</v>
          </cell>
          <cell r="T1739">
            <v>0</v>
          </cell>
          <cell r="U1739">
            <v>624.26999999999987</v>
          </cell>
          <cell r="AE1739" t="str">
            <v>20110629LGUM_371</v>
          </cell>
          <cell r="AG1739" t="str">
            <v>371</v>
          </cell>
        </row>
        <row r="1740">
          <cell r="B1740" t="str">
            <v>Jul 2011</v>
          </cell>
          <cell r="C1740" t="str">
            <v>RLS</v>
          </cell>
          <cell r="D1740" t="str">
            <v>LGUM_372</v>
          </cell>
          <cell r="E1740">
            <v>1351</v>
          </cell>
          <cell r="G1740">
            <v>69090</v>
          </cell>
          <cell r="J1740">
            <v>-0.88</v>
          </cell>
          <cell r="K1740">
            <v>15549.130000000001</v>
          </cell>
          <cell r="L1740">
            <v>15549.13</v>
          </cell>
          <cell r="N1740">
            <v>287.41999999999996</v>
          </cell>
          <cell r="P1740">
            <v>232.57999999999998</v>
          </cell>
          <cell r="Q1740">
            <v>0</v>
          </cell>
          <cell r="S1740">
            <v>32.840000000000003</v>
          </cell>
          <cell r="T1740">
            <v>0</v>
          </cell>
          <cell r="U1740">
            <v>16101.97</v>
          </cell>
          <cell r="AE1740" t="str">
            <v>20110629LGUM_372</v>
          </cell>
          <cell r="AG1740" t="str">
            <v>372</v>
          </cell>
        </row>
        <row r="1741">
          <cell r="B1741" t="str">
            <v>Jul 2011</v>
          </cell>
          <cell r="C1741" t="str">
            <v>RLS</v>
          </cell>
          <cell r="D1741" t="str">
            <v>LGUM_373</v>
          </cell>
          <cell r="E1741">
            <v>9</v>
          </cell>
          <cell r="G1741">
            <v>470</v>
          </cell>
          <cell r="J1741">
            <v>-0.22</v>
          </cell>
          <cell r="K1741">
            <v>103.37</v>
          </cell>
          <cell r="L1741">
            <v>103.37</v>
          </cell>
          <cell r="N1741">
            <v>1.96</v>
          </cell>
          <cell r="P1741">
            <v>1.53</v>
          </cell>
          <cell r="Q1741">
            <v>0</v>
          </cell>
          <cell r="S1741">
            <v>0</v>
          </cell>
          <cell r="T1741">
            <v>0</v>
          </cell>
          <cell r="U1741">
            <v>106.86</v>
          </cell>
          <cell r="AE1741" t="str">
            <v>20110629LGUM_373</v>
          </cell>
          <cell r="AG1741" t="str">
            <v>373</v>
          </cell>
        </row>
        <row r="1742">
          <cell r="B1742" t="str">
            <v>Jul 2011</v>
          </cell>
          <cell r="C1742" t="str">
            <v>RLS</v>
          </cell>
          <cell r="D1742" t="str">
            <v>LGUM_374</v>
          </cell>
          <cell r="E1742">
            <v>5496</v>
          </cell>
          <cell r="G1742">
            <v>212178</v>
          </cell>
          <cell r="J1742">
            <v>-4.6399999999999997</v>
          </cell>
          <cell r="K1742">
            <v>76664.56</v>
          </cell>
          <cell r="L1742">
            <v>76664.56</v>
          </cell>
          <cell r="N1742">
            <v>882.68999999999994</v>
          </cell>
          <cell r="P1742">
            <v>1139.6100000000001</v>
          </cell>
          <cell r="Q1742">
            <v>0</v>
          </cell>
          <cell r="S1742">
            <v>0</v>
          </cell>
          <cell r="T1742">
            <v>0</v>
          </cell>
          <cell r="U1742">
            <v>78686.86</v>
          </cell>
          <cell r="AE1742" t="str">
            <v>20110629LGUM_374</v>
          </cell>
          <cell r="AG1742" t="str">
            <v>374</v>
          </cell>
        </row>
        <row r="1743">
          <cell r="B1743" t="str">
            <v>Jul 2011</v>
          </cell>
          <cell r="C1743" t="str">
            <v>RLS</v>
          </cell>
          <cell r="D1743" t="str">
            <v>LGUM_375</v>
          </cell>
          <cell r="E1743">
            <v>158</v>
          </cell>
          <cell r="G1743">
            <v>8260</v>
          </cell>
          <cell r="J1743">
            <v>-4.9000000000000004</v>
          </cell>
          <cell r="K1743">
            <v>3706.52</v>
          </cell>
          <cell r="L1743">
            <v>3706.52</v>
          </cell>
          <cell r="N1743">
            <v>34.39</v>
          </cell>
          <cell r="P1743">
            <v>54.57</v>
          </cell>
          <cell r="Q1743">
            <v>0</v>
          </cell>
          <cell r="S1743">
            <v>0</v>
          </cell>
          <cell r="T1743">
            <v>0</v>
          </cell>
          <cell r="U1743">
            <v>3795.48</v>
          </cell>
          <cell r="AE1743" t="str">
            <v>20110629LGUM_375</v>
          </cell>
          <cell r="AG1743" t="str">
            <v>375</v>
          </cell>
        </row>
        <row r="1744">
          <cell r="B1744" t="str">
            <v>Jul 2011</v>
          </cell>
          <cell r="C1744" t="str">
            <v>RLS</v>
          </cell>
          <cell r="D1744" t="str">
            <v>LGUM_376</v>
          </cell>
          <cell r="E1744">
            <v>181</v>
          </cell>
          <cell r="G1744">
            <v>5369</v>
          </cell>
          <cell r="J1744">
            <v>-1.02</v>
          </cell>
          <cell r="K1744">
            <v>2417.14</v>
          </cell>
          <cell r="L1744">
            <v>2417.1400000000003</v>
          </cell>
          <cell r="N1744">
            <v>22.34</v>
          </cell>
          <cell r="P1744">
            <v>35.78</v>
          </cell>
          <cell r="Q1744">
            <v>0</v>
          </cell>
          <cell r="S1744">
            <v>0</v>
          </cell>
          <cell r="T1744">
            <v>0</v>
          </cell>
          <cell r="U1744">
            <v>2475.2600000000002</v>
          </cell>
          <cell r="AE1744" t="str">
            <v>20110629LGUM_376</v>
          </cell>
          <cell r="AG1744" t="str">
            <v>376</v>
          </cell>
        </row>
        <row r="1745">
          <cell r="B1745" t="str">
            <v>Jul 2011</v>
          </cell>
          <cell r="C1745" t="str">
            <v>RLS</v>
          </cell>
          <cell r="D1745" t="str">
            <v>LGUM_377</v>
          </cell>
          <cell r="E1745">
            <v>517</v>
          </cell>
          <cell r="G1745">
            <v>27521</v>
          </cell>
          <cell r="J1745">
            <v>0</v>
          </cell>
          <cell r="K1745">
            <v>10464.08</v>
          </cell>
          <cell r="L1745">
            <v>10464.080000000002</v>
          </cell>
          <cell r="N1745">
            <v>114.44000000000001</v>
          </cell>
          <cell r="P1745">
            <v>155.44999999999999</v>
          </cell>
          <cell r="Q1745">
            <v>0</v>
          </cell>
          <cell r="S1745">
            <v>0</v>
          </cell>
          <cell r="T1745">
            <v>0</v>
          </cell>
          <cell r="U1745">
            <v>10733.970000000001</v>
          </cell>
          <cell r="AE1745" t="str">
            <v>20110629LGUM_377</v>
          </cell>
          <cell r="AG1745" t="str">
            <v>377</v>
          </cell>
        </row>
        <row r="1746">
          <cell r="B1746" t="str">
            <v>Jul 2011</v>
          </cell>
          <cell r="C1746" t="str">
            <v>RLS</v>
          </cell>
          <cell r="D1746" t="str">
            <v>LGUM_378</v>
          </cell>
          <cell r="E1746">
            <v>2</v>
          </cell>
          <cell r="G1746">
            <v>614</v>
          </cell>
          <cell r="J1746">
            <v>0</v>
          </cell>
          <cell r="K1746">
            <v>126.66</v>
          </cell>
          <cell r="L1746">
            <v>126.66000000000001</v>
          </cell>
          <cell r="N1746">
            <v>2.5499999999999998</v>
          </cell>
          <cell r="P1746">
            <v>1.9</v>
          </cell>
          <cell r="Q1746">
            <v>0</v>
          </cell>
          <cell r="S1746">
            <v>0</v>
          </cell>
          <cell r="T1746">
            <v>0</v>
          </cell>
          <cell r="U1746">
            <v>131.11000000000001</v>
          </cell>
          <cell r="AE1746" t="str">
            <v>20110629LGUM_378</v>
          </cell>
          <cell r="AG1746" t="str">
            <v>378</v>
          </cell>
        </row>
        <row r="1747">
          <cell r="B1747" t="str">
            <v>Jul 2011</v>
          </cell>
          <cell r="C1747" t="str">
            <v>RLS</v>
          </cell>
          <cell r="D1747" t="str">
            <v>LGUM_379</v>
          </cell>
          <cell r="E1747">
            <v>2</v>
          </cell>
          <cell r="G1747">
            <v>614</v>
          </cell>
          <cell r="J1747">
            <v>0</v>
          </cell>
          <cell r="K1747">
            <v>67.099999999999994</v>
          </cell>
          <cell r="L1747">
            <v>67.099999999999994</v>
          </cell>
          <cell r="N1747">
            <v>2.5499999999999998</v>
          </cell>
          <cell r="P1747">
            <v>1.02</v>
          </cell>
          <cell r="Q1747">
            <v>0</v>
          </cell>
          <cell r="S1747">
            <v>0</v>
          </cell>
          <cell r="T1747">
            <v>0</v>
          </cell>
          <cell r="U1747">
            <v>70.669999999999987</v>
          </cell>
          <cell r="AE1747" t="str">
            <v>20110629LGUM_379</v>
          </cell>
          <cell r="AG1747" t="str">
            <v>379</v>
          </cell>
        </row>
        <row r="1748">
          <cell r="B1748" t="str">
            <v>Jul 2011</v>
          </cell>
          <cell r="C1748" t="str">
            <v>RLS</v>
          </cell>
          <cell r="D1748" t="str">
            <v>LGUM_380</v>
          </cell>
          <cell r="E1748">
            <v>11</v>
          </cell>
          <cell r="G1748">
            <v>316</v>
          </cell>
          <cell r="J1748">
            <v>0</v>
          </cell>
          <cell r="K1748">
            <v>197.67</v>
          </cell>
          <cell r="L1748">
            <v>197.67000000000002</v>
          </cell>
          <cell r="N1748">
            <v>1.32</v>
          </cell>
          <cell r="P1748">
            <v>5.2</v>
          </cell>
          <cell r="Q1748">
            <v>0</v>
          </cell>
          <cell r="S1748">
            <v>0</v>
          </cell>
          <cell r="T1748">
            <v>0</v>
          </cell>
          <cell r="U1748">
            <v>359.09999999999997</v>
          </cell>
          <cell r="AE1748" t="str">
            <v>20110629LGUM_380</v>
          </cell>
          <cell r="AG1748" t="str">
            <v>380</v>
          </cell>
        </row>
        <row r="1749">
          <cell r="B1749" t="str">
            <v>Jul 2011</v>
          </cell>
          <cell r="C1749" t="str">
            <v>RLS</v>
          </cell>
          <cell r="D1749" t="str">
            <v>LGUM_381</v>
          </cell>
          <cell r="E1749">
            <v>123</v>
          </cell>
          <cell r="G1749">
            <v>4655</v>
          </cell>
          <cell r="J1749">
            <v>0</v>
          </cell>
          <cell r="K1749">
            <v>2321.0100000000002</v>
          </cell>
          <cell r="L1749">
            <v>2321.0099999999998</v>
          </cell>
          <cell r="N1749">
            <v>19.36</v>
          </cell>
          <cell r="P1749">
            <v>59.629999999999995</v>
          </cell>
          <cell r="Q1749">
            <v>0</v>
          </cell>
          <cell r="S1749">
            <v>0</v>
          </cell>
          <cell r="T1749">
            <v>0</v>
          </cell>
          <cell r="U1749">
            <v>4116.1899999999996</v>
          </cell>
          <cell r="AE1749" t="str">
            <v>20110629LGUM_381</v>
          </cell>
          <cell r="AG1749" t="str">
            <v>381</v>
          </cell>
        </row>
        <row r="1750">
          <cell r="B1750" t="str">
            <v>Jul 2011</v>
          </cell>
          <cell r="C1750" t="str">
            <v>RLS</v>
          </cell>
          <cell r="D1750" t="str">
            <v>LGUM_382</v>
          </cell>
          <cell r="E1750">
            <v>36</v>
          </cell>
          <cell r="G1750">
            <v>1032</v>
          </cell>
          <cell r="J1750">
            <v>0</v>
          </cell>
          <cell r="K1750">
            <v>654.48</v>
          </cell>
          <cell r="L1750">
            <v>654.4799999999999</v>
          </cell>
          <cell r="N1750">
            <v>4.3</v>
          </cell>
          <cell r="P1750">
            <v>10.09</v>
          </cell>
          <cell r="Q1750">
            <v>0</v>
          </cell>
          <cell r="S1750">
            <v>0</v>
          </cell>
          <cell r="T1750">
            <v>0</v>
          </cell>
          <cell r="U1750">
            <v>696.44999999999993</v>
          </cell>
          <cell r="AE1750" t="str">
            <v>20110629LGUM_382</v>
          </cell>
          <cell r="AG1750" t="str">
            <v>382</v>
          </cell>
        </row>
        <row r="1751">
          <cell r="B1751" t="str">
            <v>Jul 2011</v>
          </cell>
          <cell r="C1751" t="str">
            <v>RLS</v>
          </cell>
          <cell r="D1751" t="str">
            <v>LGUM_383</v>
          </cell>
          <cell r="E1751">
            <v>8</v>
          </cell>
          <cell r="G1751">
            <v>302</v>
          </cell>
          <cell r="J1751">
            <v>20.88</v>
          </cell>
          <cell r="K1751">
            <v>176.64</v>
          </cell>
          <cell r="L1751">
            <v>176.63999999999993</v>
          </cell>
          <cell r="N1751">
            <v>1.26</v>
          </cell>
          <cell r="P1751">
            <v>4.03</v>
          </cell>
          <cell r="Q1751">
            <v>0</v>
          </cell>
          <cell r="S1751">
            <v>0</v>
          </cell>
          <cell r="T1751">
            <v>0</v>
          </cell>
          <cell r="U1751">
            <v>278.28999999999996</v>
          </cell>
          <cell r="AE1751" t="str">
            <v>20110629LGUM_383</v>
          </cell>
          <cell r="AG1751" t="str">
            <v>383</v>
          </cell>
        </row>
        <row r="1752">
          <cell r="B1752" t="str">
            <v>Jul 2011</v>
          </cell>
          <cell r="C1752" t="str">
            <v>DSK</v>
          </cell>
          <cell r="D1752" t="str">
            <v>LGUM_400</v>
          </cell>
          <cell r="E1752">
            <v>7</v>
          </cell>
          <cell r="G1752">
            <v>97</v>
          </cell>
          <cell r="J1752">
            <v>0</v>
          </cell>
          <cell r="K1752">
            <v>157.85</v>
          </cell>
          <cell r="L1752">
            <v>157.85000000000002</v>
          </cell>
          <cell r="N1752">
            <v>0.4</v>
          </cell>
          <cell r="P1752">
            <v>2.33</v>
          </cell>
          <cell r="Q1752">
            <v>0</v>
          </cell>
          <cell r="S1752">
            <v>0</v>
          </cell>
          <cell r="T1752">
            <v>0</v>
          </cell>
          <cell r="U1752">
            <v>160.58000000000001</v>
          </cell>
          <cell r="AE1752" t="str">
            <v>20110629LGUM_400</v>
          </cell>
          <cell r="AG1752" t="str">
            <v>400</v>
          </cell>
        </row>
        <row r="1753">
          <cell r="B1753" t="str">
            <v>Jul 2011</v>
          </cell>
          <cell r="C1753" t="str">
            <v>DSK</v>
          </cell>
          <cell r="D1753" t="str">
            <v>LGUM_401</v>
          </cell>
          <cell r="E1753">
            <v>0</v>
          </cell>
          <cell r="G1753">
            <v>0</v>
          </cell>
          <cell r="J1753">
            <v>0</v>
          </cell>
          <cell r="K1753">
            <v>0</v>
          </cell>
          <cell r="L1753">
            <v>0</v>
          </cell>
          <cell r="N1753">
            <v>0</v>
          </cell>
          <cell r="P1753">
            <v>0</v>
          </cell>
          <cell r="Q1753">
            <v>0</v>
          </cell>
          <cell r="S1753">
            <v>0</v>
          </cell>
          <cell r="T1753">
            <v>0</v>
          </cell>
          <cell r="U1753">
            <v>0</v>
          </cell>
          <cell r="AE1753" t="str">
            <v>20110629LGUM_401</v>
          </cell>
          <cell r="AG1753" t="str">
            <v>401</v>
          </cell>
        </row>
        <row r="1754">
          <cell r="B1754" t="str">
            <v>Jul 2011</v>
          </cell>
          <cell r="C1754" t="str">
            <v>LS</v>
          </cell>
          <cell r="D1754" t="str">
            <v>LGUM_412</v>
          </cell>
          <cell r="E1754">
            <v>167</v>
          </cell>
          <cell r="G1754">
            <v>3372</v>
          </cell>
          <cell r="J1754">
            <v>-188.78</v>
          </cell>
          <cell r="K1754">
            <v>2922.43</v>
          </cell>
          <cell r="L1754">
            <v>2922.43</v>
          </cell>
          <cell r="N1754">
            <v>14.079999999999998</v>
          </cell>
          <cell r="P1754">
            <v>43.27</v>
          </cell>
          <cell r="Q1754">
            <v>0</v>
          </cell>
          <cell r="S1754">
            <v>0</v>
          </cell>
          <cell r="T1754">
            <v>0</v>
          </cell>
          <cell r="U1754">
            <v>2979.7799999999997</v>
          </cell>
          <cell r="AE1754" t="str">
            <v>20110629LGUM_412</v>
          </cell>
          <cell r="AG1754" t="str">
            <v>412</v>
          </cell>
        </row>
        <row r="1755">
          <cell r="B1755" t="str">
            <v>Jul 2011</v>
          </cell>
          <cell r="C1755" t="str">
            <v>LS</v>
          </cell>
          <cell r="D1755" t="str">
            <v>LGUM_413</v>
          </cell>
          <cell r="E1755">
            <v>1783</v>
          </cell>
          <cell r="G1755">
            <v>51536</v>
          </cell>
          <cell r="J1755">
            <v>-1380.38</v>
          </cell>
          <cell r="K1755">
            <v>32888.880000000005</v>
          </cell>
          <cell r="L1755">
            <v>32888.879999999997</v>
          </cell>
          <cell r="N1755">
            <v>217.01</v>
          </cell>
          <cell r="P1755">
            <v>486.64</v>
          </cell>
          <cell r="Q1755">
            <v>0</v>
          </cell>
          <cell r="S1755">
            <v>0</v>
          </cell>
          <cell r="T1755">
            <v>0</v>
          </cell>
          <cell r="U1755">
            <v>33603.449999999997</v>
          </cell>
          <cell r="AE1755" t="str">
            <v>20110629LGUM_413</v>
          </cell>
          <cell r="AG1755" t="str">
            <v>413</v>
          </cell>
        </row>
        <row r="1756">
          <cell r="B1756" t="str">
            <v>Jul 2011</v>
          </cell>
          <cell r="C1756" t="str">
            <v>LS</v>
          </cell>
          <cell r="D1756" t="str">
            <v>LGUM_414</v>
          </cell>
          <cell r="E1756">
            <v>352</v>
          </cell>
          <cell r="G1756">
            <v>20127</v>
          </cell>
          <cell r="J1756">
            <v>967.11</v>
          </cell>
          <cell r="K1756">
            <v>8123.2699999999995</v>
          </cell>
          <cell r="L1756">
            <v>8123.27</v>
          </cell>
          <cell r="N1756">
            <v>79.22999999999999</v>
          </cell>
          <cell r="P1756">
            <v>117.91999999999999</v>
          </cell>
          <cell r="Q1756">
            <v>0</v>
          </cell>
          <cell r="S1756">
            <v>0</v>
          </cell>
          <cell r="T1756">
            <v>0</v>
          </cell>
          <cell r="U1756">
            <v>8320.42</v>
          </cell>
          <cell r="AE1756" t="str">
            <v>20110629LGUM_414</v>
          </cell>
          <cell r="AG1756" t="str">
            <v>414</v>
          </cell>
        </row>
        <row r="1757">
          <cell r="B1757" t="str">
            <v>Jul 2011</v>
          </cell>
          <cell r="C1757" t="str">
            <v>LS</v>
          </cell>
          <cell r="D1757" t="str">
            <v>LGUM_415</v>
          </cell>
          <cell r="E1757">
            <v>25</v>
          </cell>
          <cell r="G1757">
            <v>567</v>
          </cell>
          <cell r="J1757">
            <v>0</v>
          </cell>
          <cell r="K1757">
            <v>475</v>
          </cell>
          <cell r="L1757">
            <v>475</v>
          </cell>
          <cell r="N1757">
            <v>2.39</v>
          </cell>
          <cell r="P1757">
            <v>7.01</v>
          </cell>
          <cell r="Q1757">
            <v>0</v>
          </cell>
          <cell r="S1757">
            <v>0</v>
          </cell>
          <cell r="T1757">
            <v>0</v>
          </cell>
          <cell r="U1757">
            <v>484.4</v>
          </cell>
          <cell r="AE1757" t="str">
            <v>20110629LGUM_415</v>
          </cell>
          <cell r="AG1757" t="str">
            <v>415</v>
          </cell>
        </row>
        <row r="1758">
          <cell r="B1758" t="str">
            <v>Jul 2011</v>
          </cell>
          <cell r="C1758" t="str">
            <v>LS</v>
          </cell>
          <cell r="D1758" t="str">
            <v>LGUM_416</v>
          </cell>
          <cell r="E1758">
            <v>1957</v>
          </cell>
          <cell r="G1758">
            <v>61951</v>
          </cell>
          <cell r="J1758">
            <v>-926.21</v>
          </cell>
          <cell r="K1758">
            <v>40601.33</v>
          </cell>
          <cell r="L1758">
            <v>40601.33</v>
          </cell>
          <cell r="N1758">
            <v>225.55999999999997</v>
          </cell>
          <cell r="P1758">
            <v>573.59</v>
          </cell>
          <cell r="Q1758">
            <v>0</v>
          </cell>
          <cell r="S1758">
            <v>0</v>
          </cell>
          <cell r="T1758">
            <v>0</v>
          </cell>
          <cell r="U1758">
            <v>41419.360000000001</v>
          </cell>
          <cell r="AE1758" t="str">
            <v>20110629LGUM_416</v>
          </cell>
          <cell r="AG1758" t="str">
            <v>416</v>
          </cell>
        </row>
        <row r="1759">
          <cell r="B1759" t="str">
            <v>Jul 2011</v>
          </cell>
          <cell r="C1759" t="str">
            <v>LS</v>
          </cell>
          <cell r="D1759" t="str">
            <v>LGUM_417</v>
          </cell>
          <cell r="E1759">
            <v>42</v>
          </cell>
          <cell r="G1759">
            <v>1310</v>
          </cell>
          <cell r="J1759">
            <v>0</v>
          </cell>
          <cell r="K1759">
            <v>936.6</v>
          </cell>
          <cell r="L1759">
            <v>936.6</v>
          </cell>
          <cell r="N1759">
            <v>5.46</v>
          </cell>
          <cell r="P1759">
            <v>13.86</v>
          </cell>
          <cell r="Q1759">
            <v>0</v>
          </cell>
          <cell r="S1759">
            <v>0</v>
          </cell>
          <cell r="T1759">
            <v>0</v>
          </cell>
          <cell r="U1759">
            <v>955.92000000000007</v>
          </cell>
          <cell r="AE1759" t="str">
            <v>20110629LGUM_417</v>
          </cell>
          <cell r="AG1759" t="str">
            <v>417</v>
          </cell>
        </row>
        <row r="1760">
          <cell r="B1760" t="str">
            <v>Jul 2011</v>
          </cell>
          <cell r="C1760" t="str">
            <v>LS</v>
          </cell>
          <cell r="D1760" t="str">
            <v>LGUM_418</v>
          </cell>
          <cell r="E1760">
            <v>215</v>
          </cell>
          <cell r="G1760">
            <v>10233</v>
          </cell>
          <cell r="J1760">
            <v>0</v>
          </cell>
          <cell r="K1760">
            <v>4781.6000000000004</v>
          </cell>
          <cell r="L1760">
            <v>4781.5999999999995</v>
          </cell>
          <cell r="N1760">
            <v>42.61</v>
          </cell>
          <cell r="P1760">
            <v>70.92</v>
          </cell>
          <cell r="Q1760">
            <v>0</v>
          </cell>
          <cell r="S1760">
            <v>0</v>
          </cell>
          <cell r="T1760">
            <v>0</v>
          </cell>
          <cell r="U1760">
            <v>4895.1299999999992</v>
          </cell>
          <cell r="AE1760" t="str">
            <v>20110629LGUM_418</v>
          </cell>
          <cell r="AG1760" t="str">
            <v>418</v>
          </cell>
        </row>
        <row r="1761">
          <cell r="B1761" t="str">
            <v>Jul 2011</v>
          </cell>
          <cell r="C1761" t="str">
            <v>LS</v>
          </cell>
          <cell r="D1761" t="str">
            <v>LGUM_419</v>
          </cell>
          <cell r="E1761">
            <v>60</v>
          </cell>
          <cell r="G1761">
            <v>2725</v>
          </cell>
          <cell r="J1761">
            <v>0</v>
          </cell>
          <cell r="K1761">
            <v>1395</v>
          </cell>
          <cell r="L1761">
            <v>1395</v>
          </cell>
          <cell r="N1761">
            <v>11.34</v>
          </cell>
          <cell r="P1761">
            <v>20.67</v>
          </cell>
          <cell r="Q1761">
            <v>0</v>
          </cell>
          <cell r="S1761">
            <v>0</v>
          </cell>
          <cell r="T1761">
            <v>0</v>
          </cell>
          <cell r="U1761">
            <v>1427.01</v>
          </cell>
          <cell r="AE1761" t="str">
            <v>20110629LGUM_419</v>
          </cell>
          <cell r="AG1761" t="str">
            <v>419</v>
          </cell>
        </row>
        <row r="1762">
          <cell r="B1762" t="str">
            <v>Jul 2011</v>
          </cell>
          <cell r="C1762" t="str">
            <v>LS</v>
          </cell>
          <cell r="D1762" t="str">
            <v>LGUM_420</v>
          </cell>
          <cell r="E1762">
            <v>38</v>
          </cell>
          <cell r="G1762">
            <v>1775</v>
          </cell>
          <cell r="J1762">
            <v>0</v>
          </cell>
          <cell r="K1762">
            <v>1076.1600000000001</v>
          </cell>
          <cell r="L1762">
            <v>1076.1600000000001</v>
          </cell>
          <cell r="N1762">
            <v>7.37</v>
          </cell>
          <cell r="P1762">
            <v>15.93</v>
          </cell>
          <cell r="Q1762">
            <v>0</v>
          </cell>
          <cell r="S1762">
            <v>0</v>
          </cell>
          <cell r="T1762">
            <v>0</v>
          </cell>
          <cell r="U1762">
            <v>1099.46</v>
          </cell>
          <cell r="AE1762" t="str">
            <v>20110629LGUM_420</v>
          </cell>
          <cell r="AG1762" t="str">
            <v>420</v>
          </cell>
        </row>
        <row r="1763">
          <cell r="B1763" t="str">
            <v>Jul 2011</v>
          </cell>
          <cell r="C1763" t="str">
            <v>LS</v>
          </cell>
          <cell r="D1763" t="str">
            <v>LGUM_421</v>
          </cell>
          <cell r="E1763">
            <v>162</v>
          </cell>
          <cell r="G1763">
            <v>12536</v>
          </cell>
          <cell r="J1763">
            <v>-0.15</v>
          </cell>
          <cell r="K1763">
            <v>5109.33</v>
          </cell>
          <cell r="L1763">
            <v>5109.3300000000008</v>
          </cell>
          <cell r="N1763">
            <v>52.160000000000004</v>
          </cell>
          <cell r="P1763">
            <v>75.91</v>
          </cell>
          <cell r="Q1763">
            <v>0</v>
          </cell>
          <cell r="S1763">
            <v>0</v>
          </cell>
          <cell r="T1763">
            <v>0</v>
          </cell>
          <cell r="U1763">
            <v>5237.4000000000005</v>
          </cell>
          <cell r="AE1763" t="str">
            <v>20110629LGUM_421</v>
          </cell>
          <cell r="AG1763" t="str">
            <v>421</v>
          </cell>
        </row>
        <row r="1764">
          <cell r="B1764" t="str">
            <v>Jul 2011</v>
          </cell>
          <cell r="C1764" t="str">
            <v>LS</v>
          </cell>
          <cell r="D1764" t="str">
            <v>LGUM_422</v>
          </cell>
          <cell r="E1764">
            <v>308</v>
          </cell>
          <cell r="G1764">
            <v>38061</v>
          </cell>
          <cell r="J1764">
            <v>0</v>
          </cell>
          <cell r="K1764">
            <v>11081.84</v>
          </cell>
          <cell r="L1764">
            <v>11081.839999999998</v>
          </cell>
          <cell r="N1764">
            <v>158.4</v>
          </cell>
          <cell r="P1764">
            <v>165.34</v>
          </cell>
          <cell r="Q1764">
            <v>0</v>
          </cell>
          <cell r="S1764">
            <v>0</v>
          </cell>
          <cell r="T1764">
            <v>0</v>
          </cell>
          <cell r="U1764">
            <v>11405.579999999998</v>
          </cell>
          <cell r="AE1764" t="str">
            <v>20110629LGUM_422</v>
          </cell>
          <cell r="AG1764" t="str">
            <v>422</v>
          </cell>
        </row>
        <row r="1765">
          <cell r="B1765" t="str">
            <v>Jul 2011</v>
          </cell>
          <cell r="C1765" t="str">
            <v>LS</v>
          </cell>
          <cell r="D1765" t="str">
            <v>LGUM_423</v>
          </cell>
          <cell r="E1765">
            <v>23</v>
          </cell>
          <cell r="G1765">
            <v>1072</v>
          </cell>
          <cell r="J1765">
            <v>0</v>
          </cell>
          <cell r="K1765">
            <v>572.70000000000005</v>
          </cell>
          <cell r="L1765">
            <v>572.69999999999993</v>
          </cell>
          <cell r="N1765">
            <v>4.4800000000000004</v>
          </cell>
          <cell r="P1765">
            <v>8.620000000000001</v>
          </cell>
          <cell r="Q1765">
            <v>0</v>
          </cell>
          <cell r="S1765">
            <v>0</v>
          </cell>
          <cell r="T1765">
            <v>0</v>
          </cell>
          <cell r="U1765">
            <v>593.76</v>
          </cell>
          <cell r="AE1765" t="str">
            <v>20110629LGUM_423</v>
          </cell>
          <cell r="AG1765" t="str">
            <v>423</v>
          </cell>
        </row>
        <row r="1766">
          <cell r="B1766" t="str">
            <v>Jul 2011</v>
          </cell>
          <cell r="C1766" t="str">
            <v>LS</v>
          </cell>
          <cell r="D1766" t="str">
            <v>LGUM_424</v>
          </cell>
          <cell r="E1766">
            <v>189</v>
          </cell>
          <cell r="G1766">
            <v>14219</v>
          </cell>
          <cell r="J1766">
            <v>14.47</v>
          </cell>
          <cell r="K1766">
            <v>5170.3900000000003</v>
          </cell>
          <cell r="L1766">
            <v>5170.3899999999994</v>
          </cell>
          <cell r="N1766">
            <v>59.14</v>
          </cell>
          <cell r="P1766">
            <v>76.91</v>
          </cell>
          <cell r="Q1766">
            <v>0</v>
          </cell>
          <cell r="S1766">
            <v>0</v>
          </cell>
          <cell r="T1766">
            <v>0</v>
          </cell>
          <cell r="U1766">
            <v>5306.44</v>
          </cell>
          <cell r="AE1766" t="str">
            <v>20110629LGUM_424</v>
          </cell>
          <cell r="AG1766" t="str">
            <v>424</v>
          </cell>
        </row>
        <row r="1767">
          <cell r="B1767" t="str">
            <v>Jul 2011</v>
          </cell>
          <cell r="C1767" t="str">
            <v>LS</v>
          </cell>
          <cell r="D1767" t="str">
            <v>LGUM_425</v>
          </cell>
          <cell r="E1767">
            <v>32</v>
          </cell>
          <cell r="G1767">
            <v>3934</v>
          </cell>
          <cell r="J1767">
            <v>0</v>
          </cell>
          <cell r="K1767">
            <v>1016.64</v>
          </cell>
          <cell r="L1767">
            <v>1016.6400000000001</v>
          </cell>
          <cell r="N1767">
            <v>16.37</v>
          </cell>
          <cell r="P1767">
            <v>15.16</v>
          </cell>
          <cell r="Q1767">
            <v>0</v>
          </cell>
          <cell r="S1767">
            <v>0</v>
          </cell>
          <cell r="T1767">
            <v>0</v>
          </cell>
          <cell r="U1767">
            <v>1048.17</v>
          </cell>
          <cell r="AE1767" t="str">
            <v>20110629LGUM_425</v>
          </cell>
          <cell r="AG1767" t="str">
            <v>425</v>
          </cell>
        </row>
        <row r="1768">
          <cell r="B1768" t="str">
            <v>Jul 2011</v>
          </cell>
          <cell r="C1768" t="str">
            <v>LS</v>
          </cell>
          <cell r="D1768" t="str">
            <v>LGUM_426</v>
          </cell>
          <cell r="E1768">
            <v>25</v>
          </cell>
          <cell r="G1768">
            <v>574</v>
          </cell>
          <cell r="J1768">
            <v>0</v>
          </cell>
          <cell r="K1768">
            <v>790</v>
          </cell>
          <cell r="L1768">
            <v>790</v>
          </cell>
          <cell r="N1768">
            <v>2.38</v>
          </cell>
          <cell r="P1768">
            <v>11.91</v>
          </cell>
          <cell r="Q1768">
            <v>0</v>
          </cell>
          <cell r="S1768">
            <v>0</v>
          </cell>
          <cell r="T1768">
            <v>0</v>
          </cell>
          <cell r="U1768">
            <v>822.29</v>
          </cell>
          <cell r="AE1768" t="str">
            <v>20110629LGUM_426</v>
          </cell>
          <cell r="AG1768" t="str">
            <v>426</v>
          </cell>
        </row>
        <row r="1769">
          <cell r="B1769" t="str">
            <v>Jul 2011</v>
          </cell>
          <cell r="C1769" t="str">
            <v>LS</v>
          </cell>
          <cell r="D1769" t="str">
            <v>LGUM_427</v>
          </cell>
          <cell r="E1769">
            <v>15</v>
          </cell>
          <cell r="G1769">
            <v>327</v>
          </cell>
          <cell r="J1769">
            <v>28.3</v>
          </cell>
          <cell r="K1769">
            <v>530.94999999999993</v>
          </cell>
          <cell r="L1769">
            <v>530.94999999999993</v>
          </cell>
          <cell r="N1769">
            <v>1.3599999999999999</v>
          </cell>
          <cell r="P1769">
            <v>7.99</v>
          </cell>
          <cell r="Q1769">
            <v>0</v>
          </cell>
          <cell r="S1769">
            <v>0</v>
          </cell>
          <cell r="T1769">
            <v>0</v>
          </cell>
          <cell r="U1769">
            <v>552.29999999999995</v>
          </cell>
          <cell r="AE1769" t="str">
            <v>20110629LGUM_427</v>
          </cell>
          <cell r="AG1769" t="str">
            <v>427</v>
          </cell>
        </row>
        <row r="1770">
          <cell r="B1770" t="str">
            <v>Jul 2011</v>
          </cell>
          <cell r="C1770" t="str">
            <v>LS</v>
          </cell>
          <cell r="D1770" t="str">
            <v>LGUM_428</v>
          </cell>
          <cell r="E1770">
            <v>146</v>
          </cell>
          <cell r="G1770">
            <v>4633</v>
          </cell>
          <cell r="J1770">
            <v>0</v>
          </cell>
          <cell r="K1770">
            <v>4724.5600000000004</v>
          </cell>
          <cell r="L1770">
            <v>4724.5599999999995</v>
          </cell>
          <cell r="N1770">
            <v>19.260000000000002</v>
          </cell>
          <cell r="P1770">
            <v>73.02000000000001</v>
          </cell>
          <cell r="Q1770">
            <v>0</v>
          </cell>
          <cell r="S1770">
            <v>0</v>
          </cell>
          <cell r="T1770">
            <v>0</v>
          </cell>
          <cell r="U1770">
            <v>5039.869999999999</v>
          </cell>
          <cell r="AE1770" t="str">
            <v>20110629LGUM_428</v>
          </cell>
          <cell r="AG1770" t="str">
            <v>428</v>
          </cell>
        </row>
        <row r="1771">
          <cell r="B1771" t="str">
            <v>Jul 2011</v>
          </cell>
          <cell r="C1771" t="str">
            <v>LS</v>
          </cell>
          <cell r="D1771" t="str">
            <v>LGUM_429</v>
          </cell>
          <cell r="E1771">
            <v>188</v>
          </cell>
          <cell r="G1771">
            <v>5913</v>
          </cell>
          <cell r="J1771">
            <v>27.05</v>
          </cell>
          <cell r="K1771">
            <v>6469.81</v>
          </cell>
          <cell r="L1771">
            <v>6469.8099999999986</v>
          </cell>
          <cell r="N1771">
            <v>24.62</v>
          </cell>
          <cell r="P1771">
            <v>103.9</v>
          </cell>
          <cell r="Q1771">
            <v>0</v>
          </cell>
          <cell r="S1771">
            <v>0</v>
          </cell>
          <cell r="T1771">
            <v>0</v>
          </cell>
          <cell r="U1771">
            <v>7212.1399999999994</v>
          </cell>
          <cell r="AE1771" t="str">
            <v>20110629LGUM_429</v>
          </cell>
          <cell r="AG1771" t="str">
            <v>429</v>
          </cell>
        </row>
        <row r="1772">
          <cell r="B1772" t="str">
            <v>Jul 2011</v>
          </cell>
          <cell r="C1772" t="str">
            <v>LS</v>
          </cell>
          <cell r="D1772" t="str">
            <v>LGUM_430</v>
          </cell>
          <cell r="E1772">
            <v>13</v>
          </cell>
          <cell r="G1772">
            <v>274</v>
          </cell>
          <cell r="J1772">
            <v>0</v>
          </cell>
          <cell r="K1772">
            <v>398.71</v>
          </cell>
          <cell r="L1772">
            <v>398.71000000000004</v>
          </cell>
          <cell r="N1772">
            <v>1.1400000000000001</v>
          </cell>
          <cell r="P1772">
            <v>5.88</v>
          </cell>
          <cell r="Q1772">
            <v>0</v>
          </cell>
          <cell r="S1772">
            <v>0</v>
          </cell>
          <cell r="T1772">
            <v>0</v>
          </cell>
          <cell r="U1772">
            <v>405.73</v>
          </cell>
          <cell r="AE1772" t="str">
            <v>20110629LGUM_430</v>
          </cell>
          <cell r="AG1772" t="str">
            <v>430</v>
          </cell>
        </row>
        <row r="1773">
          <cell r="B1773" t="str">
            <v>Jul 2011</v>
          </cell>
          <cell r="C1773" t="str">
            <v>LS</v>
          </cell>
          <cell r="D1773" t="str">
            <v>LGUM_431</v>
          </cell>
          <cell r="E1773">
            <v>36</v>
          </cell>
          <cell r="G1773">
            <v>810</v>
          </cell>
          <cell r="J1773">
            <v>33.96</v>
          </cell>
          <cell r="K1773">
            <v>1161.48</v>
          </cell>
          <cell r="L1773">
            <v>1161.48</v>
          </cell>
          <cell r="N1773">
            <v>3.38</v>
          </cell>
          <cell r="P1773">
            <v>18.14</v>
          </cell>
          <cell r="Q1773">
            <v>0</v>
          </cell>
          <cell r="S1773">
            <v>0</v>
          </cell>
          <cell r="T1773">
            <v>0</v>
          </cell>
          <cell r="U1773">
            <v>1252.45</v>
          </cell>
          <cell r="AE1773" t="str">
            <v>20110629LGUM_431</v>
          </cell>
          <cell r="AG1773" t="str">
            <v>431</v>
          </cell>
        </row>
        <row r="1774">
          <cell r="B1774" t="str">
            <v>Jul 2011</v>
          </cell>
          <cell r="C1774" t="str">
            <v>LS</v>
          </cell>
          <cell r="D1774" t="str">
            <v>LGUM_432</v>
          </cell>
          <cell r="E1774">
            <v>9</v>
          </cell>
          <cell r="G1774">
            <v>272</v>
          </cell>
          <cell r="J1774">
            <v>0</v>
          </cell>
          <cell r="K1774">
            <v>293.31</v>
          </cell>
          <cell r="L1774">
            <v>293.31</v>
          </cell>
          <cell r="N1774">
            <v>1.1299999999999999</v>
          </cell>
          <cell r="P1774">
            <v>4.33</v>
          </cell>
          <cell r="Q1774">
            <v>0</v>
          </cell>
          <cell r="S1774">
            <v>0</v>
          </cell>
          <cell r="T1774">
            <v>0</v>
          </cell>
          <cell r="U1774">
            <v>298.77</v>
          </cell>
          <cell r="AE1774" t="str">
            <v>20110629LGUM_432</v>
          </cell>
          <cell r="AG1774" t="str">
            <v>432</v>
          </cell>
        </row>
        <row r="1775">
          <cell r="B1775" t="str">
            <v>Jul 2011</v>
          </cell>
          <cell r="C1775" t="str">
            <v>LS</v>
          </cell>
          <cell r="D1775" t="str">
            <v>LGUM_433</v>
          </cell>
          <cell r="E1775">
            <v>123</v>
          </cell>
          <cell r="G1775">
            <v>3786</v>
          </cell>
          <cell r="J1775">
            <v>19.809999999999999</v>
          </cell>
          <cell r="K1775">
            <v>4107.1000000000004</v>
          </cell>
          <cell r="L1775">
            <v>4107.1000000000004</v>
          </cell>
          <cell r="N1775">
            <v>15.73</v>
          </cell>
          <cell r="P1775">
            <v>66.42</v>
          </cell>
          <cell r="Q1775">
            <v>0</v>
          </cell>
          <cell r="S1775">
            <v>0</v>
          </cell>
          <cell r="T1775">
            <v>0</v>
          </cell>
          <cell r="U1775">
            <v>4584.74</v>
          </cell>
          <cell r="AE1775" t="str">
            <v>20110629LGUM_433</v>
          </cell>
          <cell r="AG1775" t="str">
            <v>433</v>
          </cell>
        </row>
        <row r="1776">
          <cell r="B1776" t="str">
            <v>Jul 2011</v>
          </cell>
          <cell r="C1776" t="str">
            <v>LS</v>
          </cell>
          <cell r="D1776" t="str">
            <v>LGUM_434</v>
          </cell>
          <cell r="E1776">
            <v>1</v>
          </cell>
          <cell r="G1776">
            <v>32</v>
          </cell>
          <cell r="J1776">
            <v>0</v>
          </cell>
          <cell r="K1776">
            <v>16.41</v>
          </cell>
          <cell r="L1776">
            <v>16.409999999999997</v>
          </cell>
          <cell r="N1776">
            <v>0.13</v>
          </cell>
          <cell r="P1776">
            <v>0.24</v>
          </cell>
          <cell r="Q1776">
            <v>0</v>
          </cell>
          <cell r="S1776">
            <v>0</v>
          </cell>
          <cell r="T1776">
            <v>0</v>
          </cell>
          <cell r="U1776">
            <v>16.779999999999998</v>
          </cell>
          <cell r="AE1776" t="str">
            <v>20110629LGUM_434</v>
          </cell>
          <cell r="AG1776" t="str">
            <v>434</v>
          </cell>
        </row>
        <row r="1777">
          <cell r="B1777" t="str">
            <v>Jul 2011</v>
          </cell>
          <cell r="C1777" t="str">
            <v>LS</v>
          </cell>
          <cell r="D1777" t="str">
            <v>LGUM_435</v>
          </cell>
          <cell r="E1777">
            <v>33</v>
          </cell>
          <cell r="G1777">
            <v>1799</v>
          </cell>
          <cell r="J1777">
            <v>0</v>
          </cell>
          <cell r="K1777">
            <v>594.99</v>
          </cell>
          <cell r="L1777">
            <v>594.99</v>
          </cell>
          <cell r="N1777">
            <v>7.5</v>
          </cell>
          <cell r="P1777">
            <v>8.8600000000000012</v>
          </cell>
          <cell r="Q1777">
            <v>0</v>
          </cell>
          <cell r="S1777">
            <v>0</v>
          </cell>
          <cell r="T1777">
            <v>0</v>
          </cell>
          <cell r="U1777">
            <v>611.35</v>
          </cell>
          <cell r="AE1777" t="str">
            <v>20110629LGUM_435</v>
          </cell>
          <cell r="AG1777" t="str">
            <v>435</v>
          </cell>
        </row>
        <row r="1778">
          <cell r="B1778" t="str">
            <v>Jul 2011</v>
          </cell>
          <cell r="C1778" t="str">
            <v>LS</v>
          </cell>
          <cell r="D1778" t="str">
            <v>LGUM_436</v>
          </cell>
          <cell r="E1778">
            <v>0</v>
          </cell>
          <cell r="G1778">
            <v>0</v>
          </cell>
          <cell r="J1778">
            <v>0</v>
          </cell>
          <cell r="K1778">
            <v>0</v>
          </cell>
          <cell r="L1778">
            <v>0</v>
          </cell>
          <cell r="N1778">
            <v>0</v>
          </cell>
          <cell r="P1778">
            <v>0</v>
          </cell>
          <cell r="Q1778">
            <v>0</v>
          </cell>
          <cell r="S1778">
            <v>0</v>
          </cell>
          <cell r="T1778">
            <v>0</v>
          </cell>
          <cell r="U1778">
            <v>0</v>
          </cell>
          <cell r="AE1778" t="str">
            <v>20110629LGUM_436</v>
          </cell>
          <cell r="AG1778" t="str">
            <v>436</v>
          </cell>
        </row>
        <row r="1779">
          <cell r="B1779" t="str">
            <v>Jul 2011</v>
          </cell>
          <cell r="C1779" t="str">
            <v>LS</v>
          </cell>
          <cell r="D1779" t="str">
            <v>LGUM_437</v>
          </cell>
          <cell r="E1779">
            <v>0</v>
          </cell>
          <cell r="G1779">
            <v>-41</v>
          </cell>
          <cell r="J1779">
            <v>-11.65</v>
          </cell>
          <cell r="K1779">
            <v>-11.65</v>
          </cell>
          <cell r="L1779">
            <v>-11.65</v>
          </cell>
          <cell r="N1779">
            <v>-0.17</v>
          </cell>
          <cell r="P1779">
            <v>-0.17</v>
          </cell>
          <cell r="Q1779">
            <v>0</v>
          </cell>
          <cell r="S1779">
            <v>0</v>
          </cell>
          <cell r="T1779">
            <v>0</v>
          </cell>
          <cell r="U1779">
            <v>-11.99</v>
          </cell>
          <cell r="AE1779" t="str">
            <v>20110629LGUM_437</v>
          </cell>
          <cell r="AG1779" t="str">
            <v>437</v>
          </cell>
        </row>
        <row r="1780">
          <cell r="B1780" t="str">
            <v>Jul 2011</v>
          </cell>
          <cell r="C1780" t="str">
            <v>LS</v>
          </cell>
          <cell r="D1780" t="str">
            <v>LGUM_438</v>
          </cell>
          <cell r="E1780">
            <v>-20</v>
          </cell>
          <cell r="G1780">
            <v>-3292</v>
          </cell>
          <cell r="J1780">
            <v>3.23</v>
          </cell>
          <cell r="K1780">
            <v>-535.37</v>
          </cell>
          <cell r="L1780">
            <v>-535.37</v>
          </cell>
          <cell r="N1780">
            <v>-3.08</v>
          </cell>
          <cell r="P1780">
            <v>-4.75</v>
          </cell>
          <cell r="Q1780">
            <v>-0.28000000000000003</v>
          </cell>
          <cell r="S1780">
            <v>0</v>
          </cell>
          <cell r="T1780">
            <v>0</v>
          </cell>
          <cell r="U1780">
            <v>-543.48</v>
          </cell>
          <cell r="AE1780" t="str">
            <v>20110629LGUM_438</v>
          </cell>
          <cell r="AG1780" t="str">
            <v>438</v>
          </cell>
        </row>
        <row r="1781">
          <cell r="B1781" t="str">
            <v>Jul 2011</v>
          </cell>
          <cell r="C1781" t="str">
            <v>LS</v>
          </cell>
          <cell r="D1781" t="str">
            <v>LGUM_439</v>
          </cell>
          <cell r="E1781">
            <v>0</v>
          </cell>
          <cell r="G1781">
            <v>0</v>
          </cell>
          <cell r="J1781">
            <v>0</v>
          </cell>
          <cell r="K1781">
            <v>0</v>
          </cell>
          <cell r="L1781">
            <v>0</v>
          </cell>
          <cell r="N1781">
            <v>0</v>
          </cell>
          <cell r="P1781">
            <v>0</v>
          </cell>
          <cell r="Q1781">
            <v>0</v>
          </cell>
          <cell r="S1781">
            <v>0</v>
          </cell>
          <cell r="T1781">
            <v>0</v>
          </cell>
          <cell r="U1781">
            <v>0</v>
          </cell>
          <cell r="AE1781" t="str">
            <v>20110629LGUM_439</v>
          </cell>
          <cell r="AG1781" t="str">
            <v>439</v>
          </cell>
        </row>
        <row r="1782">
          <cell r="B1782" t="str">
            <v>Jul 2011</v>
          </cell>
          <cell r="C1782" t="str">
            <v>LS</v>
          </cell>
          <cell r="D1782" t="str">
            <v>LGUM_440</v>
          </cell>
          <cell r="E1782">
            <v>0</v>
          </cell>
          <cell r="G1782">
            <v>0</v>
          </cell>
          <cell r="J1782">
            <v>0</v>
          </cell>
          <cell r="K1782">
            <v>0</v>
          </cell>
          <cell r="L1782">
            <v>0</v>
          </cell>
          <cell r="N1782">
            <v>0</v>
          </cell>
          <cell r="P1782">
            <v>0</v>
          </cell>
          <cell r="Q1782">
            <v>0</v>
          </cell>
          <cell r="S1782">
            <v>0</v>
          </cell>
          <cell r="T1782">
            <v>0</v>
          </cell>
          <cell r="U1782">
            <v>0</v>
          </cell>
          <cell r="AE1782" t="str">
            <v>20110629LGUM_440</v>
          </cell>
          <cell r="AG1782" t="str">
            <v>440</v>
          </cell>
        </row>
        <row r="1783">
          <cell r="B1783" t="str">
            <v>Jul 2011</v>
          </cell>
          <cell r="C1783" t="str">
            <v>LS</v>
          </cell>
          <cell r="D1783" t="str">
            <v>LGUM_441</v>
          </cell>
          <cell r="E1783">
            <v>2</v>
          </cell>
          <cell r="G1783">
            <v>249</v>
          </cell>
          <cell r="J1783">
            <v>0</v>
          </cell>
          <cell r="K1783">
            <v>40.92</v>
          </cell>
          <cell r="L1783">
            <v>40.92</v>
          </cell>
          <cell r="N1783">
            <v>1.04</v>
          </cell>
          <cell r="P1783">
            <v>0.62</v>
          </cell>
          <cell r="Q1783">
            <v>0</v>
          </cell>
          <cell r="S1783">
            <v>0</v>
          </cell>
          <cell r="T1783">
            <v>0</v>
          </cell>
          <cell r="U1783">
            <v>42.58</v>
          </cell>
          <cell r="AE1783" t="str">
            <v>20110629LGUM_441</v>
          </cell>
          <cell r="AG1783" t="str">
            <v>441</v>
          </cell>
        </row>
        <row r="1784">
          <cell r="B1784" t="str">
            <v>Jul 2011</v>
          </cell>
          <cell r="C1784" t="str">
            <v>LS</v>
          </cell>
          <cell r="D1784" t="str">
            <v>LGUM_452</v>
          </cell>
          <cell r="E1784">
            <v>1047</v>
          </cell>
          <cell r="G1784">
            <v>50354</v>
          </cell>
          <cell r="J1784">
            <v>303.8</v>
          </cell>
          <cell r="K1784">
            <v>12438.529999999999</v>
          </cell>
          <cell r="L1784">
            <v>12438.530000000002</v>
          </cell>
          <cell r="N1784">
            <v>209.97</v>
          </cell>
          <cell r="P1784">
            <v>187.34</v>
          </cell>
          <cell r="Q1784">
            <v>0</v>
          </cell>
          <cell r="S1784">
            <v>0</v>
          </cell>
          <cell r="T1784">
            <v>0</v>
          </cell>
          <cell r="U1784">
            <v>12993.720000000001</v>
          </cell>
          <cell r="AE1784" t="str">
            <v>20110629LGUM_452</v>
          </cell>
          <cell r="AG1784" t="str">
            <v>452</v>
          </cell>
        </row>
        <row r="1785">
          <cell r="B1785" t="str">
            <v>Jul 2011</v>
          </cell>
          <cell r="C1785" t="str">
            <v>LS</v>
          </cell>
          <cell r="D1785" t="str">
            <v>LGUM_453</v>
          </cell>
          <cell r="E1785">
            <v>2101</v>
          </cell>
          <cell r="G1785">
            <v>158001</v>
          </cell>
          <cell r="J1785">
            <v>9.65</v>
          </cell>
          <cell r="K1785">
            <v>29381.63</v>
          </cell>
          <cell r="L1785">
            <v>29381.63</v>
          </cell>
          <cell r="N1785">
            <v>657.66000000000008</v>
          </cell>
          <cell r="P1785">
            <v>444.91999999999996</v>
          </cell>
          <cell r="Q1785">
            <v>0</v>
          </cell>
          <cell r="S1785">
            <v>0</v>
          </cell>
          <cell r="T1785">
            <v>0</v>
          </cell>
          <cell r="U1785">
            <v>30719.65</v>
          </cell>
          <cell r="AE1785" t="str">
            <v>20110629LGUM_453</v>
          </cell>
          <cell r="AG1785" t="str">
            <v>453</v>
          </cell>
        </row>
        <row r="1786">
          <cell r="B1786" t="str">
            <v>Jul 2011</v>
          </cell>
          <cell r="C1786" t="str">
            <v>LS</v>
          </cell>
          <cell r="D1786" t="str">
            <v>LGUM_454</v>
          </cell>
          <cell r="E1786">
            <v>395</v>
          </cell>
          <cell r="G1786">
            <v>48466</v>
          </cell>
          <cell r="J1786">
            <v>5.56</v>
          </cell>
          <cell r="K1786">
            <v>7301.21</v>
          </cell>
          <cell r="L1786">
            <v>7301.2100000000009</v>
          </cell>
          <cell r="N1786">
            <v>201.81</v>
          </cell>
          <cell r="P1786">
            <v>122.86</v>
          </cell>
          <cell r="Q1786">
            <v>0</v>
          </cell>
          <cell r="S1786">
            <v>0</v>
          </cell>
          <cell r="T1786">
            <v>0</v>
          </cell>
          <cell r="U1786">
            <v>8463.86</v>
          </cell>
          <cell r="AE1786" t="str">
            <v>20110629LGUM_454</v>
          </cell>
          <cell r="AG1786" t="str">
            <v>454</v>
          </cell>
        </row>
        <row r="1787">
          <cell r="B1787" t="str">
            <v>Jul 2011</v>
          </cell>
          <cell r="C1787" t="str">
            <v>LS</v>
          </cell>
          <cell r="D1787" t="str">
            <v>LGUM_455</v>
          </cell>
          <cell r="E1787">
            <v>94</v>
          </cell>
          <cell r="G1787">
            <v>5975</v>
          </cell>
          <cell r="J1787">
            <v>629.79999999999995</v>
          </cell>
          <cell r="K1787">
            <v>1870.6</v>
          </cell>
          <cell r="L1787">
            <v>1870.6000000000001</v>
          </cell>
          <cell r="N1787">
            <v>24.950000000000003</v>
          </cell>
          <cell r="P1787">
            <v>28.86</v>
          </cell>
          <cell r="Q1787">
            <v>0</v>
          </cell>
          <cell r="S1787">
            <v>0</v>
          </cell>
          <cell r="T1787">
            <v>0</v>
          </cell>
          <cell r="U1787">
            <v>1981</v>
          </cell>
          <cell r="AE1787" t="str">
            <v>20110629LGUM_455</v>
          </cell>
          <cell r="AG1787" t="str">
            <v>455</v>
          </cell>
        </row>
        <row r="1788">
          <cell r="B1788" t="str">
            <v>Jul 2011</v>
          </cell>
          <cell r="C1788" t="str">
            <v>LS</v>
          </cell>
          <cell r="D1788" t="str">
            <v>LGUM_456</v>
          </cell>
          <cell r="E1788">
            <v>1623</v>
          </cell>
          <cell r="G1788">
            <v>198900</v>
          </cell>
          <cell r="J1788">
            <v>109.63</v>
          </cell>
          <cell r="K1788">
            <v>31660.75</v>
          </cell>
          <cell r="L1788">
            <v>31660.75</v>
          </cell>
          <cell r="N1788">
            <v>827.71</v>
          </cell>
          <cell r="P1788">
            <v>507.71000000000004</v>
          </cell>
          <cell r="Q1788">
            <v>0</v>
          </cell>
          <cell r="S1788">
            <v>3.66</v>
          </cell>
          <cell r="T1788">
            <v>0</v>
          </cell>
          <cell r="U1788">
            <v>35135.4</v>
          </cell>
          <cell r="AE1788" t="str">
            <v>20110629LGUM_456</v>
          </cell>
          <cell r="AG1788" t="str">
            <v>456</v>
          </cell>
        </row>
        <row r="1789">
          <cell r="B1789" t="str">
            <v>Jul 2011</v>
          </cell>
          <cell r="C1789" t="str">
            <v>LS</v>
          </cell>
          <cell r="D1789" t="str">
            <v>LGUM_457</v>
          </cell>
          <cell r="E1789">
            <v>780</v>
          </cell>
          <cell r="G1789">
            <v>23617</v>
          </cell>
          <cell r="J1789">
            <v>27.92</v>
          </cell>
          <cell r="K1789">
            <v>8030.72</v>
          </cell>
          <cell r="L1789">
            <v>8030.7199999999993</v>
          </cell>
          <cell r="N1789">
            <v>96.059999999999988</v>
          </cell>
          <cell r="P1789">
            <v>126.05</v>
          </cell>
          <cell r="Q1789">
            <v>0</v>
          </cell>
          <cell r="S1789">
            <v>0.32</v>
          </cell>
          <cell r="T1789">
            <v>0</v>
          </cell>
          <cell r="U1789">
            <v>8813.15</v>
          </cell>
          <cell r="AE1789" t="str">
            <v>20110629LGUM_457</v>
          </cell>
          <cell r="AG1789" t="str">
            <v>457</v>
          </cell>
        </row>
        <row r="1790">
          <cell r="B1790" t="str">
            <v>Jul 2011</v>
          </cell>
          <cell r="C1790" t="str">
            <v>LS</v>
          </cell>
          <cell r="D1790" t="str">
            <v>LGUM_458</v>
          </cell>
          <cell r="E1790">
            <v>6</v>
          </cell>
          <cell r="G1790">
            <v>327</v>
          </cell>
          <cell r="J1790">
            <v>-0.11</v>
          </cell>
          <cell r="K1790">
            <v>61.51</v>
          </cell>
          <cell r="L1790">
            <v>61.509999999999991</v>
          </cell>
          <cell r="N1790">
            <v>1.35</v>
          </cell>
          <cell r="P1790">
            <v>1.06</v>
          </cell>
          <cell r="Q1790">
            <v>0</v>
          </cell>
          <cell r="S1790">
            <v>0</v>
          </cell>
          <cell r="T1790">
            <v>0</v>
          </cell>
          <cell r="U1790">
            <v>74.839999999999989</v>
          </cell>
          <cell r="AE1790" t="str">
            <v>20110629LGUM_458</v>
          </cell>
          <cell r="AG1790" t="str">
            <v>458</v>
          </cell>
        </row>
        <row r="1791">
          <cell r="B1791" t="str">
            <v>Jul 2011</v>
          </cell>
          <cell r="C1791" t="str">
            <v>LS</v>
          </cell>
          <cell r="D1791" t="str">
            <v>LGUM_459</v>
          </cell>
          <cell r="E1791">
            <v>23</v>
          </cell>
          <cell r="G1791">
            <v>1749</v>
          </cell>
          <cell r="J1791">
            <v>0</v>
          </cell>
          <cell r="K1791">
            <v>270.25</v>
          </cell>
          <cell r="L1791">
            <v>270.25</v>
          </cell>
          <cell r="N1791">
            <v>7.3000000000000007</v>
          </cell>
          <cell r="P1791">
            <v>4.0999999999999996</v>
          </cell>
          <cell r="Q1791">
            <v>0</v>
          </cell>
          <cell r="S1791">
            <v>0</v>
          </cell>
          <cell r="T1791">
            <v>0</v>
          </cell>
          <cell r="U1791">
            <v>281.64999999999998</v>
          </cell>
          <cell r="AE1791" t="str">
            <v>20110629LGUM_459</v>
          </cell>
          <cell r="AG1791" t="str">
            <v>459</v>
          </cell>
        </row>
        <row r="1792">
          <cell r="B1792" t="str">
            <v>Jul 2011</v>
          </cell>
          <cell r="C1792" t="str">
            <v>LS</v>
          </cell>
          <cell r="D1792" t="str">
            <v>LGUM_460</v>
          </cell>
          <cell r="E1792">
            <v>47</v>
          </cell>
          <cell r="G1792">
            <v>6407</v>
          </cell>
          <cell r="J1792">
            <v>-19.96</v>
          </cell>
          <cell r="K1792">
            <v>694.43999999999994</v>
          </cell>
          <cell r="L1792">
            <v>694.44000000000017</v>
          </cell>
          <cell r="N1792">
            <v>16.020000000000003</v>
          </cell>
          <cell r="P1792">
            <v>9.120000000000001</v>
          </cell>
          <cell r="Q1792">
            <v>0.16</v>
          </cell>
          <cell r="S1792">
            <v>0</v>
          </cell>
          <cell r="T1792">
            <v>0</v>
          </cell>
          <cell r="U1792">
            <v>752.50000000000011</v>
          </cell>
          <cell r="AE1792" t="str">
            <v>20110629LGUM_460</v>
          </cell>
          <cell r="AG1792" t="str">
            <v>460</v>
          </cell>
        </row>
        <row r="1793">
          <cell r="B1793" t="str">
            <v>Jul 2011</v>
          </cell>
          <cell r="C1793" t="str">
            <v>LS</v>
          </cell>
          <cell r="D1793" t="str">
            <v>LGUM_461</v>
          </cell>
          <cell r="E1793">
            <v>165</v>
          </cell>
          <cell r="G1793">
            <v>19699</v>
          </cell>
          <cell r="J1793">
            <v>8.76</v>
          </cell>
          <cell r="K1793">
            <v>2739.51</v>
          </cell>
          <cell r="L1793">
            <v>2739.5099999999998</v>
          </cell>
          <cell r="N1793">
            <v>81.95</v>
          </cell>
          <cell r="P1793">
            <v>45.41</v>
          </cell>
          <cell r="Q1793">
            <v>0</v>
          </cell>
          <cell r="S1793">
            <v>0</v>
          </cell>
          <cell r="T1793">
            <v>0</v>
          </cell>
          <cell r="U1793">
            <v>3143.85</v>
          </cell>
          <cell r="AE1793" t="str">
            <v>20110629LGUM_461</v>
          </cell>
          <cell r="AG1793" t="str">
            <v>461</v>
          </cell>
        </row>
        <row r="1794">
          <cell r="B1794" t="str">
            <v>Jul 2011</v>
          </cell>
          <cell r="C1794" t="str">
            <v>LS</v>
          </cell>
          <cell r="D1794" t="str">
            <v>LGUM_462</v>
          </cell>
          <cell r="E1794">
            <v>17</v>
          </cell>
          <cell r="G1794">
            <v>939</v>
          </cell>
          <cell r="J1794">
            <v>0</v>
          </cell>
          <cell r="K1794">
            <v>170.17</v>
          </cell>
          <cell r="L1794">
            <v>170.16999999999996</v>
          </cell>
          <cell r="N1794">
            <v>3.91</v>
          </cell>
          <cell r="P1794">
            <v>2.58</v>
          </cell>
          <cell r="Q1794">
            <v>0</v>
          </cell>
          <cell r="S1794">
            <v>0</v>
          </cell>
          <cell r="T1794">
            <v>0</v>
          </cell>
          <cell r="U1794">
            <v>178.64999999999998</v>
          </cell>
          <cell r="AE1794" t="str">
            <v>20110629LGUM_462</v>
          </cell>
          <cell r="AG1794" t="str">
            <v>462</v>
          </cell>
        </row>
        <row r="1795">
          <cell r="B1795" t="str">
            <v>Jul 2011</v>
          </cell>
          <cell r="C1795" t="str">
            <v>LS</v>
          </cell>
          <cell r="D1795" t="str">
            <v>LGUM_470</v>
          </cell>
          <cell r="E1795">
            <v>14</v>
          </cell>
          <cell r="G1795">
            <v>557</v>
          </cell>
          <cell r="J1795">
            <v>0</v>
          </cell>
          <cell r="K1795">
            <v>166.18</v>
          </cell>
          <cell r="L1795">
            <v>166.18000000000004</v>
          </cell>
          <cell r="N1795">
            <v>2.31</v>
          </cell>
          <cell r="P1795">
            <v>2.48</v>
          </cell>
          <cell r="Q1795">
            <v>0</v>
          </cell>
          <cell r="S1795">
            <v>0</v>
          </cell>
          <cell r="T1795">
            <v>0</v>
          </cell>
          <cell r="U1795">
            <v>170.97000000000003</v>
          </cell>
          <cell r="AE1795" t="str">
            <v>20110629LGUM_470</v>
          </cell>
          <cell r="AG1795" t="str">
            <v>470</v>
          </cell>
        </row>
        <row r="1796">
          <cell r="B1796" t="str">
            <v>Jul 2011</v>
          </cell>
          <cell r="C1796" t="str">
            <v>LS</v>
          </cell>
          <cell r="D1796" t="str">
            <v>LGUM_471</v>
          </cell>
          <cell r="E1796">
            <v>1</v>
          </cell>
          <cell r="G1796">
            <v>37</v>
          </cell>
          <cell r="J1796">
            <v>0</v>
          </cell>
          <cell r="K1796">
            <v>14.07</v>
          </cell>
          <cell r="L1796">
            <v>14.070000000000002</v>
          </cell>
          <cell r="N1796">
            <v>0.15</v>
          </cell>
          <cell r="P1796">
            <v>0.21</v>
          </cell>
          <cell r="Q1796">
            <v>0</v>
          </cell>
          <cell r="S1796">
            <v>0</v>
          </cell>
          <cell r="T1796">
            <v>0</v>
          </cell>
          <cell r="U1796">
            <v>14.430000000000001</v>
          </cell>
          <cell r="AE1796" t="str">
            <v>20110629LGUM_471</v>
          </cell>
          <cell r="AG1796" t="str">
            <v>471</v>
          </cell>
        </row>
        <row r="1797">
          <cell r="B1797" t="str">
            <v>Jul 2011</v>
          </cell>
          <cell r="C1797" t="str">
            <v>LS</v>
          </cell>
          <cell r="D1797" t="str">
            <v>LGUM_472</v>
          </cell>
          <cell r="E1797">
            <v>0</v>
          </cell>
          <cell r="G1797">
            <v>0</v>
          </cell>
          <cell r="J1797">
            <v>0</v>
          </cell>
          <cell r="K1797">
            <v>0</v>
          </cell>
          <cell r="L1797">
            <v>0</v>
          </cell>
          <cell r="N1797">
            <v>0</v>
          </cell>
          <cell r="P1797">
            <v>0</v>
          </cell>
          <cell r="Q1797">
            <v>0</v>
          </cell>
          <cell r="S1797">
            <v>0</v>
          </cell>
          <cell r="T1797">
            <v>0</v>
          </cell>
          <cell r="U1797">
            <v>0</v>
          </cell>
          <cell r="AE1797" t="str">
            <v>20110629LGUM_472</v>
          </cell>
          <cell r="AG1797" t="str">
            <v>472</v>
          </cell>
        </row>
        <row r="1798">
          <cell r="B1798" t="str">
            <v>Jul 2011</v>
          </cell>
          <cell r="C1798" t="str">
            <v>LS</v>
          </cell>
          <cell r="D1798" t="str">
            <v>LGUM_473</v>
          </cell>
          <cell r="E1798">
            <v>96</v>
          </cell>
          <cell r="G1798">
            <v>8775</v>
          </cell>
          <cell r="J1798">
            <v>-0.9</v>
          </cell>
          <cell r="K1798">
            <v>1643.58</v>
          </cell>
          <cell r="L1798">
            <v>1643.5800000000002</v>
          </cell>
          <cell r="N1798">
            <v>36.5</v>
          </cell>
          <cell r="P1798">
            <v>25.61</v>
          </cell>
          <cell r="Q1798">
            <v>0</v>
          </cell>
          <cell r="S1798">
            <v>0</v>
          </cell>
          <cell r="T1798">
            <v>0</v>
          </cell>
          <cell r="U1798">
            <v>1771.21</v>
          </cell>
          <cell r="AE1798" t="str">
            <v>20110629LGUM_473</v>
          </cell>
          <cell r="AG1798" t="str">
            <v>473</v>
          </cell>
        </row>
        <row r="1799">
          <cell r="B1799" t="str">
            <v>Jul 2011</v>
          </cell>
          <cell r="C1799" t="str">
            <v>LS</v>
          </cell>
          <cell r="D1799" t="str">
            <v>LGUM_474</v>
          </cell>
          <cell r="E1799">
            <v>14</v>
          </cell>
          <cell r="G1799">
            <v>1270</v>
          </cell>
          <cell r="J1799">
            <v>-0.18</v>
          </cell>
          <cell r="K1799">
            <v>270.58</v>
          </cell>
          <cell r="L1799">
            <v>270.58</v>
          </cell>
          <cell r="N1799">
            <v>5.29</v>
          </cell>
          <cell r="P1799">
            <v>4.37</v>
          </cell>
          <cell r="Q1799">
            <v>0</v>
          </cell>
          <cell r="S1799">
            <v>0</v>
          </cell>
          <cell r="T1799">
            <v>0</v>
          </cell>
          <cell r="U1799">
            <v>302.08</v>
          </cell>
          <cell r="AE1799" t="str">
            <v>20110629LGUM_474</v>
          </cell>
          <cell r="AG1799" t="str">
            <v>474</v>
          </cell>
        </row>
        <row r="1800">
          <cell r="B1800" t="str">
            <v>Jul 2011</v>
          </cell>
          <cell r="C1800" t="str">
            <v>LS</v>
          </cell>
          <cell r="D1800" t="str">
            <v>LGUM_475</v>
          </cell>
          <cell r="E1800">
            <v>1</v>
          </cell>
          <cell r="G1800">
            <v>91</v>
          </cell>
          <cell r="J1800">
            <v>0</v>
          </cell>
          <cell r="K1800">
            <v>26.54</v>
          </cell>
          <cell r="L1800">
            <v>26.539999999999996</v>
          </cell>
          <cell r="N1800">
            <v>0.38</v>
          </cell>
          <cell r="P1800">
            <v>0.4</v>
          </cell>
          <cell r="Q1800">
            <v>0</v>
          </cell>
          <cell r="S1800">
            <v>0</v>
          </cell>
          <cell r="T1800">
            <v>0</v>
          </cell>
          <cell r="U1800">
            <v>27.319999999999997</v>
          </cell>
          <cell r="AE1800" t="str">
            <v>20110629LGUM_475</v>
          </cell>
          <cell r="AG1800" t="str">
            <v>475</v>
          </cell>
        </row>
        <row r="1801">
          <cell r="B1801" t="str">
            <v>Jul 2011</v>
          </cell>
          <cell r="C1801" t="str">
            <v>LS</v>
          </cell>
          <cell r="D1801" t="str">
            <v>LGUM_476</v>
          </cell>
          <cell r="E1801">
            <v>87</v>
          </cell>
          <cell r="G1801">
            <v>25046</v>
          </cell>
          <cell r="J1801">
            <v>9.4700000000000006</v>
          </cell>
          <cell r="K1801">
            <v>3110.1499999999996</v>
          </cell>
          <cell r="L1801">
            <v>3110.1500000000005</v>
          </cell>
          <cell r="N1801">
            <v>104.25</v>
          </cell>
          <cell r="P1801">
            <v>47.12</v>
          </cell>
          <cell r="Q1801">
            <v>0</v>
          </cell>
          <cell r="S1801">
            <v>0</v>
          </cell>
          <cell r="T1801">
            <v>0</v>
          </cell>
          <cell r="U1801">
            <v>3265.5000000000005</v>
          </cell>
          <cell r="AE1801" t="str">
            <v>20110629LGUM_476</v>
          </cell>
          <cell r="AG1801" t="str">
            <v>476</v>
          </cell>
        </row>
        <row r="1802">
          <cell r="B1802" t="str">
            <v>Jul 2011</v>
          </cell>
          <cell r="C1802" t="str">
            <v>LS</v>
          </cell>
          <cell r="D1802" t="str">
            <v>LGUM_477</v>
          </cell>
          <cell r="E1802">
            <v>6</v>
          </cell>
          <cell r="G1802">
            <v>1665</v>
          </cell>
          <cell r="J1802">
            <v>0</v>
          </cell>
          <cell r="K1802">
            <v>232.26</v>
          </cell>
          <cell r="L1802">
            <v>232.26</v>
          </cell>
          <cell r="N1802">
            <v>6.93</v>
          </cell>
          <cell r="P1802">
            <v>4.0199999999999996</v>
          </cell>
          <cell r="Q1802">
            <v>0</v>
          </cell>
          <cell r="S1802">
            <v>0</v>
          </cell>
          <cell r="T1802">
            <v>0</v>
          </cell>
          <cell r="U1802">
            <v>275.96999999999997</v>
          </cell>
          <cell r="AE1802" t="str">
            <v>20110629LGUM_477</v>
          </cell>
          <cell r="AG1802" t="str">
            <v>477</v>
          </cell>
        </row>
        <row r="1803">
          <cell r="B1803" t="str">
            <v>Jul 2011</v>
          </cell>
          <cell r="C1803" t="str">
            <v>LS</v>
          </cell>
          <cell r="D1803" t="str">
            <v>LGUM_478</v>
          </cell>
          <cell r="E1803">
            <v>0</v>
          </cell>
          <cell r="G1803">
            <v>0</v>
          </cell>
          <cell r="J1803">
            <v>0</v>
          </cell>
          <cell r="K1803">
            <v>0</v>
          </cell>
          <cell r="L1803">
            <v>0</v>
          </cell>
          <cell r="N1803">
            <v>0</v>
          </cell>
          <cell r="P1803">
            <v>0</v>
          </cell>
          <cell r="Q1803">
            <v>0</v>
          </cell>
          <cell r="S1803">
            <v>0</v>
          </cell>
          <cell r="T1803">
            <v>0</v>
          </cell>
          <cell r="U1803">
            <v>0</v>
          </cell>
          <cell r="AE1803" t="str">
            <v>20110629LGUM_478</v>
          </cell>
          <cell r="AG1803" t="str">
            <v>478</v>
          </cell>
        </row>
        <row r="1804">
          <cell r="B1804" t="str">
            <v>Jul 2011</v>
          </cell>
          <cell r="C1804" t="str">
            <v>LS</v>
          </cell>
          <cell r="D1804" t="str">
            <v>LGUM_479</v>
          </cell>
          <cell r="E1804">
            <v>0</v>
          </cell>
          <cell r="G1804">
            <v>0</v>
          </cell>
          <cell r="J1804">
            <v>0</v>
          </cell>
          <cell r="K1804">
            <v>0</v>
          </cell>
          <cell r="L1804">
            <v>0</v>
          </cell>
          <cell r="N1804">
            <v>0</v>
          </cell>
          <cell r="P1804">
            <v>0</v>
          </cell>
          <cell r="Q1804">
            <v>0</v>
          </cell>
          <cell r="S1804">
            <v>0</v>
          </cell>
          <cell r="T1804">
            <v>0</v>
          </cell>
          <cell r="U1804">
            <v>0</v>
          </cell>
          <cell r="AE1804" t="str">
            <v>20110629LGUM_479</v>
          </cell>
          <cell r="AG1804" t="str">
            <v>479</v>
          </cell>
        </row>
        <row r="1805">
          <cell r="B1805" t="str">
            <v>Jul 2011</v>
          </cell>
          <cell r="C1805" t="str">
            <v>LS</v>
          </cell>
          <cell r="D1805" t="str">
            <v>LGUM_480</v>
          </cell>
          <cell r="E1805">
            <v>0</v>
          </cell>
          <cell r="G1805">
            <v>0</v>
          </cell>
          <cell r="J1805">
            <v>0</v>
          </cell>
          <cell r="K1805">
            <v>0</v>
          </cell>
          <cell r="L1805">
            <v>0</v>
          </cell>
          <cell r="N1805">
            <v>0</v>
          </cell>
          <cell r="P1805">
            <v>0</v>
          </cell>
          <cell r="Q1805">
            <v>0</v>
          </cell>
          <cell r="S1805">
            <v>0</v>
          </cell>
          <cell r="T1805">
            <v>0</v>
          </cell>
          <cell r="U1805">
            <v>0</v>
          </cell>
          <cell r="AE1805" t="str">
            <v>20110629LGUM_480</v>
          </cell>
          <cell r="AG1805" t="str">
            <v>480</v>
          </cell>
        </row>
        <row r="1806">
          <cell r="B1806" t="str">
            <v>Jul 2011</v>
          </cell>
          <cell r="C1806" t="str">
            <v>LS</v>
          </cell>
          <cell r="D1806" t="str">
            <v>LGUM_481</v>
          </cell>
          <cell r="E1806">
            <v>2</v>
          </cell>
          <cell r="G1806">
            <v>174</v>
          </cell>
          <cell r="J1806">
            <v>0</v>
          </cell>
          <cell r="K1806">
            <v>37.700000000000003</v>
          </cell>
          <cell r="L1806">
            <v>37.700000000000003</v>
          </cell>
          <cell r="N1806">
            <v>0.72</v>
          </cell>
          <cell r="P1806">
            <v>0.56000000000000005</v>
          </cell>
          <cell r="Q1806">
            <v>0</v>
          </cell>
          <cell r="S1806">
            <v>0</v>
          </cell>
          <cell r="T1806">
            <v>0</v>
          </cell>
          <cell r="U1806">
            <v>38.980000000000004</v>
          </cell>
          <cell r="AE1806" t="str">
            <v>20110629LGUM_481</v>
          </cell>
          <cell r="AG1806" t="str">
            <v>481</v>
          </cell>
        </row>
        <row r="1807">
          <cell r="B1807" t="str">
            <v>Jul 2011</v>
          </cell>
          <cell r="C1807" t="str">
            <v>LS</v>
          </cell>
          <cell r="D1807" t="str">
            <v>LGUM_482</v>
          </cell>
          <cell r="E1807">
            <v>13</v>
          </cell>
          <cell r="G1807">
            <v>1138</v>
          </cell>
          <cell r="J1807">
            <v>0</v>
          </cell>
          <cell r="K1807">
            <v>367.51</v>
          </cell>
          <cell r="L1807">
            <v>367.51000000000005</v>
          </cell>
          <cell r="N1807">
            <v>4.74</v>
          </cell>
          <cell r="P1807">
            <v>5.47</v>
          </cell>
          <cell r="Q1807">
            <v>0</v>
          </cell>
          <cell r="S1807">
            <v>0</v>
          </cell>
          <cell r="T1807">
            <v>0</v>
          </cell>
          <cell r="U1807">
            <v>377.72</v>
          </cell>
          <cell r="AE1807" t="str">
            <v>20110629LGUM_482</v>
          </cell>
          <cell r="AG1807" t="str">
            <v>482</v>
          </cell>
        </row>
        <row r="1808">
          <cell r="B1808" t="str">
            <v>Jul 2011</v>
          </cell>
          <cell r="C1808" t="str">
            <v>LS</v>
          </cell>
          <cell r="D1808" t="str">
            <v>LGUM_483</v>
          </cell>
          <cell r="E1808">
            <v>2</v>
          </cell>
          <cell r="G1808">
            <v>598</v>
          </cell>
          <cell r="J1808">
            <v>0</v>
          </cell>
          <cell r="K1808">
            <v>77</v>
          </cell>
          <cell r="L1808">
            <v>77</v>
          </cell>
          <cell r="N1808">
            <v>2.4900000000000002</v>
          </cell>
          <cell r="P1808">
            <v>1.17</v>
          </cell>
          <cell r="Q1808">
            <v>0</v>
          </cell>
          <cell r="S1808">
            <v>0</v>
          </cell>
          <cell r="T1808">
            <v>0</v>
          </cell>
          <cell r="U1808">
            <v>80.66</v>
          </cell>
          <cell r="AE1808" t="str">
            <v>20110629LGUM_483</v>
          </cell>
          <cell r="AG1808" t="str">
            <v>483</v>
          </cell>
        </row>
        <row r="1809">
          <cell r="B1809" t="str">
            <v>Jul 2011</v>
          </cell>
          <cell r="C1809" t="str">
            <v>LS</v>
          </cell>
          <cell r="D1809" t="str">
            <v>LGUM_484</v>
          </cell>
          <cell r="E1809">
            <v>13</v>
          </cell>
          <cell r="G1809">
            <v>3837</v>
          </cell>
          <cell r="J1809">
            <v>0</v>
          </cell>
          <cell r="K1809">
            <v>622.83000000000004</v>
          </cell>
          <cell r="L1809">
            <v>622.83000000000004</v>
          </cell>
          <cell r="N1809">
            <v>15.96</v>
          </cell>
          <cell r="P1809">
            <v>9.39</v>
          </cell>
          <cell r="Q1809">
            <v>0</v>
          </cell>
          <cell r="S1809">
            <v>0</v>
          </cell>
          <cell r="T1809">
            <v>0</v>
          </cell>
          <cell r="U1809">
            <v>648.18000000000006</v>
          </cell>
          <cell r="AE1809" t="str">
            <v>20110629LGUM_484</v>
          </cell>
          <cell r="AG1809" t="str">
            <v>484</v>
          </cell>
        </row>
        <row r="1810">
          <cell r="B1810" t="str">
            <v>Aug 2011</v>
          </cell>
          <cell r="C1810" t="str">
            <v>RLS</v>
          </cell>
          <cell r="D1810" t="str">
            <v>LGUM_001</v>
          </cell>
          <cell r="E1810">
            <v>0</v>
          </cell>
          <cell r="G1810">
            <v>0</v>
          </cell>
          <cell r="J1810">
            <v>0</v>
          </cell>
          <cell r="K1810">
            <v>0</v>
          </cell>
          <cell r="L1810">
            <v>0</v>
          </cell>
          <cell r="N1810">
            <v>0</v>
          </cell>
          <cell r="P1810">
            <v>0</v>
          </cell>
          <cell r="Q1810">
            <v>0</v>
          </cell>
          <cell r="S1810">
            <v>0</v>
          </cell>
          <cell r="T1810">
            <v>0</v>
          </cell>
          <cell r="U1810">
            <v>0</v>
          </cell>
          <cell r="AE1810" t="str">
            <v>20110629LGUM_001</v>
          </cell>
          <cell r="AG1810" t="str">
            <v>201</v>
          </cell>
        </row>
        <row r="1811">
          <cell r="B1811" t="str">
            <v>Aug 2011</v>
          </cell>
          <cell r="C1811" t="str">
            <v>RLS</v>
          </cell>
          <cell r="D1811" t="str">
            <v>LGUM_002</v>
          </cell>
          <cell r="E1811">
            <v>0</v>
          </cell>
          <cell r="G1811">
            <v>0</v>
          </cell>
          <cell r="J1811">
            <v>0</v>
          </cell>
          <cell r="K1811">
            <v>0</v>
          </cell>
          <cell r="L1811">
            <v>0</v>
          </cell>
          <cell r="N1811">
            <v>0</v>
          </cell>
          <cell r="P1811">
            <v>0</v>
          </cell>
          <cell r="Q1811">
            <v>0</v>
          </cell>
          <cell r="S1811">
            <v>0</v>
          </cell>
          <cell r="T1811">
            <v>0</v>
          </cell>
          <cell r="U1811">
            <v>0</v>
          </cell>
          <cell r="AE1811" t="str">
            <v>20110629LGUM_002</v>
          </cell>
          <cell r="AG1811" t="str">
            <v>202</v>
          </cell>
        </row>
        <row r="1812">
          <cell r="B1812" t="str">
            <v>Aug 2011</v>
          </cell>
          <cell r="C1812" t="str">
            <v>RLS</v>
          </cell>
          <cell r="D1812" t="str">
            <v>LGUM_003</v>
          </cell>
          <cell r="E1812">
            <v>0</v>
          </cell>
          <cell r="G1812">
            <v>0</v>
          </cell>
          <cell r="J1812">
            <v>0</v>
          </cell>
          <cell r="K1812">
            <v>0</v>
          </cell>
          <cell r="L1812">
            <v>0</v>
          </cell>
          <cell r="N1812">
            <v>0</v>
          </cell>
          <cell r="P1812">
            <v>0</v>
          </cell>
          <cell r="Q1812">
            <v>0</v>
          </cell>
          <cell r="S1812">
            <v>0</v>
          </cell>
          <cell r="T1812">
            <v>0</v>
          </cell>
          <cell r="U1812">
            <v>0</v>
          </cell>
          <cell r="AE1812" t="str">
            <v>20110629LGUM_003</v>
          </cell>
          <cell r="AG1812" t="str">
            <v>203</v>
          </cell>
        </row>
        <row r="1813">
          <cell r="B1813" t="str">
            <v>Aug 2011</v>
          </cell>
          <cell r="C1813" t="str">
            <v>RLS</v>
          </cell>
          <cell r="D1813" t="str">
            <v>LGUM_004</v>
          </cell>
          <cell r="E1813">
            <v>0</v>
          </cell>
          <cell r="G1813">
            <v>0</v>
          </cell>
          <cell r="J1813">
            <v>0</v>
          </cell>
          <cell r="K1813">
            <v>0</v>
          </cell>
          <cell r="L1813">
            <v>0</v>
          </cell>
          <cell r="N1813">
            <v>0</v>
          </cell>
          <cell r="P1813">
            <v>0</v>
          </cell>
          <cell r="Q1813">
            <v>0</v>
          </cell>
          <cell r="S1813">
            <v>0</v>
          </cell>
          <cell r="T1813">
            <v>0</v>
          </cell>
          <cell r="U1813">
            <v>0</v>
          </cell>
          <cell r="AE1813" t="str">
            <v>20110629LGUM_004</v>
          </cell>
          <cell r="AG1813" t="str">
            <v>204</v>
          </cell>
        </row>
        <row r="1814">
          <cell r="B1814" t="str">
            <v>Aug 2011</v>
          </cell>
          <cell r="C1814" t="str">
            <v>RLS</v>
          </cell>
          <cell r="D1814" t="str">
            <v>LGUM_005</v>
          </cell>
          <cell r="E1814">
            <v>0</v>
          </cell>
          <cell r="G1814">
            <v>0</v>
          </cell>
          <cell r="J1814">
            <v>0</v>
          </cell>
          <cell r="K1814">
            <v>0</v>
          </cell>
          <cell r="L1814">
            <v>0</v>
          </cell>
          <cell r="N1814">
            <v>0</v>
          </cell>
          <cell r="P1814">
            <v>0</v>
          </cell>
          <cell r="Q1814">
            <v>0</v>
          </cell>
          <cell r="S1814">
            <v>0</v>
          </cell>
          <cell r="T1814">
            <v>0</v>
          </cell>
          <cell r="U1814">
            <v>0</v>
          </cell>
          <cell r="AE1814" t="str">
            <v>20110629LGUM_005</v>
          </cell>
          <cell r="AG1814" t="str">
            <v>205</v>
          </cell>
        </row>
        <row r="1815">
          <cell r="B1815" t="str">
            <v>Aug 2011</v>
          </cell>
          <cell r="C1815" t="str">
            <v>RLS</v>
          </cell>
          <cell r="D1815" t="str">
            <v>LGUM_006</v>
          </cell>
          <cell r="E1815">
            <v>0</v>
          </cell>
          <cell r="G1815">
            <v>0</v>
          </cell>
          <cell r="J1815">
            <v>0</v>
          </cell>
          <cell r="K1815">
            <v>0</v>
          </cell>
          <cell r="L1815">
            <v>0</v>
          </cell>
          <cell r="N1815">
            <v>0</v>
          </cell>
          <cell r="P1815">
            <v>0</v>
          </cell>
          <cell r="Q1815">
            <v>0</v>
          </cell>
          <cell r="S1815">
            <v>0</v>
          </cell>
          <cell r="T1815">
            <v>0</v>
          </cell>
          <cell r="U1815">
            <v>0</v>
          </cell>
          <cell r="AE1815" t="str">
            <v>20110629LGUM_006</v>
          </cell>
          <cell r="AG1815" t="str">
            <v>206</v>
          </cell>
        </row>
        <row r="1816">
          <cell r="B1816" t="str">
            <v>Aug 2011</v>
          </cell>
          <cell r="C1816" t="str">
            <v>RLS</v>
          </cell>
          <cell r="D1816" t="str">
            <v>LGUM_007</v>
          </cell>
          <cell r="E1816">
            <v>0</v>
          </cell>
          <cell r="G1816">
            <v>0</v>
          </cell>
          <cell r="J1816">
            <v>0</v>
          </cell>
          <cell r="K1816">
            <v>0</v>
          </cell>
          <cell r="L1816">
            <v>0</v>
          </cell>
          <cell r="N1816">
            <v>0</v>
          </cell>
          <cell r="P1816">
            <v>0</v>
          </cell>
          <cell r="Q1816">
            <v>0</v>
          </cell>
          <cell r="S1816">
            <v>0</v>
          </cell>
          <cell r="T1816">
            <v>0</v>
          </cell>
          <cell r="U1816">
            <v>0</v>
          </cell>
          <cell r="AE1816" t="str">
            <v>20110629LGUM_007</v>
          </cell>
          <cell r="AG1816" t="str">
            <v>207</v>
          </cell>
        </row>
        <row r="1817">
          <cell r="B1817" t="str">
            <v>Aug 2011</v>
          </cell>
          <cell r="C1817" t="str">
            <v>RLS</v>
          </cell>
          <cell r="D1817" t="str">
            <v>LGUM_008</v>
          </cell>
          <cell r="E1817">
            <v>0</v>
          </cell>
          <cell r="G1817">
            <v>0</v>
          </cell>
          <cell r="J1817">
            <v>0</v>
          </cell>
          <cell r="K1817">
            <v>0</v>
          </cell>
          <cell r="L1817">
            <v>0</v>
          </cell>
          <cell r="N1817">
            <v>0</v>
          </cell>
          <cell r="P1817">
            <v>0</v>
          </cell>
          <cell r="Q1817">
            <v>0</v>
          </cell>
          <cell r="S1817">
            <v>0</v>
          </cell>
          <cell r="T1817">
            <v>0</v>
          </cell>
          <cell r="U1817">
            <v>0</v>
          </cell>
          <cell r="AE1817" t="str">
            <v>20110629LGUM_008</v>
          </cell>
          <cell r="AG1817" t="str">
            <v>208</v>
          </cell>
        </row>
        <row r="1818">
          <cell r="B1818" t="str">
            <v>Aug 2011</v>
          </cell>
          <cell r="C1818" t="str">
            <v>RLS</v>
          </cell>
          <cell r="D1818" t="str">
            <v>LGUM_009</v>
          </cell>
          <cell r="E1818">
            <v>0</v>
          </cell>
          <cell r="G1818">
            <v>0</v>
          </cell>
          <cell r="J1818">
            <v>0</v>
          </cell>
          <cell r="K1818">
            <v>0</v>
          </cell>
          <cell r="L1818">
            <v>0</v>
          </cell>
          <cell r="N1818">
            <v>0</v>
          </cell>
          <cell r="P1818">
            <v>0</v>
          </cell>
          <cell r="Q1818">
            <v>0</v>
          </cell>
          <cell r="S1818">
            <v>0</v>
          </cell>
          <cell r="T1818">
            <v>0</v>
          </cell>
          <cell r="U1818">
            <v>0</v>
          </cell>
          <cell r="AE1818" t="str">
            <v>20110629LGUM_009</v>
          </cell>
          <cell r="AG1818" t="str">
            <v>209</v>
          </cell>
        </row>
        <row r="1819">
          <cell r="B1819" t="str">
            <v>Aug 2011</v>
          </cell>
          <cell r="C1819" t="str">
            <v>RLS</v>
          </cell>
          <cell r="D1819" t="str">
            <v>LGUM_010</v>
          </cell>
          <cell r="E1819">
            <v>0</v>
          </cell>
          <cell r="G1819">
            <v>0</v>
          </cell>
          <cell r="J1819">
            <v>0</v>
          </cell>
          <cell r="K1819">
            <v>0</v>
          </cell>
          <cell r="L1819">
            <v>0</v>
          </cell>
          <cell r="N1819">
            <v>0</v>
          </cell>
          <cell r="P1819">
            <v>0</v>
          </cell>
          <cell r="Q1819">
            <v>0</v>
          </cell>
          <cell r="S1819">
            <v>0</v>
          </cell>
          <cell r="T1819">
            <v>0</v>
          </cell>
          <cell r="U1819">
            <v>0</v>
          </cell>
          <cell r="AE1819" t="str">
            <v>20110629LGUM_010</v>
          </cell>
          <cell r="AG1819" t="str">
            <v>210</v>
          </cell>
        </row>
        <row r="1820">
          <cell r="B1820" t="str">
            <v>Aug 2011</v>
          </cell>
          <cell r="C1820" t="str">
            <v>RLS</v>
          </cell>
          <cell r="D1820" t="str">
            <v>LGUM_011</v>
          </cell>
          <cell r="E1820">
            <v>0</v>
          </cell>
          <cell r="G1820">
            <v>0</v>
          </cell>
          <cell r="J1820">
            <v>0</v>
          </cell>
          <cell r="K1820">
            <v>0</v>
          </cell>
          <cell r="L1820">
            <v>0</v>
          </cell>
          <cell r="N1820">
            <v>0</v>
          </cell>
          <cell r="P1820">
            <v>0</v>
          </cell>
          <cell r="Q1820">
            <v>0</v>
          </cell>
          <cell r="S1820">
            <v>0</v>
          </cell>
          <cell r="T1820">
            <v>0</v>
          </cell>
          <cell r="U1820">
            <v>0</v>
          </cell>
          <cell r="AE1820" t="str">
            <v>20110629LGUM_011</v>
          </cell>
          <cell r="AG1820" t="str">
            <v>211</v>
          </cell>
        </row>
        <row r="1821">
          <cell r="B1821" t="str">
            <v>Aug 2011</v>
          </cell>
          <cell r="C1821" t="str">
            <v>RLS</v>
          </cell>
          <cell r="D1821" t="str">
            <v>LGUM_012</v>
          </cell>
          <cell r="E1821">
            <v>0</v>
          </cell>
          <cell r="G1821">
            <v>0</v>
          </cell>
          <cell r="J1821">
            <v>0</v>
          </cell>
          <cell r="K1821">
            <v>0</v>
          </cell>
          <cell r="L1821">
            <v>0</v>
          </cell>
          <cell r="N1821">
            <v>0</v>
          </cell>
          <cell r="P1821">
            <v>0</v>
          </cell>
          <cell r="Q1821">
            <v>0</v>
          </cell>
          <cell r="S1821">
            <v>0</v>
          </cell>
          <cell r="T1821">
            <v>0</v>
          </cell>
          <cell r="U1821">
            <v>0</v>
          </cell>
          <cell r="AE1821" t="str">
            <v>20110629LGUM_012</v>
          </cell>
          <cell r="AG1821" t="str">
            <v>212</v>
          </cell>
        </row>
        <row r="1822">
          <cell r="B1822" t="str">
            <v>Aug 2011</v>
          </cell>
          <cell r="C1822" t="str">
            <v>RLS</v>
          </cell>
          <cell r="D1822" t="str">
            <v>LGUM_013</v>
          </cell>
          <cell r="E1822">
            <v>0</v>
          </cell>
          <cell r="G1822">
            <v>0</v>
          </cell>
          <cell r="J1822">
            <v>0</v>
          </cell>
          <cell r="K1822">
            <v>0</v>
          </cell>
          <cell r="L1822">
            <v>0</v>
          </cell>
          <cell r="N1822">
            <v>0</v>
          </cell>
          <cell r="P1822">
            <v>0</v>
          </cell>
          <cell r="Q1822">
            <v>0</v>
          </cell>
          <cell r="S1822">
            <v>0</v>
          </cell>
          <cell r="T1822">
            <v>0</v>
          </cell>
          <cell r="U1822">
            <v>0</v>
          </cell>
          <cell r="AE1822" t="str">
            <v>20110629LGUM_013</v>
          </cell>
          <cell r="AG1822" t="str">
            <v>213</v>
          </cell>
        </row>
        <row r="1823">
          <cell r="B1823" t="str">
            <v>Aug 2011</v>
          </cell>
          <cell r="C1823" t="str">
            <v>RLS</v>
          </cell>
          <cell r="D1823" t="str">
            <v>LGUM_016</v>
          </cell>
          <cell r="E1823">
            <v>0</v>
          </cell>
          <cell r="G1823">
            <v>0</v>
          </cell>
          <cell r="J1823">
            <v>0</v>
          </cell>
          <cell r="K1823">
            <v>0</v>
          </cell>
          <cell r="L1823">
            <v>0</v>
          </cell>
          <cell r="N1823">
            <v>0</v>
          </cell>
          <cell r="P1823">
            <v>0</v>
          </cell>
          <cell r="Q1823">
            <v>0</v>
          </cell>
          <cell r="S1823">
            <v>0</v>
          </cell>
          <cell r="T1823">
            <v>0</v>
          </cell>
          <cell r="U1823">
            <v>0</v>
          </cell>
          <cell r="AE1823" t="str">
            <v>20110629LGUM_016</v>
          </cell>
          <cell r="AG1823" t="str">
            <v>216</v>
          </cell>
        </row>
        <row r="1824">
          <cell r="B1824" t="str">
            <v>Aug 2011</v>
          </cell>
          <cell r="C1824" t="str">
            <v>RLS</v>
          </cell>
          <cell r="D1824" t="str">
            <v>LGUM_017</v>
          </cell>
          <cell r="E1824">
            <v>0</v>
          </cell>
          <cell r="G1824">
            <v>0</v>
          </cell>
          <cell r="J1824">
            <v>0</v>
          </cell>
          <cell r="K1824">
            <v>0</v>
          </cell>
          <cell r="L1824">
            <v>0</v>
          </cell>
          <cell r="N1824">
            <v>0</v>
          </cell>
          <cell r="P1824">
            <v>0</v>
          </cell>
          <cell r="Q1824">
            <v>0</v>
          </cell>
          <cell r="S1824">
            <v>0</v>
          </cell>
          <cell r="T1824">
            <v>0</v>
          </cell>
          <cell r="U1824">
            <v>0</v>
          </cell>
          <cell r="AE1824" t="str">
            <v>20110629LGUM_017</v>
          </cell>
          <cell r="AG1824" t="str">
            <v>217</v>
          </cell>
        </row>
        <row r="1825">
          <cell r="B1825" t="str">
            <v>Aug 2011</v>
          </cell>
          <cell r="C1825" t="str">
            <v>RLS</v>
          </cell>
          <cell r="D1825" t="str">
            <v>LGUM_022</v>
          </cell>
          <cell r="E1825">
            <v>0</v>
          </cell>
          <cell r="G1825">
            <v>0</v>
          </cell>
          <cell r="J1825">
            <v>0</v>
          </cell>
          <cell r="K1825">
            <v>0</v>
          </cell>
          <cell r="L1825">
            <v>0</v>
          </cell>
          <cell r="N1825">
            <v>0</v>
          </cell>
          <cell r="P1825">
            <v>0</v>
          </cell>
          <cell r="Q1825">
            <v>0</v>
          </cell>
          <cell r="S1825">
            <v>0</v>
          </cell>
          <cell r="T1825">
            <v>0</v>
          </cell>
          <cell r="U1825">
            <v>0</v>
          </cell>
          <cell r="AE1825" t="str">
            <v>20110629LGUM_022</v>
          </cell>
          <cell r="AG1825" t="str">
            <v>222</v>
          </cell>
        </row>
        <row r="1826">
          <cell r="B1826" t="str">
            <v>Aug 2011</v>
          </cell>
          <cell r="C1826" t="str">
            <v>RLS</v>
          </cell>
          <cell r="D1826" t="str">
            <v>LGUM_023</v>
          </cell>
          <cell r="E1826">
            <v>0</v>
          </cell>
          <cell r="G1826">
            <v>0</v>
          </cell>
          <cell r="J1826">
            <v>0</v>
          </cell>
          <cell r="K1826">
            <v>0</v>
          </cell>
          <cell r="L1826">
            <v>0</v>
          </cell>
          <cell r="N1826">
            <v>0</v>
          </cell>
          <cell r="P1826">
            <v>0</v>
          </cell>
          <cell r="Q1826">
            <v>0</v>
          </cell>
          <cell r="S1826">
            <v>0</v>
          </cell>
          <cell r="T1826">
            <v>0</v>
          </cell>
          <cell r="U1826">
            <v>0</v>
          </cell>
          <cell r="AE1826" t="str">
            <v>20110629LGUM_023</v>
          </cell>
          <cell r="AG1826" t="str">
            <v>223</v>
          </cell>
        </row>
        <row r="1827">
          <cell r="B1827" t="str">
            <v>Aug 2011</v>
          </cell>
          <cell r="C1827" t="str">
            <v>RLS</v>
          </cell>
          <cell r="D1827" t="str">
            <v>LGUM_024</v>
          </cell>
          <cell r="E1827">
            <v>0</v>
          </cell>
          <cell r="G1827">
            <v>0</v>
          </cell>
          <cell r="J1827">
            <v>0</v>
          </cell>
          <cell r="K1827">
            <v>0</v>
          </cell>
          <cell r="L1827">
            <v>0</v>
          </cell>
          <cell r="N1827">
            <v>0</v>
          </cell>
          <cell r="P1827">
            <v>0</v>
          </cell>
          <cell r="Q1827">
            <v>0</v>
          </cell>
          <cell r="S1827">
            <v>0</v>
          </cell>
          <cell r="T1827">
            <v>0</v>
          </cell>
          <cell r="U1827">
            <v>0</v>
          </cell>
          <cell r="AE1827" t="str">
            <v>20110629LGUM_024</v>
          </cell>
          <cell r="AG1827" t="str">
            <v>224</v>
          </cell>
        </row>
        <row r="1828">
          <cell r="B1828" t="str">
            <v>Aug 2011</v>
          </cell>
          <cell r="C1828" t="str">
            <v>RLS</v>
          </cell>
          <cell r="D1828" t="str">
            <v>LGUM_025</v>
          </cell>
          <cell r="E1828">
            <v>0</v>
          </cell>
          <cell r="G1828">
            <v>0</v>
          </cell>
          <cell r="J1828">
            <v>0</v>
          </cell>
          <cell r="K1828">
            <v>0</v>
          </cell>
          <cell r="L1828">
            <v>0</v>
          </cell>
          <cell r="N1828">
            <v>0</v>
          </cell>
          <cell r="P1828">
            <v>0</v>
          </cell>
          <cell r="Q1828">
            <v>0</v>
          </cell>
          <cell r="S1828">
            <v>0</v>
          </cell>
          <cell r="T1828">
            <v>0</v>
          </cell>
          <cell r="U1828">
            <v>0</v>
          </cell>
          <cell r="AE1828" t="str">
            <v>20110629LGUM_025</v>
          </cell>
          <cell r="AG1828" t="str">
            <v>225</v>
          </cell>
        </row>
        <row r="1829">
          <cell r="B1829" t="str">
            <v>Aug 2011</v>
          </cell>
          <cell r="C1829" t="str">
            <v>RLS</v>
          </cell>
          <cell r="D1829" t="str">
            <v>LGUM_026</v>
          </cell>
          <cell r="E1829">
            <v>0</v>
          </cell>
          <cell r="G1829">
            <v>0</v>
          </cell>
          <cell r="J1829">
            <v>0</v>
          </cell>
          <cell r="K1829">
            <v>0</v>
          </cell>
          <cell r="L1829">
            <v>0</v>
          </cell>
          <cell r="N1829">
            <v>0</v>
          </cell>
          <cell r="P1829">
            <v>0</v>
          </cell>
          <cell r="Q1829">
            <v>0</v>
          </cell>
          <cell r="S1829">
            <v>0</v>
          </cell>
          <cell r="T1829">
            <v>0</v>
          </cell>
          <cell r="U1829">
            <v>0</v>
          </cell>
          <cell r="AE1829" t="str">
            <v>20110629LGUM_026</v>
          </cell>
          <cell r="AG1829" t="str">
            <v>226</v>
          </cell>
        </row>
        <row r="1830">
          <cell r="B1830" t="str">
            <v>Aug 2011</v>
          </cell>
          <cell r="C1830" t="str">
            <v>RLS</v>
          </cell>
          <cell r="D1830" t="str">
            <v>LGUM_052</v>
          </cell>
          <cell r="E1830">
            <v>0</v>
          </cell>
          <cell r="G1830">
            <v>0</v>
          </cell>
          <cell r="J1830">
            <v>0</v>
          </cell>
          <cell r="K1830">
            <v>0</v>
          </cell>
          <cell r="L1830">
            <v>0</v>
          </cell>
          <cell r="N1830">
            <v>0</v>
          </cell>
          <cell r="P1830">
            <v>0</v>
          </cell>
          <cell r="Q1830">
            <v>0</v>
          </cell>
          <cell r="S1830">
            <v>0</v>
          </cell>
          <cell r="T1830">
            <v>0</v>
          </cell>
          <cell r="U1830">
            <v>0</v>
          </cell>
          <cell r="AE1830" t="str">
            <v>20110629LGUM_052</v>
          </cell>
          <cell r="AG1830" t="str">
            <v>252</v>
          </cell>
        </row>
        <row r="1831">
          <cell r="B1831" t="str">
            <v>Aug 2011</v>
          </cell>
          <cell r="C1831" t="str">
            <v>RLS</v>
          </cell>
          <cell r="D1831" t="str">
            <v>LGUM_053</v>
          </cell>
          <cell r="E1831">
            <v>0</v>
          </cell>
          <cell r="G1831">
            <v>0</v>
          </cell>
          <cell r="J1831">
            <v>0</v>
          </cell>
          <cell r="K1831">
            <v>0</v>
          </cell>
          <cell r="L1831">
            <v>0</v>
          </cell>
          <cell r="N1831">
            <v>0</v>
          </cell>
          <cell r="P1831">
            <v>0</v>
          </cell>
          <cell r="Q1831">
            <v>0</v>
          </cell>
          <cell r="S1831">
            <v>0</v>
          </cell>
          <cell r="T1831">
            <v>0</v>
          </cell>
          <cell r="U1831">
            <v>0</v>
          </cell>
          <cell r="AE1831" t="str">
            <v>20110629LGUM_053</v>
          </cell>
          <cell r="AG1831" t="str">
            <v>253</v>
          </cell>
        </row>
        <row r="1832">
          <cell r="B1832" t="str">
            <v>Aug 2011</v>
          </cell>
          <cell r="C1832" t="str">
            <v>RLS</v>
          </cell>
          <cell r="D1832" t="str">
            <v>LGUM_054</v>
          </cell>
          <cell r="E1832">
            <v>0</v>
          </cell>
          <cell r="G1832">
            <v>0</v>
          </cell>
          <cell r="J1832">
            <v>0</v>
          </cell>
          <cell r="K1832">
            <v>0</v>
          </cell>
          <cell r="L1832">
            <v>0</v>
          </cell>
          <cell r="N1832">
            <v>0</v>
          </cell>
          <cell r="P1832">
            <v>0</v>
          </cell>
          <cell r="Q1832">
            <v>0</v>
          </cell>
          <cell r="S1832">
            <v>0</v>
          </cell>
          <cell r="T1832">
            <v>0</v>
          </cell>
          <cell r="U1832">
            <v>0</v>
          </cell>
          <cell r="AE1832" t="str">
            <v>20110629LGUM_054</v>
          </cell>
          <cell r="AG1832" t="str">
            <v>254</v>
          </cell>
        </row>
        <row r="1833">
          <cell r="B1833" t="str">
            <v>Aug 2011</v>
          </cell>
          <cell r="C1833" t="str">
            <v>RLS</v>
          </cell>
          <cell r="D1833" t="str">
            <v>LGUM_055</v>
          </cell>
          <cell r="E1833">
            <v>-2</v>
          </cell>
          <cell r="G1833">
            <v>0</v>
          </cell>
          <cell r="J1833">
            <v>19.920000000000002</v>
          </cell>
          <cell r="K1833">
            <v>0</v>
          </cell>
          <cell r="L1833">
            <v>0</v>
          </cell>
          <cell r="N1833">
            <v>0</v>
          </cell>
          <cell r="P1833">
            <v>0</v>
          </cell>
          <cell r="Q1833">
            <v>0</v>
          </cell>
          <cell r="S1833">
            <v>0</v>
          </cell>
          <cell r="T1833">
            <v>0</v>
          </cell>
          <cell r="U1833">
            <v>0</v>
          </cell>
          <cell r="AE1833" t="str">
            <v>20110629LGUM_055</v>
          </cell>
          <cell r="AG1833" t="str">
            <v>255</v>
          </cell>
        </row>
        <row r="1834">
          <cell r="B1834" t="str">
            <v>Aug 2011</v>
          </cell>
          <cell r="C1834" t="str">
            <v>RLS</v>
          </cell>
          <cell r="D1834" t="str">
            <v>LGUM_056</v>
          </cell>
          <cell r="E1834">
            <v>0</v>
          </cell>
          <cell r="G1834">
            <v>0</v>
          </cell>
          <cell r="J1834">
            <v>0</v>
          </cell>
          <cell r="K1834">
            <v>0</v>
          </cell>
          <cell r="L1834">
            <v>0</v>
          </cell>
          <cell r="N1834">
            <v>0</v>
          </cell>
          <cell r="P1834">
            <v>0</v>
          </cell>
          <cell r="Q1834">
            <v>0</v>
          </cell>
          <cell r="S1834">
            <v>0</v>
          </cell>
          <cell r="T1834">
            <v>0</v>
          </cell>
          <cell r="U1834">
            <v>0</v>
          </cell>
          <cell r="AE1834" t="str">
            <v>20110629LGUM_056</v>
          </cell>
          <cell r="AG1834" t="str">
            <v>256</v>
          </cell>
        </row>
        <row r="1835">
          <cell r="B1835" t="str">
            <v>Aug 2011</v>
          </cell>
          <cell r="C1835" t="str">
            <v>RLS</v>
          </cell>
          <cell r="D1835" t="str">
            <v>LGUM_057</v>
          </cell>
          <cell r="E1835">
            <v>0</v>
          </cell>
          <cell r="G1835">
            <v>0</v>
          </cell>
          <cell r="J1835">
            <v>0</v>
          </cell>
          <cell r="K1835">
            <v>0</v>
          </cell>
          <cell r="L1835">
            <v>0</v>
          </cell>
          <cell r="N1835">
            <v>0</v>
          </cell>
          <cell r="P1835">
            <v>0</v>
          </cell>
          <cell r="Q1835">
            <v>0</v>
          </cell>
          <cell r="S1835">
            <v>0</v>
          </cell>
          <cell r="T1835">
            <v>0</v>
          </cell>
          <cell r="U1835">
            <v>0</v>
          </cell>
          <cell r="AE1835" t="str">
            <v>20110629LGUM_057</v>
          </cell>
          <cell r="AG1835" t="str">
            <v>257</v>
          </cell>
        </row>
        <row r="1836">
          <cell r="B1836" t="str">
            <v>Aug 2011</v>
          </cell>
          <cell r="C1836" t="str">
            <v>RLS</v>
          </cell>
          <cell r="D1836" t="str">
            <v>LGUM_058</v>
          </cell>
          <cell r="E1836">
            <v>0</v>
          </cell>
          <cell r="G1836">
            <v>0</v>
          </cell>
          <cell r="J1836">
            <v>0</v>
          </cell>
          <cell r="K1836">
            <v>0</v>
          </cell>
          <cell r="L1836">
            <v>0</v>
          </cell>
          <cell r="N1836">
            <v>0</v>
          </cell>
          <cell r="P1836">
            <v>0</v>
          </cell>
          <cell r="Q1836">
            <v>0</v>
          </cell>
          <cell r="S1836">
            <v>0</v>
          </cell>
          <cell r="T1836">
            <v>0</v>
          </cell>
          <cell r="U1836">
            <v>0</v>
          </cell>
          <cell r="AE1836" t="str">
            <v>20110629LGUM_058</v>
          </cell>
          <cell r="AG1836" t="str">
            <v>258</v>
          </cell>
        </row>
        <row r="1837">
          <cell r="B1837" t="str">
            <v>Aug 2011</v>
          </cell>
          <cell r="C1837" t="str">
            <v>RLS</v>
          </cell>
          <cell r="D1837" t="str">
            <v>LGUM_059</v>
          </cell>
          <cell r="E1837">
            <v>0</v>
          </cell>
          <cell r="G1837">
            <v>0</v>
          </cell>
          <cell r="J1837">
            <v>0</v>
          </cell>
          <cell r="K1837">
            <v>0</v>
          </cell>
          <cell r="L1837">
            <v>0</v>
          </cell>
          <cell r="N1837">
            <v>0</v>
          </cell>
          <cell r="P1837">
            <v>0</v>
          </cell>
          <cell r="Q1837">
            <v>0</v>
          </cell>
          <cell r="S1837">
            <v>0</v>
          </cell>
          <cell r="T1837">
            <v>0</v>
          </cell>
          <cell r="U1837">
            <v>0</v>
          </cell>
          <cell r="AE1837" t="str">
            <v>20110629LGUM_059</v>
          </cell>
          <cell r="AG1837" t="str">
            <v>259</v>
          </cell>
        </row>
        <row r="1838">
          <cell r="B1838" t="str">
            <v>Aug 2011</v>
          </cell>
          <cell r="C1838" t="str">
            <v>RLS</v>
          </cell>
          <cell r="D1838" t="str">
            <v>LGUM_060</v>
          </cell>
          <cell r="E1838">
            <v>0</v>
          </cell>
          <cell r="G1838">
            <v>0</v>
          </cell>
          <cell r="J1838">
            <v>0</v>
          </cell>
          <cell r="K1838">
            <v>0</v>
          </cell>
          <cell r="L1838">
            <v>0</v>
          </cell>
          <cell r="N1838">
            <v>0</v>
          </cell>
          <cell r="P1838">
            <v>0</v>
          </cell>
          <cell r="Q1838">
            <v>0</v>
          </cell>
          <cell r="S1838">
            <v>0</v>
          </cell>
          <cell r="T1838">
            <v>0</v>
          </cell>
          <cell r="U1838">
            <v>0</v>
          </cell>
          <cell r="AE1838" t="str">
            <v>20110629LGUM_060</v>
          </cell>
          <cell r="AG1838" t="str">
            <v>260</v>
          </cell>
        </row>
        <row r="1839">
          <cell r="B1839" t="str">
            <v>Aug 2011</v>
          </cell>
          <cell r="C1839" t="str">
            <v>RLS</v>
          </cell>
          <cell r="D1839" t="str">
            <v>LGUM_061</v>
          </cell>
          <cell r="E1839">
            <v>0</v>
          </cell>
          <cell r="G1839">
            <v>0</v>
          </cell>
          <cell r="J1839">
            <v>0</v>
          </cell>
          <cell r="K1839">
            <v>0</v>
          </cell>
          <cell r="L1839">
            <v>0</v>
          </cell>
          <cell r="N1839">
            <v>0</v>
          </cell>
          <cell r="P1839">
            <v>0</v>
          </cell>
          <cell r="Q1839">
            <v>0</v>
          </cell>
          <cell r="S1839">
            <v>0</v>
          </cell>
          <cell r="T1839">
            <v>0</v>
          </cell>
          <cell r="U1839">
            <v>0</v>
          </cell>
          <cell r="AE1839" t="str">
            <v>20110629LGUM_061</v>
          </cell>
          <cell r="AG1839" t="str">
            <v>261</v>
          </cell>
        </row>
        <row r="1840">
          <cell r="B1840" t="str">
            <v>Aug 2011</v>
          </cell>
          <cell r="C1840" t="str">
            <v>RLS</v>
          </cell>
          <cell r="D1840" t="str">
            <v>LGUM_062</v>
          </cell>
          <cell r="E1840">
            <v>0</v>
          </cell>
          <cell r="G1840">
            <v>0</v>
          </cell>
          <cell r="J1840">
            <v>0</v>
          </cell>
          <cell r="K1840">
            <v>0</v>
          </cell>
          <cell r="L1840">
            <v>0</v>
          </cell>
          <cell r="N1840">
            <v>0</v>
          </cell>
          <cell r="P1840">
            <v>0</v>
          </cell>
          <cell r="Q1840">
            <v>0</v>
          </cell>
          <cell r="S1840">
            <v>0</v>
          </cell>
          <cell r="T1840">
            <v>0</v>
          </cell>
          <cell r="U1840">
            <v>0</v>
          </cell>
          <cell r="AE1840" t="str">
            <v>20110629LGUM_062</v>
          </cell>
          <cell r="AG1840" t="str">
            <v>262</v>
          </cell>
        </row>
        <row r="1841">
          <cell r="B1841" t="str">
            <v>Aug 2011</v>
          </cell>
          <cell r="C1841" t="str">
            <v>RLS</v>
          </cell>
          <cell r="D1841" t="str">
            <v>LGUM_063</v>
          </cell>
          <cell r="E1841">
            <v>0</v>
          </cell>
          <cell r="G1841">
            <v>0</v>
          </cell>
          <cell r="J1841">
            <v>0</v>
          </cell>
          <cell r="K1841">
            <v>0</v>
          </cell>
          <cell r="L1841">
            <v>0</v>
          </cell>
          <cell r="N1841">
            <v>0</v>
          </cell>
          <cell r="P1841">
            <v>0</v>
          </cell>
          <cell r="Q1841">
            <v>0</v>
          </cell>
          <cell r="S1841">
            <v>0</v>
          </cell>
          <cell r="T1841">
            <v>0</v>
          </cell>
          <cell r="U1841">
            <v>0</v>
          </cell>
          <cell r="AE1841" t="str">
            <v>20110629LGUM_063</v>
          </cell>
          <cell r="AG1841" t="str">
            <v>263</v>
          </cell>
        </row>
        <row r="1842">
          <cell r="B1842" t="str">
            <v>Aug 2011</v>
          </cell>
          <cell r="C1842" t="str">
            <v>RLS</v>
          </cell>
          <cell r="D1842" t="str">
            <v>LGUM_066</v>
          </cell>
          <cell r="E1842">
            <v>0</v>
          </cell>
          <cell r="G1842">
            <v>0</v>
          </cell>
          <cell r="J1842">
            <v>0</v>
          </cell>
          <cell r="K1842">
            <v>0</v>
          </cell>
          <cell r="L1842">
            <v>0</v>
          </cell>
          <cell r="N1842">
            <v>0</v>
          </cell>
          <cell r="P1842">
            <v>0</v>
          </cell>
          <cell r="Q1842">
            <v>0</v>
          </cell>
          <cell r="S1842">
            <v>0</v>
          </cell>
          <cell r="T1842">
            <v>0</v>
          </cell>
          <cell r="U1842">
            <v>0</v>
          </cell>
          <cell r="AE1842" t="str">
            <v>20110629LGUM_066</v>
          </cell>
          <cell r="AG1842" t="str">
            <v>266</v>
          </cell>
        </row>
        <row r="1843">
          <cell r="B1843" t="str">
            <v>Aug 2011</v>
          </cell>
          <cell r="C1843" t="str">
            <v>RLS</v>
          </cell>
          <cell r="D1843" t="str">
            <v>LGUM_067</v>
          </cell>
          <cell r="E1843">
            <v>0</v>
          </cell>
          <cell r="G1843">
            <v>0</v>
          </cell>
          <cell r="J1843">
            <v>0</v>
          </cell>
          <cell r="K1843">
            <v>0</v>
          </cell>
          <cell r="L1843">
            <v>0</v>
          </cell>
          <cell r="N1843">
            <v>0</v>
          </cell>
          <cell r="P1843">
            <v>0</v>
          </cell>
          <cell r="Q1843">
            <v>0</v>
          </cell>
          <cell r="S1843">
            <v>0</v>
          </cell>
          <cell r="T1843">
            <v>0</v>
          </cell>
          <cell r="U1843">
            <v>0</v>
          </cell>
          <cell r="AE1843" t="str">
            <v>20110629LGUM_067</v>
          </cell>
          <cell r="AG1843" t="str">
            <v>267</v>
          </cell>
        </row>
        <row r="1844">
          <cell r="B1844" t="str">
            <v>Aug 2011</v>
          </cell>
          <cell r="C1844" t="str">
            <v>RLS</v>
          </cell>
          <cell r="D1844" t="str">
            <v>LGUM_072</v>
          </cell>
          <cell r="E1844">
            <v>0</v>
          </cell>
          <cell r="G1844">
            <v>0</v>
          </cell>
          <cell r="J1844">
            <v>0</v>
          </cell>
          <cell r="K1844">
            <v>0</v>
          </cell>
          <cell r="L1844">
            <v>0</v>
          </cell>
          <cell r="N1844">
            <v>0</v>
          </cell>
          <cell r="P1844">
            <v>0</v>
          </cell>
          <cell r="Q1844">
            <v>0</v>
          </cell>
          <cell r="S1844">
            <v>0</v>
          </cell>
          <cell r="T1844">
            <v>0</v>
          </cell>
          <cell r="U1844">
            <v>0</v>
          </cell>
          <cell r="AE1844" t="str">
            <v>20110629LGUM_072</v>
          </cell>
          <cell r="AG1844" t="str">
            <v>272</v>
          </cell>
        </row>
        <row r="1845">
          <cell r="B1845" t="str">
            <v>Aug 2011</v>
          </cell>
          <cell r="C1845" t="str">
            <v>RLS</v>
          </cell>
          <cell r="D1845" t="str">
            <v>LGUM_073</v>
          </cell>
          <cell r="E1845">
            <v>0</v>
          </cell>
          <cell r="G1845">
            <v>0</v>
          </cell>
          <cell r="J1845">
            <v>0</v>
          </cell>
          <cell r="K1845">
            <v>0</v>
          </cell>
          <cell r="L1845">
            <v>0</v>
          </cell>
          <cell r="N1845">
            <v>0</v>
          </cell>
          <cell r="P1845">
            <v>0</v>
          </cell>
          <cell r="Q1845">
            <v>0</v>
          </cell>
          <cell r="S1845">
            <v>0</v>
          </cell>
          <cell r="T1845">
            <v>0</v>
          </cell>
          <cell r="U1845">
            <v>0</v>
          </cell>
          <cell r="AE1845" t="str">
            <v>20110629LGUM_073</v>
          </cell>
          <cell r="AG1845" t="str">
            <v>273</v>
          </cell>
        </row>
        <row r="1846">
          <cell r="B1846" t="str">
            <v>Aug 2011</v>
          </cell>
          <cell r="C1846" t="str">
            <v>RLS</v>
          </cell>
          <cell r="D1846" t="str">
            <v>LGUM_074</v>
          </cell>
          <cell r="E1846">
            <v>0</v>
          </cell>
          <cell r="G1846">
            <v>0</v>
          </cell>
          <cell r="J1846">
            <v>0</v>
          </cell>
          <cell r="K1846">
            <v>0</v>
          </cell>
          <cell r="L1846">
            <v>0</v>
          </cell>
          <cell r="N1846">
            <v>0</v>
          </cell>
          <cell r="P1846">
            <v>0</v>
          </cell>
          <cell r="Q1846">
            <v>0</v>
          </cell>
          <cell r="S1846">
            <v>0</v>
          </cell>
          <cell r="T1846">
            <v>0</v>
          </cell>
          <cell r="U1846">
            <v>0</v>
          </cell>
          <cell r="AE1846" t="str">
            <v>20110629LGUM_074</v>
          </cell>
          <cell r="AG1846" t="str">
            <v>274</v>
          </cell>
        </row>
        <row r="1847">
          <cell r="B1847" t="str">
            <v>Aug 2011</v>
          </cell>
          <cell r="C1847" t="str">
            <v>RLS</v>
          </cell>
          <cell r="D1847" t="str">
            <v>LGUM_075</v>
          </cell>
          <cell r="E1847">
            <v>0</v>
          </cell>
          <cell r="G1847">
            <v>0</v>
          </cell>
          <cell r="J1847">
            <v>0</v>
          </cell>
          <cell r="K1847">
            <v>0</v>
          </cell>
          <cell r="L1847">
            <v>0</v>
          </cell>
          <cell r="N1847">
            <v>0</v>
          </cell>
          <cell r="P1847">
            <v>0</v>
          </cell>
          <cell r="Q1847">
            <v>0</v>
          </cell>
          <cell r="S1847">
            <v>0</v>
          </cell>
          <cell r="T1847">
            <v>0</v>
          </cell>
          <cell r="U1847">
            <v>0</v>
          </cell>
          <cell r="AE1847" t="str">
            <v>20110629LGUM_075</v>
          </cell>
          <cell r="AG1847" t="str">
            <v>275</v>
          </cell>
        </row>
        <row r="1848">
          <cell r="B1848" t="str">
            <v>Aug 2011</v>
          </cell>
          <cell r="C1848" t="str">
            <v>RLS</v>
          </cell>
          <cell r="D1848" t="str">
            <v>LGUM_076</v>
          </cell>
          <cell r="E1848">
            <v>0</v>
          </cell>
          <cell r="G1848">
            <v>0</v>
          </cell>
          <cell r="J1848">
            <v>0</v>
          </cell>
          <cell r="K1848">
            <v>0</v>
          </cell>
          <cell r="L1848">
            <v>0</v>
          </cell>
          <cell r="N1848">
            <v>0</v>
          </cell>
          <cell r="P1848">
            <v>0</v>
          </cell>
          <cell r="Q1848">
            <v>0</v>
          </cell>
          <cell r="S1848">
            <v>0</v>
          </cell>
          <cell r="T1848">
            <v>0</v>
          </cell>
          <cell r="U1848">
            <v>0</v>
          </cell>
          <cell r="AE1848" t="str">
            <v>20110629LGUM_076</v>
          </cell>
          <cell r="AG1848" t="str">
            <v>276</v>
          </cell>
        </row>
        <row r="1849">
          <cell r="B1849" t="str">
            <v>Aug 2011</v>
          </cell>
          <cell r="C1849" t="str">
            <v>RLS</v>
          </cell>
          <cell r="D1849" t="str">
            <v>LGUM_077</v>
          </cell>
          <cell r="E1849">
            <v>0</v>
          </cell>
          <cell r="G1849">
            <v>0</v>
          </cell>
          <cell r="J1849">
            <v>0</v>
          </cell>
          <cell r="K1849">
            <v>0</v>
          </cell>
          <cell r="L1849">
            <v>0</v>
          </cell>
          <cell r="N1849">
            <v>0</v>
          </cell>
          <cell r="P1849">
            <v>0</v>
          </cell>
          <cell r="Q1849">
            <v>0</v>
          </cell>
          <cell r="S1849">
            <v>0</v>
          </cell>
          <cell r="T1849">
            <v>0</v>
          </cell>
          <cell r="U1849">
            <v>0</v>
          </cell>
          <cell r="AE1849" t="str">
            <v>20110629LGUM_077</v>
          </cell>
          <cell r="AG1849" t="str">
            <v>277</v>
          </cell>
        </row>
        <row r="1850">
          <cell r="B1850" t="str">
            <v>Aug 2011</v>
          </cell>
          <cell r="C1850" t="str">
            <v>RLS</v>
          </cell>
          <cell r="D1850" t="str">
            <v>LGUM_078</v>
          </cell>
          <cell r="E1850">
            <v>0</v>
          </cell>
          <cell r="G1850">
            <v>0</v>
          </cell>
          <cell r="J1850">
            <v>0</v>
          </cell>
          <cell r="K1850">
            <v>0</v>
          </cell>
          <cell r="L1850">
            <v>0</v>
          </cell>
          <cell r="N1850">
            <v>0</v>
          </cell>
          <cell r="P1850">
            <v>0</v>
          </cell>
          <cell r="Q1850">
            <v>0</v>
          </cell>
          <cell r="S1850">
            <v>0</v>
          </cell>
          <cell r="T1850">
            <v>0</v>
          </cell>
          <cell r="U1850">
            <v>0</v>
          </cell>
          <cell r="AE1850" t="str">
            <v>20110629LGUM_078</v>
          </cell>
          <cell r="AG1850" t="str">
            <v>278</v>
          </cell>
        </row>
        <row r="1851">
          <cell r="B1851" t="str">
            <v>Aug 2011</v>
          </cell>
          <cell r="C1851" t="str">
            <v>RLS</v>
          </cell>
          <cell r="D1851" t="str">
            <v>LGUM_079</v>
          </cell>
          <cell r="E1851">
            <v>0</v>
          </cell>
          <cell r="G1851">
            <v>0</v>
          </cell>
          <cell r="J1851">
            <v>0</v>
          </cell>
          <cell r="K1851">
            <v>0</v>
          </cell>
          <cell r="L1851">
            <v>0</v>
          </cell>
          <cell r="N1851">
            <v>0</v>
          </cell>
          <cell r="P1851">
            <v>0</v>
          </cell>
          <cell r="Q1851">
            <v>0</v>
          </cell>
          <cell r="S1851">
            <v>0</v>
          </cell>
          <cell r="T1851">
            <v>0</v>
          </cell>
          <cell r="U1851">
            <v>0</v>
          </cell>
          <cell r="AE1851" t="str">
            <v>20110629LGUM_079</v>
          </cell>
          <cell r="AG1851" t="str">
            <v>279</v>
          </cell>
        </row>
        <row r="1852">
          <cell r="B1852" t="str">
            <v>Aug 2011</v>
          </cell>
          <cell r="C1852" t="str">
            <v>RLS</v>
          </cell>
          <cell r="D1852" t="str">
            <v>LGUM_080</v>
          </cell>
          <cell r="E1852">
            <v>0</v>
          </cell>
          <cell r="G1852">
            <v>0</v>
          </cell>
          <cell r="J1852">
            <v>0</v>
          </cell>
          <cell r="K1852">
            <v>0</v>
          </cell>
          <cell r="L1852">
            <v>0</v>
          </cell>
          <cell r="N1852">
            <v>0</v>
          </cell>
          <cell r="P1852">
            <v>0</v>
          </cell>
          <cell r="Q1852">
            <v>0</v>
          </cell>
          <cell r="S1852">
            <v>0</v>
          </cell>
          <cell r="T1852">
            <v>0</v>
          </cell>
          <cell r="U1852">
            <v>0</v>
          </cell>
          <cell r="AE1852" t="str">
            <v>20110629LGUM_080</v>
          </cell>
          <cell r="AG1852" t="str">
            <v>280</v>
          </cell>
        </row>
        <row r="1853">
          <cell r="B1853" t="str">
            <v>Aug 2011</v>
          </cell>
          <cell r="C1853" t="str">
            <v>RLS</v>
          </cell>
          <cell r="D1853" t="str">
            <v>LGUM_081</v>
          </cell>
          <cell r="E1853">
            <v>0</v>
          </cell>
          <cell r="G1853">
            <v>0</v>
          </cell>
          <cell r="J1853">
            <v>0</v>
          </cell>
          <cell r="K1853">
            <v>0</v>
          </cell>
          <cell r="L1853">
            <v>0</v>
          </cell>
          <cell r="N1853">
            <v>0</v>
          </cell>
          <cell r="P1853">
            <v>0</v>
          </cell>
          <cell r="Q1853">
            <v>0</v>
          </cell>
          <cell r="S1853">
            <v>0</v>
          </cell>
          <cell r="T1853">
            <v>0</v>
          </cell>
          <cell r="U1853">
            <v>0</v>
          </cell>
          <cell r="AE1853" t="str">
            <v>20110629LGUM_081</v>
          </cell>
          <cell r="AG1853" t="str">
            <v>281</v>
          </cell>
        </row>
        <row r="1854">
          <cell r="B1854" t="str">
            <v>Aug 2011</v>
          </cell>
          <cell r="C1854" t="str">
            <v>RLS</v>
          </cell>
          <cell r="D1854" t="str">
            <v>LGUM_082</v>
          </cell>
          <cell r="E1854">
            <v>0</v>
          </cell>
          <cell r="G1854">
            <v>0</v>
          </cell>
          <cell r="J1854">
            <v>0</v>
          </cell>
          <cell r="K1854">
            <v>0</v>
          </cell>
          <cell r="L1854">
            <v>0</v>
          </cell>
          <cell r="N1854">
            <v>0</v>
          </cell>
          <cell r="P1854">
            <v>0</v>
          </cell>
          <cell r="Q1854">
            <v>0</v>
          </cell>
          <cell r="S1854">
            <v>0</v>
          </cell>
          <cell r="T1854">
            <v>0</v>
          </cell>
          <cell r="U1854">
            <v>0</v>
          </cell>
          <cell r="AE1854" t="str">
            <v>20110629LGUM_082</v>
          </cell>
          <cell r="AG1854" t="str">
            <v>282</v>
          </cell>
        </row>
        <row r="1855">
          <cell r="B1855" t="str">
            <v>Aug 2011</v>
          </cell>
          <cell r="C1855" t="str">
            <v>RLS</v>
          </cell>
          <cell r="D1855" t="str">
            <v>LGUM_083</v>
          </cell>
          <cell r="E1855">
            <v>0</v>
          </cell>
          <cell r="G1855">
            <v>0</v>
          </cell>
          <cell r="J1855">
            <v>0</v>
          </cell>
          <cell r="K1855">
            <v>0</v>
          </cell>
          <cell r="L1855">
            <v>0</v>
          </cell>
          <cell r="N1855">
            <v>0</v>
          </cell>
          <cell r="P1855">
            <v>0</v>
          </cell>
          <cell r="Q1855">
            <v>0</v>
          </cell>
          <cell r="S1855">
            <v>0</v>
          </cell>
          <cell r="T1855">
            <v>0</v>
          </cell>
          <cell r="U1855">
            <v>0</v>
          </cell>
          <cell r="AE1855" t="str">
            <v>20110629LGUM_083</v>
          </cell>
          <cell r="AG1855" t="str">
            <v>283</v>
          </cell>
        </row>
        <row r="1856">
          <cell r="B1856" t="str">
            <v>Aug 2011</v>
          </cell>
          <cell r="C1856" t="str">
            <v>RLS</v>
          </cell>
          <cell r="D1856" t="str">
            <v>LGUM_101</v>
          </cell>
          <cell r="E1856">
            <v>0</v>
          </cell>
          <cell r="G1856">
            <v>0</v>
          </cell>
          <cell r="J1856">
            <v>0</v>
          </cell>
          <cell r="K1856">
            <v>0</v>
          </cell>
          <cell r="L1856">
            <v>0</v>
          </cell>
          <cell r="N1856">
            <v>0</v>
          </cell>
          <cell r="P1856">
            <v>0</v>
          </cell>
          <cell r="Q1856">
            <v>0</v>
          </cell>
          <cell r="S1856">
            <v>0</v>
          </cell>
          <cell r="T1856">
            <v>0</v>
          </cell>
          <cell r="U1856">
            <v>0</v>
          </cell>
          <cell r="AE1856" t="str">
            <v>20110629LGUM_101</v>
          </cell>
          <cell r="AG1856" t="str">
            <v>201</v>
          </cell>
        </row>
        <row r="1857">
          <cell r="B1857" t="str">
            <v>Aug 2011</v>
          </cell>
          <cell r="C1857" t="str">
            <v>RLS</v>
          </cell>
          <cell r="D1857" t="str">
            <v>LGUM_102</v>
          </cell>
          <cell r="E1857">
            <v>0</v>
          </cell>
          <cell r="G1857">
            <v>0</v>
          </cell>
          <cell r="J1857">
            <v>0</v>
          </cell>
          <cell r="K1857">
            <v>0</v>
          </cell>
          <cell r="L1857">
            <v>0</v>
          </cell>
          <cell r="N1857">
            <v>0</v>
          </cell>
          <cell r="P1857">
            <v>0</v>
          </cell>
          <cell r="Q1857">
            <v>0</v>
          </cell>
          <cell r="S1857">
            <v>0</v>
          </cell>
          <cell r="T1857">
            <v>0</v>
          </cell>
          <cell r="U1857">
            <v>0</v>
          </cell>
          <cell r="AE1857" t="str">
            <v>20110629LGUM_102</v>
          </cell>
          <cell r="AG1857" t="str">
            <v>202</v>
          </cell>
        </row>
        <row r="1858">
          <cell r="B1858" t="str">
            <v>Aug 2011</v>
          </cell>
          <cell r="C1858" t="str">
            <v>RLS</v>
          </cell>
          <cell r="D1858" t="str">
            <v>LGUM_103</v>
          </cell>
          <cell r="E1858">
            <v>0</v>
          </cell>
          <cell r="G1858">
            <v>0</v>
          </cell>
          <cell r="J1858">
            <v>0</v>
          </cell>
          <cell r="K1858">
            <v>0</v>
          </cell>
          <cell r="L1858">
            <v>0</v>
          </cell>
          <cell r="N1858">
            <v>0</v>
          </cell>
          <cell r="P1858">
            <v>0</v>
          </cell>
          <cell r="Q1858">
            <v>0</v>
          </cell>
          <cell r="S1858">
            <v>0</v>
          </cell>
          <cell r="T1858">
            <v>0</v>
          </cell>
          <cell r="U1858">
            <v>0</v>
          </cell>
          <cell r="AE1858" t="str">
            <v>20110629LGUM_103</v>
          </cell>
          <cell r="AG1858" t="str">
            <v>203</v>
          </cell>
        </row>
        <row r="1859">
          <cell r="B1859" t="str">
            <v>Aug 2011</v>
          </cell>
          <cell r="C1859" t="str">
            <v>RLS</v>
          </cell>
          <cell r="D1859" t="str">
            <v>LGUM_104</v>
          </cell>
          <cell r="E1859">
            <v>0</v>
          </cell>
          <cell r="G1859">
            <v>0</v>
          </cell>
          <cell r="J1859">
            <v>0</v>
          </cell>
          <cell r="K1859">
            <v>0</v>
          </cell>
          <cell r="L1859">
            <v>0</v>
          </cell>
          <cell r="N1859">
            <v>0</v>
          </cell>
          <cell r="P1859">
            <v>0</v>
          </cell>
          <cell r="Q1859">
            <v>0</v>
          </cell>
          <cell r="S1859">
            <v>0</v>
          </cell>
          <cell r="T1859">
            <v>0</v>
          </cell>
          <cell r="U1859">
            <v>0</v>
          </cell>
          <cell r="AE1859" t="str">
            <v>20110629LGUM_104</v>
          </cell>
          <cell r="AG1859" t="str">
            <v>204</v>
          </cell>
        </row>
        <row r="1860">
          <cell r="B1860" t="str">
            <v>Aug 2011</v>
          </cell>
          <cell r="C1860" t="str">
            <v>RLS</v>
          </cell>
          <cell r="D1860" t="str">
            <v>LGUM_105</v>
          </cell>
          <cell r="E1860">
            <v>0</v>
          </cell>
          <cell r="G1860">
            <v>0</v>
          </cell>
          <cell r="J1860">
            <v>0</v>
          </cell>
          <cell r="K1860">
            <v>0</v>
          </cell>
          <cell r="L1860">
            <v>0</v>
          </cell>
          <cell r="N1860">
            <v>0</v>
          </cell>
          <cell r="P1860">
            <v>0</v>
          </cell>
          <cell r="Q1860">
            <v>0</v>
          </cell>
          <cell r="S1860">
            <v>0</v>
          </cell>
          <cell r="T1860">
            <v>0</v>
          </cell>
          <cell r="U1860">
            <v>0</v>
          </cell>
          <cell r="AE1860" t="str">
            <v>20110629LGUM_105</v>
          </cell>
          <cell r="AG1860" t="str">
            <v>205</v>
          </cell>
        </row>
        <row r="1861">
          <cell r="B1861" t="str">
            <v>Aug 2011</v>
          </cell>
          <cell r="C1861" t="str">
            <v>RLS</v>
          </cell>
          <cell r="D1861" t="str">
            <v>LGUM_106</v>
          </cell>
          <cell r="E1861">
            <v>0</v>
          </cell>
          <cell r="G1861">
            <v>0</v>
          </cell>
          <cell r="J1861">
            <v>0</v>
          </cell>
          <cell r="K1861">
            <v>0</v>
          </cell>
          <cell r="L1861">
            <v>0</v>
          </cell>
          <cell r="N1861">
            <v>0</v>
          </cell>
          <cell r="P1861">
            <v>0</v>
          </cell>
          <cell r="Q1861">
            <v>0</v>
          </cell>
          <cell r="S1861">
            <v>0</v>
          </cell>
          <cell r="T1861">
            <v>0</v>
          </cell>
          <cell r="U1861">
            <v>0</v>
          </cell>
          <cell r="AE1861" t="str">
            <v>20110629LGUM_106</v>
          </cell>
          <cell r="AG1861" t="str">
            <v>206</v>
          </cell>
        </row>
        <row r="1862">
          <cell r="B1862" t="str">
            <v>Aug 2011</v>
          </cell>
          <cell r="C1862" t="str">
            <v>RLS</v>
          </cell>
          <cell r="D1862" t="str">
            <v>LGUM_107</v>
          </cell>
          <cell r="E1862">
            <v>0</v>
          </cell>
          <cell r="G1862">
            <v>0</v>
          </cell>
          <cell r="J1862">
            <v>0</v>
          </cell>
          <cell r="K1862">
            <v>0</v>
          </cell>
          <cell r="L1862">
            <v>0</v>
          </cell>
          <cell r="N1862">
            <v>0</v>
          </cell>
          <cell r="P1862">
            <v>0</v>
          </cell>
          <cell r="Q1862">
            <v>0</v>
          </cell>
          <cell r="S1862">
            <v>0</v>
          </cell>
          <cell r="T1862">
            <v>0</v>
          </cell>
          <cell r="U1862">
            <v>0</v>
          </cell>
          <cell r="AE1862" t="str">
            <v>20110629LGUM_107</v>
          </cell>
          <cell r="AG1862" t="str">
            <v>207</v>
          </cell>
        </row>
        <row r="1863">
          <cell r="B1863" t="str">
            <v>Aug 2011</v>
          </cell>
          <cell r="C1863" t="str">
            <v>RLS</v>
          </cell>
          <cell r="D1863" t="str">
            <v>LGUM_108</v>
          </cell>
          <cell r="E1863">
            <v>0</v>
          </cell>
          <cell r="G1863">
            <v>0</v>
          </cell>
          <cell r="J1863">
            <v>0</v>
          </cell>
          <cell r="K1863">
            <v>0</v>
          </cell>
          <cell r="L1863">
            <v>0</v>
          </cell>
          <cell r="N1863">
            <v>0</v>
          </cell>
          <cell r="P1863">
            <v>0</v>
          </cell>
          <cell r="Q1863">
            <v>0</v>
          </cell>
          <cell r="S1863">
            <v>0</v>
          </cell>
          <cell r="T1863">
            <v>0</v>
          </cell>
          <cell r="U1863">
            <v>0</v>
          </cell>
          <cell r="AE1863" t="str">
            <v>20110629LGUM_108</v>
          </cell>
          <cell r="AG1863" t="str">
            <v>208</v>
          </cell>
        </row>
        <row r="1864">
          <cell r="B1864" t="str">
            <v>Aug 2011</v>
          </cell>
          <cell r="C1864" t="str">
            <v>RLS</v>
          </cell>
          <cell r="D1864" t="str">
            <v>LGUM_109</v>
          </cell>
          <cell r="E1864">
            <v>0</v>
          </cell>
          <cell r="G1864">
            <v>0</v>
          </cell>
          <cell r="J1864">
            <v>0</v>
          </cell>
          <cell r="K1864">
            <v>0</v>
          </cell>
          <cell r="L1864">
            <v>0</v>
          </cell>
          <cell r="N1864">
            <v>0</v>
          </cell>
          <cell r="P1864">
            <v>0</v>
          </cell>
          <cell r="Q1864">
            <v>0</v>
          </cell>
          <cell r="S1864">
            <v>0</v>
          </cell>
          <cell r="T1864">
            <v>0</v>
          </cell>
          <cell r="U1864">
            <v>0</v>
          </cell>
          <cell r="AE1864" t="str">
            <v>20110629LGUM_109</v>
          </cell>
          <cell r="AG1864" t="str">
            <v>209</v>
          </cell>
        </row>
        <row r="1865">
          <cell r="B1865" t="str">
            <v>Aug 2011</v>
          </cell>
          <cell r="C1865" t="str">
            <v>RLS</v>
          </cell>
          <cell r="D1865" t="str">
            <v>LGUM_110</v>
          </cell>
          <cell r="E1865">
            <v>0</v>
          </cell>
          <cell r="G1865">
            <v>0</v>
          </cell>
          <cell r="J1865">
            <v>0</v>
          </cell>
          <cell r="K1865">
            <v>0</v>
          </cell>
          <cell r="L1865">
            <v>0</v>
          </cell>
          <cell r="N1865">
            <v>0</v>
          </cell>
          <cell r="P1865">
            <v>0</v>
          </cell>
          <cell r="Q1865">
            <v>0</v>
          </cell>
          <cell r="S1865">
            <v>0</v>
          </cell>
          <cell r="T1865">
            <v>0</v>
          </cell>
          <cell r="U1865">
            <v>0</v>
          </cell>
          <cell r="AE1865" t="str">
            <v>20110629LGUM_110</v>
          </cell>
          <cell r="AG1865" t="str">
            <v>210</v>
          </cell>
        </row>
        <row r="1866">
          <cell r="B1866" t="str">
            <v>Aug 2011</v>
          </cell>
          <cell r="C1866" t="str">
            <v>RLS</v>
          </cell>
          <cell r="D1866" t="str">
            <v>LGUM_111</v>
          </cell>
          <cell r="E1866">
            <v>0</v>
          </cell>
          <cell r="G1866">
            <v>0</v>
          </cell>
          <cell r="J1866">
            <v>0</v>
          </cell>
          <cell r="K1866">
            <v>0</v>
          </cell>
          <cell r="L1866">
            <v>0</v>
          </cell>
          <cell r="N1866">
            <v>0</v>
          </cell>
          <cell r="P1866">
            <v>0</v>
          </cell>
          <cell r="Q1866">
            <v>0</v>
          </cell>
          <cell r="S1866">
            <v>0</v>
          </cell>
          <cell r="T1866">
            <v>0</v>
          </cell>
          <cell r="U1866">
            <v>0</v>
          </cell>
          <cell r="AE1866" t="str">
            <v>20110629LGUM_111</v>
          </cell>
          <cell r="AG1866" t="str">
            <v>211</v>
          </cell>
        </row>
        <row r="1867">
          <cell r="B1867" t="str">
            <v>Aug 2011</v>
          </cell>
          <cell r="C1867" t="str">
            <v>RLS</v>
          </cell>
          <cell r="D1867" t="str">
            <v>LGUM_112</v>
          </cell>
          <cell r="E1867">
            <v>0</v>
          </cell>
          <cell r="G1867">
            <v>0</v>
          </cell>
          <cell r="J1867">
            <v>0</v>
          </cell>
          <cell r="K1867">
            <v>0</v>
          </cell>
          <cell r="L1867">
            <v>0</v>
          </cell>
          <cell r="N1867">
            <v>0</v>
          </cell>
          <cell r="P1867">
            <v>0</v>
          </cell>
          <cell r="Q1867">
            <v>0</v>
          </cell>
          <cell r="S1867">
            <v>0</v>
          </cell>
          <cell r="T1867">
            <v>0</v>
          </cell>
          <cell r="U1867">
            <v>0</v>
          </cell>
          <cell r="AE1867" t="str">
            <v>20110629LGUM_112</v>
          </cell>
          <cell r="AG1867" t="str">
            <v>212</v>
          </cell>
        </row>
        <row r="1868">
          <cell r="B1868" t="str">
            <v>Aug 2011</v>
          </cell>
          <cell r="C1868" t="str">
            <v>RLS</v>
          </cell>
          <cell r="D1868" t="str">
            <v>LGUM_113</v>
          </cell>
          <cell r="E1868">
            <v>0</v>
          </cell>
          <cell r="G1868">
            <v>0</v>
          </cell>
          <cell r="J1868">
            <v>0</v>
          </cell>
          <cell r="K1868">
            <v>0</v>
          </cell>
          <cell r="L1868">
            <v>0</v>
          </cell>
          <cell r="N1868">
            <v>0</v>
          </cell>
          <cell r="P1868">
            <v>0</v>
          </cell>
          <cell r="Q1868">
            <v>0</v>
          </cell>
          <cell r="S1868">
            <v>0</v>
          </cell>
          <cell r="T1868">
            <v>0</v>
          </cell>
          <cell r="U1868">
            <v>0</v>
          </cell>
          <cell r="AE1868" t="str">
            <v>20110629LGUM_113</v>
          </cell>
          <cell r="AG1868" t="str">
            <v>213</v>
          </cell>
        </row>
        <row r="1869">
          <cell r="B1869" t="str">
            <v>Aug 2011</v>
          </cell>
          <cell r="C1869" t="str">
            <v>RLS</v>
          </cell>
          <cell r="D1869" t="str">
            <v>LGUM_116</v>
          </cell>
          <cell r="E1869">
            <v>0</v>
          </cell>
          <cell r="G1869">
            <v>0</v>
          </cell>
          <cell r="J1869">
            <v>0</v>
          </cell>
          <cell r="K1869">
            <v>0</v>
          </cell>
          <cell r="L1869">
            <v>0</v>
          </cell>
          <cell r="N1869">
            <v>0</v>
          </cell>
          <cell r="P1869">
            <v>0</v>
          </cell>
          <cell r="Q1869">
            <v>0</v>
          </cell>
          <cell r="S1869">
            <v>0</v>
          </cell>
          <cell r="T1869">
            <v>0</v>
          </cell>
          <cell r="U1869">
            <v>0</v>
          </cell>
          <cell r="AE1869" t="str">
            <v>20110629LGUM_116</v>
          </cell>
          <cell r="AG1869" t="str">
            <v>216</v>
          </cell>
        </row>
        <row r="1870">
          <cell r="B1870" t="str">
            <v>Aug 2011</v>
          </cell>
          <cell r="C1870" t="str">
            <v>RLS</v>
          </cell>
          <cell r="D1870" t="str">
            <v>LGUM_117</v>
          </cell>
          <cell r="E1870">
            <v>0</v>
          </cell>
          <cell r="G1870">
            <v>0</v>
          </cell>
          <cell r="J1870">
            <v>0</v>
          </cell>
          <cell r="K1870">
            <v>0</v>
          </cell>
          <cell r="L1870">
            <v>0</v>
          </cell>
          <cell r="N1870">
            <v>0</v>
          </cell>
          <cell r="P1870">
            <v>0</v>
          </cell>
          <cell r="Q1870">
            <v>0</v>
          </cell>
          <cell r="S1870">
            <v>0</v>
          </cell>
          <cell r="T1870">
            <v>0</v>
          </cell>
          <cell r="U1870">
            <v>0</v>
          </cell>
          <cell r="AE1870" t="str">
            <v>20110629LGUM_117</v>
          </cell>
          <cell r="AG1870" t="str">
            <v>217</v>
          </cell>
        </row>
        <row r="1871">
          <cell r="B1871" t="str">
            <v>Aug 2011</v>
          </cell>
          <cell r="C1871" t="str">
            <v>RLS</v>
          </cell>
          <cell r="D1871" t="str">
            <v>LGUM_122</v>
          </cell>
          <cell r="E1871">
            <v>0</v>
          </cell>
          <cell r="G1871">
            <v>0</v>
          </cell>
          <cell r="J1871">
            <v>0</v>
          </cell>
          <cell r="K1871">
            <v>0</v>
          </cell>
          <cell r="L1871">
            <v>0</v>
          </cell>
          <cell r="N1871">
            <v>0</v>
          </cell>
          <cell r="P1871">
            <v>0</v>
          </cell>
          <cell r="Q1871">
            <v>0</v>
          </cell>
          <cell r="S1871">
            <v>0</v>
          </cell>
          <cell r="T1871">
            <v>0</v>
          </cell>
          <cell r="U1871">
            <v>0</v>
          </cell>
          <cell r="AE1871" t="str">
            <v>20110629LGUM_122</v>
          </cell>
          <cell r="AG1871" t="str">
            <v>222</v>
          </cell>
        </row>
        <row r="1872">
          <cell r="B1872" t="str">
            <v>Aug 2011</v>
          </cell>
          <cell r="C1872" t="str">
            <v>RLS</v>
          </cell>
          <cell r="D1872" t="str">
            <v>LGUM_123</v>
          </cell>
          <cell r="E1872">
            <v>0</v>
          </cell>
          <cell r="G1872">
            <v>0</v>
          </cell>
          <cell r="J1872">
            <v>0</v>
          </cell>
          <cell r="K1872">
            <v>0</v>
          </cell>
          <cell r="L1872">
            <v>0</v>
          </cell>
          <cell r="N1872">
            <v>0</v>
          </cell>
          <cell r="P1872">
            <v>0</v>
          </cell>
          <cell r="Q1872">
            <v>0</v>
          </cell>
          <cell r="S1872">
            <v>0</v>
          </cell>
          <cell r="T1872">
            <v>0</v>
          </cell>
          <cell r="U1872">
            <v>0</v>
          </cell>
          <cell r="AE1872" t="str">
            <v>20110629LGUM_123</v>
          </cell>
          <cell r="AG1872" t="str">
            <v>223</v>
          </cell>
        </row>
        <row r="1873">
          <cell r="B1873" t="str">
            <v>Aug 2011</v>
          </cell>
          <cell r="C1873" t="str">
            <v>RLS</v>
          </cell>
          <cell r="D1873" t="str">
            <v>LGUM_124</v>
          </cell>
          <cell r="E1873">
            <v>0</v>
          </cell>
          <cell r="G1873">
            <v>0</v>
          </cell>
          <cell r="J1873">
            <v>0</v>
          </cell>
          <cell r="K1873">
            <v>0</v>
          </cell>
          <cell r="L1873">
            <v>0</v>
          </cell>
          <cell r="N1873">
            <v>0</v>
          </cell>
          <cell r="P1873">
            <v>0</v>
          </cell>
          <cell r="Q1873">
            <v>0</v>
          </cell>
          <cell r="S1873">
            <v>0</v>
          </cell>
          <cell r="T1873">
            <v>0</v>
          </cell>
          <cell r="U1873">
            <v>0</v>
          </cell>
          <cell r="AE1873" t="str">
            <v>20110629LGUM_124</v>
          </cell>
          <cell r="AG1873" t="str">
            <v>224</v>
          </cell>
        </row>
        <row r="1874">
          <cell r="B1874" t="str">
            <v>Aug 2011</v>
          </cell>
          <cell r="C1874" t="str">
            <v>RLS</v>
          </cell>
          <cell r="D1874" t="str">
            <v>LGUM_125</v>
          </cell>
          <cell r="E1874">
            <v>0</v>
          </cell>
          <cell r="G1874">
            <v>0</v>
          </cell>
          <cell r="J1874">
            <v>0</v>
          </cell>
          <cell r="K1874">
            <v>0</v>
          </cell>
          <cell r="L1874">
            <v>0</v>
          </cell>
          <cell r="N1874">
            <v>0</v>
          </cell>
          <cell r="P1874">
            <v>0</v>
          </cell>
          <cell r="Q1874">
            <v>0</v>
          </cell>
          <cell r="S1874">
            <v>0</v>
          </cell>
          <cell r="T1874">
            <v>0</v>
          </cell>
          <cell r="U1874">
            <v>0</v>
          </cell>
          <cell r="AE1874" t="str">
            <v>20110629LGUM_125</v>
          </cell>
          <cell r="AG1874" t="str">
            <v>225</v>
          </cell>
        </row>
        <row r="1875">
          <cell r="B1875" t="str">
            <v>Aug 2011</v>
          </cell>
          <cell r="C1875" t="str">
            <v>RLS</v>
          </cell>
          <cell r="D1875" t="str">
            <v>LGUM_126</v>
          </cell>
          <cell r="E1875">
            <v>0</v>
          </cell>
          <cell r="G1875">
            <v>0</v>
          </cell>
          <cell r="J1875">
            <v>0</v>
          </cell>
          <cell r="K1875">
            <v>0</v>
          </cell>
          <cell r="L1875">
            <v>0</v>
          </cell>
          <cell r="N1875">
            <v>0</v>
          </cell>
          <cell r="P1875">
            <v>0</v>
          </cell>
          <cell r="Q1875">
            <v>0</v>
          </cell>
          <cell r="S1875">
            <v>0</v>
          </cell>
          <cell r="T1875">
            <v>0</v>
          </cell>
          <cell r="U1875">
            <v>0</v>
          </cell>
          <cell r="AE1875" t="str">
            <v>20110629LGUM_126</v>
          </cell>
          <cell r="AG1875" t="str">
            <v>226</v>
          </cell>
        </row>
        <row r="1876">
          <cell r="B1876" t="str">
            <v>Aug 2011</v>
          </cell>
          <cell r="C1876" t="str">
            <v>RLS</v>
          </cell>
          <cell r="D1876" t="str">
            <v>LGUM_152</v>
          </cell>
          <cell r="E1876">
            <v>0</v>
          </cell>
          <cell r="G1876">
            <v>0</v>
          </cell>
          <cell r="J1876">
            <v>0</v>
          </cell>
          <cell r="K1876">
            <v>0</v>
          </cell>
          <cell r="L1876">
            <v>0</v>
          </cell>
          <cell r="N1876">
            <v>0</v>
          </cell>
          <cell r="P1876">
            <v>0</v>
          </cell>
          <cell r="Q1876">
            <v>0</v>
          </cell>
          <cell r="S1876">
            <v>0</v>
          </cell>
          <cell r="T1876">
            <v>0</v>
          </cell>
          <cell r="U1876">
            <v>0</v>
          </cell>
          <cell r="AE1876" t="str">
            <v>20110629LGUM_152</v>
          </cell>
          <cell r="AG1876" t="str">
            <v>252</v>
          </cell>
        </row>
        <row r="1877">
          <cell r="B1877" t="str">
            <v>Aug 2011</v>
          </cell>
          <cell r="C1877" t="str">
            <v>RLS</v>
          </cell>
          <cell r="D1877" t="str">
            <v>LGUM_153</v>
          </cell>
          <cell r="E1877">
            <v>0</v>
          </cell>
          <cell r="G1877">
            <v>0</v>
          </cell>
          <cell r="J1877">
            <v>0</v>
          </cell>
          <cell r="K1877">
            <v>0</v>
          </cell>
          <cell r="L1877">
            <v>0</v>
          </cell>
          <cell r="N1877">
            <v>0</v>
          </cell>
          <cell r="P1877">
            <v>0</v>
          </cell>
          <cell r="Q1877">
            <v>0</v>
          </cell>
          <cell r="S1877">
            <v>0</v>
          </cell>
          <cell r="T1877">
            <v>0</v>
          </cell>
          <cell r="U1877">
            <v>0</v>
          </cell>
          <cell r="AE1877" t="str">
            <v>20110629LGUM_153</v>
          </cell>
          <cell r="AG1877" t="str">
            <v>253</v>
          </cell>
        </row>
        <row r="1878">
          <cell r="B1878" t="str">
            <v>Aug 2011</v>
          </cell>
          <cell r="C1878" t="str">
            <v>RLS</v>
          </cell>
          <cell r="D1878" t="str">
            <v>LGUM_154</v>
          </cell>
          <cell r="E1878">
            <v>0</v>
          </cell>
          <cell r="G1878">
            <v>0</v>
          </cell>
          <cell r="J1878">
            <v>0</v>
          </cell>
          <cell r="K1878">
            <v>0</v>
          </cell>
          <cell r="L1878">
            <v>0</v>
          </cell>
          <cell r="N1878">
            <v>0</v>
          </cell>
          <cell r="P1878">
            <v>0</v>
          </cell>
          <cell r="Q1878">
            <v>0</v>
          </cell>
          <cell r="S1878">
            <v>0</v>
          </cell>
          <cell r="T1878">
            <v>0</v>
          </cell>
          <cell r="U1878">
            <v>0</v>
          </cell>
          <cell r="AE1878" t="str">
            <v>20110629LGUM_154</v>
          </cell>
          <cell r="AG1878" t="str">
            <v>254</v>
          </cell>
        </row>
        <row r="1879">
          <cell r="B1879" t="str">
            <v>Aug 2011</v>
          </cell>
          <cell r="C1879" t="str">
            <v>RLS</v>
          </cell>
          <cell r="D1879" t="str">
            <v>LGUM_155</v>
          </cell>
          <cell r="E1879">
            <v>0</v>
          </cell>
          <cell r="G1879">
            <v>0</v>
          </cell>
          <cell r="J1879">
            <v>0</v>
          </cell>
          <cell r="K1879">
            <v>0</v>
          </cell>
          <cell r="L1879">
            <v>0</v>
          </cell>
          <cell r="N1879">
            <v>0</v>
          </cell>
          <cell r="P1879">
            <v>0</v>
          </cell>
          <cell r="Q1879">
            <v>0</v>
          </cell>
          <cell r="S1879">
            <v>0</v>
          </cell>
          <cell r="T1879">
            <v>0</v>
          </cell>
          <cell r="U1879">
            <v>0</v>
          </cell>
          <cell r="AE1879" t="str">
            <v>20110629LGUM_155</v>
          </cell>
          <cell r="AG1879" t="str">
            <v>255</v>
          </cell>
        </row>
        <row r="1880">
          <cell r="B1880" t="str">
            <v>Aug 2011</v>
          </cell>
          <cell r="C1880" t="str">
            <v>RLS</v>
          </cell>
          <cell r="D1880" t="str">
            <v>LGUM_156</v>
          </cell>
          <cell r="E1880">
            <v>0</v>
          </cell>
          <cell r="G1880">
            <v>0</v>
          </cell>
          <cell r="J1880">
            <v>0</v>
          </cell>
          <cell r="K1880">
            <v>0</v>
          </cell>
          <cell r="L1880">
            <v>0</v>
          </cell>
          <cell r="N1880">
            <v>0</v>
          </cell>
          <cell r="P1880">
            <v>0</v>
          </cell>
          <cell r="Q1880">
            <v>0</v>
          </cell>
          <cell r="S1880">
            <v>0</v>
          </cell>
          <cell r="T1880">
            <v>0</v>
          </cell>
          <cell r="U1880">
            <v>0</v>
          </cell>
          <cell r="AE1880" t="str">
            <v>20110629LGUM_156</v>
          </cell>
          <cell r="AG1880" t="str">
            <v>256</v>
          </cell>
        </row>
        <row r="1881">
          <cell r="B1881" t="str">
            <v>Aug 2011</v>
          </cell>
          <cell r="C1881" t="str">
            <v>RLS</v>
          </cell>
          <cell r="D1881" t="str">
            <v>LGUM_157</v>
          </cell>
          <cell r="E1881">
            <v>0</v>
          </cell>
          <cell r="G1881">
            <v>0</v>
          </cell>
          <cell r="J1881">
            <v>0</v>
          </cell>
          <cell r="K1881">
            <v>0</v>
          </cell>
          <cell r="L1881">
            <v>0</v>
          </cell>
          <cell r="N1881">
            <v>0</v>
          </cell>
          <cell r="P1881">
            <v>0</v>
          </cell>
          <cell r="Q1881">
            <v>0</v>
          </cell>
          <cell r="S1881">
            <v>0</v>
          </cell>
          <cell r="T1881">
            <v>0</v>
          </cell>
          <cell r="U1881">
            <v>0</v>
          </cell>
          <cell r="AE1881" t="str">
            <v>20110629LGUM_157</v>
          </cell>
          <cell r="AG1881" t="str">
            <v>257</v>
          </cell>
        </row>
        <row r="1882">
          <cell r="B1882" t="str">
            <v>Aug 2011</v>
          </cell>
          <cell r="C1882" t="str">
            <v>RLS</v>
          </cell>
          <cell r="D1882" t="str">
            <v>LGUM_158</v>
          </cell>
          <cell r="E1882">
            <v>0</v>
          </cell>
          <cell r="G1882">
            <v>0</v>
          </cell>
          <cell r="J1882">
            <v>0</v>
          </cell>
          <cell r="K1882">
            <v>0</v>
          </cell>
          <cell r="L1882">
            <v>0</v>
          </cell>
          <cell r="N1882">
            <v>0</v>
          </cell>
          <cell r="P1882">
            <v>0</v>
          </cell>
          <cell r="Q1882">
            <v>0</v>
          </cell>
          <cell r="S1882">
            <v>0</v>
          </cell>
          <cell r="T1882">
            <v>0</v>
          </cell>
          <cell r="U1882">
            <v>0</v>
          </cell>
          <cell r="AE1882" t="str">
            <v>20110629LGUM_158</v>
          </cell>
          <cell r="AG1882" t="str">
            <v>258</v>
          </cell>
        </row>
        <row r="1883">
          <cell r="B1883" t="str">
            <v>Aug 2011</v>
          </cell>
          <cell r="C1883" t="str">
            <v>RLS</v>
          </cell>
          <cell r="D1883" t="str">
            <v>LGUM_159</v>
          </cell>
          <cell r="E1883">
            <v>0</v>
          </cell>
          <cell r="G1883">
            <v>0</v>
          </cell>
          <cell r="J1883">
            <v>0</v>
          </cell>
          <cell r="K1883">
            <v>0</v>
          </cell>
          <cell r="L1883">
            <v>0</v>
          </cell>
          <cell r="N1883">
            <v>0</v>
          </cell>
          <cell r="P1883">
            <v>0</v>
          </cell>
          <cell r="Q1883">
            <v>0</v>
          </cell>
          <cell r="S1883">
            <v>0</v>
          </cell>
          <cell r="T1883">
            <v>0</v>
          </cell>
          <cell r="U1883">
            <v>0</v>
          </cell>
          <cell r="AE1883" t="str">
            <v>20110629LGUM_159</v>
          </cell>
          <cell r="AG1883" t="str">
            <v>259</v>
          </cell>
        </row>
        <row r="1884">
          <cell r="B1884" t="str">
            <v>Aug 2011</v>
          </cell>
          <cell r="C1884" t="str">
            <v>RLS</v>
          </cell>
          <cell r="D1884" t="str">
            <v>LGUM_160</v>
          </cell>
          <cell r="E1884">
            <v>0</v>
          </cell>
          <cell r="G1884">
            <v>0</v>
          </cell>
          <cell r="J1884">
            <v>0</v>
          </cell>
          <cell r="K1884">
            <v>0</v>
          </cell>
          <cell r="L1884">
            <v>0</v>
          </cell>
          <cell r="N1884">
            <v>0</v>
          </cell>
          <cell r="P1884">
            <v>0</v>
          </cell>
          <cell r="Q1884">
            <v>0</v>
          </cell>
          <cell r="S1884">
            <v>0</v>
          </cell>
          <cell r="T1884">
            <v>0</v>
          </cell>
          <cell r="U1884">
            <v>0</v>
          </cell>
          <cell r="AE1884" t="str">
            <v>20110629LGUM_160</v>
          </cell>
          <cell r="AG1884" t="str">
            <v>260</v>
          </cell>
        </row>
        <row r="1885">
          <cell r="B1885" t="str">
            <v>Aug 2011</v>
          </cell>
          <cell r="C1885" t="str">
            <v>RLS</v>
          </cell>
          <cell r="D1885" t="str">
            <v>LGUM_161</v>
          </cell>
          <cell r="E1885">
            <v>0</v>
          </cell>
          <cell r="G1885">
            <v>0</v>
          </cell>
          <cell r="J1885">
            <v>0</v>
          </cell>
          <cell r="K1885">
            <v>0</v>
          </cell>
          <cell r="L1885">
            <v>0</v>
          </cell>
          <cell r="N1885">
            <v>0</v>
          </cell>
          <cell r="P1885">
            <v>0</v>
          </cell>
          <cell r="Q1885">
            <v>0</v>
          </cell>
          <cell r="S1885">
            <v>0</v>
          </cell>
          <cell r="T1885">
            <v>0</v>
          </cell>
          <cell r="U1885">
            <v>0</v>
          </cell>
          <cell r="AE1885" t="str">
            <v>20110629LGUM_161</v>
          </cell>
          <cell r="AG1885" t="str">
            <v>261</v>
          </cell>
        </row>
        <row r="1886">
          <cell r="B1886" t="str">
            <v>Aug 2011</v>
          </cell>
          <cell r="C1886" t="str">
            <v>RLS</v>
          </cell>
          <cell r="D1886" t="str">
            <v>LGUM_162</v>
          </cell>
          <cell r="E1886">
            <v>36</v>
          </cell>
          <cell r="G1886">
            <v>-28</v>
          </cell>
          <cell r="J1886">
            <v>-594.08000000000004</v>
          </cell>
          <cell r="K1886">
            <v>-7.6399999999999864</v>
          </cell>
          <cell r="L1886">
            <v>-7.6400000000000006</v>
          </cell>
          <cell r="N1886">
            <v>-22.02</v>
          </cell>
          <cell r="P1886">
            <v>-4.26</v>
          </cell>
          <cell r="Q1886">
            <v>0</v>
          </cell>
          <cell r="S1886">
            <v>0</v>
          </cell>
          <cell r="T1886">
            <v>0</v>
          </cell>
          <cell r="U1886">
            <v>-33.92</v>
          </cell>
          <cell r="AE1886" t="str">
            <v>20110629LGUM_162</v>
          </cell>
          <cell r="AG1886" t="str">
            <v>262</v>
          </cell>
        </row>
        <row r="1887">
          <cell r="B1887" t="str">
            <v>Aug 2011</v>
          </cell>
          <cell r="C1887" t="str">
            <v>RLS</v>
          </cell>
          <cell r="D1887" t="str">
            <v>LGUM_163</v>
          </cell>
          <cell r="E1887">
            <v>0</v>
          </cell>
          <cell r="G1887">
            <v>0</v>
          </cell>
          <cell r="J1887">
            <v>0</v>
          </cell>
          <cell r="K1887">
            <v>0</v>
          </cell>
          <cell r="L1887">
            <v>0</v>
          </cell>
          <cell r="N1887">
            <v>0</v>
          </cell>
          <cell r="P1887">
            <v>0</v>
          </cell>
          <cell r="Q1887">
            <v>0</v>
          </cell>
          <cell r="S1887">
            <v>0</v>
          </cell>
          <cell r="T1887">
            <v>0</v>
          </cell>
          <cell r="U1887">
            <v>0</v>
          </cell>
          <cell r="AE1887" t="str">
            <v>20110629LGUM_163</v>
          </cell>
          <cell r="AG1887" t="str">
            <v>263</v>
          </cell>
        </row>
        <row r="1888">
          <cell r="B1888" t="str">
            <v>Aug 2011</v>
          </cell>
          <cell r="C1888" t="str">
            <v>RLS</v>
          </cell>
          <cell r="D1888" t="str">
            <v>LGUM_166</v>
          </cell>
          <cell r="E1888">
            <v>0</v>
          </cell>
          <cell r="G1888">
            <v>0</v>
          </cell>
          <cell r="J1888">
            <v>0</v>
          </cell>
          <cell r="K1888">
            <v>0</v>
          </cell>
          <cell r="L1888">
            <v>0</v>
          </cell>
          <cell r="N1888">
            <v>0</v>
          </cell>
          <cell r="P1888">
            <v>0</v>
          </cell>
          <cell r="Q1888">
            <v>0</v>
          </cell>
          <cell r="S1888">
            <v>0</v>
          </cell>
          <cell r="T1888">
            <v>0</v>
          </cell>
          <cell r="U1888">
            <v>0</v>
          </cell>
          <cell r="AE1888" t="str">
            <v>20110629LGUM_166</v>
          </cell>
          <cell r="AG1888" t="str">
            <v>266</v>
          </cell>
        </row>
        <row r="1889">
          <cell r="B1889" t="str">
            <v>Aug 2011</v>
          </cell>
          <cell r="C1889" t="str">
            <v>RLS</v>
          </cell>
          <cell r="D1889" t="str">
            <v>LGUM_167</v>
          </cell>
          <cell r="E1889">
            <v>0</v>
          </cell>
          <cell r="G1889">
            <v>0</v>
          </cell>
          <cell r="J1889">
            <v>0</v>
          </cell>
          <cell r="K1889">
            <v>0</v>
          </cell>
          <cell r="L1889">
            <v>0</v>
          </cell>
          <cell r="N1889">
            <v>0</v>
          </cell>
          <cell r="P1889">
            <v>0</v>
          </cell>
          <cell r="Q1889">
            <v>0</v>
          </cell>
          <cell r="S1889">
            <v>0</v>
          </cell>
          <cell r="T1889">
            <v>0</v>
          </cell>
          <cell r="U1889">
            <v>0</v>
          </cell>
          <cell r="AE1889" t="str">
            <v>20110629LGUM_167</v>
          </cell>
          <cell r="AG1889" t="str">
            <v>267</v>
          </cell>
        </row>
        <row r="1890">
          <cell r="B1890" t="str">
            <v>Aug 2011</v>
          </cell>
          <cell r="C1890" t="str">
            <v>RLS</v>
          </cell>
          <cell r="D1890" t="str">
            <v>LGUM_172</v>
          </cell>
          <cell r="E1890">
            <v>-2</v>
          </cell>
          <cell r="G1890">
            <v>-138</v>
          </cell>
          <cell r="J1890">
            <v>0.22</v>
          </cell>
          <cell r="K1890">
            <v>-25.02</v>
          </cell>
          <cell r="L1890">
            <v>-25.02</v>
          </cell>
          <cell r="N1890">
            <v>-0.19</v>
          </cell>
          <cell r="P1890">
            <v>-0.32</v>
          </cell>
          <cell r="Q1890">
            <v>0</v>
          </cell>
          <cell r="S1890">
            <v>0</v>
          </cell>
          <cell r="T1890">
            <v>0</v>
          </cell>
          <cell r="U1890">
            <v>-25.53</v>
          </cell>
          <cell r="AE1890" t="str">
            <v>20110629LGUM_172</v>
          </cell>
          <cell r="AG1890" t="str">
            <v>272</v>
          </cell>
        </row>
        <row r="1891">
          <cell r="B1891" t="str">
            <v>Aug 2011</v>
          </cell>
          <cell r="C1891" t="str">
            <v>RLS</v>
          </cell>
          <cell r="D1891" t="str">
            <v>LGUM_173</v>
          </cell>
          <cell r="E1891">
            <v>0</v>
          </cell>
          <cell r="G1891">
            <v>0</v>
          </cell>
          <cell r="J1891">
            <v>0</v>
          </cell>
          <cell r="K1891">
            <v>0</v>
          </cell>
          <cell r="L1891">
            <v>0</v>
          </cell>
          <cell r="N1891">
            <v>0</v>
          </cell>
          <cell r="P1891">
            <v>0</v>
          </cell>
          <cell r="Q1891">
            <v>0</v>
          </cell>
          <cell r="S1891">
            <v>0</v>
          </cell>
          <cell r="T1891">
            <v>0</v>
          </cell>
          <cell r="U1891">
            <v>0</v>
          </cell>
          <cell r="AE1891" t="str">
            <v>20110629LGUM_173</v>
          </cell>
          <cell r="AG1891" t="str">
            <v>273</v>
          </cell>
        </row>
        <row r="1892">
          <cell r="B1892" t="str">
            <v>Aug 2011</v>
          </cell>
          <cell r="C1892" t="str">
            <v>RLS</v>
          </cell>
          <cell r="D1892" t="str">
            <v>LGUM_174</v>
          </cell>
          <cell r="E1892">
            <v>137</v>
          </cell>
          <cell r="G1892">
            <v>7043</v>
          </cell>
          <cell r="J1892">
            <v>-104.85</v>
          </cell>
          <cell r="K1892">
            <v>2311.83</v>
          </cell>
          <cell r="L1892">
            <v>2311.8300000000004</v>
          </cell>
          <cell r="N1892">
            <v>6.68</v>
          </cell>
          <cell r="P1892">
            <v>19.52</v>
          </cell>
          <cell r="Q1892">
            <v>0</v>
          </cell>
          <cell r="S1892">
            <v>0</v>
          </cell>
          <cell r="T1892">
            <v>0</v>
          </cell>
          <cell r="U1892">
            <v>2338.0300000000002</v>
          </cell>
          <cell r="AE1892" t="str">
            <v>20110629LGUM_174</v>
          </cell>
          <cell r="AG1892" t="str">
            <v>274</v>
          </cell>
        </row>
        <row r="1893">
          <cell r="B1893" t="str">
            <v>Aug 2011</v>
          </cell>
          <cell r="C1893" t="str">
            <v>RLS</v>
          </cell>
          <cell r="D1893" t="str">
            <v>LGUM_175</v>
          </cell>
          <cell r="E1893">
            <v>0</v>
          </cell>
          <cell r="G1893">
            <v>0</v>
          </cell>
          <cell r="J1893">
            <v>0</v>
          </cell>
          <cell r="K1893">
            <v>0</v>
          </cell>
          <cell r="L1893">
            <v>0</v>
          </cell>
          <cell r="N1893">
            <v>0</v>
          </cell>
          <cell r="P1893">
            <v>0</v>
          </cell>
          <cell r="Q1893">
            <v>0</v>
          </cell>
          <cell r="S1893">
            <v>0</v>
          </cell>
          <cell r="T1893">
            <v>0</v>
          </cell>
          <cell r="U1893">
            <v>0</v>
          </cell>
          <cell r="AE1893" t="str">
            <v>20110629LGUM_175</v>
          </cell>
          <cell r="AG1893" t="str">
            <v>275</v>
          </cell>
        </row>
        <row r="1894">
          <cell r="B1894" t="str">
            <v>Aug 2011</v>
          </cell>
          <cell r="C1894" t="str">
            <v>RLS</v>
          </cell>
          <cell r="D1894" t="str">
            <v>LGUM_176</v>
          </cell>
          <cell r="E1894">
            <v>38</v>
          </cell>
          <cell r="G1894">
            <v>1508</v>
          </cell>
          <cell r="J1894">
            <v>-13.56</v>
          </cell>
          <cell r="K1894">
            <v>490.7</v>
          </cell>
          <cell r="L1894">
            <v>490.70000000000005</v>
          </cell>
          <cell r="N1894">
            <v>1.4</v>
          </cell>
          <cell r="P1894">
            <v>4.13</v>
          </cell>
          <cell r="Q1894">
            <v>0</v>
          </cell>
          <cell r="S1894">
            <v>0</v>
          </cell>
          <cell r="T1894">
            <v>0</v>
          </cell>
          <cell r="U1894">
            <v>496.23</v>
          </cell>
          <cell r="AE1894" t="str">
            <v>20110629LGUM_176</v>
          </cell>
          <cell r="AG1894" t="str">
            <v>276</v>
          </cell>
        </row>
        <row r="1895">
          <cell r="B1895" t="str">
            <v>Aug 2011</v>
          </cell>
          <cell r="C1895" t="str">
            <v>RLS</v>
          </cell>
          <cell r="D1895" t="str">
            <v>LGUM_177</v>
          </cell>
          <cell r="E1895">
            <v>0</v>
          </cell>
          <cell r="G1895">
            <v>0</v>
          </cell>
          <cell r="J1895">
            <v>0</v>
          </cell>
          <cell r="K1895">
            <v>0</v>
          </cell>
          <cell r="L1895">
            <v>0</v>
          </cell>
          <cell r="N1895">
            <v>0</v>
          </cell>
          <cell r="P1895">
            <v>0</v>
          </cell>
          <cell r="Q1895">
            <v>0</v>
          </cell>
          <cell r="S1895">
            <v>0</v>
          </cell>
          <cell r="T1895">
            <v>0</v>
          </cell>
          <cell r="U1895">
            <v>0</v>
          </cell>
          <cell r="AE1895" t="str">
            <v>20110629LGUM_177</v>
          </cell>
          <cell r="AG1895" t="str">
            <v>277</v>
          </cell>
        </row>
        <row r="1896">
          <cell r="B1896" t="str">
            <v>Aug 2011</v>
          </cell>
          <cell r="C1896" t="str">
            <v>RLS</v>
          </cell>
          <cell r="D1896" t="str">
            <v>LGUM_178</v>
          </cell>
          <cell r="E1896">
            <v>0</v>
          </cell>
          <cell r="G1896">
            <v>0</v>
          </cell>
          <cell r="J1896">
            <v>0</v>
          </cell>
          <cell r="K1896">
            <v>0</v>
          </cell>
          <cell r="L1896">
            <v>0</v>
          </cell>
          <cell r="N1896">
            <v>0</v>
          </cell>
          <cell r="P1896">
            <v>0</v>
          </cell>
          <cell r="Q1896">
            <v>0</v>
          </cell>
          <cell r="S1896">
            <v>0</v>
          </cell>
          <cell r="T1896">
            <v>0</v>
          </cell>
          <cell r="U1896">
            <v>0</v>
          </cell>
          <cell r="AE1896" t="str">
            <v>20110629LGUM_178</v>
          </cell>
          <cell r="AG1896" t="str">
            <v>278</v>
          </cell>
        </row>
        <row r="1897">
          <cell r="B1897" t="str">
            <v>Aug 2011</v>
          </cell>
          <cell r="C1897" t="str">
            <v>RLS</v>
          </cell>
          <cell r="D1897" t="str">
            <v>LGUM_179</v>
          </cell>
          <cell r="E1897">
            <v>0</v>
          </cell>
          <cell r="G1897">
            <v>0</v>
          </cell>
          <cell r="J1897">
            <v>0</v>
          </cell>
          <cell r="K1897">
            <v>0</v>
          </cell>
          <cell r="L1897">
            <v>0</v>
          </cell>
          <cell r="N1897">
            <v>0</v>
          </cell>
          <cell r="P1897">
            <v>0</v>
          </cell>
          <cell r="Q1897">
            <v>0</v>
          </cell>
          <cell r="S1897">
            <v>0</v>
          </cell>
          <cell r="T1897">
            <v>0</v>
          </cell>
          <cell r="U1897">
            <v>0</v>
          </cell>
          <cell r="AE1897" t="str">
            <v>20110629LGUM_179</v>
          </cell>
          <cell r="AG1897" t="str">
            <v>279</v>
          </cell>
        </row>
        <row r="1898">
          <cell r="B1898" t="str">
            <v>Aug 2011</v>
          </cell>
          <cell r="C1898" t="str">
            <v>RLS</v>
          </cell>
          <cell r="D1898" t="str">
            <v>LGUM_180</v>
          </cell>
          <cell r="E1898">
            <v>0</v>
          </cell>
          <cell r="G1898">
            <v>0</v>
          </cell>
          <cell r="J1898">
            <v>0</v>
          </cell>
          <cell r="K1898">
            <v>0</v>
          </cell>
          <cell r="L1898">
            <v>0</v>
          </cell>
          <cell r="N1898">
            <v>0</v>
          </cell>
          <cell r="P1898">
            <v>0</v>
          </cell>
          <cell r="Q1898">
            <v>0</v>
          </cell>
          <cell r="S1898">
            <v>0</v>
          </cell>
          <cell r="T1898">
            <v>0</v>
          </cell>
          <cell r="U1898">
            <v>0</v>
          </cell>
          <cell r="AE1898" t="str">
            <v>20110629LGUM_180</v>
          </cell>
          <cell r="AG1898" t="str">
            <v>280</v>
          </cell>
        </row>
        <row r="1899">
          <cell r="B1899" t="str">
            <v>Aug 2011</v>
          </cell>
          <cell r="C1899" t="str">
            <v>RLS</v>
          </cell>
          <cell r="D1899" t="str">
            <v>LGUM_181</v>
          </cell>
          <cell r="E1899">
            <v>0</v>
          </cell>
          <cell r="G1899">
            <v>0</v>
          </cell>
          <cell r="J1899">
            <v>0</v>
          </cell>
          <cell r="K1899">
            <v>0</v>
          </cell>
          <cell r="L1899">
            <v>0</v>
          </cell>
          <cell r="N1899">
            <v>0</v>
          </cell>
          <cell r="P1899">
            <v>0</v>
          </cell>
          <cell r="Q1899">
            <v>0</v>
          </cell>
          <cell r="S1899">
            <v>0</v>
          </cell>
          <cell r="T1899">
            <v>0</v>
          </cell>
          <cell r="U1899">
            <v>0</v>
          </cell>
          <cell r="AE1899" t="str">
            <v>20110629LGUM_181</v>
          </cell>
          <cell r="AG1899" t="str">
            <v>281</v>
          </cell>
        </row>
        <row r="1900">
          <cell r="B1900" t="str">
            <v>Aug 2011</v>
          </cell>
          <cell r="C1900" t="str">
            <v>RLS</v>
          </cell>
          <cell r="D1900" t="str">
            <v>LGUM_182</v>
          </cell>
          <cell r="E1900">
            <v>0</v>
          </cell>
          <cell r="G1900">
            <v>0</v>
          </cell>
          <cell r="J1900">
            <v>0</v>
          </cell>
          <cell r="K1900">
            <v>0</v>
          </cell>
          <cell r="L1900">
            <v>0</v>
          </cell>
          <cell r="N1900">
            <v>0</v>
          </cell>
          <cell r="P1900">
            <v>0</v>
          </cell>
          <cell r="Q1900">
            <v>0</v>
          </cell>
          <cell r="S1900">
            <v>0</v>
          </cell>
          <cell r="T1900">
            <v>0</v>
          </cell>
          <cell r="U1900">
            <v>0</v>
          </cell>
          <cell r="AE1900" t="str">
            <v>20110629LGUM_182</v>
          </cell>
          <cell r="AG1900" t="str">
            <v>282</v>
          </cell>
        </row>
        <row r="1901">
          <cell r="B1901" t="str">
            <v>Aug 2011</v>
          </cell>
          <cell r="C1901" t="str">
            <v>RLS</v>
          </cell>
          <cell r="D1901" t="str">
            <v>LGUM_183</v>
          </cell>
          <cell r="E1901">
            <v>0</v>
          </cell>
          <cell r="G1901">
            <v>0</v>
          </cell>
          <cell r="J1901">
            <v>0</v>
          </cell>
          <cell r="K1901">
            <v>0</v>
          </cell>
          <cell r="L1901">
            <v>0</v>
          </cell>
          <cell r="N1901">
            <v>0</v>
          </cell>
          <cell r="P1901">
            <v>0</v>
          </cell>
          <cell r="Q1901">
            <v>0</v>
          </cell>
          <cell r="S1901">
            <v>0</v>
          </cell>
          <cell r="T1901">
            <v>0</v>
          </cell>
          <cell r="U1901">
            <v>0</v>
          </cell>
          <cell r="AE1901" t="str">
            <v>20110629LGUM_183</v>
          </cell>
          <cell r="AG1901" t="str">
            <v>283</v>
          </cell>
        </row>
        <row r="1902">
          <cell r="B1902" t="str">
            <v>Aug 2011</v>
          </cell>
          <cell r="C1902" t="str">
            <v>RLS</v>
          </cell>
          <cell r="D1902" t="str">
            <v>LGUM_201</v>
          </cell>
          <cell r="E1902">
            <v>42</v>
          </cell>
          <cell r="G1902">
            <v>1428</v>
          </cell>
          <cell r="J1902">
            <v>-3.97</v>
          </cell>
          <cell r="K1902">
            <v>329.92999999999995</v>
          </cell>
          <cell r="L1902">
            <v>329.92999999999995</v>
          </cell>
          <cell r="N1902">
            <v>4.79</v>
          </cell>
          <cell r="P1902">
            <v>0.65</v>
          </cell>
          <cell r="Q1902">
            <v>0</v>
          </cell>
          <cell r="S1902">
            <v>0</v>
          </cell>
          <cell r="T1902">
            <v>0</v>
          </cell>
          <cell r="U1902">
            <v>379.15</v>
          </cell>
          <cell r="AE1902" t="str">
            <v>20110629LGUM_201</v>
          </cell>
          <cell r="AG1902" t="str">
            <v>201</v>
          </cell>
        </row>
        <row r="1903">
          <cell r="B1903" t="str">
            <v>Aug 2011</v>
          </cell>
          <cell r="C1903" t="str">
            <v>RLS</v>
          </cell>
          <cell r="D1903" t="str">
            <v>LGUM_202</v>
          </cell>
          <cell r="E1903">
            <v>2515</v>
          </cell>
          <cell r="G1903">
            <v>145069</v>
          </cell>
          <cell r="J1903">
            <v>-130.99</v>
          </cell>
          <cell r="K1903">
            <v>22327.96</v>
          </cell>
          <cell r="L1903">
            <v>22327.96</v>
          </cell>
          <cell r="N1903">
            <v>484.71000000000004</v>
          </cell>
          <cell r="P1903">
            <v>49.61</v>
          </cell>
          <cell r="Q1903">
            <v>0</v>
          </cell>
          <cell r="S1903">
            <v>1.69</v>
          </cell>
          <cell r="T1903">
            <v>0</v>
          </cell>
          <cell r="U1903">
            <v>24601.239999999998</v>
          </cell>
          <cell r="AE1903" t="str">
            <v>20110629LGUM_202</v>
          </cell>
          <cell r="AG1903" t="str">
            <v>202</v>
          </cell>
        </row>
        <row r="1904">
          <cell r="B1904" t="str">
            <v>Aug 2011</v>
          </cell>
          <cell r="C1904" t="str">
            <v>RLS</v>
          </cell>
          <cell r="D1904" t="str">
            <v>LGUM_203</v>
          </cell>
          <cell r="E1904">
            <v>1236</v>
          </cell>
          <cell r="G1904">
            <v>102837</v>
          </cell>
          <cell r="J1904">
            <v>-63.78</v>
          </cell>
          <cell r="K1904">
            <v>12716.46</v>
          </cell>
          <cell r="L1904">
            <v>12716.460000000001</v>
          </cell>
          <cell r="N1904">
            <v>345.08000000000004</v>
          </cell>
          <cell r="P1904">
            <v>29.730000000000004</v>
          </cell>
          <cell r="Q1904">
            <v>0</v>
          </cell>
          <cell r="S1904">
            <v>2.98</v>
          </cell>
          <cell r="T1904">
            <v>0</v>
          </cell>
          <cell r="U1904">
            <v>13661.400000000001</v>
          </cell>
          <cell r="AE1904" t="str">
            <v>20110629LGUM_203</v>
          </cell>
          <cell r="AG1904" t="str">
            <v>203</v>
          </cell>
        </row>
        <row r="1905">
          <cell r="B1905" t="str">
            <v>Aug 2011</v>
          </cell>
          <cell r="C1905" t="str">
            <v>RLS</v>
          </cell>
          <cell r="D1905" t="str">
            <v>LGUM_204</v>
          </cell>
          <cell r="E1905">
            <v>797</v>
          </cell>
          <cell r="G1905">
            <v>102898</v>
          </cell>
          <cell r="J1905">
            <v>-9.3699999999999992</v>
          </cell>
          <cell r="K1905">
            <v>10176.289999999999</v>
          </cell>
          <cell r="L1905">
            <v>10176.290000000001</v>
          </cell>
          <cell r="N1905">
            <v>346.28999999999996</v>
          </cell>
          <cell r="P1905">
            <v>25.3</v>
          </cell>
          <cell r="Q1905">
            <v>0</v>
          </cell>
          <cell r="S1905">
            <v>0.4</v>
          </cell>
          <cell r="T1905">
            <v>0</v>
          </cell>
          <cell r="U1905">
            <v>11386.070000000002</v>
          </cell>
          <cell r="AE1905" t="str">
            <v>20110629LGUM_204</v>
          </cell>
          <cell r="AG1905" t="str">
            <v>204</v>
          </cell>
        </row>
        <row r="1906">
          <cell r="B1906" t="str">
            <v>Aug 2011</v>
          </cell>
          <cell r="C1906" t="str">
            <v>RLS</v>
          </cell>
          <cell r="D1906" t="str">
            <v>LGUM_205</v>
          </cell>
          <cell r="E1906">
            <v>191</v>
          </cell>
          <cell r="G1906">
            <v>7655</v>
          </cell>
          <cell r="J1906">
            <v>-7.64</v>
          </cell>
          <cell r="K1906">
            <v>1894.7199999999998</v>
          </cell>
          <cell r="L1906">
            <v>1894.72</v>
          </cell>
          <cell r="N1906">
            <v>25.85</v>
          </cell>
          <cell r="P1906">
            <v>4.17</v>
          </cell>
          <cell r="Q1906">
            <v>0</v>
          </cell>
          <cell r="S1906">
            <v>0</v>
          </cell>
          <cell r="T1906">
            <v>0</v>
          </cell>
          <cell r="U1906">
            <v>2044.14</v>
          </cell>
          <cell r="AE1906" t="str">
            <v>20110629LGUM_205</v>
          </cell>
          <cell r="AG1906" t="str">
            <v>205</v>
          </cell>
        </row>
        <row r="1907">
          <cell r="B1907" t="str">
            <v>Aug 2011</v>
          </cell>
          <cell r="C1907" t="str">
            <v>RLS</v>
          </cell>
          <cell r="D1907" t="str">
            <v>LGUM_206</v>
          </cell>
          <cell r="E1907">
            <v>27</v>
          </cell>
          <cell r="G1907">
            <v>944</v>
          </cell>
          <cell r="J1907">
            <v>0</v>
          </cell>
          <cell r="K1907">
            <v>356.13</v>
          </cell>
          <cell r="L1907">
            <v>356.13</v>
          </cell>
          <cell r="N1907">
            <v>3.1500000000000004</v>
          </cell>
          <cell r="P1907">
            <v>0.65</v>
          </cell>
          <cell r="Q1907">
            <v>0</v>
          </cell>
          <cell r="S1907">
            <v>0</v>
          </cell>
          <cell r="T1907">
            <v>0</v>
          </cell>
          <cell r="U1907">
            <v>359.93</v>
          </cell>
          <cell r="AE1907" t="str">
            <v>20110629LGUM_206</v>
          </cell>
          <cell r="AG1907" t="str">
            <v>206</v>
          </cell>
        </row>
        <row r="1908">
          <cell r="B1908" t="str">
            <v>Aug 2011</v>
          </cell>
          <cell r="C1908" t="str">
            <v>RLS</v>
          </cell>
          <cell r="D1908" t="str">
            <v>LGUM_207</v>
          </cell>
          <cell r="E1908">
            <v>505</v>
          </cell>
          <cell r="G1908">
            <v>65012</v>
          </cell>
          <cell r="J1908">
            <v>0</v>
          </cell>
          <cell r="K1908">
            <v>6453.9</v>
          </cell>
          <cell r="L1908">
            <v>6453.9000000000015</v>
          </cell>
          <cell r="N1908">
            <v>219.68</v>
          </cell>
          <cell r="P1908">
            <v>16.849999999999998</v>
          </cell>
          <cell r="Q1908">
            <v>0</v>
          </cell>
          <cell r="S1908">
            <v>1.71</v>
          </cell>
          <cell r="T1908">
            <v>0</v>
          </cell>
          <cell r="U1908">
            <v>6950.8400000000011</v>
          </cell>
          <cell r="AE1908" t="str">
            <v>20110629LGUM_207</v>
          </cell>
          <cell r="AG1908" t="str">
            <v>207</v>
          </cell>
        </row>
        <row r="1909">
          <cell r="B1909" t="str">
            <v>Aug 2011</v>
          </cell>
          <cell r="C1909" t="str">
            <v>RLS</v>
          </cell>
          <cell r="D1909" t="str">
            <v>LGUM_208</v>
          </cell>
          <cell r="E1909">
            <v>421</v>
          </cell>
          <cell r="G1909">
            <v>23922</v>
          </cell>
          <cell r="J1909">
            <v>-7.47</v>
          </cell>
          <cell r="K1909">
            <v>5894.95</v>
          </cell>
          <cell r="L1909">
            <v>5894.95</v>
          </cell>
          <cell r="N1909">
            <v>79.930000000000007</v>
          </cell>
          <cell r="P1909">
            <v>10.84</v>
          </cell>
          <cell r="Q1909">
            <v>0</v>
          </cell>
          <cell r="S1909">
            <v>0</v>
          </cell>
          <cell r="T1909">
            <v>0</v>
          </cell>
          <cell r="U1909">
            <v>5985.72</v>
          </cell>
          <cell r="AE1909" t="str">
            <v>20110629LGUM_208</v>
          </cell>
          <cell r="AG1909" t="str">
            <v>208</v>
          </cell>
        </row>
        <row r="1910">
          <cell r="B1910" t="str">
            <v>Aug 2011</v>
          </cell>
          <cell r="C1910" t="str">
            <v>RLS</v>
          </cell>
          <cell r="D1910" t="str">
            <v>LGUM_209</v>
          </cell>
          <cell r="E1910">
            <v>44</v>
          </cell>
          <cell r="G1910">
            <v>13543</v>
          </cell>
          <cell r="J1910">
            <v>0</v>
          </cell>
          <cell r="K1910">
            <v>1056.8800000000001</v>
          </cell>
          <cell r="L1910">
            <v>1056.8800000000001</v>
          </cell>
          <cell r="N1910">
            <v>45.68</v>
          </cell>
          <cell r="P1910">
            <v>2.78</v>
          </cell>
          <cell r="Q1910">
            <v>0</v>
          </cell>
          <cell r="S1910">
            <v>0</v>
          </cell>
          <cell r="T1910">
            <v>0</v>
          </cell>
          <cell r="U1910">
            <v>1145.1400000000001</v>
          </cell>
          <cell r="AE1910" t="str">
            <v>20110629LGUM_209</v>
          </cell>
          <cell r="AG1910" t="str">
            <v>209</v>
          </cell>
        </row>
        <row r="1911">
          <cell r="B1911" t="str">
            <v>Aug 2011</v>
          </cell>
          <cell r="C1911" t="str">
            <v>RLS</v>
          </cell>
          <cell r="D1911" t="str">
            <v>LGUM_210</v>
          </cell>
          <cell r="E1911">
            <v>208</v>
          </cell>
          <cell r="G1911">
            <v>64659</v>
          </cell>
          <cell r="J1911">
            <v>0</v>
          </cell>
          <cell r="K1911">
            <v>4996.16</v>
          </cell>
          <cell r="L1911">
            <v>4996.16</v>
          </cell>
          <cell r="N1911">
            <v>219.20999999999998</v>
          </cell>
          <cell r="P1911">
            <v>14.15</v>
          </cell>
          <cell r="Q1911">
            <v>0</v>
          </cell>
          <cell r="S1911">
            <v>0</v>
          </cell>
          <cell r="T1911">
            <v>0</v>
          </cell>
          <cell r="U1911">
            <v>5287.23</v>
          </cell>
          <cell r="AE1911" t="str">
            <v>20110629LGUM_210</v>
          </cell>
          <cell r="AG1911" t="str">
            <v>210</v>
          </cell>
        </row>
        <row r="1912">
          <cell r="B1912" t="str">
            <v>Aug 2011</v>
          </cell>
          <cell r="C1912" t="str">
            <v>RLS</v>
          </cell>
          <cell r="D1912" t="str">
            <v>LGUM_211</v>
          </cell>
          <cell r="E1912">
            <v>387</v>
          </cell>
          <cell r="G1912">
            <v>33923</v>
          </cell>
          <cell r="J1912">
            <v>-26.58</v>
          </cell>
          <cell r="K1912">
            <v>5743.59</v>
          </cell>
          <cell r="L1912">
            <v>5743.5899999999992</v>
          </cell>
          <cell r="N1912">
            <v>113.55</v>
          </cell>
          <cell r="P1912">
            <v>12.239999999999998</v>
          </cell>
          <cell r="Q1912">
            <v>0</v>
          </cell>
          <cell r="S1912">
            <v>0.46</v>
          </cell>
          <cell r="T1912">
            <v>0</v>
          </cell>
          <cell r="U1912">
            <v>6218.0899999999992</v>
          </cell>
          <cell r="AE1912" t="str">
            <v>20110629LGUM_211</v>
          </cell>
          <cell r="AG1912" t="str">
            <v>211</v>
          </cell>
        </row>
        <row r="1913">
          <cell r="B1913" t="str">
            <v>Aug 2011</v>
          </cell>
          <cell r="C1913" t="str">
            <v>RLS</v>
          </cell>
          <cell r="D1913" t="str">
            <v>LGUM_212</v>
          </cell>
          <cell r="E1913">
            <v>766</v>
          </cell>
          <cell r="G1913">
            <v>105389</v>
          </cell>
          <cell r="J1913">
            <v>26.76</v>
          </cell>
          <cell r="K1913">
            <v>12504.9</v>
          </cell>
          <cell r="L1913">
            <v>12504.9</v>
          </cell>
          <cell r="N1913">
            <v>354.2</v>
          </cell>
          <cell r="P1913">
            <v>28.78</v>
          </cell>
          <cell r="Q1913">
            <v>0</v>
          </cell>
          <cell r="S1913">
            <v>2.13</v>
          </cell>
          <cell r="T1913">
            <v>0</v>
          </cell>
          <cell r="U1913">
            <v>13674.07</v>
          </cell>
          <cell r="AE1913" t="str">
            <v>20110629LGUM_212</v>
          </cell>
          <cell r="AG1913" t="str">
            <v>212</v>
          </cell>
        </row>
        <row r="1914">
          <cell r="B1914" t="str">
            <v>Aug 2011</v>
          </cell>
          <cell r="C1914" t="str">
            <v>RLS</v>
          </cell>
          <cell r="D1914" t="str">
            <v>LGUM_213</v>
          </cell>
          <cell r="E1914">
            <v>2949</v>
          </cell>
          <cell r="G1914">
            <v>406192</v>
          </cell>
          <cell r="J1914">
            <v>-12.61</v>
          </cell>
          <cell r="K1914">
            <v>48026.6</v>
          </cell>
          <cell r="L1914">
            <v>48026.6</v>
          </cell>
          <cell r="N1914">
            <v>1368.28</v>
          </cell>
          <cell r="P1914">
            <v>115.94</v>
          </cell>
          <cell r="Q1914">
            <v>0</v>
          </cell>
          <cell r="S1914">
            <v>5.03</v>
          </cell>
          <cell r="T1914">
            <v>0</v>
          </cell>
          <cell r="U1914">
            <v>51505.85</v>
          </cell>
          <cell r="AE1914" t="str">
            <v>20110629LGUM_213</v>
          </cell>
          <cell r="AG1914" t="str">
            <v>213</v>
          </cell>
        </row>
        <row r="1915">
          <cell r="B1915" t="str">
            <v>Aug 2011</v>
          </cell>
          <cell r="C1915" t="str">
            <v>RLS</v>
          </cell>
          <cell r="D1915" t="str">
            <v>LGUM_216</v>
          </cell>
          <cell r="E1915">
            <v>23</v>
          </cell>
          <cell r="G1915">
            <v>2948</v>
          </cell>
          <cell r="J1915">
            <v>0</v>
          </cell>
          <cell r="K1915">
            <v>622.84</v>
          </cell>
          <cell r="L1915">
            <v>622.84</v>
          </cell>
          <cell r="N1915">
            <v>9.85</v>
          </cell>
          <cell r="P1915">
            <v>1.1499999999999999</v>
          </cell>
          <cell r="Q1915">
            <v>0</v>
          </cell>
          <cell r="S1915">
            <v>0</v>
          </cell>
          <cell r="T1915">
            <v>0</v>
          </cell>
          <cell r="U1915">
            <v>633.84</v>
          </cell>
          <cell r="AE1915" t="str">
            <v>20110629LGUM_216</v>
          </cell>
          <cell r="AG1915" t="str">
            <v>216</v>
          </cell>
        </row>
        <row r="1916">
          <cell r="B1916" t="str">
            <v>Aug 2011</v>
          </cell>
          <cell r="C1916" t="str">
            <v>RLS</v>
          </cell>
          <cell r="D1916" t="str">
            <v>LGUM_217</v>
          </cell>
          <cell r="E1916">
            <v>42</v>
          </cell>
          <cell r="G1916">
            <v>5630</v>
          </cell>
          <cell r="J1916">
            <v>0</v>
          </cell>
          <cell r="K1916">
            <v>1270.92</v>
          </cell>
          <cell r="L1916">
            <v>1270.9199999999998</v>
          </cell>
          <cell r="N1916">
            <v>19.14</v>
          </cell>
          <cell r="P1916">
            <v>3.55</v>
          </cell>
          <cell r="Q1916">
            <v>0</v>
          </cell>
          <cell r="S1916">
            <v>0</v>
          </cell>
          <cell r="T1916">
            <v>0</v>
          </cell>
          <cell r="U1916">
            <v>1293.6099999999999</v>
          </cell>
          <cell r="AE1916" t="str">
            <v>20110629LGUM_217</v>
          </cell>
          <cell r="AG1916" t="str">
            <v>217</v>
          </cell>
        </row>
        <row r="1917">
          <cell r="B1917" t="str">
            <v>Aug 2011</v>
          </cell>
          <cell r="C1917" t="str">
            <v>RLS</v>
          </cell>
          <cell r="D1917" t="str">
            <v>LGUM_222</v>
          </cell>
          <cell r="E1917">
            <v>504</v>
          </cell>
          <cell r="G1917">
            <v>28276</v>
          </cell>
          <cell r="J1917">
            <v>-28.55</v>
          </cell>
          <cell r="K1917">
            <v>6331.9299999999994</v>
          </cell>
          <cell r="L1917">
            <v>6331.93</v>
          </cell>
          <cell r="N1917">
            <v>94.7</v>
          </cell>
          <cell r="P1917">
            <v>12.95</v>
          </cell>
          <cell r="Q1917">
            <v>0</v>
          </cell>
          <cell r="S1917">
            <v>4.21</v>
          </cell>
          <cell r="T1917">
            <v>0</v>
          </cell>
          <cell r="U1917">
            <v>6835.82</v>
          </cell>
          <cell r="AE1917" t="str">
            <v>20110629LGUM_222</v>
          </cell>
          <cell r="AG1917" t="str">
            <v>222</v>
          </cell>
        </row>
        <row r="1918">
          <cell r="B1918" t="str">
            <v>Aug 2011</v>
          </cell>
          <cell r="C1918" t="str">
            <v>RLS</v>
          </cell>
          <cell r="D1918" t="str">
            <v>LGUM_223</v>
          </cell>
          <cell r="E1918">
            <v>85</v>
          </cell>
          <cell r="G1918">
            <v>4704</v>
          </cell>
          <cell r="J1918">
            <v>0</v>
          </cell>
          <cell r="K1918">
            <v>1072.7</v>
          </cell>
          <cell r="L1918">
            <v>1072.6999999999998</v>
          </cell>
          <cell r="N1918">
            <v>15.98</v>
          </cell>
          <cell r="P1918">
            <v>3.0999999999999996</v>
          </cell>
          <cell r="Q1918">
            <v>0</v>
          </cell>
          <cell r="S1918">
            <v>1.33</v>
          </cell>
          <cell r="T1918">
            <v>0</v>
          </cell>
          <cell r="U1918">
            <v>1144.8499999999999</v>
          </cell>
          <cell r="AE1918" t="str">
            <v>20110629LGUM_223</v>
          </cell>
          <cell r="AG1918" t="str">
            <v>223</v>
          </cell>
        </row>
        <row r="1919">
          <cell r="B1919" t="str">
            <v>Aug 2011</v>
          </cell>
          <cell r="C1919" t="str">
            <v>RLS</v>
          </cell>
          <cell r="D1919" t="str">
            <v>LGUM_224</v>
          </cell>
          <cell r="E1919">
            <v>1186</v>
          </cell>
          <cell r="G1919">
            <v>47115</v>
          </cell>
          <cell r="J1919">
            <v>0</v>
          </cell>
          <cell r="K1919">
            <v>20695.7</v>
          </cell>
          <cell r="L1919">
            <v>20695.7</v>
          </cell>
          <cell r="N1919">
            <v>161.07</v>
          </cell>
          <cell r="P1919">
            <v>65.37</v>
          </cell>
          <cell r="Q1919">
            <v>0</v>
          </cell>
          <cell r="S1919">
            <v>0</v>
          </cell>
          <cell r="T1919">
            <v>0</v>
          </cell>
          <cell r="U1919">
            <v>20922.14</v>
          </cell>
          <cell r="AE1919" t="str">
            <v>20110629LGUM_224</v>
          </cell>
          <cell r="AG1919" t="str">
            <v>224</v>
          </cell>
        </row>
        <row r="1920">
          <cell r="B1920" t="str">
            <v>Aug 2011</v>
          </cell>
          <cell r="C1920" t="str">
            <v>RLS</v>
          </cell>
          <cell r="D1920" t="str">
            <v>LGUM_225</v>
          </cell>
          <cell r="E1920">
            <v>0</v>
          </cell>
          <cell r="G1920">
            <v>0</v>
          </cell>
          <cell r="J1920">
            <v>0</v>
          </cell>
          <cell r="K1920">
            <v>0</v>
          </cell>
          <cell r="L1920">
            <v>0</v>
          </cell>
          <cell r="N1920">
            <v>0</v>
          </cell>
          <cell r="P1920">
            <v>0</v>
          </cell>
          <cell r="Q1920">
            <v>0</v>
          </cell>
          <cell r="S1920">
            <v>0</v>
          </cell>
          <cell r="T1920">
            <v>0</v>
          </cell>
          <cell r="U1920">
            <v>0</v>
          </cell>
          <cell r="AE1920" t="str">
            <v>20110629LGUM_225</v>
          </cell>
          <cell r="AG1920" t="str">
            <v>225</v>
          </cell>
        </row>
        <row r="1921">
          <cell r="B1921" t="str">
            <v>Aug 2011</v>
          </cell>
          <cell r="C1921" t="str">
            <v>RLS</v>
          </cell>
          <cell r="D1921" t="str">
            <v>LGUM_226</v>
          </cell>
          <cell r="E1921">
            <v>0</v>
          </cell>
          <cell r="G1921">
            <v>0</v>
          </cell>
          <cell r="J1921">
            <v>0</v>
          </cell>
          <cell r="K1921">
            <v>0</v>
          </cell>
          <cell r="L1921">
            <v>0</v>
          </cell>
          <cell r="N1921">
            <v>0</v>
          </cell>
          <cell r="P1921">
            <v>0</v>
          </cell>
          <cell r="Q1921">
            <v>0</v>
          </cell>
          <cell r="S1921">
            <v>0</v>
          </cell>
          <cell r="T1921">
            <v>0</v>
          </cell>
          <cell r="U1921">
            <v>0</v>
          </cell>
          <cell r="AE1921" t="str">
            <v>20110629LGUM_226</v>
          </cell>
          <cell r="AG1921" t="str">
            <v>226</v>
          </cell>
        </row>
        <row r="1922">
          <cell r="B1922" t="str">
            <v>Aug 2011</v>
          </cell>
          <cell r="C1922" t="str">
            <v>RLS</v>
          </cell>
          <cell r="D1922" t="str">
            <v>LGUM_251</v>
          </cell>
          <cell r="E1922">
            <v>0</v>
          </cell>
          <cell r="G1922">
            <v>0</v>
          </cell>
          <cell r="J1922">
            <v>0</v>
          </cell>
          <cell r="K1922">
            <v>0</v>
          </cell>
          <cell r="L1922">
            <v>0</v>
          </cell>
          <cell r="N1922">
            <v>0</v>
          </cell>
          <cell r="P1922">
            <v>0</v>
          </cell>
          <cell r="Q1922">
            <v>0</v>
          </cell>
          <cell r="S1922">
            <v>0</v>
          </cell>
          <cell r="T1922">
            <v>0</v>
          </cell>
          <cell r="U1922">
            <v>0</v>
          </cell>
          <cell r="AE1922" t="str">
            <v>20110629LGUM_251</v>
          </cell>
          <cell r="AG1922" t="str">
            <v>251</v>
          </cell>
        </row>
        <row r="1923">
          <cell r="B1923" t="str">
            <v>Aug 2011</v>
          </cell>
          <cell r="C1923" t="str">
            <v>RLS</v>
          </cell>
          <cell r="D1923" t="str">
            <v>LGUM_252</v>
          </cell>
          <cell r="E1923">
            <v>84</v>
          </cell>
          <cell r="G1923">
            <v>4855</v>
          </cell>
          <cell r="J1923">
            <v>-6.15</v>
          </cell>
          <cell r="K1923">
            <v>861.57</v>
          </cell>
          <cell r="L1923">
            <v>861.57</v>
          </cell>
          <cell r="N1923">
            <v>16.2</v>
          </cell>
          <cell r="P1923">
            <v>1.6</v>
          </cell>
          <cell r="Q1923">
            <v>0</v>
          </cell>
          <cell r="S1923">
            <v>0</v>
          </cell>
          <cell r="T1923">
            <v>0</v>
          </cell>
          <cell r="U1923">
            <v>909.22</v>
          </cell>
          <cell r="AE1923" t="str">
            <v>20110629LGUM_252</v>
          </cell>
          <cell r="AG1923" t="str">
            <v>252</v>
          </cell>
        </row>
        <row r="1924">
          <cell r="B1924" t="str">
            <v>Aug 2011</v>
          </cell>
          <cell r="C1924" t="str">
            <v>RLS</v>
          </cell>
          <cell r="D1924" t="str">
            <v>LGUM_253</v>
          </cell>
          <cell r="E1924">
            <v>47</v>
          </cell>
          <cell r="G1924">
            <v>3960</v>
          </cell>
          <cell r="J1924">
            <v>-5.6</v>
          </cell>
          <cell r="K1924">
            <v>549.47</v>
          </cell>
          <cell r="L1924">
            <v>549.46999999999991</v>
          </cell>
          <cell r="N1924">
            <v>13.17</v>
          </cell>
          <cell r="P1924">
            <v>0.91</v>
          </cell>
          <cell r="Q1924">
            <v>0</v>
          </cell>
          <cell r="S1924">
            <v>0</v>
          </cell>
          <cell r="T1924">
            <v>0</v>
          </cell>
          <cell r="U1924">
            <v>575.49</v>
          </cell>
          <cell r="AE1924" t="str">
            <v>20110629LGUM_253</v>
          </cell>
          <cell r="AG1924" t="str">
            <v>253</v>
          </cell>
        </row>
        <row r="1925">
          <cell r="B1925" t="str">
            <v>Aug 2011</v>
          </cell>
          <cell r="C1925" t="str">
            <v>RLS</v>
          </cell>
          <cell r="D1925" t="str">
            <v>LGUM_254</v>
          </cell>
          <cell r="E1925">
            <v>36</v>
          </cell>
          <cell r="G1925">
            <v>4707</v>
          </cell>
          <cell r="J1925">
            <v>0</v>
          </cell>
          <cell r="K1925">
            <v>518.04</v>
          </cell>
          <cell r="L1925">
            <v>518.04000000000008</v>
          </cell>
          <cell r="N1925">
            <v>15.81</v>
          </cell>
          <cell r="P1925">
            <v>1.25</v>
          </cell>
          <cell r="Q1925">
            <v>0</v>
          </cell>
          <cell r="S1925">
            <v>0</v>
          </cell>
          <cell r="T1925">
            <v>0</v>
          </cell>
          <cell r="U1925">
            <v>568.93000000000006</v>
          </cell>
          <cell r="AE1925" t="str">
            <v>20110629LGUM_254</v>
          </cell>
          <cell r="AG1925" t="str">
            <v>254</v>
          </cell>
        </row>
        <row r="1926">
          <cell r="B1926" t="str">
            <v>Aug 2011</v>
          </cell>
          <cell r="C1926" t="str">
            <v>RLS</v>
          </cell>
          <cell r="D1926" t="str">
            <v>LGUM_255</v>
          </cell>
          <cell r="E1926">
            <v>1708</v>
          </cell>
          <cell r="G1926">
            <v>69321</v>
          </cell>
          <cell r="J1926">
            <v>22.29</v>
          </cell>
          <cell r="K1926">
            <v>17033.97</v>
          </cell>
          <cell r="L1926">
            <v>17033.969999999998</v>
          </cell>
          <cell r="N1926">
            <v>233.17999999999998</v>
          </cell>
          <cell r="P1926">
            <v>34.879999999999995</v>
          </cell>
          <cell r="Q1926">
            <v>0</v>
          </cell>
          <cell r="S1926">
            <v>3.74</v>
          </cell>
          <cell r="T1926">
            <v>0</v>
          </cell>
          <cell r="U1926">
            <v>18135.599999999999</v>
          </cell>
          <cell r="AE1926" t="str">
            <v>20110629LGUM_255</v>
          </cell>
          <cell r="AG1926" t="str">
            <v>255</v>
          </cell>
        </row>
        <row r="1927">
          <cell r="B1927" t="str">
            <v>Aug 2011</v>
          </cell>
          <cell r="C1927" t="str">
            <v>RLS</v>
          </cell>
          <cell r="D1927" t="str">
            <v>LGUM_256</v>
          </cell>
          <cell r="E1927">
            <v>0</v>
          </cell>
          <cell r="G1927">
            <v>0</v>
          </cell>
          <cell r="J1927">
            <v>0</v>
          </cell>
          <cell r="K1927">
            <v>0</v>
          </cell>
          <cell r="L1927">
            <v>0</v>
          </cell>
          <cell r="N1927">
            <v>0</v>
          </cell>
          <cell r="P1927">
            <v>0</v>
          </cell>
          <cell r="Q1927">
            <v>0</v>
          </cell>
          <cell r="S1927">
            <v>0</v>
          </cell>
          <cell r="T1927">
            <v>0</v>
          </cell>
          <cell r="U1927">
            <v>0</v>
          </cell>
          <cell r="AE1927" t="str">
            <v>20110629LGUM_256</v>
          </cell>
          <cell r="AG1927" t="str">
            <v>256</v>
          </cell>
        </row>
        <row r="1928">
          <cell r="B1928" t="str">
            <v>Aug 2011</v>
          </cell>
          <cell r="C1928" t="str">
            <v>RLS</v>
          </cell>
          <cell r="D1928" t="str">
            <v>LGUM_257</v>
          </cell>
          <cell r="E1928">
            <v>163</v>
          </cell>
          <cell r="G1928">
            <v>21091</v>
          </cell>
          <cell r="J1928">
            <v>0</v>
          </cell>
          <cell r="K1928">
            <v>2345.5700000000002</v>
          </cell>
          <cell r="L1928">
            <v>2345.5700000000002</v>
          </cell>
          <cell r="N1928">
            <v>71.38</v>
          </cell>
          <cell r="P1928">
            <v>6.52</v>
          </cell>
          <cell r="Q1928">
            <v>0</v>
          </cell>
          <cell r="S1928">
            <v>0</v>
          </cell>
          <cell r="T1928">
            <v>0</v>
          </cell>
          <cell r="U1928">
            <v>2495.11</v>
          </cell>
          <cell r="AE1928" t="str">
            <v>20110629LGUM_257</v>
          </cell>
          <cell r="AG1928" t="str">
            <v>257</v>
          </cell>
        </row>
        <row r="1929">
          <cell r="B1929" t="str">
            <v>Aug 2011</v>
          </cell>
          <cell r="C1929" t="str">
            <v>RLS</v>
          </cell>
          <cell r="D1929" t="str">
            <v>LGUM_258</v>
          </cell>
          <cell r="E1929">
            <v>193</v>
          </cell>
          <cell r="G1929">
            <v>11243</v>
          </cell>
          <cell r="J1929">
            <v>0</v>
          </cell>
          <cell r="K1929">
            <v>2893.07</v>
          </cell>
          <cell r="L1929">
            <v>2893.0699999999997</v>
          </cell>
          <cell r="N1929">
            <v>37.5</v>
          </cell>
          <cell r="P1929">
            <v>5.26</v>
          </cell>
          <cell r="Q1929">
            <v>0</v>
          </cell>
          <cell r="S1929">
            <v>0</v>
          </cell>
          <cell r="T1929">
            <v>0</v>
          </cell>
          <cell r="U1929">
            <v>2935.83</v>
          </cell>
          <cell r="AE1929" t="str">
            <v>20110629LGUM_258</v>
          </cell>
          <cell r="AG1929" t="str">
            <v>258</v>
          </cell>
        </row>
        <row r="1930">
          <cell r="B1930" t="str">
            <v>Aug 2011</v>
          </cell>
          <cell r="C1930" t="str">
            <v>RLS</v>
          </cell>
          <cell r="D1930" t="str">
            <v>LGUM_259</v>
          </cell>
          <cell r="E1930">
            <v>11</v>
          </cell>
          <cell r="G1930">
            <v>3733</v>
          </cell>
          <cell r="J1930">
            <v>0</v>
          </cell>
          <cell r="K1930">
            <v>293.26</v>
          </cell>
          <cell r="L1930">
            <v>293.26</v>
          </cell>
          <cell r="N1930">
            <v>12.45</v>
          </cell>
          <cell r="P1930">
            <v>0.56000000000000005</v>
          </cell>
          <cell r="Q1930">
            <v>0</v>
          </cell>
          <cell r="S1930">
            <v>0</v>
          </cell>
          <cell r="T1930">
            <v>0</v>
          </cell>
          <cell r="U1930">
            <v>314.22999999999996</v>
          </cell>
          <cell r="AE1930" t="str">
            <v>20110629LGUM_259</v>
          </cell>
          <cell r="AG1930" t="str">
            <v>259</v>
          </cell>
        </row>
        <row r="1931">
          <cell r="B1931" t="str">
            <v>Aug 2011</v>
          </cell>
          <cell r="C1931" t="str">
            <v>RLS</v>
          </cell>
          <cell r="D1931" t="str">
            <v>LGUM_260</v>
          </cell>
          <cell r="E1931">
            <v>259</v>
          </cell>
          <cell r="G1931">
            <v>80700</v>
          </cell>
          <cell r="J1931">
            <v>-25.85</v>
          </cell>
          <cell r="K1931">
            <v>6912.7599999999993</v>
          </cell>
          <cell r="L1931">
            <v>6912.7600000000011</v>
          </cell>
          <cell r="N1931">
            <v>273.23</v>
          </cell>
          <cell r="P1931">
            <v>19.060000000000002</v>
          </cell>
          <cell r="Q1931">
            <v>0</v>
          </cell>
          <cell r="S1931">
            <v>0</v>
          </cell>
          <cell r="T1931">
            <v>0</v>
          </cell>
          <cell r="U1931">
            <v>7382.1600000000008</v>
          </cell>
          <cell r="AE1931" t="str">
            <v>20110629LGUM_260</v>
          </cell>
          <cell r="AG1931" t="str">
            <v>260</v>
          </cell>
        </row>
        <row r="1932">
          <cell r="B1932" t="str">
            <v>Aug 2011</v>
          </cell>
          <cell r="C1932" t="str">
            <v>RLS</v>
          </cell>
          <cell r="D1932" t="str">
            <v>LGUM_261</v>
          </cell>
          <cell r="E1932">
            <v>376</v>
          </cell>
          <cell r="G1932">
            <v>32332</v>
          </cell>
          <cell r="J1932">
            <v>-21.74</v>
          </cell>
          <cell r="K1932">
            <v>5584.42</v>
          </cell>
          <cell r="L1932">
            <v>5584.42</v>
          </cell>
          <cell r="N1932">
            <v>108.09</v>
          </cell>
          <cell r="P1932">
            <v>11.54</v>
          </cell>
          <cell r="Q1932">
            <v>0</v>
          </cell>
          <cell r="S1932">
            <v>0</v>
          </cell>
          <cell r="T1932">
            <v>0</v>
          </cell>
          <cell r="U1932">
            <v>5990.6100000000006</v>
          </cell>
          <cell r="AE1932" t="str">
            <v>20110629LGUM_261</v>
          </cell>
          <cell r="AG1932" t="str">
            <v>261</v>
          </cell>
        </row>
        <row r="1933">
          <cell r="B1933" t="str">
            <v>Aug 2011</v>
          </cell>
          <cell r="C1933" t="str">
            <v>RLS</v>
          </cell>
          <cell r="D1933" t="str">
            <v>LGUM_262</v>
          </cell>
          <cell r="E1933">
            <v>1589</v>
          </cell>
          <cell r="G1933">
            <v>218568</v>
          </cell>
          <cell r="J1933">
            <v>-198.65</v>
          </cell>
          <cell r="K1933">
            <v>25686.16</v>
          </cell>
          <cell r="L1933">
            <v>25686.160000000003</v>
          </cell>
          <cell r="N1933">
            <v>736.11999999999989</v>
          </cell>
          <cell r="P1933">
            <v>62.45</v>
          </cell>
          <cell r="Q1933">
            <v>0</v>
          </cell>
          <cell r="S1933">
            <v>4.8499999999999996</v>
          </cell>
          <cell r="T1933">
            <v>0</v>
          </cell>
          <cell r="U1933">
            <v>27651.74</v>
          </cell>
          <cell r="AE1933" t="str">
            <v>20110629LGUM_262</v>
          </cell>
          <cell r="AG1933" t="str">
            <v>262</v>
          </cell>
        </row>
        <row r="1934">
          <cell r="B1934" t="str">
            <v>Aug 2011</v>
          </cell>
          <cell r="C1934" t="str">
            <v>RLS</v>
          </cell>
          <cell r="D1934" t="str">
            <v>LGUM_263</v>
          </cell>
          <cell r="E1934">
            <v>7091</v>
          </cell>
          <cell r="G1934">
            <v>976559</v>
          </cell>
          <cell r="J1934">
            <v>-333.94</v>
          </cell>
          <cell r="K1934">
            <v>115178.45</v>
          </cell>
          <cell r="L1934">
            <v>115178.45000000001</v>
          </cell>
          <cell r="N1934">
            <v>3288.75</v>
          </cell>
          <cell r="P1934">
            <v>270.88</v>
          </cell>
          <cell r="Q1934">
            <v>0</v>
          </cell>
          <cell r="S1934">
            <v>3.02</v>
          </cell>
          <cell r="T1934">
            <v>0</v>
          </cell>
          <cell r="U1934">
            <v>122480.31000000001</v>
          </cell>
          <cell r="AE1934" t="str">
            <v>20110629LGUM_263</v>
          </cell>
          <cell r="AG1934" t="str">
            <v>263</v>
          </cell>
        </row>
        <row r="1935">
          <cell r="B1935" t="str">
            <v>Aug 2011</v>
          </cell>
          <cell r="C1935" t="str">
            <v>RLS</v>
          </cell>
          <cell r="D1935" t="str">
            <v>LGUM_266</v>
          </cell>
          <cell r="E1935">
            <v>472</v>
          </cell>
          <cell r="G1935">
            <v>40167</v>
          </cell>
          <cell r="J1935">
            <v>-27.08</v>
          </cell>
          <cell r="K1935">
            <v>12754.68</v>
          </cell>
          <cell r="L1935">
            <v>12754.68</v>
          </cell>
          <cell r="N1935">
            <v>134.55000000000001</v>
          </cell>
          <cell r="P1935">
            <v>25.81</v>
          </cell>
          <cell r="Q1935">
            <v>0</v>
          </cell>
          <cell r="S1935">
            <v>0</v>
          </cell>
          <cell r="T1935">
            <v>0</v>
          </cell>
          <cell r="U1935">
            <v>12915.04</v>
          </cell>
          <cell r="AE1935" t="str">
            <v>20110629LGUM_266</v>
          </cell>
          <cell r="AG1935" t="str">
            <v>266</v>
          </cell>
        </row>
        <row r="1936">
          <cell r="B1936" t="str">
            <v>Aug 2011</v>
          </cell>
          <cell r="C1936" t="str">
            <v>RLS</v>
          </cell>
          <cell r="D1936" t="str">
            <v>LGUM_267</v>
          </cell>
          <cell r="E1936">
            <v>1499</v>
          </cell>
          <cell r="G1936">
            <v>207961</v>
          </cell>
          <cell r="J1936">
            <v>-1.94</v>
          </cell>
          <cell r="K1936">
            <v>45357.799999999996</v>
          </cell>
          <cell r="L1936">
            <v>45357.799999999996</v>
          </cell>
          <cell r="N1936">
            <v>699.53000000000009</v>
          </cell>
          <cell r="P1936">
            <v>101.82</v>
          </cell>
          <cell r="Q1936">
            <v>0</v>
          </cell>
          <cell r="S1936">
            <v>0</v>
          </cell>
          <cell r="T1936">
            <v>0</v>
          </cell>
          <cell r="U1936">
            <v>46159.149999999994</v>
          </cell>
          <cell r="AE1936" t="str">
            <v>20110629LGUM_267</v>
          </cell>
          <cell r="AG1936" t="str">
            <v>267</v>
          </cell>
        </row>
        <row r="1937">
          <cell r="B1937" t="str">
            <v>Aug 2011</v>
          </cell>
          <cell r="C1937" t="str">
            <v>RLS</v>
          </cell>
          <cell r="D1937" t="str">
            <v>LGUM_272</v>
          </cell>
          <cell r="E1937">
            <v>1252</v>
          </cell>
          <cell r="G1937">
            <v>70035</v>
          </cell>
          <cell r="J1937">
            <v>-73.260000000000005</v>
          </cell>
          <cell r="K1937">
            <v>15726.98</v>
          </cell>
          <cell r="L1937">
            <v>15726.979999999998</v>
          </cell>
          <cell r="N1937">
            <v>234.39999999999998</v>
          </cell>
          <cell r="P1937">
            <v>29.700000000000003</v>
          </cell>
          <cell r="Q1937">
            <v>0</v>
          </cell>
          <cell r="S1937">
            <v>7.83</v>
          </cell>
          <cell r="T1937">
            <v>0</v>
          </cell>
          <cell r="U1937">
            <v>16498.399999999998</v>
          </cell>
          <cell r="AE1937" t="str">
            <v>20110629LGUM_272</v>
          </cell>
          <cell r="AG1937" t="str">
            <v>272</v>
          </cell>
        </row>
        <row r="1938">
          <cell r="B1938" t="str">
            <v>Aug 2011</v>
          </cell>
          <cell r="C1938" t="str">
            <v>RLS</v>
          </cell>
          <cell r="D1938" t="str">
            <v>LGUM_273</v>
          </cell>
          <cell r="E1938">
            <v>213</v>
          </cell>
          <cell r="G1938">
            <v>11871</v>
          </cell>
          <cell r="J1938">
            <v>-12.639999999999999</v>
          </cell>
          <cell r="K1938">
            <v>2675.42</v>
          </cell>
          <cell r="L1938">
            <v>2675.4199999999996</v>
          </cell>
          <cell r="N1938">
            <v>39.769999999999996</v>
          </cell>
          <cell r="P1938">
            <v>4.97</v>
          </cell>
          <cell r="Q1938">
            <v>0</v>
          </cell>
          <cell r="S1938">
            <v>2.4300000000000002</v>
          </cell>
          <cell r="T1938">
            <v>0</v>
          </cell>
          <cell r="U1938">
            <v>2800.2</v>
          </cell>
          <cell r="AE1938" t="str">
            <v>20110629LGUM_273</v>
          </cell>
          <cell r="AG1938" t="str">
            <v>273</v>
          </cell>
        </row>
        <row r="1939">
          <cell r="B1939" t="str">
            <v>Aug 2011</v>
          </cell>
          <cell r="C1939" t="str">
            <v>RLS</v>
          </cell>
          <cell r="D1939" t="str">
            <v>LGUM_274</v>
          </cell>
          <cell r="E1939">
            <v>9072</v>
          </cell>
          <cell r="G1939">
            <v>362758</v>
          </cell>
          <cell r="J1939">
            <v>-159.29</v>
          </cell>
          <cell r="K1939">
            <v>159870.78999999998</v>
          </cell>
          <cell r="L1939">
            <v>159870.79</v>
          </cell>
          <cell r="N1939">
            <v>1215.5</v>
          </cell>
          <cell r="P1939">
            <v>323.40000000000003</v>
          </cell>
          <cell r="Q1939">
            <v>0</v>
          </cell>
          <cell r="S1939">
            <v>0</v>
          </cell>
          <cell r="T1939">
            <v>0</v>
          </cell>
          <cell r="U1939">
            <v>161411.68</v>
          </cell>
          <cell r="AE1939" t="str">
            <v>20110629LGUM_274</v>
          </cell>
          <cell r="AG1939" t="str">
            <v>274</v>
          </cell>
        </row>
        <row r="1940">
          <cell r="B1940" t="str">
            <v>Aug 2011</v>
          </cell>
          <cell r="C1940" t="str">
            <v>RLS</v>
          </cell>
          <cell r="D1940" t="str">
            <v>LGUM_275</v>
          </cell>
          <cell r="E1940">
            <v>362</v>
          </cell>
          <cell r="G1940">
            <v>19475</v>
          </cell>
          <cell r="J1940">
            <v>0</v>
          </cell>
          <cell r="K1940">
            <v>8510.6200000000008</v>
          </cell>
          <cell r="L1940">
            <v>8510.6200000000008</v>
          </cell>
          <cell r="N1940">
            <v>67.48</v>
          </cell>
          <cell r="P1940">
            <v>32.020000000000003</v>
          </cell>
          <cell r="Q1940">
            <v>0</v>
          </cell>
          <cell r="S1940">
            <v>0</v>
          </cell>
          <cell r="T1940">
            <v>0</v>
          </cell>
          <cell r="U1940">
            <v>8610.1200000000008</v>
          </cell>
          <cell r="AE1940" t="str">
            <v>20110629LGUM_275</v>
          </cell>
          <cell r="AG1940" t="str">
            <v>275</v>
          </cell>
        </row>
        <row r="1941">
          <cell r="B1941" t="str">
            <v>Aug 2011</v>
          </cell>
          <cell r="C1941" t="str">
            <v>RLS</v>
          </cell>
          <cell r="D1941" t="str">
            <v>LGUM_276</v>
          </cell>
          <cell r="E1941">
            <v>1209</v>
          </cell>
          <cell r="G1941">
            <v>35611</v>
          </cell>
          <cell r="J1941">
            <v>-678.21</v>
          </cell>
          <cell r="K1941">
            <v>15365.220000000001</v>
          </cell>
          <cell r="L1941">
            <v>15365.22</v>
          </cell>
          <cell r="N1941">
            <v>119.02</v>
          </cell>
          <cell r="P1941">
            <v>28.96</v>
          </cell>
          <cell r="Q1941">
            <v>0</v>
          </cell>
          <cell r="S1941">
            <v>0.8</v>
          </cell>
          <cell r="T1941">
            <v>0</v>
          </cell>
          <cell r="U1941">
            <v>15569.16</v>
          </cell>
          <cell r="AE1941" t="str">
            <v>20110629LGUM_276</v>
          </cell>
          <cell r="AG1941" t="str">
            <v>276</v>
          </cell>
        </row>
        <row r="1942">
          <cell r="B1942" t="str">
            <v>Aug 2011</v>
          </cell>
          <cell r="C1942" t="str">
            <v>RLS</v>
          </cell>
          <cell r="D1942" t="str">
            <v>LGUM_277</v>
          </cell>
          <cell r="E1942">
            <v>916</v>
          </cell>
          <cell r="G1942">
            <v>50386</v>
          </cell>
          <cell r="J1942">
            <v>-233.17</v>
          </cell>
          <cell r="K1942">
            <v>19066.95</v>
          </cell>
          <cell r="L1942">
            <v>19066.95</v>
          </cell>
          <cell r="N1942">
            <v>168.61999999999998</v>
          </cell>
          <cell r="P1942">
            <v>36.300000000000004</v>
          </cell>
          <cell r="Q1942">
            <v>0</v>
          </cell>
          <cell r="S1942">
            <v>0</v>
          </cell>
          <cell r="T1942">
            <v>0</v>
          </cell>
          <cell r="U1942">
            <v>19271.87</v>
          </cell>
          <cell r="AE1942" t="str">
            <v>20110629LGUM_277</v>
          </cell>
          <cell r="AG1942" t="str">
            <v>277</v>
          </cell>
        </row>
        <row r="1943">
          <cell r="B1943" t="str">
            <v>Aug 2011</v>
          </cell>
          <cell r="C1943" t="str">
            <v>RLS</v>
          </cell>
          <cell r="D1943" t="str">
            <v>LGUM_278</v>
          </cell>
          <cell r="E1943">
            <v>15</v>
          </cell>
          <cell r="G1943">
            <v>4604</v>
          </cell>
          <cell r="J1943">
            <v>0</v>
          </cell>
          <cell r="K1943">
            <v>1016.4</v>
          </cell>
          <cell r="L1943">
            <v>1016.4000000000001</v>
          </cell>
          <cell r="N1943">
            <v>15.370000000000001</v>
          </cell>
          <cell r="P1943">
            <v>1.86</v>
          </cell>
          <cell r="Q1943">
            <v>0</v>
          </cell>
          <cell r="S1943">
            <v>0</v>
          </cell>
          <cell r="T1943">
            <v>0</v>
          </cell>
          <cell r="U1943">
            <v>1033.6300000000001</v>
          </cell>
          <cell r="AE1943" t="str">
            <v>20110629LGUM_278</v>
          </cell>
          <cell r="AG1943" t="str">
            <v>278</v>
          </cell>
        </row>
        <row r="1944">
          <cell r="B1944" t="str">
            <v>Aug 2011</v>
          </cell>
          <cell r="C1944" t="str">
            <v>RLS</v>
          </cell>
          <cell r="D1944" t="str">
            <v>LGUM_279</v>
          </cell>
          <cell r="E1944">
            <v>9</v>
          </cell>
          <cell r="G1944">
            <v>2800</v>
          </cell>
          <cell r="J1944">
            <v>0</v>
          </cell>
          <cell r="K1944">
            <v>341.82</v>
          </cell>
          <cell r="L1944">
            <v>341.81999999999994</v>
          </cell>
          <cell r="N1944">
            <v>9.3500000000000014</v>
          </cell>
          <cell r="P1944">
            <v>0.63</v>
          </cell>
          <cell r="Q1944">
            <v>0</v>
          </cell>
          <cell r="S1944">
            <v>0</v>
          </cell>
          <cell r="T1944">
            <v>0</v>
          </cell>
          <cell r="U1944">
            <v>351.79999999999995</v>
          </cell>
          <cell r="AE1944" t="str">
            <v>20110629LGUM_279</v>
          </cell>
          <cell r="AG1944" t="str">
            <v>279</v>
          </cell>
        </row>
        <row r="1945">
          <cell r="B1945" t="str">
            <v>Aug 2011</v>
          </cell>
          <cell r="C1945" t="str">
            <v>RLS</v>
          </cell>
          <cell r="D1945" t="str">
            <v>LGUM_280</v>
          </cell>
          <cell r="E1945">
            <v>35</v>
          </cell>
          <cell r="G1945">
            <v>1004</v>
          </cell>
          <cell r="J1945">
            <v>0</v>
          </cell>
          <cell r="K1945">
            <v>644.70000000000005</v>
          </cell>
          <cell r="L1945">
            <v>644.70000000000005</v>
          </cell>
          <cell r="N1945">
            <v>3.34</v>
          </cell>
          <cell r="P1945">
            <v>2.17</v>
          </cell>
          <cell r="Q1945">
            <v>0</v>
          </cell>
          <cell r="S1945">
            <v>0</v>
          </cell>
          <cell r="T1945">
            <v>0</v>
          </cell>
          <cell r="U1945">
            <v>1207.77</v>
          </cell>
          <cell r="AE1945" t="str">
            <v>20110629LGUM_280</v>
          </cell>
          <cell r="AG1945" t="str">
            <v>280</v>
          </cell>
        </row>
        <row r="1946">
          <cell r="B1946" t="str">
            <v>Aug 2011</v>
          </cell>
          <cell r="C1946" t="str">
            <v>RLS</v>
          </cell>
          <cell r="D1946" t="str">
            <v>LGUM_281</v>
          </cell>
          <cell r="E1946">
            <v>145</v>
          </cell>
          <cell r="G1946">
            <v>5429</v>
          </cell>
          <cell r="J1946">
            <v>29.03</v>
          </cell>
          <cell r="K1946">
            <v>2847.8300000000004</v>
          </cell>
          <cell r="L1946">
            <v>2847.83</v>
          </cell>
          <cell r="N1946">
            <v>18.149999999999999</v>
          </cell>
          <cell r="P1946">
            <v>8.7900000000000009</v>
          </cell>
          <cell r="Q1946">
            <v>0</v>
          </cell>
          <cell r="S1946">
            <v>0</v>
          </cell>
          <cell r="T1946">
            <v>0</v>
          </cell>
          <cell r="U1946">
            <v>4905.0199999999995</v>
          </cell>
          <cell r="AE1946" t="str">
            <v>20110629LGUM_281</v>
          </cell>
          <cell r="AG1946" t="str">
            <v>281</v>
          </cell>
        </row>
        <row r="1947">
          <cell r="B1947" t="str">
            <v>Aug 2011</v>
          </cell>
          <cell r="C1947" t="str">
            <v>RLS</v>
          </cell>
          <cell r="D1947" t="str">
            <v>LGUM_282</v>
          </cell>
          <cell r="E1947">
            <v>70</v>
          </cell>
          <cell r="G1947">
            <v>2121</v>
          </cell>
          <cell r="J1947">
            <v>5.46</v>
          </cell>
          <cell r="K1947">
            <v>1307.46</v>
          </cell>
          <cell r="L1947">
            <v>1307.4600000000005</v>
          </cell>
          <cell r="N1947">
            <v>7.09</v>
          </cell>
          <cell r="P1947">
            <v>4.05</v>
          </cell>
          <cell r="Q1947">
            <v>0</v>
          </cell>
          <cell r="S1947">
            <v>0</v>
          </cell>
          <cell r="T1947">
            <v>0</v>
          </cell>
          <cell r="U1947">
            <v>2245.9900000000002</v>
          </cell>
          <cell r="AE1947" t="str">
            <v>20110629LGUM_282</v>
          </cell>
          <cell r="AG1947" t="str">
            <v>282</v>
          </cell>
        </row>
        <row r="1948">
          <cell r="B1948" t="str">
            <v>Aug 2011</v>
          </cell>
          <cell r="C1948" t="str">
            <v>RLS</v>
          </cell>
          <cell r="D1948" t="str">
            <v>LGUM_283</v>
          </cell>
          <cell r="E1948">
            <v>74</v>
          </cell>
          <cell r="G1948">
            <v>2963</v>
          </cell>
          <cell r="J1948">
            <v>0</v>
          </cell>
          <cell r="K1948">
            <v>1453.36</v>
          </cell>
          <cell r="L1948">
            <v>1453.36</v>
          </cell>
          <cell r="N1948">
            <v>10.47</v>
          </cell>
          <cell r="P1948">
            <v>13.51</v>
          </cell>
          <cell r="Q1948">
            <v>0</v>
          </cell>
          <cell r="S1948">
            <v>0</v>
          </cell>
          <cell r="T1948">
            <v>0</v>
          </cell>
          <cell r="U1948">
            <v>2615.77</v>
          </cell>
          <cell r="AE1948" t="str">
            <v>20110629LGUM_283</v>
          </cell>
          <cell r="AG1948" t="str">
            <v>283</v>
          </cell>
        </row>
        <row r="1949">
          <cell r="B1949" t="str">
            <v>Aug 2011</v>
          </cell>
          <cell r="C1949" t="str">
            <v>RLS</v>
          </cell>
          <cell r="D1949" t="str">
            <v>LGUM_301</v>
          </cell>
          <cell r="E1949">
            <v>46</v>
          </cell>
          <cell r="G1949">
            <v>1586</v>
          </cell>
          <cell r="J1949">
            <v>0</v>
          </cell>
          <cell r="K1949">
            <v>332.58</v>
          </cell>
          <cell r="L1949">
            <v>332.58000000000004</v>
          </cell>
          <cell r="N1949">
            <v>5.3</v>
          </cell>
          <cell r="P1949">
            <v>0.6</v>
          </cell>
          <cell r="Q1949">
            <v>0</v>
          </cell>
          <cell r="S1949">
            <v>0</v>
          </cell>
          <cell r="T1949">
            <v>0</v>
          </cell>
          <cell r="U1949">
            <v>338.48</v>
          </cell>
          <cell r="AE1949" t="str">
            <v>20110629LGUM_301</v>
          </cell>
          <cell r="AG1949" t="str">
            <v>301</v>
          </cell>
        </row>
        <row r="1950">
          <cell r="B1950" t="str">
            <v>Aug 2011</v>
          </cell>
          <cell r="C1950" t="str">
            <v>RLS</v>
          </cell>
          <cell r="D1950" t="str">
            <v>LGUM_302</v>
          </cell>
          <cell r="E1950">
            <v>2122</v>
          </cell>
          <cell r="G1950">
            <v>132806</v>
          </cell>
          <cell r="J1950">
            <v>0</v>
          </cell>
          <cell r="K1950">
            <v>17739.919999999998</v>
          </cell>
          <cell r="L1950">
            <v>17739.919999999998</v>
          </cell>
          <cell r="N1950">
            <v>467.31</v>
          </cell>
          <cell r="P1950">
            <v>89.44</v>
          </cell>
          <cell r="Q1950">
            <v>0</v>
          </cell>
          <cell r="S1950">
            <v>0.52</v>
          </cell>
          <cell r="T1950">
            <v>0</v>
          </cell>
          <cell r="U1950">
            <v>18297.189999999999</v>
          </cell>
          <cell r="AE1950" t="str">
            <v>20110629LGUM_302</v>
          </cell>
          <cell r="AG1950" t="str">
            <v>302</v>
          </cell>
        </row>
        <row r="1951">
          <cell r="B1951" t="str">
            <v>Aug 2011</v>
          </cell>
          <cell r="C1951" t="str">
            <v>RLS</v>
          </cell>
          <cell r="D1951" t="str">
            <v>LGUM_303</v>
          </cell>
          <cell r="E1951">
            <v>3446</v>
          </cell>
          <cell r="G1951">
            <v>284158</v>
          </cell>
          <cell r="J1951">
            <v>0</v>
          </cell>
          <cell r="K1951">
            <v>33529.58</v>
          </cell>
          <cell r="L1951">
            <v>33529.58</v>
          </cell>
          <cell r="N1951">
            <v>954</v>
          </cell>
          <cell r="P1951">
            <v>72.02</v>
          </cell>
          <cell r="Q1951">
            <v>0</v>
          </cell>
          <cell r="S1951">
            <v>14.46</v>
          </cell>
          <cell r="T1951">
            <v>0</v>
          </cell>
          <cell r="U1951">
            <v>34570.060000000005</v>
          </cell>
          <cell r="AE1951" t="str">
            <v>20110629LGUM_303</v>
          </cell>
          <cell r="AG1951" t="str">
            <v>303</v>
          </cell>
        </row>
        <row r="1952">
          <cell r="B1952" t="str">
            <v>Aug 2011</v>
          </cell>
          <cell r="C1952" t="str">
            <v>RLS</v>
          </cell>
          <cell r="D1952" t="str">
            <v>LGUM_304</v>
          </cell>
          <cell r="E1952">
            <v>4203</v>
          </cell>
          <cell r="G1952">
            <v>599303</v>
          </cell>
          <cell r="J1952">
            <v>-8.5399999999999991</v>
          </cell>
          <cell r="K1952">
            <v>49923.1</v>
          </cell>
          <cell r="L1952">
            <v>49923.1</v>
          </cell>
          <cell r="N1952">
            <v>2030.29</v>
          </cell>
          <cell r="P1952">
            <v>140.69999999999999</v>
          </cell>
          <cell r="Q1952">
            <v>0</v>
          </cell>
          <cell r="S1952">
            <v>11.13</v>
          </cell>
          <cell r="T1952">
            <v>0</v>
          </cell>
          <cell r="U1952">
            <v>52105.22</v>
          </cell>
          <cell r="AE1952" t="str">
            <v>20110629LGUM_304</v>
          </cell>
          <cell r="AG1952" t="str">
            <v>304</v>
          </cell>
        </row>
        <row r="1953">
          <cell r="B1953" t="str">
            <v>Aug 2011</v>
          </cell>
          <cell r="C1953" t="str">
            <v>RLS</v>
          </cell>
          <cell r="D1953" t="str">
            <v>LGUM_305</v>
          </cell>
          <cell r="E1953">
            <v>23</v>
          </cell>
          <cell r="G1953">
            <v>955</v>
          </cell>
          <cell r="J1953">
            <v>0</v>
          </cell>
          <cell r="K1953">
            <v>222.18</v>
          </cell>
          <cell r="L1953">
            <v>222.18</v>
          </cell>
          <cell r="N1953">
            <v>3.2</v>
          </cell>
          <cell r="P1953">
            <v>0.55000000000000004</v>
          </cell>
          <cell r="Q1953">
            <v>0</v>
          </cell>
          <cell r="S1953">
            <v>0</v>
          </cell>
          <cell r="T1953">
            <v>0</v>
          </cell>
          <cell r="U1953">
            <v>225.93</v>
          </cell>
          <cell r="AE1953" t="str">
            <v>20110629LGUM_305</v>
          </cell>
          <cell r="AG1953" t="str">
            <v>305</v>
          </cell>
        </row>
        <row r="1954">
          <cell r="B1954" t="str">
            <v>Aug 2011</v>
          </cell>
          <cell r="C1954" t="str">
            <v>RLS</v>
          </cell>
          <cell r="D1954" t="str">
            <v>LGUM_306</v>
          </cell>
          <cell r="E1954">
            <v>84</v>
          </cell>
          <cell r="G1954">
            <v>2849</v>
          </cell>
          <cell r="J1954">
            <v>0</v>
          </cell>
          <cell r="K1954">
            <v>943.32</v>
          </cell>
          <cell r="L1954">
            <v>943.32</v>
          </cell>
          <cell r="N1954">
            <v>9.5</v>
          </cell>
          <cell r="P1954">
            <v>1.7</v>
          </cell>
          <cell r="Q1954">
            <v>0</v>
          </cell>
          <cell r="S1954">
            <v>0</v>
          </cell>
          <cell r="T1954">
            <v>0</v>
          </cell>
          <cell r="U1954">
            <v>954.5200000000001</v>
          </cell>
          <cell r="AE1954" t="str">
            <v>20110629LGUM_306</v>
          </cell>
          <cell r="AG1954" t="str">
            <v>306</v>
          </cell>
        </row>
        <row r="1955">
          <cell r="B1955" t="str">
            <v>Aug 2011</v>
          </cell>
          <cell r="C1955" t="str">
            <v>RLS</v>
          </cell>
          <cell r="D1955" t="str">
            <v>LGUM_307</v>
          </cell>
          <cell r="E1955">
            <v>63</v>
          </cell>
          <cell r="G1955">
            <v>8070</v>
          </cell>
          <cell r="J1955">
            <v>0</v>
          </cell>
          <cell r="K1955">
            <v>1032.57</v>
          </cell>
          <cell r="L1955">
            <v>1032.57</v>
          </cell>
          <cell r="N1955">
            <v>28.13</v>
          </cell>
          <cell r="P1955">
            <v>4.51</v>
          </cell>
          <cell r="Q1955">
            <v>0</v>
          </cell>
          <cell r="S1955">
            <v>1.01</v>
          </cell>
          <cell r="T1955">
            <v>0</v>
          </cell>
          <cell r="U1955">
            <v>1066.22</v>
          </cell>
          <cell r="AE1955" t="str">
            <v>20110629LGUM_307</v>
          </cell>
          <cell r="AG1955" t="str">
            <v>307</v>
          </cell>
        </row>
        <row r="1956">
          <cell r="B1956" t="str">
            <v>Aug 2011</v>
          </cell>
          <cell r="C1956" t="str">
            <v>RLS</v>
          </cell>
          <cell r="D1956" t="str">
            <v>LGUM_308</v>
          </cell>
          <cell r="E1956">
            <v>940</v>
          </cell>
          <cell r="G1956">
            <v>58649</v>
          </cell>
          <cell r="J1956">
            <v>-13.89</v>
          </cell>
          <cell r="K1956">
            <v>11510.51</v>
          </cell>
          <cell r="L1956">
            <v>11510.509999999998</v>
          </cell>
          <cell r="N1956">
            <v>196.05</v>
          </cell>
          <cell r="P1956">
            <v>21.71</v>
          </cell>
          <cell r="Q1956">
            <v>0</v>
          </cell>
          <cell r="S1956">
            <v>0</v>
          </cell>
          <cell r="T1956">
            <v>0</v>
          </cell>
          <cell r="U1956">
            <v>11728.269999999999</v>
          </cell>
          <cell r="AE1956" t="str">
            <v>20110629LGUM_308</v>
          </cell>
          <cell r="AG1956" t="str">
            <v>308</v>
          </cell>
        </row>
        <row r="1957">
          <cell r="B1957" t="str">
            <v>Aug 2011</v>
          </cell>
          <cell r="C1957" t="str">
            <v>RLS</v>
          </cell>
          <cell r="D1957" t="str">
            <v>LGUM_309</v>
          </cell>
          <cell r="E1957">
            <v>2</v>
          </cell>
          <cell r="G1957">
            <v>696</v>
          </cell>
          <cell r="J1957">
            <v>0</v>
          </cell>
          <cell r="K1957">
            <v>45.4</v>
          </cell>
          <cell r="L1957">
            <v>45.4</v>
          </cell>
          <cell r="N1957">
            <v>2.3199999999999998</v>
          </cell>
          <cell r="P1957">
            <v>0.08</v>
          </cell>
          <cell r="Q1957">
            <v>0</v>
          </cell>
          <cell r="S1957">
            <v>0</v>
          </cell>
          <cell r="T1957">
            <v>0</v>
          </cell>
          <cell r="U1957">
            <v>47.8</v>
          </cell>
          <cell r="AE1957" t="str">
            <v>20110629LGUM_309</v>
          </cell>
          <cell r="AG1957" t="str">
            <v>309</v>
          </cell>
        </row>
        <row r="1958">
          <cell r="B1958" t="str">
            <v>Aug 2011</v>
          </cell>
          <cell r="C1958" t="str">
            <v>RLS</v>
          </cell>
          <cell r="D1958" t="str">
            <v>LGUM_310</v>
          </cell>
          <cell r="E1958">
            <v>10</v>
          </cell>
          <cell r="G1958">
            <v>2996</v>
          </cell>
          <cell r="J1958">
            <v>0</v>
          </cell>
          <cell r="K1958">
            <v>227</v>
          </cell>
          <cell r="L1958">
            <v>227</v>
          </cell>
          <cell r="N1958">
            <v>10.47</v>
          </cell>
          <cell r="P1958">
            <v>1.03</v>
          </cell>
          <cell r="Q1958">
            <v>0</v>
          </cell>
          <cell r="S1958">
            <v>0</v>
          </cell>
          <cell r="T1958">
            <v>0</v>
          </cell>
          <cell r="U1958">
            <v>238.5</v>
          </cell>
          <cell r="AE1958" t="str">
            <v>20110629LGUM_310</v>
          </cell>
          <cell r="AG1958" t="str">
            <v>310</v>
          </cell>
        </row>
        <row r="1959">
          <cell r="B1959" t="str">
            <v>Aug 2011</v>
          </cell>
          <cell r="C1959" t="str">
            <v>RLS</v>
          </cell>
          <cell r="D1959" t="str">
            <v>LGUM_311</v>
          </cell>
          <cell r="E1959">
            <v>3559</v>
          </cell>
          <cell r="G1959">
            <v>345463</v>
          </cell>
          <cell r="J1959">
            <v>0</v>
          </cell>
          <cell r="K1959">
            <v>49114.2</v>
          </cell>
          <cell r="L1959">
            <v>49114.200000000004</v>
          </cell>
          <cell r="N1959">
            <v>1162.49</v>
          </cell>
          <cell r="P1959">
            <v>114.82</v>
          </cell>
          <cell r="Q1959">
            <v>0</v>
          </cell>
          <cell r="S1959">
            <v>0</v>
          </cell>
          <cell r="T1959">
            <v>0</v>
          </cell>
          <cell r="U1959">
            <v>50391.51</v>
          </cell>
          <cell r="AE1959" t="str">
            <v>20110629LGUM_311</v>
          </cell>
          <cell r="AG1959" t="str">
            <v>311</v>
          </cell>
        </row>
        <row r="1960">
          <cell r="B1960" t="str">
            <v>Aug 2011</v>
          </cell>
          <cell r="C1960" t="str">
            <v>RLS</v>
          </cell>
          <cell r="D1960" t="str">
            <v>LGUM_312</v>
          </cell>
          <cell r="E1960">
            <v>2527</v>
          </cell>
          <cell r="G1960">
            <v>388480</v>
          </cell>
          <cell r="J1960">
            <v>0</v>
          </cell>
          <cell r="K1960">
            <v>37702.839999999997</v>
          </cell>
          <cell r="L1960">
            <v>37702.840000000004</v>
          </cell>
          <cell r="N1960">
            <v>1302.48</v>
          </cell>
          <cell r="P1960">
            <v>79.510000000000005</v>
          </cell>
          <cell r="Q1960">
            <v>0</v>
          </cell>
          <cell r="S1960">
            <v>0</v>
          </cell>
          <cell r="T1960">
            <v>0</v>
          </cell>
          <cell r="U1960">
            <v>39086.82</v>
          </cell>
          <cell r="AE1960" t="str">
            <v>20110629LGUM_312</v>
          </cell>
          <cell r="AG1960" t="str">
            <v>312</v>
          </cell>
        </row>
        <row r="1961">
          <cell r="B1961" t="str">
            <v>Aug 2011</v>
          </cell>
          <cell r="C1961" t="str">
            <v>RLS</v>
          </cell>
          <cell r="D1961" t="str">
            <v>LGUM_313</v>
          </cell>
          <cell r="E1961">
            <v>495</v>
          </cell>
          <cell r="G1961">
            <v>68975</v>
          </cell>
          <cell r="J1961">
            <v>0</v>
          </cell>
          <cell r="K1961">
            <v>7385.4</v>
          </cell>
          <cell r="L1961">
            <v>7385.4</v>
          </cell>
          <cell r="N1961">
            <v>232.29</v>
          </cell>
          <cell r="P1961">
            <v>17.5</v>
          </cell>
          <cell r="Q1961">
            <v>0</v>
          </cell>
          <cell r="S1961">
            <v>0.46</v>
          </cell>
          <cell r="T1961">
            <v>0</v>
          </cell>
          <cell r="U1961">
            <v>7635.65</v>
          </cell>
          <cell r="AE1961" t="str">
            <v>20110629LGUM_313</v>
          </cell>
          <cell r="AG1961" t="str">
            <v>313</v>
          </cell>
        </row>
        <row r="1962">
          <cell r="B1962" t="str">
            <v>Aug 2011</v>
          </cell>
          <cell r="C1962" t="str">
            <v>RLS</v>
          </cell>
          <cell r="D1962" t="str">
            <v>LGUM_314</v>
          </cell>
          <cell r="E1962">
            <v>618</v>
          </cell>
          <cell r="G1962">
            <v>57303</v>
          </cell>
          <cell r="J1962">
            <v>0</v>
          </cell>
          <cell r="K1962">
            <v>10938.6</v>
          </cell>
          <cell r="L1962">
            <v>10938.599999999999</v>
          </cell>
          <cell r="N1962">
            <v>192.77999999999997</v>
          </cell>
          <cell r="P1962">
            <v>24.92</v>
          </cell>
          <cell r="Q1962">
            <v>0</v>
          </cell>
          <cell r="S1962">
            <v>0</v>
          </cell>
          <cell r="T1962">
            <v>0</v>
          </cell>
          <cell r="U1962">
            <v>11156.3</v>
          </cell>
          <cell r="AE1962" t="str">
            <v>20110629LGUM_314</v>
          </cell>
          <cell r="AG1962" t="str">
            <v>314</v>
          </cell>
        </row>
        <row r="1963">
          <cell r="B1963" t="str">
            <v>Aug 2011</v>
          </cell>
          <cell r="C1963" t="str">
            <v>RLS</v>
          </cell>
          <cell r="D1963" t="str">
            <v>LGUM_315</v>
          </cell>
          <cell r="E1963">
            <v>604</v>
          </cell>
          <cell r="G1963">
            <v>86679</v>
          </cell>
          <cell r="J1963">
            <v>0</v>
          </cell>
          <cell r="K1963">
            <v>12738.36</v>
          </cell>
          <cell r="L1963">
            <v>12738.36</v>
          </cell>
          <cell r="N1963">
            <v>292.92</v>
          </cell>
          <cell r="P1963">
            <v>33.200000000000003</v>
          </cell>
          <cell r="Q1963">
            <v>0</v>
          </cell>
          <cell r="S1963">
            <v>0</v>
          </cell>
          <cell r="T1963">
            <v>0</v>
          </cell>
          <cell r="U1963">
            <v>13064.480000000001</v>
          </cell>
          <cell r="AE1963" t="str">
            <v>20110629LGUM_315</v>
          </cell>
          <cell r="AG1963" t="str">
            <v>315</v>
          </cell>
        </row>
        <row r="1964">
          <cell r="B1964" t="str">
            <v>Aug 2011</v>
          </cell>
          <cell r="C1964" t="str">
            <v>RLS</v>
          </cell>
          <cell r="D1964" t="str">
            <v>LGUM_316</v>
          </cell>
          <cell r="E1964">
            <v>1244</v>
          </cell>
          <cell r="G1964">
            <v>119586</v>
          </cell>
          <cell r="J1964">
            <v>0</v>
          </cell>
          <cell r="K1964">
            <v>31274.16</v>
          </cell>
          <cell r="L1964">
            <v>31274.16</v>
          </cell>
          <cell r="N1964">
            <v>401.31</v>
          </cell>
          <cell r="P1964">
            <v>66.569999999999993</v>
          </cell>
          <cell r="Q1964">
            <v>0</v>
          </cell>
          <cell r="S1964">
            <v>0</v>
          </cell>
          <cell r="T1964">
            <v>0</v>
          </cell>
          <cell r="U1964">
            <v>31742.04</v>
          </cell>
          <cell r="AE1964" t="str">
            <v>20110629LGUM_316</v>
          </cell>
          <cell r="AG1964" t="str">
            <v>316</v>
          </cell>
        </row>
        <row r="1965">
          <cell r="B1965" t="str">
            <v>Aug 2011</v>
          </cell>
          <cell r="C1965" t="str">
            <v>RLS</v>
          </cell>
          <cell r="D1965" t="str">
            <v>LGUM_317</v>
          </cell>
          <cell r="E1965">
            <v>567</v>
          </cell>
          <cell r="G1965">
            <v>85701</v>
          </cell>
          <cell r="J1965">
            <v>0</v>
          </cell>
          <cell r="K1965">
            <v>15558.48</v>
          </cell>
          <cell r="L1965">
            <v>15558.48</v>
          </cell>
          <cell r="N1965">
            <v>289.71000000000004</v>
          </cell>
          <cell r="P1965">
            <v>40.06</v>
          </cell>
          <cell r="Q1965">
            <v>0</v>
          </cell>
          <cell r="S1965">
            <v>0</v>
          </cell>
          <cell r="T1965">
            <v>0</v>
          </cell>
          <cell r="U1965">
            <v>15888.25</v>
          </cell>
          <cell r="AE1965" t="str">
            <v>20110629LGUM_317</v>
          </cell>
          <cell r="AG1965" t="str">
            <v>317</v>
          </cell>
        </row>
        <row r="1966">
          <cell r="B1966" t="str">
            <v>Aug 2011</v>
          </cell>
          <cell r="C1966" t="str">
            <v>RLS</v>
          </cell>
          <cell r="D1966" t="str">
            <v>LGUM_318</v>
          </cell>
          <cell r="E1966">
            <v>64</v>
          </cell>
          <cell r="G1966">
            <v>4232</v>
          </cell>
          <cell r="J1966">
            <v>0</v>
          </cell>
          <cell r="K1966">
            <v>1042.56</v>
          </cell>
          <cell r="L1966">
            <v>1042.5600000000002</v>
          </cell>
          <cell r="N1966">
            <v>14.15</v>
          </cell>
          <cell r="P1966">
            <v>1.91</v>
          </cell>
          <cell r="Q1966">
            <v>0</v>
          </cell>
          <cell r="S1966">
            <v>0</v>
          </cell>
          <cell r="T1966">
            <v>0</v>
          </cell>
          <cell r="U1966">
            <v>1058.6200000000001</v>
          </cell>
          <cell r="AE1966" t="str">
            <v>20110629LGUM_318</v>
          </cell>
          <cell r="AG1966" t="str">
            <v>318</v>
          </cell>
        </row>
        <row r="1967">
          <cell r="B1967" t="str">
            <v>Aug 2011</v>
          </cell>
          <cell r="C1967" t="str">
            <v>RLS</v>
          </cell>
          <cell r="D1967" t="str">
            <v>LGUM_319</v>
          </cell>
          <cell r="E1967">
            <v>0</v>
          </cell>
          <cell r="G1967">
            <v>0</v>
          </cell>
          <cell r="J1967">
            <v>0</v>
          </cell>
          <cell r="K1967">
            <v>0</v>
          </cell>
          <cell r="L1967">
            <v>0</v>
          </cell>
          <cell r="N1967">
            <v>0</v>
          </cell>
          <cell r="P1967">
            <v>0</v>
          </cell>
          <cell r="Q1967">
            <v>0</v>
          </cell>
          <cell r="S1967">
            <v>0</v>
          </cell>
          <cell r="T1967">
            <v>0</v>
          </cell>
          <cell r="U1967">
            <v>0</v>
          </cell>
          <cell r="AE1967" t="str">
            <v>20110629LGUM_319</v>
          </cell>
          <cell r="AG1967" t="str">
            <v>319</v>
          </cell>
        </row>
        <row r="1968">
          <cell r="B1968" t="str">
            <v>Aug 2011</v>
          </cell>
          <cell r="C1968" t="str">
            <v>RLS</v>
          </cell>
          <cell r="D1968" t="str">
            <v>LGUM_320</v>
          </cell>
          <cell r="E1968">
            <v>0</v>
          </cell>
          <cell r="G1968">
            <v>0</v>
          </cell>
          <cell r="J1968">
            <v>0</v>
          </cell>
          <cell r="K1968">
            <v>0</v>
          </cell>
          <cell r="L1968">
            <v>0</v>
          </cell>
          <cell r="N1968">
            <v>0</v>
          </cell>
          <cell r="P1968">
            <v>0</v>
          </cell>
          <cell r="Q1968">
            <v>0</v>
          </cell>
          <cell r="S1968">
            <v>0</v>
          </cell>
          <cell r="T1968">
            <v>0</v>
          </cell>
          <cell r="U1968">
            <v>0</v>
          </cell>
          <cell r="AE1968" t="str">
            <v>20110629LGUM_320</v>
          </cell>
          <cell r="AG1968" t="str">
            <v>320</v>
          </cell>
        </row>
        <row r="1969">
          <cell r="B1969" t="str">
            <v>Aug 2011</v>
          </cell>
          <cell r="C1969" t="str">
            <v>RLS</v>
          </cell>
          <cell r="D1969" t="str">
            <v>LGUM_321</v>
          </cell>
          <cell r="E1969">
            <v>2</v>
          </cell>
          <cell r="G1969">
            <v>269</v>
          </cell>
          <cell r="J1969">
            <v>0</v>
          </cell>
          <cell r="K1969">
            <v>54.88</v>
          </cell>
          <cell r="L1969">
            <v>54.88</v>
          </cell>
          <cell r="N1969">
            <v>1.1200000000000001</v>
          </cell>
          <cell r="P1969">
            <v>0.82</v>
          </cell>
          <cell r="Q1969">
            <v>0</v>
          </cell>
          <cell r="S1969">
            <v>0</v>
          </cell>
          <cell r="T1969">
            <v>0</v>
          </cell>
          <cell r="U1969">
            <v>56.82</v>
          </cell>
          <cell r="AE1969" t="str">
            <v>20110629LGUM_321</v>
          </cell>
          <cell r="AG1969" t="str">
            <v>321</v>
          </cell>
        </row>
        <row r="1970">
          <cell r="B1970" t="str">
            <v>Aug 2011</v>
          </cell>
          <cell r="C1970" t="str">
            <v>RLS</v>
          </cell>
          <cell r="D1970" t="str">
            <v>LGUM_322</v>
          </cell>
          <cell r="E1970">
            <v>1861</v>
          </cell>
          <cell r="G1970">
            <v>114488</v>
          </cell>
          <cell r="J1970">
            <v>0</v>
          </cell>
          <cell r="K1970">
            <v>21420.11</v>
          </cell>
          <cell r="L1970">
            <v>21420.11</v>
          </cell>
          <cell r="N1970">
            <v>385.45000000000005</v>
          </cell>
          <cell r="P1970">
            <v>50.28</v>
          </cell>
          <cell r="Q1970">
            <v>0</v>
          </cell>
          <cell r="S1970">
            <v>0.7</v>
          </cell>
          <cell r="T1970">
            <v>0</v>
          </cell>
          <cell r="U1970">
            <v>21856.54</v>
          </cell>
          <cell r="AE1970" t="str">
            <v>20110629LGUM_322</v>
          </cell>
          <cell r="AG1970" t="str">
            <v>322</v>
          </cell>
        </row>
        <row r="1971">
          <cell r="B1971" t="str">
            <v>Aug 2011</v>
          </cell>
          <cell r="C1971" t="str">
            <v>RLS</v>
          </cell>
          <cell r="D1971" t="str">
            <v>LGUM_323</v>
          </cell>
          <cell r="E1971">
            <v>14</v>
          </cell>
          <cell r="G1971">
            <v>817</v>
          </cell>
          <cell r="J1971">
            <v>0</v>
          </cell>
          <cell r="K1971">
            <v>193.76</v>
          </cell>
          <cell r="L1971">
            <v>193.76</v>
          </cell>
          <cell r="N1971">
            <v>2.73</v>
          </cell>
          <cell r="P1971">
            <v>0.36</v>
          </cell>
          <cell r="Q1971">
            <v>0</v>
          </cell>
          <cell r="S1971">
            <v>0</v>
          </cell>
          <cell r="T1971">
            <v>0</v>
          </cell>
          <cell r="U1971">
            <v>196.85</v>
          </cell>
          <cell r="AE1971" t="str">
            <v>20110629LGUM_323</v>
          </cell>
          <cell r="AG1971" t="str">
            <v>323</v>
          </cell>
        </row>
        <row r="1972">
          <cell r="B1972" t="str">
            <v>Aug 2011</v>
          </cell>
          <cell r="C1972" t="str">
            <v>RLS</v>
          </cell>
          <cell r="D1972" t="str">
            <v>LGUM_324</v>
          </cell>
          <cell r="E1972">
            <v>1619</v>
          </cell>
          <cell r="G1972">
            <v>66956</v>
          </cell>
          <cell r="J1972">
            <v>0</v>
          </cell>
          <cell r="K1972">
            <v>22585.05</v>
          </cell>
          <cell r="L1972">
            <v>22585.049999999996</v>
          </cell>
          <cell r="N1972">
            <v>223.61</v>
          </cell>
          <cell r="P1972">
            <v>41.13</v>
          </cell>
          <cell r="Q1972">
            <v>0</v>
          </cell>
          <cell r="S1972">
            <v>0</v>
          </cell>
          <cell r="T1972">
            <v>0</v>
          </cell>
          <cell r="U1972">
            <v>22849.789999999997</v>
          </cell>
          <cell r="AE1972" t="str">
            <v>20110629LGUM_324</v>
          </cell>
          <cell r="AG1972" t="str">
            <v>324</v>
          </cell>
        </row>
        <row r="1973">
          <cell r="B1973" t="str">
            <v>Aug 2011</v>
          </cell>
          <cell r="C1973" t="str">
            <v>RLS</v>
          </cell>
          <cell r="D1973" t="str">
            <v>LGUM_325</v>
          </cell>
          <cell r="E1973">
            <v>26</v>
          </cell>
          <cell r="G1973">
            <v>1638</v>
          </cell>
          <cell r="J1973">
            <v>0</v>
          </cell>
          <cell r="K1973">
            <v>610.74</v>
          </cell>
          <cell r="L1973">
            <v>610.74000000000012</v>
          </cell>
          <cell r="N1973">
            <v>5.46</v>
          </cell>
          <cell r="P1973">
            <v>1.0900000000000001</v>
          </cell>
          <cell r="Q1973">
            <v>0</v>
          </cell>
          <cell r="S1973">
            <v>0</v>
          </cell>
          <cell r="T1973">
            <v>0</v>
          </cell>
          <cell r="U1973">
            <v>617.29000000000008</v>
          </cell>
          <cell r="AE1973" t="str">
            <v>20110629LGUM_325</v>
          </cell>
          <cell r="AG1973" t="str">
            <v>325</v>
          </cell>
        </row>
        <row r="1974">
          <cell r="B1974" t="str">
            <v>Aug 2011</v>
          </cell>
          <cell r="C1974" t="str">
            <v>RLS</v>
          </cell>
          <cell r="D1974" t="str">
            <v>LGUM_345</v>
          </cell>
          <cell r="E1974">
            <v>0</v>
          </cell>
          <cell r="G1974">
            <v>0</v>
          </cell>
          <cell r="J1974">
            <v>0</v>
          </cell>
          <cell r="K1974">
            <v>0</v>
          </cell>
          <cell r="L1974">
            <v>0</v>
          </cell>
          <cell r="N1974">
            <v>0</v>
          </cell>
          <cell r="P1974">
            <v>0</v>
          </cell>
          <cell r="Q1974">
            <v>0</v>
          </cell>
          <cell r="S1974">
            <v>0</v>
          </cell>
          <cell r="T1974">
            <v>0</v>
          </cell>
          <cell r="U1974">
            <v>0</v>
          </cell>
          <cell r="AE1974" t="str">
            <v>20110629LGUM_345</v>
          </cell>
          <cell r="AG1974" t="str">
            <v>345</v>
          </cell>
        </row>
        <row r="1975">
          <cell r="B1975" t="str">
            <v>Aug 2011</v>
          </cell>
          <cell r="C1975" t="str">
            <v>RLS</v>
          </cell>
          <cell r="D1975" t="str">
            <v>LGUM_346</v>
          </cell>
          <cell r="E1975">
            <v>0</v>
          </cell>
          <cell r="G1975">
            <v>0</v>
          </cell>
          <cell r="J1975">
            <v>0</v>
          </cell>
          <cell r="K1975">
            <v>0</v>
          </cell>
          <cell r="L1975">
            <v>0</v>
          </cell>
          <cell r="N1975">
            <v>0</v>
          </cell>
          <cell r="P1975">
            <v>0</v>
          </cell>
          <cell r="Q1975">
            <v>0</v>
          </cell>
          <cell r="S1975">
            <v>0</v>
          </cell>
          <cell r="T1975">
            <v>0</v>
          </cell>
          <cell r="U1975">
            <v>0</v>
          </cell>
          <cell r="AE1975" t="str">
            <v>20110629LGUM_346</v>
          </cell>
          <cell r="AG1975" t="str">
            <v>346</v>
          </cell>
        </row>
        <row r="1976">
          <cell r="B1976" t="str">
            <v>Aug 2011</v>
          </cell>
          <cell r="C1976" t="str">
            <v>RLS</v>
          </cell>
          <cell r="D1976" t="str">
            <v>LGUM_347</v>
          </cell>
          <cell r="E1976">
            <v>0</v>
          </cell>
          <cell r="G1976">
            <v>0</v>
          </cell>
          <cell r="J1976">
            <v>0</v>
          </cell>
          <cell r="K1976">
            <v>0</v>
          </cell>
          <cell r="L1976">
            <v>0</v>
          </cell>
          <cell r="N1976">
            <v>0</v>
          </cell>
          <cell r="P1976">
            <v>0</v>
          </cell>
          <cell r="Q1976">
            <v>0</v>
          </cell>
          <cell r="S1976">
            <v>0</v>
          </cell>
          <cell r="T1976">
            <v>0</v>
          </cell>
          <cell r="U1976">
            <v>0</v>
          </cell>
          <cell r="AE1976" t="str">
            <v>20110629LGUM_347</v>
          </cell>
          <cell r="AG1976" t="str">
            <v>347</v>
          </cell>
        </row>
        <row r="1977">
          <cell r="B1977" t="str">
            <v>Aug 2011</v>
          </cell>
          <cell r="C1977" t="str">
            <v>RLS</v>
          </cell>
          <cell r="D1977" t="str">
            <v>LGUM_348</v>
          </cell>
          <cell r="E1977">
            <v>41</v>
          </cell>
          <cell r="G1977">
            <v>3875</v>
          </cell>
          <cell r="J1977">
            <v>0</v>
          </cell>
          <cell r="K1977">
            <v>494.05</v>
          </cell>
          <cell r="L1977">
            <v>494.05</v>
          </cell>
          <cell r="N1977">
            <v>12.94</v>
          </cell>
          <cell r="P1977">
            <v>0.91</v>
          </cell>
          <cell r="Q1977">
            <v>0</v>
          </cell>
          <cell r="S1977">
            <v>0</v>
          </cell>
          <cell r="T1977">
            <v>0</v>
          </cell>
          <cell r="U1977">
            <v>507.90000000000003</v>
          </cell>
          <cell r="AE1977" t="str">
            <v>20110629LGUM_348</v>
          </cell>
          <cell r="AG1977" t="str">
            <v>348</v>
          </cell>
        </row>
        <row r="1978">
          <cell r="B1978" t="str">
            <v>Aug 2011</v>
          </cell>
          <cell r="C1978" t="str">
            <v>RLS</v>
          </cell>
          <cell r="D1978" t="str">
            <v>LGUM_349</v>
          </cell>
          <cell r="E1978">
            <v>17</v>
          </cell>
          <cell r="G1978">
            <v>535</v>
          </cell>
          <cell r="J1978">
            <v>0</v>
          </cell>
          <cell r="K1978">
            <v>142.80000000000001</v>
          </cell>
          <cell r="L1978">
            <v>142.79999999999998</v>
          </cell>
          <cell r="N1978">
            <v>1.79</v>
          </cell>
          <cell r="P1978">
            <v>0.26</v>
          </cell>
          <cell r="Q1978">
            <v>0</v>
          </cell>
          <cell r="S1978">
            <v>0</v>
          </cell>
          <cell r="T1978">
            <v>0</v>
          </cell>
          <cell r="U1978">
            <v>144.85</v>
          </cell>
          <cell r="AE1978" t="str">
            <v>20110629LGUM_349</v>
          </cell>
          <cell r="AG1978" t="str">
            <v>349</v>
          </cell>
        </row>
        <row r="1979">
          <cell r="B1979" t="str">
            <v>Aug 2011</v>
          </cell>
          <cell r="C1979" t="str">
            <v>RLS</v>
          </cell>
          <cell r="D1979" t="str">
            <v>LGUM_352</v>
          </cell>
          <cell r="E1979">
            <v>5</v>
          </cell>
          <cell r="G1979">
            <v>323</v>
          </cell>
          <cell r="J1979">
            <v>0</v>
          </cell>
          <cell r="K1979">
            <v>50.75</v>
          </cell>
          <cell r="L1979">
            <v>50.75</v>
          </cell>
          <cell r="N1979">
            <v>1.08</v>
          </cell>
          <cell r="P1979">
            <v>0.1</v>
          </cell>
          <cell r="Q1979">
            <v>0</v>
          </cell>
          <cell r="S1979">
            <v>0</v>
          </cell>
          <cell r="T1979">
            <v>0</v>
          </cell>
          <cell r="U1979">
            <v>51.93</v>
          </cell>
          <cell r="AE1979" t="str">
            <v>20110629LGUM_352</v>
          </cell>
          <cell r="AG1979" t="str">
            <v>352</v>
          </cell>
        </row>
        <row r="1980">
          <cell r="B1980" t="str">
            <v>Aug 2011</v>
          </cell>
          <cell r="C1980" t="str">
            <v>RLS</v>
          </cell>
          <cell r="D1980" t="str">
            <v>LGUM_353</v>
          </cell>
          <cell r="E1980">
            <v>54</v>
          </cell>
          <cell r="G1980">
            <v>4839</v>
          </cell>
          <cell r="J1980">
            <v>0</v>
          </cell>
          <cell r="K1980">
            <v>627.48</v>
          </cell>
          <cell r="L1980">
            <v>627.48</v>
          </cell>
          <cell r="N1980">
            <v>16.12</v>
          </cell>
          <cell r="P1980">
            <v>1.1300000000000001</v>
          </cell>
          <cell r="Q1980">
            <v>0</v>
          </cell>
          <cell r="S1980">
            <v>0</v>
          </cell>
          <cell r="T1980">
            <v>0</v>
          </cell>
          <cell r="U1980">
            <v>644.73</v>
          </cell>
          <cell r="AE1980" t="str">
            <v>20110629LGUM_353</v>
          </cell>
          <cell r="AG1980" t="str">
            <v>353</v>
          </cell>
        </row>
        <row r="1981">
          <cell r="B1981" t="str">
            <v>Aug 2011</v>
          </cell>
          <cell r="C1981" t="str">
            <v>RLS</v>
          </cell>
          <cell r="D1981" t="str">
            <v>LGUM_354</v>
          </cell>
          <cell r="E1981">
            <v>35</v>
          </cell>
          <cell r="G1981">
            <v>5007</v>
          </cell>
          <cell r="J1981">
            <v>0</v>
          </cell>
          <cell r="K1981">
            <v>496.65</v>
          </cell>
          <cell r="L1981">
            <v>496.65</v>
          </cell>
          <cell r="N1981">
            <v>16.93</v>
          </cell>
          <cell r="P1981">
            <v>1.35</v>
          </cell>
          <cell r="Q1981">
            <v>0</v>
          </cell>
          <cell r="S1981">
            <v>0</v>
          </cell>
          <cell r="T1981">
            <v>0</v>
          </cell>
          <cell r="U1981">
            <v>514.92999999999995</v>
          </cell>
          <cell r="AE1981" t="str">
            <v>20110629LGUM_354</v>
          </cell>
          <cell r="AG1981" t="str">
            <v>354</v>
          </cell>
        </row>
        <row r="1982">
          <cell r="B1982" t="str">
            <v>Aug 2011</v>
          </cell>
          <cell r="C1982" t="str">
            <v>RLS</v>
          </cell>
          <cell r="D1982" t="str">
            <v>LGUM_355</v>
          </cell>
          <cell r="E1982">
            <v>361</v>
          </cell>
          <cell r="G1982">
            <v>14905</v>
          </cell>
          <cell r="J1982">
            <v>0</v>
          </cell>
          <cell r="K1982">
            <v>3487.26</v>
          </cell>
          <cell r="L1982">
            <v>3487.2599999999998</v>
          </cell>
          <cell r="N1982">
            <v>49.769999999999996</v>
          </cell>
          <cell r="P1982">
            <v>6.4399999999999995</v>
          </cell>
          <cell r="Q1982">
            <v>0</v>
          </cell>
          <cell r="S1982">
            <v>0</v>
          </cell>
          <cell r="T1982">
            <v>0</v>
          </cell>
          <cell r="U1982">
            <v>3543.47</v>
          </cell>
          <cell r="AE1982" t="str">
            <v>20110629LGUM_355</v>
          </cell>
          <cell r="AG1982" t="str">
            <v>355</v>
          </cell>
        </row>
        <row r="1983">
          <cell r="B1983" t="str">
            <v>Aug 2011</v>
          </cell>
          <cell r="C1983" t="str">
            <v>RLS</v>
          </cell>
          <cell r="D1983" t="str">
            <v>LGUM_356</v>
          </cell>
          <cell r="E1983">
            <v>0</v>
          </cell>
          <cell r="G1983">
            <v>0</v>
          </cell>
          <cell r="J1983">
            <v>0</v>
          </cell>
          <cell r="K1983">
            <v>0</v>
          </cell>
          <cell r="L1983">
            <v>0</v>
          </cell>
          <cell r="N1983">
            <v>0</v>
          </cell>
          <cell r="P1983">
            <v>0</v>
          </cell>
          <cell r="Q1983">
            <v>0</v>
          </cell>
          <cell r="S1983">
            <v>0</v>
          </cell>
          <cell r="T1983">
            <v>0</v>
          </cell>
          <cell r="U1983">
            <v>0</v>
          </cell>
          <cell r="AE1983" t="str">
            <v>20110629LGUM_356</v>
          </cell>
          <cell r="AG1983" t="str">
            <v>356</v>
          </cell>
        </row>
        <row r="1984">
          <cell r="B1984" t="str">
            <v>Aug 2011</v>
          </cell>
          <cell r="C1984" t="str">
            <v>RLS</v>
          </cell>
          <cell r="D1984" t="str">
            <v>LGUM_357</v>
          </cell>
          <cell r="E1984">
            <v>3</v>
          </cell>
          <cell r="G1984">
            <v>389</v>
          </cell>
          <cell r="J1984">
            <v>0</v>
          </cell>
          <cell r="K1984">
            <v>42.57</v>
          </cell>
          <cell r="L1984">
            <v>42.569999999999993</v>
          </cell>
          <cell r="N1984">
            <v>1.3</v>
          </cell>
          <cell r="P1984">
            <v>0.09</v>
          </cell>
          <cell r="Q1984">
            <v>0</v>
          </cell>
          <cell r="S1984">
            <v>0</v>
          </cell>
          <cell r="T1984">
            <v>0</v>
          </cell>
          <cell r="U1984">
            <v>43.959999999999994</v>
          </cell>
          <cell r="AE1984" t="str">
            <v>20110629LGUM_357</v>
          </cell>
          <cell r="AG1984" t="str">
            <v>357</v>
          </cell>
        </row>
        <row r="1985">
          <cell r="B1985" t="str">
            <v>Aug 2011</v>
          </cell>
          <cell r="C1985" t="str">
            <v>RLS</v>
          </cell>
          <cell r="D1985" t="str">
            <v>LGUM_358</v>
          </cell>
          <cell r="E1985">
            <v>26</v>
          </cell>
          <cell r="G1985">
            <v>1614</v>
          </cell>
          <cell r="J1985">
            <v>0</v>
          </cell>
          <cell r="K1985">
            <v>384.54</v>
          </cell>
          <cell r="L1985">
            <v>384.53999999999996</v>
          </cell>
          <cell r="N1985">
            <v>5.4</v>
          </cell>
          <cell r="P1985">
            <v>0.71000000000000008</v>
          </cell>
          <cell r="Q1985">
            <v>0</v>
          </cell>
          <cell r="S1985">
            <v>0</v>
          </cell>
          <cell r="T1985">
            <v>0</v>
          </cell>
          <cell r="U1985">
            <v>390.65</v>
          </cell>
          <cell r="AE1985" t="str">
            <v>20110629LGUM_358</v>
          </cell>
          <cell r="AG1985" t="str">
            <v>358</v>
          </cell>
        </row>
        <row r="1986">
          <cell r="B1986" t="str">
            <v>Aug 2011</v>
          </cell>
          <cell r="C1986" t="str">
            <v>RLS</v>
          </cell>
          <cell r="D1986" t="str">
            <v>LGUM_360</v>
          </cell>
          <cell r="E1986">
            <v>8</v>
          </cell>
          <cell r="G1986">
            <v>2498</v>
          </cell>
          <cell r="J1986">
            <v>0</v>
          </cell>
          <cell r="K1986">
            <v>211.28</v>
          </cell>
          <cell r="L1986">
            <v>211.28</v>
          </cell>
          <cell r="N1986">
            <v>8.34</v>
          </cell>
          <cell r="P1986">
            <v>0.4</v>
          </cell>
          <cell r="Q1986">
            <v>0</v>
          </cell>
          <cell r="S1986">
            <v>0</v>
          </cell>
          <cell r="T1986">
            <v>0</v>
          </cell>
          <cell r="U1986">
            <v>220.02</v>
          </cell>
          <cell r="AE1986" t="str">
            <v>20110629LGUM_360</v>
          </cell>
          <cell r="AG1986" t="str">
            <v>360</v>
          </cell>
        </row>
        <row r="1987">
          <cell r="B1987" t="str">
            <v>Aug 2011</v>
          </cell>
          <cell r="C1987" t="str">
            <v>RLS</v>
          </cell>
          <cell r="D1987" t="str">
            <v>LGUM_361</v>
          </cell>
          <cell r="E1987">
            <v>1367</v>
          </cell>
          <cell r="G1987">
            <v>132642</v>
          </cell>
          <cell r="J1987">
            <v>0</v>
          </cell>
          <cell r="K1987">
            <v>18864.599999999999</v>
          </cell>
          <cell r="L1987">
            <v>18864.599999999995</v>
          </cell>
          <cell r="N1987">
            <v>446.35</v>
          </cell>
          <cell r="P1987">
            <v>44.34</v>
          </cell>
          <cell r="Q1987">
            <v>0</v>
          </cell>
          <cell r="S1987">
            <v>0.42</v>
          </cell>
          <cell r="T1987">
            <v>0</v>
          </cell>
          <cell r="U1987">
            <v>19355.709999999995</v>
          </cell>
          <cell r="AE1987" t="str">
            <v>20110629LGUM_361</v>
          </cell>
          <cell r="AG1987" t="str">
            <v>361</v>
          </cell>
        </row>
        <row r="1988">
          <cell r="B1988" t="str">
            <v>Aug 2011</v>
          </cell>
          <cell r="C1988" t="str">
            <v>RLS</v>
          </cell>
          <cell r="D1988" t="str">
            <v>LGUM_362</v>
          </cell>
          <cell r="E1988">
            <v>732</v>
          </cell>
          <cell r="G1988">
            <v>106808</v>
          </cell>
          <cell r="J1988">
            <v>0</v>
          </cell>
          <cell r="K1988">
            <v>10921.44</v>
          </cell>
          <cell r="L1988">
            <v>10921.439999999999</v>
          </cell>
          <cell r="N1988">
            <v>357.52</v>
          </cell>
          <cell r="P1988">
            <v>22.069999999999997</v>
          </cell>
          <cell r="Q1988">
            <v>0</v>
          </cell>
          <cell r="S1988">
            <v>9.24</v>
          </cell>
          <cell r="T1988">
            <v>0</v>
          </cell>
          <cell r="U1988">
            <v>11322.21</v>
          </cell>
          <cell r="AE1988" t="str">
            <v>20110629LGUM_362</v>
          </cell>
          <cell r="AG1988" t="str">
            <v>362</v>
          </cell>
        </row>
        <row r="1989">
          <cell r="B1989" t="str">
            <v>Aug 2011</v>
          </cell>
          <cell r="C1989" t="str">
            <v>RLS</v>
          </cell>
          <cell r="D1989" t="str">
            <v>LGUM_363</v>
          </cell>
          <cell r="E1989">
            <v>1435</v>
          </cell>
          <cell r="G1989">
            <v>197554</v>
          </cell>
          <cell r="J1989">
            <v>0</v>
          </cell>
          <cell r="K1989">
            <v>21410.2</v>
          </cell>
          <cell r="L1989">
            <v>21410.2</v>
          </cell>
          <cell r="N1989">
            <v>675.61</v>
          </cell>
          <cell r="P1989">
            <v>69.23</v>
          </cell>
          <cell r="Q1989">
            <v>0</v>
          </cell>
          <cell r="S1989">
            <v>7.41</v>
          </cell>
          <cell r="T1989">
            <v>0</v>
          </cell>
          <cell r="U1989">
            <v>22188.32</v>
          </cell>
          <cell r="AE1989" t="str">
            <v>20110629LGUM_363</v>
          </cell>
          <cell r="AG1989" t="str">
            <v>363</v>
          </cell>
        </row>
        <row r="1990">
          <cell r="B1990" t="str">
            <v>Aug 2011</v>
          </cell>
          <cell r="C1990" t="str">
            <v>RLS</v>
          </cell>
          <cell r="D1990" t="str">
            <v>LGUM_364</v>
          </cell>
          <cell r="E1990">
            <v>19</v>
          </cell>
          <cell r="G1990">
            <v>1784</v>
          </cell>
          <cell r="J1990">
            <v>0</v>
          </cell>
          <cell r="K1990">
            <v>459.99</v>
          </cell>
          <cell r="L1990">
            <v>459.99</v>
          </cell>
          <cell r="N1990">
            <v>5.95</v>
          </cell>
          <cell r="P1990">
            <v>0.83</v>
          </cell>
          <cell r="Q1990">
            <v>0</v>
          </cell>
          <cell r="S1990">
            <v>0</v>
          </cell>
          <cell r="T1990">
            <v>0</v>
          </cell>
          <cell r="U1990">
            <v>466.77</v>
          </cell>
          <cell r="AE1990" t="str">
            <v>20110629LGUM_364</v>
          </cell>
          <cell r="AG1990" t="str">
            <v>364</v>
          </cell>
        </row>
        <row r="1991">
          <cell r="B1991" t="str">
            <v>Aug 2011</v>
          </cell>
          <cell r="C1991" t="str">
            <v>RLS</v>
          </cell>
          <cell r="D1991" t="str">
            <v>LGUM_365</v>
          </cell>
          <cell r="E1991">
            <v>4</v>
          </cell>
          <cell r="G1991">
            <v>583</v>
          </cell>
          <cell r="J1991">
            <v>0</v>
          </cell>
          <cell r="K1991">
            <v>109.32</v>
          </cell>
          <cell r="L1991">
            <v>109.32</v>
          </cell>
          <cell r="N1991">
            <v>1.95</v>
          </cell>
          <cell r="P1991">
            <v>0.2</v>
          </cell>
          <cell r="Q1991">
            <v>0</v>
          </cell>
          <cell r="S1991">
            <v>0</v>
          </cell>
          <cell r="T1991">
            <v>0</v>
          </cell>
          <cell r="U1991">
            <v>111.47</v>
          </cell>
          <cell r="AE1991" t="str">
            <v>20110629LGUM_365</v>
          </cell>
          <cell r="AG1991" t="str">
            <v>365</v>
          </cell>
        </row>
        <row r="1992">
          <cell r="B1992" t="str">
            <v>Aug 2011</v>
          </cell>
          <cell r="C1992" t="str">
            <v>RLS</v>
          </cell>
          <cell r="D1992" t="str">
            <v>LGUM_366</v>
          </cell>
          <cell r="E1992">
            <v>277</v>
          </cell>
          <cell r="G1992">
            <v>26547</v>
          </cell>
          <cell r="J1992">
            <v>0</v>
          </cell>
          <cell r="K1992">
            <v>6963.78</v>
          </cell>
          <cell r="L1992">
            <v>6963.7799999999988</v>
          </cell>
          <cell r="N1992">
            <v>88.74</v>
          </cell>
          <cell r="P1992">
            <v>13.03</v>
          </cell>
          <cell r="Q1992">
            <v>0</v>
          </cell>
          <cell r="S1992">
            <v>0</v>
          </cell>
          <cell r="T1992">
            <v>0</v>
          </cell>
          <cell r="U1992">
            <v>7065.5499999999993</v>
          </cell>
          <cell r="AE1992" t="str">
            <v>20110629LGUM_366</v>
          </cell>
          <cell r="AG1992" t="str">
            <v>366</v>
          </cell>
        </row>
        <row r="1993">
          <cell r="B1993" t="str">
            <v>Aug 2011</v>
          </cell>
          <cell r="C1993" t="str">
            <v>RLS</v>
          </cell>
          <cell r="D1993" t="str">
            <v>LGUM_367</v>
          </cell>
          <cell r="E1993">
            <v>334</v>
          </cell>
          <cell r="G1993">
            <v>46448</v>
          </cell>
          <cell r="J1993">
            <v>0</v>
          </cell>
          <cell r="K1993">
            <v>9164.9599999999991</v>
          </cell>
          <cell r="L1993">
            <v>9164.9600000000009</v>
          </cell>
          <cell r="N1993">
            <v>159.22</v>
          </cell>
          <cell r="P1993">
            <v>30.110000000000003</v>
          </cell>
          <cell r="Q1993">
            <v>0</v>
          </cell>
          <cell r="S1993">
            <v>2.52</v>
          </cell>
          <cell r="T1993">
            <v>0</v>
          </cell>
          <cell r="U1993">
            <v>9356.8100000000013</v>
          </cell>
          <cell r="AE1993" t="str">
            <v>20110629LGUM_367</v>
          </cell>
          <cell r="AG1993" t="str">
            <v>367</v>
          </cell>
        </row>
        <row r="1994">
          <cell r="B1994" t="str">
            <v>Aug 2011</v>
          </cell>
          <cell r="C1994" t="str">
            <v>RLS</v>
          </cell>
          <cell r="D1994" t="str">
            <v>LGUM_368</v>
          </cell>
          <cell r="E1994">
            <v>0</v>
          </cell>
          <cell r="G1994">
            <v>0</v>
          </cell>
          <cell r="J1994">
            <v>0</v>
          </cell>
          <cell r="K1994">
            <v>0</v>
          </cell>
          <cell r="L1994">
            <v>0</v>
          </cell>
          <cell r="N1994">
            <v>0</v>
          </cell>
          <cell r="P1994">
            <v>0</v>
          </cell>
          <cell r="Q1994">
            <v>0</v>
          </cell>
          <cell r="S1994">
            <v>0</v>
          </cell>
          <cell r="T1994">
            <v>0</v>
          </cell>
          <cell r="U1994">
            <v>0</v>
          </cell>
          <cell r="AE1994" t="str">
            <v>20110629LGUM_368</v>
          </cell>
          <cell r="AG1994" t="str">
            <v>368</v>
          </cell>
        </row>
        <row r="1995">
          <cell r="B1995" t="str">
            <v>Aug 2011</v>
          </cell>
          <cell r="C1995" t="str">
            <v>RLS</v>
          </cell>
          <cell r="D1995" t="str">
            <v>LGUM_369</v>
          </cell>
          <cell r="E1995">
            <v>0</v>
          </cell>
          <cell r="G1995">
            <v>0</v>
          </cell>
          <cell r="J1995">
            <v>0</v>
          </cell>
          <cell r="K1995">
            <v>0</v>
          </cell>
          <cell r="L1995">
            <v>0</v>
          </cell>
          <cell r="N1995">
            <v>0</v>
          </cell>
          <cell r="P1995">
            <v>0</v>
          </cell>
          <cell r="Q1995">
            <v>0</v>
          </cell>
          <cell r="S1995">
            <v>0</v>
          </cell>
          <cell r="T1995">
            <v>0</v>
          </cell>
          <cell r="U1995">
            <v>0</v>
          </cell>
          <cell r="AE1995" t="str">
            <v>20110629LGUM_369</v>
          </cell>
          <cell r="AG1995" t="str">
            <v>369</v>
          </cell>
        </row>
        <row r="1996">
          <cell r="B1996" t="str">
            <v>Aug 2011</v>
          </cell>
          <cell r="C1996" t="str">
            <v>RLS</v>
          </cell>
          <cell r="D1996" t="str">
            <v>LGUM_370</v>
          </cell>
          <cell r="E1996">
            <v>96</v>
          </cell>
          <cell r="G1996">
            <v>9414</v>
          </cell>
          <cell r="J1996">
            <v>0</v>
          </cell>
          <cell r="K1996">
            <v>2413.44</v>
          </cell>
          <cell r="L1996">
            <v>2413.4400000000005</v>
          </cell>
          <cell r="N1996">
            <v>31.53</v>
          </cell>
          <cell r="P1996">
            <v>4.76</v>
          </cell>
          <cell r="Q1996">
            <v>0</v>
          </cell>
          <cell r="S1996">
            <v>0</v>
          </cell>
          <cell r="T1996">
            <v>0</v>
          </cell>
          <cell r="U1996">
            <v>2449.7300000000005</v>
          </cell>
          <cell r="AE1996" t="str">
            <v>20110629LGUM_370</v>
          </cell>
          <cell r="AG1996" t="str">
            <v>370</v>
          </cell>
        </row>
        <row r="1997">
          <cell r="B1997" t="str">
            <v>Aug 2011</v>
          </cell>
          <cell r="C1997" t="str">
            <v>RLS</v>
          </cell>
          <cell r="D1997" t="str">
            <v>LGUM_371</v>
          </cell>
          <cell r="E1997">
            <v>22</v>
          </cell>
          <cell r="G1997">
            <v>3414</v>
          </cell>
          <cell r="J1997">
            <v>0</v>
          </cell>
          <cell r="K1997">
            <v>603.67999999999995</v>
          </cell>
          <cell r="L1997">
            <v>603.67999999999995</v>
          </cell>
          <cell r="N1997">
            <v>11.4</v>
          </cell>
          <cell r="P1997">
            <v>1.1000000000000001</v>
          </cell>
          <cell r="Q1997">
            <v>0</v>
          </cell>
          <cell r="S1997">
            <v>0</v>
          </cell>
          <cell r="T1997">
            <v>0</v>
          </cell>
          <cell r="U1997">
            <v>616.17999999999995</v>
          </cell>
          <cell r="AE1997" t="str">
            <v>20110629LGUM_371</v>
          </cell>
          <cell r="AG1997" t="str">
            <v>371</v>
          </cell>
        </row>
        <row r="1998">
          <cell r="B1998" t="str">
            <v>Aug 2011</v>
          </cell>
          <cell r="C1998" t="str">
            <v>RLS</v>
          </cell>
          <cell r="D1998" t="str">
            <v>LGUM_372</v>
          </cell>
          <cell r="E1998">
            <v>1384</v>
          </cell>
          <cell r="G1998">
            <v>83257</v>
          </cell>
          <cell r="J1998">
            <v>0</v>
          </cell>
          <cell r="K1998">
            <v>15929.84</v>
          </cell>
          <cell r="L1998">
            <v>15929.84</v>
          </cell>
          <cell r="N1998">
            <v>279.26</v>
          </cell>
          <cell r="P1998">
            <v>33.290000000000006</v>
          </cell>
          <cell r="Q1998">
            <v>0</v>
          </cell>
          <cell r="S1998">
            <v>32.35</v>
          </cell>
          <cell r="T1998">
            <v>0</v>
          </cell>
          <cell r="U1998">
            <v>16274.74</v>
          </cell>
          <cell r="AE1998" t="str">
            <v>20110629LGUM_372</v>
          </cell>
          <cell r="AG1998" t="str">
            <v>372</v>
          </cell>
        </row>
        <row r="1999">
          <cell r="B1999" t="str">
            <v>Aug 2011</v>
          </cell>
          <cell r="C1999" t="str">
            <v>RLS</v>
          </cell>
          <cell r="D1999" t="str">
            <v>LGUM_373</v>
          </cell>
          <cell r="E1999">
            <v>9</v>
          </cell>
          <cell r="G1999">
            <v>511</v>
          </cell>
          <cell r="J1999">
            <v>0</v>
          </cell>
          <cell r="K1999">
            <v>103.59</v>
          </cell>
          <cell r="L1999">
            <v>103.59</v>
          </cell>
          <cell r="N1999">
            <v>1.79</v>
          </cell>
          <cell r="P1999">
            <v>0.49</v>
          </cell>
          <cell r="Q1999">
            <v>0</v>
          </cell>
          <cell r="S1999">
            <v>0</v>
          </cell>
          <cell r="T1999">
            <v>0</v>
          </cell>
          <cell r="U1999">
            <v>105.87</v>
          </cell>
          <cell r="AE1999" t="str">
            <v>20110629LGUM_373</v>
          </cell>
          <cell r="AG1999" t="str">
            <v>373</v>
          </cell>
        </row>
        <row r="2000">
          <cell r="B2000" t="str">
            <v>Aug 2011</v>
          </cell>
          <cell r="C2000" t="str">
            <v>RLS</v>
          </cell>
          <cell r="D2000" t="str">
            <v>LGUM_374</v>
          </cell>
          <cell r="E2000">
            <v>5518</v>
          </cell>
          <cell r="G2000">
            <v>227116</v>
          </cell>
          <cell r="J2000">
            <v>0</v>
          </cell>
          <cell r="K2000">
            <v>76976.100000000006</v>
          </cell>
          <cell r="L2000">
            <v>76976.100000000006</v>
          </cell>
          <cell r="N2000">
            <v>760.48</v>
          </cell>
          <cell r="P2000">
            <v>151.46</v>
          </cell>
          <cell r="Q2000">
            <v>0</v>
          </cell>
          <cell r="S2000">
            <v>0</v>
          </cell>
          <cell r="T2000">
            <v>0</v>
          </cell>
          <cell r="U2000">
            <v>77888.040000000008</v>
          </cell>
          <cell r="AE2000" t="str">
            <v>20110629LGUM_374</v>
          </cell>
          <cell r="AG2000" t="str">
            <v>374</v>
          </cell>
        </row>
        <row r="2001">
          <cell r="B2001" t="str">
            <v>Aug 2011</v>
          </cell>
          <cell r="C2001" t="str">
            <v>RLS</v>
          </cell>
          <cell r="D2001" t="str">
            <v>LGUM_375</v>
          </cell>
          <cell r="E2001">
            <v>158</v>
          </cell>
          <cell r="G2001">
            <v>8998</v>
          </cell>
          <cell r="J2001">
            <v>0</v>
          </cell>
          <cell r="K2001">
            <v>3711.42</v>
          </cell>
          <cell r="L2001">
            <v>3711.42</v>
          </cell>
          <cell r="N2001">
            <v>32.07</v>
          </cell>
          <cell r="P2001">
            <v>21.740000000000002</v>
          </cell>
          <cell r="Q2001">
            <v>0</v>
          </cell>
          <cell r="S2001">
            <v>0</v>
          </cell>
          <cell r="T2001">
            <v>0</v>
          </cell>
          <cell r="U2001">
            <v>3765.23</v>
          </cell>
          <cell r="AE2001" t="str">
            <v>20110629LGUM_375</v>
          </cell>
          <cell r="AG2001" t="str">
            <v>375</v>
          </cell>
        </row>
        <row r="2002">
          <cell r="B2002" t="str">
            <v>Aug 2011</v>
          </cell>
          <cell r="C2002" t="str">
            <v>RLS</v>
          </cell>
          <cell r="D2002" t="str">
            <v>LGUM_376</v>
          </cell>
          <cell r="E2002">
            <v>181</v>
          </cell>
          <cell r="G2002">
            <v>5569</v>
          </cell>
          <cell r="J2002">
            <v>0</v>
          </cell>
          <cell r="K2002">
            <v>2418.16</v>
          </cell>
          <cell r="L2002">
            <v>2418.1600000000003</v>
          </cell>
          <cell r="N2002">
            <v>19.03</v>
          </cell>
          <cell r="P2002">
            <v>7.32</v>
          </cell>
          <cell r="Q2002">
            <v>0</v>
          </cell>
          <cell r="S2002">
            <v>0</v>
          </cell>
          <cell r="T2002">
            <v>0</v>
          </cell>
          <cell r="U2002">
            <v>2444.5100000000002</v>
          </cell>
          <cell r="AE2002" t="str">
            <v>20110629LGUM_376</v>
          </cell>
          <cell r="AG2002" t="str">
            <v>376</v>
          </cell>
        </row>
        <row r="2003">
          <cell r="B2003" t="str">
            <v>Aug 2011</v>
          </cell>
          <cell r="C2003" t="str">
            <v>RLS</v>
          </cell>
          <cell r="D2003" t="str">
            <v>LGUM_377</v>
          </cell>
          <cell r="E2003">
            <v>517</v>
          </cell>
          <cell r="G2003">
            <v>30011</v>
          </cell>
          <cell r="J2003">
            <v>0</v>
          </cell>
          <cell r="K2003">
            <v>10464.08</v>
          </cell>
          <cell r="L2003">
            <v>10464.080000000002</v>
          </cell>
          <cell r="N2003">
            <v>100.26</v>
          </cell>
          <cell r="P2003">
            <v>19.02</v>
          </cell>
          <cell r="Q2003">
            <v>0</v>
          </cell>
          <cell r="S2003">
            <v>0</v>
          </cell>
          <cell r="T2003">
            <v>0</v>
          </cell>
          <cell r="U2003">
            <v>10583.360000000002</v>
          </cell>
          <cell r="AE2003" t="str">
            <v>20110629LGUM_377</v>
          </cell>
          <cell r="AG2003" t="str">
            <v>377</v>
          </cell>
        </row>
        <row r="2004">
          <cell r="B2004" t="str">
            <v>Aug 2011</v>
          </cell>
          <cell r="C2004" t="str">
            <v>RLS</v>
          </cell>
          <cell r="D2004" t="str">
            <v>LGUM_378</v>
          </cell>
          <cell r="E2004">
            <v>2</v>
          </cell>
          <cell r="G2004">
            <v>614</v>
          </cell>
          <cell r="J2004">
            <v>0</v>
          </cell>
          <cell r="K2004">
            <v>126.66</v>
          </cell>
          <cell r="L2004">
            <v>126.66</v>
          </cell>
          <cell r="N2004">
            <v>2.0499999999999998</v>
          </cell>
          <cell r="P2004">
            <v>0.23</v>
          </cell>
          <cell r="Q2004">
            <v>0</v>
          </cell>
          <cell r="S2004">
            <v>0</v>
          </cell>
          <cell r="T2004">
            <v>0</v>
          </cell>
          <cell r="U2004">
            <v>128.94</v>
          </cell>
          <cell r="AE2004" t="str">
            <v>20110629LGUM_378</v>
          </cell>
          <cell r="AG2004" t="str">
            <v>378</v>
          </cell>
        </row>
        <row r="2005">
          <cell r="B2005" t="str">
            <v>Aug 2011</v>
          </cell>
          <cell r="C2005" t="str">
            <v>RLS</v>
          </cell>
          <cell r="D2005" t="str">
            <v>LGUM_379</v>
          </cell>
          <cell r="E2005">
            <v>2</v>
          </cell>
          <cell r="G2005">
            <v>614</v>
          </cell>
          <cell r="J2005">
            <v>0</v>
          </cell>
          <cell r="K2005">
            <v>67.099999999999994</v>
          </cell>
          <cell r="L2005">
            <v>67.099999999999994</v>
          </cell>
          <cell r="N2005">
            <v>2.0499999999999998</v>
          </cell>
          <cell r="P2005">
            <v>0.12</v>
          </cell>
          <cell r="Q2005">
            <v>0</v>
          </cell>
          <cell r="S2005">
            <v>0</v>
          </cell>
          <cell r="T2005">
            <v>0</v>
          </cell>
          <cell r="U2005">
            <v>69.27</v>
          </cell>
          <cell r="AE2005" t="str">
            <v>20110629LGUM_379</v>
          </cell>
          <cell r="AG2005" t="str">
            <v>379</v>
          </cell>
        </row>
        <row r="2006">
          <cell r="B2006" t="str">
            <v>Aug 2011</v>
          </cell>
          <cell r="C2006" t="str">
            <v>RLS</v>
          </cell>
          <cell r="D2006" t="str">
            <v>LGUM_380</v>
          </cell>
          <cell r="E2006">
            <v>11</v>
          </cell>
          <cell r="G2006">
            <v>357</v>
          </cell>
          <cell r="J2006">
            <v>0</v>
          </cell>
          <cell r="K2006">
            <v>197.67</v>
          </cell>
          <cell r="L2006">
            <v>197.67000000000002</v>
          </cell>
          <cell r="N2006">
            <v>1.19</v>
          </cell>
          <cell r="P2006">
            <v>0.64</v>
          </cell>
          <cell r="Q2006">
            <v>0</v>
          </cell>
          <cell r="S2006">
            <v>0</v>
          </cell>
          <cell r="T2006">
            <v>0</v>
          </cell>
          <cell r="U2006">
            <v>354.40999999999997</v>
          </cell>
          <cell r="AE2006" t="str">
            <v>20110629LGUM_380</v>
          </cell>
          <cell r="AG2006" t="str">
            <v>380</v>
          </cell>
        </row>
        <row r="2007">
          <cell r="B2007" t="str">
            <v>Aug 2011</v>
          </cell>
          <cell r="C2007" t="str">
            <v>RLS</v>
          </cell>
          <cell r="D2007" t="str">
            <v>LGUM_381</v>
          </cell>
          <cell r="E2007">
            <v>123</v>
          </cell>
          <cell r="G2007">
            <v>5219</v>
          </cell>
          <cell r="J2007">
            <v>0</v>
          </cell>
          <cell r="K2007">
            <v>2321.0100000000002</v>
          </cell>
          <cell r="L2007">
            <v>2321.0099999999998</v>
          </cell>
          <cell r="N2007">
            <v>17.440000000000001</v>
          </cell>
          <cell r="P2007">
            <v>7.32</v>
          </cell>
          <cell r="Q2007">
            <v>0</v>
          </cell>
          <cell r="S2007">
            <v>0</v>
          </cell>
          <cell r="T2007">
            <v>0</v>
          </cell>
          <cell r="U2007">
            <v>4061.96</v>
          </cell>
          <cell r="AE2007" t="str">
            <v>20110629LGUM_381</v>
          </cell>
          <cell r="AG2007" t="str">
            <v>381</v>
          </cell>
        </row>
        <row r="2008">
          <cell r="B2008" t="str">
            <v>Aug 2011</v>
          </cell>
          <cell r="C2008" t="str">
            <v>RLS</v>
          </cell>
          <cell r="D2008" t="str">
            <v>LGUM_382</v>
          </cell>
          <cell r="E2008">
            <v>36</v>
          </cell>
          <cell r="G2008">
            <v>1169</v>
          </cell>
          <cell r="J2008">
            <v>0</v>
          </cell>
          <cell r="K2008">
            <v>654.48</v>
          </cell>
          <cell r="L2008">
            <v>654.4799999999999</v>
          </cell>
          <cell r="N2008">
            <v>3.91</v>
          </cell>
          <cell r="P2008">
            <v>1.24</v>
          </cell>
          <cell r="Q2008">
            <v>0</v>
          </cell>
          <cell r="S2008">
            <v>0</v>
          </cell>
          <cell r="T2008">
            <v>0</v>
          </cell>
          <cell r="U2008">
            <v>687.20999999999992</v>
          </cell>
          <cell r="AE2008" t="str">
            <v>20110629LGUM_382</v>
          </cell>
          <cell r="AG2008" t="str">
            <v>382</v>
          </cell>
        </row>
        <row r="2009">
          <cell r="B2009" t="str">
            <v>Aug 2011</v>
          </cell>
          <cell r="C2009" t="str">
            <v>RLS</v>
          </cell>
          <cell r="D2009" t="str">
            <v>LGUM_383</v>
          </cell>
          <cell r="E2009">
            <v>8</v>
          </cell>
          <cell r="G2009">
            <v>316</v>
          </cell>
          <cell r="J2009">
            <v>0</v>
          </cell>
          <cell r="K2009">
            <v>155.76</v>
          </cell>
          <cell r="L2009">
            <v>155.76</v>
          </cell>
          <cell r="N2009">
            <v>1.06</v>
          </cell>
          <cell r="P2009">
            <v>0.5</v>
          </cell>
          <cell r="Q2009">
            <v>0</v>
          </cell>
          <cell r="S2009">
            <v>0</v>
          </cell>
          <cell r="T2009">
            <v>0</v>
          </cell>
          <cell r="U2009">
            <v>274.56</v>
          </cell>
          <cell r="AE2009" t="str">
            <v>20110629LGUM_383</v>
          </cell>
          <cell r="AG2009" t="str">
            <v>383</v>
          </cell>
        </row>
        <row r="2010">
          <cell r="B2010" t="str">
            <v>Aug 2011</v>
          </cell>
          <cell r="C2010" t="str">
            <v>DSK</v>
          </cell>
          <cell r="D2010" t="str">
            <v>LGUM_400</v>
          </cell>
          <cell r="E2010">
            <v>7</v>
          </cell>
          <cell r="G2010">
            <v>92</v>
          </cell>
          <cell r="J2010">
            <v>0</v>
          </cell>
          <cell r="K2010">
            <v>157.85</v>
          </cell>
          <cell r="L2010">
            <v>157.85</v>
          </cell>
          <cell r="N2010">
            <v>0.31</v>
          </cell>
          <cell r="P2010">
            <v>0.28000000000000003</v>
          </cell>
          <cell r="Q2010">
            <v>0</v>
          </cell>
          <cell r="S2010">
            <v>0</v>
          </cell>
          <cell r="T2010">
            <v>0</v>
          </cell>
          <cell r="U2010">
            <v>158.44</v>
          </cell>
          <cell r="AE2010" t="str">
            <v>20110629LGUM_400</v>
          </cell>
          <cell r="AG2010" t="str">
            <v>400</v>
          </cell>
        </row>
        <row r="2011">
          <cell r="B2011" t="str">
            <v>Aug 2011</v>
          </cell>
          <cell r="C2011" t="str">
            <v>DSK</v>
          </cell>
          <cell r="D2011" t="str">
            <v>LGUM_401</v>
          </cell>
          <cell r="E2011">
            <v>0</v>
          </cell>
          <cell r="G2011">
            <v>0</v>
          </cell>
          <cell r="J2011">
            <v>0</v>
          </cell>
          <cell r="K2011">
            <v>0</v>
          </cell>
          <cell r="L2011">
            <v>0</v>
          </cell>
          <cell r="N2011">
            <v>0</v>
          </cell>
          <cell r="P2011">
            <v>0</v>
          </cell>
          <cell r="Q2011">
            <v>0</v>
          </cell>
          <cell r="S2011">
            <v>0</v>
          </cell>
          <cell r="T2011">
            <v>0</v>
          </cell>
          <cell r="U2011">
            <v>0</v>
          </cell>
          <cell r="AE2011" t="str">
            <v>20110629LGUM_401</v>
          </cell>
          <cell r="AG2011" t="str">
            <v>401</v>
          </cell>
        </row>
        <row r="2012">
          <cell r="B2012" t="str">
            <v>Aug 2011</v>
          </cell>
          <cell r="C2012" t="str">
            <v>LS</v>
          </cell>
          <cell r="D2012" t="str">
            <v>LGUM_412</v>
          </cell>
          <cell r="E2012">
            <v>167</v>
          </cell>
          <cell r="G2012">
            <v>3779</v>
          </cell>
          <cell r="J2012">
            <v>0</v>
          </cell>
          <cell r="K2012">
            <v>3111.21</v>
          </cell>
          <cell r="L2012">
            <v>3111.2099999999996</v>
          </cell>
          <cell r="N2012">
            <v>12.62</v>
          </cell>
          <cell r="P2012">
            <v>5.5600000000000005</v>
          </cell>
          <cell r="Q2012">
            <v>0</v>
          </cell>
          <cell r="S2012">
            <v>0</v>
          </cell>
          <cell r="T2012">
            <v>0</v>
          </cell>
          <cell r="U2012">
            <v>3129.3899999999994</v>
          </cell>
          <cell r="AE2012" t="str">
            <v>20110629LGUM_412</v>
          </cell>
          <cell r="AG2012" t="str">
            <v>412</v>
          </cell>
        </row>
        <row r="2013">
          <cell r="B2013" t="str">
            <v>Aug 2011</v>
          </cell>
          <cell r="C2013" t="str">
            <v>LS</v>
          </cell>
          <cell r="D2013" t="str">
            <v>LGUM_413</v>
          </cell>
          <cell r="E2013">
            <v>1756</v>
          </cell>
          <cell r="G2013">
            <v>57070</v>
          </cell>
          <cell r="J2013">
            <v>-59.89</v>
          </cell>
          <cell r="K2013">
            <v>33690.43</v>
          </cell>
          <cell r="L2013">
            <v>33690.430000000008</v>
          </cell>
          <cell r="N2013">
            <v>190.78</v>
          </cell>
          <cell r="P2013">
            <v>64.059999999999988</v>
          </cell>
          <cell r="Q2013">
            <v>0</v>
          </cell>
          <cell r="S2013">
            <v>0</v>
          </cell>
          <cell r="T2013">
            <v>0</v>
          </cell>
          <cell r="U2013">
            <v>33956.19</v>
          </cell>
          <cell r="AE2013" t="str">
            <v>20110629LGUM_413</v>
          </cell>
          <cell r="AG2013" t="str">
            <v>413</v>
          </cell>
        </row>
        <row r="2014">
          <cell r="B2014" t="str">
            <v>Aug 2011</v>
          </cell>
          <cell r="C2014" t="str">
            <v>LS</v>
          </cell>
          <cell r="D2014" t="str">
            <v>LGUM_414</v>
          </cell>
          <cell r="E2014">
            <v>327</v>
          </cell>
          <cell r="G2014">
            <v>16833</v>
          </cell>
          <cell r="J2014">
            <v>-18.3</v>
          </cell>
          <cell r="K2014">
            <v>6629.61</v>
          </cell>
          <cell r="L2014">
            <v>6629.6100000000006</v>
          </cell>
          <cell r="N2014">
            <v>56.349999999999994</v>
          </cell>
          <cell r="P2014">
            <v>12.59</v>
          </cell>
          <cell r="Q2014">
            <v>0</v>
          </cell>
          <cell r="S2014">
            <v>0</v>
          </cell>
          <cell r="T2014">
            <v>0</v>
          </cell>
          <cell r="U2014">
            <v>6698.55</v>
          </cell>
          <cell r="AE2014" t="str">
            <v>20110629LGUM_414</v>
          </cell>
          <cell r="AG2014" t="str">
            <v>414</v>
          </cell>
        </row>
        <row r="2015">
          <cell r="B2015" t="str">
            <v>Aug 2011</v>
          </cell>
          <cell r="C2015" t="str">
            <v>LS</v>
          </cell>
          <cell r="D2015" t="str">
            <v>LGUM_415</v>
          </cell>
          <cell r="E2015">
            <v>25</v>
          </cell>
          <cell r="G2015">
            <v>561</v>
          </cell>
          <cell r="J2015">
            <v>0</v>
          </cell>
          <cell r="K2015">
            <v>475</v>
          </cell>
          <cell r="L2015">
            <v>475</v>
          </cell>
          <cell r="N2015">
            <v>1.8599999999999999</v>
          </cell>
          <cell r="P2015">
            <v>0.82000000000000006</v>
          </cell>
          <cell r="Q2015">
            <v>0</v>
          </cell>
          <cell r="S2015">
            <v>0</v>
          </cell>
          <cell r="T2015">
            <v>0</v>
          </cell>
          <cell r="U2015">
            <v>477.68</v>
          </cell>
          <cell r="AE2015" t="str">
            <v>20110629LGUM_415</v>
          </cell>
          <cell r="AG2015" t="str">
            <v>415</v>
          </cell>
        </row>
        <row r="2016">
          <cell r="B2016" t="str">
            <v>Aug 2011</v>
          </cell>
          <cell r="C2016" t="str">
            <v>LS</v>
          </cell>
          <cell r="D2016" t="str">
            <v>LGUM_416</v>
          </cell>
          <cell r="E2016">
            <v>1714</v>
          </cell>
          <cell r="G2016">
            <v>55289</v>
          </cell>
          <cell r="J2016">
            <v>-93.36</v>
          </cell>
          <cell r="K2016">
            <v>36277.72</v>
          </cell>
          <cell r="L2016">
            <v>36277.720000000008</v>
          </cell>
          <cell r="N2016">
            <v>184.46999999999997</v>
          </cell>
          <cell r="P2016">
            <v>65.91</v>
          </cell>
          <cell r="Q2016">
            <v>0</v>
          </cell>
          <cell r="S2016">
            <v>0</v>
          </cell>
          <cell r="T2016">
            <v>0</v>
          </cell>
          <cell r="U2016">
            <v>36546.980000000003</v>
          </cell>
          <cell r="AE2016" t="str">
            <v>20110629LGUM_416</v>
          </cell>
          <cell r="AG2016" t="str">
            <v>416</v>
          </cell>
        </row>
        <row r="2017">
          <cell r="B2017" t="str">
            <v>Aug 2011</v>
          </cell>
          <cell r="C2017" t="str">
            <v>LS</v>
          </cell>
          <cell r="D2017" t="str">
            <v>LGUM_417</v>
          </cell>
          <cell r="E2017">
            <v>42</v>
          </cell>
          <cell r="G2017">
            <v>1401</v>
          </cell>
          <cell r="J2017">
            <v>0</v>
          </cell>
          <cell r="K2017">
            <v>936.6</v>
          </cell>
          <cell r="L2017">
            <v>936.5999999999998</v>
          </cell>
          <cell r="N2017">
            <v>4.67</v>
          </cell>
          <cell r="P2017">
            <v>1.6800000000000002</v>
          </cell>
          <cell r="Q2017">
            <v>0</v>
          </cell>
          <cell r="S2017">
            <v>0</v>
          </cell>
          <cell r="T2017">
            <v>0</v>
          </cell>
          <cell r="U2017">
            <v>942.94999999999982</v>
          </cell>
          <cell r="AE2017" t="str">
            <v>20110629LGUM_417</v>
          </cell>
          <cell r="AG2017" t="str">
            <v>417</v>
          </cell>
        </row>
        <row r="2018">
          <cell r="B2018" t="str">
            <v>Aug 2011</v>
          </cell>
          <cell r="C2018" t="str">
            <v>LS</v>
          </cell>
          <cell r="D2018" t="str">
            <v>LGUM_418</v>
          </cell>
          <cell r="E2018">
            <v>220</v>
          </cell>
          <cell r="G2018">
            <v>11223</v>
          </cell>
          <cell r="J2018">
            <v>0</v>
          </cell>
          <cell r="K2018">
            <v>4892.8</v>
          </cell>
          <cell r="L2018">
            <v>4892.7999999999993</v>
          </cell>
          <cell r="N2018">
            <v>37.520000000000003</v>
          </cell>
          <cell r="P2018">
            <v>8.86</v>
          </cell>
          <cell r="Q2018">
            <v>0</v>
          </cell>
          <cell r="S2018">
            <v>0</v>
          </cell>
          <cell r="T2018">
            <v>0</v>
          </cell>
          <cell r="U2018">
            <v>4939.1799999999994</v>
          </cell>
          <cell r="AE2018" t="str">
            <v>20110629LGUM_418</v>
          </cell>
          <cell r="AG2018" t="str">
            <v>418</v>
          </cell>
        </row>
        <row r="2019">
          <cell r="B2019" t="str">
            <v>Aug 2011</v>
          </cell>
          <cell r="C2019" t="str">
            <v>LS</v>
          </cell>
          <cell r="D2019" t="str">
            <v>LGUM_419</v>
          </cell>
          <cell r="E2019">
            <v>60</v>
          </cell>
          <cell r="G2019">
            <v>3060</v>
          </cell>
          <cell r="J2019">
            <v>0</v>
          </cell>
          <cell r="K2019">
            <v>1395</v>
          </cell>
          <cell r="L2019">
            <v>1395.0000000000002</v>
          </cell>
          <cell r="N2019">
            <v>10.220000000000001</v>
          </cell>
          <cell r="P2019">
            <v>2.5299999999999998</v>
          </cell>
          <cell r="Q2019">
            <v>0</v>
          </cell>
          <cell r="S2019">
            <v>0</v>
          </cell>
          <cell r="T2019">
            <v>0</v>
          </cell>
          <cell r="U2019">
            <v>1407.7500000000002</v>
          </cell>
          <cell r="AE2019" t="str">
            <v>20110629LGUM_419</v>
          </cell>
          <cell r="AG2019" t="str">
            <v>419</v>
          </cell>
        </row>
        <row r="2020">
          <cell r="B2020" t="str">
            <v>Aug 2011</v>
          </cell>
          <cell r="C2020" t="str">
            <v>LS</v>
          </cell>
          <cell r="D2020" t="str">
            <v>LGUM_420</v>
          </cell>
          <cell r="E2020">
            <v>38</v>
          </cell>
          <cell r="G2020">
            <v>1866</v>
          </cell>
          <cell r="J2020">
            <v>0</v>
          </cell>
          <cell r="K2020">
            <v>1076.1600000000001</v>
          </cell>
          <cell r="L2020">
            <v>1076.1600000000001</v>
          </cell>
          <cell r="N2020">
            <v>6.24</v>
          </cell>
          <cell r="P2020">
            <v>1.94</v>
          </cell>
          <cell r="Q2020">
            <v>0</v>
          </cell>
          <cell r="S2020">
            <v>0</v>
          </cell>
          <cell r="T2020">
            <v>0</v>
          </cell>
          <cell r="U2020">
            <v>1084.3400000000001</v>
          </cell>
          <cell r="AE2020" t="str">
            <v>20110629LGUM_420</v>
          </cell>
          <cell r="AG2020" t="str">
            <v>420</v>
          </cell>
        </row>
        <row r="2021">
          <cell r="B2021" t="str">
            <v>Aug 2011</v>
          </cell>
          <cell r="C2021" t="str">
            <v>LS</v>
          </cell>
          <cell r="D2021" t="str">
            <v>LGUM_421</v>
          </cell>
          <cell r="E2021">
            <v>162</v>
          </cell>
          <cell r="G2021">
            <v>13394</v>
          </cell>
          <cell r="J2021">
            <v>0</v>
          </cell>
          <cell r="K2021">
            <v>5109.4799999999996</v>
          </cell>
          <cell r="L2021">
            <v>5109.4799999999996</v>
          </cell>
          <cell r="N2021">
            <v>44.79</v>
          </cell>
          <cell r="P2021">
            <v>9.65</v>
          </cell>
          <cell r="Q2021">
            <v>0</v>
          </cell>
          <cell r="S2021">
            <v>0</v>
          </cell>
          <cell r="T2021">
            <v>0</v>
          </cell>
          <cell r="U2021">
            <v>5163.9199999999992</v>
          </cell>
          <cell r="AE2021" t="str">
            <v>20110629LGUM_421</v>
          </cell>
          <cell r="AG2021" t="str">
            <v>421</v>
          </cell>
        </row>
        <row r="2022">
          <cell r="B2022" t="str">
            <v>Aug 2011</v>
          </cell>
          <cell r="C2022" t="str">
            <v>LS</v>
          </cell>
          <cell r="D2022" t="str">
            <v>LGUM_422</v>
          </cell>
          <cell r="E2022">
            <v>315</v>
          </cell>
          <cell r="G2022">
            <v>40121</v>
          </cell>
          <cell r="J2022">
            <v>-151.12</v>
          </cell>
          <cell r="K2022">
            <v>11182.58</v>
          </cell>
          <cell r="L2022">
            <v>11182.580000000002</v>
          </cell>
          <cell r="N2022">
            <v>134</v>
          </cell>
          <cell r="P2022">
            <v>20.549999999999997</v>
          </cell>
          <cell r="Q2022">
            <v>0</v>
          </cell>
          <cell r="S2022">
            <v>0</v>
          </cell>
          <cell r="T2022">
            <v>0</v>
          </cell>
          <cell r="U2022">
            <v>11337.130000000001</v>
          </cell>
          <cell r="AE2022" t="str">
            <v>20110629LGUM_422</v>
          </cell>
          <cell r="AG2022" t="str">
            <v>422</v>
          </cell>
        </row>
        <row r="2023">
          <cell r="B2023" t="str">
            <v>Aug 2011</v>
          </cell>
          <cell r="C2023" t="str">
            <v>LS</v>
          </cell>
          <cell r="D2023" t="str">
            <v>LGUM_423</v>
          </cell>
          <cell r="E2023">
            <v>23</v>
          </cell>
          <cell r="G2023">
            <v>1242</v>
          </cell>
          <cell r="J2023">
            <v>0</v>
          </cell>
          <cell r="K2023">
            <v>572.70000000000005</v>
          </cell>
          <cell r="L2023">
            <v>572.70000000000005</v>
          </cell>
          <cell r="N2023">
            <v>4.1500000000000004</v>
          </cell>
          <cell r="P2023">
            <v>1.0899999999999999</v>
          </cell>
          <cell r="Q2023">
            <v>0</v>
          </cell>
          <cell r="S2023">
            <v>0</v>
          </cell>
          <cell r="T2023">
            <v>0</v>
          </cell>
          <cell r="U2023">
            <v>585.90000000000009</v>
          </cell>
          <cell r="AE2023" t="str">
            <v>20110629LGUM_423</v>
          </cell>
          <cell r="AG2023" t="str">
            <v>423</v>
          </cell>
        </row>
        <row r="2024">
          <cell r="B2024" t="str">
            <v>Aug 2011</v>
          </cell>
          <cell r="C2024" t="str">
            <v>LS</v>
          </cell>
          <cell r="D2024" t="str">
            <v>LGUM_424</v>
          </cell>
          <cell r="E2024">
            <v>219</v>
          </cell>
          <cell r="G2024">
            <v>19955</v>
          </cell>
          <cell r="J2024">
            <v>0</v>
          </cell>
          <cell r="K2024">
            <v>5974.32</v>
          </cell>
          <cell r="L2024">
            <v>5974.3200000000006</v>
          </cell>
          <cell r="N2024">
            <v>67.59</v>
          </cell>
          <cell r="P2024">
            <v>16.23</v>
          </cell>
          <cell r="Q2024">
            <v>0</v>
          </cell>
          <cell r="S2024">
            <v>0</v>
          </cell>
          <cell r="T2024">
            <v>0</v>
          </cell>
          <cell r="U2024">
            <v>6058.14</v>
          </cell>
          <cell r="AE2024" t="str">
            <v>20110629LGUM_424</v>
          </cell>
          <cell r="AG2024" t="str">
            <v>424</v>
          </cell>
        </row>
        <row r="2025">
          <cell r="B2025" t="str">
            <v>Aug 2011</v>
          </cell>
          <cell r="C2025" t="str">
            <v>LS</v>
          </cell>
          <cell r="D2025" t="str">
            <v>LGUM_425</v>
          </cell>
          <cell r="E2025">
            <v>32</v>
          </cell>
          <cell r="G2025">
            <v>4256</v>
          </cell>
          <cell r="J2025">
            <v>0</v>
          </cell>
          <cell r="K2025">
            <v>1016.64</v>
          </cell>
          <cell r="L2025">
            <v>1016.64</v>
          </cell>
          <cell r="N2025">
            <v>14.22</v>
          </cell>
          <cell r="P2025">
            <v>1.8900000000000001</v>
          </cell>
          <cell r="Q2025">
            <v>0</v>
          </cell>
          <cell r="S2025">
            <v>0</v>
          </cell>
          <cell r="T2025">
            <v>0</v>
          </cell>
          <cell r="U2025">
            <v>1032.75</v>
          </cell>
          <cell r="AE2025" t="str">
            <v>20110629LGUM_425</v>
          </cell>
          <cell r="AG2025" t="str">
            <v>425</v>
          </cell>
        </row>
        <row r="2026">
          <cell r="B2026" t="str">
            <v>Aug 2011</v>
          </cell>
          <cell r="C2026" t="str">
            <v>LS</v>
          </cell>
          <cell r="D2026" t="str">
            <v>LGUM_426</v>
          </cell>
          <cell r="E2026">
            <v>25</v>
          </cell>
          <cell r="G2026">
            <v>546</v>
          </cell>
          <cell r="J2026">
            <v>0</v>
          </cell>
          <cell r="K2026">
            <v>790</v>
          </cell>
          <cell r="L2026">
            <v>790.00000000000011</v>
          </cell>
          <cell r="N2026">
            <v>1.83</v>
          </cell>
          <cell r="P2026">
            <v>1.45</v>
          </cell>
          <cell r="Q2026">
            <v>0</v>
          </cell>
          <cell r="S2026">
            <v>0</v>
          </cell>
          <cell r="T2026">
            <v>0</v>
          </cell>
          <cell r="U2026">
            <v>811.28000000000009</v>
          </cell>
          <cell r="AE2026" t="str">
            <v>20110629LGUM_426</v>
          </cell>
          <cell r="AG2026" t="str">
            <v>426</v>
          </cell>
        </row>
        <row r="2027">
          <cell r="B2027" t="str">
            <v>Aug 2011</v>
          </cell>
          <cell r="C2027" t="str">
            <v>LS</v>
          </cell>
          <cell r="D2027" t="str">
            <v>LGUM_427</v>
          </cell>
          <cell r="E2027">
            <v>15</v>
          </cell>
          <cell r="G2027">
            <v>360</v>
          </cell>
          <cell r="J2027">
            <v>0</v>
          </cell>
          <cell r="K2027">
            <v>502.65</v>
          </cell>
          <cell r="L2027">
            <v>502.64999999999992</v>
          </cell>
          <cell r="N2027">
            <v>1.19</v>
          </cell>
          <cell r="P2027">
            <v>0.97</v>
          </cell>
          <cell r="Q2027">
            <v>0</v>
          </cell>
          <cell r="S2027">
            <v>0</v>
          </cell>
          <cell r="T2027">
            <v>0</v>
          </cell>
          <cell r="U2027">
            <v>545.1099999999999</v>
          </cell>
          <cell r="AE2027" t="str">
            <v>20110629LGUM_427</v>
          </cell>
          <cell r="AG2027" t="str">
            <v>427</v>
          </cell>
        </row>
        <row r="2028">
          <cell r="B2028" t="str">
            <v>Aug 2011</v>
          </cell>
          <cell r="C2028" t="str">
            <v>LS</v>
          </cell>
          <cell r="D2028" t="str">
            <v>LGUM_428</v>
          </cell>
          <cell r="E2028">
            <v>146</v>
          </cell>
          <cell r="G2028">
            <v>4590</v>
          </cell>
          <cell r="J2028">
            <v>0</v>
          </cell>
          <cell r="K2028">
            <v>4724.5600000000004</v>
          </cell>
          <cell r="L2028">
            <v>4724.5599999999995</v>
          </cell>
          <cell r="N2028">
            <v>15.36</v>
          </cell>
          <cell r="P2028">
            <v>8.9500000000000011</v>
          </cell>
          <cell r="Q2028">
            <v>0</v>
          </cell>
          <cell r="S2028">
            <v>0</v>
          </cell>
          <cell r="T2028">
            <v>0</v>
          </cell>
          <cell r="U2028">
            <v>4971.8999999999996</v>
          </cell>
          <cell r="AE2028" t="str">
            <v>20110629LGUM_428</v>
          </cell>
          <cell r="AG2028" t="str">
            <v>428</v>
          </cell>
        </row>
        <row r="2029">
          <cell r="B2029" t="str">
            <v>Aug 2011</v>
          </cell>
          <cell r="C2029" t="str">
            <v>LS</v>
          </cell>
          <cell r="D2029" t="str">
            <v>LGUM_429</v>
          </cell>
          <cell r="E2029">
            <v>179</v>
          </cell>
          <cell r="G2029">
            <v>5698</v>
          </cell>
          <cell r="J2029">
            <v>-121.16</v>
          </cell>
          <cell r="K2029">
            <v>6013.17</v>
          </cell>
          <cell r="L2029">
            <v>6013.17</v>
          </cell>
          <cell r="N2029">
            <v>19.82</v>
          </cell>
          <cell r="P2029">
            <v>28.41</v>
          </cell>
          <cell r="Q2029">
            <v>0</v>
          </cell>
          <cell r="S2029">
            <v>0</v>
          </cell>
          <cell r="T2029">
            <v>0</v>
          </cell>
          <cell r="U2029">
            <v>6600.5899999999992</v>
          </cell>
          <cell r="AE2029" t="str">
            <v>20110629LGUM_429</v>
          </cell>
          <cell r="AG2029" t="str">
            <v>429</v>
          </cell>
        </row>
        <row r="2030">
          <cell r="B2030" t="str">
            <v>Aug 2011</v>
          </cell>
          <cell r="C2030" t="str">
            <v>LS</v>
          </cell>
          <cell r="D2030" t="str">
            <v>LGUM_430</v>
          </cell>
          <cell r="E2030">
            <v>13</v>
          </cell>
          <cell r="G2030">
            <v>335</v>
          </cell>
          <cell r="J2030">
            <v>0</v>
          </cell>
          <cell r="K2030">
            <v>398.71</v>
          </cell>
          <cell r="L2030">
            <v>398.71000000000009</v>
          </cell>
          <cell r="N2030">
            <v>1.1100000000000001</v>
          </cell>
          <cell r="P2030">
            <v>0.73</v>
          </cell>
          <cell r="Q2030">
            <v>0</v>
          </cell>
          <cell r="S2030">
            <v>0</v>
          </cell>
          <cell r="T2030">
            <v>0</v>
          </cell>
          <cell r="U2030">
            <v>400.55000000000007</v>
          </cell>
          <cell r="AE2030" t="str">
            <v>20110629LGUM_430</v>
          </cell>
          <cell r="AG2030" t="str">
            <v>430</v>
          </cell>
        </row>
        <row r="2031">
          <cell r="B2031" t="str">
            <v>Aug 2011</v>
          </cell>
          <cell r="C2031" t="str">
            <v>LS</v>
          </cell>
          <cell r="D2031" t="str">
            <v>LGUM_431</v>
          </cell>
          <cell r="E2031">
            <v>36</v>
          </cell>
          <cell r="G2031">
            <v>788</v>
          </cell>
          <cell r="J2031">
            <v>0</v>
          </cell>
          <cell r="K2031">
            <v>1127.52</v>
          </cell>
          <cell r="L2031">
            <v>1127.52</v>
          </cell>
          <cell r="N2031">
            <v>2.63</v>
          </cell>
          <cell r="P2031">
            <v>2.21</v>
          </cell>
          <cell r="Q2031">
            <v>0</v>
          </cell>
          <cell r="S2031">
            <v>0</v>
          </cell>
          <cell r="T2031">
            <v>0</v>
          </cell>
          <cell r="U2031">
            <v>1235.77</v>
          </cell>
          <cell r="AE2031" t="str">
            <v>20110629LGUM_431</v>
          </cell>
          <cell r="AG2031" t="str">
            <v>431</v>
          </cell>
        </row>
        <row r="2032">
          <cell r="B2032" t="str">
            <v>Aug 2011</v>
          </cell>
          <cell r="C2032" t="str">
            <v>LS</v>
          </cell>
          <cell r="D2032" t="str">
            <v>LGUM_432</v>
          </cell>
          <cell r="E2032">
            <v>9</v>
          </cell>
          <cell r="G2032">
            <v>273</v>
          </cell>
          <cell r="J2032">
            <v>0</v>
          </cell>
          <cell r="K2032">
            <v>293.31</v>
          </cell>
          <cell r="L2032">
            <v>293.31</v>
          </cell>
          <cell r="N2032">
            <v>0.91</v>
          </cell>
          <cell r="P2032">
            <v>0.53</v>
          </cell>
          <cell r="Q2032">
            <v>0</v>
          </cell>
          <cell r="S2032">
            <v>0</v>
          </cell>
          <cell r="T2032">
            <v>0</v>
          </cell>
          <cell r="U2032">
            <v>294.75</v>
          </cell>
          <cell r="AE2032" t="str">
            <v>20110629LGUM_432</v>
          </cell>
          <cell r="AG2032" t="str">
            <v>432</v>
          </cell>
        </row>
        <row r="2033">
          <cell r="B2033" t="str">
            <v>Aug 2011</v>
          </cell>
          <cell r="C2033" t="str">
            <v>LS</v>
          </cell>
          <cell r="D2033" t="str">
            <v>LGUM_433</v>
          </cell>
          <cell r="E2033">
            <v>125</v>
          </cell>
          <cell r="G2033">
            <v>4003</v>
          </cell>
          <cell r="J2033">
            <v>-24.72</v>
          </cell>
          <cell r="K2033">
            <v>4129.03</v>
          </cell>
          <cell r="L2033">
            <v>4129.03</v>
          </cell>
          <cell r="N2033">
            <v>13.35</v>
          </cell>
          <cell r="P2033">
            <v>8.2100000000000009</v>
          </cell>
          <cell r="Q2033">
            <v>0</v>
          </cell>
          <cell r="S2033">
            <v>0</v>
          </cell>
          <cell r="T2033">
            <v>0</v>
          </cell>
          <cell r="U2033">
            <v>4564.28</v>
          </cell>
          <cell r="AE2033" t="str">
            <v>20110629LGUM_433</v>
          </cell>
          <cell r="AG2033" t="str">
            <v>433</v>
          </cell>
        </row>
        <row r="2034">
          <cell r="B2034" t="str">
            <v>Aug 2011</v>
          </cell>
          <cell r="C2034" t="str">
            <v>LS</v>
          </cell>
          <cell r="D2034" t="str">
            <v>LGUM_434</v>
          </cell>
          <cell r="E2034">
            <v>1</v>
          </cell>
          <cell r="G2034">
            <v>36</v>
          </cell>
          <cell r="J2034">
            <v>0</v>
          </cell>
          <cell r="K2034">
            <v>16.41</v>
          </cell>
          <cell r="L2034">
            <v>16.410000000000004</v>
          </cell>
          <cell r="N2034">
            <v>0.12</v>
          </cell>
          <cell r="P2034">
            <v>0.03</v>
          </cell>
          <cell r="Q2034">
            <v>0</v>
          </cell>
          <cell r="S2034">
            <v>0</v>
          </cell>
          <cell r="T2034">
            <v>0</v>
          </cell>
          <cell r="U2034">
            <v>16.560000000000002</v>
          </cell>
          <cell r="AE2034" t="str">
            <v>20110629LGUM_434</v>
          </cell>
          <cell r="AG2034" t="str">
            <v>434</v>
          </cell>
        </row>
        <row r="2035">
          <cell r="B2035" t="str">
            <v>Aug 2011</v>
          </cell>
          <cell r="C2035" t="str">
            <v>LS</v>
          </cell>
          <cell r="D2035" t="str">
            <v>LGUM_435</v>
          </cell>
          <cell r="E2035">
            <v>33</v>
          </cell>
          <cell r="G2035">
            <v>1965</v>
          </cell>
          <cell r="J2035">
            <v>0</v>
          </cell>
          <cell r="K2035">
            <v>594.99</v>
          </cell>
          <cell r="L2035">
            <v>594.99000000000012</v>
          </cell>
          <cell r="N2035">
            <v>6.5600000000000005</v>
          </cell>
          <cell r="P2035">
            <v>1.0900000000000001</v>
          </cell>
          <cell r="Q2035">
            <v>0</v>
          </cell>
          <cell r="S2035">
            <v>0</v>
          </cell>
          <cell r="T2035">
            <v>0</v>
          </cell>
          <cell r="U2035">
            <v>602.6400000000001</v>
          </cell>
          <cell r="AE2035" t="str">
            <v>20110629LGUM_435</v>
          </cell>
          <cell r="AG2035" t="str">
            <v>435</v>
          </cell>
        </row>
        <row r="2036">
          <cell r="B2036" t="str">
            <v>Aug 2011</v>
          </cell>
          <cell r="C2036" t="str">
            <v>LS</v>
          </cell>
          <cell r="D2036" t="str">
            <v>LGUM_436</v>
          </cell>
          <cell r="E2036">
            <v>0</v>
          </cell>
          <cell r="G2036">
            <v>0</v>
          </cell>
          <cell r="J2036">
            <v>0</v>
          </cell>
          <cell r="K2036">
            <v>0</v>
          </cell>
          <cell r="L2036">
            <v>0</v>
          </cell>
          <cell r="N2036">
            <v>0</v>
          </cell>
          <cell r="P2036">
            <v>0</v>
          </cell>
          <cell r="Q2036">
            <v>0</v>
          </cell>
          <cell r="S2036">
            <v>0</v>
          </cell>
          <cell r="T2036">
            <v>0</v>
          </cell>
          <cell r="U2036">
            <v>0</v>
          </cell>
          <cell r="AE2036" t="str">
            <v>20110629LGUM_436</v>
          </cell>
          <cell r="AG2036" t="str">
            <v>436</v>
          </cell>
        </row>
        <row r="2037">
          <cell r="B2037" t="str">
            <v>Aug 2011</v>
          </cell>
          <cell r="C2037" t="str">
            <v>LS</v>
          </cell>
          <cell r="D2037" t="str">
            <v>LGUM_437</v>
          </cell>
          <cell r="E2037">
            <v>0</v>
          </cell>
          <cell r="G2037">
            <v>0</v>
          </cell>
          <cell r="J2037">
            <v>0</v>
          </cell>
          <cell r="K2037">
            <v>0</v>
          </cell>
          <cell r="L2037">
            <v>0</v>
          </cell>
          <cell r="N2037">
            <v>0</v>
          </cell>
          <cell r="P2037">
            <v>0</v>
          </cell>
          <cell r="Q2037">
            <v>0</v>
          </cell>
          <cell r="S2037">
            <v>0</v>
          </cell>
          <cell r="T2037">
            <v>0</v>
          </cell>
          <cell r="U2037">
            <v>0</v>
          </cell>
          <cell r="AE2037" t="str">
            <v>20110629LGUM_437</v>
          </cell>
          <cell r="AG2037" t="str">
            <v>437</v>
          </cell>
        </row>
        <row r="2038">
          <cell r="B2038" t="str">
            <v>Aug 2011</v>
          </cell>
          <cell r="C2038" t="str">
            <v>LS</v>
          </cell>
          <cell r="D2038" t="str">
            <v>LGUM_438</v>
          </cell>
          <cell r="E2038">
            <v>7</v>
          </cell>
          <cell r="G2038">
            <v>980</v>
          </cell>
          <cell r="J2038">
            <v>0</v>
          </cell>
          <cell r="K2038">
            <v>188.51</v>
          </cell>
          <cell r="L2038">
            <v>188.51000000000002</v>
          </cell>
          <cell r="N2038">
            <v>3.2699999999999996</v>
          </cell>
          <cell r="P2038">
            <v>0.35</v>
          </cell>
          <cell r="Q2038">
            <v>0</v>
          </cell>
          <cell r="S2038">
            <v>0</v>
          </cell>
          <cell r="T2038">
            <v>0</v>
          </cell>
          <cell r="U2038">
            <v>192.13000000000002</v>
          </cell>
          <cell r="AE2038" t="str">
            <v>20110629LGUM_438</v>
          </cell>
          <cell r="AG2038" t="str">
            <v>438</v>
          </cell>
        </row>
        <row r="2039">
          <cell r="B2039" t="str">
            <v>Aug 2011</v>
          </cell>
          <cell r="C2039" t="str">
            <v>LS</v>
          </cell>
          <cell r="D2039" t="str">
            <v>LGUM_439</v>
          </cell>
          <cell r="E2039">
            <v>0</v>
          </cell>
          <cell r="G2039">
            <v>0</v>
          </cell>
          <cell r="J2039">
            <v>0</v>
          </cell>
          <cell r="K2039">
            <v>0</v>
          </cell>
          <cell r="L2039">
            <v>0</v>
          </cell>
          <cell r="N2039">
            <v>0</v>
          </cell>
          <cell r="P2039">
            <v>0</v>
          </cell>
          <cell r="Q2039">
            <v>0</v>
          </cell>
          <cell r="S2039">
            <v>0</v>
          </cell>
          <cell r="T2039">
            <v>0</v>
          </cell>
          <cell r="U2039">
            <v>0</v>
          </cell>
          <cell r="AE2039" t="str">
            <v>20110629LGUM_439</v>
          </cell>
          <cell r="AG2039" t="str">
            <v>439</v>
          </cell>
        </row>
        <row r="2040">
          <cell r="B2040" t="str">
            <v>Aug 2011</v>
          </cell>
          <cell r="C2040" t="str">
            <v>LS</v>
          </cell>
          <cell r="D2040" t="str">
            <v>LGUM_440</v>
          </cell>
          <cell r="E2040">
            <v>0</v>
          </cell>
          <cell r="G2040">
            <v>0</v>
          </cell>
          <cell r="J2040">
            <v>0</v>
          </cell>
          <cell r="K2040">
            <v>0</v>
          </cell>
          <cell r="L2040">
            <v>0</v>
          </cell>
          <cell r="N2040">
            <v>0</v>
          </cell>
          <cell r="P2040">
            <v>0</v>
          </cell>
          <cell r="Q2040">
            <v>0</v>
          </cell>
          <cell r="S2040">
            <v>0</v>
          </cell>
          <cell r="T2040">
            <v>0</v>
          </cell>
          <cell r="U2040">
            <v>0</v>
          </cell>
          <cell r="AE2040" t="str">
            <v>20110629LGUM_440</v>
          </cell>
          <cell r="AG2040" t="str">
            <v>440</v>
          </cell>
        </row>
        <row r="2041">
          <cell r="B2041" t="str">
            <v>Aug 2011</v>
          </cell>
          <cell r="C2041" t="str">
            <v>LS</v>
          </cell>
          <cell r="D2041" t="str">
            <v>LGUM_441</v>
          </cell>
          <cell r="E2041">
            <v>2</v>
          </cell>
          <cell r="G2041">
            <v>253</v>
          </cell>
          <cell r="J2041">
            <v>0</v>
          </cell>
          <cell r="K2041">
            <v>40.92</v>
          </cell>
          <cell r="L2041">
            <v>40.92</v>
          </cell>
          <cell r="N2041">
            <v>0.85</v>
          </cell>
          <cell r="P2041">
            <v>0.08</v>
          </cell>
          <cell r="Q2041">
            <v>0</v>
          </cell>
          <cell r="S2041">
            <v>0</v>
          </cell>
          <cell r="T2041">
            <v>0</v>
          </cell>
          <cell r="U2041">
            <v>41.85</v>
          </cell>
          <cell r="AE2041" t="str">
            <v>20110629LGUM_441</v>
          </cell>
          <cell r="AG2041" t="str">
            <v>441</v>
          </cell>
        </row>
        <row r="2042">
          <cell r="B2042" t="str">
            <v>Aug 2011</v>
          </cell>
          <cell r="C2042" t="str">
            <v>LS</v>
          </cell>
          <cell r="D2042" t="str">
            <v>LGUM_452</v>
          </cell>
          <cell r="E2042">
            <v>1146</v>
          </cell>
          <cell r="G2042">
            <v>61561</v>
          </cell>
          <cell r="J2042">
            <v>18.920000000000002</v>
          </cell>
          <cell r="K2042">
            <v>13301.06</v>
          </cell>
          <cell r="L2042">
            <v>13301.060000000001</v>
          </cell>
          <cell r="N2042">
            <v>207.63</v>
          </cell>
          <cell r="P2042">
            <v>31.44</v>
          </cell>
          <cell r="Q2042">
            <v>0</v>
          </cell>
          <cell r="S2042">
            <v>0</v>
          </cell>
          <cell r="T2042">
            <v>0</v>
          </cell>
          <cell r="U2042">
            <v>13698.01</v>
          </cell>
          <cell r="AE2042" t="str">
            <v>20110629LGUM_452</v>
          </cell>
          <cell r="AG2042" t="str">
            <v>452</v>
          </cell>
        </row>
        <row r="2043">
          <cell r="B2043" t="str">
            <v>Aug 2011</v>
          </cell>
          <cell r="C2043" t="str">
            <v>LS</v>
          </cell>
          <cell r="D2043" t="str">
            <v>LGUM_453</v>
          </cell>
          <cell r="E2043">
            <v>2288</v>
          </cell>
          <cell r="G2043">
            <v>204846</v>
          </cell>
          <cell r="J2043">
            <v>-2.27</v>
          </cell>
          <cell r="K2043">
            <v>31983.97</v>
          </cell>
          <cell r="L2043">
            <v>31983.97</v>
          </cell>
          <cell r="N2043">
            <v>690.04</v>
          </cell>
          <cell r="P2043">
            <v>79.210000000000008</v>
          </cell>
          <cell r="Q2043">
            <v>0</v>
          </cell>
          <cell r="S2043">
            <v>0</v>
          </cell>
          <cell r="T2043">
            <v>0</v>
          </cell>
          <cell r="U2043">
            <v>33006.19</v>
          </cell>
          <cell r="AE2043" t="str">
            <v>20110629LGUM_453</v>
          </cell>
          <cell r="AG2043" t="str">
            <v>453</v>
          </cell>
        </row>
        <row r="2044">
          <cell r="B2044" t="str">
            <v>Aug 2011</v>
          </cell>
          <cell r="C2044" t="str">
            <v>LS</v>
          </cell>
          <cell r="D2044" t="str">
            <v>LGUM_454</v>
          </cell>
          <cell r="E2044">
            <v>453</v>
          </cell>
          <cell r="G2044">
            <v>57061</v>
          </cell>
          <cell r="J2044">
            <v>-290.93</v>
          </cell>
          <cell r="K2044">
            <v>8075.98</v>
          </cell>
          <cell r="L2044">
            <v>8075.98</v>
          </cell>
          <cell r="N2044">
            <v>191.75</v>
          </cell>
          <cell r="P2044">
            <v>19.02</v>
          </cell>
          <cell r="Q2044">
            <v>0</v>
          </cell>
          <cell r="S2044">
            <v>0</v>
          </cell>
          <cell r="T2044">
            <v>0</v>
          </cell>
          <cell r="U2044">
            <v>9023.49</v>
          </cell>
          <cell r="AE2044" t="str">
            <v>20110629LGUM_454</v>
          </cell>
          <cell r="AG2044" t="str">
            <v>454</v>
          </cell>
        </row>
        <row r="2045">
          <cell r="B2045" t="str">
            <v>Aug 2011</v>
          </cell>
          <cell r="C2045" t="str">
            <v>LS</v>
          </cell>
          <cell r="D2045" t="str">
            <v>LGUM_455</v>
          </cell>
          <cell r="E2045">
            <v>102</v>
          </cell>
          <cell r="G2045">
            <v>5543</v>
          </cell>
          <cell r="J2045">
            <v>82.28</v>
          </cell>
          <cell r="K2045">
            <v>1428.68</v>
          </cell>
          <cell r="L2045">
            <v>1428.68</v>
          </cell>
          <cell r="N2045">
            <v>18.71</v>
          </cell>
          <cell r="P2045">
            <v>3.3299999999999996</v>
          </cell>
          <cell r="Q2045">
            <v>0</v>
          </cell>
          <cell r="S2045">
            <v>0</v>
          </cell>
          <cell r="T2045">
            <v>0</v>
          </cell>
          <cell r="U2045">
            <v>1529.15</v>
          </cell>
          <cell r="AE2045" t="str">
            <v>20110629LGUM_455</v>
          </cell>
          <cell r="AG2045" t="str">
            <v>455</v>
          </cell>
        </row>
        <row r="2046">
          <cell r="B2046" t="str">
            <v>Aug 2011</v>
          </cell>
          <cell r="C2046" t="str">
            <v>LS</v>
          </cell>
          <cell r="D2046" t="str">
            <v>LGUM_456</v>
          </cell>
          <cell r="E2046">
            <v>1658</v>
          </cell>
          <cell r="G2046">
            <v>218179</v>
          </cell>
          <cell r="J2046">
            <v>48.19</v>
          </cell>
          <cell r="K2046">
            <v>32279.71</v>
          </cell>
          <cell r="L2046">
            <v>32279.71</v>
          </cell>
          <cell r="N2046">
            <v>732.20999999999992</v>
          </cell>
          <cell r="P2046">
            <v>75.540000000000006</v>
          </cell>
          <cell r="Q2046">
            <v>0</v>
          </cell>
          <cell r="S2046">
            <v>3.5999999999999996</v>
          </cell>
          <cell r="T2046">
            <v>0</v>
          </cell>
          <cell r="U2046">
            <v>35348.74</v>
          </cell>
          <cell r="AE2046" t="str">
            <v>20110629LGUM_456</v>
          </cell>
          <cell r="AG2046" t="str">
            <v>456</v>
          </cell>
        </row>
        <row r="2047">
          <cell r="B2047" t="str">
            <v>Aug 2011</v>
          </cell>
          <cell r="C2047" t="str">
            <v>LS</v>
          </cell>
          <cell r="D2047" t="str">
            <v>LGUM_457</v>
          </cell>
          <cell r="E2047">
            <v>793</v>
          </cell>
          <cell r="G2047">
            <v>26340</v>
          </cell>
          <cell r="J2047">
            <v>93.18</v>
          </cell>
          <cell r="K2047">
            <v>8229.36</v>
          </cell>
          <cell r="L2047">
            <v>8229.36</v>
          </cell>
          <cell r="N2047">
            <v>87.88</v>
          </cell>
          <cell r="P2047">
            <v>19.260000000000002</v>
          </cell>
          <cell r="Q2047">
            <v>0</v>
          </cell>
          <cell r="S2047">
            <v>0.31</v>
          </cell>
          <cell r="T2047">
            <v>0</v>
          </cell>
          <cell r="U2047">
            <v>8904.77</v>
          </cell>
          <cell r="AE2047" t="str">
            <v>20110629LGUM_457</v>
          </cell>
          <cell r="AG2047" t="str">
            <v>457</v>
          </cell>
        </row>
        <row r="2048">
          <cell r="B2048" t="str">
            <v>Aug 2011</v>
          </cell>
          <cell r="C2048" t="str">
            <v>LS</v>
          </cell>
          <cell r="D2048" t="str">
            <v>LGUM_458</v>
          </cell>
          <cell r="E2048">
            <v>5</v>
          </cell>
          <cell r="G2048">
            <v>301</v>
          </cell>
          <cell r="J2048">
            <v>0</v>
          </cell>
          <cell r="K2048">
            <v>51.35</v>
          </cell>
          <cell r="L2048">
            <v>51.349999999999994</v>
          </cell>
          <cell r="N2048">
            <v>1</v>
          </cell>
          <cell r="P2048">
            <v>0.12000000000000001</v>
          </cell>
          <cell r="Q2048">
            <v>0</v>
          </cell>
          <cell r="S2048">
            <v>0</v>
          </cell>
          <cell r="T2048">
            <v>0</v>
          </cell>
          <cell r="U2048">
            <v>63.389999999999993</v>
          </cell>
          <cell r="AE2048" t="str">
            <v>20110629LGUM_458</v>
          </cell>
          <cell r="AG2048" t="str">
            <v>458</v>
          </cell>
        </row>
        <row r="2049">
          <cell r="B2049" t="str">
            <v>Aug 2011</v>
          </cell>
          <cell r="C2049" t="str">
            <v>LS</v>
          </cell>
          <cell r="D2049" t="str">
            <v>LGUM_459</v>
          </cell>
          <cell r="E2049">
            <v>25</v>
          </cell>
          <cell r="G2049">
            <v>2165</v>
          </cell>
          <cell r="J2049">
            <v>-5.31</v>
          </cell>
          <cell r="K2049">
            <v>288.44</v>
          </cell>
          <cell r="L2049">
            <v>288.43999999999994</v>
          </cell>
          <cell r="N2049">
            <v>7.28</v>
          </cell>
          <cell r="P2049">
            <v>0.65999999999999992</v>
          </cell>
          <cell r="Q2049">
            <v>0</v>
          </cell>
          <cell r="S2049">
            <v>0</v>
          </cell>
          <cell r="T2049">
            <v>0</v>
          </cell>
          <cell r="U2049">
            <v>296.37999999999994</v>
          </cell>
          <cell r="AE2049" t="str">
            <v>20110629LGUM_459</v>
          </cell>
          <cell r="AG2049" t="str">
            <v>459</v>
          </cell>
        </row>
        <row r="2050">
          <cell r="B2050" t="str">
            <v>Aug 2011</v>
          </cell>
          <cell r="C2050" t="str">
            <v>LS</v>
          </cell>
          <cell r="D2050" t="str">
            <v>LGUM_460</v>
          </cell>
          <cell r="E2050">
            <v>21</v>
          </cell>
          <cell r="G2050">
            <v>2917</v>
          </cell>
          <cell r="J2050">
            <v>0</v>
          </cell>
          <cell r="K2050">
            <v>319.2</v>
          </cell>
          <cell r="L2050">
            <v>319.2</v>
          </cell>
          <cell r="N2050">
            <v>9.84</v>
          </cell>
          <cell r="P2050">
            <v>0.88</v>
          </cell>
          <cell r="Q2050">
            <v>0</v>
          </cell>
          <cell r="S2050">
            <v>0</v>
          </cell>
          <cell r="T2050">
            <v>0</v>
          </cell>
          <cell r="U2050">
            <v>362.68</v>
          </cell>
          <cell r="AE2050" t="str">
            <v>20110629LGUM_460</v>
          </cell>
          <cell r="AG2050" t="str">
            <v>460</v>
          </cell>
        </row>
        <row r="2051">
          <cell r="B2051" t="str">
            <v>Aug 2011</v>
          </cell>
          <cell r="C2051" t="str">
            <v>LS</v>
          </cell>
          <cell r="D2051" t="str">
            <v>LGUM_461</v>
          </cell>
          <cell r="E2051">
            <v>166</v>
          </cell>
          <cell r="G2051">
            <v>21587</v>
          </cell>
          <cell r="J2051">
            <v>0</v>
          </cell>
          <cell r="K2051">
            <v>2747.3</v>
          </cell>
          <cell r="L2051">
            <v>2747.2999999999997</v>
          </cell>
          <cell r="N2051">
            <v>72.88</v>
          </cell>
          <cell r="P2051">
            <v>7.42</v>
          </cell>
          <cell r="Q2051">
            <v>0</v>
          </cell>
          <cell r="S2051">
            <v>0</v>
          </cell>
          <cell r="T2051">
            <v>0</v>
          </cell>
          <cell r="U2051">
            <v>3115.5</v>
          </cell>
          <cell r="AE2051" t="str">
            <v>20110629LGUM_461</v>
          </cell>
          <cell r="AG2051" t="str">
            <v>461</v>
          </cell>
        </row>
        <row r="2052">
          <cell r="B2052" t="str">
            <v>Aug 2011</v>
          </cell>
          <cell r="C2052" t="str">
            <v>LS</v>
          </cell>
          <cell r="D2052" t="str">
            <v>LGUM_462</v>
          </cell>
          <cell r="E2052">
            <v>16</v>
          </cell>
          <cell r="G2052">
            <v>925</v>
          </cell>
          <cell r="J2052">
            <v>0</v>
          </cell>
          <cell r="K2052">
            <v>160.16</v>
          </cell>
          <cell r="L2052">
            <v>160.16</v>
          </cell>
          <cell r="N2052">
            <v>3.0700000000000003</v>
          </cell>
          <cell r="P2052">
            <v>0.32</v>
          </cell>
          <cell r="Q2052">
            <v>0</v>
          </cell>
          <cell r="S2052">
            <v>0</v>
          </cell>
          <cell r="T2052">
            <v>0</v>
          </cell>
          <cell r="U2052">
            <v>165.54</v>
          </cell>
          <cell r="AE2052" t="str">
            <v>20110629LGUM_462</v>
          </cell>
          <cell r="AG2052" t="str">
            <v>462</v>
          </cell>
        </row>
        <row r="2053">
          <cell r="B2053" t="str">
            <v>Aug 2011</v>
          </cell>
          <cell r="C2053" t="str">
            <v>LS</v>
          </cell>
          <cell r="D2053" t="str">
            <v>LGUM_470</v>
          </cell>
          <cell r="E2053">
            <v>16</v>
          </cell>
          <cell r="G2053">
            <v>654</v>
          </cell>
          <cell r="J2053">
            <v>0</v>
          </cell>
          <cell r="K2053">
            <v>189.92</v>
          </cell>
          <cell r="L2053">
            <v>189.92000000000002</v>
          </cell>
          <cell r="N2053">
            <v>2.21</v>
          </cell>
          <cell r="P2053">
            <v>0.52</v>
          </cell>
          <cell r="Q2053">
            <v>0</v>
          </cell>
          <cell r="S2053">
            <v>0</v>
          </cell>
          <cell r="T2053">
            <v>0</v>
          </cell>
          <cell r="U2053">
            <v>196.63</v>
          </cell>
          <cell r="AE2053" t="str">
            <v>20110629LGUM_470</v>
          </cell>
          <cell r="AG2053" t="str">
            <v>470</v>
          </cell>
        </row>
        <row r="2054">
          <cell r="B2054" t="str">
            <v>Aug 2011</v>
          </cell>
          <cell r="C2054" t="str">
            <v>LS</v>
          </cell>
          <cell r="D2054" t="str">
            <v>LGUM_471</v>
          </cell>
          <cell r="E2054">
            <v>1</v>
          </cell>
          <cell r="G2054">
            <v>42</v>
          </cell>
          <cell r="J2054">
            <v>0</v>
          </cell>
          <cell r="K2054">
            <v>14.07</v>
          </cell>
          <cell r="L2054">
            <v>14.07</v>
          </cell>
          <cell r="N2054">
            <v>0.14000000000000001</v>
          </cell>
          <cell r="P2054">
            <v>0.03</v>
          </cell>
          <cell r="Q2054">
            <v>0</v>
          </cell>
          <cell r="S2054">
            <v>0</v>
          </cell>
          <cell r="T2054">
            <v>0</v>
          </cell>
          <cell r="U2054">
            <v>14.24</v>
          </cell>
          <cell r="AE2054" t="str">
            <v>20110629LGUM_471</v>
          </cell>
          <cell r="AG2054" t="str">
            <v>471</v>
          </cell>
        </row>
        <row r="2055">
          <cell r="B2055" t="str">
            <v>Aug 2011</v>
          </cell>
          <cell r="C2055" t="str">
            <v>LS</v>
          </cell>
          <cell r="D2055" t="str">
            <v>LGUM_472</v>
          </cell>
          <cell r="E2055">
            <v>0</v>
          </cell>
          <cell r="G2055">
            <v>0</v>
          </cell>
          <cell r="J2055">
            <v>0</v>
          </cell>
          <cell r="K2055">
            <v>0</v>
          </cell>
          <cell r="L2055">
            <v>0</v>
          </cell>
          <cell r="N2055">
            <v>0</v>
          </cell>
          <cell r="P2055">
            <v>0</v>
          </cell>
          <cell r="Q2055">
            <v>0</v>
          </cell>
          <cell r="S2055">
            <v>0</v>
          </cell>
          <cell r="T2055">
            <v>0</v>
          </cell>
          <cell r="U2055">
            <v>0</v>
          </cell>
          <cell r="AE2055" t="str">
            <v>20110629LGUM_472</v>
          </cell>
          <cell r="AG2055" t="str">
            <v>472</v>
          </cell>
        </row>
        <row r="2056">
          <cell r="B2056" t="str">
            <v>Aug 2011</v>
          </cell>
          <cell r="C2056" t="str">
            <v>LS</v>
          </cell>
          <cell r="D2056" t="str">
            <v>LGUM_473</v>
          </cell>
          <cell r="E2056">
            <v>100</v>
          </cell>
          <cell r="G2056">
            <v>9809</v>
          </cell>
          <cell r="J2056">
            <v>0</v>
          </cell>
          <cell r="K2056">
            <v>1713</v>
          </cell>
          <cell r="L2056">
            <v>1712.9999999999998</v>
          </cell>
          <cell r="N2056">
            <v>33.150000000000006</v>
          </cell>
          <cell r="P2056">
            <v>4.34</v>
          </cell>
          <cell r="Q2056">
            <v>0</v>
          </cell>
          <cell r="S2056">
            <v>0</v>
          </cell>
          <cell r="T2056">
            <v>0</v>
          </cell>
          <cell r="U2056">
            <v>1819.9899999999998</v>
          </cell>
          <cell r="AE2056" t="str">
            <v>20110629LGUM_473</v>
          </cell>
          <cell r="AG2056" t="str">
            <v>473</v>
          </cell>
        </row>
        <row r="2057">
          <cell r="B2057" t="str">
            <v>Aug 2011</v>
          </cell>
          <cell r="C2057" t="str">
            <v>LS</v>
          </cell>
          <cell r="D2057" t="str">
            <v>LGUM_474</v>
          </cell>
          <cell r="E2057">
            <v>14</v>
          </cell>
          <cell r="G2057">
            <v>1403</v>
          </cell>
          <cell r="J2057">
            <v>0</v>
          </cell>
          <cell r="K2057">
            <v>270.76</v>
          </cell>
          <cell r="L2057">
            <v>270.76000000000005</v>
          </cell>
          <cell r="N2057">
            <v>4.76</v>
          </cell>
          <cell r="P2057">
            <v>0.82</v>
          </cell>
          <cell r="Q2057">
            <v>0</v>
          </cell>
          <cell r="S2057">
            <v>0</v>
          </cell>
          <cell r="T2057">
            <v>0</v>
          </cell>
          <cell r="U2057">
            <v>298.18</v>
          </cell>
          <cell r="AE2057" t="str">
            <v>20110629LGUM_474</v>
          </cell>
          <cell r="AG2057" t="str">
            <v>474</v>
          </cell>
        </row>
        <row r="2058">
          <cell r="B2058" t="str">
            <v>Aug 2011</v>
          </cell>
          <cell r="C2058" t="str">
            <v>LS</v>
          </cell>
          <cell r="D2058" t="str">
            <v>LGUM_475</v>
          </cell>
          <cell r="E2058">
            <v>1</v>
          </cell>
          <cell r="G2058">
            <v>103</v>
          </cell>
          <cell r="J2058">
            <v>0</v>
          </cell>
          <cell r="K2058">
            <v>26.54</v>
          </cell>
          <cell r="L2058">
            <v>26.54</v>
          </cell>
          <cell r="N2058">
            <v>0.34</v>
          </cell>
          <cell r="P2058">
            <v>0.05</v>
          </cell>
          <cell r="Q2058">
            <v>0</v>
          </cell>
          <cell r="S2058">
            <v>0</v>
          </cell>
          <cell r="T2058">
            <v>0</v>
          </cell>
          <cell r="U2058">
            <v>26.93</v>
          </cell>
          <cell r="AE2058" t="str">
            <v>20110629LGUM_475</v>
          </cell>
          <cell r="AG2058" t="str">
            <v>475</v>
          </cell>
        </row>
        <row r="2059">
          <cell r="B2059" t="str">
            <v>Aug 2011</v>
          </cell>
          <cell r="C2059" t="str">
            <v>LS</v>
          </cell>
          <cell r="D2059" t="str">
            <v>LGUM_476</v>
          </cell>
          <cell r="E2059">
            <v>80</v>
          </cell>
          <cell r="G2059">
            <v>23581</v>
          </cell>
          <cell r="J2059">
            <v>-39.200000000000003</v>
          </cell>
          <cell r="K2059">
            <v>2812</v>
          </cell>
          <cell r="L2059">
            <v>2812.0000000000009</v>
          </cell>
          <cell r="N2059">
            <v>79.22999999999999</v>
          </cell>
          <cell r="P2059">
            <v>6.22</v>
          </cell>
          <cell r="Q2059">
            <v>0</v>
          </cell>
          <cell r="S2059">
            <v>0</v>
          </cell>
          <cell r="T2059">
            <v>0</v>
          </cell>
          <cell r="U2059">
            <v>2901.4300000000007</v>
          </cell>
          <cell r="AE2059" t="str">
            <v>20110629LGUM_476</v>
          </cell>
          <cell r="AG2059" t="str">
            <v>476</v>
          </cell>
        </row>
        <row r="2060">
          <cell r="B2060" t="str">
            <v>Aug 2011</v>
          </cell>
          <cell r="C2060" t="str">
            <v>LS</v>
          </cell>
          <cell r="D2060" t="str">
            <v>LGUM_477</v>
          </cell>
          <cell r="E2060">
            <v>8</v>
          </cell>
          <cell r="G2060">
            <v>1993</v>
          </cell>
          <cell r="J2060">
            <v>-35.36</v>
          </cell>
          <cell r="K2060">
            <v>274.32</v>
          </cell>
          <cell r="L2060">
            <v>274.32</v>
          </cell>
          <cell r="N2060">
            <v>6.68</v>
          </cell>
          <cell r="P2060">
            <v>0.54</v>
          </cell>
          <cell r="Q2060">
            <v>0</v>
          </cell>
          <cell r="S2060">
            <v>0</v>
          </cell>
          <cell r="T2060">
            <v>0</v>
          </cell>
          <cell r="U2060">
            <v>303.38</v>
          </cell>
          <cell r="AE2060" t="str">
            <v>20110629LGUM_477</v>
          </cell>
          <cell r="AG2060" t="str">
            <v>477</v>
          </cell>
        </row>
        <row r="2061">
          <cell r="B2061" t="str">
            <v>Aug 2011</v>
          </cell>
          <cell r="C2061" t="str">
            <v>LS</v>
          </cell>
          <cell r="D2061" t="str">
            <v>LGUM_478</v>
          </cell>
          <cell r="E2061">
            <v>0</v>
          </cell>
          <cell r="G2061">
            <v>0</v>
          </cell>
          <cell r="J2061">
            <v>0</v>
          </cell>
          <cell r="K2061">
            <v>0</v>
          </cell>
          <cell r="L2061">
            <v>0</v>
          </cell>
          <cell r="N2061">
            <v>0</v>
          </cell>
          <cell r="P2061">
            <v>0</v>
          </cell>
          <cell r="Q2061">
            <v>0</v>
          </cell>
          <cell r="S2061">
            <v>0</v>
          </cell>
          <cell r="T2061">
            <v>0</v>
          </cell>
          <cell r="U2061">
            <v>0</v>
          </cell>
          <cell r="AE2061" t="str">
            <v>20110629LGUM_478</v>
          </cell>
          <cell r="AG2061" t="str">
            <v>478</v>
          </cell>
        </row>
        <row r="2062">
          <cell r="B2062" t="str">
            <v>Aug 2011</v>
          </cell>
          <cell r="C2062" t="str">
            <v>LS</v>
          </cell>
          <cell r="D2062" t="str">
            <v>LGUM_479</v>
          </cell>
          <cell r="E2062">
            <v>0</v>
          </cell>
          <cell r="G2062">
            <v>0</v>
          </cell>
          <cell r="J2062">
            <v>0</v>
          </cell>
          <cell r="K2062">
            <v>0</v>
          </cell>
          <cell r="L2062">
            <v>0</v>
          </cell>
          <cell r="N2062">
            <v>0</v>
          </cell>
          <cell r="P2062">
            <v>0</v>
          </cell>
          <cell r="Q2062">
            <v>0</v>
          </cell>
          <cell r="S2062">
            <v>0</v>
          </cell>
          <cell r="T2062">
            <v>0</v>
          </cell>
          <cell r="U2062">
            <v>0</v>
          </cell>
          <cell r="AE2062" t="str">
            <v>20110629LGUM_479</v>
          </cell>
          <cell r="AG2062" t="str">
            <v>479</v>
          </cell>
        </row>
        <row r="2063">
          <cell r="B2063" t="str">
            <v>Aug 2011</v>
          </cell>
          <cell r="C2063" t="str">
            <v>LS</v>
          </cell>
          <cell r="D2063" t="str">
            <v>LGUM_480</v>
          </cell>
          <cell r="E2063">
            <v>0</v>
          </cell>
          <cell r="G2063">
            <v>0</v>
          </cell>
          <cell r="J2063">
            <v>0</v>
          </cell>
          <cell r="K2063">
            <v>0</v>
          </cell>
          <cell r="L2063">
            <v>0</v>
          </cell>
          <cell r="N2063">
            <v>0</v>
          </cell>
          <cell r="P2063">
            <v>0</v>
          </cell>
          <cell r="Q2063">
            <v>0</v>
          </cell>
          <cell r="S2063">
            <v>0</v>
          </cell>
          <cell r="T2063">
            <v>0</v>
          </cell>
          <cell r="U2063">
            <v>0</v>
          </cell>
          <cell r="AE2063" t="str">
            <v>20110629LGUM_480</v>
          </cell>
          <cell r="AG2063" t="str">
            <v>480</v>
          </cell>
        </row>
        <row r="2064">
          <cell r="B2064" t="str">
            <v>Aug 2011</v>
          </cell>
          <cell r="C2064" t="str">
            <v>LS</v>
          </cell>
          <cell r="D2064" t="str">
            <v>LGUM_481</v>
          </cell>
          <cell r="E2064">
            <v>2</v>
          </cell>
          <cell r="G2064">
            <v>198</v>
          </cell>
          <cell r="J2064">
            <v>0</v>
          </cell>
          <cell r="K2064">
            <v>37.700000000000003</v>
          </cell>
          <cell r="L2064">
            <v>37.700000000000003</v>
          </cell>
          <cell r="N2064">
            <v>0.66</v>
          </cell>
          <cell r="P2064">
            <v>7.0000000000000007E-2</v>
          </cell>
          <cell r="Q2064">
            <v>0</v>
          </cell>
          <cell r="S2064">
            <v>0</v>
          </cell>
          <cell r="T2064">
            <v>0</v>
          </cell>
          <cell r="U2064">
            <v>38.43</v>
          </cell>
          <cell r="AE2064" t="str">
            <v>20110629LGUM_481</v>
          </cell>
          <cell r="AG2064" t="str">
            <v>481</v>
          </cell>
        </row>
        <row r="2065">
          <cell r="B2065" t="str">
            <v>Aug 2011</v>
          </cell>
          <cell r="C2065" t="str">
            <v>LS</v>
          </cell>
          <cell r="D2065" t="str">
            <v>LGUM_482</v>
          </cell>
          <cell r="E2065">
            <v>14</v>
          </cell>
          <cell r="G2065">
            <v>1413</v>
          </cell>
          <cell r="J2065">
            <v>0</v>
          </cell>
          <cell r="K2065">
            <v>395.78</v>
          </cell>
          <cell r="L2065">
            <v>395.78000000000003</v>
          </cell>
          <cell r="N2065">
            <v>4.7300000000000004</v>
          </cell>
          <cell r="P2065">
            <v>0.72</v>
          </cell>
          <cell r="Q2065">
            <v>0</v>
          </cell>
          <cell r="S2065">
            <v>0</v>
          </cell>
          <cell r="T2065">
            <v>0</v>
          </cell>
          <cell r="U2065">
            <v>401.23</v>
          </cell>
          <cell r="AE2065" t="str">
            <v>20110629LGUM_482</v>
          </cell>
          <cell r="AG2065" t="str">
            <v>482</v>
          </cell>
        </row>
        <row r="2066">
          <cell r="B2066" t="str">
            <v>Aug 2011</v>
          </cell>
          <cell r="C2066" t="str">
            <v>LS</v>
          </cell>
          <cell r="D2066" t="str">
            <v>LGUM_483</v>
          </cell>
          <cell r="E2066">
            <v>2</v>
          </cell>
          <cell r="G2066">
            <v>570</v>
          </cell>
          <cell r="J2066">
            <v>0</v>
          </cell>
          <cell r="K2066">
            <v>77</v>
          </cell>
          <cell r="L2066">
            <v>77</v>
          </cell>
          <cell r="N2066">
            <v>1.9</v>
          </cell>
          <cell r="P2066">
            <v>0.14000000000000001</v>
          </cell>
          <cell r="Q2066">
            <v>0</v>
          </cell>
          <cell r="S2066">
            <v>0</v>
          </cell>
          <cell r="T2066">
            <v>0</v>
          </cell>
          <cell r="U2066">
            <v>79.040000000000006</v>
          </cell>
          <cell r="AE2066" t="str">
            <v>20110629LGUM_483</v>
          </cell>
          <cell r="AG2066" t="str">
            <v>483</v>
          </cell>
        </row>
        <row r="2067">
          <cell r="B2067" t="str">
            <v>Aug 2011</v>
          </cell>
          <cell r="C2067" t="str">
            <v>LS</v>
          </cell>
          <cell r="D2067" t="str">
            <v>LGUM_484</v>
          </cell>
          <cell r="E2067">
            <v>13</v>
          </cell>
          <cell r="G2067">
            <v>3739</v>
          </cell>
          <cell r="J2067">
            <v>0</v>
          </cell>
          <cell r="K2067">
            <v>622.83000000000004</v>
          </cell>
          <cell r="L2067">
            <v>622.83000000000004</v>
          </cell>
          <cell r="N2067">
            <v>12.49</v>
          </cell>
          <cell r="P2067">
            <v>1.1499999999999999</v>
          </cell>
          <cell r="Q2067">
            <v>0</v>
          </cell>
          <cell r="S2067">
            <v>0</v>
          </cell>
          <cell r="T2067">
            <v>0</v>
          </cell>
          <cell r="U2067">
            <v>636.47</v>
          </cell>
          <cell r="AE2067" t="str">
            <v>20110629LGUM_484</v>
          </cell>
          <cell r="AG2067" t="str">
            <v>484</v>
          </cell>
        </row>
        <row r="2068">
          <cell r="B2068" t="str">
            <v>Sep 2011</v>
          </cell>
          <cell r="C2068" t="str">
            <v>RLS</v>
          </cell>
          <cell r="D2068" t="str">
            <v>LGUM_001</v>
          </cell>
          <cell r="E2068">
            <v>0</v>
          </cell>
          <cell r="G2068">
            <v>0</v>
          </cell>
          <cell r="J2068">
            <v>0</v>
          </cell>
          <cell r="K2068">
            <v>0</v>
          </cell>
          <cell r="L2068">
            <v>0</v>
          </cell>
          <cell r="N2068">
            <v>0</v>
          </cell>
          <cell r="P2068">
            <v>0</v>
          </cell>
          <cell r="Q2068">
            <v>0</v>
          </cell>
          <cell r="S2068">
            <v>0</v>
          </cell>
          <cell r="T2068">
            <v>0</v>
          </cell>
          <cell r="U2068">
            <v>0</v>
          </cell>
          <cell r="AE2068" t="str">
            <v>20110629LGUM_001</v>
          </cell>
          <cell r="AG2068" t="str">
            <v>201</v>
          </cell>
        </row>
        <row r="2069">
          <cell r="B2069" t="str">
            <v>Sep 2011</v>
          </cell>
          <cell r="C2069" t="str">
            <v>RLS</v>
          </cell>
          <cell r="D2069" t="str">
            <v>LGUM_002</v>
          </cell>
          <cell r="E2069">
            <v>-22</v>
          </cell>
          <cell r="G2069">
            <v>-1181</v>
          </cell>
          <cell r="J2069">
            <v>49.53</v>
          </cell>
          <cell r="K2069">
            <v>-146.93</v>
          </cell>
          <cell r="L2069">
            <v>-146.93</v>
          </cell>
          <cell r="N2069">
            <v>-1.65</v>
          </cell>
          <cell r="P2069">
            <v>-1.1499999999999999</v>
          </cell>
          <cell r="Q2069">
            <v>0</v>
          </cell>
          <cell r="S2069">
            <v>0</v>
          </cell>
          <cell r="T2069">
            <v>0</v>
          </cell>
          <cell r="U2069">
            <v>-149.73000000000002</v>
          </cell>
          <cell r="AE2069" t="str">
            <v>20110629LGUM_002</v>
          </cell>
          <cell r="AG2069" t="str">
            <v>202</v>
          </cell>
        </row>
        <row r="2070">
          <cell r="B2070" t="str">
            <v>Sep 2011</v>
          </cell>
          <cell r="C2070" t="str">
            <v>RLS</v>
          </cell>
          <cell r="D2070" t="str">
            <v>LGUM_003</v>
          </cell>
          <cell r="E2070">
            <v>0</v>
          </cell>
          <cell r="G2070">
            <v>0</v>
          </cell>
          <cell r="J2070">
            <v>0</v>
          </cell>
          <cell r="K2070">
            <v>0</v>
          </cell>
          <cell r="L2070">
            <v>0</v>
          </cell>
          <cell r="N2070">
            <v>0</v>
          </cell>
          <cell r="P2070">
            <v>0</v>
          </cell>
          <cell r="Q2070">
            <v>0</v>
          </cell>
          <cell r="S2070">
            <v>0</v>
          </cell>
          <cell r="T2070">
            <v>0</v>
          </cell>
          <cell r="U2070">
            <v>0</v>
          </cell>
          <cell r="AE2070" t="str">
            <v>20110629LGUM_003</v>
          </cell>
          <cell r="AG2070" t="str">
            <v>203</v>
          </cell>
        </row>
        <row r="2071">
          <cell r="B2071" t="str">
            <v>Sep 2011</v>
          </cell>
          <cell r="C2071" t="str">
            <v>RLS</v>
          </cell>
          <cell r="D2071" t="str">
            <v>LGUM_004</v>
          </cell>
          <cell r="E2071">
            <v>0</v>
          </cell>
          <cell r="G2071">
            <v>0</v>
          </cell>
          <cell r="J2071">
            <v>0</v>
          </cell>
          <cell r="K2071">
            <v>0</v>
          </cell>
          <cell r="L2071">
            <v>0</v>
          </cell>
          <cell r="N2071">
            <v>0</v>
          </cell>
          <cell r="P2071">
            <v>0</v>
          </cell>
          <cell r="Q2071">
            <v>0</v>
          </cell>
          <cell r="S2071">
            <v>0</v>
          </cell>
          <cell r="T2071">
            <v>0</v>
          </cell>
          <cell r="U2071">
            <v>0</v>
          </cell>
          <cell r="AE2071" t="str">
            <v>20110629LGUM_004</v>
          </cell>
          <cell r="AG2071" t="str">
            <v>204</v>
          </cell>
        </row>
        <row r="2072">
          <cell r="B2072" t="str">
            <v>Sep 2011</v>
          </cell>
          <cell r="C2072" t="str">
            <v>RLS</v>
          </cell>
          <cell r="D2072" t="str">
            <v>LGUM_005</v>
          </cell>
          <cell r="E2072">
            <v>0</v>
          </cell>
          <cell r="G2072">
            <v>0</v>
          </cell>
          <cell r="J2072">
            <v>0</v>
          </cell>
          <cell r="K2072">
            <v>0</v>
          </cell>
          <cell r="L2072">
            <v>0</v>
          </cell>
          <cell r="N2072">
            <v>0</v>
          </cell>
          <cell r="P2072">
            <v>0</v>
          </cell>
          <cell r="Q2072">
            <v>0</v>
          </cell>
          <cell r="S2072">
            <v>0</v>
          </cell>
          <cell r="T2072">
            <v>0</v>
          </cell>
          <cell r="U2072">
            <v>0</v>
          </cell>
          <cell r="AE2072" t="str">
            <v>20110629LGUM_005</v>
          </cell>
          <cell r="AG2072" t="str">
            <v>205</v>
          </cell>
        </row>
        <row r="2073">
          <cell r="B2073" t="str">
            <v>Sep 2011</v>
          </cell>
          <cell r="C2073" t="str">
            <v>RLS</v>
          </cell>
          <cell r="D2073" t="str">
            <v>LGUM_006</v>
          </cell>
          <cell r="E2073">
            <v>0</v>
          </cell>
          <cell r="G2073">
            <v>0</v>
          </cell>
          <cell r="J2073">
            <v>0</v>
          </cell>
          <cell r="K2073">
            <v>0</v>
          </cell>
          <cell r="L2073">
            <v>0</v>
          </cell>
          <cell r="N2073">
            <v>0</v>
          </cell>
          <cell r="P2073">
            <v>0</v>
          </cell>
          <cell r="Q2073">
            <v>0</v>
          </cell>
          <cell r="S2073">
            <v>0</v>
          </cell>
          <cell r="T2073">
            <v>0</v>
          </cell>
          <cell r="U2073">
            <v>0</v>
          </cell>
          <cell r="AE2073" t="str">
            <v>20110629LGUM_006</v>
          </cell>
          <cell r="AG2073" t="str">
            <v>206</v>
          </cell>
        </row>
        <row r="2074">
          <cell r="B2074" t="str">
            <v>Sep 2011</v>
          </cell>
          <cell r="C2074" t="str">
            <v>RLS</v>
          </cell>
          <cell r="D2074" t="str">
            <v>LGUM_007</v>
          </cell>
          <cell r="E2074">
            <v>0</v>
          </cell>
          <cell r="G2074">
            <v>0</v>
          </cell>
          <cell r="J2074">
            <v>0</v>
          </cell>
          <cell r="K2074">
            <v>0</v>
          </cell>
          <cell r="L2074">
            <v>0</v>
          </cell>
          <cell r="N2074">
            <v>0</v>
          </cell>
          <cell r="P2074">
            <v>0</v>
          </cell>
          <cell r="Q2074">
            <v>0</v>
          </cell>
          <cell r="S2074">
            <v>0</v>
          </cell>
          <cell r="T2074">
            <v>0</v>
          </cell>
          <cell r="U2074">
            <v>0</v>
          </cell>
          <cell r="AE2074" t="str">
            <v>20110629LGUM_007</v>
          </cell>
          <cell r="AG2074" t="str">
            <v>207</v>
          </cell>
        </row>
        <row r="2075">
          <cell r="B2075" t="str">
            <v>Sep 2011</v>
          </cell>
          <cell r="C2075" t="str">
            <v>RLS</v>
          </cell>
          <cell r="D2075" t="str">
            <v>LGUM_008</v>
          </cell>
          <cell r="E2075">
            <v>0</v>
          </cell>
          <cell r="G2075">
            <v>0</v>
          </cell>
          <cell r="J2075">
            <v>0</v>
          </cell>
          <cell r="K2075">
            <v>0</v>
          </cell>
          <cell r="L2075">
            <v>0</v>
          </cell>
          <cell r="N2075">
            <v>0</v>
          </cell>
          <cell r="P2075">
            <v>0</v>
          </cell>
          <cell r="Q2075">
            <v>0</v>
          </cell>
          <cell r="S2075">
            <v>0</v>
          </cell>
          <cell r="T2075">
            <v>0</v>
          </cell>
          <cell r="U2075">
            <v>0</v>
          </cell>
          <cell r="AE2075" t="str">
            <v>20110629LGUM_008</v>
          </cell>
          <cell r="AG2075" t="str">
            <v>208</v>
          </cell>
        </row>
        <row r="2076">
          <cell r="B2076" t="str">
            <v>Sep 2011</v>
          </cell>
          <cell r="C2076" t="str">
            <v>RLS</v>
          </cell>
          <cell r="D2076" t="str">
            <v>LGUM_009</v>
          </cell>
          <cell r="E2076">
            <v>0</v>
          </cell>
          <cell r="G2076">
            <v>0</v>
          </cell>
          <cell r="J2076">
            <v>0</v>
          </cell>
          <cell r="K2076">
            <v>0</v>
          </cell>
          <cell r="L2076">
            <v>0</v>
          </cell>
          <cell r="N2076">
            <v>0</v>
          </cell>
          <cell r="P2076">
            <v>0</v>
          </cell>
          <cell r="Q2076">
            <v>0</v>
          </cell>
          <cell r="S2076">
            <v>0</v>
          </cell>
          <cell r="T2076">
            <v>0</v>
          </cell>
          <cell r="U2076">
            <v>0</v>
          </cell>
          <cell r="AE2076" t="str">
            <v>20110629LGUM_009</v>
          </cell>
          <cell r="AG2076" t="str">
            <v>209</v>
          </cell>
        </row>
        <row r="2077">
          <cell r="B2077" t="str">
            <v>Sep 2011</v>
          </cell>
          <cell r="C2077" t="str">
            <v>RLS</v>
          </cell>
          <cell r="D2077" t="str">
            <v>LGUM_010</v>
          </cell>
          <cell r="E2077">
            <v>0</v>
          </cell>
          <cell r="G2077">
            <v>0</v>
          </cell>
          <cell r="J2077">
            <v>0</v>
          </cell>
          <cell r="K2077">
            <v>0</v>
          </cell>
          <cell r="L2077">
            <v>0</v>
          </cell>
          <cell r="N2077">
            <v>0</v>
          </cell>
          <cell r="P2077">
            <v>0</v>
          </cell>
          <cell r="Q2077">
            <v>0</v>
          </cell>
          <cell r="S2077">
            <v>0</v>
          </cell>
          <cell r="T2077">
            <v>0</v>
          </cell>
          <cell r="U2077">
            <v>0</v>
          </cell>
          <cell r="AE2077" t="str">
            <v>20110629LGUM_010</v>
          </cell>
          <cell r="AG2077" t="str">
            <v>210</v>
          </cell>
        </row>
        <row r="2078">
          <cell r="B2078" t="str">
            <v>Sep 2011</v>
          </cell>
          <cell r="C2078" t="str">
            <v>RLS</v>
          </cell>
          <cell r="D2078" t="str">
            <v>LGUM_011</v>
          </cell>
          <cell r="E2078">
            <v>0</v>
          </cell>
          <cell r="G2078">
            <v>0</v>
          </cell>
          <cell r="J2078">
            <v>0</v>
          </cell>
          <cell r="K2078">
            <v>0</v>
          </cell>
          <cell r="L2078">
            <v>0</v>
          </cell>
          <cell r="N2078">
            <v>0</v>
          </cell>
          <cell r="P2078">
            <v>0</v>
          </cell>
          <cell r="Q2078">
            <v>0</v>
          </cell>
          <cell r="S2078">
            <v>0</v>
          </cell>
          <cell r="T2078">
            <v>0</v>
          </cell>
          <cell r="U2078">
            <v>0</v>
          </cell>
          <cell r="AE2078" t="str">
            <v>20110629LGUM_011</v>
          </cell>
          <cell r="AG2078" t="str">
            <v>211</v>
          </cell>
        </row>
        <row r="2079">
          <cell r="B2079" t="str">
            <v>Sep 2011</v>
          </cell>
          <cell r="C2079" t="str">
            <v>RLS</v>
          </cell>
          <cell r="D2079" t="str">
            <v>LGUM_012</v>
          </cell>
          <cell r="E2079">
            <v>0</v>
          </cell>
          <cell r="G2079">
            <v>0</v>
          </cell>
          <cell r="J2079">
            <v>0</v>
          </cell>
          <cell r="K2079">
            <v>0</v>
          </cell>
          <cell r="L2079">
            <v>0</v>
          </cell>
          <cell r="N2079">
            <v>0</v>
          </cell>
          <cell r="P2079">
            <v>0</v>
          </cell>
          <cell r="Q2079">
            <v>0</v>
          </cell>
          <cell r="S2079">
            <v>0</v>
          </cell>
          <cell r="T2079">
            <v>0</v>
          </cell>
          <cell r="U2079">
            <v>0</v>
          </cell>
          <cell r="AE2079" t="str">
            <v>20110629LGUM_012</v>
          </cell>
          <cell r="AG2079" t="str">
            <v>212</v>
          </cell>
        </row>
        <row r="2080">
          <cell r="B2080" t="str">
            <v>Sep 2011</v>
          </cell>
          <cell r="C2080" t="str">
            <v>RLS</v>
          </cell>
          <cell r="D2080" t="str">
            <v>LGUM_013</v>
          </cell>
          <cell r="E2080">
            <v>0</v>
          </cell>
          <cell r="G2080">
            <v>0</v>
          </cell>
          <cell r="J2080">
            <v>0</v>
          </cell>
          <cell r="K2080">
            <v>0</v>
          </cell>
          <cell r="L2080">
            <v>0</v>
          </cell>
          <cell r="N2080">
            <v>0</v>
          </cell>
          <cell r="P2080">
            <v>0</v>
          </cell>
          <cell r="Q2080">
            <v>0</v>
          </cell>
          <cell r="S2080">
            <v>0</v>
          </cell>
          <cell r="T2080">
            <v>0</v>
          </cell>
          <cell r="U2080">
            <v>0</v>
          </cell>
          <cell r="AE2080" t="str">
            <v>20110629LGUM_013</v>
          </cell>
          <cell r="AG2080" t="str">
            <v>213</v>
          </cell>
        </row>
        <row r="2081">
          <cell r="B2081" t="str">
            <v>Sep 2011</v>
          </cell>
          <cell r="C2081" t="str">
            <v>RLS</v>
          </cell>
          <cell r="D2081" t="str">
            <v>LGUM_016</v>
          </cell>
          <cell r="E2081">
            <v>0</v>
          </cell>
          <cell r="G2081">
            <v>0</v>
          </cell>
          <cell r="J2081">
            <v>0</v>
          </cell>
          <cell r="K2081">
            <v>0</v>
          </cell>
          <cell r="L2081">
            <v>0</v>
          </cell>
          <cell r="N2081">
            <v>0</v>
          </cell>
          <cell r="P2081">
            <v>0</v>
          </cell>
          <cell r="Q2081">
            <v>0</v>
          </cell>
          <cell r="S2081">
            <v>0</v>
          </cell>
          <cell r="T2081">
            <v>0</v>
          </cell>
          <cell r="U2081">
            <v>0</v>
          </cell>
          <cell r="AE2081" t="str">
            <v>20110629LGUM_016</v>
          </cell>
          <cell r="AG2081" t="str">
            <v>216</v>
          </cell>
        </row>
        <row r="2082">
          <cell r="B2082" t="str">
            <v>Sep 2011</v>
          </cell>
          <cell r="C2082" t="str">
            <v>RLS</v>
          </cell>
          <cell r="D2082" t="str">
            <v>LGUM_017</v>
          </cell>
          <cell r="E2082">
            <v>0</v>
          </cell>
          <cell r="G2082">
            <v>0</v>
          </cell>
          <cell r="J2082">
            <v>0</v>
          </cell>
          <cell r="K2082">
            <v>0</v>
          </cell>
          <cell r="L2082">
            <v>0</v>
          </cell>
          <cell r="N2082">
            <v>0</v>
          </cell>
          <cell r="P2082">
            <v>0</v>
          </cell>
          <cell r="Q2082">
            <v>0</v>
          </cell>
          <cell r="S2082">
            <v>0</v>
          </cell>
          <cell r="T2082">
            <v>0</v>
          </cell>
          <cell r="U2082">
            <v>0</v>
          </cell>
          <cell r="AE2082" t="str">
            <v>20110629LGUM_017</v>
          </cell>
          <cell r="AG2082" t="str">
            <v>217</v>
          </cell>
        </row>
        <row r="2083">
          <cell r="B2083" t="str">
            <v>Sep 2011</v>
          </cell>
          <cell r="C2083" t="str">
            <v>RLS</v>
          </cell>
          <cell r="D2083" t="str">
            <v>LGUM_022</v>
          </cell>
          <cell r="E2083">
            <v>0</v>
          </cell>
          <cell r="G2083">
            <v>0</v>
          </cell>
          <cell r="J2083">
            <v>0</v>
          </cell>
          <cell r="K2083">
            <v>0</v>
          </cell>
          <cell r="L2083">
            <v>0</v>
          </cell>
          <cell r="N2083">
            <v>0</v>
          </cell>
          <cell r="P2083">
            <v>0</v>
          </cell>
          <cell r="Q2083">
            <v>0</v>
          </cell>
          <cell r="S2083">
            <v>0</v>
          </cell>
          <cell r="T2083">
            <v>0</v>
          </cell>
          <cell r="U2083">
            <v>0</v>
          </cell>
          <cell r="AE2083" t="str">
            <v>20110629LGUM_022</v>
          </cell>
          <cell r="AG2083" t="str">
            <v>222</v>
          </cell>
        </row>
        <row r="2084">
          <cell r="B2084" t="str">
            <v>Sep 2011</v>
          </cell>
          <cell r="C2084" t="str">
            <v>RLS</v>
          </cell>
          <cell r="D2084" t="str">
            <v>LGUM_023</v>
          </cell>
          <cell r="E2084">
            <v>0</v>
          </cell>
          <cell r="G2084">
            <v>0</v>
          </cell>
          <cell r="J2084">
            <v>0</v>
          </cell>
          <cell r="K2084">
            <v>0</v>
          </cell>
          <cell r="L2084">
            <v>0</v>
          </cell>
          <cell r="N2084">
            <v>0</v>
          </cell>
          <cell r="P2084">
            <v>0</v>
          </cell>
          <cell r="Q2084">
            <v>0</v>
          </cell>
          <cell r="S2084">
            <v>0</v>
          </cell>
          <cell r="T2084">
            <v>0</v>
          </cell>
          <cell r="U2084">
            <v>0</v>
          </cell>
          <cell r="AE2084" t="str">
            <v>20110629LGUM_023</v>
          </cell>
          <cell r="AG2084" t="str">
            <v>223</v>
          </cell>
        </row>
        <row r="2085">
          <cell r="B2085" t="str">
            <v>Sep 2011</v>
          </cell>
          <cell r="C2085" t="str">
            <v>RLS</v>
          </cell>
          <cell r="D2085" t="str">
            <v>LGUM_024</v>
          </cell>
          <cell r="E2085">
            <v>0</v>
          </cell>
          <cell r="G2085">
            <v>0</v>
          </cell>
          <cell r="J2085">
            <v>0</v>
          </cell>
          <cell r="K2085">
            <v>0</v>
          </cell>
          <cell r="L2085">
            <v>0</v>
          </cell>
          <cell r="N2085">
            <v>0</v>
          </cell>
          <cell r="P2085">
            <v>0</v>
          </cell>
          <cell r="Q2085">
            <v>0</v>
          </cell>
          <cell r="S2085">
            <v>0</v>
          </cell>
          <cell r="T2085">
            <v>0</v>
          </cell>
          <cell r="U2085">
            <v>0</v>
          </cell>
          <cell r="AE2085" t="str">
            <v>20110629LGUM_024</v>
          </cell>
          <cell r="AG2085" t="str">
            <v>224</v>
          </cell>
        </row>
        <row r="2086">
          <cell r="B2086" t="str">
            <v>Sep 2011</v>
          </cell>
          <cell r="C2086" t="str">
            <v>RLS</v>
          </cell>
          <cell r="D2086" t="str">
            <v>LGUM_025</v>
          </cell>
          <cell r="E2086">
            <v>0</v>
          </cell>
          <cell r="G2086">
            <v>0</v>
          </cell>
          <cell r="J2086">
            <v>0</v>
          </cell>
          <cell r="K2086">
            <v>0</v>
          </cell>
          <cell r="L2086">
            <v>0</v>
          </cell>
          <cell r="N2086">
            <v>0</v>
          </cell>
          <cell r="P2086">
            <v>0</v>
          </cell>
          <cell r="Q2086">
            <v>0</v>
          </cell>
          <cell r="S2086">
            <v>0</v>
          </cell>
          <cell r="T2086">
            <v>0</v>
          </cell>
          <cell r="U2086">
            <v>0</v>
          </cell>
          <cell r="AE2086" t="str">
            <v>20110629LGUM_025</v>
          </cell>
          <cell r="AG2086" t="str">
            <v>225</v>
          </cell>
        </row>
        <row r="2087">
          <cell r="B2087" t="str">
            <v>Sep 2011</v>
          </cell>
          <cell r="C2087" t="str">
            <v>RLS</v>
          </cell>
          <cell r="D2087" t="str">
            <v>LGUM_026</v>
          </cell>
          <cell r="E2087">
            <v>0</v>
          </cell>
          <cell r="G2087">
            <v>0</v>
          </cell>
          <cell r="J2087">
            <v>0</v>
          </cell>
          <cell r="K2087">
            <v>0</v>
          </cell>
          <cell r="L2087">
            <v>0</v>
          </cell>
          <cell r="N2087">
            <v>0</v>
          </cell>
          <cell r="P2087">
            <v>0</v>
          </cell>
          <cell r="Q2087">
            <v>0</v>
          </cell>
          <cell r="S2087">
            <v>0</v>
          </cell>
          <cell r="T2087">
            <v>0</v>
          </cell>
          <cell r="U2087">
            <v>0</v>
          </cell>
          <cell r="AE2087" t="str">
            <v>20110629LGUM_026</v>
          </cell>
          <cell r="AG2087" t="str">
            <v>226</v>
          </cell>
        </row>
        <row r="2088">
          <cell r="B2088" t="str">
            <v>Sep 2011</v>
          </cell>
          <cell r="C2088" t="str">
            <v>RLS</v>
          </cell>
          <cell r="D2088" t="str">
            <v>LGUM_052</v>
          </cell>
          <cell r="E2088">
            <v>0</v>
          </cell>
          <cell r="G2088">
            <v>0</v>
          </cell>
          <cell r="J2088">
            <v>0</v>
          </cell>
          <cell r="K2088">
            <v>0</v>
          </cell>
          <cell r="L2088">
            <v>0</v>
          </cell>
          <cell r="N2088">
            <v>0</v>
          </cell>
          <cell r="P2088">
            <v>0</v>
          </cell>
          <cell r="Q2088">
            <v>0</v>
          </cell>
          <cell r="S2088">
            <v>0</v>
          </cell>
          <cell r="T2088">
            <v>0</v>
          </cell>
          <cell r="U2088">
            <v>0</v>
          </cell>
          <cell r="AE2088" t="str">
            <v>20110629LGUM_052</v>
          </cell>
          <cell r="AG2088" t="str">
            <v>252</v>
          </cell>
        </row>
        <row r="2089">
          <cell r="B2089" t="str">
            <v>Sep 2011</v>
          </cell>
          <cell r="C2089" t="str">
            <v>RLS</v>
          </cell>
          <cell r="D2089" t="str">
            <v>LGUM_053</v>
          </cell>
          <cell r="E2089">
            <v>0</v>
          </cell>
          <cell r="G2089">
            <v>0</v>
          </cell>
          <cell r="J2089">
            <v>0</v>
          </cell>
          <cell r="K2089">
            <v>0</v>
          </cell>
          <cell r="L2089">
            <v>0</v>
          </cell>
          <cell r="N2089">
            <v>0</v>
          </cell>
          <cell r="P2089">
            <v>0</v>
          </cell>
          <cell r="Q2089">
            <v>0</v>
          </cell>
          <cell r="S2089">
            <v>0</v>
          </cell>
          <cell r="T2089">
            <v>0</v>
          </cell>
          <cell r="U2089">
            <v>0</v>
          </cell>
          <cell r="AE2089" t="str">
            <v>20110629LGUM_053</v>
          </cell>
          <cell r="AG2089" t="str">
            <v>253</v>
          </cell>
        </row>
        <row r="2090">
          <cell r="B2090" t="str">
            <v>Sep 2011</v>
          </cell>
          <cell r="C2090" t="str">
            <v>RLS</v>
          </cell>
          <cell r="D2090" t="str">
            <v>LGUM_054</v>
          </cell>
          <cell r="E2090">
            <v>0</v>
          </cell>
          <cell r="G2090">
            <v>0</v>
          </cell>
          <cell r="J2090">
            <v>0</v>
          </cell>
          <cell r="K2090">
            <v>0</v>
          </cell>
          <cell r="L2090">
            <v>0</v>
          </cell>
          <cell r="N2090">
            <v>0</v>
          </cell>
          <cell r="P2090">
            <v>0</v>
          </cell>
          <cell r="Q2090">
            <v>0</v>
          </cell>
          <cell r="S2090">
            <v>0</v>
          </cell>
          <cell r="T2090">
            <v>0</v>
          </cell>
          <cell r="U2090">
            <v>0</v>
          </cell>
          <cell r="AE2090" t="str">
            <v>20110629LGUM_054</v>
          </cell>
          <cell r="AG2090" t="str">
            <v>254</v>
          </cell>
        </row>
        <row r="2091">
          <cell r="B2091" t="str">
            <v>Sep 2011</v>
          </cell>
          <cell r="C2091" t="str">
            <v>RLS</v>
          </cell>
          <cell r="D2091" t="str">
            <v>LGUM_055</v>
          </cell>
          <cell r="E2091">
            <v>0</v>
          </cell>
          <cell r="G2091">
            <v>0</v>
          </cell>
          <cell r="J2091">
            <v>0</v>
          </cell>
          <cell r="K2091">
            <v>0</v>
          </cell>
          <cell r="L2091">
            <v>0</v>
          </cell>
          <cell r="N2091">
            <v>0</v>
          </cell>
          <cell r="P2091">
            <v>0</v>
          </cell>
          <cell r="Q2091">
            <v>0</v>
          </cell>
          <cell r="S2091">
            <v>0</v>
          </cell>
          <cell r="T2091">
            <v>0</v>
          </cell>
          <cell r="U2091">
            <v>0</v>
          </cell>
          <cell r="AE2091" t="str">
            <v>20110629LGUM_055</v>
          </cell>
          <cell r="AG2091" t="str">
            <v>255</v>
          </cell>
        </row>
        <row r="2092">
          <cell r="B2092" t="str">
            <v>Sep 2011</v>
          </cell>
          <cell r="C2092" t="str">
            <v>RLS</v>
          </cell>
          <cell r="D2092" t="str">
            <v>LGUM_056</v>
          </cell>
          <cell r="E2092">
            <v>0</v>
          </cell>
          <cell r="G2092">
            <v>0</v>
          </cell>
          <cell r="J2092">
            <v>0</v>
          </cell>
          <cell r="K2092">
            <v>0</v>
          </cell>
          <cell r="L2092">
            <v>0</v>
          </cell>
          <cell r="N2092">
            <v>0</v>
          </cell>
          <cell r="P2092">
            <v>0</v>
          </cell>
          <cell r="Q2092">
            <v>0</v>
          </cell>
          <cell r="S2092">
            <v>0</v>
          </cell>
          <cell r="T2092">
            <v>0</v>
          </cell>
          <cell r="U2092">
            <v>0</v>
          </cell>
          <cell r="AE2092" t="str">
            <v>20110629LGUM_056</v>
          </cell>
          <cell r="AG2092" t="str">
            <v>256</v>
          </cell>
        </row>
        <row r="2093">
          <cell r="B2093" t="str">
            <v>Sep 2011</v>
          </cell>
          <cell r="C2093" t="str">
            <v>RLS</v>
          </cell>
          <cell r="D2093" t="str">
            <v>LGUM_057</v>
          </cell>
          <cell r="E2093">
            <v>0</v>
          </cell>
          <cell r="G2093">
            <v>0</v>
          </cell>
          <cell r="J2093">
            <v>0</v>
          </cell>
          <cell r="K2093">
            <v>0</v>
          </cell>
          <cell r="L2093">
            <v>0</v>
          </cell>
          <cell r="N2093">
            <v>0</v>
          </cell>
          <cell r="P2093">
            <v>0</v>
          </cell>
          <cell r="Q2093">
            <v>0</v>
          </cell>
          <cell r="S2093">
            <v>0</v>
          </cell>
          <cell r="T2093">
            <v>0</v>
          </cell>
          <cell r="U2093">
            <v>0</v>
          </cell>
          <cell r="AE2093" t="str">
            <v>20110629LGUM_057</v>
          </cell>
          <cell r="AG2093" t="str">
            <v>257</v>
          </cell>
        </row>
        <row r="2094">
          <cell r="B2094" t="str">
            <v>Sep 2011</v>
          </cell>
          <cell r="C2094" t="str">
            <v>RLS</v>
          </cell>
          <cell r="D2094" t="str">
            <v>LGUM_058</v>
          </cell>
          <cell r="E2094">
            <v>0</v>
          </cell>
          <cell r="G2094">
            <v>0</v>
          </cell>
          <cell r="J2094">
            <v>0</v>
          </cell>
          <cell r="K2094">
            <v>0</v>
          </cell>
          <cell r="L2094">
            <v>0</v>
          </cell>
          <cell r="N2094">
            <v>0</v>
          </cell>
          <cell r="P2094">
            <v>0</v>
          </cell>
          <cell r="Q2094">
            <v>0</v>
          </cell>
          <cell r="S2094">
            <v>0</v>
          </cell>
          <cell r="T2094">
            <v>0</v>
          </cell>
          <cell r="U2094">
            <v>0</v>
          </cell>
          <cell r="AE2094" t="str">
            <v>20110629LGUM_058</v>
          </cell>
          <cell r="AG2094" t="str">
            <v>258</v>
          </cell>
        </row>
        <row r="2095">
          <cell r="B2095" t="str">
            <v>Sep 2011</v>
          </cell>
          <cell r="C2095" t="str">
            <v>RLS</v>
          </cell>
          <cell r="D2095" t="str">
            <v>LGUM_059</v>
          </cell>
          <cell r="E2095">
            <v>0</v>
          </cell>
          <cell r="G2095">
            <v>0</v>
          </cell>
          <cell r="J2095">
            <v>0</v>
          </cell>
          <cell r="K2095">
            <v>0</v>
          </cell>
          <cell r="L2095">
            <v>0</v>
          </cell>
          <cell r="N2095">
            <v>0</v>
          </cell>
          <cell r="P2095">
            <v>0</v>
          </cell>
          <cell r="Q2095">
            <v>0</v>
          </cell>
          <cell r="S2095">
            <v>0</v>
          </cell>
          <cell r="T2095">
            <v>0</v>
          </cell>
          <cell r="U2095">
            <v>0</v>
          </cell>
          <cell r="AE2095" t="str">
            <v>20110629LGUM_059</v>
          </cell>
          <cell r="AG2095" t="str">
            <v>259</v>
          </cell>
        </row>
        <row r="2096">
          <cell r="B2096" t="str">
            <v>Sep 2011</v>
          </cell>
          <cell r="C2096" t="str">
            <v>RLS</v>
          </cell>
          <cell r="D2096" t="str">
            <v>LGUM_060</v>
          </cell>
          <cell r="E2096">
            <v>0</v>
          </cell>
          <cell r="G2096">
            <v>0</v>
          </cell>
          <cell r="J2096">
            <v>0</v>
          </cell>
          <cell r="K2096">
            <v>0</v>
          </cell>
          <cell r="L2096">
            <v>0</v>
          </cell>
          <cell r="N2096">
            <v>0</v>
          </cell>
          <cell r="P2096">
            <v>0</v>
          </cell>
          <cell r="Q2096">
            <v>0</v>
          </cell>
          <cell r="S2096">
            <v>0</v>
          </cell>
          <cell r="T2096">
            <v>0</v>
          </cell>
          <cell r="U2096">
            <v>0</v>
          </cell>
          <cell r="AE2096" t="str">
            <v>20110629LGUM_060</v>
          </cell>
          <cell r="AG2096" t="str">
            <v>260</v>
          </cell>
        </row>
        <row r="2097">
          <cell r="B2097" t="str">
            <v>Sep 2011</v>
          </cell>
          <cell r="C2097" t="str">
            <v>RLS</v>
          </cell>
          <cell r="D2097" t="str">
            <v>LGUM_061</v>
          </cell>
          <cell r="E2097">
            <v>0</v>
          </cell>
          <cell r="G2097">
            <v>0</v>
          </cell>
          <cell r="J2097">
            <v>0</v>
          </cell>
          <cell r="K2097">
            <v>0</v>
          </cell>
          <cell r="L2097">
            <v>0</v>
          </cell>
          <cell r="N2097">
            <v>0</v>
          </cell>
          <cell r="P2097">
            <v>0</v>
          </cell>
          <cell r="Q2097">
            <v>0</v>
          </cell>
          <cell r="S2097">
            <v>0</v>
          </cell>
          <cell r="T2097">
            <v>0</v>
          </cell>
          <cell r="U2097">
            <v>0</v>
          </cell>
          <cell r="AE2097" t="str">
            <v>20110629LGUM_061</v>
          </cell>
          <cell r="AG2097" t="str">
            <v>261</v>
          </cell>
        </row>
        <row r="2098">
          <cell r="B2098" t="str">
            <v>Sep 2011</v>
          </cell>
          <cell r="C2098" t="str">
            <v>RLS</v>
          </cell>
          <cell r="D2098" t="str">
            <v>LGUM_062</v>
          </cell>
          <cell r="E2098">
            <v>0</v>
          </cell>
          <cell r="G2098">
            <v>0</v>
          </cell>
          <cell r="J2098">
            <v>0</v>
          </cell>
          <cell r="K2098">
            <v>0</v>
          </cell>
          <cell r="L2098">
            <v>0</v>
          </cell>
          <cell r="N2098">
            <v>0</v>
          </cell>
          <cell r="P2098">
            <v>0</v>
          </cell>
          <cell r="Q2098">
            <v>0</v>
          </cell>
          <cell r="S2098">
            <v>0</v>
          </cell>
          <cell r="T2098">
            <v>0</v>
          </cell>
          <cell r="U2098">
            <v>0</v>
          </cell>
          <cell r="AE2098" t="str">
            <v>20110629LGUM_062</v>
          </cell>
          <cell r="AG2098" t="str">
            <v>262</v>
          </cell>
        </row>
        <row r="2099">
          <cell r="B2099" t="str">
            <v>Sep 2011</v>
          </cell>
          <cell r="C2099" t="str">
            <v>RLS</v>
          </cell>
          <cell r="D2099" t="str">
            <v>LGUM_063</v>
          </cell>
          <cell r="E2099">
            <v>0</v>
          </cell>
          <cell r="G2099">
            <v>0</v>
          </cell>
          <cell r="J2099">
            <v>0</v>
          </cell>
          <cell r="K2099">
            <v>0</v>
          </cell>
          <cell r="L2099">
            <v>0</v>
          </cell>
          <cell r="N2099">
            <v>0</v>
          </cell>
          <cell r="P2099">
            <v>0</v>
          </cell>
          <cell r="Q2099">
            <v>0</v>
          </cell>
          <cell r="S2099">
            <v>0</v>
          </cell>
          <cell r="T2099">
            <v>0</v>
          </cell>
          <cell r="U2099">
            <v>0</v>
          </cell>
          <cell r="AE2099" t="str">
            <v>20110629LGUM_063</v>
          </cell>
          <cell r="AG2099" t="str">
            <v>263</v>
          </cell>
        </row>
        <row r="2100">
          <cell r="B2100" t="str">
            <v>Sep 2011</v>
          </cell>
          <cell r="C2100" t="str">
            <v>RLS</v>
          </cell>
          <cell r="D2100" t="str">
            <v>LGUM_066</v>
          </cell>
          <cell r="E2100">
            <v>0</v>
          </cell>
          <cell r="G2100">
            <v>0</v>
          </cell>
          <cell r="J2100">
            <v>0</v>
          </cell>
          <cell r="K2100">
            <v>0</v>
          </cell>
          <cell r="L2100">
            <v>0</v>
          </cell>
          <cell r="N2100">
            <v>0</v>
          </cell>
          <cell r="P2100">
            <v>0</v>
          </cell>
          <cell r="Q2100">
            <v>0</v>
          </cell>
          <cell r="S2100">
            <v>0</v>
          </cell>
          <cell r="T2100">
            <v>0</v>
          </cell>
          <cell r="U2100">
            <v>0</v>
          </cell>
          <cell r="AE2100" t="str">
            <v>20110629LGUM_066</v>
          </cell>
          <cell r="AG2100" t="str">
            <v>266</v>
          </cell>
        </row>
        <row r="2101">
          <cell r="B2101" t="str">
            <v>Sep 2011</v>
          </cell>
          <cell r="C2101" t="str">
            <v>RLS</v>
          </cell>
          <cell r="D2101" t="str">
            <v>LGUM_067</v>
          </cell>
          <cell r="E2101">
            <v>0</v>
          </cell>
          <cell r="G2101">
            <v>0</v>
          </cell>
          <cell r="J2101">
            <v>0</v>
          </cell>
          <cell r="K2101">
            <v>0</v>
          </cell>
          <cell r="L2101">
            <v>0</v>
          </cell>
          <cell r="N2101">
            <v>0</v>
          </cell>
          <cell r="P2101">
            <v>0</v>
          </cell>
          <cell r="Q2101">
            <v>0</v>
          </cell>
          <cell r="S2101">
            <v>0</v>
          </cell>
          <cell r="T2101">
            <v>0</v>
          </cell>
          <cell r="U2101">
            <v>0</v>
          </cell>
          <cell r="AE2101" t="str">
            <v>20110629LGUM_067</v>
          </cell>
          <cell r="AG2101" t="str">
            <v>267</v>
          </cell>
        </row>
        <row r="2102">
          <cell r="B2102" t="str">
            <v>Sep 2011</v>
          </cell>
          <cell r="C2102" t="str">
            <v>RLS</v>
          </cell>
          <cell r="D2102" t="str">
            <v>LGUM_072</v>
          </cell>
          <cell r="E2102">
            <v>0</v>
          </cell>
          <cell r="G2102">
            <v>0</v>
          </cell>
          <cell r="J2102">
            <v>0</v>
          </cell>
          <cell r="K2102">
            <v>0</v>
          </cell>
          <cell r="L2102">
            <v>0</v>
          </cell>
          <cell r="N2102">
            <v>0</v>
          </cell>
          <cell r="P2102">
            <v>0</v>
          </cell>
          <cell r="Q2102">
            <v>0</v>
          </cell>
          <cell r="S2102">
            <v>0</v>
          </cell>
          <cell r="T2102">
            <v>0</v>
          </cell>
          <cell r="U2102">
            <v>0</v>
          </cell>
          <cell r="AE2102" t="str">
            <v>20110629LGUM_072</v>
          </cell>
          <cell r="AG2102" t="str">
            <v>272</v>
          </cell>
        </row>
        <row r="2103">
          <cell r="B2103" t="str">
            <v>Sep 2011</v>
          </cell>
          <cell r="C2103" t="str">
            <v>RLS</v>
          </cell>
          <cell r="D2103" t="str">
            <v>LGUM_073</v>
          </cell>
          <cell r="E2103">
            <v>0</v>
          </cell>
          <cell r="G2103">
            <v>0</v>
          </cell>
          <cell r="J2103">
            <v>0</v>
          </cell>
          <cell r="K2103">
            <v>0</v>
          </cell>
          <cell r="L2103">
            <v>0</v>
          </cell>
          <cell r="N2103">
            <v>0</v>
          </cell>
          <cell r="P2103">
            <v>0</v>
          </cell>
          <cell r="Q2103">
            <v>0</v>
          </cell>
          <cell r="S2103">
            <v>0</v>
          </cell>
          <cell r="T2103">
            <v>0</v>
          </cell>
          <cell r="U2103">
            <v>0</v>
          </cell>
          <cell r="AE2103" t="str">
            <v>20110629LGUM_073</v>
          </cell>
          <cell r="AG2103" t="str">
            <v>273</v>
          </cell>
        </row>
        <row r="2104">
          <cell r="B2104" t="str">
            <v>Sep 2011</v>
          </cell>
          <cell r="C2104" t="str">
            <v>RLS</v>
          </cell>
          <cell r="D2104" t="str">
            <v>LGUM_074</v>
          </cell>
          <cell r="E2104">
            <v>0</v>
          </cell>
          <cell r="G2104">
            <v>0</v>
          </cell>
          <cell r="J2104">
            <v>0</v>
          </cell>
          <cell r="K2104">
            <v>0</v>
          </cell>
          <cell r="L2104">
            <v>0</v>
          </cell>
          <cell r="N2104">
            <v>0</v>
          </cell>
          <cell r="P2104">
            <v>0</v>
          </cell>
          <cell r="Q2104">
            <v>0</v>
          </cell>
          <cell r="S2104">
            <v>0</v>
          </cell>
          <cell r="T2104">
            <v>0</v>
          </cell>
          <cell r="U2104">
            <v>0</v>
          </cell>
          <cell r="AE2104" t="str">
            <v>20110629LGUM_074</v>
          </cell>
          <cell r="AG2104" t="str">
            <v>274</v>
          </cell>
        </row>
        <row r="2105">
          <cell r="B2105" t="str">
            <v>Sep 2011</v>
          </cell>
          <cell r="C2105" t="str">
            <v>RLS</v>
          </cell>
          <cell r="D2105" t="str">
            <v>LGUM_075</v>
          </cell>
          <cell r="E2105">
            <v>0</v>
          </cell>
          <cell r="G2105">
            <v>0</v>
          </cell>
          <cell r="J2105">
            <v>0</v>
          </cell>
          <cell r="K2105">
            <v>0</v>
          </cell>
          <cell r="L2105">
            <v>0</v>
          </cell>
          <cell r="N2105">
            <v>0</v>
          </cell>
          <cell r="P2105">
            <v>0</v>
          </cell>
          <cell r="Q2105">
            <v>0</v>
          </cell>
          <cell r="S2105">
            <v>0</v>
          </cell>
          <cell r="T2105">
            <v>0</v>
          </cell>
          <cell r="U2105">
            <v>0</v>
          </cell>
          <cell r="AE2105" t="str">
            <v>20110629LGUM_075</v>
          </cell>
          <cell r="AG2105" t="str">
            <v>275</v>
          </cell>
        </row>
        <row r="2106">
          <cell r="B2106" t="str">
            <v>Sep 2011</v>
          </cell>
          <cell r="C2106" t="str">
            <v>RLS</v>
          </cell>
          <cell r="D2106" t="str">
            <v>LGUM_076</v>
          </cell>
          <cell r="E2106">
            <v>0</v>
          </cell>
          <cell r="G2106">
            <v>0</v>
          </cell>
          <cell r="J2106">
            <v>0</v>
          </cell>
          <cell r="K2106">
            <v>0</v>
          </cell>
          <cell r="L2106">
            <v>0</v>
          </cell>
          <cell r="N2106">
            <v>0</v>
          </cell>
          <cell r="P2106">
            <v>0</v>
          </cell>
          <cell r="Q2106">
            <v>0</v>
          </cell>
          <cell r="S2106">
            <v>0</v>
          </cell>
          <cell r="T2106">
            <v>0</v>
          </cell>
          <cell r="U2106">
            <v>0</v>
          </cell>
          <cell r="AE2106" t="str">
            <v>20110629LGUM_076</v>
          </cell>
          <cell r="AG2106" t="str">
            <v>276</v>
          </cell>
        </row>
        <row r="2107">
          <cell r="B2107" t="str">
            <v>Sep 2011</v>
          </cell>
          <cell r="C2107" t="str">
            <v>RLS</v>
          </cell>
          <cell r="D2107" t="str">
            <v>LGUM_077</v>
          </cell>
          <cell r="E2107">
            <v>0</v>
          </cell>
          <cell r="G2107">
            <v>0</v>
          </cell>
          <cell r="J2107">
            <v>0</v>
          </cell>
          <cell r="K2107">
            <v>0</v>
          </cell>
          <cell r="L2107">
            <v>0</v>
          </cell>
          <cell r="N2107">
            <v>0</v>
          </cell>
          <cell r="P2107">
            <v>0</v>
          </cell>
          <cell r="Q2107">
            <v>0</v>
          </cell>
          <cell r="S2107">
            <v>0</v>
          </cell>
          <cell r="T2107">
            <v>0</v>
          </cell>
          <cell r="U2107">
            <v>0</v>
          </cell>
          <cell r="AE2107" t="str">
            <v>20110629LGUM_077</v>
          </cell>
          <cell r="AG2107" t="str">
            <v>277</v>
          </cell>
        </row>
        <row r="2108">
          <cell r="B2108" t="str">
            <v>Sep 2011</v>
          </cell>
          <cell r="C2108" t="str">
            <v>RLS</v>
          </cell>
          <cell r="D2108" t="str">
            <v>LGUM_078</v>
          </cell>
          <cell r="E2108">
            <v>0</v>
          </cell>
          <cell r="G2108">
            <v>0</v>
          </cell>
          <cell r="J2108">
            <v>0</v>
          </cell>
          <cell r="K2108">
            <v>0</v>
          </cell>
          <cell r="L2108">
            <v>0</v>
          </cell>
          <cell r="N2108">
            <v>0</v>
          </cell>
          <cell r="P2108">
            <v>0</v>
          </cell>
          <cell r="Q2108">
            <v>0</v>
          </cell>
          <cell r="S2108">
            <v>0</v>
          </cell>
          <cell r="T2108">
            <v>0</v>
          </cell>
          <cell r="U2108">
            <v>0</v>
          </cell>
          <cell r="AE2108" t="str">
            <v>20110629LGUM_078</v>
          </cell>
          <cell r="AG2108" t="str">
            <v>278</v>
          </cell>
        </row>
        <row r="2109">
          <cell r="B2109" t="str">
            <v>Sep 2011</v>
          </cell>
          <cell r="C2109" t="str">
            <v>RLS</v>
          </cell>
          <cell r="D2109" t="str">
            <v>LGUM_079</v>
          </cell>
          <cell r="E2109">
            <v>0</v>
          </cell>
          <cell r="G2109">
            <v>0</v>
          </cell>
          <cell r="J2109">
            <v>0</v>
          </cell>
          <cell r="K2109">
            <v>0</v>
          </cell>
          <cell r="L2109">
            <v>0</v>
          </cell>
          <cell r="N2109">
            <v>0</v>
          </cell>
          <cell r="P2109">
            <v>0</v>
          </cell>
          <cell r="Q2109">
            <v>0</v>
          </cell>
          <cell r="S2109">
            <v>0</v>
          </cell>
          <cell r="T2109">
            <v>0</v>
          </cell>
          <cell r="U2109">
            <v>0</v>
          </cell>
          <cell r="AE2109" t="str">
            <v>20110629LGUM_079</v>
          </cell>
          <cell r="AG2109" t="str">
            <v>279</v>
          </cell>
        </row>
        <row r="2110">
          <cell r="B2110" t="str">
            <v>Sep 2011</v>
          </cell>
          <cell r="C2110" t="str">
            <v>RLS</v>
          </cell>
          <cell r="D2110" t="str">
            <v>LGUM_080</v>
          </cell>
          <cell r="E2110">
            <v>0</v>
          </cell>
          <cell r="G2110">
            <v>0</v>
          </cell>
          <cell r="J2110">
            <v>0</v>
          </cell>
          <cell r="K2110">
            <v>0</v>
          </cell>
          <cell r="L2110">
            <v>0</v>
          </cell>
          <cell r="N2110">
            <v>0</v>
          </cell>
          <cell r="P2110">
            <v>0</v>
          </cell>
          <cell r="Q2110">
            <v>0</v>
          </cell>
          <cell r="S2110">
            <v>0</v>
          </cell>
          <cell r="T2110">
            <v>0</v>
          </cell>
          <cell r="U2110">
            <v>0</v>
          </cell>
          <cell r="AE2110" t="str">
            <v>20110629LGUM_080</v>
          </cell>
          <cell r="AG2110" t="str">
            <v>280</v>
          </cell>
        </row>
        <row r="2111">
          <cell r="B2111" t="str">
            <v>Sep 2011</v>
          </cell>
          <cell r="C2111" t="str">
            <v>RLS</v>
          </cell>
          <cell r="D2111" t="str">
            <v>LGUM_081</v>
          </cell>
          <cell r="E2111">
            <v>0</v>
          </cell>
          <cell r="G2111">
            <v>0</v>
          </cell>
          <cell r="J2111">
            <v>0</v>
          </cell>
          <cell r="K2111">
            <v>0</v>
          </cell>
          <cell r="L2111">
            <v>0</v>
          </cell>
          <cell r="N2111">
            <v>0</v>
          </cell>
          <cell r="P2111">
            <v>0</v>
          </cell>
          <cell r="Q2111">
            <v>0</v>
          </cell>
          <cell r="S2111">
            <v>0</v>
          </cell>
          <cell r="T2111">
            <v>0</v>
          </cell>
          <cell r="U2111">
            <v>0</v>
          </cell>
          <cell r="AE2111" t="str">
            <v>20110629LGUM_081</v>
          </cell>
          <cell r="AG2111" t="str">
            <v>281</v>
          </cell>
        </row>
        <row r="2112">
          <cell r="B2112" t="str">
            <v>Sep 2011</v>
          </cell>
          <cell r="C2112" t="str">
            <v>RLS</v>
          </cell>
          <cell r="D2112" t="str">
            <v>LGUM_082</v>
          </cell>
          <cell r="E2112">
            <v>0</v>
          </cell>
          <cell r="G2112">
            <v>0</v>
          </cell>
          <cell r="J2112">
            <v>0</v>
          </cell>
          <cell r="K2112">
            <v>0</v>
          </cell>
          <cell r="L2112">
            <v>0</v>
          </cell>
          <cell r="N2112">
            <v>0</v>
          </cell>
          <cell r="P2112">
            <v>0</v>
          </cell>
          <cell r="Q2112">
            <v>0</v>
          </cell>
          <cell r="S2112">
            <v>0</v>
          </cell>
          <cell r="T2112">
            <v>0</v>
          </cell>
          <cell r="U2112">
            <v>0</v>
          </cell>
          <cell r="AE2112" t="str">
            <v>20110629LGUM_082</v>
          </cell>
          <cell r="AG2112" t="str">
            <v>282</v>
          </cell>
        </row>
        <row r="2113">
          <cell r="B2113" t="str">
            <v>Sep 2011</v>
          </cell>
          <cell r="C2113" t="str">
            <v>RLS</v>
          </cell>
          <cell r="D2113" t="str">
            <v>LGUM_083</v>
          </cell>
          <cell r="E2113">
            <v>0</v>
          </cell>
          <cell r="G2113">
            <v>0</v>
          </cell>
          <cell r="J2113">
            <v>0</v>
          </cell>
          <cell r="K2113">
            <v>0</v>
          </cell>
          <cell r="L2113">
            <v>0</v>
          </cell>
          <cell r="N2113">
            <v>0</v>
          </cell>
          <cell r="P2113">
            <v>0</v>
          </cell>
          <cell r="Q2113">
            <v>0</v>
          </cell>
          <cell r="S2113">
            <v>0</v>
          </cell>
          <cell r="T2113">
            <v>0</v>
          </cell>
          <cell r="U2113">
            <v>0</v>
          </cell>
          <cell r="AE2113" t="str">
            <v>20110629LGUM_083</v>
          </cell>
          <cell r="AG2113" t="str">
            <v>283</v>
          </cell>
        </row>
        <row r="2114">
          <cell r="B2114" t="str">
            <v>Sep 2011</v>
          </cell>
          <cell r="C2114" t="str">
            <v>RLS</v>
          </cell>
          <cell r="D2114" t="str">
            <v>LGUM_101</v>
          </cell>
          <cell r="E2114">
            <v>0</v>
          </cell>
          <cell r="G2114">
            <v>0</v>
          </cell>
          <cell r="J2114">
            <v>0</v>
          </cell>
          <cell r="K2114">
            <v>0</v>
          </cell>
          <cell r="L2114">
            <v>0</v>
          </cell>
          <cell r="N2114">
            <v>0</v>
          </cell>
          <cell r="P2114">
            <v>0</v>
          </cell>
          <cell r="Q2114">
            <v>0</v>
          </cell>
          <cell r="S2114">
            <v>0</v>
          </cell>
          <cell r="T2114">
            <v>0</v>
          </cell>
          <cell r="U2114">
            <v>0</v>
          </cell>
          <cell r="AE2114" t="str">
            <v>20110629LGUM_101</v>
          </cell>
          <cell r="AG2114" t="str">
            <v>201</v>
          </cell>
        </row>
        <row r="2115">
          <cell r="B2115" t="str">
            <v>Sep 2011</v>
          </cell>
          <cell r="C2115" t="str">
            <v>RLS</v>
          </cell>
          <cell r="D2115" t="str">
            <v>LGUM_102</v>
          </cell>
          <cell r="E2115">
            <v>0</v>
          </cell>
          <cell r="G2115">
            <v>0</v>
          </cell>
          <cell r="J2115">
            <v>0</v>
          </cell>
          <cell r="K2115">
            <v>0</v>
          </cell>
          <cell r="L2115">
            <v>0</v>
          </cell>
          <cell r="N2115">
            <v>0</v>
          </cell>
          <cell r="P2115">
            <v>0</v>
          </cell>
          <cell r="Q2115">
            <v>0</v>
          </cell>
          <cell r="S2115">
            <v>0</v>
          </cell>
          <cell r="T2115">
            <v>0</v>
          </cell>
          <cell r="U2115">
            <v>0</v>
          </cell>
          <cell r="AE2115" t="str">
            <v>20110629LGUM_102</v>
          </cell>
          <cell r="AG2115" t="str">
            <v>202</v>
          </cell>
        </row>
        <row r="2116">
          <cell r="B2116" t="str">
            <v>Sep 2011</v>
          </cell>
          <cell r="C2116" t="str">
            <v>RLS</v>
          </cell>
          <cell r="D2116" t="str">
            <v>LGUM_103</v>
          </cell>
          <cell r="E2116">
            <v>0</v>
          </cell>
          <cell r="G2116">
            <v>0</v>
          </cell>
          <cell r="J2116">
            <v>0</v>
          </cell>
          <cell r="K2116">
            <v>0</v>
          </cell>
          <cell r="L2116">
            <v>0</v>
          </cell>
          <cell r="N2116">
            <v>0</v>
          </cell>
          <cell r="P2116">
            <v>0</v>
          </cell>
          <cell r="Q2116">
            <v>0</v>
          </cell>
          <cell r="S2116">
            <v>0</v>
          </cell>
          <cell r="T2116">
            <v>0</v>
          </cell>
          <cell r="U2116">
            <v>0</v>
          </cell>
          <cell r="AE2116" t="str">
            <v>20110629LGUM_103</v>
          </cell>
          <cell r="AG2116" t="str">
            <v>203</v>
          </cell>
        </row>
        <row r="2117">
          <cell r="B2117" t="str">
            <v>Sep 2011</v>
          </cell>
          <cell r="C2117" t="str">
            <v>RLS</v>
          </cell>
          <cell r="D2117" t="str">
            <v>LGUM_104</v>
          </cell>
          <cell r="E2117">
            <v>0</v>
          </cell>
          <cell r="G2117">
            <v>0</v>
          </cell>
          <cell r="J2117">
            <v>0</v>
          </cell>
          <cell r="K2117">
            <v>0</v>
          </cell>
          <cell r="L2117">
            <v>0</v>
          </cell>
          <cell r="N2117">
            <v>0</v>
          </cell>
          <cell r="P2117">
            <v>0</v>
          </cell>
          <cell r="Q2117">
            <v>0</v>
          </cell>
          <cell r="S2117">
            <v>0</v>
          </cell>
          <cell r="T2117">
            <v>0</v>
          </cell>
          <cell r="U2117">
            <v>0</v>
          </cell>
          <cell r="AE2117" t="str">
            <v>20110629LGUM_104</v>
          </cell>
          <cell r="AG2117" t="str">
            <v>204</v>
          </cell>
        </row>
        <row r="2118">
          <cell r="B2118" t="str">
            <v>Sep 2011</v>
          </cell>
          <cell r="C2118" t="str">
            <v>RLS</v>
          </cell>
          <cell r="D2118" t="str">
            <v>LGUM_105</v>
          </cell>
          <cell r="E2118">
            <v>0</v>
          </cell>
          <cell r="G2118">
            <v>0</v>
          </cell>
          <cell r="J2118">
            <v>0</v>
          </cell>
          <cell r="K2118">
            <v>0</v>
          </cell>
          <cell r="L2118">
            <v>0</v>
          </cell>
          <cell r="N2118">
            <v>0</v>
          </cell>
          <cell r="P2118">
            <v>0</v>
          </cell>
          <cell r="Q2118">
            <v>0</v>
          </cell>
          <cell r="S2118">
            <v>0</v>
          </cell>
          <cell r="T2118">
            <v>0</v>
          </cell>
          <cell r="U2118">
            <v>0</v>
          </cell>
          <cell r="AE2118" t="str">
            <v>20110629LGUM_105</v>
          </cell>
          <cell r="AG2118" t="str">
            <v>205</v>
          </cell>
        </row>
        <row r="2119">
          <cell r="B2119" t="str">
            <v>Sep 2011</v>
          </cell>
          <cell r="C2119" t="str">
            <v>RLS</v>
          </cell>
          <cell r="D2119" t="str">
            <v>LGUM_106</v>
          </cell>
          <cell r="E2119">
            <v>0</v>
          </cell>
          <cell r="G2119">
            <v>0</v>
          </cell>
          <cell r="J2119">
            <v>0</v>
          </cell>
          <cell r="K2119">
            <v>0</v>
          </cell>
          <cell r="L2119">
            <v>0</v>
          </cell>
          <cell r="N2119">
            <v>0</v>
          </cell>
          <cell r="P2119">
            <v>0</v>
          </cell>
          <cell r="Q2119">
            <v>0</v>
          </cell>
          <cell r="S2119">
            <v>0</v>
          </cell>
          <cell r="T2119">
            <v>0</v>
          </cell>
          <cell r="U2119">
            <v>0</v>
          </cell>
          <cell r="AE2119" t="str">
            <v>20110629LGUM_106</v>
          </cell>
          <cell r="AG2119" t="str">
            <v>206</v>
          </cell>
        </row>
        <row r="2120">
          <cell r="B2120" t="str">
            <v>Sep 2011</v>
          </cell>
          <cell r="C2120" t="str">
            <v>RLS</v>
          </cell>
          <cell r="D2120" t="str">
            <v>LGUM_107</v>
          </cell>
          <cell r="E2120">
            <v>0</v>
          </cell>
          <cell r="G2120">
            <v>0</v>
          </cell>
          <cell r="J2120">
            <v>0</v>
          </cell>
          <cell r="K2120">
            <v>0</v>
          </cell>
          <cell r="L2120">
            <v>0</v>
          </cell>
          <cell r="N2120">
            <v>0</v>
          </cell>
          <cell r="P2120">
            <v>0</v>
          </cell>
          <cell r="Q2120">
            <v>0</v>
          </cell>
          <cell r="S2120">
            <v>0</v>
          </cell>
          <cell r="T2120">
            <v>0</v>
          </cell>
          <cell r="U2120">
            <v>0</v>
          </cell>
          <cell r="AE2120" t="str">
            <v>20110629LGUM_107</v>
          </cell>
          <cell r="AG2120" t="str">
            <v>207</v>
          </cell>
        </row>
        <row r="2121">
          <cell r="B2121" t="str">
            <v>Sep 2011</v>
          </cell>
          <cell r="C2121" t="str">
            <v>RLS</v>
          </cell>
          <cell r="D2121" t="str">
            <v>LGUM_108</v>
          </cell>
          <cell r="E2121">
            <v>0</v>
          </cell>
          <cell r="G2121">
            <v>0</v>
          </cell>
          <cell r="J2121">
            <v>0</v>
          </cell>
          <cell r="K2121">
            <v>0</v>
          </cell>
          <cell r="L2121">
            <v>0</v>
          </cell>
          <cell r="N2121">
            <v>0</v>
          </cell>
          <cell r="P2121">
            <v>0</v>
          </cell>
          <cell r="Q2121">
            <v>0</v>
          </cell>
          <cell r="S2121">
            <v>0</v>
          </cell>
          <cell r="T2121">
            <v>0</v>
          </cell>
          <cell r="U2121">
            <v>0</v>
          </cell>
          <cell r="AE2121" t="str">
            <v>20110629LGUM_108</v>
          </cell>
          <cell r="AG2121" t="str">
            <v>208</v>
          </cell>
        </row>
        <row r="2122">
          <cell r="B2122" t="str">
            <v>Sep 2011</v>
          </cell>
          <cell r="C2122" t="str">
            <v>RLS</v>
          </cell>
          <cell r="D2122" t="str">
            <v>LGUM_109</v>
          </cell>
          <cell r="E2122">
            <v>0</v>
          </cell>
          <cell r="G2122">
            <v>0</v>
          </cell>
          <cell r="J2122">
            <v>0</v>
          </cell>
          <cell r="K2122">
            <v>0</v>
          </cell>
          <cell r="L2122">
            <v>0</v>
          </cell>
          <cell r="N2122">
            <v>0</v>
          </cell>
          <cell r="P2122">
            <v>0</v>
          </cell>
          <cell r="Q2122">
            <v>0</v>
          </cell>
          <cell r="S2122">
            <v>0</v>
          </cell>
          <cell r="T2122">
            <v>0</v>
          </cell>
          <cell r="U2122">
            <v>0</v>
          </cell>
          <cell r="AE2122" t="str">
            <v>20110629LGUM_109</v>
          </cell>
          <cell r="AG2122" t="str">
            <v>209</v>
          </cell>
        </row>
        <row r="2123">
          <cell r="B2123" t="str">
            <v>Sep 2011</v>
          </cell>
          <cell r="C2123" t="str">
            <v>RLS</v>
          </cell>
          <cell r="D2123" t="str">
            <v>LGUM_110</v>
          </cell>
          <cell r="E2123">
            <v>0</v>
          </cell>
          <cell r="G2123">
            <v>0</v>
          </cell>
          <cell r="J2123">
            <v>0</v>
          </cell>
          <cell r="K2123">
            <v>0</v>
          </cell>
          <cell r="L2123">
            <v>0</v>
          </cell>
          <cell r="N2123">
            <v>0</v>
          </cell>
          <cell r="P2123">
            <v>0</v>
          </cell>
          <cell r="Q2123">
            <v>0</v>
          </cell>
          <cell r="S2123">
            <v>0</v>
          </cell>
          <cell r="T2123">
            <v>0</v>
          </cell>
          <cell r="U2123">
            <v>0</v>
          </cell>
          <cell r="AE2123" t="str">
            <v>20110629LGUM_110</v>
          </cell>
          <cell r="AG2123" t="str">
            <v>210</v>
          </cell>
        </row>
        <row r="2124">
          <cell r="B2124" t="str">
            <v>Sep 2011</v>
          </cell>
          <cell r="C2124" t="str">
            <v>RLS</v>
          </cell>
          <cell r="D2124" t="str">
            <v>LGUM_111</v>
          </cell>
          <cell r="E2124">
            <v>0</v>
          </cell>
          <cell r="G2124">
            <v>0</v>
          </cell>
          <cell r="J2124">
            <v>0</v>
          </cell>
          <cell r="K2124">
            <v>0</v>
          </cell>
          <cell r="L2124">
            <v>0</v>
          </cell>
          <cell r="N2124">
            <v>0</v>
          </cell>
          <cell r="P2124">
            <v>0</v>
          </cell>
          <cell r="Q2124">
            <v>0</v>
          </cell>
          <cell r="S2124">
            <v>0</v>
          </cell>
          <cell r="T2124">
            <v>0</v>
          </cell>
          <cell r="U2124">
            <v>0</v>
          </cell>
          <cell r="AE2124" t="str">
            <v>20110629LGUM_111</v>
          </cell>
          <cell r="AG2124" t="str">
            <v>211</v>
          </cell>
        </row>
        <row r="2125">
          <cell r="B2125" t="str">
            <v>Sep 2011</v>
          </cell>
          <cell r="C2125" t="str">
            <v>RLS</v>
          </cell>
          <cell r="D2125" t="str">
            <v>LGUM_112</v>
          </cell>
          <cell r="E2125">
            <v>-3</v>
          </cell>
          <cell r="G2125">
            <v>-455</v>
          </cell>
          <cell r="J2125">
            <v>-4.8099999999999996</v>
          </cell>
          <cell r="K2125">
            <v>-53.68</v>
          </cell>
          <cell r="L2125">
            <v>-53.679999999999993</v>
          </cell>
          <cell r="N2125">
            <v>-0.65999999999999992</v>
          </cell>
          <cell r="P2125">
            <v>-0.67999999999999994</v>
          </cell>
          <cell r="Q2125">
            <v>0</v>
          </cell>
          <cell r="S2125">
            <v>0</v>
          </cell>
          <cell r="T2125">
            <v>0</v>
          </cell>
          <cell r="U2125">
            <v>-55.019999999999996</v>
          </cell>
          <cell r="AE2125" t="str">
            <v>20110629LGUM_112</v>
          </cell>
          <cell r="AG2125" t="str">
            <v>212</v>
          </cell>
        </row>
        <row r="2126">
          <cell r="B2126" t="str">
            <v>Sep 2011</v>
          </cell>
          <cell r="C2126" t="str">
            <v>RLS</v>
          </cell>
          <cell r="D2126" t="str">
            <v>LGUM_113</v>
          </cell>
          <cell r="E2126">
            <v>-6</v>
          </cell>
          <cell r="G2126">
            <v>-909</v>
          </cell>
          <cell r="J2126">
            <v>-3.69</v>
          </cell>
          <cell r="K2126">
            <v>-101.42999999999999</v>
          </cell>
          <cell r="L2126">
            <v>-101.43</v>
          </cell>
          <cell r="N2126">
            <v>-1.32</v>
          </cell>
          <cell r="P2126">
            <v>-1.28</v>
          </cell>
          <cell r="Q2126">
            <v>0</v>
          </cell>
          <cell r="S2126">
            <v>0</v>
          </cell>
          <cell r="T2126">
            <v>0</v>
          </cell>
          <cell r="U2126">
            <v>-104.03</v>
          </cell>
          <cell r="AE2126" t="str">
            <v>20110629LGUM_113</v>
          </cell>
          <cell r="AG2126" t="str">
            <v>213</v>
          </cell>
        </row>
        <row r="2127">
          <cell r="B2127" t="str">
            <v>Sep 2011</v>
          </cell>
          <cell r="C2127" t="str">
            <v>RLS</v>
          </cell>
          <cell r="D2127" t="str">
            <v>LGUM_116</v>
          </cell>
          <cell r="E2127">
            <v>0</v>
          </cell>
          <cell r="G2127">
            <v>0</v>
          </cell>
          <cell r="J2127">
            <v>0</v>
          </cell>
          <cell r="K2127">
            <v>0</v>
          </cell>
          <cell r="L2127">
            <v>0</v>
          </cell>
          <cell r="N2127">
            <v>0</v>
          </cell>
          <cell r="P2127">
            <v>0</v>
          </cell>
          <cell r="Q2127">
            <v>0</v>
          </cell>
          <cell r="S2127">
            <v>0</v>
          </cell>
          <cell r="T2127">
            <v>0</v>
          </cell>
          <cell r="U2127">
            <v>0</v>
          </cell>
          <cell r="AE2127" t="str">
            <v>20110629LGUM_116</v>
          </cell>
          <cell r="AG2127" t="str">
            <v>216</v>
          </cell>
        </row>
        <row r="2128">
          <cell r="B2128" t="str">
            <v>Sep 2011</v>
          </cell>
          <cell r="C2128" t="str">
            <v>RLS</v>
          </cell>
          <cell r="D2128" t="str">
            <v>LGUM_117</v>
          </cell>
          <cell r="E2128">
            <v>0</v>
          </cell>
          <cell r="G2128">
            <v>0</v>
          </cell>
          <cell r="J2128">
            <v>0</v>
          </cell>
          <cell r="K2128">
            <v>0</v>
          </cell>
          <cell r="L2128">
            <v>0</v>
          </cell>
          <cell r="N2128">
            <v>0</v>
          </cell>
          <cell r="P2128">
            <v>0</v>
          </cell>
          <cell r="Q2128">
            <v>0</v>
          </cell>
          <cell r="S2128">
            <v>0</v>
          </cell>
          <cell r="T2128">
            <v>0</v>
          </cell>
          <cell r="U2128">
            <v>0</v>
          </cell>
          <cell r="AE2128" t="str">
            <v>20110629LGUM_117</v>
          </cell>
          <cell r="AG2128" t="str">
            <v>217</v>
          </cell>
        </row>
        <row r="2129">
          <cell r="B2129" t="str">
            <v>Sep 2011</v>
          </cell>
          <cell r="C2129" t="str">
            <v>RLS</v>
          </cell>
          <cell r="D2129" t="str">
            <v>LGUM_122</v>
          </cell>
          <cell r="E2129">
            <v>0</v>
          </cell>
          <cell r="G2129">
            <v>0</v>
          </cell>
          <cell r="J2129">
            <v>0</v>
          </cell>
          <cell r="K2129">
            <v>0</v>
          </cell>
          <cell r="L2129">
            <v>0</v>
          </cell>
          <cell r="N2129">
            <v>0</v>
          </cell>
          <cell r="P2129">
            <v>0</v>
          </cell>
          <cell r="Q2129">
            <v>0</v>
          </cell>
          <cell r="S2129">
            <v>0</v>
          </cell>
          <cell r="T2129">
            <v>0</v>
          </cell>
          <cell r="U2129">
            <v>0</v>
          </cell>
          <cell r="AE2129" t="str">
            <v>20110629LGUM_122</v>
          </cell>
          <cell r="AG2129" t="str">
            <v>222</v>
          </cell>
        </row>
        <row r="2130">
          <cell r="B2130" t="str">
            <v>Sep 2011</v>
          </cell>
          <cell r="C2130" t="str">
            <v>RLS</v>
          </cell>
          <cell r="D2130" t="str">
            <v>LGUM_123</v>
          </cell>
          <cell r="E2130">
            <v>0</v>
          </cell>
          <cell r="G2130">
            <v>0</v>
          </cell>
          <cell r="J2130">
            <v>0</v>
          </cell>
          <cell r="K2130">
            <v>0</v>
          </cell>
          <cell r="L2130">
            <v>0</v>
          </cell>
          <cell r="N2130">
            <v>0</v>
          </cell>
          <cell r="P2130">
            <v>0</v>
          </cell>
          <cell r="Q2130">
            <v>0</v>
          </cell>
          <cell r="S2130">
            <v>0</v>
          </cell>
          <cell r="T2130">
            <v>0</v>
          </cell>
          <cell r="U2130">
            <v>0</v>
          </cell>
          <cell r="AE2130" t="str">
            <v>20110629LGUM_123</v>
          </cell>
          <cell r="AG2130" t="str">
            <v>223</v>
          </cell>
        </row>
        <row r="2131">
          <cell r="B2131" t="str">
            <v>Sep 2011</v>
          </cell>
          <cell r="C2131" t="str">
            <v>RLS</v>
          </cell>
          <cell r="D2131" t="str">
            <v>LGUM_124</v>
          </cell>
          <cell r="E2131">
            <v>0</v>
          </cell>
          <cell r="G2131">
            <v>0</v>
          </cell>
          <cell r="J2131">
            <v>0</v>
          </cell>
          <cell r="K2131">
            <v>0</v>
          </cell>
          <cell r="L2131">
            <v>0</v>
          </cell>
          <cell r="N2131">
            <v>0</v>
          </cell>
          <cell r="P2131">
            <v>0</v>
          </cell>
          <cell r="Q2131">
            <v>0</v>
          </cell>
          <cell r="S2131">
            <v>0</v>
          </cell>
          <cell r="T2131">
            <v>0</v>
          </cell>
          <cell r="U2131">
            <v>0</v>
          </cell>
          <cell r="AE2131" t="str">
            <v>20110629LGUM_124</v>
          </cell>
          <cell r="AG2131" t="str">
            <v>224</v>
          </cell>
        </row>
        <row r="2132">
          <cell r="B2132" t="str">
            <v>Sep 2011</v>
          </cell>
          <cell r="C2132" t="str">
            <v>RLS</v>
          </cell>
          <cell r="D2132" t="str">
            <v>LGUM_125</v>
          </cell>
          <cell r="E2132">
            <v>0</v>
          </cell>
          <cell r="G2132">
            <v>0</v>
          </cell>
          <cell r="J2132">
            <v>0</v>
          </cell>
          <cell r="K2132">
            <v>0</v>
          </cell>
          <cell r="L2132">
            <v>0</v>
          </cell>
          <cell r="N2132">
            <v>0</v>
          </cell>
          <cell r="P2132">
            <v>0</v>
          </cell>
          <cell r="Q2132">
            <v>0</v>
          </cell>
          <cell r="S2132">
            <v>0</v>
          </cell>
          <cell r="T2132">
            <v>0</v>
          </cell>
          <cell r="U2132">
            <v>0</v>
          </cell>
          <cell r="AE2132" t="str">
            <v>20110629LGUM_125</v>
          </cell>
          <cell r="AG2132" t="str">
            <v>225</v>
          </cell>
        </row>
        <row r="2133">
          <cell r="B2133" t="str">
            <v>Sep 2011</v>
          </cell>
          <cell r="C2133" t="str">
            <v>RLS</v>
          </cell>
          <cell r="D2133" t="str">
            <v>LGUM_126</v>
          </cell>
          <cell r="E2133">
            <v>0</v>
          </cell>
          <cell r="G2133">
            <v>0</v>
          </cell>
          <cell r="J2133">
            <v>0</v>
          </cell>
          <cell r="K2133">
            <v>0</v>
          </cell>
          <cell r="L2133">
            <v>0</v>
          </cell>
          <cell r="N2133">
            <v>0</v>
          </cell>
          <cell r="P2133">
            <v>0</v>
          </cell>
          <cell r="Q2133">
            <v>0</v>
          </cell>
          <cell r="S2133">
            <v>0</v>
          </cell>
          <cell r="T2133">
            <v>0</v>
          </cell>
          <cell r="U2133">
            <v>0</v>
          </cell>
          <cell r="AE2133" t="str">
            <v>20110629LGUM_126</v>
          </cell>
          <cell r="AG2133" t="str">
            <v>226</v>
          </cell>
        </row>
        <row r="2134">
          <cell r="B2134" t="str">
            <v>Sep 2011</v>
          </cell>
          <cell r="C2134" t="str">
            <v>RLS</v>
          </cell>
          <cell r="D2134" t="str">
            <v>LGUM_152</v>
          </cell>
          <cell r="E2134">
            <v>0</v>
          </cell>
          <cell r="G2134">
            <v>0</v>
          </cell>
          <cell r="J2134">
            <v>0</v>
          </cell>
          <cell r="K2134">
            <v>0</v>
          </cell>
          <cell r="L2134">
            <v>0</v>
          </cell>
          <cell r="N2134">
            <v>0</v>
          </cell>
          <cell r="P2134">
            <v>0</v>
          </cell>
          <cell r="Q2134">
            <v>0</v>
          </cell>
          <cell r="S2134">
            <v>0</v>
          </cell>
          <cell r="T2134">
            <v>0</v>
          </cell>
          <cell r="U2134">
            <v>0</v>
          </cell>
          <cell r="AE2134" t="str">
            <v>20110629LGUM_152</v>
          </cell>
          <cell r="AG2134" t="str">
            <v>252</v>
          </cell>
        </row>
        <row r="2135">
          <cell r="B2135" t="str">
            <v>Sep 2011</v>
          </cell>
          <cell r="C2135" t="str">
            <v>RLS</v>
          </cell>
          <cell r="D2135" t="str">
            <v>LGUM_153</v>
          </cell>
          <cell r="E2135">
            <v>0</v>
          </cell>
          <cell r="G2135">
            <v>0</v>
          </cell>
          <cell r="J2135">
            <v>0</v>
          </cell>
          <cell r="K2135">
            <v>0</v>
          </cell>
          <cell r="L2135">
            <v>0</v>
          </cell>
          <cell r="N2135">
            <v>0</v>
          </cell>
          <cell r="P2135">
            <v>0</v>
          </cell>
          <cell r="Q2135">
            <v>0</v>
          </cell>
          <cell r="S2135">
            <v>0</v>
          </cell>
          <cell r="T2135">
            <v>0</v>
          </cell>
          <cell r="U2135">
            <v>0</v>
          </cell>
          <cell r="AE2135" t="str">
            <v>20110629LGUM_153</v>
          </cell>
          <cell r="AG2135" t="str">
            <v>253</v>
          </cell>
        </row>
        <row r="2136">
          <cell r="B2136" t="str">
            <v>Sep 2011</v>
          </cell>
          <cell r="C2136" t="str">
            <v>RLS</v>
          </cell>
          <cell r="D2136" t="str">
            <v>LGUM_154</v>
          </cell>
          <cell r="E2136">
            <v>0</v>
          </cell>
          <cell r="G2136">
            <v>0</v>
          </cell>
          <cell r="J2136">
            <v>0</v>
          </cell>
          <cell r="K2136">
            <v>0</v>
          </cell>
          <cell r="L2136">
            <v>0</v>
          </cell>
          <cell r="N2136">
            <v>0</v>
          </cell>
          <cell r="P2136">
            <v>0</v>
          </cell>
          <cell r="Q2136">
            <v>0</v>
          </cell>
          <cell r="S2136">
            <v>0</v>
          </cell>
          <cell r="T2136">
            <v>0</v>
          </cell>
          <cell r="U2136">
            <v>0</v>
          </cell>
          <cell r="AE2136" t="str">
            <v>20110629LGUM_154</v>
          </cell>
          <cell r="AG2136" t="str">
            <v>254</v>
          </cell>
        </row>
        <row r="2137">
          <cell r="B2137" t="str">
            <v>Sep 2011</v>
          </cell>
          <cell r="C2137" t="str">
            <v>RLS</v>
          </cell>
          <cell r="D2137" t="str">
            <v>LGUM_155</v>
          </cell>
          <cell r="E2137">
            <v>0</v>
          </cell>
          <cell r="G2137">
            <v>0</v>
          </cell>
          <cell r="J2137">
            <v>0</v>
          </cell>
          <cell r="K2137">
            <v>0</v>
          </cell>
          <cell r="L2137">
            <v>0</v>
          </cell>
          <cell r="N2137">
            <v>0</v>
          </cell>
          <cell r="P2137">
            <v>0</v>
          </cell>
          <cell r="Q2137">
            <v>0</v>
          </cell>
          <cell r="S2137">
            <v>0</v>
          </cell>
          <cell r="T2137">
            <v>0</v>
          </cell>
          <cell r="U2137">
            <v>0</v>
          </cell>
          <cell r="AE2137" t="str">
            <v>20110629LGUM_155</v>
          </cell>
          <cell r="AG2137" t="str">
            <v>255</v>
          </cell>
        </row>
        <row r="2138">
          <cell r="B2138" t="str">
            <v>Sep 2011</v>
          </cell>
          <cell r="C2138" t="str">
            <v>RLS</v>
          </cell>
          <cell r="D2138" t="str">
            <v>LGUM_156</v>
          </cell>
          <cell r="E2138">
            <v>0</v>
          </cell>
          <cell r="G2138">
            <v>0</v>
          </cell>
          <cell r="J2138">
            <v>0</v>
          </cell>
          <cell r="K2138">
            <v>0</v>
          </cell>
          <cell r="L2138">
            <v>0</v>
          </cell>
          <cell r="N2138">
            <v>0</v>
          </cell>
          <cell r="P2138">
            <v>0</v>
          </cell>
          <cell r="Q2138">
            <v>0</v>
          </cell>
          <cell r="S2138">
            <v>0</v>
          </cell>
          <cell r="T2138">
            <v>0</v>
          </cell>
          <cell r="U2138">
            <v>0</v>
          </cell>
          <cell r="AE2138" t="str">
            <v>20110629LGUM_156</v>
          </cell>
          <cell r="AG2138" t="str">
            <v>256</v>
          </cell>
        </row>
        <row r="2139">
          <cell r="B2139" t="str">
            <v>Sep 2011</v>
          </cell>
          <cell r="C2139" t="str">
            <v>RLS</v>
          </cell>
          <cell r="D2139" t="str">
            <v>LGUM_157</v>
          </cell>
          <cell r="E2139">
            <v>0</v>
          </cell>
          <cell r="G2139">
            <v>0</v>
          </cell>
          <cell r="J2139">
            <v>0</v>
          </cell>
          <cell r="K2139">
            <v>0</v>
          </cell>
          <cell r="L2139">
            <v>0</v>
          </cell>
          <cell r="N2139">
            <v>0</v>
          </cell>
          <cell r="P2139">
            <v>0</v>
          </cell>
          <cell r="Q2139">
            <v>0</v>
          </cell>
          <cell r="S2139">
            <v>0</v>
          </cell>
          <cell r="T2139">
            <v>0</v>
          </cell>
          <cell r="U2139">
            <v>0</v>
          </cell>
          <cell r="AE2139" t="str">
            <v>20110629LGUM_157</v>
          </cell>
          <cell r="AG2139" t="str">
            <v>257</v>
          </cell>
        </row>
        <row r="2140">
          <cell r="B2140" t="str">
            <v>Sep 2011</v>
          </cell>
          <cell r="C2140" t="str">
            <v>RLS</v>
          </cell>
          <cell r="D2140" t="str">
            <v>LGUM_158</v>
          </cell>
          <cell r="E2140">
            <v>0</v>
          </cell>
          <cell r="G2140">
            <v>0</v>
          </cell>
          <cell r="J2140">
            <v>0</v>
          </cell>
          <cell r="K2140">
            <v>0</v>
          </cell>
          <cell r="L2140">
            <v>0</v>
          </cell>
          <cell r="N2140">
            <v>0</v>
          </cell>
          <cell r="P2140">
            <v>0</v>
          </cell>
          <cell r="Q2140">
            <v>0</v>
          </cell>
          <cell r="S2140">
            <v>0</v>
          </cell>
          <cell r="T2140">
            <v>0</v>
          </cell>
          <cell r="U2140">
            <v>0</v>
          </cell>
          <cell r="AE2140" t="str">
            <v>20110629LGUM_158</v>
          </cell>
          <cell r="AG2140" t="str">
            <v>258</v>
          </cell>
        </row>
        <row r="2141">
          <cell r="B2141" t="str">
            <v>Sep 2011</v>
          </cell>
          <cell r="C2141" t="str">
            <v>RLS</v>
          </cell>
          <cell r="D2141" t="str">
            <v>LGUM_159</v>
          </cell>
          <cell r="E2141">
            <v>0</v>
          </cell>
          <cell r="G2141">
            <v>0</v>
          </cell>
          <cell r="J2141">
            <v>0</v>
          </cell>
          <cell r="K2141">
            <v>0</v>
          </cell>
          <cell r="L2141">
            <v>0</v>
          </cell>
          <cell r="N2141">
            <v>0</v>
          </cell>
          <cell r="P2141">
            <v>0</v>
          </cell>
          <cell r="Q2141">
            <v>0</v>
          </cell>
          <cell r="S2141">
            <v>0</v>
          </cell>
          <cell r="T2141">
            <v>0</v>
          </cell>
          <cell r="U2141">
            <v>0</v>
          </cell>
          <cell r="AE2141" t="str">
            <v>20110629LGUM_159</v>
          </cell>
          <cell r="AG2141" t="str">
            <v>259</v>
          </cell>
        </row>
        <row r="2142">
          <cell r="B2142" t="str">
            <v>Sep 2011</v>
          </cell>
          <cell r="C2142" t="str">
            <v>RLS</v>
          </cell>
          <cell r="D2142" t="str">
            <v>LGUM_160</v>
          </cell>
          <cell r="E2142">
            <v>0</v>
          </cell>
          <cell r="G2142">
            <v>0</v>
          </cell>
          <cell r="J2142">
            <v>0</v>
          </cell>
          <cell r="K2142">
            <v>0</v>
          </cell>
          <cell r="L2142">
            <v>0</v>
          </cell>
          <cell r="N2142">
            <v>0</v>
          </cell>
          <cell r="P2142">
            <v>0</v>
          </cell>
          <cell r="Q2142">
            <v>0</v>
          </cell>
          <cell r="S2142">
            <v>0</v>
          </cell>
          <cell r="T2142">
            <v>0</v>
          </cell>
          <cell r="U2142">
            <v>0</v>
          </cell>
          <cell r="AE2142" t="str">
            <v>20110629LGUM_160</v>
          </cell>
          <cell r="AG2142" t="str">
            <v>260</v>
          </cell>
        </row>
        <row r="2143">
          <cell r="B2143" t="str">
            <v>Sep 2011</v>
          </cell>
          <cell r="C2143" t="str">
            <v>RLS</v>
          </cell>
          <cell r="D2143" t="str">
            <v>LGUM_161</v>
          </cell>
          <cell r="E2143">
            <v>0</v>
          </cell>
          <cell r="G2143">
            <v>0</v>
          </cell>
          <cell r="J2143">
            <v>0</v>
          </cell>
          <cell r="K2143">
            <v>0</v>
          </cell>
          <cell r="L2143">
            <v>0</v>
          </cell>
          <cell r="N2143">
            <v>0</v>
          </cell>
          <cell r="P2143">
            <v>0</v>
          </cell>
          <cell r="Q2143">
            <v>0</v>
          </cell>
          <cell r="S2143">
            <v>0</v>
          </cell>
          <cell r="T2143">
            <v>0</v>
          </cell>
          <cell r="U2143">
            <v>0</v>
          </cell>
          <cell r="AE2143" t="str">
            <v>20110629LGUM_161</v>
          </cell>
          <cell r="AG2143" t="str">
            <v>261</v>
          </cell>
        </row>
        <row r="2144">
          <cell r="B2144" t="str">
            <v>Sep 2011</v>
          </cell>
          <cell r="C2144" t="str">
            <v>RLS</v>
          </cell>
          <cell r="D2144" t="str">
            <v>LGUM_162</v>
          </cell>
          <cell r="E2144">
            <v>0</v>
          </cell>
          <cell r="G2144">
            <v>0</v>
          </cell>
          <cell r="J2144">
            <v>0</v>
          </cell>
          <cell r="K2144">
            <v>0</v>
          </cell>
          <cell r="L2144">
            <v>0</v>
          </cell>
          <cell r="N2144">
            <v>0</v>
          </cell>
          <cell r="P2144">
            <v>0</v>
          </cell>
          <cell r="Q2144">
            <v>0</v>
          </cell>
          <cell r="S2144">
            <v>0</v>
          </cell>
          <cell r="T2144">
            <v>0</v>
          </cell>
          <cell r="U2144">
            <v>0</v>
          </cell>
          <cell r="AE2144" t="str">
            <v>20110629LGUM_162</v>
          </cell>
          <cell r="AG2144" t="str">
            <v>262</v>
          </cell>
        </row>
        <row r="2145">
          <cell r="B2145" t="str">
            <v>Sep 2011</v>
          </cell>
          <cell r="C2145" t="str">
            <v>RLS</v>
          </cell>
          <cell r="D2145" t="str">
            <v>LGUM_163</v>
          </cell>
          <cell r="E2145">
            <v>0</v>
          </cell>
          <cell r="G2145">
            <v>0</v>
          </cell>
          <cell r="J2145">
            <v>0</v>
          </cell>
          <cell r="K2145">
            <v>0</v>
          </cell>
          <cell r="L2145">
            <v>0</v>
          </cell>
          <cell r="N2145">
            <v>0</v>
          </cell>
          <cell r="P2145">
            <v>0</v>
          </cell>
          <cell r="Q2145">
            <v>0</v>
          </cell>
          <cell r="S2145">
            <v>0</v>
          </cell>
          <cell r="T2145">
            <v>0</v>
          </cell>
          <cell r="U2145">
            <v>0</v>
          </cell>
          <cell r="AE2145" t="str">
            <v>20110629LGUM_163</v>
          </cell>
          <cell r="AG2145" t="str">
            <v>263</v>
          </cell>
        </row>
        <row r="2146">
          <cell r="B2146" t="str">
            <v>Sep 2011</v>
          </cell>
          <cell r="C2146" t="str">
            <v>RLS</v>
          </cell>
          <cell r="D2146" t="str">
            <v>LGUM_166</v>
          </cell>
          <cell r="E2146">
            <v>0</v>
          </cell>
          <cell r="G2146">
            <v>0</v>
          </cell>
          <cell r="J2146">
            <v>0</v>
          </cell>
          <cell r="K2146">
            <v>0</v>
          </cell>
          <cell r="L2146">
            <v>0</v>
          </cell>
          <cell r="N2146">
            <v>0</v>
          </cell>
          <cell r="P2146">
            <v>0</v>
          </cell>
          <cell r="Q2146">
            <v>0</v>
          </cell>
          <cell r="S2146">
            <v>0</v>
          </cell>
          <cell r="T2146">
            <v>0</v>
          </cell>
          <cell r="U2146">
            <v>0</v>
          </cell>
          <cell r="AE2146" t="str">
            <v>20110629LGUM_166</v>
          </cell>
          <cell r="AG2146" t="str">
            <v>266</v>
          </cell>
        </row>
        <row r="2147">
          <cell r="B2147" t="str">
            <v>Sep 2011</v>
          </cell>
          <cell r="C2147" t="str">
            <v>RLS</v>
          </cell>
          <cell r="D2147" t="str">
            <v>LGUM_167</v>
          </cell>
          <cell r="E2147">
            <v>0</v>
          </cell>
          <cell r="G2147">
            <v>0</v>
          </cell>
          <cell r="J2147">
            <v>0</v>
          </cell>
          <cell r="K2147">
            <v>0</v>
          </cell>
          <cell r="L2147">
            <v>0</v>
          </cell>
          <cell r="N2147">
            <v>0</v>
          </cell>
          <cell r="P2147">
            <v>0</v>
          </cell>
          <cell r="Q2147">
            <v>0</v>
          </cell>
          <cell r="S2147">
            <v>0</v>
          </cell>
          <cell r="T2147">
            <v>0</v>
          </cell>
          <cell r="U2147">
            <v>0</v>
          </cell>
          <cell r="AE2147" t="str">
            <v>20110629LGUM_167</v>
          </cell>
          <cell r="AG2147" t="str">
            <v>267</v>
          </cell>
        </row>
        <row r="2148">
          <cell r="B2148" t="str">
            <v>Sep 2011</v>
          </cell>
          <cell r="C2148" t="str">
            <v>RLS</v>
          </cell>
          <cell r="D2148" t="str">
            <v>LGUM_172</v>
          </cell>
          <cell r="E2148">
            <v>1</v>
          </cell>
          <cell r="G2148">
            <v>139</v>
          </cell>
          <cell r="J2148">
            <v>11.98</v>
          </cell>
          <cell r="K2148">
            <v>24.6</v>
          </cell>
          <cell r="L2148">
            <v>24.6</v>
          </cell>
          <cell r="N2148">
            <v>0.33</v>
          </cell>
          <cell r="P2148">
            <v>0.05</v>
          </cell>
          <cell r="Q2148">
            <v>0</v>
          </cell>
          <cell r="S2148">
            <v>0</v>
          </cell>
          <cell r="T2148">
            <v>0</v>
          </cell>
          <cell r="U2148">
            <v>24.98</v>
          </cell>
          <cell r="AE2148" t="str">
            <v>20110629LGUM_172</v>
          </cell>
          <cell r="AG2148" t="str">
            <v>272</v>
          </cell>
        </row>
        <row r="2149">
          <cell r="B2149" t="str">
            <v>Sep 2011</v>
          </cell>
          <cell r="C2149" t="str">
            <v>RLS</v>
          </cell>
          <cell r="D2149" t="str">
            <v>LGUM_173</v>
          </cell>
          <cell r="E2149">
            <v>0</v>
          </cell>
          <cell r="G2149">
            <v>0</v>
          </cell>
          <cell r="J2149">
            <v>0</v>
          </cell>
          <cell r="K2149">
            <v>0</v>
          </cell>
          <cell r="L2149">
            <v>0</v>
          </cell>
          <cell r="N2149">
            <v>0</v>
          </cell>
          <cell r="P2149">
            <v>0</v>
          </cell>
          <cell r="Q2149">
            <v>0</v>
          </cell>
          <cell r="S2149">
            <v>0</v>
          </cell>
          <cell r="T2149">
            <v>0</v>
          </cell>
          <cell r="U2149">
            <v>0</v>
          </cell>
          <cell r="AE2149" t="str">
            <v>20110629LGUM_173</v>
          </cell>
          <cell r="AG2149" t="str">
            <v>273</v>
          </cell>
        </row>
        <row r="2150">
          <cell r="B2150" t="str">
            <v>Sep 2011</v>
          </cell>
          <cell r="C2150" t="str">
            <v>RLS</v>
          </cell>
          <cell r="D2150" t="str">
            <v>LGUM_174</v>
          </cell>
          <cell r="E2150">
            <v>0</v>
          </cell>
          <cell r="G2150">
            <v>0</v>
          </cell>
          <cell r="J2150">
            <v>0</v>
          </cell>
          <cell r="K2150">
            <v>0</v>
          </cell>
          <cell r="L2150">
            <v>0</v>
          </cell>
          <cell r="N2150">
            <v>0</v>
          </cell>
          <cell r="P2150">
            <v>0</v>
          </cell>
          <cell r="Q2150">
            <v>0</v>
          </cell>
          <cell r="S2150">
            <v>0</v>
          </cell>
          <cell r="T2150">
            <v>0</v>
          </cell>
          <cell r="U2150">
            <v>0</v>
          </cell>
          <cell r="AE2150" t="str">
            <v>20110629LGUM_174</v>
          </cell>
          <cell r="AG2150" t="str">
            <v>274</v>
          </cell>
        </row>
        <row r="2151">
          <cell r="B2151" t="str">
            <v>Sep 2011</v>
          </cell>
          <cell r="C2151" t="str">
            <v>RLS</v>
          </cell>
          <cell r="D2151" t="str">
            <v>LGUM_175</v>
          </cell>
          <cell r="E2151">
            <v>0</v>
          </cell>
          <cell r="G2151">
            <v>0</v>
          </cell>
          <cell r="J2151">
            <v>0</v>
          </cell>
          <cell r="K2151">
            <v>0</v>
          </cell>
          <cell r="L2151">
            <v>0</v>
          </cell>
          <cell r="N2151">
            <v>0</v>
          </cell>
          <cell r="P2151">
            <v>0</v>
          </cell>
          <cell r="Q2151">
            <v>0</v>
          </cell>
          <cell r="S2151">
            <v>0</v>
          </cell>
          <cell r="T2151">
            <v>0</v>
          </cell>
          <cell r="U2151">
            <v>0</v>
          </cell>
          <cell r="AE2151" t="str">
            <v>20110629LGUM_175</v>
          </cell>
          <cell r="AG2151" t="str">
            <v>275</v>
          </cell>
        </row>
        <row r="2152">
          <cell r="B2152" t="str">
            <v>Sep 2011</v>
          </cell>
          <cell r="C2152" t="str">
            <v>RLS</v>
          </cell>
          <cell r="D2152" t="str">
            <v>LGUM_176</v>
          </cell>
          <cell r="E2152">
            <v>0</v>
          </cell>
          <cell r="G2152">
            <v>0</v>
          </cell>
          <cell r="J2152">
            <v>0</v>
          </cell>
          <cell r="K2152">
            <v>0</v>
          </cell>
          <cell r="L2152">
            <v>0</v>
          </cell>
          <cell r="N2152">
            <v>0</v>
          </cell>
          <cell r="P2152">
            <v>0</v>
          </cell>
          <cell r="Q2152">
            <v>0</v>
          </cell>
          <cell r="S2152">
            <v>0</v>
          </cell>
          <cell r="T2152">
            <v>0</v>
          </cell>
          <cell r="U2152">
            <v>0</v>
          </cell>
          <cell r="AE2152" t="str">
            <v>20110629LGUM_176</v>
          </cell>
          <cell r="AG2152" t="str">
            <v>276</v>
          </cell>
        </row>
        <row r="2153">
          <cell r="B2153" t="str">
            <v>Sep 2011</v>
          </cell>
          <cell r="C2153" t="str">
            <v>RLS</v>
          </cell>
          <cell r="D2153" t="str">
            <v>LGUM_177</v>
          </cell>
          <cell r="E2153">
            <v>0</v>
          </cell>
          <cell r="G2153">
            <v>0</v>
          </cell>
          <cell r="J2153">
            <v>0</v>
          </cell>
          <cell r="K2153">
            <v>0</v>
          </cell>
          <cell r="L2153">
            <v>0</v>
          </cell>
          <cell r="N2153">
            <v>0</v>
          </cell>
          <cell r="P2153">
            <v>0</v>
          </cell>
          <cell r="Q2153">
            <v>0</v>
          </cell>
          <cell r="S2153">
            <v>0</v>
          </cell>
          <cell r="T2153">
            <v>0</v>
          </cell>
          <cell r="U2153">
            <v>0</v>
          </cell>
          <cell r="AE2153" t="str">
            <v>20110629LGUM_177</v>
          </cell>
          <cell r="AG2153" t="str">
            <v>277</v>
          </cell>
        </row>
        <row r="2154">
          <cell r="B2154" t="str">
            <v>Sep 2011</v>
          </cell>
          <cell r="C2154" t="str">
            <v>RLS</v>
          </cell>
          <cell r="D2154" t="str">
            <v>LGUM_178</v>
          </cell>
          <cell r="E2154">
            <v>0</v>
          </cell>
          <cell r="G2154">
            <v>0</v>
          </cell>
          <cell r="J2154">
            <v>0</v>
          </cell>
          <cell r="K2154">
            <v>0</v>
          </cell>
          <cell r="L2154">
            <v>0</v>
          </cell>
          <cell r="N2154">
            <v>0</v>
          </cell>
          <cell r="P2154">
            <v>0</v>
          </cell>
          <cell r="Q2154">
            <v>0</v>
          </cell>
          <cell r="S2154">
            <v>0</v>
          </cell>
          <cell r="T2154">
            <v>0</v>
          </cell>
          <cell r="U2154">
            <v>0</v>
          </cell>
          <cell r="AE2154" t="str">
            <v>20110629LGUM_178</v>
          </cell>
          <cell r="AG2154" t="str">
            <v>278</v>
          </cell>
        </row>
        <row r="2155">
          <cell r="B2155" t="str">
            <v>Sep 2011</v>
          </cell>
          <cell r="C2155" t="str">
            <v>RLS</v>
          </cell>
          <cell r="D2155" t="str">
            <v>LGUM_179</v>
          </cell>
          <cell r="E2155">
            <v>0</v>
          </cell>
          <cell r="G2155">
            <v>0</v>
          </cell>
          <cell r="J2155">
            <v>0</v>
          </cell>
          <cell r="K2155">
            <v>0</v>
          </cell>
          <cell r="L2155">
            <v>0</v>
          </cell>
          <cell r="N2155">
            <v>0</v>
          </cell>
          <cell r="P2155">
            <v>0</v>
          </cell>
          <cell r="Q2155">
            <v>0</v>
          </cell>
          <cell r="S2155">
            <v>0</v>
          </cell>
          <cell r="T2155">
            <v>0</v>
          </cell>
          <cell r="U2155">
            <v>0</v>
          </cell>
          <cell r="AE2155" t="str">
            <v>20110629LGUM_179</v>
          </cell>
          <cell r="AG2155" t="str">
            <v>279</v>
          </cell>
        </row>
        <row r="2156">
          <cell r="B2156" t="str">
            <v>Sep 2011</v>
          </cell>
          <cell r="C2156" t="str">
            <v>RLS</v>
          </cell>
          <cell r="D2156" t="str">
            <v>LGUM_180</v>
          </cell>
          <cell r="E2156">
            <v>0</v>
          </cell>
          <cell r="G2156">
            <v>0</v>
          </cell>
          <cell r="J2156">
            <v>0</v>
          </cell>
          <cell r="K2156">
            <v>0</v>
          </cell>
          <cell r="L2156">
            <v>0</v>
          </cell>
          <cell r="N2156">
            <v>0</v>
          </cell>
          <cell r="P2156">
            <v>0</v>
          </cell>
          <cell r="Q2156">
            <v>0</v>
          </cell>
          <cell r="S2156">
            <v>0</v>
          </cell>
          <cell r="T2156">
            <v>0</v>
          </cell>
          <cell r="U2156">
            <v>0</v>
          </cell>
          <cell r="AE2156" t="str">
            <v>20110629LGUM_180</v>
          </cell>
          <cell r="AG2156" t="str">
            <v>280</v>
          </cell>
        </row>
        <row r="2157">
          <cell r="B2157" t="str">
            <v>Sep 2011</v>
          </cell>
          <cell r="C2157" t="str">
            <v>RLS</v>
          </cell>
          <cell r="D2157" t="str">
            <v>LGUM_181</v>
          </cell>
          <cell r="E2157">
            <v>0</v>
          </cell>
          <cell r="G2157">
            <v>0</v>
          </cell>
          <cell r="J2157">
            <v>0</v>
          </cell>
          <cell r="K2157">
            <v>0</v>
          </cell>
          <cell r="L2157">
            <v>0</v>
          </cell>
          <cell r="N2157">
            <v>0</v>
          </cell>
          <cell r="P2157">
            <v>0</v>
          </cell>
          <cell r="Q2157">
            <v>0</v>
          </cell>
          <cell r="S2157">
            <v>0</v>
          </cell>
          <cell r="T2157">
            <v>0</v>
          </cell>
          <cell r="U2157">
            <v>0</v>
          </cell>
          <cell r="AE2157" t="str">
            <v>20110629LGUM_181</v>
          </cell>
          <cell r="AG2157" t="str">
            <v>281</v>
          </cell>
        </row>
        <row r="2158">
          <cell r="B2158" t="str">
            <v>Sep 2011</v>
          </cell>
          <cell r="C2158" t="str">
            <v>RLS</v>
          </cell>
          <cell r="D2158" t="str">
            <v>LGUM_182</v>
          </cell>
          <cell r="E2158">
            <v>0</v>
          </cell>
          <cell r="G2158">
            <v>0</v>
          </cell>
          <cell r="J2158">
            <v>0</v>
          </cell>
          <cell r="K2158">
            <v>0</v>
          </cell>
          <cell r="L2158">
            <v>0</v>
          </cell>
          <cell r="N2158">
            <v>0</v>
          </cell>
          <cell r="P2158">
            <v>0</v>
          </cell>
          <cell r="Q2158">
            <v>0</v>
          </cell>
          <cell r="S2158">
            <v>0</v>
          </cell>
          <cell r="T2158">
            <v>0</v>
          </cell>
          <cell r="U2158">
            <v>0</v>
          </cell>
          <cell r="AE2158" t="str">
            <v>20110629LGUM_182</v>
          </cell>
          <cell r="AG2158" t="str">
            <v>282</v>
          </cell>
        </row>
        <row r="2159">
          <cell r="B2159" t="str">
            <v>Sep 2011</v>
          </cell>
          <cell r="C2159" t="str">
            <v>RLS</v>
          </cell>
          <cell r="D2159" t="str">
            <v>LGUM_183</v>
          </cell>
          <cell r="E2159">
            <v>0</v>
          </cell>
          <cell r="G2159">
            <v>0</v>
          </cell>
          <cell r="J2159">
            <v>0</v>
          </cell>
          <cell r="K2159">
            <v>0</v>
          </cell>
          <cell r="L2159">
            <v>0</v>
          </cell>
          <cell r="N2159">
            <v>0</v>
          </cell>
          <cell r="P2159">
            <v>0</v>
          </cell>
          <cell r="Q2159">
            <v>0</v>
          </cell>
          <cell r="S2159">
            <v>0</v>
          </cell>
          <cell r="T2159">
            <v>0</v>
          </cell>
          <cell r="U2159">
            <v>0</v>
          </cell>
          <cell r="AE2159" t="str">
            <v>20110629LGUM_183</v>
          </cell>
          <cell r="AG2159" t="str">
            <v>283</v>
          </cell>
        </row>
        <row r="2160">
          <cell r="B2160" t="str">
            <v>Sep 2011</v>
          </cell>
          <cell r="C2160" t="str">
            <v>RLS</v>
          </cell>
          <cell r="D2160" t="str">
            <v>LGUM_201</v>
          </cell>
          <cell r="E2160">
            <v>40</v>
          </cell>
          <cell r="G2160">
            <v>1565</v>
          </cell>
          <cell r="J2160">
            <v>-3.71</v>
          </cell>
          <cell r="K2160">
            <v>314.29000000000002</v>
          </cell>
          <cell r="L2160">
            <v>314.28999999999996</v>
          </cell>
          <cell r="N2160">
            <v>3.63</v>
          </cell>
          <cell r="P2160">
            <v>0.78</v>
          </cell>
          <cell r="Q2160">
            <v>0</v>
          </cell>
          <cell r="S2160">
            <v>0</v>
          </cell>
          <cell r="T2160">
            <v>0</v>
          </cell>
          <cell r="U2160">
            <v>362.48</v>
          </cell>
          <cell r="AE2160" t="str">
            <v>20110629LGUM_201</v>
          </cell>
          <cell r="AG2160" t="str">
            <v>201</v>
          </cell>
        </row>
        <row r="2161">
          <cell r="B2161" t="str">
            <v>Sep 2011</v>
          </cell>
          <cell r="C2161" t="str">
            <v>RLS</v>
          </cell>
          <cell r="D2161" t="str">
            <v>LGUM_202</v>
          </cell>
          <cell r="E2161">
            <v>2495</v>
          </cell>
          <cell r="G2161">
            <v>164150</v>
          </cell>
          <cell r="J2161">
            <v>-110.34</v>
          </cell>
          <cell r="K2161">
            <v>22170.01</v>
          </cell>
          <cell r="L2161">
            <v>22170.01</v>
          </cell>
          <cell r="N2161">
            <v>385.88000000000005</v>
          </cell>
          <cell r="P2161">
            <v>45.84</v>
          </cell>
          <cell r="Q2161">
            <v>-0.09</v>
          </cell>
          <cell r="S2161">
            <v>1.69</v>
          </cell>
          <cell r="T2161">
            <v>0</v>
          </cell>
          <cell r="U2161">
            <v>24332.639999999999</v>
          </cell>
          <cell r="AE2161" t="str">
            <v>20110629LGUM_202</v>
          </cell>
          <cell r="AG2161" t="str">
            <v>202</v>
          </cell>
        </row>
        <row r="2162">
          <cell r="B2162" t="str">
            <v>Sep 2011</v>
          </cell>
          <cell r="C2162" t="str">
            <v>RLS</v>
          </cell>
          <cell r="D2162" t="str">
            <v>LGUM_203</v>
          </cell>
          <cell r="E2162">
            <v>1208</v>
          </cell>
          <cell r="G2162">
            <v>113497</v>
          </cell>
          <cell r="J2162">
            <v>-56.75</v>
          </cell>
          <cell r="K2162">
            <v>12433.97</v>
          </cell>
          <cell r="L2162">
            <v>12433.970000000001</v>
          </cell>
          <cell r="N2162">
            <v>266.08</v>
          </cell>
          <cell r="P2162">
            <v>25.130000000000003</v>
          </cell>
          <cell r="Q2162">
            <v>0</v>
          </cell>
          <cell r="S2162">
            <v>2.96</v>
          </cell>
          <cell r="T2162">
            <v>0</v>
          </cell>
          <cell r="U2162">
            <v>13299.27</v>
          </cell>
          <cell r="AE2162" t="str">
            <v>20110629LGUM_203</v>
          </cell>
          <cell r="AG2162" t="str">
            <v>203</v>
          </cell>
        </row>
        <row r="2163">
          <cell r="B2163" t="str">
            <v>Sep 2011</v>
          </cell>
          <cell r="C2163" t="str">
            <v>RLS</v>
          </cell>
          <cell r="D2163" t="str">
            <v>LGUM_204</v>
          </cell>
          <cell r="E2163">
            <v>779</v>
          </cell>
          <cell r="G2163">
            <v>114070</v>
          </cell>
          <cell r="J2163">
            <v>-42.91</v>
          </cell>
          <cell r="K2163">
            <v>9912.7100000000009</v>
          </cell>
          <cell r="L2163">
            <v>9912.7100000000009</v>
          </cell>
          <cell r="N2163">
            <v>268.04999999999995</v>
          </cell>
          <cell r="P2163">
            <v>20.2</v>
          </cell>
          <cell r="Q2163">
            <v>0</v>
          </cell>
          <cell r="S2163">
            <v>0.39</v>
          </cell>
          <cell r="T2163">
            <v>0</v>
          </cell>
          <cell r="U2163">
            <v>11007.300000000001</v>
          </cell>
          <cell r="AE2163" t="str">
            <v>20110629LGUM_204</v>
          </cell>
          <cell r="AG2163" t="str">
            <v>204</v>
          </cell>
        </row>
        <row r="2164">
          <cell r="B2164" t="str">
            <v>Sep 2011</v>
          </cell>
          <cell r="C2164" t="str">
            <v>RLS</v>
          </cell>
          <cell r="D2164" t="str">
            <v>LGUM_205</v>
          </cell>
          <cell r="E2164">
            <v>187</v>
          </cell>
          <cell r="G2164">
            <v>8511</v>
          </cell>
          <cell r="J2164">
            <v>-24.3</v>
          </cell>
          <cell r="K2164">
            <v>1838.22</v>
          </cell>
          <cell r="L2164">
            <v>1838.2199999999998</v>
          </cell>
          <cell r="N2164">
            <v>20</v>
          </cell>
          <cell r="P2164">
            <v>3.71</v>
          </cell>
          <cell r="Q2164">
            <v>0</v>
          </cell>
          <cell r="S2164">
            <v>0</v>
          </cell>
          <cell r="T2164">
            <v>0</v>
          </cell>
          <cell r="U2164">
            <v>1981.33</v>
          </cell>
          <cell r="AE2164" t="str">
            <v>20110629LGUM_205</v>
          </cell>
          <cell r="AG2164" t="str">
            <v>205</v>
          </cell>
        </row>
        <row r="2165">
          <cell r="B2165" t="str">
            <v>Sep 2011</v>
          </cell>
          <cell r="C2165" t="str">
            <v>RLS</v>
          </cell>
          <cell r="D2165" t="str">
            <v>LGUM_206</v>
          </cell>
          <cell r="E2165">
            <v>27</v>
          </cell>
          <cell r="G2165">
            <v>1153</v>
          </cell>
          <cell r="J2165">
            <v>0</v>
          </cell>
          <cell r="K2165">
            <v>356.13</v>
          </cell>
          <cell r="L2165">
            <v>356.13</v>
          </cell>
          <cell r="N2165">
            <v>2.6999999999999997</v>
          </cell>
          <cell r="P2165">
            <v>0.68</v>
          </cell>
          <cell r="Q2165">
            <v>0</v>
          </cell>
          <cell r="S2165">
            <v>0</v>
          </cell>
          <cell r="T2165">
            <v>0</v>
          </cell>
          <cell r="U2165">
            <v>359.51</v>
          </cell>
          <cell r="AE2165" t="str">
            <v>20110629LGUM_206</v>
          </cell>
          <cell r="AG2165" t="str">
            <v>206</v>
          </cell>
        </row>
        <row r="2166">
          <cell r="B2166" t="str">
            <v>Sep 2011</v>
          </cell>
          <cell r="C2166" t="str">
            <v>RLS</v>
          </cell>
          <cell r="D2166" t="str">
            <v>LGUM_207</v>
          </cell>
          <cell r="E2166">
            <v>506</v>
          </cell>
          <cell r="G2166">
            <v>72681</v>
          </cell>
          <cell r="J2166">
            <v>-143.46</v>
          </cell>
          <cell r="K2166">
            <v>6323.22</v>
          </cell>
          <cell r="L2166">
            <v>6323.2199999999993</v>
          </cell>
          <cell r="N2166">
            <v>171.62</v>
          </cell>
          <cell r="P2166">
            <v>11.979999999999999</v>
          </cell>
          <cell r="Q2166">
            <v>0</v>
          </cell>
          <cell r="S2166">
            <v>1.69</v>
          </cell>
          <cell r="T2166">
            <v>0</v>
          </cell>
          <cell r="U2166">
            <v>6753.28</v>
          </cell>
          <cell r="AE2166" t="str">
            <v>20110629LGUM_207</v>
          </cell>
          <cell r="AG2166" t="str">
            <v>207</v>
          </cell>
        </row>
        <row r="2167">
          <cell r="B2167" t="str">
            <v>Sep 2011</v>
          </cell>
          <cell r="C2167" t="str">
            <v>RLS</v>
          </cell>
          <cell r="D2167" t="str">
            <v>LGUM_208</v>
          </cell>
          <cell r="E2167">
            <v>424</v>
          </cell>
          <cell r="G2167">
            <v>28295</v>
          </cell>
          <cell r="J2167">
            <v>-91.34</v>
          </cell>
          <cell r="K2167">
            <v>5853.1399999999994</v>
          </cell>
          <cell r="L2167">
            <v>5853.1399999999994</v>
          </cell>
          <cell r="N2167">
            <v>66.33</v>
          </cell>
          <cell r="P2167">
            <v>11.22</v>
          </cell>
          <cell r="Q2167">
            <v>0</v>
          </cell>
          <cell r="S2167">
            <v>0</v>
          </cell>
          <cell r="T2167">
            <v>0</v>
          </cell>
          <cell r="U2167">
            <v>5930.69</v>
          </cell>
          <cell r="AE2167" t="str">
            <v>20110629LGUM_208</v>
          </cell>
          <cell r="AG2167" t="str">
            <v>208</v>
          </cell>
        </row>
        <row r="2168">
          <cell r="B2168" t="str">
            <v>Sep 2011</v>
          </cell>
          <cell r="C2168" t="str">
            <v>RLS</v>
          </cell>
          <cell r="D2168" t="str">
            <v>LGUM_209</v>
          </cell>
          <cell r="E2168">
            <v>43</v>
          </cell>
          <cell r="G2168">
            <v>15082</v>
          </cell>
          <cell r="J2168">
            <v>0</v>
          </cell>
          <cell r="K2168">
            <v>1032.8599999999999</v>
          </cell>
          <cell r="L2168">
            <v>1032.8600000000001</v>
          </cell>
          <cell r="N2168">
            <v>35.68</v>
          </cell>
          <cell r="P2168">
            <v>2.12</v>
          </cell>
          <cell r="Q2168">
            <v>0</v>
          </cell>
          <cell r="S2168">
            <v>0</v>
          </cell>
          <cell r="T2168">
            <v>0</v>
          </cell>
          <cell r="U2168">
            <v>1110.46</v>
          </cell>
          <cell r="AE2168" t="str">
            <v>20110629LGUM_209</v>
          </cell>
          <cell r="AG2168" t="str">
            <v>209</v>
          </cell>
        </row>
        <row r="2169">
          <cell r="B2169" t="str">
            <v>Sep 2011</v>
          </cell>
          <cell r="C2169" t="str">
            <v>RLS</v>
          </cell>
          <cell r="D2169" t="str">
            <v>LGUM_210</v>
          </cell>
          <cell r="E2169">
            <v>199</v>
          </cell>
          <cell r="G2169">
            <v>69333</v>
          </cell>
          <cell r="J2169">
            <v>-23.25</v>
          </cell>
          <cell r="K2169">
            <v>4756.7299999999996</v>
          </cell>
          <cell r="L2169">
            <v>4756.7300000000005</v>
          </cell>
          <cell r="N2169">
            <v>165.32000000000002</v>
          </cell>
          <cell r="P2169">
            <v>9.5499999999999989</v>
          </cell>
          <cell r="Q2169">
            <v>0</v>
          </cell>
          <cell r="S2169">
            <v>0</v>
          </cell>
          <cell r="T2169">
            <v>0</v>
          </cell>
          <cell r="U2169">
            <v>4987.3200000000006</v>
          </cell>
          <cell r="AE2169" t="str">
            <v>20110629LGUM_210</v>
          </cell>
          <cell r="AG2169" t="str">
            <v>210</v>
          </cell>
        </row>
        <row r="2170">
          <cell r="B2170" t="str">
            <v>Sep 2011</v>
          </cell>
          <cell r="C2170" t="str">
            <v>RLS</v>
          </cell>
          <cell r="D2170" t="str">
            <v>LGUM_211</v>
          </cell>
          <cell r="E2170">
            <v>373</v>
          </cell>
          <cell r="G2170">
            <v>37036</v>
          </cell>
          <cell r="J2170">
            <v>6.96</v>
          </cell>
          <cell r="K2170">
            <v>5568.39</v>
          </cell>
          <cell r="L2170">
            <v>5568.3899999999994</v>
          </cell>
          <cell r="N2170">
            <v>86.74</v>
          </cell>
          <cell r="P2170">
            <v>11.41</v>
          </cell>
          <cell r="Q2170">
            <v>0</v>
          </cell>
          <cell r="S2170">
            <v>0.45</v>
          </cell>
          <cell r="T2170">
            <v>0</v>
          </cell>
          <cell r="U2170">
            <v>6005.29</v>
          </cell>
          <cell r="AE2170" t="str">
            <v>20110629LGUM_211</v>
          </cell>
          <cell r="AG2170" t="str">
            <v>211</v>
          </cell>
        </row>
        <row r="2171">
          <cell r="B2171" t="str">
            <v>Sep 2011</v>
          </cell>
          <cell r="C2171" t="str">
            <v>RLS</v>
          </cell>
          <cell r="D2171" t="str">
            <v>LGUM_212</v>
          </cell>
          <cell r="E2171">
            <v>762</v>
          </cell>
          <cell r="G2171">
            <v>120573</v>
          </cell>
          <cell r="J2171">
            <v>-32.39</v>
          </cell>
          <cell r="K2171">
            <v>12380.59</v>
          </cell>
          <cell r="L2171">
            <v>12380.59</v>
          </cell>
          <cell r="N2171">
            <v>283.67</v>
          </cell>
          <cell r="P2171">
            <v>25.220000000000002</v>
          </cell>
          <cell r="Q2171">
            <v>0</v>
          </cell>
          <cell r="S2171">
            <v>2.12</v>
          </cell>
          <cell r="T2171">
            <v>0</v>
          </cell>
          <cell r="U2171">
            <v>13511.48</v>
          </cell>
          <cell r="AE2171" t="str">
            <v>20110629LGUM_212</v>
          </cell>
          <cell r="AG2171" t="str">
            <v>212</v>
          </cell>
        </row>
        <row r="2172">
          <cell r="B2172" t="str">
            <v>Sep 2011</v>
          </cell>
          <cell r="C2172" t="str">
            <v>RLS</v>
          </cell>
          <cell r="D2172" t="str">
            <v>LGUM_213</v>
          </cell>
          <cell r="E2172">
            <v>2906</v>
          </cell>
          <cell r="G2172">
            <v>454768</v>
          </cell>
          <cell r="J2172">
            <v>-276.47000000000003</v>
          </cell>
          <cell r="K2172">
            <v>47062.27</v>
          </cell>
          <cell r="L2172">
            <v>47062.270000000004</v>
          </cell>
          <cell r="N2172">
            <v>1070.31</v>
          </cell>
          <cell r="P2172">
            <v>93.69</v>
          </cell>
          <cell r="Q2172">
            <v>0</v>
          </cell>
          <cell r="S2172">
            <v>5</v>
          </cell>
          <cell r="T2172">
            <v>0</v>
          </cell>
          <cell r="U2172">
            <v>50199.380000000005</v>
          </cell>
          <cell r="AE2172" t="str">
            <v>20110629LGUM_213</v>
          </cell>
          <cell r="AG2172" t="str">
            <v>213</v>
          </cell>
        </row>
        <row r="2173">
          <cell r="B2173" t="str">
            <v>Sep 2011</v>
          </cell>
          <cell r="C2173" t="str">
            <v>RLS</v>
          </cell>
          <cell r="D2173" t="str">
            <v>LGUM_216</v>
          </cell>
          <cell r="E2173">
            <v>23</v>
          </cell>
          <cell r="G2173">
            <v>3344</v>
          </cell>
          <cell r="J2173">
            <v>0</v>
          </cell>
          <cell r="K2173">
            <v>622.84</v>
          </cell>
          <cell r="L2173">
            <v>622.84000000000015</v>
          </cell>
          <cell r="N2173">
            <v>7.83</v>
          </cell>
          <cell r="P2173">
            <v>1.19</v>
          </cell>
          <cell r="Q2173">
            <v>0</v>
          </cell>
          <cell r="S2173">
            <v>0</v>
          </cell>
          <cell r="T2173">
            <v>0</v>
          </cell>
          <cell r="U2173">
            <v>631.86000000000013</v>
          </cell>
          <cell r="AE2173" t="str">
            <v>20110629LGUM_216</v>
          </cell>
          <cell r="AG2173" t="str">
            <v>216</v>
          </cell>
        </row>
        <row r="2174">
          <cell r="B2174" t="str">
            <v>Sep 2011</v>
          </cell>
          <cell r="C2174" t="str">
            <v>RLS</v>
          </cell>
          <cell r="D2174" t="str">
            <v>LGUM_217</v>
          </cell>
          <cell r="E2174">
            <v>45</v>
          </cell>
          <cell r="G2174">
            <v>7103</v>
          </cell>
          <cell r="J2174">
            <v>0</v>
          </cell>
          <cell r="K2174">
            <v>1361.7</v>
          </cell>
          <cell r="L2174">
            <v>1361.6999999999998</v>
          </cell>
          <cell r="N2174">
            <v>17.029999999999998</v>
          </cell>
          <cell r="P2174">
            <v>2.63</v>
          </cell>
          <cell r="Q2174">
            <v>0</v>
          </cell>
          <cell r="S2174">
            <v>0</v>
          </cell>
          <cell r="T2174">
            <v>0</v>
          </cell>
          <cell r="U2174">
            <v>1381.36</v>
          </cell>
          <cell r="AE2174" t="str">
            <v>20110629LGUM_217</v>
          </cell>
          <cell r="AG2174" t="str">
            <v>217</v>
          </cell>
        </row>
        <row r="2175">
          <cell r="B2175" t="str">
            <v>Sep 2011</v>
          </cell>
          <cell r="C2175" t="str">
            <v>RLS</v>
          </cell>
          <cell r="D2175" t="str">
            <v>LGUM_222</v>
          </cell>
          <cell r="E2175">
            <v>499</v>
          </cell>
          <cell r="G2175">
            <v>30985</v>
          </cell>
          <cell r="J2175">
            <v>-15.56</v>
          </cell>
          <cell r="K2175">
            <v>6281.82</v>
          </cell>
          <cell r="L2175">
            <v>6281.82</v>
          </cell>
          <cell r="N2175">
            <v>72.64</v>
          </cell>
          <cell r="P2175">
            <v>12.28</v>
          </cell>
          <cell r="Q2175">
            <v>0</v>
          </cell>
          <cell r="S2175">
            <v>4.2</v>
          </cell>
          <cell r="T2175">
            <v>0</v>
          </cell>
          <cell r="U2175">
            <v>6760.98</v>
          </cell>
          <cell r="AE2175" t="str">
            <v>20110629LGUM_222</v>
          </cell>
          <cell r="AG2175" t="str">
            <v>222</v>
          </cell>
        </row>
        <row r="2176">
          <cell r="B2176" t="str">
            <v>Sep 2011</v>
          </cell>
          <cell r="C2176" t="str">
            <v>RLS</v>
          </cell>
          <cell r="D2176" t="str">
            <v>LGUM_223</v>
          </cell>
          <cell r="E2176">
            <v>81</v>
          </cell>
          <cell r="G2176">
            <v>5196</v>
          </cell>
          <cell r="J2176">
            <v>0</v>
          </cell>
          <cell r="K2176">
            <v>1022.22</v>
          </cell>
          <cell r="L2176">
            <v>1022.22</v>
          </cell>
          <cell r="N2176">
            <v>12.330000000000002</v>
          </cell>
          <cell r="P2176">
            <v>1.9100000000000001</v>
          </cell>
          <cell r="Q2176">
            <v>0</v>
          </cell>
          <cell r="S2176">
            <v>1.33</v>
          </cell>
          <cell r="T2176">
            <v>0</v>
          </cell>
          <cell r="U2176">
            <v>1081.57</v>
          </cell>
          <cell r="AE2176" t="str">
            <v>20110629LGUM_223</v>
          </cell>
          <cell r="AG2176" t="str">
            <v>223</v>
          </cell>
        </row>
        <row r="2177">
          <cell r="B2177" t="str">
            <v>Sep 2011</v>
          </cell>
          <cell r="C2177" t="str">
            <v>RLS</v>
          </cell>
          <cell r="D2177" t="str">
            <v>LGUM_224</v>
          </cell>
          <cell r="E2177">
            <v>1187</v>
          </cell>
          <cell r="G2177">
            <v>56333</v>
          </cell>
          <cell r="J2177">
            <v>0</v>
          </cell>
          <cell r="K2177">
            <v>20713.150000000001</v>
          </cell>
          <cell r="L2177">
            <v>20713.149999999998</v>
          </cell>
          <cell r="N2177">
            <v>136.97999999999999</v>
          </cell>
          <cell r="P2177">
            <v>39.339999999999996</v>
          </cell>
          <cell r="Q2177">
            <v>0</v>
          </cell>
          <cell r="S2177">
            <v>0</v>
          </cell>
          <cell r="T2177">
            <v>0</v>
          </cell>
          <cell r="U2177">
            <v>20889.469999999998</v>
          </cell>
          <cell r="AE2177" t="str">
            <v>20110629LGUM_224</v>
          </cell>
          <cell r="AG2177" t="str">
            <v>224</v>
          </cell>
        </row>
        <row r="2178">
          <cell r="B2178" t="str">
            <v>Sep 2011</v>
          </cell>
          <cell r="C2178" t="str">
            <v>RLS</v>
          </cell>
          <cell r="D2178" t="str">
            <v>LGUM_225</v>
          </cell>
          <cell r="E2178">
            <v>0</v>
          </cell>
          <cell r="G2178">
            <v>0</v>
          </cell>
          <cell r="J2178">
            <v>0</v>
          </cell>
          <cell r="K2178">
            <v>0</v>
          </cell>
          <cell r="L2178">
            <v>0</v>
          </cell>
          <cell r="N2178">
            <v>0</v>
          </cell>
          <cell r="P2178">
            <v>0</v>
          </cell>
          <cell r="Q2178">
            <v>0</v>
          </cell>
          <cell r="S2178">
            <v>0</v>
          </cell>
          <cell r="T2178">
            <v>0</v>
          </cell>
          <cell r="U2178">
            <v>0</v>
          </cell>
          <cell r="AE2178" t="str">
            <v>20110629LGUM_225</v>
          </cell>
          <cell r="AG2178" t="str">
            <v>225</v>
          </cell>
        </row>
        <row r="2179">
          <cell r="B2179" t="str">
            <v>Sep 2011</v>
          </cell>
          <cell r="C2179" t="str">
            <v>RLS</v>
          </cell>
          <cell r="D2179" t="str">
            <v>LGUM_226</v>
          </cell>
          <cell r="E2179">
            <v>0</v>
          </cell>
          <cell r="G2179">
            <v>0</v>
          </cell>
          <cell r="J2179">
            <v>0</v>
          </cell>
          <cell r="K2179">
            <v>0</v>
          </cell>
          <cell r="L2179">
            <v>0</v>
          </cell>
          <cell r="N2179">
            <v>0</v>
          </cell>
          <cell r="P2179">
            <v>0</v>
          </cell>
          <cell r="Q2179">
            <v>0</v>
          </cell>
          <cell r="S2179">
            <v>0</v>
          </cell>
          <cell r="T2179">
            <v>0</v>
          </cell>
          <cell r="U2179">
            <v>0</v>
          </cell>
          <cell r="AE2179" t="str">
            <v>20110629LGUM_226</v>
          </cell>
          <cell r="AG2179" t="str">
            <v>226</v>
          </cell>
        </row>
        <row r="2180">
          <cell r="B2180" t="str">
            <v>Sep 2011</v>
          </cell>
          <cell r="C2180" t="str">
            <v>RLS</v>
          </cell>
          <cell r="D2180" t="str">
            <v>LGUM_251</v>
          </cell>
          <cell r="E2180">
            <v>0</v>
          </cell>
          <cell r="G2180">
            <v>0</v>
          </cell>
          <cell r="J2180">
            <v>0</v>
          </cell>
          <cell r="K2180">
            <v>0</v>
          </cell>
          <cell r="L2180">
            <v>0</v>
          </cell>
          <cell r="N2180">
            <v>0</v>
          </cell>
          <cell r="P2180">
            <v>0</v>
          </cell>
          <cell r="Q2180">
            <v>0</v>
          </cell>
          <cell r="S2180">
            <v>0</v>
          </cell>
          <cell r="T2180">
            <v>0</v>
          </cell>
          <cell r="U2180">
            <v>0</v>
          </cell>
          <cell r="AE2180" t="str">
            <v>20110629LGUM_251</v>
          </cell>
          <cell r="AG2180" t="str">
            <v>251</v>
          </cell>
        </row>
        <row r="2181">
          <cell r="B2181" t="str">
            <v>Sep 2011</v>
          </cell>
          <cell r="C2181" t="str">
            <v>RLS</v>
          </cell>
          <cell r="D2181" t="str">
            <v>LGUM_252</v>
          </cell>
          <cell r="E2181">
            <v>84</v>
          </cell>
          <cell r="G2181">
            <v>5609</v>
          </cell>
          <cell r="J2181">
            <v>0</v>
          </cell>
          <cell r="K2181">
            <v>867.72</v>
          </cell>
          <cell r="L2181">
            <v>867.72</v>
          </cell>
          <cell r="N2181">
            <v>13.11</v>
          </cell>
          <cell r="P2181">
            <v>1.69</v>
          </cell>
          <cell r="Q2181">
            <v>0</v>
          </cell>
          <cell r="S2181">
            <v>0</v>
          </cell>
          <cell r="T2181">
            <v>0</v>
          </cell>
          <cell r="U2181">
            <v>912.37</v>
          </cell>
          <cell r="AE2181" t="str">
            <v>20110629LGUM_252</v>
          </cell>
          <cell r="AG2181" t="str">
            <v>252</v>
          </cell>
        </row>
        <row r="2182">
          <cell r="B2182" t="str">
            <v>Sep 2011</v>
          </cell>
          <cell r="C2182" t="str">
            <v>RLS</v>
          </cell>
          <cell r="D2182" t="str">
            <v>LGUM_253</v>
          </cell>
          <cell r="E2182">
            <v>47</v>
          </cell>
          <cell r="G2182">
            <v>4417</v>
          </cell>
          <cell r="J2182">
            <v>0</v>
          </cell>
          <cell r="K2182">
            <v>555.07000000000005</v>
          </cell>
          <cell r="L2182">
            <v>555.07000000000005</v>
          </cell>
          <cell r="N2182">
            <v>10.34</v>
          </cell>
          <cell r="P2182">
            <v>1.03</v>
          </cell>
          <cell r="Q2182">
            <v>0</v>
          </cell>
          <cell r="S2182">
            <v>0</v>
          </cell>
          <cell r="T2182">
            <v>0</v>
          </cell>
          <cell r="U2182">
            <v>578.38000000000011</v>
          </cell>
          <cell r="AE2182" t="str">
            <v>20110629LGUM_253</v>
          </cell>
          <cell r="AG2182" t="str">
            <v>253</v>
          </cell>
        </row>
        <row r="2183">
          <cell r="B2183" t="str">
            <v>Sep 2011</v>
          </cell>
          <cell r="C2183" t="str">
            <v>RLS</v>
          </cell>
          <cell r="D2183" t="str">
            <v>LGUM_254</v>
          </cell>
          <cell r="E2183">
            <v>38</v>
          </cell>
          <cell r="G2183">
            <v>5437</v>
          </cell>
          <cell r="J2183">
            <v>0</v>
          </cell>
          <cell r="K2183">
            <v>546.82000000000005</v>
          </cell>
          <cell r="L2183">
            <v>546.82000000000005</v>
          </cell>
          <cell r="N2183">
            <v>12.969999999999999</v>
          </cell>
          <cell r="P2183">
            <v>1.1499999999999999</v>
          </cell>
          <cell r="Q2183">
            <v>0</v>
          </cell>
          <cell r="S2183">
            <v>0</v>
          </cell>
          <cell r="T2183">
            <v>0</v>
          </cell>
          <cell r="U2183">
            <v>600.74</v>
          </cell>
          <cell r="AE2183" t="str">
            <v>20110629LGUM_254</v>
          </cell>
          <cell r="AG2183" t="str">
            <v>254</v>
          </cell>
        </row>
        <row r="2184">
          <cell r="B2184" t="str">
            <v>Sep 2011</v>
          </cell>
          <cell r="C2184" t="str">
            <v>RLS</v>
          </cell>
          <cell r="D2184" t="str">
            <v>LGUM_255</v>
          </cell>
          <cell r="E2184">
            <v>1708</v>
          </cell>
          <cell r="G2184">
            <v>78191</v>
          </cell>
          <cell r="J2184">
            <v>-66.05</v>
          </cell>
          <cell r="K2184">
            <v>16945.63</v>
          </cell>
          <cell r="L2184">
            <v>16945.63</v>
          </cell>
          <cell r="N2184">
            <v>183.67000000000002</v>
          </cell>
          <cell r="P2184">
            <v>34.14</v>
          </cell>
          <cell r="Q2184">
            <v>0</v>
          </cell>
          <cell r="S2184">
            <v>3.73</v>
          </cell>
          <cell r="T2184">
            <v>0</v>
          </cell>
          <cell r="U2184">
            <v>18058.690000000002</v>
          </cell>
          <cell r="AE2184" t="str">
            <v>20110629LGUM_255</v>
          </cell>
          <cell r="AG2184" t="str">
            <v>255</v>
          </cell>
        </row>
        <row r="2185">
          <cell r="B2185" t="str">
            <v>Sep 2011</v>
          </cell>
          <cell r="C2185" t="str">
            <v>RLS</v>
          </cell>
          <cell r="D2185" t="str">
            <v>LGUM_256</v>
          </cell>
          <cell r="E2185">
            <v>0</v>
          </cell>
          <cell r="G2185">
            <v>0</v>
          </cell>
          <cell r="J2185">
            <v>0</v>
          </cell>
          <cell r="K2185">
            <v>0</v>
          </cell>
          <cell r="L2185">
            <v>0</v>
          </cell>
          <cell r="N2185">
            <v>0</v>
          </cell>
          <cell r="P2185">
            <v>0</v>
          </cell>
          <cell r="Q2185">
            <v>0</v>
          </cell>
          <cell r="S2185">
            <v>0</v>
          </cell>
          <cell r="T2185">
            <v>0</v>
          </cell>
          <cell r="U2185">
            <v>0</v>
          </cell>
          <cell r="AE2185" t="str">
            <v>20110629LGUM_256</v>
          </cell>
          <cell r="AG2185" t="str">
            <v>256</v>
          </cell>
        </row>
        <row r="2186">
          <cell r="B2186" t="str">
            <v>Sep 2011</v>
          </cell>
          <cell r="C2186" t="str">
            <v>RLS</v>
          </cell>
          <cell r="D2186" t="str">
            <v>LGUM_257</v>
          </cell>
          <cell r="E2186">
            <v>169</v>
          </cell>
          <cell r="G2186">
            <v>24686</v>
          </cell>
          <cell r="J2186">
            <v>0</v>
          </cell>
          <cell r="K2186">
            <v>2431.91</v>
          </cell>
          <cell r="L2186">
            <v>2431.91</v>
          </cell>
          <cell r="N2186">
            <v>59.53</v>
          </cell>
          <cell r="P2186">
            <v>4.93</v>
          </cell>
          <cell r="Q2186">
            <v>0</v>
          </cell>
          <cell r="S2186">
            <v>0</v>
          </cell>
          <cell r="T2186">
            <v>0</v>
          </cell>
          <cell r="U2186">
            <v>2568.0099999999998</v>
          </cell>
          <cell r="AE2186" t="str">
            <v>20110629LGUM_257</v>
          </cell>
          <cell r="AG2186" t="str">
            <v>257</v>
          </cell>
        </row>
        <row r="2187">
          <cell r="B2187" t="str">
            <v>Sep 2011</v>
          </cell>
          <cell r="C2187" t="str">
            <v>RLS</v>
          </cell>
          <cell r="D2187" t="str">
            <v>LGUM_258</v>
          </cell>
          <cell r="E2187">
            <v>192</v>
          </cell>
          <cell r="G2187">
            <v>13208</v>
          </cell>
          <cell r="J2187">
            <v>0</v>
          </cell>
          <cell r="K2187">
            <v>2878.08</v>
          </cell>
          <cell r="L2187">
            <v>2878.08</v>
          </cell>
          <cell r="N2187">
            <v>30.89</v>
          </cell>
          <cell r="P2187">
            <v>5.64</v>
          </cell>
          <cell r="Q2187">
            <v>0</v>
          </cell>
          <cell r="S2187">
            <v>0</v>
          </cell>
          <cell r="T2187">
            <v>0</v>
          </cell>
          <cell r="U2187">
            <v>2914.61</v>
          </cell>
          <cell r="AE2187" t="str">
            <v>20110629LGUM_258</v>
          </cell>
          <cell r="AG2187" t="str">
            <v>258</v>
          </cell>
        </row>
        <row r="2188">
          <cell r="B2188" t="str">
            <v>Sep 2011</v>
          </cell>
          <cell r="C2188" t="str">
            <v>RLS</v>
          </cell>
          <cell r="D2188" t="str">
            <v>LGUM_259</v>
          </cell>
          <cell r="E2188">
            <v>11</v>
          </cell>
          <cell r="G2188">
            <v>4212</v>
          </cell>
          <cell r="J2188">
            <v>0</v>
          </cell>
          <cell r="K2188">
            <v>293.26</v>
          </cell>
          <cell r="L2188">
            <v>293.26</v>
          </cell>
          <cell r="N2188">
            <v>9.8500000000000014</v>
          </cell>
          <cell r="P2188">
            <v>0.58000000000000007</v>
          </cell>
          <cell r="Q2188">
            <v>0</v>
          </cell>
          <cell r="S2188">
            <v>0</v>
          </cell>
          <cell r="T2188">
            <v>0</v>
          </cell>
          <cell r="U2188">
            <v>311.64999999999998</v>
          </cell>
          <cell r="AE2188" t="str">
            <v>20110629LGUM_259</v>
          </cell>
          <cell r="AG2188" t="str">
            <v>259</v>
          </cell>
        </row>
        <row r="2189">
          <cell r="B2189" t="str">
            <v>Sep 2011</v>
          </cell>
          <cell r="C2189" t="str">
            <v>RLS</v>
          </cell>
          <cell r="D2189" t="str">
            <v>LGUM_260</v>
          </cell>
          <cell r="E2189">
            <v>251</v>
          </cell>
          <cell r="G2189">
            <v>87551</v>
          </cell>
          <cell r="J2189">
            <v>0</v>
          </cell>
          <cell r="K2189">
            <v>6724.29</v>
          </cell>
          <cell r="L2189">
            <v>6724.29</v>
          </cell>
          <cell r="N2189">
            <v>207.96</v>
          </cell>
          <cell r="P2189">
            <v>13.41</v>
          </cell>
          <cell r="Q2189">
            <v>0</v>
          </cell>
          <cell r="S2189">
            <v>0</v>
          </cell>
          <cell r="T2189">
            <v>0</v>
          </cell>
          <cell r="U2189">
            <v>7118.79</v>
          </cell>
          <cell r="AE2189" t="str">
            <v>20110629LGUM_260</v>
          </cell>
          <cell r="AG2189" t="str">
            <v>260</v>
          </cell>
        </row>
        <row r="2190">
          <cell r="B2190" t="str">
            <v>Sep 2011</v>
          </cell>
          <cell r="C2190" t="str">
            <v>RLS</v>
          </cell>
          <cell r="D2190" t="str">
            <v>LGUM_261</v>
          </cell>
          <cell r="E2190">
            <v>377</v>
          </cell>
          <cell r="G2190">
            <v>37074</v>
          </cell>
          <cell r="J2190">
            <v>-13.41</v>
          </cell>
          <cell r="K2190">
            <v>5607.66</v>
          </cell>
          <cell r="L2190">
            <v>5607.6600000000008</v>
          </cell>
          <cell r="N2190">
            <v>86.9</v>
          </cell>
          <cell r="P2190">
            <v>11.5</v>
          </cell>
          <cell r="Q2190">
            <v>0</v>
          </cell>
          <cell r="S2190">
            <v>0</v>
          </cell>
          <cell r="T2190">
            <v>0</v>
          </cell>
          <cell r="U2190">
            <v>5998.59</v>
          </cell>
          <cell r="AE2190" t="str">
            <v>20110629LGUM_261</v>
          </cell>
          <cell r="AG2190" t="str">
            <v>261</v>
          </cell>
        </row>
        <row r="2191">
          <cell r="B2191" t="str">
            <v>Sep 2011</v>
          </cell>
          <cell r="C2191" t="str">
            <v>RLS</v>
          </cell>
          <cell r="D2191" t="str">
            <v>LGUM_262</v>
          </cell>
          <cell r="E2191">
            <v>1527</v>
          </cell>
          <cell r="G2191">
            <v>238021</v>
          </cell>
          <cell r="J2191">
            <v>-208.05</v>
          </cell>
          <cell r="K2191">
            <v>24666.780000000002</v>
          </cell>
          <cell r="L2191">
            <v>24666.78</v>
          </cell>
          <cell r="N2191">
            <v>559.30000000000007</v>
          </cell>
          <cell r="P2191">
            <v>50.77</v>
          </cell>
          <cell r="Q2191">
            <v>0</v>
          </cell>
          <cell r="S2191">
            <v>3.68</v>
          </cell>
          <cell r="T2191">
            <v>0</v>
          </cell>
          <cell r="U2191">
            <v>26375.03</v>
          </cell>
          <cell r="AE2191" t="str">
            <v>20110629LGUM_262</v>
          </cell>
          <cell r="AG2191" t="str">
            <v>262</v>
          </cell>
        </row>
        <row r="2192">
          <cell r="B2192" t="str">
            <v>Sep 2011</v>
          </cell>
          <cell r="C2192" t="str">
            <v>RLS</v>
          </cell>
          <cell r="D2192" t="str">
            <v>LGUM_263</v>
          </cell>
          <cell r="E2192">
            <v>6921</v>
          </cell>
          <cell r="G2192">
            <v>1081103</v>
          </cell>
          <cell r="J2192">
            <v>-577.41</v>
          </cell>
          <cell r="K2192">
            <v>112165.68</v>
          </cell>
          <cell r="L2192">
            <v>112165.68000000001</v>
          </cell>
          <cell r="N2192">
            <v>2547.27</v>
          </cell>
          <cell r="P2192">
            <v>225.38</v>
          </cell>
          <cell r="Q2192">
            <v>0</v>
          </cell>
          <cell r="S2192">
            <v>3</v>
          </cell>
          <cell r="T2192">
            <v>0</v>
          </cell>
          <cell r="U2192">
            <v>118509.40000000001</v>
          </cell>
          <cell r="AE2192" t="str">
            <v>20110629LGUM_263</v>
          </cell>
          <cell r="AG2192" t="str">
            <v>263</v>
          </cell>
        </row>
        <row r="2193">
          <cell r="B2193" t="str">
            <v>Sep 2011</v>
          </cell>
          <cell r="C2193" t="str">
            <v>RLS</v>
          </cell>
          <cell r="D2193" t="str">
            <v>LGUM_266</v>
          </cell>
          <cell r="E2193">
            <v>467</v>
          </cell>
          <cell r="G2193">
            <v>46531</v>
          </cell>
          <cell r="J2193">
            <v>0</v>
          </cell>
          <cell r="K2193">
            <v>12646.36</v>
          </cell>
          <cell r="L2193">
            <v>12646.36</v>
          </cell>
          <cell r="N2193">
            <v>109.17</v>
          </cell>
          <cell r="P2193">
            <v>24.080000000000002</v>
          </cell>
          <cell r="Q2193">
            <v>0</v>
          </cell>
          <cell r="S2193">
            <v>0</v>
          </cell>
          <cell r="T2193">
            <v>0</v>
          </cell>
          <cell r="U2193">
            <v>12779.61</v>
          </cell>
          <cell r="AE2193" t="str">
            <v>20110629LGUM_266</v>
          </cell>
          <cell r="AG2193" t="str">
            <v>266</v>
          </cell>
        </row>
        <row r="2194">
          <cell r="B2194" t="str">
            <v>Sep 2011</v>
          </cell>
          <cell r="C2194" t="str">
            <v>RLS</v>
          </cell>
          <cell r="D2194" t="str">
            <v>LGUM_267</v>
          </cell>
          <cell r="E2194">
            <v>1454</v>
          </cell>
          <cell r="G2194">
            <v>228210</v>
          </cell>
          <cell r="J2194">
            <v>-302.60000000000002</v>
          </cell>
          <cell r="K2194">
            <v>43695.44</v>
          </cell>
          <cell r="L2194">
            <v>43695.44</v>
          </cell>
          <cell r="N2194">
            <v>535.41</v>
          </cell>
          <cell r="P2194">
            <v>84.27000000000001</v>
          </cell>
          <cell r="Q2194">
            <v>0</v>
          </cell>
          <cell r="S2194">
            <v>0</v>
          </cell>
          <cell r="T2194">
            <v>0</v>
          </cell>
          <cell r="U2194">
            <v>44315.12</v>
          </cell>
          <cell r="AE2194" t="str">
            <v>20110629LGUM_267</v>
          </cell>
          <cell r="AG2194" t="str">
            <v>267</v>
          </cell>
        </row>
        <row r="2195">
          <cell r="B2195" t="str">
            <v>Sep 2011</v>
          </cell>
          <cell r="C2195" t="str">
            <v>RLS</v>
          </cell>
          <cell r="D2195" t="str">
            <v>LGUM_272</v>
          </cell>
          <cell r="E2195">
            <v>1240</v>
          </cell>
          <cell r="G2195">
            <v>78141</v>
          </cell>
          <cell r="J2195">
            <v>12.72</v>
          </cell>
          <cell r="K2195">
            <v>15661.519999999999</v>
          </cell>
          <cell r="L2195">
            <v>15661.519999999999</v>
          </cell>
          <cell r="N2195">
            <v>182.79999999999998</v>
          </cell>
          <cell r="P2195">
            <v>28.48</v>
          </cell>
          <cell r="Q2195">
            <v>0</v>
          </cell>
          <cell r="S2195">
            <v>7.36</v>
          </cell>
          <cell r="T2195">
            <v>0</v>
          </cell>
          <cell r="U2195">
            <v>16371.689999999999</v>
          </cell>
          <cell r="AE2195" t="str">
            <v>20110629LGUM_272</v>
          </cell>
          <cell r="AG2195" t="str">
            <v>272</v>
          </cell>
        </row>
        <row r="2196">
          <cell r="B2196" t="str">
            <v>Sep 2011</v>
          </cell>
          <cell r="C2196" t="str">
            <v>RLS</v>
          </cell>
          <cell r="D2196" t="str">
            <v>LGUM_273</v>
          </cell>
          <cell r="E2196">
            <v>214</v>
          </cell>
          <cell r="G2196">
            <v>13376</v>
          </cell>
          <cell r="J2196">
            <v>-18.11</v>
          </cell>
          <cell r="K2196">
            <v>2682.5699999999997</v>
          </cell>
          <cell r="L2196">
            <v>2682.57</v>
          </cell>
          <cell r="N2196">
            <v>31.430000000000003</v>
          </cell>
          <cell r="P2196">
            <v>4.8499999999999996</v>
          </cell>
          <cell r="Q2196">
            <v>0</v>
          </cell>
          <cell r="S2196">
            <v>2.42</v>
          </cell>
          <cell r="T2196">
            <v>0</v>
          </cell>
          <cell r="U2196">
            <v>2796.89</v>
          </cell>
          <cell r="AE2196" t="str">
            <v>20110629LGUM_273</v>
          </cell>
          <cell r="AG2196" t="str">
            <v>273</v>
          </cell>
        </row>
        <row r="2197">
          <cell r="B2197" t="str">
            <v>Sep 2011</v>
          </cell>
          <cell r="C2197" t="str">
            <v>RLS</v>
          </cell>
          <cell r="D2197" t="str">
            <v>LGUM_274</v>
          </cell>
          <cell r="E2197">
            <v>9064</v>
          </cell>
          <cell r="G2197">
            <v>417636</v>
          </cell>
          <cell r="J2197">
            <v>-734.78</v>
          </cell>
          <cell r="K2197">
            <v>159154.18</v>
          </cell>
          <cell r="L2197">
            <v>159154.18</v>
          </cell>
          <cell r="N2197">
            <v>982.3</v>
          </cell>
          <cell r="P2197">
            <v>302.33999999999997</v>
          </cell>
          <cell r="Q2197">
            <v>0</v>
          </cell>
          <cell r="S2197">
            <v>0</v>
          </cell>
          <cell r="T2197">
            <v>0</v>
          </cell>
          <cell r="U2197">
            <v>160440.81</v>
          </cell>
          <cell r="AE2197" t="str">
            <v>20110629LGUM_274</v>
          </cell>
          <cell r="AG2197" t="str">
            <v>274</v>
          </cell>
        </row>
        <row r="2198">
          <cell r="B2198" t="str">
            <v>Sep 2011</v>
          </cell>
          <cell r="C2198" t="str">
            <v>RLS</v>
          </cell>
          <cell r="D2198" t="str">
            <v>LGUM_275</v>
          </cell>
          <cell r="E2198">
            <v>362</v>
          </cell>
          <cell r="G2198">
            <v>22951</v>
          </cell>
          <cell r="J2198">
            <v>0</v>
          </cell>
          <cell r="K2198">
            <v>8510.6200000000008</v>
          </cell>
          <cell r="L2198">
            <v>8510.6200000000008</v>
          </cell>
          <cell r="N2198">
            <v>56.56</v>
          </cell>
          <cell r="P2198">
            <v>16.07</v>
          </cell>
          <cell r="Q2198">
            <v>0</v>
          </cell>
          <cell r="S2198">
            <v>0</v>
          </cell>
          <cell r="T2198">
            <v>0</v>
          </cell>
          <cell r="U2198">
            <v>8583.25</v>
          </cell>
          <cell r="AE2198" t="str">
            <v>20110629LGUM_275</v>
          </cell>
          <cell r="AG2198" t="str">
            <v>275</v>
          </cell>
        </row>
        <row r="2199">
          <cell r="B2199" t="str">
            <v>Sep 2011</v>
          </cell>
          <cell r="C2199" t="str">
            <v>RLS</v>
          </cell>
          <cell r="D2199" t="str">
            <v>LGUM_276</v>
          </cell>
          <cell r="E2199">
            <v>1147</v>
          </cell>
          <cell r="G2199">
            <v>40767</v>
          </cell>
          <cell r="J2199">
            <v>-100.86</v>
          </cell>
          <cell r="K2199">
            <v>15119.83</v>
          </cell>
          <cell r="L2199">
            <v>15119.83</v>
          </cell>
          <cell r="N2199">
            <v>95.41</v>
          </cell>
          <cell r="P2199">
            <v>30.63</v>
          </cell>
          <cell r="Q2199">
            <v>0</v>
          </cell>
          <cell r="S2199">
            <v>0.8</v>
          </cell>
          <cell r="T2199">
            <v>0</v>
          </cell>
          <cell r="U2199">
            <v>15301.83</v>
          </cell>
          <cell r="AE2199" t="str">
            <v>20110629LGUM_276</v>
          </cell>
          <cell r="AG2199" t="str">
            <v>276</v>
          </cell>
        </row>
        <row r="2200">
          <cell r="B2200" t="str">
            <v>Sep 2011</v>
          </cell>
          <cell r="C2200" t="str">
            <v>RLS</v>
          </cell>
          <cell r="D2200" t="str">
            <v>LGUM_277</v>
          </cell>
          <cell r="E2200">
            <v>923</v>
          </cell>
          <cell r="G2200">
            <v>58370</v>
          </cell>
          <cell r="J2200">
            <v>-200.87</v>
          </cell>
          <cell r="K2200">
            <v>19246.740000000002</v>
          </cell>
          <cell r="L2200">
            <v>19246.739999999998</v>
          </cell>
          <cell r="N2200">
            <v>136.91</v>
          </cell>
          <cell r="P2200">
            <v>36.61</v>
          </cell>
          <cell r="Q2200">
            <v>0</v>
          </cell>
          <cell r="S2200">
            <v>0</v>
          </cell>
          <cell r="T2200">
            <v>0</v>
          </cell>
          <cell r="U2200">
            <v>19420.259999999998</v>
          </cell>
          <cell r="AE2200" t="str">
            <v>20110629LGUM_277</v>
          </cell>
          <cell r="AG2200" t="str">
            <v>277</v>
          </cell>
        </row>
        <row r="2201">
          <cell r="B2201" t="str">
            <v>Sep 2011</v>
          </cell>
          <cell r="C2201" t="str">
            <v>RLS</v>
          </cell>
          <cell r="D2201" t="str">
            <v>LGUM_278</v>
          </cell>
          <cell r="E2201">
            <v>15</v>
          </cell>
          <cell r="G2201">
            <v>5289</v>
          </cell>
          <cell r="J2201">
            <v>0</v>
          </cell>
          <cell r="K2201">
            <v>1016.4</v>
          </cell>
          <cell r="L2201">
            <v>1016.4</v>
          </cell>
          <cell r="N2201">
            <v>12.379999999999999</v>
          </cell>
          <cell r="P2201">
            <v>1.95</v>
          </cell>
          <cell r="Q2201">
            <v>0</v>
          </cell>
          <cell r="S2201">
            <v>0</v>
          </cell>
          <cell r="T2201">
            <v>0</v>
          </cell>
          <cell r="U2201">
            <v>1030.73</v>
          </cell>
          <cell r="AE2201" t="str">
            <v>20110629LGUM_278</v>
          </cell>
          <cell r="AG2201" t="str">
            <v>278</v>
          </cell>
        </row>
        <row r="2202">
          <cell r="B2202" t="str">
            <v>Sep 2011</v>
          </cell>
          <cell r="C2202" t="str">
            <v>RLS</v>
          </cell>
          <cell r="D2202" t="str">
            <v>LGUM_279</v>
          </cell>
          <cell r="E2202">
            <v>9</v>
          </cell>
          <cell r="G2202">
            <v>3144</v>
          </cell>
          <cell r="J2202">
            <v>0</v>
          </cell>
          <cell r="K2202">
            <v>341.82</v>
          </cell>
          <cell r="L2202">
            <v>341.82000000000005</v>
          </cell>
          <cell r="N2202">
            <v>7.3599999999999994</v>
          </cell>
          <cell r="P2202">
            <v>0.66999999999999993</v>
          </cell>
          <cell r="Q2202">
            <v>0</v>
          </cell>
          <cell r="S2202">
            <v>0</v>
          </cell>
          <cell r="T2202">
            <v>0</v>
          </cell>
          <cell r="U2202">
            <v>349.85</v>
          </cell>
          <cell r="AE2202" t="str">
            <v>20110629LGUM_279</v>
          </cell>
          <cell r="AG2202" t="str">
            <v>279</v>
          </cell>
        </row>
        <row r="2203">
          <cell r="B2203" t="str">
            <v>Sep 2011</v>
          </cell>
          <cell r="C2203" t="str">
            <v>RLS</v>
          </cell>
          <cell r="D2203" t="str">
            <v>LGUM_280</v>
          </cell>
          <cell r="E2203">
            <v>35</v>
          </cell>
          <cell r="G2203">
            <v>1198</v>
          </cell>
          <cell r="J2203">
            <v>0</v>
          </cell>
          <cell r="K2203">
            <v>644.70000000000005</v>
          </cell>
          <cell r="L2203">
            <v>644.70000000000005</v>
          </cell>
          <cell r="N2203">
            <v>2.81</v>
          </cell>
          <cell r="P2203">
            <v>2.29</v>
          </cell>
          <cell r="Q2203">
            <v>0</v>
          </cell>
          <cell r="S2203">
            <v>0</v>
          </cell>
          <cell r="T2203">
            <v>0</v>
          </cell>
          <cell r="U2203">
            <v>1207.3599999999999</v>
          </cell>
          <cell r="AE2203" t="str">
            <v>20110629LGUM_280</v>
          </cell>
          <cell r="AG2203" t="str">
            <v>280</v>
          </cell>
        </row>
        <row r="2204">
          <cell r="B2204" t="str">
            <v>Sep 2011</v>
          </cell>
          <cell r="C2204" t="str">
            <v>RLS</v>
          </cell>
          <cell r="D2204" t="str">
            <v>LGUM_281</v>
          </cell>
          <cell r="E2204">
            <v>137</v>
          </cell>
          <cell r="G2204">
            <v>6583</v>
          </cell>
          <cell r="J2204">
            <v>0</v>
          </cell>
          <cell r="K2204">
            <v>2663.28</v>
          </cell>
          <cell r="L2204">
            <v>2663.2800000000007</v>
          </cell>
          <cell r="N2204">
            <v>15.39</v>
          </cell>
          <cell r="P2204">
            <v>9.2200000000000006</v>
          </cell>
          <cell r="Q2204">
            <v>0</v>
          </cell>
          <cell r="S2204">
            <v>0</v>
          </cell>
          <cell r="T2204">
            <v>0</v>
          </cell>
          <cell r="U2204">
            <v>4862.68</v>
          </cell>
          <cell r="AE2204" t="str">
            <v>20110629LGUM_281</v>
          </cell>
          <cell r="AG2204" t="str">
            <v>281</v>
          </cell>
        </row>
        <row r="2205">
          <cell r="B2205" t="str">
            <v>Sep 2011</v>
          </cell>
          <cell r="C2205" t="str">
            <v>RLS</v>
          </cell>
          <cell r="D2205" t="str">
            <v>LGUM_282</v>
          </cell>
          <cell r="E2205">
            <v>70</v>
          </cell>
          <cell r="G2205">
            <v>2544</v>
          </cell>
          <cell r="J2205">
            <v>-0.24</v>
          </cell>
          <cell r="K2205">
            <v>1301.76</v>
          </cell>
          <cell r="L2205">
            <v>1301.7600000000004</v>
          </cell>
          <cell r="N2205">
            <v>5.96</v>
          </cell>
          <cell r="P2205">
            <v>4.28</v>
          </cell>
          <cell r="Q2205">
            <v>0</v>
          </cell>
          <cell r="S2205">
            <v>0</v>
          </cell>
          <cell r="T2205">
            <v>0</v>
          </cell>
          <cell r="U2205">
            <v>2245.09</v>
          </cell>
          <cell r="AE2205" t="str">
            <v>20110629LGUM_282</v>
          </cell>
          <cell r="AG2205" t="str">
            <v>282</v>
          </cell>
        </row>
        <row r="2206">
          <cell r="B2206" t="str">
            <v>Sep 2011</v>
          </cell>
          <cell r="C2206" t="str">
            <v>RLS</v>
          </cell>
          <cell r="D2206" t="str">
            <v>LGUM_283</v>
          </cell>
          <cell r="E2206">
            <v>93</v>
          </cell>
          <cell r="G2206">
            <v>4282</v>
          </cell>
          <cell r="J2206">
            <v>0</v>
          </cell>
          <cell r="K2206">
            <v>1826.52</v>
          </cell>
          <cell r="L2206">
            <v>1826.52</v>
          </cell>
          <cell r="N2206">
            <v>10.81</v>
          </cell>
          <cell r="P2206">
            <v>6.18</v>
          </cell>
          <cell r="Q2206">
            <v>0</v>
          </cell>
          <cell r="S2206">
            <v>0</v>
          </cell>
          <cell r="T2206">
            <v>0</v>
          </cell>
          <cell r="U2206">
            <v>3291.0699999999997</v>
          </cell>
          <cell r="AE2206" t="str">
            <v>20110629LGUM_283</v>
          </cell>
          <cell r="AG2206" t="str">
            <v>283</v>
          </cell>
        </row>
        <row r="2207">
          <cell r="B2207" t="str">
            <v>Sep 2011</v>
          </cell>
          <cell r="C2207" t="str">
            <v>RLS</v>
          </cell>
          <cell r="D2207" t="str">
            <v>LGUM_301</v>
          </cell>
          <cell r="E2207">
            <v>42</v>
          </cell>
          <cell r="G2207">
            <v>1742</v>
          </cell>
          <cell r="J2207">
            <v>0</v>
          </cell>
          <cell r="K2207">
            <v>303.66000000000003</v>
          </cell>
          <cell r="L2207">
            <v>303.66000000000003</v>
          </cell>
          <cell r="N2207">
            <v>4.07</v>
          </cell>
          <cell r="P2207">
            <v>0.56999999999999995</v>
          </cell>
          <cell r="Q2207">
            <v>0</v>
          </cell>
          <cell r="S2207">
            <v>0</v>
          </cell>
          <cell r="T2207">
            <v>0</v>
          </cell>
          <cell r="U2207">
            <v>308.3</v>
          </cell>
          <cell r="AE2207" t="str">
            <v>20110629LGUM_301</v>
          </cell>
          <cell r="AG2207" t="str">
            <v>301</v>
          </cell>
        </row>
        <row r="2208">
          <cell r="B2208" t="str">
            <v>Sep 2011</v>
          </cell>
          <cell r="C2208" t="str">
            <v>RLS</v>
          </cell>
          <cell r="D2208" t="str">
            <v>LGUM_302</v>
          </cell>
          <cell r="E2208">
            <v>2077</v>
          </cell>
          <cell r="G2208">
            <v>135258</v>
          </cell>
          <cell r="J2208">
            <v>0</v>
          </cell>
          <cell r="K2208">
            <v>17363.72</v>
          </cell>
          <cell r="L2208">
            <v>17363.719999999998</v>
          </cell>
          <cell r="N2208">
            <v>344.83</v>
          </cell>
          <cell r="P2208">
            <v>33.29</v>
          </cell>
          <cell r="Q2208">
            <v>0</v>
          </cell>
          <cell r="S2208">
            <v>0.51</v>
          </cell>
          <cell r="T2208">
            <v>0</v>
          </cell>
          <cell r="U2208">
            <v>17742.349999999999</v>
          </cell>
          <cell r="AE2208" t="str">
            <v>20110629LGUM_302</v>
          </cell>
          <cell r="AG2208" t="str">
            <v>302</v>
          </cell>
        </row>
        <row r="2209">
          <cell r="B2209" t="str">
            <v>Sep 2011</v>
          </cell>
          <cell r="C2209" t="str">
            <v>RLS</v>
          </cell>
          <cell r="D2209" t="str">
            <v>LGUM_303</v>
          </cell>
          <cell r="E2209">
            <v>3401</v>
          </cell>
          <cell r="G2209">
            <v>297538</v>
          </cell>
          <cell r="J2209">
            <v>-8.11</v>
          </cell>
          <cell r="K2209">
            <v>33083.620000000003</v>
          </cell>
          <cell r="L2209">
            <v>33083.620000000003</v>
          </cell>
          <cell r="N2209">
            <v>700.9</v>
          </cell>
          <cell r="P2209">
            <v>64.210000000000008</v>
          </cell>
          <cell r="Q2209">
            <v>0</v>
          </cell>
          <cell r="S2209">
            <v>14.36</v>
          </cell>
          <cell r="T2209">
            <v>0</v>
          </cell>
          <cell r="U2209">
            <v>33863.090000000004</v>
          </cell>
          <cell r="AE2209" t="str">
            <v>20110629LGUM_303</v>
          </cell>
          <cell r="AG2209" t="str">
            <v>303</v>
          </cell>
        </row>
        <row r="2210">
          <cell r="B2210" t="str">
            <v>Sep 2011</v>
          </cell>
          <cell r="C2210" t="str">
            <v>RLS</v>
          </cell>
          <cell r="D2210" t="str">
            <v>LGUM_304</v>
          </cell>
          <cell r="E2210">
            <v>3879</v>
          </cell>
          <cell r="G2210">
            <v>572547</v>
          </cell>
          <cell r="J2210">
            <v>0</v>
          </cell>
          <cell r="K2210">
            <v>46082.52</v>
          </cell>
          <cell r="L2210">
            <v>46082.52</v>
          </cell>
          <cell r="N2210">
            <v>1342.29</v>
          </cell>
          <cell r="P2210">
            <v>90.039999999999992</v>
          </cell>
          <cell r="Q2210">
            <v>0</v>
          </cell>
          <cell r="S2210">
            <v>11.03</v>
          </cell>
          <cell r="T2210">
            <v>0</v>
          </cell>
          <cell r="U2210">
            <v>47525.88</v>
          </cell>
          <cell r="AE2210" t="str">
            <v>20110629LGUM_304</v>
          </cell>
          <cell r="AG2210" t="str">
            <v>304</v>
          </cell>
        </row>
        <row r="2211">
          <cell r="B2211" t="str">
            <v>Sep 2011</v>
          </cell>
          <cell r="C2211" t="str">
            <v>RLS</v>
          </cell>
          <cell r="D2211" t="str">
            <v>LGUM_305</v>
          </cell>
          <cell r="E2211">
            <v>23</v>
          </cell>
          <cell r="G2211">
            <v>1100</v>
          </cell>
          <cell r="J2211">
            <v>0</v>
          </cell>
          <cell r="K2211">
            <v>222.18</v>
          </cell>
          <cell r="L2211">
            <v>222.18</v>
          </cell>
          <cell r="N2211">
            <v>2.62</v>
          </cell>
          <cell r="P2211">
            <v>0.44</v>
          </cell>
          <cell r="Q2211">
            <v>0</v>
          </cell>
          <cell r="S2211">
            <v>0</v>
          </cell>
          <cell r="T2211">
            <v>0</v>
          </cell>
          <cell r="U2211">
            <v>225.24</v>
          </cell>
          <cell r="AE2211" t="str">
            <v>20110629LGUM_305</v>
          </cell>
          <cell r="AG2211" t="str">
            <v>305</v>
          </cell>
        </row>
        <row r="2212">
          <cell r="B2212" t="str">
            <v>Sep 2011</v>
          </cell>
          <cell r="C2212" t="str">
            <v>RLS</v>
          </cell>
          <cell r="D2212" t="str">
            <v>LGUM_306</v>
          </cell>
          <cell r="E2212">
            <v>84</v>
          </cell>
          <cell r="G2212">
            <v>3329</v>
          </cell>
          <cell r="J2212">
            <v>0</v>
          </cell>
          <cell r="K2212">
            <v>943.32</v>
          </cell>
          <cell r="L2212">
            <v>943.32</v>
          </cell>
          <cell r="N2212">
            <v>7.79</v>
          </cell>
          <cell r="P2212">
            <v>1.82</v>
          </cell>
          <cell r="Q2212">
            <v>0</v>
          </cell>
          <cell r="S2212">
            <v>0</v>
          </cell>
          <cell r="T2212">
            <v>0</v>
          </cell>
          <cell r="U2212">
            <v>952.93000000000006</v>
          </cell>
          <cell r="AE2212" t="str">
            <v>20110629LGUM_306</v>
          </cell>
          <cell r="AG2212" t="str">
            <v>306</v>
          </cell>
        </row>
        <row r="2213">
          <cell r="B2213" t="str">
            <v>Sep 2011</v>
          </cell>
          <cell r="C2213" t="str">
            <v>RLS</v>
          </cell>
          <cell r="D2213" t="str">
            <v>LGUM_307</v>
          </cell>
          <cell r="E2213">
            <v>63</v>
          </cell>
          <cell r="G2213">
            <v>9167</v>
          </cell>
          <cell r="J2213">
            <v>0</v>
          </cell>
          <cell r="K2213">
            <v>1032.57</v>
          </cell>
          <cell r="L2213">
            <v>1032.57</v>
          </cell>
          <cell r="N2213">
            <v>23.1</v>
          </cell>
          <cell r="P2213">
            <v>1.93</v>
          </cell>
          <cell r="Q2213">
            <v>0</v>
          </cell>
          <cell r="S2213">
            <v>1.01</v>
          </cell>
          <cell r="T2213">
            <v>0</v>
          </cell>
          <cell r="U2213">
            <v>1058.6099999999999</v>
          </cell>
          <cell r="AE2213" t="str">
            <v>20110629LGUM_307</v>
          </cell>
          <cell r="AG2213" t="str">
            <v>307</v>
          </cell>
        </row>
        <row r="2214">
          <cell r="B2214" t="str">
            <v>Sep 2011</v>
          </cell>
          <cell r="C2214" t="str">
            <v>RLS</v>
          </cell>
          <cell r="D2214" t="str">
            <v>LGUM_308</v>
          </cell>
          <cell r="E2214">
            <v>937</v>
          </cell>
          <cell r="G2214">
            <v>63476</v>
          </cell>
          <cell r="J2214">
            <v>-10.029999999999999</v>
          </cell>
          <cell r="K2214">
            <v>11477.59</v>
          </cell>
          <cell r="L2214">
            <v>11477.59</v>
          </cell>
          <cell r="N2214">
            <v>148.77000000000001</v>
          </cell>
          <cell r="P2214">
            <v>22.07</v>
          </cell>
          <cell r="Q2214">
            <v>0</v>
          </cell>
          <cell r="S2214">
            <v>0</v>
          </cell>
          <cell r="T2214">
            <v>0</v>
          </cell>
          <cell r="U2214">
            <v>11648.43</v>
          </cell>
          <cell r="AE2214" t="str">
            <v>20110629LGUM_308</v>
          </cell>
          <cell r="AG2214" t="str">
            <v>308</v>
          </cell>
        </row>
        <row r="2215">
          <cell r="B2215" t="str">
            <v>Sep 2011</v>
          </cell>
          <cell r="C2215" t="str">
            <v>RLS</v>
          </cell>
          <cell r="D2215" t="str">
            <v>LGUM_309</v>
          </cell>
          <cell r="E2215">
            <v>2</v>
          </cell>
          <cell r="G2215">
            <v>708</v>
          </cell>
          <cell r="J2215">
            <v>0</v>
          </cell>
          <cell r="K2215">
            <v>45.4</v>
          </cell>
          <cell r="L2215">
            <v>45.399999999999991</v>
          </cell>
          <cell r="N2215">
            <v>1.66</v>
          </cell>
          <cell r="P2215">
            <v>0.08</v>
          </cell>
          <cell r="Q2215">
            <v>0</v>
          </cell>
          <cell r="S2215">
            <v>0</v>
          </cell>
          <cell r="T2215">
            <v>0</v>
          </cell>
          <cell r="U2215">
            <v>47.139999999999993</v>
          </cell>
          <cell r="AE2215" t="str">
            <v>20110629LGUM_309</v>
          </cell>
          <cell r="AG2215" t="str">
            <v>309</v>
          </cell>
        </row>
        <row r="2216">
          <cell r="B2216" t="str">
            <v>Sep 2011</v>
          </cell>
          <cell r="C2216" t="str">
            <v>RLS</v>
          </cell>
          <cell r="D2216" t="str">
            <v>LGUM_310</v>
          </cell>
          <cell r="E2216">
            <v>9</v>
          </cell>
          <cell r="G2216">
            <v>3042</v>
          </cell>
          <cell r="J2216">
            <v>0</v>
          </cell>
          <cell r="K2216">
            <v>204.3</v>
          </cell>
          <cell r="L2216">
            <v>204.3</v>
          </cell>
          <cell r="N2216">
            <v>7.46</v>
          </cell>
          <cell r="P2216">
            <v>0.38</v>
          </cell>
          <cell r="Q2216">
            <v>0</v>
          </cell>
          <cell r="S2216">
            <v>0</v>
          </cell>
          <cell r="T2216">
            <v>0</v>
          </cell>
          <cell r="U2216">
            <v>212.14000000000001</v>
          </cell>
          <cell r="AE2216" t="str">
            <v>20110629LGUM_310</v>
          </cell>
          <cell r="AG2216" t="str">
            <v>310</v>
          </cell>
        </row>
        <row r="2217">
          <cell r="B2217" t="str">
            <v>Sep 2011</v>
          </cell>
          <cell r="C2217" t="str">
            <v>RLS</v>
          </cell>
          <cell r="D2217" t="str">
            <v>LGUM_311</v>
          </cell>
          <cell r="E2217">
            <v>3417</v>
          </cell>
          <cell r="G2217">
            <v>340235</v>
          </cell>
          <cell r="J2217">
            <v>-44.16</v>
          </cell>
          <cell r="K2217">
            <v>47110.439999999995</v>
          </cell>
          <cell r="L2217">
            <v>47110.44000000001</v>
          </cell>
          <cell r="N2217">
            <v>796.39</v>
          </cell>
          <cell r="P2217">
            <v>91.06</v>
          </cell>
          <cell r="Q2217">
            <v>0</v>
          </cell>
          <cell r="S2217">
            <v>0</v>
          </cell>
          <cell r="T2217">
            <v>0</v>
          </cell>
          <cell r="U2217">
            <v>47997.890000000007</v>
          </cell>
          <cell r="AE2217" t="str">
            <v>20110629LGUM_311</v>
          </cell>
          <cell r="AG2217" t="str">
            <v>311</v>
          </cell>
        </row>
        <row r="2218">
          <cell r="B2218" t="str">
            <v>Sep 2011</v>
          </cell>
          <cell r="C2218" t="str">
            <v>RLS</v>
          </cell>
          <cell r="D2218" t="str">
            <v>LGUM_312</v>
          </cell>
          <cell r="E2218">
            <v>2488</v>
          </cell>
          <cell r="G2218">
            <v>393634</v>
          </cell>
          <cell r="J2218">
            <v>0</v>
          </cell>
          <cell r="K2218">
            <v>37120.959999999999</v>
          </cell>
          <cell r="L2218">
            <v>37120.960000000006</v>
          </cell>
          <cell r="N2218">
            <v>924.45</v>
          </cell>
          <cell r="P2218">
            <v>72.36</v>
          </cell>
          <cell r="Q2218">
            <v>0</v>
          </cell>
          <cell r="S2218">
            <v>0</v>
          </cell>
          <cell r="T2218">
            <v>0</v>
          </cell>
          <cell r="U2218">
            <v>38119.760000000002</v>
          </cell>
          <cell r="AE2218" t="str">
            <v>20110629LGUM_312</v>
          </cell>
          <cell r="AG2218" t="str">
            <v>312</v>
          </cell>
        </row>
        <row r="2219">
          <cell r="B2219" t="str">
            <v>Sep 2011</v>
          </cell>
          <cell r="C2219" t="str">
            <v>RLS</v>
          </cell>
          <cell r="D2219" t="str">
            <v>LGUM_313</v>
          </cell>
          <cell r="E2219">
            <v>572</v>
          </cell>
          <cell r="G2219">
            <v>90394</v>
          </cell>
          <cell r="J2219">
            <v>0</v>
          </cell>
          <cell r="K2219">
            <v>8534.24</v>
          </cell>
          <cell r="L2219">
            <v>8534.24</v>
          </cell>
          <cell r="N2219">
            <v>218.99</v>
          </cell>
          <cell r="P2219">
            <v>16.66</v>
          </cell>
          <cell r="Q2219">
            <v>0</v>
          </cell>
          <cell r="S2219">
            <v>0.46</v>
          </cell>
          <cell r="T2219">
            <v>0</v>
          </cell>
          <cell r="U2219">
            <v>8770.35</v>
          </cell>
          <cell r="AE2219" t="str">
            <v>20110629LGUM_313</v>
          </cell>
          <cell r="AG2219" t="str">
            <v>313</v>
          </cell>
        </row>
        <row r="2220">
          <cell r="B2220" t="str">
            <v>Sep 2011</v>
          </cell>
          <cell r="C2220" t="str">
            <v>RLS</v>
          </cell>
          <cell r="D2220" t="str">
            <v>LGUM_314</v>
          </cell>
          <cell r="E2220">
            <v>608</v>
          </cell>
          <cell r="G2220">
            <v>57964</v>
          </cell>
          <cell r="J2220">
            <v>70.8</v>
          </cell>
          <cell r="K2220">
            <v>10832.4</v>
          </cell>
          <cell r="L2220">
            <v>10832.400000000001</v>
          </cell>
          <cell r="N2220">
            <v>137.41</v>
          </cell>
          <cell r="P2220">
            <v>20.799999999999997</v>
          </cell>
          <cell r="Q2220">
            <v>0</v>
          </cell>
          <cell r="S2220">
            <v>0</v>
          </cell>
          <cell r="T2220">
            <v>0</v>
          </cell>
          <cell r="U2220">
            <v>10990.61</v>
          </cell>
          <cell r="AE2220" t="str">
            <v>20110629LGUM_314</v>
          </cell>
          <cell r="AG2220" t="str">
            <v>314</v>
          </cell>
        </row>
        <row r="2221">
          <cell r="B2221" t="str">
            <v>Sep 2011</v>
          </cell>
          <cell r="C2221" t="str">
            <v>RLS</v>
          </cell>
          <cell r="D2221" t="str">
            <v>LGUM_315</v>
          </cell>
          <cell r="E2221">
            <v>570</v>
          </cell>
          <cell r="G2221">
            <v>84359</v>
          </cell>
          <cell r="J2221">
            <v>0</v>
          </cell>
          <cell r="K2221">
            <v>12021.3</v>
          </cell>
          <cell r="L2221">
            <v>12021.300000000001</v>
          </cell>
          <cell r="N2221">
            <v>197.78</v>
          </cell>
          <cell r="P2221">
            <v>23.19</v>
          </cell>
          <cell r="Q2221">
            <v>0</v>
          </cell>
          <cell r="S2221">
            <v>0</v>
          </cell>
          <cell r="T2221">
            <v>0</v>
          </cell>
          <cell r="U2221">
            <v>12242.27</v>
          </cell>
          <cell r="AE2221" t="str">
            <v>20110629LGUM_315</v>
          </cell>
          <cell r="AG2221" t="str">
            <v>315</v>
          </cell>
        </row>
        <row r="2222">
          <cell r="B2222" t="str">
            <v>Sep 2011</v>
          </cell>
          <cell r="C2222" t="str">
            <v>RLS</v>
          </cell>
          <cell r="D2222" t="str">
            <v>LGUM_316</v>
          </cell>
          <cell r="E2222">
            <v>1214</v>
          </cell>
          <cell r="G2222">
            <v>122624</v>
          </cell>
          <cell r="J2222">
            <v>0</v>
          </cell>
          <cell r="K2222">
            <v>30519.96</v>
          </cell>
          <cell r="L2222">
            <v>30519.96</v>
          </cell>
          <cell r="N2222">
            <v>286.93</v>
          </cell>
          <cell r="P2222">
            <v>58.56</v>
          </cell>
          <cell r="Q2222">
            <v>0</v>
          </cell>
          <cell r="S2222">
            <v>0</v>
          </cell>
          <cell r="T2222">
            <v>0</v>
          </cell>
          <cell r="U2222">
            <v>30865.45</v>
          </cell>
          <cell r="AE2222" t="str">
            <v>20110629LGUM_316</v>
          </cell>
          <cell r="AG2222" t="str">
            <v>316</v>
          </cell>
        </row>
        <row r="2223">
          <cell r="B2223" t="str">
            <v>Sep 2011</v>
          </cell>
          <cell r="C2223" t="str">
            <v>RLS</v>
          </cell>
          <cell r="D2223" t="str">
            <v>LGUM_317</v>
          </cell>
          <cell r="E2223">
            <v>531</v>
          </cell>
          <cell r="G2223">
            <v>83984</v>
          </cell>
          <cell r="J2223">
            <v>0</v>
          </cell>
          <cell r="K2223">
            <v>14570.64</v>
          </cell>
          <cell r="L2223">
            <v>14570.64</v>
          </cell>
          <cell r="N2223">
            <v>196.52</v>
          </cell>
          <cell r="P2223">
            <v>28.05</v>
          </cell>
          <cell r="Q2223">
            <v>0</v>
          </cell>
          <cell r="S2223">
            <v>0</v>
          </cell>
          <cell r="T2223">
            <v>0</v>
          </cell>
          <cell r="U2223">
            <v>14795.21</v>
          </cell>
          <cell r="AE2223" t="str">
            <v>20110629LGUM_317</v>
          </cell>
          <cell r="AG2223" t="str">
            <v>317</v>
          </cell>
        </row>
        <row r="2224">
          <cell r="B2224" t="str">
            <v>Sep 2011</v>
          </cell>
          <cell r="C2224" t="str">
            <v>RLS</v>
          </cell>
          <cell r="D2224" t="str">
            <v>LGUM_318</v>
          </cell>
          <cell r="E2224">
            <v>63</v>
          </cell>
          <cell r="G2224">
            <v>4230</v>
          </cell>
          <cell r="J2224">
            <v>0</v>
          </cell>
          <cell r="K2224">
            <v>1026.27</v>
          </cell>
          <cell r="L2224">
            <v>1026.2700000000002</v>
          </cell>
          <cell r="N2224">
            <v>9.89</v>
          </cell>
          <cell r="P2224">
            <v>1.95</v>
          </cell>
          <cell r="Q2224">
            <v>0</v>
          </cell>
          <cell r="S2224">
            <v>0</v>
          </cell>
          <cell r="T2224">
            <v>0</v>
          </cell>
          <cell r="U2224">
            <v>1038.1100000000001</v>
          </cell>
          <cell r="AE2224" t="str">
            <v>20110629LGUM_318</v>
          </cell>
          <cell r="AG2224" t="str">
            <v>318</v>
          </cell>
        </row>
        <row r="2225">
          <cell r="B2225" t="str">
            <v>Sep 2011</v>
          </cell>
          <cell r="C2225" t="str">
            <v>RLS</v>
          </cell>
          <cell r="D2225" t="str">
            <v>LGUM_319</v>
          </cell>
          <cell r="E2225">
            <v>0</v>
          </cell>
          <cell r="G2225">
            <v>0</v>
          </cell>
          <cell r="J2225">
            <v>0</v>
          </cell>
          <cell r="K2225">
            <v>0</v>
          </cell>
          <cell r="L2225">
            <v>0</v>
          </cell>
          <cell r="N2225">
            <v>0</v>
          </cell>
          <cell r="P2225">
            <v>0</v>
          </cell>
          <cell r="Q2225">
            <v>0</v>
          </cell>
          <cell r="S2225">
            <v>0</v>
          </cell>
          <cell r="T2225">
            <v>0</v>
          </cell>
          <cell r="U2225">
            <v>0</v>
          </cell>
          <cell r="AE2225" t="str">
            <v>20110629LGUM_319</v>
          </cell>
          <cell r="AG2225" t="str">
            <v>319</v>
          </cell>
        </row>
        <row r="2226">
          <cell r="B2226" t="str">
            <v>Sep 2011</v>
          </cell>
          <cell r="C2226" t="str">
            <v>RLS</v>
          </cell>
          <cell r="D2226" t="str">
            <v>LGUM_320</v>
          </cell>
          <cell r="E2226">
            <v>0</v>
          </cell>
          <cell r="G2226">
            <v>0</v>
          </cell>
          <cell r="J2226">
            <v>0</v>
          </cell>
          <cell r="K2226">
            <v>0</v>
          </cell>
          <cell r="L2226">
            <v>0</v>
          </cell>
          <cell r="N2226">
            <v>0</v>
          </cell>
          <cell r="P2226">
            <v>0</v>
          </cell>
          <cell r="Q2226">
            <v>0</v>
          </cell>
          <cell r="S2226">
            <v>0</v>
          </cell>
          <cell r="T2226">
            <v>0</v>
          </cell>
          <cell r="U2226">
            <v>0</v>
          </cell>
          <cell r="AE2226" t="str">
            <v>20110629LGUM_320</v>
          </cell>
          <cell r="AG2226" t="str">
            <v>320</v>
          </cell>
        </row>
        <row r="2227">
          <cell r="B2227" t="str">
            <v>Sep 2011</v>
          </cell>
          <cell r="C2227" t="str">
            <v>RLS</v>
          </cell>
          <cell r="D2227" t="str">
            <v>LGUM_321</v>
          </cell>
          <cell r="E2227">
            <v>2</v>
          </cell>
          <cell r="G2227">
            <v>282</v>
          </cell>
          <cell r="J2227">
            <v>0</v>
          </cell>
          <cell r="K2227">
            <v>54.88</v>
          </cell>
          <cell r="L2227">
            <v>54.88</v>
          </cell>
          <cell r="N2227">
            <v>0.94</v>
          </cell>
          <cell r="P2227">
            <v>0.1</v>
          </cell>
          <cell r="Q2227">
            <v>0</v>
          </cell>
          <cell r="S2227">
            <v>0</v>
          </cell>
          <cell r="T2227">
            <v>0</v>
          </cell>
          <cell r="U2227">
            <v>55.92</v>
          </cell>
          <cell r="AE2227" t="str">
            <v>20110629LGUM_321</v>
          </cell>
          <cell r="AG2227" t="str">
            <v>321</v>
          </cell>
        </row>
        <row r="2228">
          <cell r="B2228" t="str">
            <v>Sep 2011</v>
          </cell>
          <cell r="C2228" t="str">
            <v>RLS</v>
          </cell>
          <cell r="D2228" t="str">
            <v>LGUM_322</v>
          </cell>
          <cell r="E2228">
            <v>1762</v>
          </cell>
          <cell r="G2228">
            <v>113269</v>
          </cell>
          <cell r="J2228">
            <v>184.16</v>
          </cell>
          <cell r="K2228">
            <v>20464.78</v>
          </cell>
          <cell r="L2228">
            <v>20464.780000000002</v>
          </cell>
          <cell r="N2228">
            <v>265.20999999999998</v>
          </cell>
          <cell r="P2228">
            <v>39.36</v>
          </cell>
          <cell r="Q2228">
            <v>0</v>
          </cell>
          <cell r="S2228">
            <v>0.7</v>
          </cell>
          <cell r="T2228">
            <v>0</v>
          </cell>
          <cell r="U2228">
            <v>20770.050000000003</v>
          </cell>
          <cell r="AE2228" t="str">
            <v>20110629LGUM_322</v>
          </cell>
          <cell r="AG2228" t="str">
            <v>322</v>
          </cell>
        </row>
        <row r="2229">
          <cell r="B2229" t="str">
            <v>Sep 2011</v>
          </cell>
          <cell r="C2229" t="str">
            <v>RLS</v>
          </cell>
          <cell r="D2229" t="str">
            <v>LGUM_323</v>
          </cell>
          <cell r="E2229">
            <v>14</v>
          </cell>
          <cell r="G2229">
            <v>867</v>
          </cell>
          <cell r="J2229">
            <v>0</v>
          </cell>
          <cell r="K2229">
            <v>193.76</v>
          </cell>
          <cell r="L2229">
            <v>193.76</v>
          </cell>
          <cell r="N2229">
            <v>2.0299999999999998</v>
          </cell>
          <cell r="P2229">
            <v>0.38</v>
          </cell>
          <cell r="Q2229">
            <v>0</v>
          </cell>
          <cell r="S2229">
            <v>0</v>
          </cell>
          <cell r="T2229">
            <v>0</v>
          </cell>
          <cell r="U2229">
            <v>196.17</v>
          </cell>
          <cell r="AE2229" t="str">
            <v>20110629LGUM_323</v>
          </cell>
          <cell r="AG2229" t="str">
            <v>323</v>
          </cell>
        </row>
        <row r="2230">
          <cell r="B2230" t="str">
            <v>Sep 2011</v>
          </cell>
          <cell r="C2230" t="str">
            <v>RLS</v>
          </cell>
          <cell r="D2230" t="str">
            <v>LGUM_324</v>
          </cell>
          <cell r="E2230">
            <v>1593</v>
          </cell>
          <cell r="G2230">
            <v>77233</v>
          </cell>
          <cell r="J2230">
            <v>221.28</v>
          </cell>
          <cell r="K2230">
            <v>22443.629999999997</v>
          </cell>
          <cell r="L2230">
            <v>22443.63</v>
          </cell>
          <cell r="N2230">
            <v>180.69000000000003</v>
          </cell>
          <cell r="P2230">
            <v>42.96</v>
          </cell>
          <cell r="Q2230">
            <v>0</v>
          </cell>
          <cell r="S2230">
            <v>0</v>
          </cell>
          <cell r="T2230">
            <v>0</v>
          </cell>
          <cell r="U2230">
            <v>22667.280000000002</v>
          </cell>
          <cell r="AE2230" t="str">
            <v>20110629LGUM_324</v>
          </cell>
          <cell r="AG2230" t="str">
            <v>324</v>
          </cell>
        </row>
        <row r="2231">
          <cell r="B2231" t="str">
            <v>Sep 2011</v>
          </cell>
          <cell r="C2231" t="str">
            <v>RLS</v>
          </cell>
          <cell r="D2231" t="str">
            <v>LGUM_325</v>
          </cell>
          <cell r="E2231">
            <v>26</v>
          </cell>
          <cell r="G2231">
            <v>1664</v>
          </cell>
          <cell r="J2231">
            <v>0</v>
          </cell>
          <cell r="K2231">
            <v>610.74</v>
          </cell>
          <cell r="L2231">
            <v>610.74</v>
          </cell>
          <cell r="N2231">
            <v>3.9</v>
          </cell>
          <cell r="P2231">
            <v>1.1299999999999999</v>
          </cell>
          <cell r="Q2231">
            <v>0</v>
          </cell>
          <cell r="S2231">
            <v>0</v>
          </cell>
          <cell r="T2231">
            <v>0</v>
          </cell>
          <cell r="U2231">
            <v>615.77</v>
          </cell>
          <cell r="AE2231" t="str">
            <v>20110629LGUM_325</v>
          </cell>
          <cell r="AG2231" t="str">
            <v>325</v>
          </cell>
        </row>
        <row r="2232">
          <cell r="B2232" t="str">
            <v>Sep 2011</v>
          </cell>
          <cell r="C2232" t="str">
            <v>RLS</v>
          </cell>
          <cell r="D2232" t="str">
            <v>LGUM_345</v>
          </cell>
          <cell r="E2232">
            <v>0</v>
          </cell>
          <cell r="G2232">
            <v>0</v>
          </cell>
          <cell r="J2232">
            <v>0</v>
          </cell>
          <cell r="K2232">
            <v>0</v>
          </cell>
          <cell r="L2232">
            <v>0</v>
          </cell>
          <cell r="N2232">
            <v>0</v>
          </cell>
          <cell r="P2232">
            <v>0</v>
          </cell>
          <cell r="Q2232">
            <v>0</v>
          </cell>
          <cell r="S2232">
            <v>0</v>
          </cell>
          <cell r="T2232">
            <v>0</v>
          </cell>
          <cell r="U2232">
            <v>0</v>
          </cell>
          <cell r="AE2232" t="str">
            <v>20110629LGUM_345</v>
          </cell>
          <cell r="AG2232" t="str">
            <v>345</v>
          </cell>
        </row>
        <row r="2233">
          <cell r="B2233" t="str">
            <v>Sep 2011</v>
          </cell>
          <cell r="C2233" t="str">
            <v>RLS</v>
          </cell>
          <cell r="D2233" t="str">
            <v>LGUM_346</v>
          </cell>
          <cell r="E2233">
            <v>0</v>
          </cell>
          <cell r="G2233">
            <v>0</v>
          </cell>
          <cell r="J2233">
            <v>0</v>
          </cell>
          <cell r="K2233">
            <v>0</v>
          </cell>
          <cell r="L2233">
            <v>0</v>
          </cell>
          <cell r="N2233">
            <v>0</v>
          </cell>
          <cell r="P2233">
            <v>0</v>
          </cell>
          <cell r="Q2233">
            <v>0</v>
          </cell>
          <cell r="S2233">
            <v>0</v>
          </cell>
          <cell r="T2233">
            <v>0</v>
          </cell>
          <cell r="U2233">
            <v>0</v>
          </cell>
          <cell r="AE2233" t="str">
            <v>20110629LGUM_346</v>
          </cell>
          <cell r="AG2233" t="str">
            <v>346</v>
          </cell>
        </row>
        <row r="2234">
          <cell r="B2234" t="str">
            <v>Sep 2011</v>
          </cell>
          <cell r="C2234" t="str">
            <v>RLS</v>
          </cell>
          <cell r="D2234" t="str">
            <v>LGUM_347</v>
          </cell>
          <cell r="E2234">
            <v>0</v>
          </cell>
          <cell r="G2234">
            <v>0</v>
          </cell>
          <cell r="J2234">
            <v>0</v>
          </cell>
          <cell r="K2234">
            <v>0</v>
          </cell>
          <cell r="L2234">
            <v>0</v>
          </cell>
          <cell r="N2234">
            <v>0</v>
          </cell>
          <cell r="P2234">
            <v>0</v>
          </cell>
          <cell r="Q2234">
            <v>0</v>
          </cell>
          <cell r="S2234">
            <v>0</v>
          </cell>
          <cell r="T2234">
            <v>0</v>
          </cell>
          <cell r="U2234">
            <v>0</v>
          </cell>
          <cell r="AE2234" t="str">
            <v>20110629LGUM_347</v>
          </cell>
          <cell r="AG2234" t="str">
            <v>347</v>
          </cell>
        </row>
        <row r="2235">
          <cell r="B2235" t="str">
            <v>Sep 2011</v>
          </cell>
          <cell r="C2235" t="str">
            <v>RLS</v>
          </cell>
          <cell r="D2235" t="str">
            <v>LGUM_348</v>
          </cell>
          <cell r="E2235">
            <v>41</v>
          </cell>
          <cell r="G2235">
            <v>3935</v>
          </cell>
          <cell r="J2235">
            <v>0</v>
          </cell>
          <cell r="K2235">
            <v>494.05</v>
          </cell>
          <cell r="L2235">
            <v>494.04999999999995</v>
          </cell>
          <cell r="N2235">
            <v>9.1999999999999993</v>
          </cell>
          <cell r="P2235">
            <v>0.96</v>
          </cell>
          <cell r="Q2235">
            <v>0</v>
          </cell>
          <cell r="S2235">
            <v>0</v>
          </cell>
          <cell r="T2235">
            <v>0</v>
          </cell>
          <cell r="U2235">
            <v>504.21</v>
          </cell>
          <cell r="AE2235" t="str">
            <v>20110629LGUM_348</v>
          </cell>
          <cell r="AG2235" t="str">
            <v>348</v>
          </cell>
        </row>
        <row r="2236">
          <cell r="B2236" t="str">
            <v>Sep 2011</v>
          </cell>
          <cell r="C2236" t="str">
            <v>RLS</v>
          </cell>
          <cell r="D2236" t="str">
            <v>LGUM_349</v>
          </cell>
          <cell r="E2236">
            <v>17</v>
          </cell>
          <cell r="G2236">
            <v>544</v>
          </cell>
          <cell r="J2236">
            <v>0</v>
          </cell>
          <cell r="K2236">
            <v>142.80000000000001</v>
          </cell>
          <cell r="L2236">
            <v>142.80000000000004</v>
          </cell>
          <cell r="N2236">
            <v>1.27</v>
          </cell>
          <cell r="P2236">
            <v>0.27</v>
          </cell>
          <cell r="Q2236">
            <v>0</v>
          </cell>
          <cell r="S2236">
            <v>0</v>
          </cell>
          <cell r="T2236">
            <v>0</v>
          </cell>
          <cell r="U2236">
            <v>144.34000000000003</v>
          </cell>
          <cell r="AE2236" t="str">
            <v>20110629LGUM_349</v>
          </cell>
          <cell r="AG2236" t="str">
            <v>349</v>
          </cell>
        </row>
        <row r="2237">
          <cell r="B2237" t="str">
            <v>Sep 2011</v>
          </cell>
          <cell r="C2237" t="str">
            <v>RLS</v>
          </cell>
          <cell r="D2237" t="str">
            <v>LGUM_352</v>
          </cell>
          <cell r="E2237">
            <v>5</v>
          </cell>
          <cell r="G2237">
            <v>329</v>
          </cell>
          <cell r="J2237">
            <v>0</v>
          </cell>
          <cell r="K2237">
            <v>50.75</v>
          </cell>
          <cell r="L2237">
            <v>50.75</v>
          </cell>
          <cell r="N2237">
            <v>0.78</v>
          </cell>
          <cell r="P2237">
            <v>0.1</v>
          </cell>
          <cell r="Q2237">
            <v>0</v>
          </cell>
          <cell r="S2237">
            <v>0</v>
          </cell>
          <cell r="T2237">
            <v>0</v>
          </cell>
          <cell r="U2237">
            <v>51.63</v>
          </cell>
          <cell r="AE2237" t="str">
            <v>20110629LGUM_352</v>
          </cell>
          <cell r="AG2237" t="str">
            <v>352</v>
          </cell>
        </row>
        <row r="2238">
          <cell r="B2238" t="str">
            <v>Sep 2011</v>
          </cell>
          <cell r="C2238" t="str">
            <v>RLS</v>
          </cell>
          <cell r="D2238" t="str">
            <v>LGUM_353</v>
          </cell>
          <cell r="E2238">
            <v>54</v>
          </cell>
          <cell r="G2238">
            <v>5215</v>
          </cell>
          <cell r="J2238">
            <v>0</v>
          </cell>
          <cell r="K2238">
            <v>627.48</v>
          </cell>
          <cell r="L2238">
            <v>627.48</v>
          </cell>
          <cell r="N2238">
            <v>12.19</v>
          </cell>
          <cell r="P2238">
            <v>1.2</v>
          </cell>
          <cell r="Q2238">
            <v>0</v>
          </cell>
          <cell r="S2238">
            <v>0</v>
          </cell>
          <cell r="T2238">
            <v>0</v>
          </cell>
          <cell r="U2238">
            <v>640.87</v>
          </cell>
          <cell r="AE2238" t="str">
            <v>20110629LGUM_353</v>
          </cell>
          <cell r="AG2238" t="str">
            <v>353</v>
          </cell>
        </row>
        <row r="2239">
          <cell r="B2239" t="str">
            <v>Sep 2011</v>
          </cell>
          <cell r="C2239" t="str">
            <v>RLS</v>
          </cell>
          <cell r="D2239" t="str">
            <v>LGUM_354</v>
          </cell>
          <cell r="E2239">
            <v>31</v>
          </cell>
          <cell r="G2239">
            <v>4606</v>
          </cell>
          <cell r="J2239">
            <v>0</v>
          </cell>
          <cell r="K2239">
            <v>439.89</v>
          </cell>
          <cell r="L2239">
            <v>439.89</v>
          </cell>
          <cell r="N2239">
            <v>10.68</v>
          </cell>
          <cell r="P2239">
            <v>0.89</v>
          </cell>
          <cell r="Q2239">
            <v>0</v>
          </cell>
          <cell r="S2239">
            <v>0</v>
          </cell>
          <cell r="T2239">
            <v>0</v>
          </cell>
          <cell r="U2239">
            <v>451.46</v>
          </cell>
          <cell r="AE2239" t="str">
            <v>20110629LGUM_354</v>
          </cell>
          <cell r="AG2239" t="str">
            <v>354</v>
          </cell>
        </row>
        <row r="2240">
          <cell r="B2240" t="str">
            <v>Sep 2011</v>
          </cell>
          <cell r="C2240" t="str">
            <v>RLS</v>
          </cell>
          <cell r="D2240" t="str">
            <v>LGUM_355</v>
          </cell>
          <cell r="E2240">
            <v>360</v>
          </cell>
          <cell r="G2240">
            <v>15624</v>
          </cell>
          <cell r="J2240">
            <v>0</v>
          </cell>
          <cell r="K2240">
            <v>3477.6</v>
          </cell>
          <cell r="L2240">
            <v>3477.6000000000004</v>
          </cell>
          <cell r="N2240">
            <v>36.57</v>
          </cell>
          <cell r="P2240">
            <v>6.72</v>
          </cell>
          <cell r="Q2240">
            <v>0</v>
          </cell>
          <cell r="S2240">
            <v>0</v>
          </cell>
          <cell r="T2240">
            <v>0</v>
          </cell>
          <cell r="U2240">
            <v>3520.8900000000003</v>
          </cell>
          <cell r="AE2240" t="str">
            <v>20110629LGUM_355</v>
          </cell>
          <cell r="AG2240" t="str">
            <v>355</v>
          </cell>
        </row>
        <row r="2241">
          <cell r="B2241" t="str">
            <v>Sep 2011</v>
          </cell>
          <cell r="C2241" t="str">
            <v>RLS</v>
          </cell>
          <cell r="D2241" t="str">
            <v>LGUM_356</v>
          </cell>
          <cell r="E2241">
            <v>0</v>
          </cell>
          <cell r="G2241">
            <v>0</v>
          </cell>
          <cell r="J2241">
            <v>0</v>
          </cell>
          <cell r="K2241">
            <v>0</v>
          </cell>
          <cell r="L2241">
            <v>0</v>
          </cell>
          <cell r="N2241">
            <v>0</v>
          </cell>
          <cell r="P2241">
            <v>0</v>
          </cell>
          <cell r="Q2241">
            <v>0</v>
          </cell>
          <cell r="S2241">
            <v>0</v>
          </cell>
          <cell r="T2241">
            <v>0</v>
          </cell>
          <cell r="U2241">
            <v>0</v>
          </cell>
          <cell r="AE2241" t="str">
            <v>20110629LGUM_356</v>
          </cell>
          <cell r="AG2241" t="str">
            <v>356</v>
          </cell>
        </row>
        <row r="2242">
          <cell r="B2242" t="str">
            <v>Sep 2011</v>
          </cell>
          <cell r="C2242" t="str">
            <v>RLS</v>
          </cell>
          <cell r="D2242" t="str">
            <v>LGUM_357</v>
          </cell>
          <cell r="E2242">
            <v>3</v>
          </cell>
          <cell r="G2242">
            <v>434</v>
          </cell>
          <cell r="J2242">
            <v>0</v>
          </cell>
          <cell r="K2242">
            <v>42.57</v>
          </cell>
          <cell r="L2242">
            <v>42.569999999999993</v>
          </cell>
          <cell r="N2242">
            <v>1.01</v>
          </cell>
          <cell r="P2242">
            <v>0.09</v>
          </cell>
          <cell r="Q2242">
            <v>0</v>
          </cell>
          <cell r="S2242">
            <v>0</v>
          </cell>
          <cell r="T2242">
            <v>0</v>
          </cell>
          <cell r="U2242">
            <v>43.669999999999995</v>
          </cell>
          <cell r="AE2242" t="str">
            <v>20110629LGUM_357</v>
          </cell>
          <cell r="AG2242" t="str">
            <v>357</v>
          </cell>
        </row>
        <row r="2243">
          <cell r="B2243" t="str">
            <v>Sep 2011</v>
          </cell>
          <cell r="C2243" t="str">
            <v>RLS</v>
          </cell>
          <cell r="D2243" t="str">
            <v>LGUM_358</v>
          </cell>
          <cell r="E2243">
            <v>26</v>
          </cell>
          <cell r="G2243">
            <v>1721</v>
          </cell>
          <cell r="J2243">
            <v>0</v>
          </cell>
          <cell r="K2243">
            <v>384.54</v>
          </cell>
          <cell r="L2243">
            <v>384.54</v>
          </cell>
          <cell r="N2243">
            <v>4.0199999999999996</v>
          </cell>
          <cell r="P2243">
            <v>0.75</v>
          </cell>
          <cell r="Q2243">
            <v>0</v>
          </cell>
          <cell r="S2243">
            <v>0</v>
          </cell>
          <cell r="T2243">
            <v>0</v>
          </cell>
          <cell r="U2243">
            <v>389.31</v>
          </cell>
          <cell r="AE2243" t="str">
            <v>20110629LGUM_358</v>
          </cell>
          <cell r="AG2243" t="str">
            <v>358</v>
          </cell>
        </row>
        <row r="2244">
          <cell r="B2244" t="str">
            <v>Sep 2011</v>
          </cell>
          <cell r="C2244" t="str">
            <v>RLS</v>
          </cell>
          <cell r="D2244" t="str">
            <v>LGUM_360</v>
          </cell>
          <cell r="E2244">
            <v>8</v>
          </cell>
          <cell r="G2244">
            <v>2558</v>
          </cell>
          <cell r="J2244">
            <v>0</v>
          </cell>
          <cell r="K2244">
            <v>211.28</v>
          </cell>
          <cell r="L2244">
            <v>211.28</v>
          </cell>
          <cell r="N2244">
            <v>5.99</v>
          </cell>
          <cell r="P2244">
            <v>0.41</v>
          </cell>
          <cell r="Q2244">
            <v>0</v>
          </cell>
          <cell r="S2244">
            <v>0</v>
          </cell>
          <cell r="T2244">
            <v>0</v>
          </cell>
          <cell r="U2244">
            <v>217.68</v>
          </cell>
          <cell r="AE2244" t="str">
            <v>20110629LGUM_360</v>
          </cell>
          <cell r="AG2244" t="str">
            <v>360</v>
          </cell>
        </row>
        <row r="2245">
          <cell r="B2245" t="str">
            <v>Sep 2011</v>
          </cell>
          <cell r="C2245" t="str">
            <v>RLS</v>
          </cell>
          <cell r="D2245" t="str">
            <v>LGUM_361</v>
          </cell>
          <cell r="E2245">
            <v>1308</v>
          </cell>
          <cell r="G2245">
            <v>130532</v>
          </cell>
          <cell r="J2245">
            <v>1.61</v>
          </cell>
          <cell r="K2245">
            <v>18052.010000000002</v>
          </cell>
          <cell r="L2245">
            <v>18052.009999999998</v>
          </cell>
          <cell r="N2245">
            <v>305.31</v>
          </cell>
          <cell r="P2245">
            <v>34.71</v>
          </cell>
          <cell r="Q2245">
            <v>0</v>
          </cell>
          <cell r="S2245">
            <v>0.42</v>
          </cell>
          <cell r="T2245">
            <v>0</v>
          </cell>
          <cell r="U2245">
            <v>18392.449999999997</v>
          </cell>
          <cell r="AE2245" t="str">
            <v>20110629LGUM_361</v>
          </cell>
          <cell r="AG2245" t="str">
            <v>361</v>
          </cell>
        </row>
        <row r="2246">
          <cell r="B2246" t="str">
            <v>Sep 2011</v>
          </cell>
          <cell r="C2246" t="str">
            <v>RLS</v>
          </cell>
          <cell r="D2246" t="str">
            <v>LGUM_362</v>
          </cell>
          <cell r="E2246">
            <v>728</v>
          </cell>
          <cell r="G2246">
            <v>115526</v>
          </cell>
          <cell r="J2246">
            <v>59.68</v>
          </cell>
          <cell r="K2246">
            <v>10921.44</v>
          </cell>
          <cell r="L2246">
            <v>10921.439999999999</v>
          </cell>
          <cell r="N2246">
            <v>271.49</v>
          </cell>
          <cell r="P2246">
            <v>22.119999999999997</v>
          </cell>
          <cell r="Q2246">
            <v>0</v>
          </cell>
          <cell r="S2246">
            <v>9.18</v>
          </cell>
          <cell r="T2246">
            <v>0</v>
          </cell>
          <cell r="U2246">
            <v>11236.17</v>
          </cell>
          <cell r="AE2246" t="str">
            <v>20110629LGUM_362</v>
          </cell>
          <cell r="AG2246" t="str">
            <v>362</v>
          </cell>
        </row>
        <row r="2247">
          <cell r="B2247" t="str">
            <v>Sep 2011</v>
          </cell>
          <cell r="C2247" t="str">
            <v>RLS</v>
          </cell>
          <cell r="D2247" t="str">
            <v>LGUM_363</v>
          </cell>
          <cell r="E2247">
            <v>1355</v>
          </cell>
          <cell r="G2247">
            <v>211886</v>
          </cell>
          <cell r="J2247">
            <v>29.84</v>
          </cell>
          <cell r="K2247">
            <v>20246.439999999999</v>
          </cell>
          <cell r="L2247">
            <v>20246.439999999999</v>
          </cell>
          <cell r="N2247">
            <v>506.54</v>
          </cell>
          <cell r="P2247">
            <v>40.879999999999995</v>
          </cell>
          <cell r="Q2247">
            <v>0</v>
          </cell>
          <cell r="S2247">
            <v>7.36</v>
          </cell>
          <cell r="T2247">
            <v>0</v>
          </cell>
          <cell r="U2247">
            <v>20827.089999999997</v>
          </cell>
          <cell r="AE2247" t="str">
            <v>20110629LGUM_363</v>
          </cell>
          <cell r="AG2247" t="str">
            <v>363</v>
          </cell>
        </row>
        <row r="2248">
          <cell r="B2248" t="str">
            <v>Sep 2011</v>
          </cell>
          <cell r="C2248" t="str">
            <v>RLS</v>
          </cell>
          <cell r="D2248" t="str">
            <v>LGUM_364</v>
          </cell>
          <cell r="E2248">
            <v>19</v>
          </cell>
          <cell r="G2248">
            <v>1811</v>
          </cell>
          <cell r="J2248">
            <v>0</v>
          </cell>
          <cell r="K2248">
            <v>459.99</v>
          </cell>
          <cell r="L2248">
            <v>459.99</v>
          </cell>
          <cell r="N2248">
            <v>4.24</v>
          </cell>
          <cell r="P2248">
            <v>0.88</v>
          </cell>
          <cell r="Q2248">
            <v>0</v>
          </cell>
          <cell r="S2248">
            <v>0</v>
          </cell>
          <cell r="T2248">
            <v>0</v>
          </cell>
          <cell r="U2248">
            <v>465.11</v>
          </cell>
          <cell r="AE2248" t="str">
            <v>20110629LGUM_364</v>
          </cell>
          <cell r="AG2248" t="str">
            <v>364</v>
          </cell>
        </row>
        <row r="2249">
          <cell r="B2249" t="str">
            <v>Sep 2011</v>
          </cell>
          <cell r="C2249" t="str">
            <v>RLS</v>
          </cell>
          <cell r="D2249" t="str">
            <v>LGUM_365</v>
          </cell>
          <cell r="E2249">
            <v>4</v>
          </cell>
          <cell r="G2249">
            <v>591</v>
          </cell>
          <cell r="J2249">
            <v>0</v>
          </cell>
          <cell r="K2249">
            <v>109.32</v>
          </cell>
          <cell r="L2249">
            <v>109.32</v>
          </cell>
          <cell r="N2249">
            <v>1.39</v>
          </cell>
          <cell r="P2249">
            <v>0.21</v>
          </cell>
          <cell r="Q2249">
            <v>0</v>
          </cell>
          <cell r="S2249">
            <v>0</v>
          </cell>
          <cell r="T2249">
            <v>0</v>
          </cell>
          <cell r="U2249">
            <v>110.91999999999999</v>
          </cell>
          <cell r="AE2249" t="str">
            <v>20110629LGUM_365</v>
          </cell>
          <cell r="AG2249" t="str">
            <v>365</v>
          </cell>
        </row>
        <row r="2250">
          <cell r="B2250" t="str">
            <v>Sep 2011</v>
          </cell>
          <cell r="C2250" t="str">
            <v>RLS</v>
          </cell>
          <cell r="D2250" t="str">
            <v>LGUM_366</v>
          </cell>
          <cell r="E2250">
            <v>282</v>
          </cell>
          <cell r="G2250">
            <v>28169</v>
          </cell>
          <cell r="J2250">
            <v>0</v>
          </cell>
          <cell r="K2250">
            <v>7089.48</v>
          </cell>
          <cell r="L2250">
            <v>7089.48</v>
          </cell>
          <cell r="N2250">
            <v>65.930000000000007</v>
          </cell>
          <cell r="P2250">
            <v>13.58</v>
          </cell>
          <cell r="Q2250">
            <v>0</v>
          </cell>
          <cell r="S2250">
            <v>0</v>
          </cell>
          <cell r="T2250">
            <v>0</v>
          </cell>
          <cell r="U2250">
            <v>7168.99</v>
          </cell>
          <cell r="AE2250" t="str">
            <v>20110629LGUM_366</v>
          </cell>
          <cell r="AG2250" t="str">
            <v>366</v>
          </cell>
        </row>
        <row r="2251">
          <cell r="B2251" t="str">
            <v>Sep 2011</v>
          </cell>
          <cell r="C2251" t="str">
            <v>RLS</v>
          </cell>
          <cell r="D2251" t="str">
            <v>LGUM_367</v>
          </cell>
          <cell r="E2251">
            <v>297</v>
          </cell>
          <cell r="G2251">
            <v>46563</v>
          </cell>
          <cell r="J2251">
            <v>0</v>
          </cell>
          <cell r="K2251">
            <v>8149.68</v>
          </cell>
          <cell r="L2251">
            <v>8149.6799999999994</v>
          </cell>
          <cell r="N2251">
            <v>108.96</v>
          </cell>
          <cell r="P2251">
            <v>15.67</v>
          </cell>
          <cell r="Q2251">
            <v>0</v>
          </cell>
          <cell r="S2251">
            <v>2.5099999999999998</v>
          </cell>
          <cell r="T2251">
            <v>0</v>
          </cell>
          <cell r="U2251">
            <v>8276.82</v>
          </cell>
          <cell r="AE2251" t="str">
            <v>20110629LGUM_367</v>
          </cell>
          <cell r="AG2251" t="str">
            <v>367</v>
          </cell>
        </row>
        <row r="2252">
          <cell r="B2252" t="str">
            <v>Sep 2011</v>
          </cell>
          <cell r="C2252" t="str">
            <v>RLS</v>
          </cell>
          <cell r="D2252" t="str">
            <v>LGUM_368</v>
          </cell>
          <cell r="E2252">
            <v>0</v>
          </cell>
          <cell r="G2252">
            <v>0</v>
          </cell>
          <cell r="J2252">
            <v>0</v>
          </cell>
          <cell r="K2252">
            <v>0</v>
          </cell>
          <cell r="L2252">
            <v>0</v>
          </cell>
          <cell r="N2252">
            <v>0</v>
          </cell>
          <cell r="P2252">
            <v>0</v>
          </cell>
          <cell r="Q2252">
            <v>0</v>
          </cell>
          <cell r="S2252">
            <v>0</v>
          </cell>
          <cell r="T2252">
            <v>0</v>
          </cell>
          <cell r="U2252">
            <v>0</v>
          </cell>
          <cell r="AE2252" t="str">
            <v>20110629LGUM_368</v>
          </cell>
          <cell r="AG2252" t="str">
            <v>368</v>
          </cell>
        </row>
        <row r="2253">
          <cell r="B2253" t="str">
            <v>Sep 2011</v>
          </cell>
          <cell r="C2253" t="str">
            <v>RLS</v>
          </cell>
          <cell r="D2253" t="str">
            <v>LGUM_369</v>
          </cell>
          <cell r="E2253">
            <v>0</v>
          </cell>
          <cell r="G2253">
            <v>0</v>
          </cell>
          <cell r="J2253">
            <v>0</v>
          </cell>
          <cell r="K2253">
            <v>0</v>
          </cell>
          <cell r="L2253">
            <v>0</v>
          </cell>
          <cell r="N2253">
            <v>0</v>
          </cell>
          <cell r="P2253">
            <v>0</v>
          </cell>
          <cell r="Q2253">
            <v>0</v>
          </cell>
          <cell r="S2253">
            <v>0</v>
          </cell>
          <cell r="T2253">
            <v>0</v>
          </cell>
          <cell r="U2253">
            <v>0</v>
          </cell>
          <cell r="AE2253" t="str">
            <v>20110629LGUM_369</v>
          </cell>
          <cell r="AG2253" t="str">
            <v>369</v>
          </cell>
        </row>
        <row r="2254">
          <cell r="B2254" t="str">
            <v>Sep 2011</v>
          </cell>
          <cell r="C2254" t="str">
            <v>RLS</v>
          </cell>
          <cell r="D2254" t="str">
            <v>LGUM_370</v>
          </cell>
          <cell r="E2254">
            <v>95</v>
          </cell>
          <cell r="G2254">
            <v>9483</v>
          </cell>
          <cell r="J2254">
            <v>0</v>
          </cell>
          <cell r="K2254">
            <v>2388.3000000000002</v>
          </cell>
          <cell r="L2254">
            <v>2388.3000000000002</v>
          </cell>
          <cell r="N2254">
            <v>22.18</v>
          </cell>
          <cell r="P2254">
            <v>4.6100000000000003</v>
          </cell>
          <cell r="Q2254">
            <v>0</v>
          </cell>
          <cell r="S2254">
            <v>0</v>
          </cell>
          <cell r="T2254">
            <v>0</v>
          </cell>
          <cell r="U2254">
            <v>2415.09</v>
          </cell>
          <cell r="AE2254" t="str">
            <v>20110629LGUM_370</v>
          </cell>
          <cell r="AG2254" t="str">
            <v>370</v>
          </cell>
        </row>
        <row r="2255">
          <cell r="B2255" t="str">
            <v>Sep 2011</v>
          </cell>
          <cell r="C2255" t="str">
            <v>RLS</v>
          </cell>
          <cell r="D2255" t="str">
            <v>LGUM_371</v>
          </cell>
          <cell r="E2255">
            <v>23</v>
          </cell>
          <cell r="G2255">
            <v>3662</v>
          </cell>
          <cell r="J2255">
            <v>0</v>
          </cell>
          <cell r="K2255">
            <v>631.12</v>
          </cell>
          <cell r="L2255">
            <v>631.11999999999989</v>
          </cell>
          <cell r="N2255">
            <v>8.56</v>
          </cell>
          <cell r="P2255">
            <v>1.21</v>
          </cell>
          <cell r="Q2255">
            <v>0</v>
          </cell>
          <cell r="S2255">
            <v>0</v>
          </cell>
          <cell r="T2255">
            <v>0</v>
          </cell>
          <cell r="U2255">
            <v>640.88999999999987</v>
          </cell>
          <cell r="AE2255" t="str">
            <v>20110629LGUM_371</v>
          </cell>
          <cell r="AG2255" t="str">
            <v>371</v>
          </cell>
        </row>
        <row r="2256">
          <cell r="B2256" t="str">
            <v>Sep 2011</v>
          </cell>
          <cell r="C2256" t="str">
            <v>RLS</v>
          </cell>
          <cell r="D2256" t="str">
            <v>LGUM_372</v>
          </cell>
          <cell r="E2256">
            <v>1359</v>
          </cell>
          <cell r="G2256">
            <v>87230</v>
          </cell>
          <cell r="J2256">
            <v>46.04</v>
          </cell>
          <cell r="K2256">
            <v>15688.130000000001</v>
          </cell>
          <cell r="L2256">
            <v>15688.13</v>
          </cell>
          <cell r="N2256">
            <v>204.61999999999998</v>
          </cell>
          <cell r="P2256">
            <v>30</v>
          </cell>
          <cell r="Q2256">
            <v>0</v>
          </cell>
          <cell r="S2256">
            <v>32.21</v>
          </cell>
          <cell r="T2256">
            <v>0</v>
          </cell>
          <cell r="U2256">
            <v>15954.96</v>
          </cell>
          <cell r="AE2256" t="str">
            <v>20110629LGUM_372</v>
          </cell>
          <cell r="AG2256" t="str">
            <v>372</v>
          </cell>
        </row>
        <row r="2257">
          <cell r="B2257" t="str">
            <v>Sep 2011</v>
          </cell>
          <cell r="C2257" t="str">
            <v>RLS</v>
          </cell>
          <cell r="D2257" t="str">
            <v>LGUM_373</v>
          </cell>
          <cell r="E2257">
            <v>9</v>
          </cell>
          <cell r="G2257">
            <v>560</v>
          </cell>
          <cell r="J2257">
            <v>0</v>
          </cell>
          <cell r="K2257">
            <v>103.59</v>
          </cell>
          <cell r="L2257">
            <v>103.59000000000002</v>
          </cell>
          <cell r="N2257">
            <v>1.42</v>
          </cell>
          <cell r="P2257">
            <v>0.18</v>
          </cell>
          <cell r="Q2257">
            <v>0</v>
          </cell>
          <cell r="S2257">
            <v>0</v>
          </cell>
          <cell r="T2257">
            <v>0</v>
          </cell>
          <cell r="U2257">
            <v>105.19000000000001</v>
          </cell>
          <cell r="AE2257" t="str">
            <v>20110629LGUM_373</v>
          </cell>
          <cell r="AG2257" t="str">
            <v>373</v>
          </cell>
        </row>
        <row r="2258">
          <cell r="B2258" t="str">
            <v>Sep 2011</v>
          </cell>
          <cell r="C2258" t="str">
            <v>RLS</v>
          </cell>
          <cell r="D2258" t="str">
            <v>LGUM_374</v>
          </cell>
          <cell r="E2258">
            <v>5514</v>
          </cell>
          <cell r="G2258">
            <v>263748</v>
          </cell>
          <cell r="J2258">
            <v>0</v>
          </cell>
          <cell r="K2258">
            <v>76920.3</v>
          </cell>
          <cell r="L2258">
            <v>76920.299999999988</v>
          </cell>
          <cell r="N2258">
            <v>618.92999999999995</v>
          </cell>
          <cell r="P2258">
            <v>147.37</v>
          </cell>
          <cell r="Q2258">
            <v>0</v>
          </cell>
          <cell r="S2258">
            <v>0</v>
          </cell>
          <cell r="T2258">
            <v>0</v>
          </cell>
          <cell r="U2258">
            <v>77686.599999999991</v>
          </cell>
          <cell r="AE2258" t="str">
            <v>20110629LGUM_374</v>
          </cell>
          <cell r="AG2258" t="str">
            <v>374</v>
          </cell>
        </row>
        <row r="2259">
          <cell r="B2259" t="str">
            <v>Sep 2011</v>
          </cell>
          <cell r="C2259" t="str">
            <v>RLS</v>
          </cell>
          <cell r="D2259" t="str">
            <v>LGUM_375</v>
          </cell>
          <cell r="E2259">
            <v>158</v>
          </cell>
          <cell r="G2259">
            <v>9977</v>
          </cell>
          <cell r="J2259">
            <v>0</v>
          </cell>
          <cell r="K2259">
            <v>3711.42</v>
          </cell>
          <cell r="L2259">
            <v>3711.42</v>
          </cell>
          <cell r="N2259">
            <v>26.31</v>
          </cell>
          <cell r="P2259">
            <v>6.9399999999999995</v>
          </cell>
          <cell r="Q2259">
            <v>0</v>
          </cell>
          <cell r="S2259">
            <v>0</v>
          </cell>
          <cell r="T2259">
            <v>0</v>
          </cell>
          <cell r="U2259">
            <v>3744.67</v>
          </cell>
          <cell r="AE2259" t="str">
            <v>20110629LGUM_375</v>
          </cell>
          <cell r="AG2259" t="str">
            <v>375</v>
          </cell>
        </row>
        <row r="2260">
          <cell r="B2260" t="str">
            <v>Sep 2011</v>
          </cell>
          <cell r="C2260" t="str">
            <v>RLS</v>
          </cell>
          <cell r="D2260" t="str">
            <v>LGUM_376</v>
          </cell>
          <cell r="E2260">
            <v>181</v>
          </cell>
          <cell r="G2260">
            <v>6282</v>
          </cell>
          <cell r="J2260">
            <v>0</v>
          </cell>
          <cell r="K2260">
            <v>2418.16</v>
          </cell>
          <cell r="L2260">
            <v>2418.16</v>
          </cell>
          <cell r="N2260">
            <v>15.19</v>
          </cell>
          <cell r="P2260">
            <v>4.62</v>
          </cell>
          <cell r="Q2260">
            <v>0</v>
          </cell>
          <cell r="S2260">
            <v>0</v>
          </cell>
          <cell r="T2260">
            <v>0</v>
          </cell>
          <cell r="U2260">
            <v>2437.9699999999998</v>
          </cell>
          <cell r="AE2260" t="str">
            <v>20110629LGUM_376</v>
          </cell>
          <cell r="AG2260" t="str">
            <v>376</v>
          </cell>
        </row>
        <row r="2261">
          <cell r="B2261" t="str">
            <v>Sep 2011</v>
          </cell>
          <cell r="C2261" t="str">
            <v>RLS</v>
          </cell>
          <cell r="D2261" t="str">
            <v>LGUM_377</v>
          </cell>
          <cell r="E2261">
            <v>511</v>
          </cell>
          <cell r="G2261">
            <v>34139</v>
          </cell>
          <cell r="J2261">
            <v>80.959999999999994</v>
          </cell>
          <cell r="K2261">
            <v>10423.599999999999</v>
          </cell>
          <cell r="L2261">
            <v>10423.6</v>
          </cell>
          <cell r="N2261">
            <v>79.89</v>
          </cell>
          <cell r="P2261">
            <v>19.979999999999997</v>
          </cell>
          <cell r="Q2261">
            <v>0</v>
          </cell>
          <cell r="S2261">
            <v>0</v>
          </cell>
          <cell r="T2261">
            <v>0</v>
          </cell>
          <cell r="U2261">
            <v>10523.470000000001</v>
          </cell>
          <cell r="AE2261" t="str">
            <v>20110629LGUM_377</v>
          </cell>
          <cell r="AG2261" t="str">
            <v>377</v>
          </cell>
        </row>
        <row r="2262">
          <cell r="B2262" t="str">
            <v>Sep 2011</v>
          </cell>
          <cell r="C2262" t="str">
            <v>RLS</v>
          </cell>
          <cell r="D2262" t="str">
            <v>LGUM_378</v>
          </cell>
          <cell r="E2262">
            <v>2</v>
          </cell>
          <cell r="G2262">
            <v>748</v>
          </cell>
          <cell r="J2262">
            <v>0</v>
          </cell>
          <cell r="K2262">
            <v>126.66</v>
          </cell>
          <cell r="L2262">
            <v>126.66000000000001</v>
          </cell>
          <cell r="N2262">
            <v>1.75</v>
          </cell>
          <cell r="P2262">
            <v>0.24</v>
          </cell>
          <cell r="Q2262">
            <v>0</v>
          </cell>
          <cell r="S2262">
            <v>0</v>
          </cell>
          <cell r="T2262">
            <v>0</v>
          </cell>
          <cell r="U2262">
            <v>128.65</v>
          </cell>
          <cell r="AE2262" t="str">
            <v>20110629LGUM_378</v>
          </cell>
          <cell r="AG2262" t="str">
            <v>378</v>
          </cell>
        </row>
        <row r="2263">
          <cell r="B2263" t="str">
            <v>Sep 2011</v>
          </cell>
          <cell r="C2263" t="str">
            <v>RLS</v>
          </cell>
          <cell r="D2263" t="str">
            <v>LGUM_379</v>
          </cell>
          <cell r="E2263">
            <v>2</v>
          </cell>
          <cell r="G2263">
            <v>748</v>
          </cell>
          <cell r="J2263">
            <v>0</v>
          </cell>
          <cell r="K2263">
            <v>67.099999999999994</v>
          </cell>
          <cell r="L2263">
            <v>67.099999999999994</v>
          </cell>
          <cell r="N2263">
            <v>1.75</v>
          </cell>
          <cell r="P2263">
            <v>0.13</v>
          </cell>
          <cell r="Q2263">
            <v>0</v>
          </cell>
          <cell r="S2263">
            <v>0</v>
          </cell>
          <cell r="T2263">
            <v>0</v>
          </cell>
          <cell r="U2263">
            <v>68.97999999999999</v>
          </cell>
          <cell r="AE2263" t="str">
            <v>20110629LGUM_379</v>
          </cell>
          <cell r="AG2263" t="str">
            <v>379</v>
          </cell>
        </row>
        <row r="2264">
          <cell r="B2264" t="str">
            <v>Sep 2011</v>
          </cell>
          <cell r="C2264" t="str">
            <v>RLS</v>
          </cell>
          <cell r="D2264" t="str">
            <v>LGUM_380</v>
          </cell>
          <cell r="E2264">
            <v>11</v>
          </cell>
          <cell r="G2264">
            <v>370</v>
          </cell>
          <cell r="J2264">
            <v>0</v>
          </cell>
          <cell r="K2264">
            <v>197.67</v>
          </cell>
          <cell r="L2264">
            <v>197.67000000000002</v>
          </cell>
          <cell r="N2264">
            <v>0.87</v>
          </cell>
          <cell r="P2264">
            <v>0.67</v>
          </cell>
          <cell r="Q2264">
            <v>0</v>
          </cell>
          <cell r="S2264">
            <v>0</v>
          </cell>
          <cell r="T2264">
            <v>0</v>
          </cell>
          <cell r="U2264">
            <v>354.12</v>
          </cell>
          <cell r="AE2264" t="str">
            <v>20110629LGUM_380</v>
          </cell>
          <cell r="AG2264" t="str">
            <v>380</v>
          </cell>
        </row>
        <row r="2265">
          <cell r="B2265" t="str">
            <v>Sep 2011</v>
          </cell>
          <cell r="C2265" t="str">
            <v>RLS</v>
          </cell>
          <cell r="D2265" t="str">
            <v>LGUM_381</v>
          </cell>
          <cell r="E2265">
            <v>123</v>
          </cell>
          <cell r="G2265">
            <v>5641</v>
          </cell>
          <cell r="J2265">
            <v>0</v>
          </cell>
          <cell r="K2265">
            <v>2321.0100000000002</v>
          </cell>
          <cell r="L2265">
            <v>2321.0099999999993</v>
          </cell>
          <cell r="N2265">
            <v>13.190000000000001</v>
          </cell>
          <cell r="P2265">
            <v>7.7</v>
          </cell>
          <cell r="Q2265">
            <v>0</v>
          </cell>
          <cell r="S2265">
            <v>0</v>
          </cell>
          <cell r="T2265">
            <v>0</v>
          </cell>
          <cell r="U2265">
            <v>4058.0899999999992</v>
          </cell>
          <cell r="AE2265" t="str">
            <v>20110629LGUM_381</v>
          </cell>
          <cell r="AG2265" t="str">
            <v>381</v>
          </cell>
        </row>
        <row r="2266">
          <cell r="B2266" t="str">
            <v>Sep 2011</v>
          </cell>
          <cell r="C2266" t="str">
            <v>RLS</v>
          </cell>
          <cell r="D2266" t="str">
            <v>LGUM_382</v>
          </cell>
          <cell r="E2266">
            <v>36</v>
          </cell>
          <cell r="G2266">
            <v>1210</v>
          </cell>
          <cell r="J2266">
            <v>0</v>
          </cell>
          <cell r="K2266">
            <v>654.48</v>
          </cell>
          <cell r="L2266">
            <v>654.4799999999999</v>
          </cell>
          <cell r="N2266">
            <v>2.83</v>
          </cell>
          <cell r="P2266">
            <v>1.3</v>
          </cell>
          <cell r="Q2266">
            <v>0</v>
          </cell>
          <cell r="S2266">
            <v>0</v>
          </cell>
          <cell r="T2266">
            <v>0</v>
          </cell>
          <cell r="U2266">
            <v>686.18999999999994</v>
          </cell>
          <cell r="AE2266" t="str">
            <v>20110629LGUM_382</v>
          </cell>
          <cell r="AG2266" t="str">
            <v>382</v>
          </cell>
        </row>
        <row r="2267">
          <cell r="B2267" t="str">
            <v>Sep 2011</v>
          </cell>
          <cell r="C2267" t="str">
            <v>RLS</v>
          </cell>
          <cell r="D2267" t="str">
            <v>LGUM_383</v>
          </cell>
          <cell r="E2267">
            <v>8</v>
          </cell>
          <cell r="G2267">
            <v>378</v>
          </cell>
          <cell r="J2267">
            <v>0</v>
          </cell>
          <cell r="K2267">
            <v>155.76</v>
          </cell>
          <cell r="L2267">
            <v>155.75999999999993</v>
          </cell>
          <cell r="N2267">
            <v>0.89</v>
          </cell>
          <cell r="P2267">
            <v>0.52</v>
          </cell>
          <cell r="Q2267">
            <v>0</v>
          </cell>
          <cell r="S2267">
            <v>0</v>
          </cell>
          <cell r="T2267">
            <v>0</v>
          </cell>
          <cell r="U2267">
            <v>274.40999999999997</v>
          </cell>
          <cell r="AE2267" t="str">
            <v>20110629LGUM_383</v>
          </cell>
          <cell r="AG2267" t="str">
            <v>383</v>
          </cell>
        </row>
        <row r="2268">
          <cell r="B2268" t="str">
            <v>Sep 2011</v>
          </cell>
          <cell r="C2268" t="str">
            <v>DSK</v>
          </cell>
          <cell r="D2268" t="str">
            <v>LGUM_400</v>
          </cell>
          <cell r="E2268">
            <v>7</v>
          </cell>
          <cell r="G2268">
            <v>116</v>
          </cell>
          <cell r="J2268">
            <v>0</v>
          </cell>
          <cell r="K2268">
            <v>157.85</v>
          </cell>
          <cell r="L2268">
            <v>157.85000000000002</v>
          </cell>
          <cell r="N2268">
            <v>0.27</v>
          </cell>
          <cell r="P2268">
            <v>0.3</v>
          </cell>
          <cell r="Q2268">
            <v>0</v>
          </cell>
          <cell r="S2268">
            <v>0</v>
          </cell>
          <cell r="T2268">
            <v>0</v>
          </cell>
          <cell r="U2268">
            <v>158.42000000000002</v>
          </cell>
          <cell r="AE2268" t="str">
            <v>20110629LGUM_400</v>
          </cell>
          <cell r="AG2268" t="str">
            <v>400</v>
          </cell>
        </row>
        <row r="2269">
          <cell r="B2269" t="str">
            <v>Sep 2011</v>
          </cell>
          <cell r="C2269" t="str">
            <v>DSK</v>
          </cell>
          <cell r="D2269" t="str">
            <v>LGUM_401</v>
          </cell>
          <cell r="E2269">
            <v>0</v>
          </cell>
          <cell r="G2269">
            <v>0</v>
          </cell>
          <cell r="J2269">
            <v>0</v>
          </cell>
          <cell r="K2269">
            <v>0</v>
          </cell>
          <cell r="L2269">
            <v>0</v>
          </cell>
          <cell r="N2269">
            <v>0</v>
          </cell>
          <cell r="P2269">
            <v>0</v>
          </cell>
          <cell r="Q2269">
            <v>0</v>
          </cell>
          <cell r="S2269">
            <v>0</v>
          </cell>
          <cell r="T2269">
            <v>0</v>
          </cell>
          <cell r="U2269">
            <v>0</v>
          </cell>
          <cell r="AE2269" t="str">
            <v>20110629LGUM_401</v>
          </cell>
          <cell r="AG2269" t="str">
            <v>401</v>
          </cell>
        </row>
        <row r="2270">
          <cell r="B2270" t="str">
            <v>Sep 2011</v>
          </cell>
          <cell r="C2270" t="str">
            <v>LS</v>
          </cell>
          <cell r="D2270" t="str">
            <v>LGUM_412</v>
          </cell>
          <cell r="E2270">
            <v>168</v>
          </cell>
          <cell r="G2270">
            <v>4592</v>
          </cell>
          <cell r="J2270">
            <v>-10.56</v>
          </cell>
          <cell r="K2270">
            <v>3119.28</v>
          </cell>
          <cell r="L2270">
            <v>3119.28</v>
          </cell>
          <cell r="N2270">
            <v>10.76</v>
          </cell>
          <cell r="P2270">
            <v>6.0299999999999994</v>
          </cell>
          <cell r="Q2270">
            <v>0</v>
          </cell>
          <cell r="S2270">
            <v>0</v>
          </cell>
          <cell r="T2270">
            <v>0</v>
          </cell>
          <cell r="U2270">
            <v>3136.07</v>
          </cell>
          <cell r="AE2270" t="str">
            <v>20110629LGUM_412</v>
          </cell>
          <cell r="AG2270" t="str">
            <v>412</v>
          </cell>
        </row>
        <row r="2271">
          <cell r="B2271" t="str">
            <v>Sep 2011</v>
          </cell>
          <cell r="C2271" t="str">
            <v>LS</v>
          </cell>
          <cell r="D2271" t="str">
            <v>LGUM_413</v>
          </cell>
          <cell r="E2271">
            <v>1765</v>
          </cell>
          <cell r="G2271">
            <v>66908</v>
          </cell>
          <cell r="J2271">
            <v>14.16</v>
          </cell>
          <cell r="K2271">
            <v>33937.460000000006</v>
          </cell>
          <cell r="L2271">
            <v>33937.46</v>
          </cell>
          <cell r="N2271">
            <v>157.04999999999998</v>
          </cell>
          <cell r="P2271">
            <v>65.069999999999993</v>
          </cell>
          <cell r="Q2271">
            <v>0</v>
          </cell>
          <cell r="S2271">
            <v>0</v>
          </cell>
          <cell r="T2271">
            <v>0</v>
          </cell>
          <cell r="U2271">
            <v>34170.5</v>
          </cell>
          <cell r="AE2271" t="str">
            <v>20110629LGUM_413</v>
          </cell>
          <cell r="AG2271" t="str">
            <v>413</v>
          </cell>
        </row>
        <row r="2272">
          <cell r="B2272" t="str">
            <v>Sep 2011</v>
          </cell>
          <cell r="C2272" t="str">
            <v>LS</v>
          </cell>
          <cell r="D2272" t="str">
            <v>LGUM_414</v>
          </cell>
          <cell r="E2272">
            <v>329</v>
          </cell>
          <cell r="G2272">
            <v>19152</v>
          </cell>
          <cell r="J2272">
            <v>24.4</v>
          </cell>
          <cell r="K2272">
            <v>6712.9699999999993</v>
          </cell>
          <cell r="L2272">
            <v>6712.97</v>
          </cell>
          <cell r="N2272">
            <v>44.94</v>
          </cell>
          <cell r="P2272">
            <v>12.879999999999999</v>
          </cell>
          <cell r="Q2272">
            <v>0</v>
          </cell>
          <cell r="S2272">
            <v>0</v>
          </cell>
          <cell r="T2272">
            <v>0</v>
          </cell>
          <cell r="U2272">
            <v>6770.79</v>
          </cell>
          <cell r="AE2272" t="str">
            <v>20110629LGUM_414</v>
          </cell>
          <cell r="AG2272" t="str">
            <v>414</v>
          </cell>
        </row>
        <row r="2273">
          <cell r="B2273" t="str">
            <v>Sep 2011</v>
          </cell>
          <cell r="C2273" t="str">
            <v>LS</v>
          </cell>
          <cell r="D2273" t="str">
            <v>LGUM_415</v>
          </cell>
          <cell r="E2273">
            <v>25</v>
          </cell>
          <cell r="G2273">
            <v>674</v>
          </cell>
          <cell r="J2273">
            <v>0</v>
          </cell>
          <cell r="K2273">
            <v>475</v>
          </cell>
          <cell r="L2273">
            <v>475.00000000000006</v>
          </cell>
          <cell r="N2273">
            <v>1.5899999999999999</v>
          </cell>
          <cell r="P2273">
            <v>0.92999999999999994</v>
          </cell>
          <cell r="Q2273">
            <v>0</v>
          </cell>
          <cell r="S2273">
            <v>0</v>
          </cell>
          <cell r="T2273">
            <v>0</v>
          </cell>
          <cell r="U2273">
            <v>477.52000000000004</v>
          </cell>
          <cell r="AE2273" t="str">
            <v>20110629LGUM_415</v>
          </cell>
          <cell r="AG2273" t="str">
            <v>415</v>
          </cell>
        </row>
        <row r="2274">
          <cell r="B2274" t="str">
            <v>Sep 2011</v>
          </cell>
          <cell r="C2274" t="str">
            <v>LS</v>
          </cell>
          <cell r="D2274" t="str">
            <v>LGUM_416</v>
          </cell>
          <cell r="E2274">
            <v>1706</v>
          </cell>
          <cell r="G2274">
            <v>63474</v>
          </cell>
          <cell r="J2274">
            <v>-15.56</v>
          </cell>
          <cell r="K2274">
            <v>36185.760000000002</v>
          </cell>
          <cell r="L2274">
            <v>36185.760000000002</v>
          </cell>
          <cell r="N2274">
            <v>148.63</v>
          </cell>
          <cell r="P2274">
            <v>68.75</v>
          </cell>
          <cell r="Q2274">
            <v>0</v>
          </cell>
          <cell r="S2274">
            <v>0</v>
          </cell>
          <cell r="T2274">
            <v>0</v>
          </cell>
          <cell r="U2274">
            <v>36422.019999999997</v>
          </cell>
          <cell r="AE2274" t="str">
            <v>20110629LGUM_416</v>
          </cell>
          <cell r="AG2274" t="str">
            <v>416</v>
          </cell>
        </row>
        <row r="2275">
          <cell r="B2275" t="str">
            <v>Sep 2011</v>
          </cell>
          <cell r="C2275" t="str">
            <v>LS</v>
          </cell>
          <cell r="D2275" t="str">
            <v>LGUM_417</v>
          </cell>
          <cell r="E2275">
            <v>42</v>
          </cell>
          <cell r="G2275">
            <v>1621</v>
          </cell>
          <cell r="J2275">
            <v>0</v>
          </cell>
          <cell r="K2275">
            <v>936.6</v>
          </cell>
          <cell r="L2275">
            <v>936.6</v>
          </cell>
          <cell r="N2275">
            <v>3.78</v>
          </cell>
          <cell r="P2275">
            <v>1.7999999999999998</v>
          </cell>
          <cell r="Q2275">
            <v>0</v>
          </cell>
          <cell r="S2275">
            <v>0</v>
          </cell>
          <cell r="T2275">
            <v>0</v>
          </cell>
          <cell r="U2275">
            <v>942.18000000000006</v>
          </cell>
          <cell r="AE2275" t="str">
            <v>20110629LGUM_417</v>
          </cell>
          <cell r="AG2275" t="str">
            <v>417</v>
          </cell>
        </row>
        <row r="2276">
          <cell r="B2276" t="str">
            <v>Sep 2011</v>
          </cell>
          <cell r="C2276" t="str">
            <v>LS</v>
          </cell>
          <cell r="D2276" t="str">
            <v>LGUM_418</v>
          </cell>
          <cell r="E2276">
            <v>220</v>
          </cell>
          <cell r="G2276">
            <v>12700</v>
          </cell>
          <cell r="J2276">
            <v>0</v>
          </cell>
          <cell r="K2276">
            <v>4892.8</v>
          </cell>
          <cell r="L2276">
            <v>4892.7999999999993</v>
          </cell>
          <cell r="N2276">
            <v>29.72</v>
          </cell>
          <cell r="P2276">
            <v>9.35</v>
          </cell>
          <cell r="Q2276">
            <v>0</v>
          </cell>
          <cell r="S2276">
            <v>0</v>
          </cell>
          <cell r="T2276">
            <v>0</v>
          </cell>
          <cell r="U2276">
            <v>4931.869999999999</v>
          </cell>
          <cell r="AE2276" t="str">
            <v>20110629LGUM_418</v>
          </cell>
          <cell r="AG2276" t="str">
            <v>418</v>
          </cell>
        </row>
        <row r="2277">
          <cell r="B2277" t="str">
            <v>Sep 2011</v>
          </cell>
          <cell r="C2277" t="str">
            <v>LS</v>
          </cell>
          <cell r="D2277" t="str">
            <v>LGUM_419</v>
          </cell>
          <cell r="E2277">
            <v>60</v>
          </cell>
          <cell r="G2277">
            <v>3185</v>
          </cell>
          <cell r="J2277">
            <v>0</v>
          </cell>
          <cell r="K2277">
            <v>1395</v>
          </cell>
          <cell r="L2277">
            <v>1395.0000000000002</v>
          </cell>
          <cell r="N2277">
            <v>7.45</v>
          </cell>
          <cell r="P2277">
            <v>2.66</v>
          </cell>
          <cell r="Q2277">
            <v>0</v>
          </cell>
          <cell r="S2277">
            <v>0</v>
          </cell>
          <cell r="T2277">
            <v>0</v>
          </cell>
          <cell r="U2277">
            <v>1405.1100000000001</v>
          </cell>
          <cell r="AE2277" t="str">
            <v>20110629LGUM_419</v>
          </cell>
          <cell r="AG2277" t="str">
            <v>419</v>
          </cell>
        </row>
        <row r="2278">
          <cell r="B2278" t="str">
            <v>Sep 2011</v>
          </cell>
          <cell r="C2278" t="str">
            <v>LS</v>
          </cell>
          <cell r="D2278" t="str">
            <v>LGUM_420</v>
          </cell>
          <cell r="E2278">
            <v>40</v>
          </cell>
          <cell r="G2278">
            <v>2369</v>
          </cell>
          <cell r="J2278">
            <v>0</v>
          </cell>
          <cell r="K2278">
            <v>1132.8</v>
          </cell>
          <cell r="L2278">
            <v>1132.8</v>
          </cell>
          <cell r="N2278">
            <v>5.54</v>
          </cell>
          <cell r="P2278">
            <v>2.15</v>
          </cell>
          <cell r="Q2278">
            <v>0</v>
          </cell>
          <cell r="S2278">
            <v>0</v>
          </cell>
          <cell r="T2278">
            <v>0</v>
          </cell>
          <cell r="U2278">
            <v>1140.49</v>
          </cell>
          <cell r="AE2278" t="str">
            <v>20110629LGUM_420</v>
          </cell>
          <cell r="AG2278" t="str">
            <v>420</v>
          </cell>
        </row>
        <row r="2279">
          <cell r="B2279" t="str">
            <v>Sep 2011</v>
          </cell>
          <cell r="C2279" t="str">
            <v>LS</v>
          </cell>
          <cell r="D2279" t="str">
            <v>LGUM_421</v>
          </cell>
          <cell r="E2279">
            <v>162</v>
          </cell>
          <cell r="G2279">
            <v>14988</v>
          </cell>
          <cell r="J2279">
            <v>0</v>
          </cell>
          <cell r="K2279">
            <v>5109.4799999999996</v>
          </cell>
          <cell r="L2279">
            <v>5109.4800000000005</v>
          </cell>
          <cell r="N2279">
            <v>35.15</v>
          </cell>
          <cell r="P2279">
            <v>9.74</v>
          </cell>
          <cell r="Q2279">
            <v>0</v>
          </cell>
          <cell r="S2279">
            <v>0</v>
          </cell>
          <cell r="T2279">
            <v>0</v>
          </cell>
          <cell r="U2279">
            <v>5154.3700000000008</v>
          </cell>
          <cell r="AE2279" t="str">
            <v>20110629LGUM_421</v>
          </cell>
          <cell r="AG2279" t="str">
            <v>421</v>
          </cell>
        </row>
        <row r="2280">
          <cell r="B2280" t="str">
            <v>Sep 2011</v>
          </cell>
          <cell r="C2280" t="str">
            <v>LS</v>
          </cell>
          <cell r="D2280" t="str">
            <v>LGUM_422</v>
          </cell>
          <cell r="E2280">
            <v>364</v>
          </cell>
          <cell r="G2280">
            <v>55620</v>
          </cell>
          <cell r="J2280">
            <v>589.32000000000005</v>
          </cell>
          <cell r="K2280">
            <v>13686.039999999999</v>
          </cell>
          <cell r="L2280">
            <v>13686.04</v>
          </cell>
          <cell r="N2280">
            <v>136.65</v>
          </cell>
          <cell r="P2280">
            <v>46.58</v>
          </cell>
          <cell r="Q2280">
            <v>0</v>
          </cell>
          <cell r="S2280">
            <v>0</v>
          </cell>
          <cell r="T2280">
            <v>0</v>
          </cell>
          <cell r="U2280">
            <v>13869.27</v>
          </cell>
          <cell r="AE2280" t="str">
            <v>20110629LGUM_422</v>
          </cell>
          <cell r="AG2280" t="str">
            <v>422</v>
          </cell>
        </row>
        <row r="2281">
          <cell r="B2281" t="str">
            <v>Sep 2011</v>
          </cell>
          <cell r="C2281" t="str">
            <v>LS</v>
          </cell>
          <cell r="D2281" t="str">
            <v>LGUM_423</v>
          </cell>
          <cell r="E2281">
            <v>23</v>
          </cell>
          <cell r="G2281">
            <v>1315</v>
          </cell>
          <cell r="J2281">
            <v>0</v>
          </cell>
          <cell r="K2281">
            <v>572.70000000000005</v>
          </cell>
          <cell r="L2281">
            <v>572.70000000000005</v>
          </cell>
          <cell r="N2281">
            <v>3.09</v>
          </cell>
          <cell r="P2281">
            <v>1.1400000000000001</v>
          </cell>
          <cell r="Q2281">
            <v>0</v>
          </cell>
          <cell r="S2281">
            <v>0</v>
          </cell>
          <cell r="T2281">
            <v>0</v>
          </cell>
          <cell r="U2281">
            <v>584.8900000000001</v>
          </cell>
          <cell r="AE2281" t="str">
            <v>20110629LGUM_423</v>
          </cell>
          <cell r="AG2281" t="str">
            <v>423</v>
          </cell>
        </row>
        <row r="2282">
          <cell r="B2282" t="str">
            <v>Sep 2011</v>
          </cell>
          <cell r="C2282" t="str">
            <v>LS</v>
          </cell>
          <cell r="D2282" t="str">
            <v>LGUM_424</v>
          </cell>
          <cell r="E2282">
            <v>216</v>
          </cell>
          <cell r="G2282">
            <v>20315</v>
          </cell>
          <cell r="J2282">
            <v>0</v>
          </cell>
          <cell r="K2282">
            <v>5892.48</v>
          </cell>
          <cell r="L2282">
            <v>5892.48</v>
          </cell>
          <cell r="N2282">
            <v>47.54</v>
          </cell>
          <cell r="P2282">
            <v>11.260000000000002</v>
          </cell>
          <cell r="Q2282">
            <v>0</v>
          </cell>
          <cell r="S2282">
            <v>0</v>
          </cell>
          <cell r="T2282">
            <v>0</v>
          </cell>
          <cell r="U2282">
            <v>5951.28</v>
          </cell>
          <cell r="AE2282" t="str">
            <v>20110629LGUM_424</v>
          </cell>
          <cell r="AG2282" t="str">
            <v>424</v>
          </cell>
        </row>
        <row r="2283">
          <cell r="B2283" t="str">
            <v>Sep 2011</v>
          </cell>
          <cell r="C2283" t="str">
            <v>LS</v>
          </cell>
          <cell r="D2283" t="str">
            <v>LGUM_425</v>
          </cell>
          <cell r="E2283">
            <v>36</v>
          </cell>
          <cell r="G2283">
            <v>5489</v>
          </cell>
          <cell r="J2283">
            <v>0</v>
          </cell>
          <cell r="K2283">
            <v>1143.72</v>
          </cell>
          <cell r="L2283">
            <v>1143.72</v>
          </cell>
          <cell r="N2283">
            <v>12.840000000000002</v>
          </cell>
          <cell r="P2283">
            <v>2.1799999999999997</v>
          </cell>
          <cell r="Q2283">
            <v>0</v>
          </cell>
          <cell r="S2283">
            <v>0</v>
          </cell>
          <cell r="T2283">
            <v>0</v>
          </cell>
          <cell r="U2283">
            <v>1158.74</v>
          </cell>
          <cell r="AE2283" t="str">
            <v>20110629LGUM_425</v>
          </cell>
          <cell r="AG2283" t="str">
            <v>425</v>
          </cell>
        </row>
        <row r="2284">
          <cell r="B2284" t="str">
            <v>Sep 2011</v>
          </cell>
          <cell r="C2284" t="str">
            <v>LS</v>
          </cell>
          <cell r="D2284" t="str">
            <v>LGUM_426</v>
          </cell>
          <cell r="E2284">
            <v>25</v>
          </cell>
          <cell r="G2284">
            <v>641</v>
          </cell>
          <cell r="J2284">
            <v>0</v>
          </cell>
          <cell r="K2284">
            <v>790</v>
          </cell>
          <cell r="L2284">
            <v>790</v>
          </cell>
          <cell r="N2284">
            <v>1.5</v>
          </cell>
          <cell r="P2284">
            <v>1.54</v>
          </cell>
          <cell r="Q2284">
            <v>0</v>
          </cell>
          <cell r="S2284">
            <v>0</v>
          </cell>
          <cell r="T2284">
            <v>0</v>
          </cell>
          <cell r="U2284">
            <v>811.04</v>
          </cell>
          <cell r="AE2284" t="str">
            <v>20110629LGUM_426</v>
          </cell>
          <cell r="AG2284" t="str">
            <v>426</v>
          </cell>
        </row>
        <row r="2285">
          <cell r="B2285" t="str">
            <v>Sep 2011</v>
          </cell>
          <cell r="C2285" t="str">
            <v>LS</v>
          </cell>
          <cell r="D2285" t="str">
            <v>LGUM_427</v>
          </cell>
          <cell r="E2285">
            <v>15</v>
          </cell>
          <cell r="G2285">
            <v>398</v>
          </cell>
          <cell r="J2285">
            <v>0</v>
          </cell>
          <cell r="K2285">
            <v>502.65</v>
          </cell>
          <cell r="L2285">
            <v>502.64999999999992</v>
          </cell>
          <cell r="N2285">
            <v>0.93</v>
          </cell>
          <cell r="P2285">
            <v>1.04</v>
          </cell>
          <cell r="Q2285">
            <v>0</v>
          </cell>
          <cell r="S2285">
            <v>0</v>
          </cell>
          <cell r="T2285">
            <v>0</v>
          </cell>
          <cell r="U2285">
            <v>544.91999999999996</v>
          </cell>
          <cell r="AE2285" t="str">
            <v>20110629LGUM_427</v>
          </cell>
          <cell r="AG2285" t="str">
            <v>427</v>
          </cell>
        </row>
        <row r="2286">
          <cell r="B2286" t="str">
            <v>Sep 2011</v>
          </cell>
          <cell r="C2286" t="str">
            <v>LS</v>
          </cell>
          <cell r="D2286" t="str">
            <v>LGUM_428</v>
          </cell>
          <cell r="E2286">
            <v>154</v>
          </cell>
          <cell r="G2286">
            <v>5736</v>
          </cell>
          <cell r="J2286">
            <v>28.32</v>
          </cell>
          <cell r="K2286">
            <v>5011.7599999999993</v>
          </cell>
          <cell r="L2286">
            <v>5011.76</v>
          </cell>
          <cell r="N2286">
            <v>13.62</v>
          </cell>
          <cell r="P2286">
            <v>10.31</v>
          </cell>
          <cell r="Q2286">
            <v>0</v>
          </cell>
          <cell r="S2286">
            <v>0</v>
          </cell>
          <cell r="T2286">
            <v>0</v>
          </cell>
          <cell r="U2286">
            <v>5258.72</v>
          </cell>
          <cell r="AE2286" t="str">
            <v>20110629LGUM_428</v>
          </cell>
          <cell r="AG2286" t="str">
            <v>428</v>
          </cell>
        </row>
        <row r="2287">
          <cell r="B2287" t="str">
            <v>Sep 2011</v>
          </cell>
          <cell r="C2287" t="str">
            <v>LS</v>
          </cell>
          <cell r="D2287" t="str">
            <v>LGUM_429</v>
          </cell>
          <cell r="E2287">
            <v>179</v>
          </cell>
          <cell r="G2287">
            <v>6840</v>
          </cell>
          <cell r="J2287">
            <v>197.26</v>
          </cell>
          <cell r="K2287">
            <v>6331.59</v>
          </cell>
          <cell r="L2287">
            <v>6331.59</v>
          </cell>
          <cell r="N2287">
            <v>17.330000000000002</v>
          </cell>
          <cell r="P2287">
            <v>12.93</v>
          </cell>
          <cell r="Q2287">
            <v>0</v>
          </cell>
          <cell r="S2287">
            <v>0</v>
          </cell>
          <cell r="T2287">
            <v>0</v>
          </cell>
          <cell r="U2287">
            <v>6901.04</v>
          </cell>
          <cell r="AE2287" t="str">
            <v>20110629LGUM_429</v>
          </cell>
          <cell r="AG2287" t="str">
            <v>429</v>
          </cell>
        </row>
        <row r="2288">
          <cell r="B2288" t="str">
            <v>Sep 2011</v>
          </cell>
          <cell r="C2288" t="str">
            <v>LS</v>
          </cell>
          <cell r="D2288" t="str">
            <v>LGUM_430</v>
          </cell>
          <cell r="E2288">
            <v>13</v>
          </cell>
          <cell r="G2288">
            <v>346</v>
          </cell>
          <cell r="J2288">
            <v>0</v>
          </cell>
          <cell r="K2288">
            <v>398.71</v>
          </cell>
          <cell r="L2288">
            <v>398.71000000000004</v>
          </cell>
          <cell r="N2288">
            <v>0.81</v>
          </cell>
          <cell r="P2288">
            <v>0.77</v>
          </cell>
          <cell r="Q2288">
            <v>0</v>
          </cell>
          <cell r="S2288">
            <v>0</v>
          </cell>
          <cell r="T2288">
            <v>0</v>
          </cell>
          <cell r="U2288">
            <v>400.29</v>
          </cell>
          <cell r="AE2288" t="str">
            <v>20110629LGUM_430</v>
          </cell>
          <cell r="AG2288" t="str">
            <v>430</v>
          </cell>
        </row>
        <row r="2289">
          <cell r="B2289" t="str">
            <v>Sep 2011</v>
          </cell>
          <cell r="C2289" t="str">
            <v>LS</v>
          </cell>
          <cell r="D2289" t="str">
            <v>LGUM_431</v>
          </cell>
          <cell r="E2289">
            <v>36</v>
          </cell>
          <cell r="G2289">
            <v>918</v>
          </cell>
          <cell r="J2289">
            <v>0</v>
          </cell>
          <cell r="K2289">
            <v>1127.52</v>
          </cell>
          <cell r="L2289">
            <v>1127.52</v>
          </cell>
          <cell r="N2289">
            <v>2.16</v>
          </cell>
          <cell r="P2289">
            <v>2.33</v>
          </cell>
          <cell r="Q2289">
            <v>0</v>
          </cell>
          <cell r="S2289">
            <v>0</v>
          </cell>
          <cell r="T2289">
            <v>0</v>
          </cell>
          <cell r="U2289">
            <v>1235.42</v>
          </cell>
          <cell r="AE2289" t="str">
            <v>20110629LGUM_431</v>
          </cell>
          <cell r="AG2289" t="str">
            <v>431</v>
          </cell>
        </row>
        <row r="2290">
          <cell r="B2290" t="str">
            <v>Sep 2011</v>
          </cell>
          <cell r="C2290" t="str">
            <v>LS</v>
          </cell>
          <cell r="D2290" t="str">
            <v>LGUM_432</v>
          </cell>
          <cell r="E2290">
            <v>9</v>
          </cell>
          <cell r="G2290">
            <v>343</v>
          </cell>
          <cell r="J2290">
            <v>0</v>
          </cell>
          <cell r="K2290">
            <v>293.31</v>
          </cell>
          <cell r="L2290">
            <v>293.31</v>
          </cell>
          <cell r="N2290">
            <v>0.8</v>
          </cell>
          <cell r="P2290">
            <v>0.56000000000000005</v>
          </cell>
          <cell r="Q2290">
            <v>0</v>
          </cell>
          <cell r="S2290">
            <v>0</v>
          </cell>
          <cell r="T2290">
            <v>0</v>
          </cell>
          <cell r="U2290">
            <v>294.67</v>
          </cell>
          <cell r="AE2290" t="str">
            <v>20110629LGUM_432</v>
          </cell>
          <cell r="AG2290" t="str">
            <v>432</v>
          </cell>
        </row>
        <row r="2291">
          <cell r="B2291" t="str">
            <v>Sep 2011</v>
          </cell>
          <cell r="C2291" t="str">
            <v>LS</v>
          </cell>
          <cell r="D2291" t="str">
            <v>LGUM_433</v>
          </cell>
          <cell r="E2291">
            <v>576</v>
          </cell>
          <cell r="G2291">
            <v>26192</v>
          </cell>
          <cell r="J2291">
            <v>3096.92</v>
          </cell>
          <cell r="K2291">
            <v>22237.4</v>
          </cell>
          <cell r="L2291">
            <v>22237.399999999998</v>
          </cell>
          <cell r="N2291">
            <v>40.9</v>
          </cell>
          <cell r="P2291">
            <v>147.97</v>
          </cell>
          <cell r="Q2291">
            <v>0</v>
          </cell>
          <cell r="S2291">
            <v>0</v>
          </cell>
          <cell r="T2291">
            <v>0</v>
          </cell>
          <cell r="U2291">
            <v>22907.859999999997</v>
          </cell>
          <cell r="AE2291" t="str">
            <v>20110629LGUM_433</v>
          </cell>
          <cell r="AG2291" t="str">
            <v>433</v>
          </cell>
        </row>
        <row r="2292">
          <cell r="B2292" t="str">
            <v>Sep 2011</v>
          </cell>
          <cell r="C2292" t="str">
            <v>LS</v>
          </cell>
          <cell r="D2292" t="str">
            <v>LGUM_434</v>
          </cell>
          <cell r="E2292">
            <v>1</v>
          </cell>
          <cell r="G2292">
            <v>38</v>
          </cell>
          <cell r="J2292">
            <v>0</v>
          </cell>
          <cell r="K2292">
            <v>16.41</v>
          </cell>
          <cell r="L2292">
            <v>16.41</v>
          </cell>
          <cell r="N2292">
            <v>0.09</v>
          </cell>
          <cell r="P2292">
            <v>0.03</v>
          </cell>
          <cell r="Q2292">
            <v>0</v>
          </cell>
          <cell r="S2292">
            <v>0</v>
          </cell>
          <cell r="T2292">
            <v>0</v>
          </cell>
          <cell r="U2292">
            <v>16.53</v>
          </cell>
          <cell r="AE2292" t="str">
            <v>20110629LGUM_434</v>
          </cell>
          <cell r="AG2292" t="str">
            <v>434</v>
          </cell>
        </row>
        <row r="2293">
          <cell r="B2293" t="str">
            <v>Sep 2011</v>
          </cell>
          <cell r="C2293" t="str">
            <v>LS</v>
          </cell>
          <cell r="D2293" t="str">
            <v>LGUM_435</v>
          </cell>
          <cell r="E2293">
            <v>33</v>
          </cell>
          <cell r="G2293">
            <v>2233</v>
          </cell>
          <cell r="J2293">
            <v>0</v>
          </cell>
          <cell r="K2293">
            <v>594.99</v>
          </cell>
          <cell r="L2293">
            <v>594.9899999999999</v>
          </cell>
          <cell r="N2293">
            <v>5.21</v>
          </cell>
          <cell r="P2293">
            <v>1.1400000000000001</v>
          </cell>
          <cell r="Q2293">
            <v>0</v>
          </cell>
          <cell r="S2293">
            <v>0</v>
          </cell>
          <cell r="T2293">
            <v>0</v>
          </cell>
          <cell r="U2293">
            <v>601.33999999999992</v>
          </cell>
          <cell r="AE2293" t="str">
            <v>20110629LGUM_435</v>
          </cell>
          <cell r="AG2293" t="str">
            <v>435</v>
          </cell>
        </row>
        <row r="2294">
          <cell r="B2294" t="str">
            <v>Sep 2011</v>
          </cell>
          <cell r="C2294" t="str">
            <v>LS</v>
          </cell>
          <cell r="D2294" t="str">
            <v>LGUM_436</v>
          </cell>
          <cell r="E2294">
            <v>0</v>
          </cell>
          <cell r="G2294">
            <v>0</v>
          </cell>
          <cell r="J2294">
            <v>0</v>
          </cell>
          <cell r="K2294">
            <v>0</v>
          </cell>
          <cell r="L2294">
            <v>0</v>
          </cell>
          <cell r="N2294">
            <v>0</v>
          </cell>
          <cell r="P2294">
            <v>0</v>
          </cell>
          <cell r="Q2294">
            <v>0</v>
          </cell>
          <cell r="S2294">
            <v>0</v>
          </cell>
          <cell r="T2294">
            <v>0</v>
          </cell>
          <cell r="U2294">
            <v>0</v>
          </cell>
          <cell r="AE2294" t="str">
            <v>20110629LGUM_436</v>
          </cell>
          <cell r="AG2294" t="str">
            <v>436</v>
          </cell>
        </row>
        <row r="2295">
          <cell r="B2295" t="str">
            <v>Sep 2011</v>
          </cell>
          <cell r="C2295" t="str">
            <v>LS</v>
          </cell>
          <cell r="D2295" t="str">
            <v>LGUM_437</v>
          </cell>
          <cell r="E2295">
            <v>0</v>
          </cell>
          <cell r="G2295">
            <v>0</v>
          </cell>
          <cell r="J2295">
            <v>0</v>
          </cell>
          <cell r="K2295">
            <v>0</v>
          </cell>
          <cell r="L2295">
            <v>0</v>
          </cell>
          <cell r="N2295">
            <v>0</v>
          </cell>
          <cell r="P2295">
            <v>0</v>
          </cell>
          <cell r="Q2295">
            <v>0</v>
          </cell>
          <cell r="S2295">
            <v>0</v>
          </cell>
          <cell r="T2295">
            <v>0</v>
          </cell>
          <cell r="U2295">
            <v>0</v>
          </cell>
          <cell r="AE2295" t="str">
            <v>20110629LGUM_437</v>
          </cell>
          <cell r="AG2295" t="str">
            <v>437</v>
          </cell>
        </row>
        <row r="2296">
          <cell r="B2296" t="str">
            <v>Sep 2011</v>
          </cell>
          <cell r="C2296" t="str">
            <v>LS</v>
          </cell>
          <cell r="D2296" t="str">
            <v>LGUM_438</v>
          </cell>
          <cell r="E2296">
            <v>7</v>
          </cell>
          <cell r="G2296">
            <v>1046</v>
          </cell>
          <cell r="J2296">
            <v>0</v>
          </cell>
          <cell r="K2296">
            <v>188.51</v>
          </cell>
          <cell r="L2296">
            <v>188.51000000000002</v>
          </cell>
          <cell r="N2296">
            <v>2.4500000000000002</v>
          </cell>
          <cell r="P2296">
            <v>0.37</v>
          </cell>
          <cell r="Q2296">
            <v>0</v>
          </cell>
          <cell r="S2296">
            <v>0</v>
          </cell>
          <cell r="T2296">
            <v>0</v>
          </cell>
          <cell r="U2296">
            <v>191.33</v>
          </cell>
          <cell r="AE2296" t="str">
            <v>20110629LGUM_438</v>
          </cell>
          <cell r="AG2296" t="str">
            <v>438</v>
          </cell>
        </row>
        <row r="2297">
          <cell r="B2297" t="str">
            <v>Sep 2011</v>
          </cell>
          <cell r="C2297" t="str">
            <v>LS</v>
          </cell>
          <cell r="D2297" t="str">
            <v>LGUM_439</v>
          </cell>
          <cell r="E2297">
            <v>0</v>
          </cell>
          <cell r="G2297">
            <v>0</v>
          </cell>
          <cell r="J2297">
            <v>0</v>
          </cell>
          <cell r="K2297">
            <v>0</v>
          </cell>
          <cell r="L2297">
            <v>0</v>
          </cell>
          <cell r="N2297">
            <v>0</v>
          </cell>
          <cell r="P2297">
            <v>0</v>
          </cell>
          <cell r="Q2297">
            <v>0</v>
          </cell>
          <cell r="S2297">
            <v>0</v>
          </cell>
          <cell r="T2297">
            <v>0</v>
          </cell>
          <cell r="U2297">
            <v>0</v>
          </cell>
          <cell r="AE2297" t="str">
            <v>20110629LGUM_439</v>
          </cell>
          <cell r="AG2297" t="str">
            <v>439</v>
          </cell>
        </row>
        <row r="2298">
          <cell r="B2298" t="str">
            <v>Sep 2011</v>
          </cell>
          <cell r="C2298" t="str">
            <v>LS</v>
          </cell>
          <cell r="D2298" t="str">
            <v>LGUM_440</v>
          </cell>
          <cell r="E2298">
            <v>0</v>
          </cell>
          <cell r="G2298">
            <v>0</v>
          </cell>
          <cell r="J2298">
            <v>0</v>
          </cell>
          <cell r="K2298">
            <v>0</v>
          </cell>
          <cell r="L2298">
            <v>0</v>
          </cell>
          <cell r="N2298">
            <v>0</v>
          </cell>
          <cell r="P2298">
            <v>0</v>
          </cell>
          <cell r="Q2298">
            <v>0</v>
          </cell>
          <cell r="S2298">
            <v>0</v>
          </cell>
          <cell r="T2298">
            <v>0</v>
          </cell>
          <cell r="U2298">
            <v>0</v>
          </cell>
          <cell r="AE2298" t="str">
            <v>20110629LGUM_440</v>
          </cell>
          <cell r="AG2298" t="str">
            <v>440</v>
          </cell>
        </row>
        <row r="2299">
          <cell r="B2299" t="str">
            <v>Sep 2011</v>
          </cell>
          <cell r="C2299" t="str">
            <v>LS</v>
          </cell>
          <cell r="D2299" t="str">
            <v>LGUM_441</v>
          </cell>
          <cell r="E2299">
            <v>2</v>
          </cell>
          <cell r="G2299">
            <v>298</v>
          </cell>
          <cell r="J2299">
            <v>0</v>
          </cell>
          <cell r="K2299">
            <v>40.92</v>
          </cell>
          <cell r="L2299">
            <v>40.919999999999995</v>
          </cell>
          <cell r="N2299">
            <v>0.69</v>
          </cell>
          <cell r="P2299">
            <v>0.08</v>
          </cell>
          <cell r="Q2299">
            <v>0</v>
          </cell>
          <cell r="S2299">
            <v>0</v>
          </cell>
          <cell r="T2299">
            <v>0</v>
          </cell>
          <cell r="U2299">
            <v>41.69</v>
          </cell>
          <cell r="AE2299" t="str">
            <v>20110629LGUM_441</v>
          </cell>
          <cell r="AG2299" t="str">
            <v>441</v>
          </cell>
        </row>
        <row r="2300">
          <cell r="B2300" t="str">
            <v>Sep 2011</v>
          </cell>
          <cell r="C2300" t="str">
            <v>LS</v>
          </cell>
          <cell r="D2300" t="str">
            <v>LGUM_452</v>
          </cell>
          <cell r="E2300">
            <v>1147</v>
          </cell>
          <cell r="G2300">
            <v>66374</v>
          </cell>
          <cell r="J2300">
            <v>30.6</v>
          </cell>
          <cell r="K2300">
            <v>13324.33</v>
          </cell>
          <cell r="L2300">
            <v>13324.33</v>
          </cell>
          <cell r="N2300">
            <v>155.77000000000001</v>
          </cell>
          <cell r="P2300">
            <v>25.150000000000002</v>
          </cell>
          <cell r="Q2300">
            <v>0</v>
          </cell>
          <cell r="S2300">
            <v>0</v>
          </cell>
          <cell r="T2300">
            <v>0</v>
          </cell>
          <cell r="U2300">
            <v>13652.21</v>
          </cell>
          <cell r="AE2300" t="str">
            <v>20110629LGUM_452</v>
          </cell>
          <cell r="AG2300" t="str">
            <v>452</v>
          </cell>
        </row>
        <row r="2301">
          <cell r="B2301" t="str">
            <v>Sep 2011</v>
          </cell>
          <cell r="C2301" t="str">
            <v>LS</v>
          </cell>
          <cell r="D2301" t="str">
            <v>LGUM_453</v>
          </cell>
          <cell r="E2301">
            <v>2285</v>
          </cell>
          <cell r="G2301">
            <v>213993</v>
          </cell>
          <cell r="J2301">
            <v>-8.2899999999999991</v>
          </cell>
          <cell r="K2301">
            <v>31936.01</v>
          </cell>
          <cell r="L2301">
            <v>31936.010000000002</v>
          </cell>
          <cell r="N2301">
            <v>501.58000000000004</v>
          </cell>
          <cell r="P2301">
            <v>62.519999999999996</v>
          </cell>
          <cell r="Q2301">
            <v>0</v>
          </cell>
          <cell r="S2301">
            <v>0</v>
          </cell>
          <cell r="T2301">
            <v>0</v>
          </cell>
          <cell r="U2301">
            <v>32747.49</v>
          </cell>
          <cell r="AE2301" t="str">
            <v>20110629LGUM_453</v>
          </cell>
          <cell r="AG2301" t="str">
            <v>453</v>
          </cell>
        </row>
        <row r="2302">
          <cell r="B2302" t="str">
            <v>Sep 2011</v>
          </cell>
          <cell r="C2302" t="str">
            <v>LS</v>
          </cell>
          <cell r="D2302" t="str">
            <v>LGUM_454</v>
          </cell>
          <cell r="E2302">
            <v>424</v>
          </cell>
          <cell r="G2302">
            <v>62560</v>
          </cell>
          <cell r="J2302">
            <v>9.77</v>
          </cell>
          <cell r="K2302">
            <v>7841.05</v>
          </cell>
          <cell r="L2302">
            <v>7841.0500000000011</v>
          </cell>
          <cell r="N2302">
            <v>148.19</v>
          </cell>
          <cell r="P2302">
            <v>20.329999999999998</v>
          </cell>
          <cell r="Q2302">
            <v>0</v>
          </cell>
          <cell r="S2302">
            <v>0</v>
          </cell>
          <cell r="T2302">
            <v>0</v>
          </cell>
          <cell r="U2302">
            <v>8916.4700000000012</v>
          </cell>
          <cell r="AE2302" t="str">
            <v>20110629LGUM_454</v>
          </cell>
          <cell r="AG2302" t="str">
            <v>454</v>
          </cell>
        </row>
        <row r="2303">
          <cell r="B2303" t="str">
            <v>Sep 2011</v>
          </cell>
          <cell r="C2303" t="str">
            <v>LS</v>
          </cell>
          <cell r="D2303" t="str">
            <v>LGUM_455</v>
          </cell>
          <cell r="E2303">
            <v>102</v>
          </cell>
          <cell r="G2303">
            <v>5872</v>
          </cell>
          <cell r="J2303">
            <v>0</v>
          </cell>
          <cell r="K2303">
            <v>1346.4</v>
          </cell>
          <cell r="L2303">
            <v>1346.4</v>
          </cell>
          <cell r="N2303">
            <v>13.950000000000001</v>
          </cell>
          <cell r="P2303">
            <v>3.05</v>
          </cell>
          <cell r="Q2303">
            <v>0</v>
          </cell>
          <cell r="S2303">
            <v>0</v>
          </cell>
          <cell r="T2303">
            <v>0</v>
          </cell>
          <cell r="U2303">
            <v>1452.75</v>
          </cell>
          <cell r="AE2303" t="str">
            <v>20110629LGUM_455</v>
          </cell>
          <cell r="AG2303" t="str">
            <v>455</v>
          </cell>
        </row>
        <row r="2304">
          <cell r="B2304" t="str">
            <v>Sep 2011</v>
          </cell>
          <cell r="C2304" t="str">
            <v>LS</v>
          </cell>
          <cell r="D2304" t="str">
            <v>LGUM_456</v>
          </cell>
          <cell r="E2304">
            <v>1657</v>
          </cell>
          <cell r="G2304">
            <v>246605</v>
          </cell>
          <cell r="J2304">
            <v>47.55</v>
          </cell>
          <cell r="K2304">
            <v>32259.63</v>
          </cell>
          <cell r="L2304">
            <v>32259.629999999997</v>
          </cell>
          <cell r="N2304">
            <v>580.30999999999995</v>
          </cell>
          <cell r="P2304">
            <v>68.58</v>
          </cell>
          <cell r="Q2304">
            <v>0</v>
          </cell>
          <cell r="S2304">
            <v>5.27</v>
          </cell>
          <cell r="T2304">
            <v>0</v>
          </cell>
          <cell r="U2304">
            <v>35116.870000000003</v>
          </cell>
          <cell r="AE2304" t="str">
            <v>20110629LGUM_456</v>
          </cell>
          <cell r="AG2304" t="str">
            <v>456</v>
          </cell>
        </row>
        <row r="2305">
          <cell r="B2305" t="str">
            <v>Sep 2011</v>
          </cell>
          <cell r="C2305" t="str">
            <v>LS</v>
          </cell>
          <cell r="D2305" t="str">
            <v>LGUM_457</v>
          </cell>
          <cell r="E2305">
            <v>810</v>
          </cell>
          <cell r="G2305">
            <v>30175</v>
          </cell>
          <cell r="J2305">
            <v>39.1</v>
          </cell>
          <cell r="K2305">
            <v>8349.7000000000007</v>
          </cell>
          <cell r="L2305">
            <v>8349.7000000000007</v>
          </cell>
          <cell r="N2305">
            <v>70.710000000000008</v>
          </cell>
          <cell r="P2305">
            <v>17.07</v>
          </cell>
          <cell r="Q2305">
            <v>0</v>
          </cell>
          <cell r="S2305">
            <v>0.31</v>
          </cell>
          <cell r="T2305">
            <v>0</v>
          </cell>
          <cell r="U2305">
            <v>9023.6600000000017</v>
          </cell>
          <cell r="AE2305" t="str">
            <v>20110629LGUM_457</v>
          </cell>
          <cell r="AG2305" t="str">
            <v>457</v>
          </cell>
        </row>
        <row r="2306">
          <cell r="B2306" t="str">
            <v>Sep 2011</v>
          </cell>
          <cell r="C2306" t="str">
            <v>LS</v>
          </cell>
          <cell r="D2306" t="str">
            <v>LGUM_458</v>
          </cell>
          <cell r="E2306">
            <v>6</v>
          </cell>
          <cell r="G2306">
            <v>360</v>
          </cell>
          <cell r="J2306">
            <v>7.71</v>
          </cell>
          <cell r="K2306">
            <v>69.33</v>
          </cell>
          <cell r="L2306">
            <v>69.33</v>
          </cell>
          <cell r="N2306">
            <v>0.85000000000000009</v>
          </cell>
          <cell r="P2306">
            <v>0.13</v>
          </cell>
          <cell r="Q2306">
            <v>0</v>
          </cell>
          <cell r="S2306">
            <v>0</v>
          </cell>
          <cell r="T2306">
            <v>0</v>
          </cell>
          <cell r="U2306">
            <v>70.31</v>
          </cell>
          <cell r="AE2306" t="str">
            <v>20110629LGUM_458</v>
          </cell>
          <cell r="AG2306" t="str">
            <v>458</v>
          </cell>
        </row>
        <row r="2307">
          <cell r="B2307" t="str">
            <v>Sep 2011</v>
          </cell>
          <cell r="C2307" t="str">
            <v>LS</v>
          </cell>
          <cell r="D2307" t="str">
            <v>LGUM_459</v>
          </cell>
          <cell r="E2307">
            <v>24</v>
          </cell>
          <cell r="G2307">
            <v>2295</v>
          </cell>
          <cell r="J2307">
            <v>0</v>
          </cell>
          <cell r="K2307">
            <v>282</v>
          </cell>
          <cell r="L2307">
            <v>282</v>
          </cell>
          <cell r="N2307">
            <v>5.3599999999999994</v>
          </cell>
          <cell r="P2307">
            <v>0.53</v>
          </cell>
          <cell r="Q2307">
            <v>0</v>
          </cell>
          <cell r="S2307">
            <v>0</v>
          </cell>
          <cell r="T2307">
            <v>0</v>
          </cell>
          <cell r="U2307">
            <v>289.88</v>
          </cell>
          <cell r="AE2307" t="str">
            <v>20110629LGUM_459</v>
          </cell>
          <cell r="AG2307" t="str">
            <v>459</v>
          </cell>
        </row>
        <row r="2308">
          <cell r="B2308" t="str">
            <v>Sep 2011</v>
          </cell>
          <cell r="C2308" t="str">
            <v>LS</v>
          </cell>
          <cell r="D2308" t="str">
            <v>LGUM_460</v>
          </cell>
          <cell r="E2308">
            <v>20</v>
          </cell>
          <cell r="G2308">
            <v>2958</v>
          </cell>
          <cell r="J2308">
            <v>0</v>
          </cell>
          <cell r="K2308">
            <v>304</v>
          </cell>
          <cell r="L2308">
            <v>304</v>
          </cell>
          <cell r="N2308">
            <v>6.9399999999999995</v>
          </cell>
          <cell r="P2308">
            <v>0.65999999999999992</v>
          </cell>
          <cell r="Q2308">
            <v>0</v>
          </cell>
          <cell r="S2308">
            <v>0</v>
          </cell>
          <cell r="T2308">
            <v>0</v>
          </cell>
          <cell r="U2308">
            <v>344.36</v>
          </cell>
          <cell r="AE2308" t="str">
            <v>20110629LGUM_460</v>
          </cell>
          <cell r="AG2308" t="str">
            <v>460</v>
          </cell>
        </row>
        <row r="2309">
          <cell r="B2309" t="str">
            <v>Sep 2011</v>
          </cell>
          <cell r="C2309" t="str">
            <v>LS</v>
          </cell>
          <cell r="D2309" t="str">
            <v>LGUM_461</v>
          </cell>
          <cell r="E2309">
            <v>165</v>
          </cell>
          <cell r="G2309">
            <v>24114</v>
          </cell>
          <cell r="J2309">
            <v>0</v>
          </cell>
          <cell r="K2309">
            <v>2730.75</v>
          </cell>
          <cell r="L2309">
            <v>2730.75</v>
          </cell>
          <cell r="N2309">
            <v>57.16</v>
          </cell>
          <cell r="P2309">
            <v>5.7299999999999995</v>
          </cell>
          <cell r="Q2309">
            <v>0</v>
          </cell>
          <cell r="S2309">
            <v>0</v>
          </cell>
          <cell r="T2309">
            <v>0</v>
          </cell>
          <cell r="U2309">
            <v>3081.54</v>
          </cell>
          <cell r="AE2309" t="str">
            <v>20110629LGUM_461</v>
          </cell>
          <cell r="AG2309" t="str">
            <v>461</v>
          </cell>
        </row>
        <row r="2310">
          <cell r="B2310" t="str">
            <v>Sep 2011</v>
          </cell>
          <cell r="C2310" t="str">
            <v>LS</v>
          </cell>
          <cell r="D2310" t="str">
            <v>LGUM_462</v>
          </cell>
          <cell r="E2310">
            <v>16</v>
          </cell>
          <cell r="G2310">
            <v>1084</v>
          </cell>
          <cell r="J2310">
            <v>0</v>
          </cell>
          <cell r="K2310">
            <v>160.16</v>
          </cell>
          <cell r="L2310">
            <v>160.15999999999997</v>
          </cell>
          <cell r="N2310">
            <v>2.54</v>
          </cell>
          <cell r="P2310">
            <v>0.32</v>
          </cell>
          <cell r="Q2310">
            <v>0</v>
          </cell>
          <cell r="S2310">
            <v>0</v>
          </cell>
          <cell r="T2310">
            <v>0</v>
          </cell>
          <cell r="U2310">
            <v>165.01</v>
          </cell>
          <cell r="AE2310" t="str">
            <v>20110629LGUM_462</v>
          </cell>
          <cell r="AG2310" t="str">
            <v>462</v>
          </cell>
        </row>
        <row r="2311">
          <cell r="B2311" t="str">
            <v>Sep 2011</v>
          </cell>
          <cell r="C2311" t="str">
            <v>LS</v>
          </cell>
          <cell r="D2311" t="str">
            <v>LGUM_470</v>
          </cell>
          <cell r="E2311">
            <v>16</v>
          </cell>
          <cell r="G2311">
            <v>742</v>
          </cell>
          <cell r="J2311">
            <v>-5.14</v>
          </cell>
          <cell r="K2311">
            <v>184.78</v>
          </cell>
          <cell r="L2311">
            <v>184.78</v>
          </cell>
          <cell r="N2311">
            <v>1.74</v>
          </cell>
          <cell r="P2311">
            <v>0.36</v>
          </cell>
          <cell r="Q2311">
            <v>0</v>
          </cell>
          <cell r="S2311">
            <v>0</v>
          </cell>
          <cell r="T2311">
            <v>0</v>
          </cell>
          <cell r="U2311">
            <v>188.87</v>
          </cell>
          <cell r="AE2311" t="str">
            <v>20110629LGUM_470</v>
          </cell>
          <cell r="AG2311" t="str">
            <v>470</v>
          </cell>
        </row>
        <row r="2312">
          <cell r="B2312" t="str">
            <v>Sep 2011</v>
          </cell>
          <cell r="C2312" t="str">
            <v>LS</v>
          </cell>
          <cell r="D2312" t="str">
            <v>LGUM_471</v>
          </cell>
          <cell r="E2312">
            <v>1</v>
          </cell>
          <cell r="G2312">
            <v>44</v>
          </cell>
          <cell r="J2312">
            <v>0</v>
          </cell>
          <cell r="K2312">
            <v>14.07</v>
          </cell>
          <cell r="L2312">
            <v>14.069999999999999</v>
          </cell>
          <cell r="N2312">
            <v>0.1</v>
          </cell>
          <cell r="P2312">
            <v>0.03</v>
          </cell>
          <cell r="Q2312">
            <v>0</v>
          </cell>
          <cell r="S2312">
            <v>0</v>
          </cell>
          <cell r="T2312">
            <v>0</v>
          </cell>
          <cell r="U2312">
            <v>14.2</v>
          </cell>
          <cell r="AE2312" t="str">
            <v>20110629LGUM_471</v>
          </cell>
          <cell r="AG2312" t="str">
            <v>471</v>
          </cell>
        </row>
        <row r="2313">
          <cell r="B2313" t="str">
            <v>Sep 2011</v>
          </cell>
          <cell r="C2313" t="str">
            <v>LS</v>
          </cell>
          <cell r="D2313" t="str">
            <v>LGUM_472</v>
          </cell>
          <cell r="E2313">
            <v>0</v>
          </cell>
          <cell r="G2313">
            <v>0</v>
          </cell>
          <cell r="J2313">
            <v>0</v>
          </cell>
          <cell r="K2313">
            <v>0</v>
          </cell>
          <cell r="L2313">
            <v>0</v>
          </cell>
          <cell r="N2313">
            <v>0</v>
          </cell>
          <cell r="P2313">
            <v>0</v>
          </cell>
          <cell r="Q2313">
            <v>0</v>
          </cell>
          <cell r="S2313">
            <v>0</v>
          </cell>
          <cell r="T2313">
            <v>0</v>
          </cell>
          <cell r="U2313">
            <v>0</v>
          </cell>
          <cell r="AE2313" t="str">
            <v>20110629LGUM_472</v>
          </cell>
          <cell r="AG2313" t="str">
            <v>472</v>
          </cell>
        </row>
        <row r="2314">
          <cell r="B2314" t="str">
            <v>Sep 2011</v>
          </cell>
          <cell r="C2314" t="str">
            <v>LS</v>
          </cell>
          <cell r="D2314" t="str">
            <v>LGUM_473</v>
          </cell>
          <cell r="E2314">
            <v>107</v>
          </cell>
          <cell r="G2314">
            <v>11898</v>
          </cell>
          <cell r="J2314">
            <v>2.86</v>
          </cell>
          <cell r="K2314">
            <v>1835.77</v>
          </cell>
          <cell r="L2314">
            <v>1835.7700000000002</v>
          </cell>
          <cell r="N2314">
            <v>28.65</v>
          </cell>
          <cell r="P2314">
            <v>4.1199999999999992</v>
          </cell>
          <cell r="Q2314">
            <v>0</v>
          </cell>
          <cell r="S2314">
            <v>0</v>
          </cell>
          <cell r="T2314">
            <v>0</v>
          </cell>
          <cell r="U2314">
            <v>1936.0500000000002</v>
          </cell>
          <cell r="AE2314" t="str">
            <v>20110629LGUM_473</v>
          </cell>
          <cell r="AG2314" t="str">
            <v>473</v>
          </cell>
        </row>
        <row r="2315">
          <cell r="B2315" t="str">
            <v>Sep 2011</v>
          </cell>
          <cell r="C2315" t="str">
            <v>LS</v>
          </cell>
          <cell r="D2315" t="str">
            <v>LGUM_474</v>
          </cell>
          <cell r="E2315">
            <v>15</v>
          </cell>
          <cell r="G2315">
            <v>1645</v>
          </cell>
          <cell r="J2315">
            <v>0</v>
          </cell>
          <cell r="K2315">
            <v>290.10000000000002</v>
          </cell>
          <cell r="L2315">
            <v>290.10000000000002</v>
          </cell>
          <cell r="N2315">
            <v>3.96</v>
          </cell>
          <cell r="P2315">
            <v>0.62</v>
          </cell>
          <cell r="Q2315">
            <v>0</v>
          </cell>
          <cell r="S2315">
            <v>0</v>
          </cell>
          <cell r="T2315">
            <v>0</v>
          </cell>
          <cell r="U2315">
            <v>316.52</v>
          </cell>
          <cell r="AE2315" t="str">
            <v>20110629LGUM_474</v>
          </cell>
          <cell r="AG2315" t="str">
            <v>474</v>
          </cell>
        </row>
        <row r="2316">
          <cell r="B2316" t="str">
            <v>Sep 2011</v>
          </cell>
          <cell r="C2316" t="str">
            <v>LS</v>
          </cell>
          <cell r="D2316" t="str">
            <v>LGUM_475</v>
          </cell>
          <cell r="E2316">
            <v>1</v>
          </cell>
          <cell r="G2316">
            <v>107</v>
          </cell>
          <cell r="J2316">
            <v>0</v>
          </cell>
          <cell r="K2316">
            <v>26.54</v>
          </cell>
          <cell r="L2316">
            <v>26.54</v>
          </cell>
          <cell r="N2316">
            <v>0.25</v>
          </cell>
          <cell r="P2316">
            <v>0.05</v>
          </cell>
          <cell r="Q2316">
            <v>0</v>
          </cell>
          <cell r="S2316">
            <v>0</v>
          </cell>
          <cell r="T2316">
            <v>0</v>
          </cell>
          <cell r="U2316">
            <v>26.84</v>
          </cell>
          <cell r="AE2316" t="str">
            <v>20110629LGUM_475</v>
          </cell>
          <cell r="AG2316" t="str">
            <v>475</v>
          </cell>
        </row>
        <row r="2317">
          <cell r="B2317" t="str">
            <v>Sep 2011</v>
          </cell>
          <cell r="C2317" t="str">
            <v>LS</v>
          </cell>
          <cell r="D2317" t="str">
            <v>LGUM_476</v>
          </cell>
          <cell r="E2317">
            <v>107</v>
          </cell>
          <cell r="G2317">
            <v>38024</v>
          </cell>
          <cell r="J2317">
            <v>263.47000000000003</v>
          </cell>
          <cell r="K2317">
            <v>4076.95</v>
          </cell>
          <cell r="L2317">
            <v>4076.95</v>
          </cell>
          <cell r="N2317">
            <v>95.29</v>
          </cell>
          <cell r="P2317">
            <v>10.280000000000001</v>
          </cell>
          <cell r="Q2317">
            <v>0</v>
          </cell>
          <cell r="S2317">
            <v>0</v>
          </cell>
          <cell r="T2317">
            <v>0</v>
          </cell>
          <cell r="U2317">
            <v>4186.5</v>
          </cell>
          <cell r="AE2317" t="str">
            <v>20110629LGUM_476</v>
          </cell>
          <cell r="AG2317" t="str">
            <v>476</v>
          </cell>
        </row>
        <row r="2318">
          <cell r="B2318" t="str">
            <v>Sep 2011</v>
          </cell>
          <cell r="C2318" t="str">
            <v>LS</v>
          </cell>
          <cell r="D2318" t="str">
            <v>LGUM_477</v>
          </cell>
          <cell r="E2318">
            <v>6</v>
          </cell>
          <cell r="G2318">
            <v>1891</v>
          </cell>
          <cell r="J2318">
            <v>-20.65</v>
          </cell>
          <cell r="K2318">
            <v>211.60999999999999</v>
          </cell>
          <cell r="L2318">
            <v>211.61</v>
          </cell>
          <cell r="N2318">
            <v>4.43</v>
          </cell>
          <cell r="P2318">
            <v>0.49</v>
          </cell>
          <cell r="Q2318">
            <v>0</v>
          </cell>
          <cell r="S2318">
            <v>0</v>
          </cell>
          <cell r="T2318">
            <v>0</v>
          </cell>
          <cell r="U2318">
            <v>249.29</v>
          </cell>
          <cell r="AE2318" t="str">
            <v>20110629LGUM_477</v>
          </cell>
          <cell r="AG2318" t="str">
            <v>477</v>
          </cell>
        </row>
        <row r="2319">
          <cell r="B2319" t="str">
            <v>Sep 2011</v>
          </cell>
          <cell r="C2319" t="str">
            <v>LS</v>
          </cell>
          <cell r="D2319" t="str">
            <v>LGUM_478</v>
          </cell>
          <cell r="E2319">
            <v>0</v>
          </cell>
          <cell r="G2319">
            <v>0</v>
          </cell>
          <cell r="J2319">
            <v>0</v>
          </cell>
          <cell r="K2319">
            <v>0</v>
          </cell>
          <cell r="L2319">
            <v>0</v>
          </cell>
          <cell r="N2319">
            <v>0</v>
          </cell>
          <cell r="P2319">
            <v>0</v>
          </cell>
          <cell r="Q2319">
            <v>0</v>
          </cell>
          <cell r="S2319">
            <v>0</v>
          </cell>
          <cell r="T2319">
            <v>0</v>
          </cell>
          <cell r="U2319">
            <v>0</v>
          </cell>
          <cell r="AE2319" t="str">
            <v>20110629LGUM_478</v>
          </cell>
          <cell r="AG2319" t="str">
            <v>478</v>
          </cell>
        </row>
        <row r="2320">
          <cell r="B2320" t="str">
            <v>Sep 2011</v>
          </cell>
          <cell r="C2320" t="str">
            <v>LS</v>
          </cell>
          <cell r="D2320" t="str">
            <v>LGUM_479</v>
          </cell>
          <cell r="E2320">
            <v>0</v>
          </cell>
          <cell r="G2320">
            <v>0</v>
          </cell>
          <cell r="J2320">
            <v>0</v>
          </cell>
          <cell r="K2320">
            <v>0</v>
          </cell>
          <cell r="L2320">
            <v>0</v>
          </cell>
          <cell r="N2320">
            <v>0</v>
          </cell>
          <cell r="P2320">
            <v>0</v>
          </cell>
          <cell r="Q2320">
            <v>0</v>
          </cell>
          <cell r="S2320">
            <v>0</v>
          </cell>
          <cell r="T2320">
            <v>0</v>
          </cell>
          <cell r="U2320">
            <v>0</v>
          </cell>
          <cell r="AE2320" t="str">
            <v>20110629LGUM_479</v>
          </cell>
          <cell r="AG2320" t="str">
            <v>479</v>
          </cell>
        </row>
        <row r="2321">
          <cell r="B2321" t="str">
            <v>Sep 2011</v>
          </cell>
          <cell r="C2321" t="str">
            <v>LS</v>
          </cell>
          <cell r="D2321" t="str">
            <v>LGUM_480</v>
          </cell>
          <cell r="E2321">
            <v>0</v>
          </cell>
          <cell r="G2321">
            <v>0</v>
          </cell>
          <cell r="J2321">
            <v>0</v>
          </cell>
          <cell r="K2321">
            <v>0</v>
          </cell>
          <cell r="L2321">
            <v>0</v>
          </cell>
          <cell r="N2321">
            <v>0</v>
          </cell>
          <cell r="P2321">
            <v>0</v>
          </cell>
          <cell r="Q2321">
            <v>0</v>
          </cell>
          <cell r="S2321">
            <v>0</v>
          </cell>
          <cell r="T2321">
            <v>0</v>
          </cell>
          <cell r="U2321">
            <v>0</v>
          </cell>
          <cell r="AE2321" t="str">
            <v>20110629LGUM_480</v>
          </cell>
          <cell r="AG2321" t="str">
            <v>480</v>
          </cell>
        </row>
        <row r="2322">
          <cell r="B2322" t="str">
            <v>Sep 2011</v>
          </cell>
          <cell r="C2322" t="str">
            <v>LS</v>
          </cell>
          <cell r="D2322" t="str">
            <v>LGUM_481</v>
          </cell>
          <cell r="E2322">
            <v>2</v>
          </cell>
          <cell r="G2322">
            <v>203</v>
          </cell>
          <cell r="J2322">
            <v>0</v>
          </cell>
          <cell r="K2322">
            <v>37.700000000000003</v>
          </cell>
          <cell r="L2322">
            <v>37.700000000000003</v>
          </cell>
          <cell r="N2322">
            <v>0.48</v>
          </cell>
          <cell r="P2322">
            <v>7.0000000000000007E-2</v>
          </cell>
          <cell r="Q2322">
            <v>0</v>
          </cell>
          <cell r="S2322">
            <v>0</v>
          </cell>
          <cell r="T2322">
            <v>0</v>
          </cell>
          <cell r="U2322">
            <v>38.25</v>
          </cell>
          <cell r="AE2322" t="str">
            <v>20110629LGUM_481</v>
          </cell>
          <cell r="AG2322" t="str">
            <v>481</v>
          </cell>
        </row>
        <row r="2323">
          <cell r="B2323" t="str">
            <v>Sep 2011</v>
          </cell>
          <cell r="C2323" t="str">
            <v>LS</v>
          </cell>
          <cell r="D2323" t="str">
            <v>LGUM_482</v>
          </cell>
          <cell r="E2323">
            <v>14</v>
          </cell>
          <cell r="G2323">
            <v>1501</v>
          </cell>
          <cell r="J2323">
            <v>0</v>
          </cell>
          <cell r="K2323">
            <v>395.78</v>
          </cell>
          <cell r="L2323">
            <v>395.78</v>
          </cell>
          <cell r="N2323">
            <v>3.5100000000000002</v>
          </cell>
          <cell r="P2323">
            <v>0.75</v>
          </cell>
          <cell r="Q2323">
            <v>0</v>
          </cell>
          <cell r="S2323">
            <v>0</v>
          </cell>
          <cell r="T2323">
            <v>0</v>
          </cell>
          <cell r="U2323">
            <v>400.03999999999996</v>
          </cell>
          <cell r="AE2323" t="str">
            <v>20110629LGUM_482</v>
          </cell>
          <cell r="AG2323" t="str">
            <v>482</v>
          </cell>
        </row>
        <row r="2324">
          <cell r="B2324" t="str">
            <v>Sep 2011</v>
          </cell>
          <cell r="C2324" t="str">
            <v>LS</v>
          </cell>
          <cell r="D2324" t="str">
            <v>LGUM_483</v>
          </cell>
          <cell r="E2324">
            <v>2</v>
          </cell>
          <cell r="G2324">
            <v>716</v>
          </cell>
          <cell r="J2324">
            <v>0</v>
          </cell>
          <cell r="K2324">
            <v>77</v>
          </cell>
          <cell r="L2324">
            <v>77.000000000000014</v>
          </cell>
          <cell r="N2324">
            <v>1.68</v>
          </cell>
          <cell r="P2324">
            <v>0.15</v>
          </cell>
          <cell r="Q2324">
            <v>0</v>
          </cell>
          <cell r="S2324">
            <v>0</v>
          </cell>
          <cell r="T2324">
            <v>0</v>
          </cell>
          <cell r="U2324">
            <v>78.830000000000013</v>
          </cell>
          <cell r="AE2324" t="str">
            <v>20110629LGUM_483</v>
          </cell>
          <cell r="AG2324" t="str">
            <v>483</v>
          </cell>
        </row>
        <row r="2325">
          <cell r="B2325" t="str">
            <v>Sep 2011</v>
          </cell>
          <cell r="C2325" t="str">
            <v>LS</v>
          </cell>
          <cell r="D2325" t="str">
            <v>LGUM_484</v>
          </cell>
          <cell r="E2325">
            <v>13</v>
          </cell>
          <cell r="G2325">
            <v>4674</v>
          </cell>
          <cell r="J2325">
            <v>0</v>
          </cell>
          <cell r="K2325">
            <v>622.83000000000004</v>
          </cell>
          <cell r="L2325">
            <v>622.83000000000004</v>
          </cell>
          <cell r="N2325">
            <v>10.93</v>
          </cell>
          <cell r="P2325">
            <v>1.21</v>
          </cell>
          <cell r="Q2325">
            <v>0</v>
          </cell>
          <cell r="S2325">
            <v>0</v>
          </cell>
          <cell r="T2325">
            <v>0</v>
          </cell>
          <cell r="U2325">
            <v>634.97</v>
          </cell>
          <cell r="AE2325" t="str">
            <v>20110629LGUM_484</v>
          </cell>
          <cell r="AG2325" t="str">
            <v>484</v>
          </cell>
        </row>
        <row r="2326">
          <cell r="B2326" t="str">
            <v>Oct 2011</v>
          </cell>
          <cell r="C2326" t="str">
            <v>RLS</v>
          </cell>
          <cell r="D2326" t="str">
            <v>LGUM_001</v>
          </cell>
          <cell r="E2326">
            <v>0</v>
          </cell>
          <cell r="G2326">
            <v>0</v>
          </cell>
          <cell r="J2326">
            <v>0</v>
          </cell>
          <cell r="K2326">
            <v>0</v>
          </cell>
          <cell r="L2326">
            <v>0</v>
          </cell>
          <cell r="N2326">
            <v>0</v>
          </cell>
          <cell r="P2326">
            <v>0</v>
          </cell>
          <cell r="Q2326">
            <v>0</v>
          </cell>
          <cell r="S2326">
            <v>0</v>
          </cell>
          <cell r="T2326">
            <v>0</v>
          </cell>
          <cell r="U2326">
            <v>0</v>
          </cell>
          <cell r="AE2326" t="str">
            <v>20110629LGUM_001</v>
          </cell>
          <cell r="AG2326" t="str">
            <v>201</v>
          </cell>
        </row>
        <row r="2327">
          <cell r="B2327" t="str">
            <v>Oct 2011</v>
          </cell>
          <cell r="C2327" t="str">
            <v>RLS</v>
          </cell>
          <cell r="D2327" t="str">
            <v>LGUM_002</v>
          </cell>
          <cell r="E2327">
            <v>-2</v>
          </cell>
          <cell r="G2327">
            <v>0</v>
          </cell>
          <cell r="J2327">
            <v>17.86</v>
          </cell>
          <cell r="K2327">
            <v>0</v>
          </cell>
          <cell r="L2327">
            <v>0</v>
          </cell>
          <cell r="N2327">
            <v>0</v>
          </cell>
          <cell r="P2327">
            <v>0</v>
          </cell>
          <cell r="Q2327">
            <v>0</v>
          </cell>
          <cell r="S2327">
            <v>0</v>
          </cell>
          <cell r="T2327">
            <v>0</v>
          </cell>
          <cell r="U2327">
            <v>0</v>
          </cell>
          <cell r="AE2327" t="str">
            <v>20110629LGUM_002</v>
          </cell>
          <cell r="AG2327" t="str">
            <v>202</v>
          </cell>
        </row>
        <row r="2328">
          <cell r="B2328" t="str">
            <v>Oct 2011</v>
          </cell>
          <cell r="C2328" t="str">
            <v>RLS</v>
          </cell>
          <cell r="D2328" t="str">
            <v>LGUM_003</v>
          </cell>
          <cell r="E2328">
            <v>0</v>
          </cell>
          <cell r="G2328">
            <v>0</v>
          </cell>
          <cell r="J2328">
            <v>0</v>
          </cell>
          <cell r="K2328">
            <v>0</v>
          </cell>
          <cell r="L2328">
            <v>0</v>
          </cell>
          <cell r="N2328">
            <v>0</v>
          </cell>
          <cell r="P2328">
            <v>0</v>
          </cell>
          <cell r="Q2328">
            <v>0</v>
          </cell>
          <cell r="S2328">
            <v>0</v>
          </cell>
          <cell r="T2328">
            <v>0</v>
          </cell>
          <cell r="U2328">
            <v>0</v>
          </cell>
          <cell r="AE2328" t="str">
            <v>20110629LGUM_003</v>
          </cell>
          <cell r="AG2328" t="str">
            <v>203</v>
          </cell>
        </row>
        <row r="2329">
          <cell r="B2329" t="str">
            <v>Oct 2011</v>
          </cell>
          <cell r="C2329" t="str">
            <v>RLS</v>
          </cell>
          <cell r="D2329" t="str">
            <v>LGUM_004</v>
          </cell>
          <cell r="E2329">
            <v>0</v>
          </cell>
          <cell r="G2329">
            <v>0</v>
          </cell>
          <cell r="J2329">
            <v>0</v>
          </cell>
          <cell r="K2329">
            <v>0</v>
          </cell>
          <cell r="L2329">
            <v>0</v>
          </cell>
          <cell r="N2329">
            <v>0</v>
          </cell>
          <cell r="P2329">
            <v>0</v>
          </cell>
          <cell r="Q2329">
            <v>0</v>
          </cell>
          <cell r="S2329">
            <v>0</v>
          </cell>
          <cell r="T2329">
            <v>0</v>
          </cell>
          <cell r="U2329">
            <v>0</v>
          </cell>
          <cell r="AE2329" t="str">
            <v>20110629LGUM_004</v>
          </cell>
          <cell r="AG2329" t="str">
            <v>204</v>
          </cell>
        </row>
        <row r="2330">
          <cell r="B2330" t="str">
            <v>Oct 2011</v>
          </cell>
          <cell r="C2330" t="str">
            <v>RLS</v>
          </cell>
          <cell r="D2330" t="str">
            <v>LGUM_005</v>
          </cell>
          <cell r="E2330">
            <v>0</v>
          </cell>
          <cell r="G2330">
            <v>0</v>
          </cell>
          <cell r="J2330">
            <v>0</v>
          </cell>
          <cell r="K2330">
            <v>0</v>
          </cell>
          <cell r="L2330">
            <v>0</v>
          </cell>
          <cell r="N2330">
            <v>0</v>
          </cell>
          <cell r="P2330">
            <v>0</v>
          </cell>
          <cell r="Q2330">
            <v>0</v>
          </cell>
          <cell r="S2330">
            <v>0</v>
          </cell>
          <cell r="T2330">
            <v>0</v>
          </cell>
          <cell r="U2330">
            <v>0</v>
          </cell>
          <cell r="AE2330" t="str">
            <v>20110629LGUM_005</v>
          </cell>
          <cell r="AG2330" t="str">
            <v>205</v>
          </cell>
        </row>
        <row r="2331">
          <cell r="B2331" t="str">
            <v>Oct 2011</v>
          </cell>
          <cell r="C2331" t="str">
            <v>RLS</v>
          </cell>
          <cell r="D2331" t="str">
            <v>LGUM_006</v>
          </cell>
          <cell r="E2331">
            <v>0</v>
          </cell>
          <cell r="G2331">
            <v>0</v>
          </cell>
          <cell r="J2331">
            <v>0</v>
          </cell>
          <cell r="K2331">
            <v>0</v>
          </cell>
          <cell r="L2331">
            <v>0</v>
          </cell>
          <cell r="N2331">
            <v>0</v>
          </cell>
          <cell r="P2331">
            <v>0</v>
          </cell>
          <cell r="Q2331">
            <v>0</v>
          </cell>
          <cell r="S2331">
            <v>0</v>
          </cell>
          <cell r="T2331">
            <v>0</v>
          </cell>
          <cell r="U2331">
            <v>0</v>
          </cell>
          <cell r="AE2331" t="str">
            <v>20110629LGUM_006</v>
          </cell>
          <cell r="AG2331" t="str">
            <v>206</v>
          </cell>
        </row>
        <row r="2332">
          <cell r="B2332" t="str">
            <v>Oct 2011</v>
          </cell>
          <cell r="C2332" t="str">
            <v>RLS</v>
          </cell>
          <cell r="D2332" t="str">
            <v>LGUM_007</v>
          </cell>
          <cell r="E2332">
            <v>0</v>
          </cell>
          <cell r="G2332">
            <v>0</v>
          </cell>
          <cell r="J2332">
            <v>0</v>
          </cell>
          <cell r="K2332">
            <v>0</v>
          </cell>
          <cell r="L2332">
            <v>0</v>
          </cell>
          <cell r="N2332">
            <v>0</v>
          </cell>
          <cell r="P2332">
            <v>0</v>
          </cell>
          <cell r="Q2332">
            <v>0</v>
          </cell>
          <cell r="S2332">
            <v>0</v>
          </cell>
          <cell r="T2332">
            <v>0</v>
          </cell>
          <cell r="U2332">
            <v>0</v>
          </cell>
          <cell r="AE2332" t="str">
            <v>20110629LGUM_007</v>
          </cell>
          <cell r="AG2332" t="str">
            <v>207</v>
          </cell>
        </row>
        <row r="2333">
          <cell r="B2333" t="str">
            <v>Oct 2011</v>
          </cell>
          <cell r="C2333" t="str">
            <v>RLS</v>
          </cell>
          <cell r="D2333" t="str">
            <v>LGUM_008</v>
          </cell>
          <cell r="E2333">
            <v>0</v>
          </cell>
          <cell r="G2333">
            <v>0</v>
          </cell>
          <cell r="J2333">
            <v>0</v>
          </cell>
          <cell r="K2333">
            <v>0</v>
          </cell>
          <cell r="L2333">
            <v>0</v>
          </cell>
          <cell r="N2333">
            <v>0</v>
          </cell>
          <cell r="P2333">
            <v>0</v>
          </cell>
          <cell r="Q2333">
            <v>0</v>
          </cell>
          <cell r="S2333">
            <v>0</v>
          </cell>
          <cell r="T2333">
            <v>0</v>
          </cell>
          <cell r="U2333">
            <v>0</v>
          </cell>
          <cell r="AE2333" t="str">
            <v>20110629LGUM_008</v>
          </cell>
          <cell r="AG2333" t="str">
            <v>208</v>
          </cell>
        </row>
        <row r="2334">
          <cell r="B2334" t="str">
            <v>Oct 2011</v>
          </cell>
          <cell r="C2334" t="str">
            <v>RLS</v>
          </cell>
          <cell r="D2334" t="str">
            <v>LGUM_009</v>
          </cell>
          <cell r="E2334">
            <v>0</v>
          </cell>
          <cell r="G2334">
            <v>0</v>
          </cell>
          <cell r="J2334">
            <v>0</v>
          </cell>
          <cell r="K2334">
            <v>0</v>
          </cell>
          <cell r="L2334">
            <v>0</v>
          </cell>
          <cell r="N2334">
            <v>0</v>
          </cell>
          <cell r="P2334">
            <v>0</v>
          </cell>
          <cell r="Q2334">
            <v>0</v>
          </cell>
          <cell r="S2334">
            <v>0</v>
          </cell>
          <cell r="T2334">
            <v>0</v>
          </cell>
          <cell r="U2334">
            <v>0</v>
          </cell>
          <cell r="AE2334" t="str">
            <v>20110629LGUM_009</v>
          </cell>
          <cell r="AG2334" t="str">
            <v>209</v>
          </cell>
        </row>
        <row r="2335">
          <cell r="B2335" t="str">
            <v>Oct 2011</v>
          </cell>
          <cell r="C2335" t="str">
            <v>RLS</v>
          </cell>
          <cell r="D2335" t="str">
            <v>LGUM_010</v>
          </cell>
          <cell r="E2335">
            <v>0</v>
          </cell>
          <cell r="G2335">
            <v>0</v>
          </cell>
          <cell r="J2335">
            <v>0</v>
          </cell>
          <cell r="K2335">
            <v>0</v>
          </cell>
          <cell r="L2335">
            <v>0</v>
          </cell>
          <cell r="N2335">
            <v>0</v>
          </cell>
          <cell r="P2335">
            <v>0</v>
          </cell>
          <cell r="Q2335">
            <v>0</v>
          </cell>
          <cell r="S2335">
            <v>0</v>
          </cell>
          <cell r="T2335">
            <v>0</v>
          </cell>
          <cell r="U2335">
            <v>0</v>
          </cell>
          <cell r="AE2335" t="str">
            <v>20110629LGUM_010</v>
          </cell>
          <cell r="AG2335" t="str">
            <v>210</v>
          </cell>
        </row>
        <row r="2336">
          <cell r="B2336" t="str">
            <v>Oct 2011</v>
          </cell>
          <cell r="C2336" t="str">
            <v>RLS</v>
          </cell>
          <cell r="D2336" t="str">
            <v>LGUM_011</v>
          </cell>
          <cell r="E2336">
            <v>0</v>
          </cell>
          <cell r="G2336">
            <v>0</v>
          </cell>
          <cell r="J2336">
            <v>0</v>
          </cell>
          <cell r="K2336">
            <v>0</v>
          </cell>
          <cell r="L2336">
            <v>0</v>
          </cell>
          <cell r="N2336">
            <v>0</v>
          </cell>
          <cell r="P2336">
            <v>0</v>
          </cell>
          <cell r="Q2336">
            <v>0</v>
          </cell>
          <cell r="S2336">
            <v>0</v>
          </cell>
          <cell r="T2336">
            <v>0</v>
          </cell>
          <cell r="U2336">
            <v>0</v>
          </cell>
          <cell r="AE2336" t="str">
            <v>20110629LGUM_011</v>
          </cell>
          <cell r="AG2336" t="str">
            <v>211</v>
          </cell>
        </row>
        <row r="2337">
          <cell r="B2337" t="str">
            <v>Oct 2011</v>
          </cell>
          <cell r="C2337" t="str">
            <v>RLS</v>
          </cell>
          <cell r="D2337" t="str">
            <v>LGUM_012</v>
          </cell>
          <cell r="E2337">
            <v>0</v>
          </cell>
          <cell r="G2337">
            <v>0</v>
          </cell>
          <cell r="J2337">
            <v>0</v>
          </cell>
          <cell r="K2337">
            <v>0</v>
          </cell>
          <cell r="L2337">
            <v>0</v>
          </cell>
          <cell r="N2337">
            <v>0</v>
          </cell>
          <cell r="P2337">
            <v>0</v>
          </cell>
          <cell r="Q2337">
            <v>0</v>
          </cell>
          <cell r="S2337">
            <v>0</v>
          </cell>
          <cell r="T2337">
            <v>0</v>
          </cell>
          <cell r="U2337">
            <v>0</v>
          </cell>
          <cell r="AE2337" t="str">
            <v>20110629LGUM_012</v>
          </cell>
          <cell r="AG2337" t="str">
            <v>212</v>
          </cell>
        </row>
        <row r="2338">
          <cell r="B2338" t="str">
            <v>Oct 2011</v>
          </cell>
          <cell r="C2338" t="str">
            <v>RLS</v>
          </cell>
          <cell r="D2338" t="str">
            <v>LGUM_013</v>
          </cell>
          <cell r="E2338">
            <v>0</v>
          </cell>
          <cell r="G2338">
            <v>0</v>
          </cell>
          <cell r="J2338">
            <v>0</v>
          </cell>
          <cell r="K2338">
            <v>0</v>
          </cell>
          <cell r="L2338">
            <v>0</v>
          </cell>
          <cell r="N2338">
            <v>0</v>
          </cell>
          <cell r="P2338">
            <v>0</v>
          </cell>
          <cell r="Q2338">
            <v>0</v>
          </cell>
          <cell r="S2338">
            <v>0</v>
          </cell>
          <cell r="T2338">
            <v>0</v>
          </cell>
          <cell r="U2338">
            <v>0</v>
          </cell>
          <cell r="AE2338" t="str">
            <v>20110629LGUM_013</v>
          </cell>
          <cell r="AG2338" t="str">
            <v>213</v>
          </cell>
        </row>
        <row r="2339">
          <cell r="B2339" t="str">
            <v>Oct 2011</v>
          </cell>
          <cell r="C2339" t="str">
            <v>RLS</v>
          </cell>
          <cell r="D2339" t="str">
            <v>LGUM_016</v>
          </cell>
          <cell r="E2339">
            <v>0</v>
          </cell>
          <cell r="G2339">
            <v>0</v>
          </cell>
          <cell r="J2339">
            <v>0</v>
          </cell>
          <cell r="K2339">
            <v>0</v>
          </cell>
          <cell r="L2339">
            <v>0</v>
          </cell>
          <cell r="N2339">
            <v>0</v>
          </cell>
          <cell r="P2339">
            <v>0</v>
          </cell>
          <cell r="Q2339">
            <v>0</v>
          </cell>
          <cell r="S2339">
            <v>0</v>
          </cell>
          <cell r="T2339">
            <v>0</v>
          </cell>
          <cell r="U2339">
            <v>0</v>
          </cell>
          <cell r="AE2339" t="str">
            <v>20110629LGUM_016</v>
          </cell>
          <cell r="AG2339" t="str">
            <v>216</v>
          </cell>
        </row>
        <row r="2340">
          <cell r="B2340" t="str">
            <v>Oct 2011</v>
          </cell>
          <cell r="C2340" t="str">
            <v>RLS</v>
          </cell>
          <cell r="D2340" t="str">
            <v>LGUM_017</v>
          </cell>
          <cell r="E2340">
            <v>0</v>
          </cell>
          <cell r="G2340">
            <v>0</v>
          </cell>
          <cell r="J2340">
            <v>0</v>
          </cell>
          <cell r="K2340">
            <v>0</v>
          </cell>
          <cell r="L2340">
            <v>0</v>
          </cell>
          <cell r="N2340">
            <v>0</v>
          </cell>
          <cell r="P2340">
            <v>0</v>
          </cell>
          <cell r="Q2340">
            <v>0</v>
          </cell>
          <cell r="S2340">
            <v>0</v>
          </cell>
          <cell r="T2340">
            <v>0</v>
          </cell>
          <cell r="U2340">
            <v>0</v>
          </cell>
          <cell r="AE2340" t="str">
            <v>20110629LGUM_017</v>
          </cell>
          <cell r="AG2340" t="str">
            <v>217</v>
          </cell>
        </row>
        <row r="2341">
          <cell r="B2341" t="str">
            <v>Oct 2011</v>
          </cell>
          <cell r="C2341" t="str">
            <v>RLS</v>
          </cell>
          <cell r="D2341" t="str">
            <v>LGUM_022</v>
          </cell>
          <cell r="E2341">
            <v>0</v>
          </cell>
          <cell r="G2341">
            <v>0</v>
          </cell>
          <cell r="J2341">
            <v>0</v>
          </cell>
          <cell r="K2341">
            <v>0</v>
          </cell>
          <cell r="L2341">
            <v>0</v>
          </cell>
          <cell r="N2341">
            <v>0</v>
          </cell>
          <cell r="P2341">
            <v>0</v>
          </cell>
          <cell r="Q2341">
            <v>0</v>
          </cell>
          <cell r="S2341">
            <v>0</v>
          </cell>
          <cell r="T2341">
            <v>0</v>
          </cell>
          <cell r="U2341">
            <v>0</v>
          </cell>
          <cell r="AE2341" t="str">
            <v>20110629LGUM_022</v>
          </cell>
          <cell r="AG2341" t="str">
            <v>222</v>
          </cell>
        </row>
        <row r="2342">
          <cell r="B2342" t="str">
            <v>Oct 2011</v>
          </cell>
          <cell r="C2342" t="str">
            <v>RLS</v>
          </cell>
          <cell r="D2342" t="str">
            <v>LGUM_023</v>
          </cell>
          <cell r="E2342">
            <v>0</v>
          </cell>
          <cell r="G2342">
            <v>0</v>
          </cell>
          <cell r="J2342">
            <v>0</v>
          </cell>
          <cell r="K2342">
            <v>0</v>
          </cell>
          <cell r="L2342">
            <v>0</v>
          </cell>
          <cell r="N2342">
            <v>0</v>
          </cell>
          <cell r="P2342">
            <v>0</v>
          </cell>
          <cell r="Q2342">
            <v>0</v>
          </cell>
          <cell r="S2342">
            <v>0</v>
          </cell>
          <cell r="T2342">
            <v>0</v>
          </cell>
          <cell r="U2342">
            <v>0</v>
          </cell>
          <cell r="AE2342" t="str">
            <v>20110629LGUM_023</v>
          </cell>
          <cell r="AG2342" t="str">
            <v>223</v>
          </cell>
        </row>
        <row r="2343">
          <cell r="B2343" t="str">
            <v>Oct 2011</v>
          </cell>
          <cell r="C2343" t="str">
            <v>RLS</v>
          </cell>
          <cell r="D2343" t="str">
            <v>LGUM_024</v>
          </cell>
          <cell r="E2343">
            <v>0</v>
          </cell>
          <cell r="G2343">
            <v>0</v>
          </cell>
          <cell r="J2343">
            <v>0</v>
          </cell>
          <cell r="K2343">
            <v>0</v>
          </cell>
          <cell r="L2343">
            <v>0</v>
          </cell>
          <cell r="N2343">
            <v>0</v>
          </cell>
          <cell r="P2343">
            <v>0</v>
          </cell>
          <cell r="Q2343">
            <v>0</v>
          </cell>
          <cell r="S2343">
            <v>0</v>
          </cell>
          <cell r="T2343">
            <v>0</v>
          </cell>
          <cell r="U2343">
            <v>0</v>
          </cell>
          <cell r="AE2343" t="str">
            <v>20110629LGUM_024</v>
          </cell>
          <cell r="AG2343" t="str">
            <v>224</v>
          </cell>
        </row>
        <row r="2344">
          <cell r="B2344" t="str">
            <v>Oct 2011</v>
          </cell>
          <cell r="C2344" t="str">
            <v>RLS</v>
          </cell>
          <cell r="D2344" t="str">
            <v>LGUM_025</v>
          </cell>
          <cell r="E2344">
            <v>0</v>
          </cell>
          <cell r="G2344">
            <v>0</v>
          </cell>
          <cell r="J2344">
            <v>0</v>
          </cell>
          <cell r="K2344">
            <v>0</v>
          </cell>
          <cell r="L2344">
            <v>0</v>
          </cell>
          <cell r="N2344">
            <v>0</v>
          </cell>
          <cell r="P2344">
            <v>0</v>
          </cell>
          <cell r="Q2344">
            <v>0</v>
          </cell>
          <cell r="S2344">
            <v>0</v>
          </cell>
          <cell r="T2344">
            <v>0</v>
          </cell>
          <cell r="U2344">
            <v>0</v>
          </cell>
          <cell r="AE2344" t="str">
            <v>20110629LGUM_025</v>
          </cell>
          <cell r="AG2344" t="str">
            <v>225</v>
          </cell>
        </row>
        <row r="2345">
          <cell r="B2345" t="str">
            <v>Oct 2011</v>
          </cell>
          <cell r="C2345" t="str">
            <v>RLS</v>
          </cell>
          <cell r="D2345" t="str">
            <v>LGUM_026</v>
          </cell>
          <cell r="E2345">
            <v>0</v>
          </cell>
          <cell r="G2345">
            <v>0</v>
          </cell>
          <cell r="J2345">
            <v>0</v>
          </cell>
          <cell r="K2345">
            <v>0</v>
          </cell>
          <cell r="L2345">
            <v>0</v>
          </cell>
          <cell r="N2345">
            <v>0</v>
          </cell>
          <cell r="P2345">
            <v>0</v>
          </cell>
          <cell r="Q2345">
            <v>0</v>
          </cell>
          <cell r="S2345">
            <v>0</v>
          </cell>
          <cell r="T2345">
            <v>0</v>
          </cell>
          <cell r="U2345">
            <v>0</v>
          </cell>
          <cell r="AE2345" t="str">
            <v>20110629LGUM_026</v>
          </cell>
          <cell r="AG2345" t="str">
            <v>226</v>
          </cell>
        </row>
        <row r="2346">
          <cell r="B2346" t="str">
            <v>Oct 2011</v>
          </cell>
          <cell r="C2346" t="str">
            <v>RLS</v>
          </cell>
          <cell r="D2346" t="str">
            <v>LGUM_052</v>
          </cell>
          <cell r="E2346">
            <v>0</v>
          </cell>
          <cell r="G2346">
            <v>0</v>
          </cell>
          <cell r="J2346">
            <v>0</v>
          </cell>
          <cell r="K2346">
            <v>0</v>
          </cell>
          <cell r="L2346">
            <v>0</v>
          </cell>
          <cell r="N2346">
            <v>0</v>
          </cell>
          <cell r="P2346">
            <v>0</v>
          </cell>
          <cell r="Q2346">
            <v>0</v>
          </cell>
          <cell r="S2346">
            <v>0</v>
          </cell>
          <cell r="T2346">
            <v>0</v>
          </cell>
          <cell r="U2346">
            <v>0</v>
          </cell>
          <cell r="AE2346" t="str">
            <v>20110629LGUM_052</v>
          </cell>
          <cell r="AG2346" t="str">
            <v>252</v>
          </cell>
        </row>
        <row r="2347">
          <cell r="B2347" t="str">
            <v>Oct 2011</v>
          </cell>
          <cell r="C2347" t="str">
            <v>RLS</v>
          </cell>
          <cell r="D2347" t="str">
            <v>LGUM_053</v>
          </cell>
          <cell r="E2347">
            <v>0</v>
          </cell>
          <cell r="G2347">
            <v>0</v>
          </cell>
          <cell r="J2347">
            <v>0</v>
          </cell>
          <cell r="K2347">
            <v>0</v>
          </cell>
          <cell r="L2347">
            <v>0</v>
          </cell>
          <cell r="N2347">
            <v>0</v>
          </cell>
          <cell r="P2347">
            <v>0</v>
          </cell>
          <cell r="Q2347">
            <v>0</v>
          </cell>
          <cell r="S2347">
            <v>0</v>
          </cell>
          <cell r="T2347">
            <v>0</v>
          </cell>
          <cell r="U2347">
            <v>0</v>
          </cell>
          <cell r="AE2347" t="str">
            <v>20110629LGUM_053</v>
          </cell>
          <cell r="AG2347" t="str">
            <v>253</v>
          </cell>
        </row>
        <row r="2348">
          <cell r="B2348" t="str">
            <v>Oct 2011</v>
          </cell>
          <cell r="C2348" t="str">
            <v>RLS</v>
          </cell>
          <cell r="D2348" t="str">
            <v>LGUM_054</v>
          </cell>
          <cell r="E2348">
            <v>0</v>
          </cell>
          <cell r="G2348">
            <v>0</v>
          </cell>
          <cell r="J2348">
            <v>0</v>
          </cell>
          <cell r="K2348">
            <v>0</v>
          </cell>
          <cell r="L2348">
            <v>0</v>
          </cell>
          <cell r="N2348">
            <v>0</v>
          </cell>
          <cell r="P2348">
            <v>0</v>
          </cell>
          <cell r="Q2348">
            <v>0</v>
          </cell>
          <cell r="S2348">
            <v>0</v>
          </cell>
          <cell r="T2348">
            <v>0</v>
          </cell>
          <cell r="U2348">
            <v>0</v>
          </cell>
          <cell r="AE2348" t="str">
            <v>20110629LGUM_054</v>
          </cell>
          <cell r="AG2348" t="str">
            <v>254</v>
          </cell>
        </row>
        <row r="2349">
          <cell r="B2349" t="str">
            <v>Oct 2011</v>
          </cell>
          <cell r="C2349" t="str">
            <v>RLS</v>
          </cell>
          <cell r="D2349" t="str">
            <v>LGUM_055</v>
          </cell>
          <cell r="E2349">
            <v>-18</v>
          </cell>
          <cell r="G2349">
            <v>-837</v>
          </cell>
          <cell r="J2349">
            <v>21.94</v>
          </cell>
          <cell r="K2349">
            <v>-157.34</v>
          </cell>
          <cell r="L2349">
            <v>-157.34</v>
          </cell>
          <cell r="N2349">
            <v>-1.1599999999999999</v>
          </cell>
          <cell r="P2349">
            <v>-1.41</v>
          </cell>
          <cell r="Q2349">
            <v>0</v>
          </cell>
          <cell r="S2349">
            <v>0</v>
          </cell>
          <cell r="T2349">
            <v>0</v>
          </cell>
          <cell r="U2349">
            <v>-159.91</v>
          </cell>
          <cell r="AE2349" t="str">
            <v>20110629LGUM_055</v>
          </cell>
          <cell r="AG2349" t="str">
            <v>255</v>
          </cell>
        </row>
        <row r="2350">
          <cell r="B2350" t="str">
            <v>Oct 2011</v>
          </cell>
          <cell r="C2350" t="str">
            <v>RLS</v>
          </cell>
          <cell r="D2350" t="str">
            <v>LGUM_056</v>
          </cell>
          <cell r="E2350">
            <v>0</v>
          </cell>
          <cell r="G2350">
            <v>0</v>
          </cell>
          <cell r="J2350">
            <v>0</v>
          </cell>
          <cell r="K2350">
            <v>0</v>
          </cell>
          <cell r="L2350">
            <v>0</v>
          </cell>
          <cell r="N2350">
            <v>0</v>
          </cell>
          <cell r="P2350">
            <v>0</v>
          </cell>
          <cell r="Q2350">
            <v>0</v>
          </cell>
          <cell r="S2350">
            <v>0</v>
          </cell>
          <cell r="T2350">
            <v>0</v>
          </cell>
          <cell r="U2350">
            <v>0</v>
          </cell>
          <cell r="AE2350" t="str">
            <v>20110629LGUM_056</v>
          </cell>
          <cell r="AG2350" t="str">
            <v>256</v>
          </cell>
        </row>
        <row r="2351">
          <cell r="B2351" t="str">
            <v>Oct 2011</v>
          </cell>
          <cell r="C2351" t="str">
            <v>RLS</v>
          </cell>
          <cell r="D2351" t="str">
            <v>LGUM_057</v>
          </cell>
          <cell r="E2351">
            <v>0</v>
          </cell>
          <cell r="G2351">
            <v>0</v>
          </cell>
          <cell r="J2351">
            <v>0</v>
          </cell>
          <cell r="K2351">
            <v>0</v>
          </cell>
          <cell r="L2351">
            <v>0</v>
          </cell>
          <cell r="N2351">
            <v>0</v>
          </cell>
          <cell r="P2351">
            <v>0</v>
          </cell>
          <cell r="Q2351">
            <v>0</v>
          </cell>
          <cell r="S2351">
            <v>0</v>
          </cell>
          <cell r="T2351">
            <v>0</v>
          </cell>
          <cell r="U2351">
            <v>0</v>
          </cell>
          <cell r="AE2351" t="str">
            <v>20110629LGUM_057</v>
          </cell>
          <cell r="AG2351" t="str">
            <v>257</v>
          </cell>
        </row>
        <row r="2352">
          <cell r="B2352" t="str">
            <v>Oct 2011</v>
          </cell>
          <cell r="C2352" t="str">
            <v>RLS</v>
          </cell>
          <cell r="D2352" t="str">
            <v>LGUM_058</v>
          </cell>
          <cell r="E2352">
            <v>0</v>
          </cell>
          <cell r="G2352">
            <v>0</v>
          </cell>
          <cell r="J2352">
            <v>0</v>
          </cell>
          <cell r="K2352">
            <v>0</v>
          </cell>
          <cell r="L2352">
            <v>0</v>
          </cell>
          <cell r="N2352">
            <v>0</v>
          </cell>
          <cell r="P2352">
            <v>0</v>
          </cell>
          <cell r="Q2352">
            <v>0</v>
          </cell>
          <cell r="S2352">
            <v>0</v>
          </cell>
          <cell r="T2352">
            <v>0</v>
          </cell>
          <cell r="U2352">
            <v>0</v>
          </cell>
          <cell r="AE2352" t="str">
            <v>20110629LGUM_058</v>
          </cell>
          <cell r="AG2352" t="str">
            <v>258</v>
          </cell>
        </row>
        <row r="2353">
          <cell r="B2353" t="str">
            <v>Oct 2011</v>
          </cell>
          <cell r="C2353" t="str">
            <v>RLS</v>
          </cell>
          <cell r="D2353" t="str">
            <v>LGUM_059</v>
          </cell>
          <cell r="E2353">
            <v>0</v>
          </cell>
          <cell r="G2353">
            <v>0</v>
          </cell>
          <cell r="J2353">
            <v>0</v>
          </cell>
          <cell r="K2353">
            <v>0</v>
          </cell>
          <cell r="L2353">
            <v>0</v>
          </cell>
          <cell r="N2353">
            <v>0</v>
          </cell>
          <cell r="P2353">
            <v>0</v>
          </cell>
          <cell r="Q2353">
            <v>0</v>
          </cell>
          <cell r="S2353">
            <v>0</v>
          </cell>
          <cell r="T2353">
            <v>0</v>
          </cell>
          <cell r="U2353">
            <v>0</v>
          </cell>
          <cell r="AE2353" t="str">
            <v>20110629LGUM_059</v>
          </cell>
          <cell r="AG2353" t="str">
            <v>259</v>
          </cell>
        </row>
        <row r="2354">
          <cell r="B2354" t="str">
            <v>Oct 2011</v>
          </cell>
          <cell r="C2354" t="str">
            <v>RLS</v>
          </cell>
          <cell r="D2354" t="str">
            <v>LGUM_060</v>
          </cell>
          <cell r="E2354">
            <v>0</v>
          </cell>
          <cell r="G2354">
            <v>0</v>
          </cell>
          <cell r="J2354">
            <v>0</v>
          </cell>
          <cell r="K2354">
            <v>0</v>
          </cell>
          <cell r="L2354">
            <v>0</v>
          </cell>
          <cell r="N2354">
            <v>0</v>
          </cell>
          <cell r="P2354">
            <v>0</v>
          </cell>
          <cell r="Q2354">
            <v>0</v>
          </cell>
          <cell r="S2354">
            <v>0</v>
          </cell>
          <cell r="T2354">
            <v>0</v>
          </cell>
          <cell r="U2354">
            <v>0</v>
          </cell>
          <cell r="AE2354" t="str">
            <v>20110629LGUM_060</v>
          </cell>
          <cell r="AG2354" t="str">
            <v>260</v>
          </cell>
        </row>
        <row r="2355">
          <cell r="B2355" t="str">
            <v>Oct 2011</v>
          </cell>
          <cell r="C2355" t="str">
            <v>RLS</v>
          </cell>
          <cell r="D2355" t="str">
            <v>LGUM_061</v>
          </cell>
          <cell r="E2355">
            <v>0</v>
          </cell>
          <cell r="G2355">
            <v>0</v>
          </cell>
          <cell r="J2355">
            <v>0</v>
          </cell>
          <cell r="K2355">
            <v>0</v>
          </cell>
          <cell r="L2355">
            <v>0</v>
          </cell>
          <cell r="N2355">
            <v>0</v>
          </cell>
          <cell r="P2355">
            <v>0</v>
          </cell>
          <cell r="Q2355">
            <v>0</v>
          </cell>
          <cell r="S2355">
            <v>0</v>
          </cell>
          <cell r="T2355">
            <v>0</v>
          </cell>
          <cell r="U2355">
            <v>0</v>
          </cell>
          <cell r="AE2355" t="str">
            <v>20110629LGUM_061</v>
          </cell>
          <cell r="AG2355" t="str">
            <v>261</v>
          </cell>
        </row>
        <row r="2356">
          <cell r="B2356" t="str">
            <v>Oct 2011</v>
          </cell>
          <cell r="C2356" t="str">
            <v>RLS</v>
          </cell>
          <cell r="D2356" t="str">
            <v>LGUM_062</v>
          </cell>
          <cell r="E2356">
            <v>0</v>
          </cell>
          <cell r="G2356">
            <v>0</v>
          </cell>
          <cell r="J2356">
            <v>0</v>
          </cell>
          <cell r="K2356">
            <v>0</v>
          </cell>
          <cell r="L2356">
            <v>0</v>
          </cell>
          <cell r="N2356">
            <v>0</v>
          </cell>
          <cell r="P2356">
            <v>0</v>
          </cell>
          <cell r="Q2356">
            <v>0</v>
          </cell>
          <cell r="S2356">
            <v>0</v>
          </cell>
          <cell r="T2356">
            <v>0</v>
          </cell>
          <cell r="U2356">
            <v>0</v>
          </cell>
          <cell r="AE2356" t="str">
            <v>20110629LGUM_062</v>
          </cell>
          <cell r="AG2356" t="str">
            <v>262</v>
          </cell>
        </row>
        <row r="2357">
          <cell r="B2357" t="str">
            <v>Oct 2011</v>
          </cell>
          <cell r="C2357" t="str">
            <v>RLS</v>
          </cell>
          <cell r="D2357" t="str">
            <v>LGUM_063</v>
          </cell>
          <cell r="E2357">
            <v>0</v>
          </cell>
          <cell r="G2357">
            <v>0</v>
          </cell>
          <cell r="J2357">
            <v>0</v>
          </cell>
          <cell r="K2357">
            <v>0</v>
          </cell>
          <cell r="L2357">
            <v>0</v>
          </cell>
          <cell r="N2357">
            <v>0</v>
          </cell>
          <cell r="P2357">
            <v>0</v>
          </cell>
          <cell r="Q2357">
            <v>0</v>
          </cell>
          <cell r="S2357">
            <v>0</v>
          </cell>
          <cell r="T2357">
            <v>0</v>
          </cell>
          <cell r="U2357">
            <v>0</v>
          </cell>
          <cell r="AE2357" t="str">
            <v>20110629LGUM_063</v>
          </cell>
          <cell r="AG2357" t="str">
            <v>263</v>
          </cell>
        </row>
        <row r="2358">
          <cell r="B2358" t="str">
            <v>Oct 2011</v>
          </cell>
          <cell r="C2358" t="str">
            <v>RLS</v>
          </cell>
          <cell r="D2358" t="str">
            <v>LGUM_066</v>
          </cell>
          <cell r="E2358">
            <v>0</v>
          </cell>
          <cell r="G2358">
            <v>0</v>
          </cell>
          <cell r="J2358">
            <v>0</v>
          </cell>
          <cell r="K2358">
            <v>0</v>
          </cell>
          <cell r="L2358">
            <v>0</v>
          </cell>
          <cell r="N2358">
            <v>0</v>
          </cell>
          <cell r="P2358">
            <v>0</v>
          </cell>
          <cell r="Q2358">
            <v>0</v>
          </cell>
          <cell r="S2358">
            <v>0</v>
          </cell>
          <cell r="T2358">
            <v>0</v>
          </cell>
          <cell r="U2358">
            <v>0</v>
          </cell>
          <cell r="AE2358" t="str">
            <v>20110629LGUM_066</v>
          </cell>
          <cell r="AG2358" t="str">
            <v>266</v>
          </cell>
        </row>
        <row r="2359">
          <cell r="B2359" t="str">
            <v>Oct 2011</v>
          </cell>
          <cell r="C2359" t="str">
            <v>RLS</v>
          </cell>
          <cell r="D2359" t="str">
            <v>LGUM_067</v>
          </cell>
          <cell r="E2359">
            <v>0</v>
          </cell>
          <cell r="G2359">
            <v>0</v>
          </cell>
          <cell r="J2359">
            <v>0</v>
          </cell>
          <cell r="K2359">
            <v>0</v>
          </cell>
          <cell r="L2359">
            <v>0</v>
          </cell>
          <cell r="N2359">
            <v>0</v>
          </cell>
          <cell r="P2359">
            <v>0</v>
          </cell>
          <cell r="Q2359">
            <v>0</v>
          </cell>
          <cell r="S2359">
            <v>0</v>
          </cell>
          <cell r="T2359">
            <v>0</v>
          </cell>
          <cell r="U2359">
            <v>0</v>
          </cell>
          <cell r="AE2359" t="str">
            <v>20110629LGUM_067</v>
          </cell>
          <cell r="AG2359" t="str">
            <v>267</v>
          </cell>
        </row>
        <row r="2360">
          <cell r="B2360" t="str">
            <v>Oct 2011</v>
          </cell>
          <cell r="C2360" t="str">
            <v>RLS</v>
          </cell>
          <cell r="D2360" t="str">
            <v>LGUM_072</v>
          </cell>
          <cell r="E2360">
            <v>0</v>
          </cell>
          <cell r="G2360">
            <v>0</v>
          </cell>
          <cell r="J2360">
            <v>0</v>
          </cell>
          <cell r="K2360">
            <v>0</v>
          </cell>
          <cell r="L2360">
            <v>0</v>
          </cell>
          <cell r="N2360">
            <v>0</v>
          </cell>
          <cell r="P2360">
            <v>0</v>
          </cell>
          <cell r="Q2360">
            <v>0</v>
          </cell>
          <cell r="S2360">
            <v>0</v>
          </cell>
          <cell r="T2360">
            <v>0</v>
          </cell>
          <cell r="U2360">
            <v>0</v>
          </cell>
          <cell r="AE2360" t="str">
            <v>20110629LGUM_072</v>
          </cell>
          <cell r="AG2360" t="str">
            <v>272</v>
          </cell>
        </row>
        <row r="2361">
          <cell r="B2361" t="str">
            <v>Oct 2011</v>
          </cell>
          <cell r="C2361" t="str">
            <v>RLS</v>
          </cell>
          <cell r="D2361" t="str">
            <v>LGUM_073</v>
          </cell>
          <cell r="E2361">
            <v>0</v>
          </cell>
          <cell r="G2361">
            <v>0</v>
          </cell>
          <cell r="J2361">
            <v>0</v>
          </cell>
          <cell r="K2361">
            <v>0</v>
          </cell>
          <cell r="L2361">
            <v>0</v>
          </cell>
          <cell r="N2361">
            <v>0</v>
          </cell>
          <cell r="P2361">
            <v>0</v>
          </cell>
          <cell r="Q2361">
            <v>0</v>
          </cell>
          <cell r="S2361">
            <v>0</v>
          </cell>
          <cell r="T2361">
            <v>0</v>
          </cell>
          <cell r="U2361">
            <v>0</v>
          </cell>
          <cell r="AE2361" t="str">
            <v>20110629LGUM_073</v>
          </cell>
          <cell r="AG2361" t="str">
            <v>273</v>
          </cell>
        </row>
        <row r="2362">
          <cell r="B2362" t="str">
            <v>Oct 2011</v>
          </cell>
          <cell r="C2362" t="str">
            <v>RLS</v>
          </cell>
          <cell r="D2362" t="str">
            <v>LGUM_074</v>
          </cell>
          <cell r="E2362">
            <v>0</v>
          </cell>
          <cell r="G2362">
            <v>0</v>
          </cell>
          <cell r="J2362">
            <v>0</v>
          </cell>
          <cell r="K2362">
            <v>0</v>
          </cell>
          <cell r="L2362">
            <v>0</v>
          </cell>
          <cell r="N2362">
            <v>0</v>
          </cell>
          <cell r="P2362">
            <v>0</v>
          </cell>
          <cell r="Q2362">
            <v>0</v>
          </cell>
          <cell r="S2362">
            <v>0</v>
          </cell>
          <cell r="T2362">
            <v>0</v>
          </cell>
          <cell r="U2362">
            <v>0</v>
          </cell>
          <cell r="AE2362" t="str">
            <v>20110629LGUM_074</v>
          </cell>
          <cell r="AG2362" t="str">
            <v>274</v>
          </cell>
        </row>
        <row r="2363">
          <cell r="B2363" t="str">
            <v>Oct 2011</v>
          </cell>
          <cell r="C2363" t="str">
            <v>RLS</v>
          </cell>
          <cell r="D2363" t="str">
            <v>LGUM_075</v>
          </cell>
          <cell r="E2363">
            <v>0</v>
          </cell>
          <cell r="G2363">
            <v>0</v>
          </cell>
          <cell r="J2363">
            <v>0</v>
          </cell>
          <cell r="K2363">
            <v>0</v>
          </cell>
          <cell r="L2363">
            <v>0</v>
          </cell>
          <cell r="N2363">
            <v>0</v>
          </cell>
          <cell r="P2363">
            <v>0</v>
          </cell>
          <cell r="Q2363">
            <v>0</v>
          </cell>
          <cell r="S2363">
            <v>0</v>
          </cell>
          <cell r="T2363">
            <v>0</v>
          </cell>
          <cell r="U2363">
            <v>0</v>
          </cell>
          <cell r="AE2363" t="str">
            <v>20110629LGUM_075</v>
          </cell>
          <cell r="AG2363" t="str">
            <v>275</v>
          </cell>
        </row>
        <row r="2364">
          <cell r="B2364" t="str">
            <v>Oct 2011</v>
          </cell>
          <cell r="C2364" t="str">
            <v>RLS</v>
          </cell>
          <cell r="D2364" t="str">
            <v>LGUM_076</v>
          </cell>
          <cell r="E2364">
            <v>0</v>
          </cell>
          <cell r="G2364">
            <v>0</v>
          </cell>
          <cell r="J2364">
            <v>0</v>
          </cell>
          <cell r="K2364">
            <v>0</v>
          </cell>
          <cell r="L2364">
            <v>0</v>
          </cell>
          <cell r="N2364">
            <v>0</v>
          </cell>
          <cell r="P2364">
            <v>0</v>
          </cell>
          <cell r="Q2364">
            <v>0</v>
          </cell>
          <cell r="S2364">
            <v>0</v>
          </cell>
          <cell r="T2364">
            <v>0</v>
          </cell>
          <cell r="U2364">
            <v>0</v>
          </cell>
          <cell r="AE2364" t="str">
            <v>20110629LGUM_076</v>
          </cell>
          <cell r="AG2364" t="str">
            <v>276</v>
          </cell>
        </row>
        <row r="2365">
          <cell r="B2365" t="str">
            <v>Oct 2011</v>
          </cell>
          <cell r="C2365" t="str">
            <v>RLS</v>
          </cell>
          <cell r="D2365" t="str">
            <v>LGUM_077</v>
          </cell>
          <cell r="E2365">
            <v>0</v>
          </cell>
          <cell r="G2365">
            <v>0</v>
          </cell>
          <cell r="J2365">
            <v>0</v>
          </cell>
          <cell r="K2365">
            <v>0</v>
          </cell>
          <cell r="L2365">
            <v>0</v>
          </cell>
          <cell r="N2365">
            <v>0</v>
          </cell>
          <cell r="P2365">
            <v>0</v>
          </cell>
          <cell r="Q2365">
            <v>0</v>
          </cell>
          <cell r="S2365">
            <v>0</v>
          </cell>
          <cell r="T2365">
            <v>0</v>
          </cell>
          <cell r="U2365">
            <v>0</v>
          </cell>
          <cell r="AE2365" t="str">
            <v>20110629LGUM_077</v>
          </cell>
          <cell r="AG2365" t="str">
            <v>277</v>
          </cell>
        </row>
        <row r="2366">
          <cell r="B2366" t="str">
            <v>Oct 2011</v>
          </cell>
          <cell r="C2366" t="str">
            <v>RLS</v>
          </cell>
          <cell r="D2366" t="str">
            <v>LGUM_078</v>
          </cell>
          <cell r="E2366">
            <v>0</v>
          </cell>
          <cell r="G2366">
            <v>0</v>
          </cell>
          <cell r="J2366">
            <v>0</v>
          </cell>
          <cell r="K2366">
            <v>0</v>
          </cell>
          <cell r="L2366">
            <v>0</v>
          </cell>
          <cell r="N2366">
            <v>0</v>
          </cell>
          <cell r="P2366">
            <v>0</v>
          </cell>
          <cell r="Q2366">
            <v>0</v>
          </cell>
          <cell r="S2366">
            <v>0</v>
          </cell>
          <cell r="T2366">
            <v>0</v>
          </cell>
          <cell r="U2366">
            <v>0</v>
          </cell>
          <cell r="AE2366" t="str">
            <v>20110629LGUM_078</v>
          </cell>
          <cell r="AG2366" t="str">
            <v>278</v>
          </cell>
        </row>
        <row r="2367">
          <cell r="B2367" t="str">
            <v>Oct 2011</v>
          </cell>
          <cell r="C2367" t="str">
            <v>RLS</v>
          </cell>
          <cell r="D2367" t="str">
            <v>LGUM_079</v>
          </cell>
          <cell r="E2367">
            <v>0</v>
          </cell>
          <cell r="G2367">
            <v>0</v>
          </cell>
          <cell r="J2367">
            <v>0</v>
          </cell>
          <cell r="K2367">
            <v>0</v>
          </cell>
          <cell r="L2367">
            <v>0</v>
          </cell>
          <cell r="N2367">
            <v>0</v>
          </cell>
          <cell r="P2367">
            <v>0</v>
          </cell>
          <cell r="Q2367">
            <v>0</v>
          </cell>
          <cell r="S2367">
            <v>0</v>
          </cell>
          <cell r="T2367">
            <v>0</v>
          </cell>
          <cell r="U2367">
            <v>0</v>
          </cell>
          <cell r="AE2367" t="str">
            <v>20110629LGUM_079</v>
          </cell>
          <cell r="AG2367" t="str">
            <v>279</v>
          </cell>
        </row>
        <row r="2368">
          <cell r="B2368" t="str">
            <v>Oct 2011</v>
          </cell>
          <cell r="C2368" t="str">
            <v>RLS</v>
          </cell>
          <cell r="D2368" t="str">
            <v>LGUM_080</v>
          </cell>
          <cell r="E2368">
            <v>0</v>
          </cell>
          <cell r="G2368">
            <v>0</v>
          </cell>
          <cell r="J2368">
            <v>0</v>
          </cell>
          <cell r="K2368">
            <v>0</v>
          </cell>
          <cell r="L2368">
            <v>0</v>
          </cell>
          <cell r="N2368">
            <v>0</v>
          </cell>
          <cell r="P2368">
            <v>0</v>
          </cell>
          <cell r="Q2368">
            <v>0</v>
          </cell>
          <cell r="S2368">
            <v>0</v>
          </cell>
          <cell r="T2368">
            <v>0</v>
          </cell>
          <cell r="U2368">
            <v>0</v>
          </cell>
          <cell r="AE2368" t="str">
            <v>20110629LGUM_080</v>
          </cell>
          <cell r="AG2368" t="str">
            <v>280</v>
          </cell>
        </row>
        <row r="2369">
          <cell r="B2369" t="str">
            <v>Oct 2011</v>
          </cell>
          <cell r="C2369" t="str">
            <v>RLS</v>
          </cell>
          <cell r="D2369" t="str">
            <v>LGUM_081</v>
          </cell>
          <cell r="E2369">
            <v>0</v>
          </cell>
          <cell r="G2369">
            <v>0</v>
          </cell>
          <cell r="J2369">
            <v>0</v>
          </cell>
          <cell r="K2369">
            <v>0</v>
          </cell>
          <cell r="L2369">
            <v>0</v>
          </cell>
          <cell r="N2369">
            <v>0</v>
          </cell>
          <cell r="P2369">
            <v>0</v>
          </cell>
          <cell r="Q2369">
            <v>0</v>
          </cell>
          <cell r="S2369">
            <v>0</v>
          </cell>
          <cell r="T2369">
            <v>0</v>
          </cell>
          <cell r="U2369">
            <v>0</v>
          </cell>
          <cell r="AE2369" t="str">
            <v>20110629LGUM_081</v>
          </cell>
          <cell r="AG2369" t="str">
            <v>281</v>
          </cell>
        </row>
        <row r="2370">
          <cell r="B2370" t="str">
            <v>Oct 2011</v>
          </cell>
          <cell r="C2370" t="str">
            <v>RLS</v>
          </cell>
          <cell r="D2370" t="str">
            <v>LGUM_082</v>
          </cell>
          <cell r="E2370">
            <v>0</v>
          </cell>
          <cell r="G2370">
            <v>0</v>
          </cell>
          <cell r="J2370">
            <v>0</v>
          </cell>
          <cell r="K2370">
            <v>0</v>
          </cell>
          <cell r="L2370">
            <v>0</v>
          </cell>
          <cell r="N2370">
            <v>0</v>
          </cell>
          <cell r="P2370">
            <v>0</v>
          </cell>
          <cell r="Q2370">
            <v>0</v>
          </cell>
          <cell r="S2370">
            <v>0</v>
          </cell>
          <cell r="T2370">
            <v>0</v>
          </cell>
          <cell r="U2370">
            <v>0</v>
          </cell>
          <cell r="AE2370" t="str">
            <v>20110629LGUM_082</v>
          </cell>
          <cell r="AG2370" t="str">
            <v>282</v>
          </cell>
        </row>
        <row r="2371">
          <cell r="B2371" t="str">
            <v>Oct 2011</v>
          </cell>
          <cell r="C2371" t="str">
            <v>RLS</v>
          </cell>
          <cell r="D2371" t="str">
            <v>LGUM_083</v>
          </cell>
          <cell r="E2371">
            <v>0</v>
          </cell>
          <cell r="G2371">
            <v>0</v>
          </cell>
          <cell r="J2371">
            <v>0</v>
          </cell>
          <cell r="K2371">
            <v>0</v>
          </cell>
          <cell r="L2371">
            <v>0</v>
          </cell>
          <cell r="N2371">
            <v>0</v>
          </cell>
          <cell r="P2371">
            <v>0</v>
          </cell>
          <cell r="Q2371">
            <v>0</v>
          </cell>
          <cell r="S2371">
            <v>0</v>
          </cell>
          <cell r="T2371">
            <v>0</v>
          </cell>
          <cell r="U2371">
            <v>0</v>
          </cell>
          <cell r="AE2371" t="str">
            <v>20110629LGUM_083</v>
          </cell>
          <cell r="AG2371" t="str">
            <v>283</v>
          </cell>
        </row>
        <row r="2372">
          <cell r="B2372" t="str">
            <v>Oct 2011</v>
          </cell>
          <cell r="C2372" t="str">
            <v>RLS</v>
          </cell>
          <cell r="D2372" t="str">
            <v>LGUM_101</v>
          </cell>
          <cell r="E2372">
            <v>0</v>
          </cell>
          <cell r="G2372">
            <v>0</v>
          </cell>
          <cell r="J2372">
            <v>0</v>
          </cell>
          <cell r="K2372">
            <v>0</v>
          </cell>
          <cell r="L2372">
            <v>0</v>
          </cell>
          <cell r="N2372">
            <v>0</v>
          </cell>
          <cell r="P2372">
            <v>0</v>
          </cell>
          <cell r="Q2372">
            <v>0</v>
          </cell>
          <cell r="S2372">
            <v>0</v>
          </cell>
          <cell r="T2372">
            <v>0</v>
          </cell>
          <cell r="U2372">
            <v>0</v>
          </cell>
          <cell r="AE2372" t="str">
            <v>20110629LGUM_101</v>
          </cell>
          <cell r="AG2372" t="str">
            <v>201</v>
          </cell>
        </row>
        <row r="2373">
          <cell r="B2373" t="str">
            <v>Oct 2011</v>
          </cell>
          <cell r="C2373" t="str">
            <v>RLS</v>
          </cell>
          <cell r="D2373" t="str">
            <v>LGUM_102</v>
          </cell>
          <cell r="E2373">
            <v>0</v>
          </cell>
          <cell r="G2373">
            <v>0</v>
          </cell>
          <cell r="J2373">
            <v>0</v>
          </cell>
          <cell r="K2373">
            <v>0</v>
          </cell>
          <cell r="L2373">
            <v>0</v>
          </cell>
          <cell r="N2373">
            <v>0</v>
          </cell>
          <cell r="P2373">
            <v>0</v>
          </cell>
          <cell r="Q2373">
            <v>0</v>
          </cell>
          <cell r="S2373">
            <v>0</v>
          </cell>
          <cell r="T2373">
            <v>0</v>
          </cell>
          <cell r="U2373">
            <v>0</v>
          </cell>
          <cell r="AE2373" t="str">
            <v>20110629LGUM_102</v>
          </cell>
          <cell r="AG2373" t="str">
            <v>202</v>
          </cell>
        </row>
        <row r="2374">
          <cell r="B2374" t="str">
            <v>Oct 2011</v>
          </cell>
          <cell r="C2374" t="str">
            <v>RLS</v>
          </cell>
          <cell r="D2374" t="str">
            <v>LGUM_103</v>
          </cell>
          <cell r="E2374">
            <v>0</v>
          </cell>
          <cell r="G2374">
            <v>0</v>
          </cell>
          <cell r="J2374">
            <v>0</v>
          </cell>
          <cell r="K2374">
            <v>0</v>
          </cell>
          <cell r="L2374">
            <v>0</v>
          </cell>
          <cell r="N2374">
            <v>0</v>
          </cell>
          <cell r="P2374">
            <v>0</v>
          </cell>
          <cell r="Q2374">
            <v>0</v>
          </cell>
          <cell r="S2374">
            <v>0</v>
          </cell>
          <cell r="T2374">
            <v>0</v>
          </cell>
          <cell r="U2374">
            <v>0</v>
          </cell>
          <cell r="AE2374" t="str">
            <v>20110629LGUM_103</v>
          </cell>
          <cell r="AG2374" t="str">
            <v>203</v>
          </cell>
        </row>
        <row r="2375">
          <cell r="B2375" t="str">
            <v>Oct 2011</v>
          </cell>
          <cell r="C2375" t="str">
            <v>RLS</v>
          </cell>
          <cell r="D2375" t="str">
            <v>LGUM_104</v>
          </cell>
          <cell r="E2375">
            <v>0</v>
          </cell>
          <cell r="G2375">
            <v>0</v>
          </cell>
          <cell r="J2375">
            <v>0</v>
          </cell>
          <cell r="K2375">
            <v>0</v>
          </cell>
          <cell r="L2375">
            <v>0</v>
          </cell>
          <cell r="N2375">
            <v>0</v>
          </cell>
          <cell r="P2375">
            <v>0</v>
          </cell>
          <cell r="Q2375">
            <v>0</v>
          </cell>
          <cell r="S2375">
            <v>0</v>
          </cell>
          <cell r="T2375">
            <v>0</v>
          </cell>
          <cell r="U2375">
            <v>0</v>
          </cell>
          <cell r="AE2375" t="str">
            <v>20110629LGUM_104</v>
          </cell>
          <cell r="AG2375" t="str">
            <v>204</v>
          </cell>
        </row>
        <row r="2376">
          <cell r="B2376" t="str">
            <v>Oct 2011</v>
          </cell>
          <cell r="C2376" t="str">
            <v>RLS</v>
          </cell>
          <cell r="D2376" t="str">
            <v>LGUM_105</v>
          </cell>
          <cell r="E2376">
            <v>0</v>
          </cell>
          <cell r="G2376">
            <v>0</v>
          </cell>
          <cell r="J2376">
            <v>0</v>
          </cell>
          <cell r="K2376">
            <v>0</v>
          </cell>
          <cell r="L2376">
            <v>0</v>
          </cell>
          <cell r="N2376">
            <v>0</v>
          </cell>
          <cell r="P2376">
            <v>0</v>
          </cell>
          <cell r="Q2376">
            <v>0</v>
          </cell>
          <cell r="S2376">
            <v>0</v>
          </cell>
          <cell r="T2376">
            <v>0</v>
          </cell>
          <cell r="U2376">
            <v>0</v>
          </cell>
          <cell r="AE2376" t="str">
            <v>20110629LGUM_105</v>
          </cell>
          <cell r="AG2376" t="str">
            <v>205</v>
          </cell>
        </row>
        <row r="2377">
          <cell r="B2377" t="str">
            <v>Oct 2011</v>
          </cell>
          <cell r="C2377" t="str">
            <v>RLS</v>
          </cell>
          <cell r="D2377" t="str">
            <v>LGUM_106</v>
          </cell>
          <cell r="E2377">
            <v>0</v>
          </cell>
          <cell r="G2377">
            <v>0</v>
          </cell>
          <cell r="J2377">
            <v>0</v>
          </cell>
          <cell r="K2377">
            <v>0</v>
          </cell>
          <cell r="L2377">
            <v>0</v>
          </cell>
          <cell r="N2377">
            <v>0</v>
          </cell>
          <cell r="P2377">
            <v>0</v>
          </cell>
          <cell r="Q2377">
            <v>0</v>
          </cell>
          <cell r="S2377">
            <v>0</v>
          </cell>
          <cell r="T2377">
            <v>0</v>
          </cell>
          <cell r="U2377">
            <v>0</v>
          </cell>
          <cell r="AE2377" t="str">
            <v>20110629LGUM_106</v>
          </cell>
          <cell r="AG2377" t="str">
            <v>206</v>
          </cell>
        </row>
        <row r="2378">
          <cell r="B2378" t="str">
            <v>Oct 2011</v>
          </cell>
          <cell r="C2378" t="str">
            <v>RLS</v>
          </cell>
          <cell r="D2378" t="str">
            <v>LGUM_107</v>
          </cell>
          <cell r="E2378">
            <v>0</v>
          </cell>
          <cell r="G2378">
            <v>0</v>
          </cell>
          <cell r="J2378">
            <v>0</v>
          </cell>
          <cell r="K2378">
            <v>0</v>
          </cell>
          <cell r="L2378">
            <v>0</v>
          </cell>
          <cell r="N2378">
            <v>0</v>
          </cell>
          <cell r="P2378">
            <v>0</v>
          </cell>
          <cell r="Q2378">
            <v>0</v>
          </cell>
          <cell r="S2378">
            <v>0</v>
          </cell>
          <cell r="T2378">
            <v>0</v>
          </cell>
          <cell r="U2378">
            <v>0</v>
          </cell>
          <cell r="AE2378" t="str">
            <v>20110629LGUM_107</v>
          </cell>
          <cell r="AG2378" t="str">
            <v>207</v>
          </cell>
        </row>
        <row r="2379">
          <cell r="B2379" t="str">
            <v>Oct 2011</v>
          </cell>
          <cell r="C2379" t="str">
            <v>RLS</v>
          </cell>
          <cell r="D2379" t="str">
            <v>LGUM_108</v>
          </cell>
          <cell r="E2379">
            <v>0</v>
          </cell>
          <cell r="G2379">
            <v>0</v>
          </cell>
          <cell r="J2379">
            <v>0</v>
          </cell>
          <cell r="K2379">
            <v>0</v>
          </cell>
          <cell r="L2379">
            <v>0</v>
          </cell>
          <cell r="N2379">
            <v>0</v>
          </cell>
          <cell r="P2379">
            <v>0</v>
          </cell>
          <cell r="Q2379">
            <v>0</v>
          </cell>
          <cell r="S2379">
            <v>0</v>
          </cell>
          <cell r="T2379">
            <v>0</v>
          </cell>
          <cell r="U2379">
            <v>0</v>
          </cell>
          <cell r="AE2379" t="str">
            <v>20110629LGUM_108</v>
          </cell>
          <cell r="AG2379" t="str">
            <v>208</v>
          </cell>
        </row>
        <row r="2380">
          <cell r="B2380" t="str">
            <v>Oct 2011</v>
          </cell>
          <cell r="C2380" t="str">
            <v>RLS</v>
          </cell>
          <cell r="D2380" t="str">
            <v>LGUM_109</v>
          </cell>
          <cell r="E2380">
            <v>0</v>
          </cell>
          <cell r="G2380">
            <v>0</v>
          </cell>
          <cell r="J2380">
            <v>0</v>
          </cell>
          <cell r="K2380">
            <v>0</v>
          </cell>
          <cell r="L2380">
            <v>0</v>
          </cell>
          <cell r="N2380">
            <v>0</v>
          </cell>
          <cell r="P2380">
            <v>0</v>
          </cell>
          <cell r="Q2380">
            <v>0</v>
          </cell>
          <cell r="S2380">
            <v>0</v>
          </cell>
          <cell r="T2380">
            <v>0</v>
          </cell>
          <cell r="U2380">
            <v>0</v>
          </cell>
          <cell r="AE2380" t="str">
            <v>20110629LGUM_109</v>
          </cell>
          <cell r="AG2380" t="str">
            <v>209</v>
          </cell>
        </row>
        <row r="2381">
          <cell r="B2381" t="str">
            <v>Oct 2011</v>
          </cell>
          <cell r="C2381" t="str">
            <v>RLS</v>
          </cell>
          <cell r="D2381" t="str">
            <v>LGUM_110</v>
          </cell>
          <cell r="E2381">
            <v>0</v>
          </cell>
          <cell r="G2381">
            <v>0</v>
          </cell>
          <cell r="J2381">
            <v>0</v>
          </cell>
          <cell r="K2381">
            <v>0</v>
          </cell>
          <cell r="L2381">
            <v>0</v>
          </cell>
          <cell r="N2381">
            <v>0</v>
          </cell>
          <cell r="P2381">
            <v>0</v>
          </cell>
          <cell r="Q2381">
            <v>0</v>
          </cell>
          <cell r="S2381">
            <v>0</v>
          </cell>
          <cell r="T2381">
            <v>0</v>
          </cell>
          <cell r="U2381">
            <v>0</v>
          </cell>
          <cell r="AE2381" t="str">
            <v>20110629LGUM_110</v>
          </cell>
          <cell r="AG2381" t="str">
            <v>210</v>
          </cell>
        </row>
        <row r="2382">
          <cell r="B2382" t="str">
            <v>Oct 2011</v>
          </cell>
          <cell r="C2382" t="str">
            <v>RLS</v>
          </cell>
          <cell r="D2382" t="str">
            <v>LGUM_111</v>
          </cell>
          <cell r="E2382">
            <v>0</v>
          </cell>
          <cell r="G2382">
            <v>0</v>
          </cell>
          <cell r="J2382">
            <v>0</v>
          </cell>
          <cell r="K2382">
            <v>0</v>
          </cell>
          <cell r="L2382">
            <v>0</v>
          </cell>
          <cell r="N2382">
            <v>0</v>
          </cell>
          <cell r="P2382">
            <v>0</v>
          </cell>
          <cell r="Q2382">
            <v>0</v>
          </cell>
          <cell r="S2382">
            <v>0</v>
          </cell>
          <cell r="T2382">
            <v>0</v>
          </cell>
          <cell r="U2382">
            <v>0</v>
          </cell>
          <cell r="AE2382" t="str">
            <v>20110629LGUM_111</v>
          </cell>
          <cell r="AG2382" t="str">
            <v>211</v>
          </cell>
        </row>
        <row r="2383">
          <cell r="B2383" t="str">
            <v>Oct 2011</v>
          </cell>
          <cell r="C2383" t="str">
            <v>RLS</v>
          </cell>
          <cell r="D2383" t="str">
            <v>LGUM_112</v>
          </cell>
          <cell r="E2383">
            <v>0</v>
          </cell>
          <cell r="G2383">
            <v>0</v>
          </cell>
          <cell r="J2383">
            <v>0</v>
          </cell>
          <cell r="K2383">
            <v>0</v>
          </cell>
          <cell r="L2383">
            <v>0</v>
          </cell>
          <cell r="N2383">
            <v>0</v>
          </cell>
          <cell r="P2383">
            <v>0</v>
          </cell>
          <cell r="Q2383">
            <v>0</v>
          </cell>
          <cell r="S2383">
            <v>0</v>
          </cell>
          <cell r="T2383">
            <v>0</v>
          </cell>
          <cell r="U2383">
            <v>0</v>
          </cell>
          <cell r="AE2383" t="str">
            <v>20110629LGUM_112</v>
          </cell>
          <cell r="AG2383" t="str">
            <v>212</v>
          </cell>
        </row>
        <row r="2384">
          <cell r="B2384" t="str">
            <v>Oct 2011</v>
          </cell>
          <cell r="C2384" t="str">
            <v>RLS</v>
          </cell>
          <cell r="D2384" t="str">
            <v>LGUM_113</v>
          </cell>
          <cell r="E2384">
            <v>0</v>
          </cell>
          <cell r="G2384">
            <v>0</v>
          </cell>
          <cell r="J2384">
            <v>0</v>
          </cell>
          <cell r="K2384">
            <v>0</v>
          </cell>
          <cell r="L2384">
            <v>0</v>
          </cell>
          <cell r="N2384">
            <v>0</v>
          </cell>
          <cell r="P2384">
            <v>0</v>
          </cell>
          <cell r="Q2384">
            <v>0</v>
          </cell>
          <cell r="S2384">
            <v>0</v>
          </cell>
          <cell r="T2384">
            <v>0</v>
          </cell>
          <cell r="U2384">
            <v>0</v>
          </cell>
          <cell r="AE2384" t="str">
            <v>20110629LGUM_113</v>
          </cell>
          <cell r="AG2384" t="str">
            <v>213</v>
          </cell>
        </row>
        <row r="2385">
          <cell r="B2385" t="str">
            <v>Oct 2011</v>
          </cell>
          <cell r="C2385" t="str">
            <v>RLS</v>
          </cell>
          <cell r="D2385" t="str">
            <v>LGUM_116</v>
          </cell>
          <cell r="E2385">
            <v>0</v>
          </cell>
          <cell r="G2385">
            <v>0</v>
          </cell>
          <cell r="J2385">
            <v>0</v>
          </cell>
          <cell r="K2385">
            <v>0</v>
          </cell>
          <cell r="L2385">
            <v>0</v>
          </cell>
          <cell r="N2385">
            <v>0</v>
          </cell>
          <cell r="P2385">
            <v>0</v>
          </cell>
          <cell r="Q2385">
            <v>0</v>
          </cell>
          <cell r="S2385">
            <v>0</v>
          </cell>
          <cell r="T2385">
            <v>0</v>
          </cell>
          <cell r="U2385">
            <v>0</v>
          </cell>
          <cell r="AE2385" t="str">
            <v>20110629LGUM_116</v>
          </cell>
          <cell r="AG2385" t="str">
            <v>216</v>
          </cell>
        </row>
        <row r="2386">
          <cell r="B2386" t="str">
            <v>Oct 2011</v>
          </cell>
          <cell r="C2386" t="str">
            <v>RLS</v>
          </cell>
          <cell r="D2386" t="str">
            <v>LGUM_117</v>
          </cell>
          <cell r="E2386">
            <v>0</v>
          </cell>
          <cell r="G2386">
            <v>0</v>
          </cell>
          <cell r="J2386">
            <v>0</v>
          </cell>
          <cell r="K2386">
            <v>0</v>
          </cell>
          <cell r="L2386">
            <v>0</v>
          </cell>
          <cell r="N2386">
            <v>0</v>
          </cell>
          <cell r="P2386">
            <v>0</v>
          </cell>
          <cell r="Q2386">
            <v>0</v>
          </cell>
          <cell r="S2386">
            <v>0</v>
          </cell>
          <cell r="T2386">
            <v>0</v>
          </cell>
          <cell r="U2386">
            <v>0</v>
          </cell>
          <cell r="AE2386" t="str">
            <v>20110629LGUM_117</v>
          </cell>
          <cell r="AG2386" t="str">
            <v>217</v>
          </cell>
        </row>
        <row r="2387">
          <cell r="B2387" t="str">
            <v>Oct 2011</v>
          </cell>
          <cell r="C2387" t="str">
            <v>RLS</v>
          </cell>
          <cell r="D2387" t="str">
            <v>LGUM_122</v>
          </cell>
          <cell r="E2387">
            <v>-24</v>
          </cell>
          <cell r="G2387">
            <v>-1610</v>
          </cell>
          <cell r="J2387">
            <v>28.45</v>
          </cell>
          <cell r="K2387">
            <v>-274.43</v>
          </cell>
          <cell r="L2387">
            <v>-274.43000000000006</v>
          </cell>
          <cell r="N2387">
            <v>-2.2999999999999998</v>
          </cell>
          <cell r="P2387">
            <v>-2.67</v>
          </cell>
          <cell r="Q2387">
            <v>-0.11</v>
          </cell>
          <cell r="S2387">
            <v>0</v>
          </cell>
          <cell r="T2387">
            <v>0</v>
          </cell>
          <cell r="U2387">
            <v>-279.51000000000005</v>
          </cell>
          <cell r="AE2387" t="str">
            <v>20110629LGUM_122</v>
          </cell>
          <cell r="AG2387" t="str">
            <v>222</v>
          </cell>
        </row>
        <row r="2388">
          <cell r="B2388" t="str">
            <v>Oct 2011</v>
          </cell>
          <cell r="C2388" t="str">
            <v>RLS</v>
          </cell>
          <cell r="D2388" t="str">
            <v>LGUM_123</v>
          </cell>
          <cell r="E2388">
            <v>0</v>
          </cell>
          <cell r="G2388">
            <v>0</v>
          </cell>
          <cell r="J2388">
            <v>0</v>
          </cell>
          <cell r="K2388">
            <v>0</v>
          </cell>
          <cell r="L2388">
            <v>0</v>
          </cell>
          <cell r="N2388">
            <v>0</v>
          </cell>
          <cell r="P2388">
            <v>0</v>
          </cell>
          <cell r="Q2388">
            <v>0</v>
          </cell>
          <cell r="S2388">
            <v>0</v>
          </cell>
          <cell r="T2388">
            <v>0</v>
          </cell>
          <cell r="U2388">
            <v>0</v>
          </cell>
          <cell r="AE2388" t="str">
            <v>20110629LGUM_123</v>
          </cell>
          <cell r="AG2388" t="str">
            <v>223</v>
          </cell>
        </row>
        <row r="2389">
          <cell r="B2389" t="str">
            <v>Oct 2011</v>
          </cell>
          <cell r="C2389" t="str">
            <v>RLS</v>
          </cell>
          <cell r="D2389" t="str">
            <v>LGUM_124</v>
          </cell>
          <cell r="E2389">
            <v>0</v>
          </cell>
          <cell r="G2389">
            <v>0</v>
          </cell>
          <cell r="J2389">
            <v>0</v>
          </cell>
          <cell r="K2389">
            <v>0</v>
          </cell>
          <cell r="L2389">
            <v>0</v>
          </cell>
          <cell r="N2389">
            <v>0</v>
          </cell>
          <cell r="P2389">
            <v>0</v>
          </cell>
          <cell r="Q2389">
            <v>0</v>
          </cell>
          <cell r="S2389">
            <v>0</v>
          </cell>
          <cell r="T2389">
            <v>0</v>
          </cell>
          <cell r="U2389">
            <v>0</v>
          </cell>
          <cell r="AE2389" t="str">
            <v>20110629LGUM_124</v>
          </cell>
          <cell r="AG2389" t="str">
            <v>224</v>
          </cell>
        </row>
        <row r="2390">
          <cell r="B2390" t="str">
            <v>Oct 2011</v>
          </cell>
          <cell r="C2390" t="str">
            <v>RLS</v>
          </cell>
          <cell r="D2390" t="str">
            <v>LGUM_125</v>
          </cell>
          <cell r="E2390">
            <v>0</v>
          </cell>
          <cell r="G2390">
            <v>0</v>
          </cell>
          <cell r="J2390">
            <v>0</v>
          </cell>
          <cell r="K2390">
            <v>0</v>
          </cell>
          <cell r="L2390">
            <v>0</v>
          </cell>
          <cell r="N2390">
            <v>0</v>
          </cell>
          <cell r="P2390">
            <v>0</v>
          </cell>
          <cell r="Q2390">
            <v>0</v>
          </cell>
          <cell r="S2390">
            <v>0</v>
          </cell>
          <cell r="T2390">
            <v>0</v>
          </cell>
          <cell r="U2390">
            <v>0</v>
          </cell>
          <cell r="AE2390" t="str">
            <v>20110629LGUM_125</v>
          </cell>
          <cell r="AG2390" t="str">
            <v>225</v>
          </cell>
        </row>
        <row r="2391">
          <cell r="B2391" t="str">
            <v>Oct 2011</v>
          </cell>
          <cell r="C2391" t="str">
            <v>RLS</v>
          </cell>
          <cell r="D2391" t="str">
            <v>LGUM_126</v>
          </cell>
          <cell r="E2391">
            <v>0</v>
          </cell>
          <cell r="G2391">
            <v>0</v>
          </cell>
          <cell r="J2391">
            <v>0</v>
          </cell>
          <cell r="K2391">
            <v>0</v>
          </cell>
          <cell r="L2391">
            <v>0</v>
          </cell>
          <cell r="N2391">
            <v>0</v>
          </cell>
          <cell r="P2391">
            <v>0</v>
          </cell>
          <cell r="Q2391">
            <v>0</v>
          </cell>
          <cell r="S2391">
            <v>0</v>
          </cell>
          <cell r="T2391">
            <v>0</v>
          </cell>
          <cell r="U2391">
            <v>0</v>
          </cell>
          <cell r="AE2391" t="str">
            <v>20110629LGUM_126</v>
          </cell>
          <cell r="AG2391" t="str">
            <v>226</v>
          </cell>
        </row>
        <row r="2392">
          <cell r="B2392" t="str">
            <v>Oct 2011</v>
          </cell>
          <cell r="C2392" t="str">
            <v>RLS</v>
          </cell>
          <cell r="D2392" t="str">
            <v>LGUM_152</v>
          </cell>
          <cell r="E2392">
            <v>0</v>
          </cell>
          <cell r="G2392">
            <v>0</v>
          </cell>
          <cell r="J2392">
            <v>0</v>
          </cell>
          <cell r="K2392">
            <v>0</v>
          </cell>
          <cell r="L2392">
            <v>0</v>
          </cell>
          <cell r="N2392">
            <v>0</v>
          </cell>
          <cell r="P2392">
            <v>0</v>
          </cell>
          <cell r="Q2392">
            <v>0</v>
          </cell>
          <cell r="S2392">
            <v>0</v>
          </cell>
          <cell r="T2392">
            <v>0</v>
          </cell>
          <cell r="U2392">
            <v>0</v>
          </cell>
          <cell r="AE2392" t="str">
            <v>20110629LGUM_152</v>
          </cell>
          <cell r="AG2392" t="str">
            <v>252</v>
          </cell>
        </row>
        <row r="2393">
          <cell r="B2393" t="str">
            <v>Oct 2011</v>
          </cell>
          <cell r="C2393" t="str">
            <v>RLS</v>
          </cell>
          <cell r="D2393" t="str">
            <v>LGUM_153</v>
          </cell>
          <cell r="E2393">
            <v>0</v>
          </cell>
          <cell r="G2393">
            <v>0</v>
          </cell>
          <cell r="J2393">
            <v>0</v>
          </cell>
          <cell r="K2393">
            <v>0</v>
          </cell>
          <cell r="L2393">
            <v>0</v>
          </cell>
          <cell r="N2393">
            <v>0</v>
          </cell>
          <cell r="P2393">
            <v>0</v>
          </cell>
          <cell r="Q2393">
            <v>0</v>
          </cell>
          <cell r="S2393">
            <v>0</v>
          </cell>
          <cell r="T2393">
            <v>0</v>
          </cell>
          <cell r="U2393">
            <v>0</v>
          </cell>
          <cell r="AE2393" t="str">
            <v>20110629LGUM_153</v>
          </cell>
          <cell r="AG2393" t="str">
            <v>253</v>
          </cell>
        </row>
        <row r="2394">
          <cell r="B2394" t="str">
            <v>Oct 2011</v>
          </cell>
          <cell r="C2394" t="str">
            <v>RLS</v>
          </cell>
          <cell r="D2394" t="str">
            <v>LGUM_154</v>
          </cell>
          <cell r="E2394">
            <v>0</v>
          </cell>
          <cell r="G2394">
            <v>0</v>
          </cell>
          <cell r="J2394">
            <v>0</v>
          </cell>
          <cell r="K2394">
            <v>0</v>
          </cell>
          <cell r="L2394">
            <v>0</v>
          </cell>
          <cell r="N2394">
            <v>0</v>
          </cell>
          <cell r="P2394">
            <v>0</v>
          </cell>
          <cell r="Q2394">
            <v>0</v>
          </cell>
          <cell r="S2394">
            <v>0</v>
          </cell>
          <cell r="T2394">
            <v>0</v>
          </cell>
          <cell r="U2394">
            <v>0</v>
          </cell>
          <cell r="AE2394" t="str">
            <v>20110629LGUM_154</v>
          </cell>
          <cell r="AG2394" t="str">
            <v>254</v>
          </cell>
        </row>
        <row r="2395">
          <cell r="B2395" t="str">
            <v>Oct 2011</v>
          </cell>
          <cell r="C2395" t="str">
            <v>RLS</v>
          </cell>
          <cell r="D2395" t="str">
            <v>LGUM_155</v>
          </cell>
          <cell r="E2395">
            <v>0</v>
          </cell>
          <cell r="G2395">
            <v>0</v>
          </cell>
          <cell r="J2395">
            <v>0</v>
          </cell>
          <cell r="K2395">
            <v>0</v>
          </cell>
          <cell r="L2395">
            <v>0</v>
          </cell>
          <cell r="N2395">
            <v>0</v>
          </cell>
          <cell r="P2395">
            <v>0</v>
          </cell>
          <cell r="Q2395">
            <v>0</v>
          </cell>
          <cell r="S2395">
            <v>0</v>
          </cell>
          <cell r="T2395">
            <v>0</v>
          </cell>
          <cell r="U2395">
            <v>0</v>
          </cell>
          <cell r="AE2395" t="str">
            <v>20110629LGUM_155</v>
          </cell>
          <cell r="AG2395" t="str">
            <v>255</v>
          </cell>
        </row>
        <row r="2396">
          <cell r="B2396" t="str">
            <v>Oct 2011</v>
          </cell>
          <cell r="C2396" t="str">
            <v>RLS</v>
          </cell>
          <cell r="D2396" t="str">
            <v>LGUM_156</v>
          </cell>
          <cell r="E2396">
            <v>0</v>
          </cell>
          <cell r="G2396">
            <v>0</v>
          </cell>
          <cell r="J2396">
            <v>0</v>
          </cell>
          <cell r="K2396">
            <v>0</v>
          </cell>
          <cell r="L2396">
            <v>0</v>
          </cell>
          <cell r="N2396">
            <v>0</v>
          </cell>
          <cell r="P2396">
            <v>0</v>
          </cell>
          <cell r="Q2396">
            <v>0</v>
          </cell>
          <cell r="S2396">
            <v>0</v>
          </cell>
          <cell r="T2396">
            <v>0</v>
          </cell>
          <cell r="U2396">
            <v>0</v>
          </cell>
          <cell r="AE2396" t="str">
            <v>20110629LGUM_156</v>
          </cell>
          <cell r="AG2396" t="str">
            <v>256</v>
          </cell>
        </row>
        <row r="2397">
          <cell r="B2397" t="str">
            <v>Oct 2011</v>
          </cell>
          <cell r="C2397" t="str">
            <v>RLS</v>
          </cell>
          <cell r="D2397" t="str">
            <v>LGUM_157</v>
          </cell>
          <cell r="E2397">
            <v>0</v>
          </cell>
          <cell r="G2397">
            <v>0</v>
          </cell>
          <cell r="J2397">
            <v>0</v>
          </cell>
          <cell r="K2397">
            <v>0</v>
          </cell>
          <cell r="L2397">
            <v>0</v>
          </cell>
          <cell r="N2397">
            <v>0</v>
          </cell>
          <cell r="P2397">
            <v>0</v>
          </cell>
          <cell r="Q2397">
            <v>0</v>
          </cell>
          <cell r="S2397">
            <v>0</v>
          </cell>
          <cell r="T2397">
            <v>0</v>
          </cell>
          <cell r="U2397">
            <v>0</v>
          </cell>
          <cell r="AE2397" t="str">
            <v>20110629LGUM_157</v>
          </cell>
          <cell r="AG2397" t="str">
            <v>257</v>
          </cell>
        </row>
        <row r="2398">
          <cell r="B2398" t="str">
            <v>Oct 2011</v>
          </cell>
          <cell r="C2398" t="str">
            <v>RLS</v>
          </cell>
          <cell r="D2398" t="str">
            <v>LGUM_158</v>
          </cell>
          <cell r="E2398">
            <v>0</v>
          </cell>
          <cell r="G2398">
            <v>0</v>
          </cell>
          <cell r="J2398">
            <v>0</v>
          </cell>
          <cell r="K2398">
            <v>0</v>
          </cell>
          <cell r="L2398">
            <v>0</v>
          </cell>
          <cell r="N2398">
            <v>0</v>
          </cell>
          <cell r="P2398">
            <v>0</v>
          </cell>
          <cell r="Q2398">
            <v>0</v>
          </cell>
          <cell r="S2398">
            <v>0</v>
          </cell>
          <cell r="T2398">
            <v>0</v>
          </cell>
          <cell r="U2398">
            <v>0</v>
          </cell>
          <cell r="AE2398" t="str">
            <v>20110629LGUM_158</v>
          </cell>
          <cell r="AG2398" t="str">
            <v>258</v>
          </cell>
        </row>
        <row r="2399">
          <cell r="B2399" t="str">
            <v>Oct 2011</v>
          </cell>
          <cell r="C2399" t="str">
            <v>RLS</v>
          </cell>
          <cell r="D2399" t="str">
            <v>LGUM_159</v>
          </cell>
          <cell r="E2399">
            <v>0</v>
          </cell>
          <cell r="G2399">
            <v>0</v>
          </cell>
          <cell r="J2399">
            <v>0</v>
          </cell>
          <cell r="K2399">
            <v>0</v>
          </cell>
          <cell r="L2399">
            <v>0</v>
          </cell>
          <cell r="N2399">
            <v>0</v>
          </cell>
          <cell r="P2399">
            <v>0</v>
          </cell>
          <cell r="Q2399">
            <v>0</v>
          </cell>
          <cell r="S2399">
            <v>0</v>
          </cell>
          <cell r="T2399">
            <v>0</v>
          </cell>
          <cell r="U2399">
            <v>0</v>
          </cell>
          <cell r="AE2399" t="str">
            <v>20110629LGUM_159</v>
          </cell>
          <cell r="AG2399" t="str">
            <v>259</v>
          </cell>
        </row>
        <row r="2400">
          <cell r="B2400" t="str">
            <v>Oct 2011</v>
          </cell>
          <cell r="C2400" t="str">
            <v>RLS</v>
          </cell>
          <cell r="D2400" t="str">
            <v>LGUM_160</v>
          </cell>
          <cell r="E2400">
            <v>0</v>
          </cell>
          <cell r="G2400">
            <v>0</v>
          </cell>
          <cell r="J2400">
            <v>0</v>
          </cell>
          <cell r="K2400">
            <v>0</v>
          </cell>
          <cell r="L2400">
            <v>0</v>
          </cell>
          <cell r="N2400">
            <v>0</v>
          </cell>
          <cell r="P2400">
            <v>0</v>
          </cell>
          <cell r="Q2400">
            <v>0</v>
          </cell>
          <cell r="S2400">
            <v>0</v>
          </cell>
          <cell r="T2400">
            <v>0</v>
          </cell>
          <cell r="U2400">
            <v>0</v>
          </cell>
          <cell r="AE2400" t="str">
            <v>20110629LGUM_160</v>
          </cell>
          <cell r="AG2400" t="str">
            <v>260</v>
          </cell>
        </row>
        <row r="2401">
          <cell r="B2401" t="str">
            <v>Oct 2011</v>
          </cell>
          <cell r="C2401" t="str">
            <v>RLS</v>
          </cell>
          <cell r="D2401" t="str">
            <v>LGUM_161</v>
          </cell>
          <cell r="E2401">
            <v>0</v>
          </cell>
          <cell r="G2401">
            <v>0</v>
          </cell>
          <cell r="J2401">
            <v>0</v>
          </cell>
          <cell r="K2401">
            <v>0</v>
          </cell>
          <cell r="L2401">
            <v>0</v>
          </cell>
          <cell r="N2401">
            <v>0</v>
          </cell>
          <cell r="P2401">
            <v>0</v>
          </cell>
          <cell r="Q2401">
            <v>0</v>
          </cell>
          <cell r="S2401">
            <v>0</v>
          </cell>
          <cell r="T2401">
            <v>0</v>
          </cell>
          <cell r="U2401">
            <v>0</v>
          </cell>
          <cell r="AE2401" t="str">
            <v>20110629LGUM_161</v>
          </cell>
          <cell r="AG2401" t="str">
            <v>261</v>
          </cell>
        </row>
        <row r="2402">
          <cell r="B2402" t="str">
            <v>Oct 2011</v>
          </cell>
          <cell r="C2402" t="str">
            <v>RLS</v>
          </cell>
          <cell r="D2402" t="str">
            <v>LGUM_162</v>
          </cell>
          <cell r="E2402">
            <v>0</v>
          </cell>
          <cell r="G2402">
            <v>0</v>
          </cell>
          <cell r="J2402">
            <v>0</v>
          </cell>
          <cell r="K2402">
            <v>0</v>
          </cell>
          <cell r="L2402">
            <v>0</v>
          </cell>
          <cell r="N2402">
            <v>0</v>
          </cell>
          <cell r="P2402">
            <v>0</v>
          </cell>
          <cell r="Q2402">
            <v>0</v>
          </cell>
          <cell r="S2402">
            <v>0</v>
          </cell>
          <cell r="T2402">
            <v>0</v>
          </cell>
          <cell r="U2402">
            <v>0</v>
          </cell>
          <cell r="AE2402" t="str">
            <v>20110629LGUM_162</v>
          </cell>
          <cell r="AG2402" t="str">
            <v>262</v>
          </cell>
        </row>
        <row r="2403">
          <cell r="B2403" t="str">
            <v>Oct 2011</v>
          </cell>
          <cell r="C2403" t="str">
            <v>RLS</v>
          </cell>
          <cell r="D2403" t="str">
            <v>LGUM_163</v>
          </cell>
          <cell r="E2403">
            <v>0</v>
          </cell>
          <cell r="G2403">
            <v>0</v>
          </cell>
          <cell r="J2403">
            <v>0</v>
          </cell>
          <cell r="K2403">
            <v>0</v>
          </cell>
          <cell r="L2403">
            <v>0</v>
          </cell>
          <cell r="N2403">
            <v>0</v>
          </cell>
          <cell r="P2403">
            <v>0</v>
          </cell>
          <cell r="Q2403">
            <v>0</v>
          </cell>
          <cell r="S2403">
            <v>0</v>
          </cell>
          <cell r="T2403">
            <v>0</v>
          </cell>
          <cell r="U2403">
            <v>0</v>
          </cell>
          <cell r="AE2403" t="str">
            <v>20110629LGUM_163</v>
          </cell>
          <cell r="AG2403" t="str">
            <v>263</v>
          </cell>
        </row>
        <row r="2404">
          <cell r="B2404" t="str">
            <v>Oct 2011</v>
          </cell>
          <cell r="C2404" t="str">
            <v>RLS</v>
          </cell>
          <cell r="D2404" t="str">
            <v>LGUM_166</v>
          </cell>
          <cell r="E2404">
            <v>0</v>
          </cell>
          <cell r="G2404">
            <v>0</v>
          </cell>
          <cell r="J2404">
            <v>0</v>
          </cell>
          <cell r="K2404">
            <v>0</v>
          </cell>
          <cell r="L2404">
            <v>0</v>
          </cell>
          <cell r="N2404">
            <v>0</v>
          </cell>
          <cell r="P2404">
            <v>0</v>
          </cell>
          <cell r="Q2404">
            <v>0</v>
          </cell>
          <cell r="S2404">
            <v>0</v>
          </cell>
          <cell r="T2404">
            <v>0</v>
          </cell>
          <cell r="U2404">
            <v>0</v>
          </cell>
          <cell r="AE2404" t="str">
            <v>20110629LGUM_166</v>
          </cell>
          <cell r="AG2404" t="str">
            <v>266</v>
          </cell>
        </row>
        <row r="2405">
          <cell r="B2405" t="str">
            <v>Oct 2011</v>
          </cell>
          <cell r="C2405" t="str">
            <v>RLS</v>
          </cell>
          <cell r="D2405" t="str">
            <v>LGUM_167</v>
          </cell>
          <cell r="E2405">
            <v>0</v>
          </cell>
          <cell r="G2405">
            <v>0</v>
          </cell>
          <cell r="J2405">
            <v>0</v>
          </cell>
          <cell r="K2405">
            <v>0</v>
          </cell>
          <cell r="L2405">
            <v>0</v>
          </cell>
          <cell r="N2405">
            <v>0</v>
          </cell>
          <cell r="P2405">
            <v>0</v>
          </cell>
          <cell r="Q2405">
            <v>0</v>
          </cell>
          <cell r="S2405">
            <v>0</v>
          </cell>
          <cell r="T2405">
            <v>0</v>
          </cell>
          <cell r="U2405">
            <v>0</v>
          </cell>
          <cell r="AE2405" t="str">
            <v>20110629LGUM_167</v>
          </cell>
          <cell r="AG2405" t="str">
            <v>267</v>
          </cell>
        </row>
        <row r="2406">
          <cell r="B2406" t="str">
            <v>Oct 2011</v>
          </cell>
          <cell r="C2406" t="str">
            <v>RLS</v>
          </cell>
          <cell r="D2406" t="str">
            <v>LGUM_172</v>
          </cell>
          <cell r="E2406">
            <v>0</v>
          </cell>
          <cell r="G2406">
            <v>0</v>
          </cell>
          <cell r="J2406">
            <v>0</v>
          </cell>
          <cell r="K2406">
            <v>0</v>
          </cell>
          <cell r="L2406">
            <v>0</v>
          </cell>
          <cell r="N2406">
            <v>0</v>
          </cell>
          <cell r="P2406">
            <v>0</v>
          </cell>
          <cell r="Q2406">
            <v>0</v>
          </cell>
          <cell r="S2406">
            <v>0</v>
          </cell>
          <cell r="T2406">
            <v>0</v>
          </cell>
          <cell r="U2406">
            <v>0</v>
          </cell>
          <cell r="AE2406" t="str">
            <v>20110629LGUM_172</v>
          </cell>
          <cell r="AG2406" t="str">
            <v>272</v>
          </cell>
        </row>
        <row r="2407">
          <cell r="B2407" t="str">
            <v>Oct 2011</v>
          </cell>
          <cell r="C2407" t="str">
            <v>RLS</v>
          </cell>
          <cell r="D2407" t="str">
            <v>LGUM_173</v>
          </cell>
          <cell r="E2407">
            <v>0</v>
          </cell>
          <cell r="G2407">
            <v>0</v>
          </cell>
          <cell r="J2407">
            <v>0</v>
          </cell>
          <cell r="K2407">
            <v>0</v>
          </cell>
          <cell r="L2407">
            <v>0</v>
          </cell>
          <cell r="N2407">
            <v>0</v>
          </cell>
          <cell r="P2407">
            <v>0</v>
          </cell>
          <cell r="Q2407">
            <v>0</v>
          </cell>
          <cell r="S2407">
            <v>0</v>
          </cell>
          <cell r="T2407">
            <v>0</v>
          </cell>
          <cell r="U2407">
            <v>0</v>
          </cell>
          <cell r="AE2407" t="str">
            <v>20110629LGUM_173</v>
          </cell>
          <cell r="AG2407" t="str">
            <v>273</v>
          </cell>
        </row>
        <row r="2408">
          <cell r="B2408" t="str">
            <v>Oct 2011</v>
          </cell>
          <cell r="C2408" t="str">
            <v>RLS</v>
          </cell>
          <cell r="D2408" t="str">
            <v>LGUM_174</v>
          </cell>
          <cell r="E2408">
            <v>0</v>
          </cell>
          <cell r="G2408">
            <v>0</v>
          </cell>
          <cell r="J2408">
            <v>0</v>
          </cell>
          <cell r="K2408">
            <v>0</v>
          </cell>
          <cell r="L2408">
            <v>0</v>
          </cell>
          <cell r="N2408">
            <v>0</v>
          </cell>
          <cell r="P2408">
            <v>0</v>
          </cell>
          <cell r="Q2408">
            <v>0</v>
          </cell>
          <cell r="S2408">
            <v>0</v>
          </cell>
          <cell r="T2408">
            <v>0</v>
          </cell>
          <cell r="U2408">
            <v>0</v>
          </cell>
          <cell r="AE2408" t="str">
            <v>20110629LGUM_174</v>
          </cell>
          <cell r="AG2408" t="str">
            <v>274</v>
          </cell>
        </row>
        <row r="2409">
          <cell r="B2409" t="str">
            <v>Oct 2011</v>
          </cell>
          <cell r="C2409" t="str">
            <v>RLS</v>
          </cell>
          <cell r="D2409" t="str">
            <v>LGUM_175</v>
          </cell>
          <cell r="E2409">
            <v>0</v>
          </cell>
          <cell r="G2409">
            <v>0</v>
          </cell>
          <cell r="J2409">
            <v>0</v>
          </cell>
          <cell r="K2409">
            <v>0</v>
          </cell>
          <cell r="L2409">
            <v>0</v>
          </cell>
          <cell r="N2409">
            <v>0</v>
          </cell>
          <cell r="P2409">
            <v>0</v>
          </cell>
          <cell r="Q2409">
            <v>0</v>
          </cell>
          <cell r="S2409">
            <v>0</v>
          </cell>
          <cell r="T2409">
            <v>0</v>
          </cell>
          <cell r="U2409">
            <v>0</v>
          </cell>
          <cell r="AE2409" t="str">
            <v>20110629LGUM_175</v>
          </cell>
          <cell r="AG2409" t="str">
            <v>275</v>
          </cell>
        </row>
        <row r="2410">
          <cell r="B2410" t="str">
            <v>Oct 2011</v>
          </cell>
          <cell r="C2410" t="str">
            <v>RLS</v>
          </cell>
          <cell r="D2410" t="str">
            <v>LGUM_176</v>
          </cell>
          <cell r="E2410">
            <v>0</v>
          </cell>
          <cell r="G2410">
            <v>0</v>
          </cell>
          <cell r="J2410">
            <v>0</v>
          </cell>
          <cell r="K2410">
            <v>0</v>
          </cell>
          <cell r="L2410">
            <v>0</v>
          </cell>
          <cell r="N2410">
            <v>0</v>
          </cell>
          <cell r="P2410">
            <v>0</v>
          </cell>
          <cell r="Q2410">
            <v>0</v>
          </cell>
          <cell r="S2410">
            <v>0</v>
          </cell>
          <cell r="T2410">
            <v>0</v>
          </cell>
          <cell r="U2410">
            <v>0</v>
          </cell>
          <cell r="AE2410" t="str">
            <v>20110629LGUM_176</v>
          </cell>
          <cell r="AG2410" t="str">
            <v>276</v>
          </cell>
        </row>
        <row r="2411">
          <cell r="B2411" t="str">
            <v>Oct 2011</v>
          </cell>
          <cell r="C2411" t="str">
            <v>RLS</v>
          </cell>
          <cell r="D2411" t="str">
            <v>LGUM_177</v>
          </cell>
          <cell r="E2411">
            <v>0</v>
          </cell>
          <cell r="G2411">
            <v>0</v>
          </cell>
          <cell r="J2411">
            <v>0</v>
          </cell>
          <cell r="K2411">
            <v>0</v>
          </cell>
          <cell r="L2411">
            <v>0</v>
          </cell>
          <cell r="N2411">
            <v>0</v>
          </cell>
          <cell r="P2411">
            <v>0</v>
          </cell>
          <cell r="Q2411">
            <v>0</v>
          </cell>
          <cell r="S2411">
            <v>0</v>
          </cell>
          <cell r="T2411">
            <v>0</v>
          </cell>
          <cell r="U2411">
            <v>0</v>
          </cell>
          <cell r="AE2411" t="str">
            <v>20110629LGUM_177</v>
          </cell>
          <cell r="AG2411" t="str">
            <v>277</v>
          </cell>
        </row>
        <row r="2412">
          <cell r="B2412" t="str">
            <v>Oct 2011</v>
          </cell>
          <cell r="C2412" t="str">
            <v>RLS</v>
          </cell>
          <cell r="D2412" t="str">
            <v>LGUM_178</v>
          </cell>
          <cell r="E2412">
            <v>0</v>
          </cell>
          <cell r="G2412">
            <v>0</v>
          </cell>
          <cell r="J2412">
            <v>0</v>
          </cell>
          <cell r="K2412">
            <v>0</v>
          </cell>
          <cell r="L2412">
            <v>0</v>
          </cell>
          <cell r="N2412">
            <v>0</v>
          </cell>
          <cell r="P2412">
            <v>0</v>
          </cell>
          <cell r="Q2412">
            <v>0</v>
          </cell>
          <cell r="S2412">
            <v>0</v>
          </cell>
          <cell r="T2412">
            <v>0</v>
          </cell>
          <cell r="U2412">
            <v>0</v>
          </cell>
          <cell r="AE2412" t="str">
            <v>20110629LGUM_178</v>
          </cell>
          <cell r="AG2412" t="str">
            <v>278</v>
          </cell>
        </row>
        <row r="2413">
          <cell r="B2413" t="str">
            <v>Oct 2011</v>
          </cell>
          <cell r="C2413" t="str">
            <v>RLS</v>
          </cell>
          <cell r="D2413" t="str">
            <v>LGUM_179</v>
          </cell>
          <cell r="E2413">
            <v>0</v>
          </cell>
          <cell r="G2413">
            <v>0</v>
          </cell>
          <cell r="J2413">
            <v>0</v>
          </cell>
          <cell r="K2413">
            <v>0</v>
          </cell>
          <cell r="L2413">
            <v>0</v>
          </cell>
          <cell r="N2413">
            <v>0</v>
          </cell>
          <cell r="P2413">
            <v>0</v>
          </cell>
          <cell r="Q2413">
            <v>0</v>
          </cell>
          <cell r="S2413">
            <v>0</v>
          </cell>
          <cell r="T2413">
            <v>0</v>
          </cell>
          <cell r="U2413">
            <v>0</v>
          </cell>
          <cell r="AE2413" t="str">
            <v>20110629LGUM_179</v>
          </cell>
          <cell r="AG2413" t="str">
            <v>279</v>
          </cell>
        </row>
        <row r="2414">
          <cell r="B2414" t="str">
            <v>Oct 2011</v>
          </cell>
          <cell r="C2414" t="str">
            <v>RLS</v>
          </cell>
          <cell r="D2414" t="str">
            <v>LGUM_180</v>
          </cell>
          <cell r="E2414">
            <v>0</v>
          </cell>
          <cell r="G2414">
            <v>0</v>
          </cell>
          <cell r="J2414">
            <v>0</v>
          </cell>
          <cell r="K2414">
            <v>0</v>
          </cell>
          <cell r="L2414">
            <v>0</v>
          </cell>
          <cell r="N2414">
            <v>0</v>
          </cell>
          <cell r="P2414">
            <v>0</v>
          </cell>
          <cell r="Q2414">
            <v>0</v>
          </cell>
          <cell r="S2414">
            <v>0</v>
          </cell>
          <cell r="T2414">
            <v>0</v>
          </cell>
          <cell r="U2414">
            <v>0</v>
          </cell>
          <cell r="AE2414" t="str">
            <v>20110629LGUM_180</v>
          </cell>
          <cell r="AG2414" t="str">
            <v>280</v>
          </cell>
        </row>
        <row r="2415">
          <cell r="B2415" t="str">
            <v>Oct 2011</v>
          </cell>
          <cell r="C2415" t="str">
            <v>RLS</v>
          </cell>
          <cell r="D2415" t="str">
            <v>LGUM_181</v>
          </cell>
          <cell r="E2415">
            <v>0</v>
          </cell>
          <cell r="G2415">
            <v>0</v>
          </cell>
          <cell r="J2415">
            <v>0</v>
          </cell>
          <cell r="K2415">
            <v>0</v>
          </cell>
          <cell r="L2415">
            <v>0</v>
          </cell>
          <cell r="N2415">
            <v>0</v>
          </cell>
          <cell r="P2415">
            <v>0</v>
          </cell>
          <cell r="Q2415">
            <v>0</v>
          </cell>
          <cell r="S2415">
            <v>0</v>
          </cell>
          <cell r="T2415">
            <v>0</v>
          </cell>
          <cell r="U2415">
            <v>0</v>
          </cell>
          <cell r="AE2415" t="str">
            <v>20110629LGUM_181</v>
          </cell>
          <cell r="AG2415" t="str">
            <v>281</v>
          </cell>
        </row>
        <row r="2416">
          <cell r="B2416" t="str">
            <v>Oct 2011</v>
          </cell>
          <cell r="C2416" t="str">
            <v>RLS</v>
          </cell>
          <cell r="D2416" t="str">
            <v>LGUM_182</v>
          </cell>
          <cell r="E2416">
            <v>0</v>
          </cell>
          <cell r="G2416">
            <v>0</v>
          </cell>
          <cell r="J2416">
            <v>0</v>
          </cell>
          <cell r="K2416">
            <v>0</v>
          </cell>
          <cell r="L2416">
            <v>0</v>
          </cell>
          <cell r="N2416">
            <v>0</v>
          </cell>
          <cell r="P2416">
            <v>0</v>
          </cell>
          <cell r="Q2416">
            <v>0</v>
          </cell>
          <cell r="S2416">
            <v>0</v>
          </cell>
          <cell r="T2416">
            <v>0</v>
          </cell>
          <cell r="U2416">
            <v>0</v>
          </cell>
          <cell r="AE2416" t="str">
            <v>20110629LGUM_182</v>
          </cell>
          <cell r="AG2416" t="str">
            <v>282</v>
          </cell>
        </row>
        <row r="2417">
          <cell r="B2417" t="str">
            <v>Oct 2011</v>
          </cell>
          <cell r="C2417" t="str">
            <v>RLS</v>
          </cell>
          <cell r="D2417" t="str">
            <v>LGUM_183</v>
          </cell>
          <cell r="E2417">
            <v>0</v>
          </cell>
          <cell r="G2417">
            <v>0</v>
          </cell>
          <cell r="J2417">
            <v>0</v>
          </cell>
          <cell r="K2417">
            <v>0</v>
          </cell>
          <cell r="L2417">
            <v>0</v>
          </cell>
          <cell r="N2417">
            <v>0</v>
          </cell>
          <cell r="P2417">
            <v>0</v>
          </cell>
          <cell r="Q2417">
            <v>0</v>
          </cell>
          <cell r="S2417">
            <v>0</v>
          </cell>
          <cell r="T2417">
            <v>0</v>
          </cell>
          <cell r="U2417">
            <v>0</v>
          </cell>
          <cell r="AE2417" t="str">
            <v>20110629LGUM_183</v>
          </cell>
          <cell r="AG2417" t="str">
            <v>283</v>
          </cell>
        </row>
        <row r="2418">
          <cell r="B2418" t="str">
            <v>Oct 2011</v>
          </cell>
          <cell r="C2418" t="str">
            <v>RLS</v>
          </cell>
          <cell r="D2418" t="str">
            <v>LGUM_201</v>
          </cell>
          <cell r="E2418">
            <v>42</v>
          </cell>
          <cell r="G2418">
            <v>1725</v>
          </cell>
          <cell r="J2418">
            <v>-7.62</v>
          </cell>
          <cell r="K2418">
            <v>326.27999999999997</v>
          </cell>
          <cell r="L2418">
            <v>326.27999999999997</v>
          </cell>
          <cell r="N2418">
            <v>3.7900000000000005</v>
          </cell>
          <cell r="P2418">
            <v>0.79</v>
          </cell>
          <cell r="Q2418">
            <v>0</v>
          </cell>
          <cell r="S2418">
            <v>0</v>
          </cell>
          <cell r="T2418">
            <v>0</v>
          </cell>
          <cell r="U2418">
            <v>372.65</v>
          </cell>
          <cell r="AE2418" t="str">
            <v>20110629LGUM_201</v>
          </cell>
          <cell r="AG2418" t="str">
            <v>201</v>
          </cell>
        </row>
        <row r="2419">
          <cell r="B2419" t="str">
            <v>Oct 2011</v>
          </cell>
          <cell r="C2419" t="str">
            <v>RLS</v>
          </cell>
          <cell r="D2419" t="str">
            <v>LGUM_202</v>
          </cell>
          <cell r="E2419">
            <v>2487</v>
          </cell>
          <cell r="G2419">
            <v>175761</v>
          </cell>
          <cell r="J2419">
            <v>-70.849999999999994</v>
          </cell>
          <cell r="K2419">
            <v>22138.06</v>
          </cell>
          <cell r="L2419">
            <v>22138.06</v>
          </cell>
          <cell r="N2419">
            <v>388.72999999999996</v>
          </cell>
          <cell r="P2419">
            <v>48.39</v>
          </cell>
          <cell r="Q2419">
            <v>0</v>
          </cell>
          <cell r="S2419">
            <v>1.8800000000000001</v>
          </cell>
          <cell r="T2419">
            <v>0</v>
          </cell>
          <cell r="U2419">
            <v>24244.68</v>
          </cell>
          <cell r="AE2419" t="str">
            <v>20110629LGUM_202</v>
          </cell>
          <cell r="AG2419" t="str">
            <v>202</v>
          </cell>
        </row>
        <row r="2420">
          <cell r="B2420" t="str">
            <v>Oct 2011</v>
          </cell>
          <cell r="C2420" t="str">
            <v>RLS</v>
          </cell>
          <cell r="D2420" t="str">
            <v>LGUM_203</v>
          </cell>
          <cell r="E2420">
            <v>1196</v>
          </cell>
          <cell r="G2420">
            <v>121018</v>
          </cell>
          <cell r="J2420">
            <v>-96.22</v>
          </cell>
          <cell r="K2420">
            <v>12270.42</v>
          </cell>
          <cell r="L2420">
            <v>12270.42</v>
          </cell>
          <cell r="N2420">
            <v>268.57</v>
          </cell>
          <cell r="P2420">
            <v>24.05</v>
          </cell>
          <cell r="Q2420">
            <v>0</v>
          </cell>
          <cell r="S2420">
            <v>2.96</v>
          </cell>
          <cell r="T2420">
            <v>0</v>
          </cell>
          <cell r="U2420">
            <v>13135.14</v>
          </cell>
          <cell r="AE2420" t="str">
            <v>20110629LGUM_203</v>
          </cell>
          <cell r="AG2420" t="str">
            <v>203</v>
          </cell>
        </row>
        <row r="2421">
          <cell r="B2421" t="str">
            <v>Oct 2011</v>
          </cell>
          <cell r="C2421" t="str">
            <v>RLS</v>
          </cell>
          <cell r="D2421" t="str">
            <v>LGUM_204</v>
          </cell>
          <cell r="E2421">
            <v>768</v>
          </cell>
          <cell r="G2421">
            <v>121051</v>
          </cell>
          <cell r="J2421">
            <v>-65.42</v>
          </cell>
          <cell r="K2421">
            <v>9749.6200000000008</v>
          </cell>
          <cell r="L2421">
            <v>9749.6200000000008</v>
          </cell>
          <cell r="N2421">
            <v>267.77</v>
          </cell>
          <cell r="P2421">
            <v>19.78</v>
          </cell>
          <cell r="Q2421">
            <v>0</v>
          </cell>
          <cell r="S2421">
            <v>0.39</v>
          </cell>
          <cell r="T2421">
            <v>0</v>
          </cell>
          <cell r="U2421">
            <v>10831.570000000002</v>
          </cell>
          <cell r="AE2421" t="str">
            <v>20110629LGUM_204</v>
          </cell>
          <cell r="AG2421" t="str">
            <v>204</v>
          </cell>
        </row>
        <row r="2422">
          <cell r="B2422" t="str">
            <v>Oct 2011</v>
          </cell>
          <cell r="C2422" t="str">
            <v>RLS</v>
          </cell>
          <cell r="D2422" t="str">
            <v>LGUM_205</v>
          </cell>
          <cell r="E2422">
            <v>186</v>
          </cell>
          <cell r="G2422">
            <v>9214</v>
          </cell>
          <cell r="J2422">
            <v>-12.49</v>
          </cell>
          <cell r="K2422">
            <v>1840.07</v>
          </cell>
          <cell r="L2422">
            <v>1840.07</v>
          </cell>
          <cell r="N2422">
            <v>20.37</v>
          </cell>
          <cell r="P2422">
            <v>3.71</v>
          </cell>
          <cell r="Q2422">
            <v>0</v>
          </cell>
          <cell r="S2422">
            <v>0</v>
          </cell>
          <cell r="T2422">
            <v>0</v>
          </cell>
          <cell r="U2422">
            <v>1983.55</v>
          </cell>
          <cell r="AE2422" t="str">
            <v>20110629LGUM_205</v>
          </cell>
          <cell r="AG2422" t="str">
            <v>205</v>
          </cell>
        </row>
        <row r="2423">
          <cell r="B2423" t="str">
            <v>Oct 2011</v>
          </cell>
          <cell r="C2423" t="str">
            <v>RLS</v>
          </cell>
          <cell r="D2423" t="str">
            <v>LGUM_206</v>
          </cell>
          <cell r="E2423">
            <v>27</v>
          </cell>
          <cell r="G2423">
            <v>1139</v>
          </cell>
          <cell r="J2423">
            <v>0</v>
          </cell>
          <cell r="K2423">
            <v>356.13</v>
          </cell>
          <cell r="L2423">
            <v>356.13</v>
          </cell>
          <cell r="N2423">
            <v>2.52</v>
          </cell>
          <cell r="P2423">
            <v>0.68</v>
          </cell>
          <cell r="Q2423">
            <v>0</v>
          </cell>
          <cell r="S2423">
            <v>0</v>
          </cell>
          <cell r="T2423">
            <v>0</v>
          </cell>
          <cell r="U2423">
            <v>359.33</v>
          </cell>
          <cell r="AE2423" t="str">
            <v>20110629LGUM_206</v>
          </cell>
          <cell r="AG2423" t="str">
            <v>206</v>
          </cell>
        </row>
        <row r="2424">
          <cell r="B2424" t="str">
            <v>Oct 2011</v>
          </cell>
          <cell r="C2424" t="str">
            <v>RLS</v>
          </cell>
          <cell r="D2424" t="str">
            <v>LGUM_207</v>
          </cell>
          <cell r="E2424">
            <v>493</v>
          </cell>
          <cell r="G2424">
            <v>77894</v>
          </cell>
          <cell r="J2424">
            <v>-38.53</v>
          </cell>
          <cell r="K2424">
            <v>6262.01</v>
          </cell>
          <cell r="L2424">
            <v>6262.0100000000011</v>
          </cell>
          <cell r="N2424">
            <v>172.34</v>
          </cell>
          <cell r="P2424">
            <v>11.750000000000002</v>
          </cell>
          <cell r="Q2424">
            <v>0</v>
          </cell>
          <cell r="S2424">
            <v>1.69</v>
          </cell>
          <cell r="T2424">
            <v>0</v>
          </cell>
          <cell r="U2424">
            <v>6690.5700000000006</v>
          </cell>
          <cell r="AE2424" t="str">
            <v>20110629LGUM_207</v>
          </cell>
          <cell r="AG2424" t="str">
            <v>207</v>
          </cell>
        </row>
        <row r="2425">
          <cell r="B2425" t="str">
            <v>Oct 2011</v>
          </cell>
          <cell r="C2425" t="str">
            <v>RLS</v>
          </cell>
          <cell r="D2425" t="str">
            <v>LGUM_208</v>
          </cell>
          <cell r="E2425">
            <v>768</v>
          </cell>
          <cell r="G2425">
            <v>56151</v>
          </cell>
          <cell r="J2425">
            <v>414.29</v>
          </cell>
          <cell r="K2425">
            <v>11181.650000000001</v>
          </cell>
          <cell r="L2425">
            <v>11181.650000000001</v>
          </cell>
          <cell r="N2425">
            <v>100.55</v>
          </cell>
          <cell r="P2425">
            <v>56.33</v>
          </cell>
          <cell r="Q2425">
            <v>0</v>
          </cell>
          <cell r="S2425">
            <v>0</v>
          </cell>
          <cell r="T2425">
            <v>0</v>
          </cell>
          <cell r="U2425">
            <v>11338.53</v>
          </cell>
          <cell r="AE2425" t="str">
            <v>20110629LGUM_208</v>
          </cell>
          <cell r="AG2425" t="str">
            <v>208</v>
          </cell>
        </row>
        <row r="2426">
          <cell r="B2426" t="str">
            <v>Oct 2011</v>
          </cell>
          <cell r="C2426" t="str">
            <v>RLS</v>
          </cell>
          <cell r="D2426" t="str">
            <v>LGUM_209</v>
          </cell>
          <cell r="E2426">
            <v>43</v>
          </cell>
          <cell r="G2426">
            <v>16132</v>
          </cell>
          <cell r="J2426">
            <v>-17.23</v>
          </cell>
          <cell r="K2426">
            <v>1015.6299999999999</v>
          </cell>
          <cell r="L2426">
            <v>1015.6300000000001</v>
          </cell>
          <cell r="N2426">
            <v>35.700000000000003</v>
          </cell>
          <cell r="P2426">
            <v>2.09</v>
          </cell>
          <cell r="Q2426">
            <v>0</v>
          </cell>
          <cell r="S2426">
            <v>0</v>
          </cell>
          <cell r="T2426">
            <v>0</v>
          </cell>
          <cell r="U2426">
            <v>1091.23</v>
          </cell>
          <cell r="AE2426" t="str">
            <v>20110629LGUM_209</v>
          </cell>
          <cell r="AG2426" t="str">
            <v>209</v>
          </cell>
        </row>
        <row r="2427">
          <cell r="B2427" t="str">
            <v>Oct 2011</v>
          </cell>
          <cell r="C2427" t="str">
            <v>RLS</v>
          </cell>
          <cell r="D2427" t="str">
            <v>LGUM_210</v>
          </cell>
          <cell r="E2427">
            <v>195</v>
          </cell>
          <cell r="G2427">
            <v>74041</v>
          </cell>
          <cell r="J2427">
            <v>-19.649999999999999</v>
          </cell>
          <cell r="K2427">
            <v>4664.25</v>
          </cell>
          <cell r="L2427">
            <v>4664.25</v>
          </cell>
          <cell r="N2427">
            <v>164.01</v>
          </cell>
          <cell r="P2427">
            <v>9.36</v>
          </cell>
          <cell r="Q2427">
            <v>0</v>
          </cell>
          <cell r="S2427">
            <v>0</v>
          </cell>
          <cell r="T2427">
            <v>0</v>
          </cell>
          <cell r="U2427">
            <v>4893.34</v>
          </cell>
          <cell r="AE2427" t="str">
            <v>20110629LGUM_210</v>
          </cell>
          <cell r="AG2427" t="str">
            <v>210</v>
          </cell>
        </row>
        <row r="2428">
          <cell r="B2428" t="str">
            <v>Oct 2011</v>
          </cell>
          <cell r="C2428" t="str">
            <v>RLS</v>
          </cell>
          <cell r="D2428" t="str">
            <v>LGUM_211</v>
          </cell>
          <cell r="E2428">
            <v>371</v>
          </cell>
          <cell r="G2428">
            <v>39770</v>
          </cell>
          <cell r="J2428">
            <v>-54.81</v>
          </cell>
          <cell r="K2428">
            <v>5476.7999999999993</v>
          </cell>
          <cell r="L2428">
            <v>5476.8000000000011</v>
          </cell>
          <cell r="N2428">
            <v>87.87</v>
          </cell>
          <cell r="P2428">
            <v>11.200000000000001</v>
          </cell>
          <cell r="Q2428">
            <v>0</v>
          </cell>
          <cell r="S2428">
            <v>0.46</v>
          </cell>
          <cell r="T2428">
            <v>0</v>
          </cell>
          <cell r="U2428">
            <v>5902.6900000000005</v>
          </cell>
          <cell r="AE2428" t="str">
            <v>20110629LGUM_211</v>
          </cell>
          <cell r="AG2428" t="str">
            <v>211</v>
          </cell>
        </row>
        <row r="2429">
          <cell r="B2429" t="str">
            <v>Oct 2011</v>
          </cell>
          <cell r="C2429" t="str">
            <v>RLS</v>
          </cell>
          <cell r="D2429" t="str">
            <v>LGUM_212</v>
          </cell>
          <cell r="E2429">
            <v>770</v>
          </cell>
          <cell r="G2429">
            <v>142108</v>
          </cell>
          <cell r="J2429">
            <v>1144.71</v>
          </cell>
          <cell r="K2429">
            <v>13688.009999999998</v>
          </cell>
          <cell r="L2429">
            <v>13688.010000000002</v>
          </cell>
          <cell r="N2429">
            <v>314.13</v>
          </cell>
          <cell r="P2429">
            <v>28.44</v>
          </cell>
          <cell r="Q2429">
            <v>0</v>
          </cell>
          <cell r="S2429">
            <v>38.849999999999994</v>
          </cell>
          <cell r="T2429">
            <v>0</v>
          </cell>
          <cell r="U2429">
            <v>14887.320000000002</v>
          </cell>
          <cell r="AE2429" t="str">
            <v>20110629LGUM_212</v>
          </cell>
          <cell r="AG2429" t="str">
            <v>212</v>
          </cell>
        </row>
        <row r="2430">
          <cell r="B2430" t="str">
            <v>Oct 2011</v>
          </cell>
          <cell r="C2430" t="str">
            <v>RLS</v>
          </cell>
          <cell r="D2430" t="str">
            <v>LGUM_213</v>
          </cell>
          <cell r="E2430">
            <v>2900</v>
          </cell>
          <cell r="G2430">
            <v>508123</v>
          </cell>
          <cell r="J2430">
            <v>1355.74</v>
          </cell>
          <cell r="K2430">
            <v>48596.74</v>
          </cell>
          <cell r="L2430">
            <v>48596.740000000005</v>
          </cell>
          <cell r="N2430">
            <v>1122.96</v>
          </cell>
          <cell r="P2430">
            <v>97.85</v>
          </cell>
          <cell r="Q2430">
            <v>0</v>
          </cell>
          <cell r="S2430">
            <v>53.98</v>
          </cell>
          <cell r="T2430">
            <v>0</v>
          </cell>
          <cell r="U2430">
            <v>51827.700000000004</v>
          </cell>
          <cell r="AE2430" t="str">
            <v>20110629LGUM_213</v>
          </cell>
          <cell r="AG2430" t="str">
            <v>213</v>
          </cell>
        </row>
        <row r="2431">
          <cell r="B2431" t="str">
            <v>Oct 2011</v>
          </cell>
          <cell r="C2431" t="str">
            <v>RLS</v>
          </cell>
          <cell r="D2431" t="str">
            <v>LGUM_216</v>
          </cell>
          <cell r="E2431">
            <v>23</v>
          </cell>
          <cell r="G2431">
            <v>4085</v>
          </cell>
          <cell r="J2431">
            <v>0</v>
          </cell>
          <cell r="K2431">
            <v>622.84</v>
          </cell>
          <cell r="L2431">
            <v>622.84</v>
          </cell>
          <cell r="N2431">
            <v>9.0299999999999994</v>
          </cell>
          <cell r="P2431">
            <v>1.2</v>
          </cell>
          <cell r="Q2431">
            <v>0</v>
          </cell>
          <cell r="S2431">
            <v>0</v>
          </cell>
          <cell r="T2431">
            <v>0</v>
          </cell>
          <cell r="U2431">
            <v>633.07000000000005</v>
          </cell>
          <cell r="AE2431" t="str">
            <v>20110629LGUM_216</v>
          </cell>
          <cell r="AG2431" t="str">
            <v>216</v>
          </cell>
        </row>
        <row r="2432">
          <cell r="B2432" t="str">
            <v>Oct 2011</v>
          </cell>
          <cell r="C2432" t="str">
            <v>RLS</v>
          </cell>
          <cell r="D2432" t="str">
            <v>LGUM_217</v>
          </cell>
          <cell r="E2432">
            <v>42</v>
          </cell>
          <cell r="G2432">
            <v>7160</v>
          </cell>
          <cell r="J2432">
            <v>0</v>
          </cell>
          <cell r="K2432">
            <v>1270.92</v>
          </cell>
          <cell r="L2432">
            <v>1270.9199999999998</v>
          </cell>
          <cell r="N2432">
            <v>15.81</v>
          </cell>
          <cell r="P2432">
            <v>2.46</v>
          </cell>
          <cell r="Q2432">
            <v>0</v>
          </cell>
          <cell r="S2432">
            <v>0</v>
          </cell>
          <cell r="T2432">
            <v>0</v>
          </cell>
          <cell r="U2432">
            <v>1289.1899999999998</v>
          </cell>
          <cell r="AE2432" t="str">
            <v>20110629LGUM_217</v>
          </cell>
          <cell r="AG2432" t="str">
            <v>217</v>
          </cell>
        </row>
        <row r="2433">
          <cell r="B2433" t="str">
            <v>Oct 2011</v>
          </cell>
          <cell r="C2433" t="str">
            <v>RLS</v>
          </cell>
          <cell r="D2433" t="str">
            <v>LGUM_222</v>
          </cell>
          <cell r="E2433">
            <v>489</v>
          </cell>
          <cell r="G2433">
            <v>33651</v>
          </cell>
          <cell r="J2433">
            <v>-42.8</v>
          </cell>
          <cell r="K2433">
            <v>6128.38</v>
          </cell>
          <cell r="L2433">
            <v>6128.3799999999992</v>
          </cell>
          <cell r="N2433">
            <v>74.73</v>
          </cell>
          <cell r="P2433">
            <v>11.379999999999999</v>
          </cell>
          <cell r="Q2433">
            <v>0</v>
          </cell>
          <cell r="S2433">
            <v>4.2</v>
          </cell>
          <cell r="T2433">
            <v>0</v>
          </cell>
          <cell r="U2433">
            <v>6596.79</v>
          </cell>
          <cell r="AE2433" t="str">
            <v>20110629LGUM_222</v>
          </cell>
          <cell r="AG2433" t="str">
            <v>222</v>
          </cell>
        </row>
        <row r="2434">
          <cell r="B2434" t="str">
            <v>Oct 2011</v>
          </cell>
          <cell r="C2434" t="str">
            <v>RLS</v>
          </cell>
          <cell r="D2434" t="str">
            <v>LGUM_223</v>
          </cell>
          <cell r="E2434">
            <v>79</v>
          </cell>
          <cell r="G2434">
            <v>5403</v>
          </cell>
          <cell r="J2434">
            <v>-5.89</v>
          </cell>
          <cell r="K2434">
            <v>991.09</v>
          </cell>
          <cell r="L2434">
            <v>991.08999999999992</v>
          </cell>
          <cell r="N2434">
            <v>12</v>
          </cell>
          <cell r="P2434">
            <v>1.87</v>
          </cell>
          <cell r="Q2434">
            <v>0</v>
          </cell>
          <cell r="S2434">
            <v>1.33</v>
          </cell>
          <cell r="T2434">
            <v>0</v>
          </cell>
          <cell r="U2434">
            <v>1052.06</v>
          </cell>
          <cell r="AE2434" t="str">
            <v>20110629LGUM_223</v>
          </cell>
          <cell r="AG2434" t="str">
            <v>223</v>
          </cell>
        </row>
        <row r="2435">
          <cell r="B2435" t="str">
            <v>Oct 2011</v>
          </cell>
          <cell r="C2435" t="str">
            <v>RLS</v>
          </cell>
          <cell r="D2435" t="str">
            <v>LGUM_224</v>
          </cell>
          <cell r="E2435">
            <v>1189</v>
          </cell>
          <cell r="G2435">
            <v>58748</v>
          </cell>
          <cell r="J2435">
            <v>0</v>
          </cell>
          <cell r="K2435">
            <v>20748.05</v>
          </cell>
          <cell r="L2435">
            <v>20748.05</v>
          </cell>
          <cell r="N2435">
            <v>130.71</v>
          </cell>
          <cell r="P2435">
            <v>39.629999999999995</v>
          </cell>
          <cell r="Q2435">
            <v>0</v>
          </cell>
          <cell r="S2435">
            <v>0</v>
          </cell>
          <cell r="T2435">
            <v>0</v>
          </cell>
          <cell r="U2435">
            <v>20918.39</v>
          </cell>
          <cell r="AE2435" t="str">
            <v>20110629LGUM_224</v>
          </cell>
          <cell r="AG2435" t="str">
            <v>224</v>
          </cell>
        </row>
        <row r="2436">
          <cell r="B2436" t="str">
            <v>Oct 2011</v>
          </cell>
          <cell r="C2436" t="str">
            <v>RLS</v>
          </cell>
          <cell r="D2436" t="str">
            <v>LGUM_225</v>
          </cell>
          <cell r="E2436">
            <v>0</v>
          </cell>
          <cell r="G2436">
            <v>0</v>
          </cell>
          <cell r="K2436">
            <v>0</v>
          </cell>
          <cell r="L2436">
            <v>0</v>
          </cell>
          <cell r="N2436">
            <v>0</v>
          </cell>
          <cell r="P2436">
            <v>0</v>
          </cell>
          <cell r="Q2436">
            <v>0</v>
          </cell>
          <cell r="S2436">
            <v>0</v>
          </cell>
          <cell r="T2436">
            <v>0</v>
          </cell>
          <cell r="U2436">
            <v>0</v>
          </cell>
          <cell r="AE2436" t="str">
            <v>20110629LGUM_225</v>
          </cell>
          <cell r="AG2436" t="str">
            <v>225</v>
          </cell>
        </row>
        <row r="2437">
          <cell r="B2437" t="str">
            <v>Oct 2011</v>
          </cell>
          <cell r="C2437" t="str">
            <v>RLS</v>
          </cell>
          <cell r="D2437" t="str">
            <v>LGUM_226</v>
          </cell>
          <cell r="E2437">
            <v>0</v>
          </cell>
          <cell r="G2437">
            <v>0</v>
          </cell>
          <cell r="K2437">
            <v>0</v>
          </cell>
          <cell r="L2437">
            <v>0</v>
          </cell>
          <cell r="N2437">
            <v>0</v>
          </cell>
          <cell r="P2437">
            <v>0</v>
          </cell>
          <cell r="Q2437">
            <v>0</v>
          </cell>
          <cell r="S2437">
            <v>0</v>
          </cell>
          <cell r="T2437">
            <v>0</v>
          </cell>
          <cell r="U2437">
            <v>0</v>
          </cell>
          <cell r="AE2437" t="str">
            <v>20110629LGUM_226</v>
          </cell>
          <cell r="AG2437" t="str">
            <v>226</v>
          </cell>
        </row>
        <row r="2438">
          <cell r="B2438" t="str">
            <v>Oct 2011</v>
          </cell>
          <cell r="C2438" t="str">
            <v>RLS</v>
          </cell>
          <cell r="D2438" t="str">
            <v>LGUM_251</v>
          </cell>
          <cell r="E2438">
            <v>0</v>
          </cell>
          <cell r="G2438">
            <v>0</v>
          </cell>
          <cell r="K2438">
            <v>0</v>
          </cell>
          <cell r="L2438">
            <v>0</v>
          </cell>
          <cell r="N2438">
            <v>0</v>
          </cell>
          <cell r="P2438">
            <v>0</v>
          </cell>
          <cell r="Q2438">
            <v>0</v>
          </cell>
          <cell r="S2438">
            <v>0</v>
          </cell>
          <cell r="T2438">
            <v>0</v>
          </cell>
          <cell r="U2438">
            <v>0</v>
          </cell>
          <cell r="AE2438" t="str">
            <v>20110629LGUM_251</v>
          </cell>
          <cell r="AG2438" t="str">
            <v>251</v>
          </cell>
        </row>
        <row r="2439">
          <cell r="B2439" t="str">
            <v>Oct 2011</v>
          </cell>
          <cell r="C2439" t="str">
            <v>RLS</v>
          </cell>
          <cell r="D2439" t="str">
            <v>LGUM_252</v>
          </cell>
          <cell r="E2439">
            <v>84</v>
          </cell>
          <cell r="G2439">
            <v>6041</v>
          </cell>
          <cell r="J2439">
            <v>6.58</v>
          </cell>
          <cell r="K2439">
            <v>874.30000000000007</v>
          </cell>
          <cell r="L2439">
            <v>874.3</v>
          </cell>
          <cell r="N2439">
            <v>13.379999999999999</v>
          </cell>
          <cell r="P2439">
            <v>1.71</v>
          </cell>
          <cell r="Q2439">
            <v>0</v>
          </cell>
          <cell r="S2439">
            <v>0</v>
          </cell>
          <cell r="T2439">
            <v>0</v>
          </cell>
          <cell r="U2439">
            <v>919.24</v>
          </cell>
          <cell r="AE2439" t="str">
            <v>20110629LGUM_252</v>
          </cell>
          <cell r="AG2439" t="str">
            <v>252</v>
          </cell>
        </row>
        <row r="2440">
          <cell r="B2440" t="str">
            <v>Oct 2011</v>
          </cell>
          <cell r="C2440" t="str">
            <v>RLS</v>
          </cell>
          <cell r="D2440" t="str">
            <v>LGUM_253</v>
          </cell>
          <cell r="E2440">
            <v>46</v>
          </cell>
          <cell r="G2440">
            <v>4693</v>
          </cell>
          <cell r="K2440">
            <v>543.26</v>
          </cell>
          <cell r="L2440">
            <v>543.26</v>
          </cell>
          <cell r="N2440">
            <v>10.399999999999999</v>
          </cell>
          <cell r="P2440">
            <v>1.01</v>
          </cell>
          <cell r="Q2440">
            <v>0</v>
          </cell>
          <cell r="S2440">
            <v>0</v>
          </cell>
          <cell r="T2440">
            <v>0</v>
          </cell>
          <cell r="U2440">
            <v>566.61</v>
          </cell>
          <cell r="AE2440" t="str">
            <v>20110629LGUM_253</v>
          </cell>
          <cell r="AG2440" t="str">
            <v>253</v>
          </cell>
        </row>
        <row r="2441">
          <cell r="B2441" t="str">
            <v>Oct 2011</v>
          </cell>
          <cell r="C2441" t="str">
            <v>RLS</v>
          </cell>
          <cell r="D2441" t="str">
            <v>LGUM_254</v>
          </cell>
          <cell r="E2441">
            <v>36</v>
          </cell>
          <cell r="G2441">
            <v>5677</v>
          </cell>
          <cell r="K2441">
            <v>518.04</v>
          </cell>
          <cell r="L2441">
            <v>518.04</v>
          </cell>
          <cell r="N2441">
            <v>12.57</v>
          </cell>
          <cell r="P2441">
            <v>1.0900000000000001</v>
          </cell>
          <cell r="Q2441">
            <v>0</v>
          </cell>
          <cell r="S2441">
            <v>0</v>
          </cell>
          <cell r="T2441">
            <v>0</v>
          </cell>
          <cell r="U2441">
            <v>567.52</v>
          </cell>
          <cell r="AE2441" t="str">
            <v>20110629LGUM_254</v>
          </cell>
          <cell r="AG2441" t="str">
            <v>254</v>
          </cell>
        </row>
        <row r="2442">
          <cell r="B2442" t="str">
            <v>Oct 2011</v>
          </cell>
          <cell r="C2442" t="str">
            <v>RLS</v>
          </cell>
          <cell r="D2442" t="str">
            <v>LGUM_255</v>
          </cell>
          <cell r="E2442">
            <v>1699</v>
          </cell>
          <cell r="G2442">
            <v>84462</v>
          </cell>
          <cell r="J2442">
            <v>-78.44</v>
          </cell>
          <cell r="K2442">
            <v>16843.600000000002</v>
          </cell>
          <cell r="L2442">
            <v>16843.600000000006</v>
          </cell>
          <cell r="N2442">
            <v>186.8</v>
          </cell>
          <cell r="P2442">
            <v>33.86</v>
          </cell>
          <cell r="Q2442">
            <v>0</v>
          </cell>
          <cell r="S2442">
            <v>3.73</v>
          </cell>
          <cell r="T2442">
            <v>0</v>
          </cell>
          <cell r="U2442">
            <v>17967.470000000005</v>
          </cell>
          <cell r="AE2442" t="str">
            <v>20110629LGUM_255</v>
          </cell>
          <cell r="AG2442" t="str">
            <v>255</v>
          </cell>
        </row>
        <row r="2443">
          <cell r="B2443" t="str">
            <v>Oct 2011</v>
          </cell>
          <cell r="C2443" t="str">
            <v>RLS</v>
          </cell>
          <cell r="D2443" t="str">
            <v>LGUM_256</v>
          </cell>
          <cell r="E2443">
            <v>0</v>
          </cell>
          <cell r="G2443">
            <v>0</v>
          </cell>
          <cell r="K2443">
            <v>0</v>
          </cell>
          <cell r="L2443">
            <v>0</v>
          </cell>
          <cell r="N2443">
            <v>0</v>
          </cell>
          <cell r="P2443">
            <v>0</v>
          </cell>
          <cell r="Q2443">
            <v>0</v>
          </cell>
          <cell r="S2443">
            <v>0</v>
          </cell>
          <cell r="T2443">
            <v>0</v>
          </cell>
          <cell r="U2443">
            <v>0</v>
          </cell>
          <cell r="AE2443" t="str">
            <v>20110629LGUM_256</v>
          </cell>
          <cell r="AG2443" t="str">
            <v>256</v>
          </cell>
        </row>
        <row r="2444">
          <cell r="B2444" t="str">
            <v>Oct 2011</v>
          </cell>
          <cell r="C2444" t="str">
            <v>RLS</v>
          </cell>
          <cell r="D2444" t="str">
            <v>LGUM_257</v>
          </cell>
          <cell r="E2444">
            <v>158</v>
          </cell>
          <cell r="G2444">
            <v>25257</v>
          </cell>
          <cell r="K2444">
            <v>2273.62</v>
          </cell>
          <cell r="L2444">
            <v>2273.62</v>
          </cell>
          <cell r="N2444">
            <v>56</v>
          </cell>
          <cell r="P2444">
            <v>4.63</v>
          </cell>
          <cell r="Q2444">
            <v>0</v>
          </cell>
          <cell r="S2444">
            <v>0</v>
          </cell>
          <cell r="T2444">
            <v>0</v>
          </cell>
          <cell r="U2444">
            <v>2405.89</v>
          </cell>
          <cell r="AE2444" t="str">
            <v>20110629LGUM_257</v>
          </cell>
          <cell r="AG2444" t="str">
            <v>257</v>
          </cell>
        </row>
        <row r="2445">
          <cell r="B2445" t="str">
            <v>Oct 2011</v>
          </cell>
          <cell r="C2445" t="str">
            <v>RLS</v>
          </cell>
          <cell r="D2445" t="str">
            <v>LGUM_258</v>
          </cell>
          <cell r="E2445">
            <v>190</v>
          </cell>
          <cell r="G2445">
            <v>13710</v>
          </cell>
          <cell r="K2445">
            <v>2848.1</v>
          </cell>
          <cell r="L2445">
            <v>2848.1</v>
          </cell>
          <cell r="N2445">
            <v>30.3</v>
          </cell>
          <cell r="P2445">
            <v>5.58</v>
          </cell>
          <cell r="Q2445">
            <v>0</v>
          </cell>
          <cell r="S2445">
            <v>0</v>
          </cell>
          <cell r="T2445">
            <v>0</v>
          </cell>
          <cell r="U2445">
            <v>2883.98</v>
          </cell>
          <cell r="AE2445" t="str">
            <v>20110629LGUM_258</v>
          </cell>
          <cell r="AG2445" t="str">
            <v>258</v>
          </cell>
        </row>
        <row r="2446">
          <cell r="B2446" t="str">
            <v>Oct 2011</v>
          </cell>
          <cell r="C2446" t="str">
            <v>RLS</v>
          </cell>
          <cell r="D2446" t="str">
            <v>LGUM_259</v>
          </cell>
          <cell r="E2446">
            <v>12</v>
          </cell>
          <cell r="G2446">
            <v>13437</v>
          </cell>
          <cell r="J2446">
            <v>625.62</v>
          </cell>
          <cell r="K2446">
            <v>945.54</v>
          </cell>
          <cell r="L2446">
            <v>945.54000000000019</v>
          </cell>
          <cell r="N2446">
            <v>29.71</v>
          </cell>
          <cell r="P2446">
            <v>1.86</v>
          </cell>
          <cell r="Q2446">
            <v>0</v>
          </cell>
          <cell r="S2446">
            <v>20.2</v>
          </cell>
          <cell r="T2446">
            <v>0</v>
          </cell>
          <cell r="U2446">
            <v>1005.2700000000002</v>
          </cell>
          <cell r="AE2446" t="str">
            <v>20110629LGUM_259</v>
          </cell>
          <cell r="AG2446" t="str">
            <v>259</v>
          </cell>
        </row>
        <row r="2447">
          <cell r="B2447" t="str">
            <v>Oct 2011</v>
          </cell>
          <cell r="C2447" t="str">
            <v>RLS</v>
          </cell>
          <cell r="D2447" t="str">
            <v>LGUM_260</v>
          </cell>
          <cell r="E2447">
            <v>258</v>
          </cell>
          <cell r="G2447">
            <v>175195</v>
          </cell>
          <cell r="J2447">
            <v>5658.05</v>
          </cell>
          <cell r="K2447">
            <v>12569.869999999999</v>
          </cell>
          <cell r="L2447">
            <v>12569.87</v>
          </cell>
          <cell r="N2447">
            <v>387.69</v>
          </cell>
          <cell r="P2447">
            <v>24.9</v>
          </cell>
          <cell r="Q2447">
            <v>0</v>
          </cell>
          <cell r="S2447">
            <v>182.63</v>
          </cell>
          <cell r="T2447">
            <v>0</v>
          </cell>
          <cell r="U2447">
            <v>13336.23</v>
          </cell>
          <cell r="AE2447" t="str">
            <v>20110629LGUM_260</v>
          </cell>
          <cell r="AG2447" t="str">
            <v>260</v>
          </cell>
        </row>
        <row r="2448">
          <cell r="B2448" t="str">
            <v>Oct 2011</v>
          </cell>
          <cell r="C2448" t="str">
            <v>RLS</v>
          </cell>
          <cell r="D2448" t="str">
            <v>LGUM_261</v>
          </cell>
          <cell r="E2448">
            <v>374</v>
          </cell>
          <cell r="G2448">
            <v>40115</v>
          </cell>
          <cell r="J2448">
            <v>5.96</v>
          </cell>
          <cell r="K2448">
            <v>5582.3</v>
          </cell>
          <cell r="L2448">
            <v>5582.2999999999993</v>
          </cell>
          <cell r="N2448">
            <v>88.83</v>
          </cell>
          <cell r="P2448">
            <v>11.46</v>
          </cell>
          <cell r="Q2448">
            <v>0</v>
          </cell>
          <cell r="S2448">
            <v>0</v>
          </cell>
          <cell r="T2448">
            <v>0</v>
          </cell>
          <cell r="U2448">
            <v>5971.1399999999994</v>
          </cell>
          <cell r="AE2448" t="str">
            <v>20110629LGUM_261</v>
          </cell>
          <cell r="AG2448" t="str">
            <v>261</v>
          </cell>
        </row>
        <row r="2449">
          <cell r="B2449" t="str">
            <v>Oct 2011</v>
          </cell>
          <cell r="C2449" t="str">
            <v>RLS</v>
          </cell>
          <cell r="D2449" t="str">
            <v>LGUM_262</v>
          </cell>
          <cell r="E2449">
            <v>1563</v>
          </cell>
          <cell r="G2449">
            <v>265025</v>
          </cell>
          <cell r="J2449">
            <v>-140.38999999999999</v>
          </cell>
          <cell r="K2449">
            <v>25320.880000000001</v>
          </cell>
          <cell r="L2449">
            <v>25320.880000000001</v>
          </cell>
          <cell r="N2449">
            <v>586.66999999999996</v>
          </cell>
          <cell r="P2449">
            <v>51.6</v>
          </cell>
          <cell r="Q2449">
            <v>0</v>
          </cell>
          <cell r="S2449">
            <v>3.68</v>
          </cell>
          <cell r="T2449">
            <v>0</v>
          </cell>
          <cell r="U2449">
            <v>27079.22</v>
          </cell>
          <cell r="AE2449" t="str">
            <v>20110629LGUM_262</v>
          </cell>
          <cell r="AG2449" t="str">
            <v>262</v>
          </cell>
        </row>
        <row r="2450">
          <cell r="B2450" t="str">
            <v>Oct 2011</v>
          </cell>
          <cell r="C2450" t="str">
            <v>RLS</v>
          </cell>
          <cell r="D2450" t="str">
            <v>LGUM_263</v>
          </cell>
          <cell r="E2450">
            <v>6984</v>
          </cell>
          <cell r="G2450">
            <v>1183805</v>
          </cell>
          <cell r="J2450">
            <v>-700.55</v>
          </cell>
          <cell r="K2450">
            <v>113068.81</v>
          </cell>
          <cell r="L2450">
            <v>113068.81000000001</v>
          </cell>
          <cell r="N2450">
            <v>2617.96</v>
          </cell>
          <cell r="P2450">
            <v>225.21999999999997</v>
          </cell>
          <cell r="Q2450">
            <v>0</v>
          </cell>
          <cell r="S2450">
            <v>3</v>
          </cell>
          <cell r="T2450">
            <v>0</v>
          </cell>
          <cell r="U2450">
            <v>119592.51000000001</v>
          </cell>
          <cell r="AE2450" t="str">
            <v>20110629LGUM_263</v>
          </cell>
          <cell r="AG2450" t="str">
            <v>263</v>
          </cell>
        </row>
        <row r="2451">
          <cell r="B2451" t="str">
            <v>Oct 2011</v>
          </cell>
          <cell r="C2451" t="str">
            <v>RLS</v>
          </cell>
          <cell r="D2451" t="str">
            <v>LGUM_266</v>
          </cell>
          <cell r="E2451">
            <v>472</v>
          </cell>
          <cell r="G2451">
            <v>50206</v>
          </cell>
          <cell r="J2451">
            <v>-62.28</v>
          </cell>
          <cell r="K2451">
            <v>12719.48</v>
          </cell>
          <cell r="L2451">
            <v>12719.480000000003</v>
          </cell>
          <cell r="N2451">
            <v>111.07000000000001</v>
          </cell>
          <cell r="P2451">
            <v>24.23</v>
          </cell>
          <cell r="Q2451">
            <v>0</v>
          </cell>
          <cell r="S2451">
            <v>0</v>
          </cell>
          <cell r="T2451">
            <v>0</v>
          </cell>
          <cell r="U2451">
            <v>12854.780000000002</v>
          </cell>
          <cell r="AE2451" t="str">
            <v>20110629LGUM_266</v>
          </cell>
          <cell r="AG2451" t="str">
            <v>266</v>
          </cell>
        </row>
        <row r="2452">
          <cell r="B2452" t="str">
            <v>Oct 2011</v>
          </cell>
          <cell r="C2452" t="str">
            <v>RLS</v>
          </cell>
          <cell r="D2452" t="str">
            <v>LGUM_267</v>
          </cell>
          <cell r="E2452">
            <v>1503</v>
          </cell>
          <cell r="G2452">
            <v>256767</v>
          </cell>
          <cell r="J2452">
            <v>-125.08</v>
          </cell>
          <cell r="K2452">
            <v>45355.7</v>
          </cell>
          <cell r="L2452">
            <v>45355.700000000004</v>
          </cell>
          <cell r="N2452">
            <v>569.05000000000007</v>
          </cell>
          <cell r="P2452">
            <v>87.480000000000018</v>
          </cell>
          <cell r="Q2452">
            <v>0</v>
          </cell>
          <cell r="S2452">
            <v>0</v>
          </cell>
          <cell r="T2452">
            <v>0</v>
          </cell>
          <cell r="U2452">
            <v>46012.23</v>
          </cell>
          <cell r="AE2452" t="str">
            <v>20110629LGUM_267</v>
          </cell>
          <cell r="AG2452" t="str">
            <v>267</v>
          </cell>
        </row>
        <row r="2453">
          <cell r="B2453" t="str">
            <v>Oct 2011</v>
          </cell>
          <cell r="C2453" t="str">
            <v>RLS</v>
          </cell>
          <cell r="D2453" t="str">
            <v>LGUM_272</v>
          </cell>
          <cell r="E2453">
            <v>1243</v>
          </cell>
          <cell r="G2453">
            <v>84827</v>
          </cell>
          <cell r="J2453">
            <v>-86.59</v>
          </cell>
          <cell r="K2453">
            <v>15600.07</v>
          </cell>
          <cell r="L2453">
            <v>15600.07</v>
          </cell>
          <cell r="N2453">
            <v>188.63</v>
          </cell>
          <cell r="P2453">
            <v>28.8</v>
          </cell>
          <cell r="Q2453">
            <v>0</v>
          </cell>
          <cell r="S2453">
            <v>7.78</v>
          </cell>
          <cell r="T2453">
            <v>0</v>
          </cell>
          <cell r="U2453">
            <v>16318.8</v>
          </cell>
          <cell r="AE2453" t="str">
            <v>20110629LGUM_272</v>
          </cell>
          <cell r="AG2453" t="str">
            <v>272</v>
          </cell>
        </row>
        <row r="2454">
          <cell r="B2454" t="str">
            <v>Oct 2011</v>
          </cell>
          <cell r="C2454" t="str">
            <v>RLS</v>
          </cell>
          <cell r="D2454" t="str">
            <v>LGUM_273</v>
          </cell>
          <cell r="E2454">
            <v>211</v>
          </cell>
          <cell r="G2454">
            <v>14429</v>
          </cell>
          <cell r="J2454">
            <v>0.82000000000000028</v>
          </cell>
          <cell r="K2454">
            <v>2663.6400000000003</v>
          </cell>
          <cell r="L2454">
            <v>2663.6400000000003</v>
          </cell>
          <cell r="N2454">
            <v>32.17</v>
          </cell>
          <cell r="P2454">
            <v>4.8099999999999996</v>
          </cell>
          <cell r="Q2454">
            <v>0</v>
          </cell>
          <cell r="S2454">
            <v>2.42</v>
          </cell>
          <cell r="T2454">
            <v>0</v>
          </cell>
          <cell r="U2454">
            <v>2778.6600000000003</v>
          </cell>
          <cell r="AE2454" t="str">
            <v>20110629LGUM_273</v>
          </cell>
          <cell r="AG2454" t="str">
            <v>273</v>
          </cell>
        </row>
        <row r="2455">
          <cell r="B2455" t="str">
            <v>Oct 2011</v>
          </cell>
          <cell r="C2455" t="str">
            <v>RLS</v>
          </cell>
          <cell r="D2455" t="str">
            <v>LGUM_274</v>
          </cell>
          <cell r="E2455">
            <v>9019</v>
          </cell>
          <cell r="G2455">
            <v>449073</v>
          </cell>
          <cell r="J2455">
            <v>-31.74</v>
          </cell>
          <cell r="K2455">
            <v>159063.42000000001</v>
          </cell>
          <cell r="L2455">
            <v>159063.42000000001</v>
          </cell>
          <cell r="N2455">
            <v>993.48</v>
          </cell>
          <cell r="P2455">
            <v>302.39000000000004</v>
          </cell>
          <cell r="Q2455">
            <v>0</v>
          </cell>
          <cell r="S2455">
            <v>0</v>
          </cell>
          <cell r="T2455">
            <v>0</v>
          </cell>
          <cell r="U2455">
            <v>160361.28</v>
          </cell>
          <cell r="AE2455" t="str">
            <v>20110629LGUM_274</v>
          </cell>
          <cell r="AG2455" t="str">
            <v>274</v>
          </cell>
        </row>
        <row r="2456">
          <cell r="B2456" t="str">
            <v>Oct 2011</v>
          </cell>
          <cell r="C2456" t="str">
            <v>RLS</v>
          </cell>
          <cell r="D2456" t="str">
            <v>LGUM_275</v>
          </cell>
          <cell r="E2456">
            <v>362</v>
          </cell>
          <cell r="G2456">
            <v>24119</v>
          </cell>
          <cell r="K2456">
            <v>8510.6200000000008</v>
          </cell>
          <cell r="L2456">
            <v>8510.619999999999</v>
          </cell>
          <cell r="N2456">
            <v>53.769999999999996</v>
          </cell>
          <cell r="P2456">
            <v>16.18</v>
          </cell>
          <cell r="Q2456">
            <v>0</v>
          </cell>
          <cell r="S2456">
            <v>0</v>
          </cell>
          <cell r="T2456">
            <v>0</v>
          </cell>
          <cell r="U2456">
            <v>8580.57</v>
          </cell>
          <cell r="AE2456" t="str">
            <v>20110629LGUM_275</v>
          </cell>
          <cell r="AG2456" t="str">
            <v>275</v>
          </cell>
        </row>
        <row r="2457">
          <cell r="B2457" t="str">
            <v>Oct 2011</v>
          </cell>
          <cell r="C2457" t="str">
            <v>RLS</v>
          </cell>
          <cell r="D2457" t="str">
            <v>LGUM_276</v>
          </cell>
          <cell r="E2457">
            <v>1149</v>
          </cell>
          <cell r="G2457">
            <v>43170</v>
          </cell>
          <cell r="J2457">
            <v>17.11</v>
          </cell>
          <cell r="K2457">
            <v>15264.34</v>
          </cell>
          <cell r="L2457">
            <v>15264.340000000002</v>
          </cell>
          <cell r="N2457">
            <v>95.339999999999989</v>
          </cell>
          <cell r="P2457">
            <v>30.83</v>
          </cell>
          <cell r="Q2457">
            <v>0</v>
          </cell>
          <cell r="S2457">
            <v>0.8</v>
          </cell>
          <cell r="T2457">
            <v>0</v>
          </cell>
          <cell r="U2457">
            <v>15391.310000000001</v>
          </cell>
          <cell r="AE2457" t="str">
            <v>20110629LGUM_276</v>
          </cell>
          <cell r="AG2457" t="str">
            <v>276</v>
          </cell>
        </row>
        <row r="2458">
          <cell r="B2458" t="str">
            <v>Oct 2011</v>
          </cell>
          <cell r="C2458" t="str">
            <v>RLS</v>
          </cell>
          <cell r="D2458" t="str">
            <v>LGUM_277</v>
          </cell>
          <cell r="E2458">
            <v>918</v>
          </cell>
          <cell r="G2458">
            <v>63225</v>
          </cell>
          <cell r="K2458">
            <v>19342.259999999998</v>
          </cell>
          <cell r="L2458">
            <v>19342.259999999998</v>
          </cell>
          <cell r="N2458">
            <v>139.76</v>
          </cell>
          <cell r="P2458">
            <v>36.82</v>
          </cell>
          <cell r="Q2458">
            <v>0</v>
          </cell>
          <cell r="S2458">
            <v>0</v>
          </cell>
          <cell r="T2458">
            <v>0</v>
          </cell>
          <cell r="U2458">
            <v>19518.84</v>
          </cell>
          <cell r="AE2458" t="str">
            <v>20110629LGUM_277</v>
          </cell>
          <cell r="AG2458" t="str">
            <v>277</v>
          </cell>
        </row>
        <row r="2459">
          <cell r="B2459" t="str">
            <v>Oct 2011</v>
          </cell>
          <cell r="C2459" t="str">
            <v>RLS</v>
          </cell>
          <cell r="D2459" t="str">
            <v>LGUM_278</v>
          </cell>
          <cell r="E2459">
            <v>15</v>
          </cell>
          <cell r="G2459">
            <v>5593</v>
          </cell>
          <cell r="K2459">
            <v>1016.4</v>
          </cell>
          <cell r="L2459">
            <v>1016.4000000000001</v>
          </cell>
          <cell r="N2459">
            <v>12.36</v>
          </cell>
          <cell r="P2459">
            <v>1.95</v>
          </cell>
          <cell r="Q2459">
            <v>0</v>
          </cell>
          <cell r="S2459">
            <v>0</v>
          </cell>
          <cell r="T2459">
            <v>0</v>
          </cell>
          <cell r="U2459">
            <v>1030.71</v>
          </cell>
          <cell r="AE2459" t="str">
            <v>20110629LGUM_278</v>
          </cell>
          <cell r="AG2459" t="str">
            <v>278</v>
          </cell>
        </row>
        <row r="2460">
          <cell r="B2460" t="str">
            <v>Oct 2011</v>
          </cell>
          <cell r="C2460" t="str">
            <v>RLS</v>
          </cell>
          <cell r="D2460" t="str">
            <v>LGUM_279</v>
          </cell>
          <cell r="E2460">
            <v>9</v>
          </cell>
          <cell r="G2460">
            <v>3403</v>
          </cell>
          <cell r="K2460">
            <v>341.82</v>
          </cell>
          <cell r="L2460">
            <v>341.82</v>
          </cell>
          <cell r="N2460">
            <v>7.52</v>
          </cell>
          <cell r="P2460">
            <v>0.66999999999999993</v>
          </cell>
          <cell r="Q2460">
            <v>0</v>
          </cell>
          <cell r="S2460">
            <v>0</v>
          </cell>
          <cell r="T2460">
            <v>0</v>
          </cell>
          <cell r="U2460">
            <v>350.01</v>
          </cell>
          <cell r="AE2460" t="str">
            <v>20110629LGUM_279</v>
          </cell>
          <cell r="AG2460" t="str">
            <v>279</v>
          </cell>
        </row>
        <row r="2461">
          <cell r="B2461" t="str">
            <v>Oct 2011</v>
          </cell>
          <cell r="C2461" t="str">
            <v>RLS</v>
          </cell>
          <cell r="D2461" t="str">
            <v>LGUM_280</v>
          </cell>
          <cell r="E2461">
            <v>35</v>
          </cell>
          <cell r="G2461">
            <v>1340</v>
          </cell>
          <cell r="K2461">
            <v>644.70000000000005</v>
          </cell>
          <cell r="L2461">
            <v>644.70000000000005</v>
          </cell>
          <cell r="N2461">
            <v>2.95</v>
          </cell>
          <cell r="P2461">
            <v>2.2799999999999998</v>
          </cell>
          <cell r="Q2461">
            <v>0</v>
          </cell>
          <cell r="S2461">
            <v>0</v>
          </cell>
          <cell r="T2461">
            <v>0</v>
          </cell>
          <cell r="U2461">
            <v>1207.49</v>
          </cell>
          <cell r="AE2461" t="str">
            <v>20110629LGUM_280</v>
          </cell>
          <cell r="AG2461" t="str">
            <v>280</v>
          </cell>
        </row>
        <row r="2462">
          <cell r="B2462" t="str">
            <v>Oct 2011</v>
          </cell>
          <cell r="C2462" t="str">
            <v>RLS</v>
          </cell>
          <cell r="D2462" t="str">
            <v>LGUM_281</v>
          </cell>
          <cell r="E2462">
            <v>137</v>
          </cell>
          <cell r="G2462">
            <v>6737</v>
          </cell>
          <cell r="K2462">
            <v>2663.28</v>
          </cell>
          <cell r="L2462">
            <v>2663.2799999999997</v>
          </cell>
          <cell r="N2462">
            <v>14.89</v>
          </cell>
          <cell r="P2462">
            <v>9.2100000000000009</v>
          </cell>
          <cell r="Q2462">
            <v>0</v>
          </cell>
          <cell r="S2462">
            <v>0</v>
          </cell>
          <cell r="T2462">
            <v>0</v>
          </cell>
          <cell r="U2462">
            <v>4862.17</v>
          </cell>
          <cell r="AE2462" t="str">
            <v>20110629LGUM_281</v>
          </cell>
          <cell r="AG2462" t="str">
            <v>281</v>
          </cell>
        </row>
        <row r="2463">
          <cell r="B2463" t="str">
            <v>Oct 2011</v>
          </cell>
          <cell r="C2463" t="str">
            <v>RLS</v>
          </cell>
          <cell r="D2463" t="str">
            <v>LGUM_282</v>
          </cell>
          <cell r="E2463">
            <v>70</v>
          </cell>
          <cell r="G2463">
            <v>2583</v>
          </cell>
          <cell r="J2463">
            <v>-0.24</v>
          </cell>
          <cell r="K2463">
            <v>1301.76</v>
          </cell>
          <cell r="L2463">
            <v>1301.7600000000004</v>
          </cell>
          <cell r="N2463">
            <v>5.71</v>
          </cell>
          <cell r="P2463">
            <v>4.28</v>
          </cell>
          <cell r="Q2463">
            <v>0</v>
          </cell>
          <cell r="S2463">
            <v>0</v>
          </cell>
          <cell r="T2463">
            <v>0</v>
          </cell>
          <cell r="U2463">
            <v>2244.84</v>
          </cell>
          <cell r="AE2463" t="str">
            <v>20110629LGUM_282</v>
          </cell>
          <cell r="AG2463" t="str">
            <v>282</v>
          </cell>
        </row>
        <row r="2464">
          <cell r="B2464" t="str">
            <v>Oct 2011</v>
          </cell>
          <cell r="C2464" t="str">
            <v>RLS</v>
          </cell>
          <cell r="D2464" t="str">
            <v>LGUM_283</v>
          </cell>
          <cell r="E2464">
            <v>55</v>
          </cell>
          <cell r="G2464">
            <v>2691</v>
          </cell>
          <cell r="K2464">
            <v>1080.2</v>
          </cell>
          <cell r="L2464">
            <v>1080.2000000000003</v>
          </cell>
          <cell r="N2464">
            <v>5.95</v>
          </cell>
          <cell r="P2464">
            <v>3.65</v>
          </cell>
          <cell r="Q2464">
            <v>0</v>
          </cell>
          <cell r="S2464">
            <v>0</v>
          </cell>
          <cell r="T2464">
            <v>0</v>
          </cell>
          <cell r="U2464">
            <v>1919.1000000000001</v>
          </cell>
          <cell r="AE2464" t="str">
            <v>20110629LGUM_283</v>
          </cell>
          <cell r="AG2464" t="str">
            <v>283</v>
          </cell>
        </row>
        <row r="2465">
          <cell r="B2465" t="str">
            <v>Oct 2011</v>
          </cell>
          <cell r="C2465" t="str">
            <v>RLS</v>
          </cell>
          <cell r="D2465" t="str">
            <v>LGUM_301</v>
          </cell>
          <cell r="E2465">
            <v>42</v>
          </cell>
          <cell r="G2465">
            <v>1750</v>
          </cell>
          <cell r="K2465">
            <v>303.66000000000003</v>
          </cell>
          <cell r="L2465">
            <v>303.66000000000003</v>
          </cell>
          <cell r="N2465">
            <v>3.87</v>
          </cell>
          <cell r="P2465">
            <v>0.56999999999999995</v>
          </cell>
          <cell r="Q2465">
            <v>0</v>
          </cell>
          <cell r="S2465">
            <v>0</v>
          </cell>
          <cell r="T2465">
            <v>0</v>
          </cell>
          <cell r="U2465">
            <v>308.10000000000002</v>
          </cell>
          <cell r="AE2465" t="str">
            <v>20110629LGUM_301</v>
          </cell>
          <cell r="AG2465" t="str">
            <v>301</v>
          </cell>
        </row>
        <row r="2466">
          <cell r="B2466" t="str">
            <v>Oct 2011</v>
          </cell>
          <cell r="C2466" t="str">
            <v>RLS</v>
          </cell>
          <cell r="D2466" t="str">
            <v>LGUM_302</v>
          </cell>
          <cell r="E2466">
            <v>2072</v>
          </cell>
          <cell r="G2466">
            <v>149635</v>
          </cell>
          <cell r="J2466">
            <v>-9.89</v>
          </cell>
          <cell r="K2466">
            <v>17312.03</v>
          </cell>
          <cell r="L2466">
            <v>17312.029999999995</v>
          </cell>
          <cell r="N2466">
            <v>335.2</v>
          </cell>
          <cell r="P2466">
            <v>33.56</v>
          </cell>
          <cell r="Q2466">
            <v>0</v>
          </cell>
          <cell r="S2466">
            <v>0.51</v>
          </cell>
          <cell r="T2466">
            <v>0</v>
          </cell>
          <cell r="U2466">
            <v>17681.299999999996</v>
          </cell>
          <cell r="AE2466" t="str">
            <v>20110629LGUM_302</v>
          </cell>
          <cell r="AG2466" t="str">
            <v>302</v>
          </cell>
        </row>
        <row r="2467">
          <cell r="B2467" t="str">
            <v>Oct 2011</v>
          </cell>
          <cell r="C2467" t="str">
            <v>RLS</v>
          </cell>
          <cell r="D2467" t="str">
            <v>LGUM_303</v>
          </cell>
          <cell r="E2467">
            <v>3387</v>
          </cell>
          <cell r="G2467">
            <v>315367</v>
          </cell>
          <cell r="J2467">
            <v>-10.97</v>
          </cell>
          <cell r="K2467">
            <v>32944.54</v>
          </cell>
          <cell r="L2467">
            <v>32944.539999999994</v>
          </cell>
          <cell r="N2467">
            <v>697.76</v>
          </cell>
          <cell r="P2467">
            <v>63.989999999999995</v>
          </cell>
          <cell r="Q2467">
            <v>0</v>
          </cell>
          <cell r="S2467">
            <v>14.36</v>
          </cell>
          <cell r="T2467">
            <v>0</v>
          </cell>
          <cell r="U2467">
            <v>33720.649999999994</v>
          </cell>
          <cell r="AE2467" t="str">
            <v>20110629LGUM_303</v>
          </cell>
          <cell r="AG2467" t="str">
            <v>303</v>
          </cell>
        </row>
        <row r="2468">
          <cell r="B2468" t="str">
            <v>Oct 2011</v>
          </cell>
          <cell r="C2468" t="str">
            <v>RLS</v>
          </cell>
          <cell r="D2468" t="str">
            <v>LGUM_304</v>
          </cell>
          <cell r="E2468">
            <v>3859</v>
          </cell>
          <cell r="G2468">
            <v>609991</v>
          </cell>
          <cell r="K2468">
            <v>45844.92</v>
          </cell>
          <cell r="L2468">
            <v>45844.92</v>
          </cell>
          <cell r="N2468">
            <v>1348.44</v>
          </cell>
          <cell r="P2468">
            <v>89.64</v>
          </cell>
          <cell r="Q2468">
            <v>0</v>
          </cell>
          <cell r="S2468">
            <v>11.02</v>
          </cell>
          <cell r="T2468">
            <v>0</v>
          </cell>
          <cell r="U2468">
            <v>47294.02</v>
          </cell>
          <cell r="AE2468" t="str">
            <v>20110629LGUM_304</v>
          </cell>
          <cell r="AG2468" t="str">
            <v>304</v>
          </cell>
        </row>
        <row r="2469">
          <cell r="B2469" t="str">
            <v>Oct 2011</v>
          </cell>
          <cell r="C2469" t="str">
            <v>RLS</v>
          </cell>
          <cell r="D2469" t="str">
            <v>LGUM_305</v>
          </cell>
          <cell r="E2469">
            <v>23</v>
          </cell>
          <cell r="G2469">
            <v>1128</v>
          </cell>
          <cell r="K2469">
            <v>222.18</v>
          </cell>
          <cell r="L2469">
            <v>222.18</v>
          </cell>
          <cell r="N2469">
            <v>2.4899999999999998</v>
          </cell>
          <cell r="P2469">
            <v>0.44</v>
          </cell>
          <cell r="Q2469">
            <v>0</v>
          </cell>
          <cell r="S2469">
            <v>0</v>
          </cell>
          <cell r="T2469">
            <v>0</v>
          </cell>
          <cell r="U2469">
            <v>225.11</v>
          </cell>
          <cell r="AE2469" t="str">
            <v>20110629LGUM_305</v>
          </cell>
          <cell r="AG2469" t="str">
            <v>305</v>
          </cell>
        </row>
        <row r="2470">
          <cell r="B2470" t="str">
            <v>Oct 2011</v>
          </cell>
          <cell r="C2470" t="str">
            <v>RLS</v>
          </cell>
          <cell r="D2470" t="str">
            <v>LGUM_306</v>
          </cell>
          <cell r="E2470">
            <v>84</v>
          </cell>
          <cell r="G2470">
            <v>3536</v>
          </cell>
          <cell r="J2470">
            <v>-9.4700000000000006</v>
          </cell>
          <cell r="K2470">
            <v>933.85</v>
          </cell>
          <cell r="L2470">
            <v>933.84999999999991</v>
          </cell>
          <cell r="N2470">
            <v>7.8</v>
          </cell>
          <cell r="P2470">
            <v>1.8</v>
          </cell>
          <cell r="Q2470">
            <v>0</v>
          </cell>
          <cell r="S2470">
            <v>0</v>
          </cell>
          <cell r="T2470">
            <v>0</v>
          </cell>
          <cell r="U2470">
            <v>943.44999999999993</v>
          </cell>
          <cell r="AE2470" t="str">
            <v>20110629LGUM_306</v>
          </cell>
          <cell r="AG2470" t="str">
            <v>306</v>
          </cell>
        </row>
        <row r="2471">
          <cell r="B2471" t="str">
            <v>Oct 2011</v>
          </cell>
          <cell r="C2471" t="str">
            <v>RLS</v>
          </cell>
          <cell r="D2471" t="str">
            <v>LGUM_307</v>
          </cell>
          <cell r="E2471">
            <v>63</v>
          </cell>
          <cell r="G2471">
            <v>9791</v>
          </cell>
          <cell r="K2471">
            <v>1032.57</v>
          </cell>
          <cell r="L2471">
            <v>1032.57</v>
          </cell>
          <cell r="N2471">
            <v>21.85</v>
          </cell>
          <cell r="P2471">
            <v>1.95</v>
          </cell>
          <cell r="Q2471">
            <v>0</v>
          </cell>
          <cell r="S2471">
            <v>1.01</v>
          </cell>
          <cell r="T2471">
            <v>0</v>
          </cell>
          <cell r="U2471">
            <v>1057.3799999999999</v>
          </cell>
          <cell r="AE2471" t="str">
            <v>20110629LGUM_307</v>
          </cell>
          <cell r="AG2471" t="str">
            <v>307</v>
          </cell>
        </row>
        <row r="2472">
          <cell r="B2472" t="str">
            <v>Oct 2011</v>
          </cell>
          <cell r="C2472" t="str">
            <v>RLS</v>
          </cell>
          <cell r="D2472" t="str">
            <v>LGUM_308</v>
          </cell>
          <cell r="E2472">
            <v>932</v>
          </cell>
          <cell r="G2472">
            <v>67265</v>
          </cell>
          <cell r="J2472">
            <v>-8.59</v>
          </cell>
          <cell r="K2472">
            <v>11417.73</v>
          </cell>
          <cell r="L2472">
            <v>11417.73</v>
          </cell>
          <cell r="N2472">
            <v>148.68</v>
          </cell>
          <cell r="P2472">
            <v>22</v>
          </cell>
          <cell r="Q2472">
            <v>0</v>
          </cell>
          <cell r="S2472">
            <v>0</v>
          </cell>
          <cell r="T2472">
            <v>0</v>
          </cell>
          <cell r="U2472">
            <v>11588.41</v>
          </cell>
          <cell r="AE2472" t="str">
            <v>20110629LGUM_308</v>
          </cell>
          <cell r="AG2472" t="str">
            <v>308</v>
          </cell>
        </row>
        <row r="2473">
          <cell r="B2473" t="str">
            <v>Oct 2011</v>
          </cell>
          <cell r="C2473" t="str">
            <v>RLS</v>
          </cell>
          <cell r="D2473" t="str">
            <v>LGUM_309</v>
          </cell>
          <cell r="E2473">
            <v>2</v>
          </cell>
          <cell r="G2473">
            <v>756</v>
          </cell>
          <cell r="K2473">
            <v>45.4</v>
          </cell>
          <cell r="L2473">
            <v>45.4</v>
          </cell>
          <cell r="N2473">
            <v>1.68</v>
          </cell>
          <cell r="P2473">
            <v>0.08</v>
          </cell>
          <cell r="Q2473">
            <v>0</v>
          </cell>
          <cell r="S2473">
            <v>0</v>
          </cell>
          <cell r="T2473">
            <v>0</v>
          </cell>
          <cell r="U2473">
            <v>47.16</v>
          </cell>
          <cell r="AE2473" t="str">
            <v>20110629LGUM_309</v>
          </cell>
          <cell r="AG2473" t="str">
            <v>309</v>
          </cell>
        </row>
        <row r="2474">
          <cell r="B2474" t="str">
            <v>Oct 2011</v>
          </cell>
          <cell r="C2474" t="str">
            <v>RLS</v>
          </cell>
          <cell r="D2474" t="str">
            <v>LGUM_310</v>
          </cell>
          <cell r="E2474">
            <v>9</v>
          </cell>
          <cell r="G2474">
            <v>3356</v>
          </cell>
          <cell r="K2474">
            <v>204.3</v>
          </cell>
          <cell r="L2474">
            <v>204.29999999999998</v>
          </cell>
          <cell r="N2474">
            <v>7.48</v>
          </cell>
          <cell r="P2474">
            <v>0.38</v>
          </cell>
          <cell r="Q2474">
            <v>0</v>
          </cell>
          <cell r="S2474">
            <v>0</v>
          </cell>
          <cell r="T2474">
            <v>0</v>
          </cell>
          <cell r="U2474">
            <v>212.16</v>
          </cell>
          <cell r="AE2474" t="str">
            <v>20110629LGUM_310</v>
          </cell>
          <cell r="AG2474" t="str">
            <v>310</v>
          </cell>
        </row>
        <row r="2475">
          <cell r="B2475" t="str">
            <v>Oct 2011</v>
          </cell>
          <cell r="C2475" t="str">
            <v>RLS</v>
          </cell>
          <cell r="D2475" t="str">
            <v>LGUM_311</v>
          </cell>
          <cell r="E2475">
            <v>3415</v>
          </cell>
          <cell r="G2475">
            <v>364585</v>
          </cell>
          <cell r="K2475">
            <v>47127</v>
          </cell>
          <cell r="L2475">
            <v>47127</v>
          </cell>
          <cell r="N2475">
            <v>805.76</v>
          </cell>
          <cell r="P2475">
            <v>91.09</v>
          </cell>
          <cell r="Q2475">
            <v>0</v>
          </cell>
          <cell r="S2475">
            <v>0</v>
          </cell>
          <cell r="T2475">
            <v>0</v>
          </cell>
          <cell r="U2475">
            <v>48023.85</v>
          </cell>
          <cell r="AE2475" t="str">
            <v>20110629LGUM_311</v>
          </cell>
          <cell r="AG2475" t="str">
            <v>311</v>
          </cell>
        </row>
        <row r="2476">
          <cell r="B2476" t="str">
            <v>Oct 2011</v>
          </cell>
          <cell r="C2476" t="str">
            <v>RLS</v>
          </cell>
          <cell r="D2476" t="str">
            <v>LGUM_312</v>
          </cell>
          <cell r="E2476">
            <v>2471</v>
          </cell>
          <cell r="G2476">
            <v>418580</v>
          </cell>
          <cell r="K2476">
            <v>36867.32</v>
          </cell>
          <cell r="L2476">
            <v>36867.32</v>
          </cell>
          <cell r="N2476">
            <v>925.49</v>
          </cell>
          <cell r="P2476">
            <v>71.94</v>
          </cell>
          <cell r="Q2476">
            <v>0</v>
          </cell>
          <cell r="S2476">
            <v>0</v>
          </cell>
          <cell r="T2476">
            <v>0</v>
          </cell>
          <cell r="U2476">
            <v>37866.74</v>
          </cell>
          <cell r="AE2476" t="str">
            <v>20110629LGUM_312</v>
          </cell>
          <cell r="AG2476" t="str">
            <v>312</v>
          </cell>
        </row>
        <row r="2477">
          <cell r="B2477" t="str">
            <v>Oct 2011</v>
          </cell>
          <cell r="C2477" t="str">
            <v>RLS</v>
          </cell>
          <cell r="D2477" t="str">
            <v>LGUM_313</v>
          </cell>
          <cell r="E2477">
            <v>537</v>
          </cell>
          <cell r="G2477">
            <v>90270</v>
          </cell>
          <cell r="K2477">
            <v>8012.04</v>
          </cell>
          <cell r="L2477">
            <v>8012.04</v>
          </cell>
          <cell r="N2477">
            <v>199.78</v>
          </cell>
          <cell r="P2477">
            <v>15.729999999999999</v>
          </cell>
          <cell r="Q2477">
            <v>0</v>
          </cell>
          <cell r="S2477">
            <v>0.46</v>
          </cell>
          <cell r="T2477">
            <v>0</v>
          </cell>
          <cell r="U2477">
            <v>8228.01</v>
          </cell>
          <cell r="AE2477" t="str">
            <v>20110629LGUM_313</v>
          </cell>
          <cell r="AG2477" t="str">
            <v>313</v>
          </cell>
        </row>
        <row r="2478">
          <cell r="B2478" t="str">
            <v>Oct 2011</v>
          </cell>
          <cell r="C2478" t="str">
            <v>RLS</v>
          </cell>
          <cell r="D2478" t="str">
            <v>LGUM_314</v>
          </cell>
          <cell r="E2478">
            <v>613</v>
          </cell>
          <cell r="G2478">
            <v>62654</v>
          </cell>
          <cell r="K2478">
            <v>10850.1</v>
          </cell>
          <cell r="L2478">
            <v>10850.099999999999</v>
          </cell>
          <cell r="N2478">
            <v>138.79000000000002</v>
          </cell>
          <cell r="P2478">
            <v>20.880000000000003</v>
          </cell>
          <cell r="Q2478">
            <v>0</v>
          </cell>
          <cell r="S2478">
            <v>0</v>
          </cell>
          <cell r="T2478">
            <v>0</v>
          </cell>
          <cell r="U2478">
            <v>11009.769999999999</v>
          </cell>
          <cell r="AE2478" t="str">
            <v>20110629LGUM_314</v>
          </cell>
          <cell r="AG2478" t="str">
            <v>314</v>
          </cell>
        </row>
        <row r="2479">
          <cell r="B2479" t="str">
            <v>Oct 2011</v>
          </cell>
          <cell r="C2479" t="str">
            <v>RLS</v>
          </cell>
          <cell r="D2479" t="str">
            <v>LGUM_315</v>
          </cell>
          <cell r="E2479">
            <v>567</v>
          </cell>
          <cell r="G2479">
            <v>89553</v>
          </cell>
          <cell r="K2479">
            <v>11958.03</v>
          </cell>
          <cell r="L2479">
            <v>11958.03</v>
          </cell>
          <cell r="N2479">
            <v>197.98</v>
          </cell>
          <cell r="P2479">
            <v>23.08</v>
          </cell>
          <cell r="Q2479">
            <v>0</v>
          </cell>
          <cell r="S2479">
            <v>0</v>
          </cell>
          <cell r="T2479">
            <v>0</v>
          </cell>
          <cell r="U2479">
            <v>12179.09</v>
          </cell>
          <cell r="AE2479" t="str">
            <v>20110629LGUM_315</v>
          </cell>
          <cell r="AG2479" t="str">
            <v>315</v>
          </cell>
        </row>
        <row r="2480">
          <cell r="B2480" t="str">
            <v>Oct 2011</v>
          </cell>
          <cell r="C2480" t="str">
            <v>RLS</v>
          </cell>
          <cell r="D2480" t="str">
            <v>LGUM_316</v>
          </cell>
          <cell r="E2480">
            <v>1213</v>
          </cell>
          <cell r="G2480">
            <v>129315</v>
          </cell>
          <cell r="K2480">
            <v>30494.82</v>
          </cell>
          <cell r="L2480">
            <v>30494.82</v>
          </cell>
          <cell r="N2480">
            <v>285.79000000000002</v>
          </cell>
          <cell r="P2480">
            <v>58.5</v>
          </cell>
          <cell r="Q2480">
            <v>0</v>
          </cell>
          <cell r="S2480">
            <v>0</v>
          </cell>
          <cell r="T2480">
            <v>0</v>
          </cell>
          <cell r="U2480">
            <v>30839.11</v>
          </cell>
          <cell r="AE2480" t="str">
            <v>20110629LGUM_316</v>
          </cell>
          <cell r="AG2480" t="str">
            <v>316</v>
          </cell>
        </row>
        <row r="2481">
          <cell r="B2481" t="str">
            <v>Oct 2011</v>
          </cell>
          <cell r="C2481" t="str">
            <v>RLS</v>
          </cell>
          <cell r="D2481" t="str">
            <v>LGUM_317</v>
          </cell>
          <cell r="E2481">
            <v>531</v>
          </cell>
          <cell r="G2481">
            <v>90181</v>
          </cell>
          <cell r="K2481">
            <v>14570.64</v>
          </cell>
          <cell r="L2481">
            <v>14570.64</v>
          </cell>
          <cell r="N2481">
            <v>199.31</v>
          </cell>
          <cell r="P2481">
            <v>28.06</v>
          </cell>
          <cell r="Q2481">
            <v>0</v>
          </cell>
          <cell r="S2481">
            <v>0</v>
          </cell>
          <cell r="T2481">
            <v>0</v>
          </cell>
          <cell r="U2481">
            <v>14798.01</v>
          </cell>
          <cell r="AE2481" t="str">
            <v>20110629LGUM_317</v>
          </cell>
          <cell r="AG2481" t="str">
            <v>317</v>
          </cell>
        </row>
        <row r="2482">
          <cell r="B2482" t="str">
            <v>Oct 2011</v>
          </cell>
          <cell r="C2482" t="str">
            <v>RLS</v>
          </cell>
          <cell r="D2482" t="str">
            <v>LGUM_318</v>
          </cell>
          <cell r="E2482">
            <v>63</v>
          </cell>
          <cell r="G2482">
            <v>4525</v>
          </cell>
          <cell r="K2482">
            <v>1026.27</v>
          </cell>
          <cell r="L2482">
            <v>1026.27</v>
          </cell>
          <cell r="N2482">
            <v>10.02</v>
          </cell>
          <cell r="P2482">
            <v>1.95</v>
          </cell>
          <cell r="Q2482">
            <v>0</v>
          </cell>
          <cell r="S2482">
            <v>0</v>
          </cell>
          <cell r="T2482">
            <v>0</v>
          </cell>
          <cell r="U2482">
            <v>1038.24</v>
          </cell>
          <cell r="AE2482" t="str">
            <v>20110629LGUM_318</v>
          </cell>
          <cell r="AG2482" t="str">
            <v>318</v>
          </cell>
        </row>
        <row r="2483">
          <cell r="B2483" t="str">
            <v>Oct 2011</v>
          </cell>
          <cell r="C2483" t="str">
            <v>RLS</v>
          </cell>
          <cell r="D2483" t="str">
            <v>LGUM_319</v>
          </cell>
          <cell r="E2483">
            <v>0</v>
          </cell>
          <cell r="G2483">
            <v>0</v>
          </cell>
          <cell r="K2483">
            <v>0</v>
          </cell>
          <cell r="L2483">
            <v>0</v>
          </cell>
          <cell r="N2483">
            <v>0</v>
          </cell>
          <cell r="P2483">
            <v>0</v>
          </cell>
          <cell r="Q2483">
            <v>0</v>
          </cell>
          <cell r="S2483">
            <v>0</v>
          </cell>
          <cell r="T2483">
            <v>0</v>
          </cell>
          <cell r="U2483">
            <v>0</v>
          </cell>
          <cell r="AE2483" t="str">
            <v>20110629LGUM_319</v>
          </cell>
          <cell r="AG2483" t="str">
            <v>319</v>
          </cell>
        </row>
        <row r="2484">
          <cell r="B2484" t="str">
            <v>Oct 2011</v>
          </cell>
          <cell r="C2484" t="str">
            <v>RLS</v>
          </cell>
          <cell r="D2484" t="str">
            <v>LGUM_320</v>
          </cell>
          <cell r="E2484">
            <v>0</v>
          </cell>
          <cell r="G2484">
            <v>0</v>
          </cell>
          <cell r="K2484">
            <v>0</v>
          </cell>
          <cell r="L2484">
            <v>0</v>
          </cell>
          <cell r="N2484">
            <v>0</v>
          </cell>
          <cell r="P2484">
            <v>0</v>
          </cell>
          <cell r="Q2484">
            <v>0</v>
          </cell>
          <cell r="S2484">
            <v>0</v>
          </cell>
          <cell r="T2484">
            <v>0</v>
          </cell>
          <cell r="U2484">
            <v>0</v>
          </cell>
          <cell r="AE2484" t="str">
            <v>20110629LGUM_320</v>
          </cell>
          <cell r="AG2484" t="str">
            <v>320</v>
          </cell>
        </row>
        <row r="2485">
          <cell r="B2485" t="str">
            <v>Oct 2011</v>
          </cell>
          <cell r="C2485" t="str">
            <v>RLS</v>
          </cell>
          <cell r="D2485" t="str">
            <v>LGUM_321</v>
          </cell>
          <cell r="E2485">
            <v>2</v>
          </cell>
          <cell r="G2485">
            <v>343</v>
          </cell>
          <cell r="K2485">
            <v>54.88</v>
          </cell>
          <cell r="L2485">
            <v>54.88</v>
          </cell>
          <cell r="N2485">
            <v>0.8</v>
          </cell>
          <cell r="P2485">
            <v>0.11</v>
          </cell>
          <cell r="Q2485">
            <v>0</v>
          </cell>
          <cell r="S2485">
            <v>0</v>
          </cell>
          <cell r="T2485">
            <v>0</v>
          </cell>
          <cell r="U2485">
            <v>55.79</v>
          </cell>
          <cell r="AE2485" t="str">
            <v>20110629LGUM_321</v>
          </cell>
          <cell r="AG2485" t="str">
            <v>321</v>
          </cell>
        </row>
        <row r="2486">
          <cell r="B2486" t="str">
            <v>Oct 2011</v>
          </cell>
          <cell r="C2486" t="str">
            <v>RLS</v>
          </cell>
          <cell r="D2486" t="str">
            <v>LGUM_322</v>
          </cell>
          <cell r="E2486">
            <v>1784</v>
          </cell>
          <cell r="G2486">
            <v>122604</v>
          </cell>
          <cell r="K2486">
            <v>20533.84</v>
          </cell>
          <cell r="L2486">
            <v>20533.84</v>
          </cell>
          <cell r="N2486">
            <v>271.05</v>
          </cell>
          <cell r="P2486">
            <v>39.5</v>
          </cell>
          <cell r="Q2486">
            <v>0</v>
          </cell>
          <cell r="S2486">
            <v>0.7</v>
          </cell>
          <cell r="T2486">
            <v>0</v>
          </cell>
          <cell r="U2486">
            <v>20845.09</v>
          </cell>
          <cell r="AE2486" t="str">
            <v>20110629LGUM_322</v>
          </cell>
          <cell r="AG2486" t="str">
            <v>322</v>
          </cell>
        </row>
        <row r="2487">
          <cell r="B2487" t="str">
            <v>Oct 2011</v>
          </cell>
          <cell r="C2487" t="str">
            <v>RLS</v>
          </cell>
          <cell r="D2487" t="str">
            <v>LGUM_323</v>
          </cell>
          <cell r="E2487">
            <v>14</v>
          </cell>
          <cell r="G2487">
            <v>1003</v>
          </cell>
          <cell r="K2487">
            <v>193.76</v>
          </cell>
          <cell r="L2487">
            <v>193.76</v>
          </cell>
          <cell r="N2487">
            <v>2.21</v>
          </cell>
          <cell r="P2487">
            <v>0.38</v>
          </cell>
          <cell r="Q2487">
            <v>0</v>
          </cell>
          <cell r="S2487">
            <v>0</v>
          </cell>
          <cell r="T2487">
            <v>0</v>
          </cell>
          <cell r="U2487">
            <v>196.35</v>
          </cell>
          <cell r="AE2487" t="str">
            <v>20110629LGUM_323</v>
          </cell>
          <cell r="AG2487" t="str">
            <v>323</v>
          </cell>
        </row>
        <row r="2488">
          <cell r="B2488" t="str">
            <v>Oct 2011</v>
          </cell>
          <cell r="C2488" t="str">
            <v>RLS</v>
          </cell>
          <cell r="D2488" t="str">
            <v>LGUM_324</v>
          </cell>
          <cell r="E2488">
            <v>1625</v>
          </cell>
          <cell r="G2488">
            <v>80368</v>
          </cell>
          <cell r="K2488">
            <v>22668.75</v>
          </cell>
          <cell r="L2488">
            <v>22668.75</v>
          </cell>
          <cell r="N2488">
            <v>177.67000000000002</v>
          </cell>
          <cell r="P2488">
            <v>43.38</v>
          </cell>
          <cell r="Q2488">
            <v>0</v>
          </cell>
          <cell r="S2488">
            <v>0</v>
          </cell>
          <cell r="T2488">
            <v>0</v>
          </cell>
          <cell r="U2488">
            <v>22889.8</v>
          </cell>
          <cell r="AE2488" t="str">
            <v>20110629LGUM_324</v>
          </cell>
          <cell r="AG2488" t="str">
            <v>324</v>
          </cell>
        </row>
        <row r="2489">
          <cell r="B2489" t="str">
            <v>Oct 2011</v>
          </cell>
          <cell r="C2489" t="str">
            <v>RLS</v>
          </cell>
          <cell r="D2489" t="str">
            <v>LGUM_325</v>
          </cell>
          <cell r="E2489">
            <v>26</v>
          </cell>
          <cell r="G2489">
            <v>1776</v>
          </cell>
          <cell r="K2489">
            <v>610.74</v>
          </cell>
          <cell r="L2489">
            <v>610.74</v>
          </cell>
          <cell r="N2489">
            <v>3.93</v>
          </cell>
          <cell r="P2489">
            <v>1.1299999999999999</v>
          </cell>
          <cell r="Q2489">
            <v>0</v>
          </cell>
          <cell r="S2489">
            <v>0</v>
          </cell>
          <cell r="T2489">
            <v>0</v>
          </cell>
          <cell r="U2489">
            <v>615.79999999999995</v>
          </cell>
          <cell r="AE2489" t="str">
            <v>20110629LGUM_325</v>
          </cell>
          <cell r="AG2489" t="str">
            <v>325</v>
          </cell>
        </row>
        <row r="2490">
          <cell r="B2490" t="str">
            <v>Oct 2011</v>
          </cell>
          <cell r="C2490" t="str">
            <v>RLS</v>
          </cell>
          <cell r="D2490" t="str">
            <v>LGUM_345</v>
          </cell>
          <cell r="E2490">
            <v>0</v>
          </cell>
          <cell r="G2490">
            <v>0</v>
          </cell>
          <cell r="K2490">
            <v>0</v>
          </cell>
          <cell r="L2490">
            <v>0</v>
          </cell>
          <cell r="N2490">
            <v>0</v>
          </cell>
          <cell r="P2490">
            <v>0</v>
          </cell>
          <cell r="Q2490">
            <v>0</v>
          </cell>
          <cell r="S2490">
            <v>0</v>
          </cell>
          <cell r="T2490">
            <v>0</v>
          </cell>
          <cell r="U2490">
            <v>0</v>
          </cell>
          <cell r="AE2490" t="str">
            <v>20110629LGUM_345</v>
          </cell>
          <cell r="AG2490" t="str">
            <v>345</v>
          </cell>
        </row>
        <row r="2491">
          <cell r="B2491" t="str">
            <v>Oct 2011</v>
          </cell>
          <cell r="C2491" t="str">
            <v>RLS</v>
          </cell>
          <cell r="D2491" t="str">
            <v>LGUM_346</v>
          </cell>
          <cell r="E2491">
            <v>0</v>
          </cell>
          <cell r="G2491">
            <v>0</v>
          </cell>
          <cell r="K2491">
            <v>0</v>
          </cell>
          <cell r="L2491">
            <v>0</v>
          </cell>
          <cell r="N2491">
            <v>0</v>
          </cell>
          <cell r="P2491">
            <v>0</v>
          </cell>
          <cell r="Q2491">
            <v>0</v>
          </cell>
          <cell r="S2491">
            <v>0</v>
          </cell>
          <cell r="T2491">
            <v>0</v>
          </cell>
          <cell r="U2491">
            <v>0</v>
          </cell>
          <cell r="AE2491" t="str">
            <v>20110629LGUM_346</v>
          </cell>
          <cell r="AG2491" t="str">
            <v>346</v>
          </cell>
        </row>
        <row r="2492">
          <cell r="B2492" t="str">
            <v>Oct 2011</v>
          </cell>
          <cell r="C2492" t="str">
            <v>RLS</v>
          </cell>
          <cell r="D2492" t="str">
            <v>LGUM_347</v>
          </cell>
          <cell r="E2492">
            <v>0</v>
          </cell>
          <cell r="G2492">
            <v>0</v>
          </cell>
          <cell r="K2492">
            <v>0</v>
          </cell>
          <cell r="L2492">
            <v>0</v>
          </cell>
          <cell r="N2492">
            <v>0</v>
          </cell>
          <cell r="P2492">
            <v>0</v>
          </cell>
          <cell r="Q2492">
            <v>0</v>
          </cell>
          <cell r="S2492">
            <v>0</v>
          </cell>
          <cell r="T2492">
            <v>0</v>
          </cell>
          <cell r="U2492">
            <v>0</v>
          </cell>
          <cell r="AE2492" t="str">
            <v>20110629LGUM_347</v>
          </cell>
          <cell r="AG2492" t="str">
            <v>347</v>
          </cell>
        </row>
        <row r="2493">
          <cell r="B2493" t="str">
            <v>Oct 2011</v>
          </cell>
          <cell r="C2493" t="str">
            <v>RLS</v>
          </cell>
          <cell r="D2493" t="str">
            <v>LGUM_348</v>
          </cell>
          <cell r="E2493">
            <v>41</v>
          </cell>
          <cell r="G2493">
            <v>4206</v>
          </cell>
          <cell r="K2493">
            <v>494.05</v>
          </cell>
          <cell r="L2493">
            <v>494.05</v>
          </cell>
          <cell r="N2493">
            <v>9.2899999999999991</v>
          </cell>
          <cell r="P2493">
            <v>0.96</v>
          </cell>
          <cell r="Q2493">
            <v>0</v>
          </cell>
          <cell r="S2493">
            <v>0</v>
          </cell>
          <cell r="T2493">
            <v>0</v>
          </cell>
          <cell r="U2493">
            <v>504.3</v>
          </cell>
          <cell r="AE2493" t="str">
            <v>20110629LGUM_348</v>
          </cell>
          <cell r="AG2493" t="str">
            <v>348</v>
          </cell>
        </row>
        <row r="2494">
          <cell r="B2494" t="str">
            <v>Oct 2011</v>
          </cell>
          <cell r="C2494" t="str">
            <v>RLS</v>
          </cell>
          <cell r="D2494" t="str">
            <v>LGUM_349</v>
          </cell>
          <cell r="E2494">
            <v>17</v>
          </cell>
          <cell r="G2494">
            <v>581</v>
          </cell>
          <cell r="K2494">
            <v>142.80000000000001</v>
          </cell>
          <cell r="L2494">
            <v>142.80000000000001</v>
          </cell>
          <cell r="N2494">
            <v>1.28</v>
          </cell>
          <cell r="P2494">
            <v>0.27</v>
          </cell>
          <cell r="Q2494">
            <v>0</v>
          </cell>
          <cell r="S2494">
            <v>0</v>
          </cell>
          <cell r="T2494">
            <v>0</v>
          </cell>
          <cell r="U2494">
            <v>144.35000000000002</v>
          </cell>
          <cell r="AE2494" t="str">
            <v>20110629LGUM_349</v>
          </cell>
          <cell r="AG2494" t="str">
            <v>349</v>
          </cell>
        </row>
        <row r="2495">
          <cell r="B2495" t="str">
            <v>Oct 2011</v>
          </cell>
          <cell r="C2495" t="str">
            <v>RLS</v>
          </cell>
          <cell r="D2495" t="str">
            <v>LGUM_352</v>
          </cell>
          <cell r="E2495">
            <v>5</v>
          </cell>
          <cell r="G2495">
            <v>363</v>
          </cell>
          <cell r="K2495">
            <v>50.75</v>
          </cell>
          <cell r="L2495">
            <v>50.750000000000007</v>
          </cell>
          <cell r="N2495">
            <v>0.81</v>
          </cell>
          <cell r="P2495">
            <v>0.1</v>
          </cell>
          <cell r="Q2495">
            <v>0</v>
          </cell>
          <cell r="S2495">
            <v>0</v>
          </cell>
          <cell r="T2495">
            <v>0</v>
          </cell>
          <cell r="U2495">
            <v>51.660000000000004</v>
          </cell>
          <cell r="AE2495" t="str">
            <v>20110629LGUM_352</v>
          </cell>
          <cell r="AG2495" t="str">
            <v>352</v>
          </cell>
        </row>
        <row r="2496">
          <cell r="B2496" t="str">
            <v>Oct 2011</v>
          </cell>
          <cell r="C2496" t="str">
            <v>RLS</v>
          </cell>
          <cell r="D2496" t="str">
            <v>LGUM_353</v>
          </cell>
          <cell r="E2496">
            <v>54</v>
          </cell>
          <cell r="G2496">
            <v>5520</v>
          </cell>
          <cell r="K2496">
            <v>627.48</v>
          </cell>
          <cell r="L2496">
            <v>627.48</v>
          </cell>
          <cell r="N2496">
            <v>12.239999999999998</v>
          </cell>
          <cell r="P2496">
            <v>1.2</v>
          </cell>
          <cell r="Q2496">
            <v>0</v>
          </cell>
          <cell r="S2496">
            <v>0</v>
          </cell>
          <cell r="T2496">
            <v>0</v>
          </cell>
          <cell r="U2496">
            <v>640.91999999999996</v>
          </cell>
          <cell r="AE2496" t="str">
            <v>20110629LGUM_353</v>
          </cell>
          <cell r="AG2496" t="str">
            <v>353</v>
          </cell>
        </row>
        <row r="2497">
          <cell r="B2497" t="str">
            <v>Oct 2011</v>
          </cell>
          <cell r="C2497" t="str">
            <v>RLS</v>
          </cell>
          <cell r="D2497" t="str">
            <v>LGUM_354</v>
          </cell>
          <cell r="E2497">
            <v>32</v>
          </cell>
          <cell r="G2497">
            <v>5066</v>
          </cell>
          <cell r="K2497">
            <v>454.08</v>
          </cell>
          <cell r="L2497">
            <v>454.08</v>
          </cell>
          <cell r="N2497">
            <v>11.21</v>
          </cell>
          <cell r="P2497">
            <v>0.92</v>
          </cell>
          <cell r="Q2497">
            <v>0</v>
          </cell>
          <cell r="S2497">
            <v>0</v>
          </cell>
          <cell r="T2497">
            <v>0</v>
          </cell>
          <cell r="U2497">
            <v>466.21</v>
          </cell>
          <cell r="AE2497" t="str">
            <v>20110629LGUM_354</v>
          </cell>
          <cell r="AG2497" t="str">
            <v>354</v>
          </cell>
        </row>
        <row r="2498">
          <cell r="B2498" t="str">
            <v>Oct 2011</v>
          </cell>
          <cell r="C2498" t="str">
            <v>RLS</v>
          </cell>
          <cell r="D2498" t="str">
            <v>LGUM_355</v>
          </cell>
          <cell r="E2498">
            <v>360</v>
          </cell>
          <cell r="G2498">
            <v>18476</v>
          </cell>
          <cell r="K2498">
            <v>3477.6</v>
          </cell>
          <cell r="L2498">
            <v>3477.6000000000004</v>
          </cell>
          <cell r="N2498">
            <v>40.81</v>
          </cell>
          <cell r="P2498">
            <v>6.7299999999999995</v>
          </cell>
          <cell r="Q2498">
            <v>0</v>
          </cell>
          <cell r="S2498">
            <v>0</v>
          </cell>
          <cell r="T2498">
            <v>0</v>
          </cell>
          <cell r="U2498">
            <v>3525.1400000000003</v>
          </cell>
          <cell r="AE2498" t="str">
            <v>20110629LGUM_355</v>
          </cell>
          <cell r="AG2498" t="str">
            <v>355</v>
          </cell>
        </row>
        <row r="2499">
          <cell r="B2499" t="str">
            <v>Oct 2011</v>
          </cell>
          <cell r="C2499" t="str">
            <v>RLS</v>
          </cell>
          <cell r="D2499" t="str">
            <v>LGUM_356</v>
          </cell>
          <cell r="E2499">
            <v>0</v>
          </cell>
          <cell r="G2499">
            <v>0</v>
          </cell>
          <cell r="K2499">
            <v>0</v>
          </cell>
          <cell r="L2499">
            <v>0</v>
          </cell>
          <cell r="N2499">
            <v>0</v>
          </cell>
          <cell r="P2499">
            <v>0</v>
          </cell>
          <cell r="Q2499">
            <v>0</v>
          </cell>
          <cell r="S2499">
            <v>0</v>
          </cell>
          <cell r="T2499">
            <v>0</v>
          </cell>
          <cell r="U2499">
            <v>0</v>
          </cell>
          <cell r="AE2499" t="str">
            <v>20110629LGUM_356</v>
          </cell>
          <cell r="AG2499" t="str">
            <v>356</v>
          </cell>
        </row>
        <row r="2500">
          <cell r="B2500" t="str">
            <v>Oct 2011</v>
          </cell>
          <cell r="C2500" t="str">
            <v>RLS</v>
          </cell>
          <cell r="D2500" t="str">
            <v>LGUM_357</v>
          </cell>
          <cell r="E2500">
            <v>3</v>
          </cell>
          <cell r="G2500">
            <v>484</v>
          </cell>
          <cell r="K2500">
            <v>42.57</v>
          </cell>
          <cell r="L2500">
            <v>42.569999999999993</v>
          </cell>
          <cell r="N2500">
            <v>1.07</v>
          </cell>
          <cell r="P2500">
            <v>0.09</v>
          </cell>
          <cell r="Q2500">
            <v>0</v>
          </cell>
          <cell r="S2500">
            <v>0</v>
          </cell>
          <cell r="T2500">
            <v>0</v>
          </cell>
          <cell r="U2500">
            <v>43.73</v>
          </cell>
          <cell r="AE2500" t="str">
            <v>20110629LGUM_357</v>
          </cell>
          <cell r="AG2500" t="str">
            <v>357</v>
          </cell>
        </row>
        <row r="2501">
          <cell r="B2501" t="str">
            <v>Oct 2011</v>
          </cell>
          <cell r="C2501" t="str">
            <v>RLS</v>
          </cell>
          <cell r="D2501" t="str">
            <v>LGUM_358</v>
          </cell>
          <cell r="E2501">
            <v>26</v>
          </cell>
          <cell r="G2501">
            <v>1895</v>
          </cell>
          <cell r="K2501">
            <v>384.54</v>
          </cell>
          <cell r="L2501">
            <v>384.54</v>
          </cell>
          <cell r="N2501">
            <v>4.2</v>
          </cell>
          <cell r="P2501">
            <v>0.75</v>
          </cell>
          <cell r="Q2501">
            <v>0</v>
          </cell>
          <cell r="S2501">
            <v>0</v>
          </cell>
          <cell r="T2501">
            <v>0</v>
          </cell>
          <cell r="U2501">
            <v>389.49</v>
          </cell>
          <cell r="AE2501" t="str">
            <v>20110629LGUM_358</v>
          </cell>
          <cell r="AG2501" t="str">
            <v>358</v>
          </cell>
        </row>
        <row r="2502">
          <cell r="B2502" t="str">
            <v>Oct 2011</v>
          </cell>
          <cell r="C2502" t="str">
            <v>RLS</v>
          </cell>
          <cell r="D2502" t="str">
            <v>LGUM_360</v>
          </cell>
          <cell r="E2502">
            <v>8</v>
          </cell>
          <cell r="G2502">
            <v>3161</v>
          </cell>
          <cell r="K2502">
            <v>211.28</v>
          </cell>
          <cell r="L2502">
            <v>211.28</v>
          </cell>
          <cell r="N2502">
            <v>6.99</v>
          </cell>
          <cell r="P2502">
            <v>0.41</v>
          </cell>
          <cell r="Q2502">
            <v>0</v>
          </cell>
          <cell r="S2502">
            <v>0</v>
          </cell>
          <cell r="T2502">
            <v>0</v>
          </cell>
          <cell r="U2502">
            <v>218.68</v>
          </cell>
          <cell r="AE2502" t="str">
            <v>20110629LGUM_360</v>
          </cell>
          <cell r="AG2502" t="str">
            <v>360</v>
          </cell>
        </row>
        <row r="2503">
          <cell r="B2503" t="str">
            <v>Oct 2011</v>
          </cell>
          <cell r="C2503" t="str">
            <v>RLS</v>
          </cell>
          <cell r="D2503" t="str">
            <v>LGUM_361</v>
          </cell>
          <cell r="E2503">
            <v>1309</v>
          </cell>
          <cell r="G2503">
            <v>139745</v>
          </cell>
          <cell r="K2503">
            <v>18064.2</v>
          </cell>
          <cell r="L2503">
            <v>18064.199999999997</v>
          </cell>
          <cell r="N2503">
            <v>308.86</v>
          </cell>
          <cell r="P2503">
            <v>34.94</v>
          </cell>
          <cell r="Q2503">
            <v>0</v>
          </cell>
          <cell r="S2503">
            <v>0.42</v>
          </cell>
          <cell r="T2503">
            <v>0</v>
          </cell>
          <cell r="U2503">
            <v>18408.419999999998</v>
          </cell>
          <cell r="AE2503" t="str">
            <v>20110629LGUM_361</v>
          </cell>
          <cell r="AG2503" t="str">
            <v>361</v>
          </cell>
        </row>
        <row r="2504">
          <cell r="B2504" t="str">
            <v>Oct 2011</v>
          </cell>
          <cell r="C2504" t="str">
            <v>RLS</v>
          </cell>
          <cell r="D2504" t="str">
            <v>LGUM_362</v>
          </cell>
          <cell r="E2504">
            <v>728</v>
          </cell>
          <cell r="G2504">
            <v>123979</v>
          </cell>
          <cell r="J2504">
            <v>-4.9800000000000004</v>
          </cell>
          <cell r="K2504">
            <v>10856.78</v>
          </cell>
          <cell r="L2504">
            <v>10856.780000000002</v>
          </cell>
          <cell r="N2504">
            <v>273.95</v>
          </cell>
          <cell r="P2504">
            <v>21.41</v>
          </cell>
          <cell r="Q2504">
            <v>0</v>
          </cell>
          <cell r="S2504">
            <v>9.1999999999999993</v>
          </cell>
          <cell r="T2504">
            <v>0</v>
          </cell>
          <cell r="U2504">
            <v>11173.280000000002</v>
          </cell>
          <cell r="AE2504" t="str">
            <v>20110629LGUM_362</v>
          </cell>
          <cell r="AG2504" t="str">
            <v>362</v>
          </cell>
        </row>
        <row r="2505">
          <cell r="B2505" t="str">
            <v>Oct 2011</v>
          </cell>
          <cell r="C2505" t="str">
            <v>RLS</v>
          </cell>
          <cell r="D2505" t="str">
            <v>LGUM_363</v>
          </cell>
          <cell r="E2505">
            <v>1345</v>
          </cell>
          <cell r="G2505">
            <v>228258</v>
          </cell>
          <cell r="K2505">
            <v>20067.400000000001</v>
          </cell>
          <cell r="L2505">
            <v>20067.400000000001</v>
          </cell>
          <cell r="N2505">
            <v>505.77000000000004</v>
          </cell>
          <cell r="P2505">
            <v>39.46</v>
          </cell>
          <cell r="Q2505">
            <v>0</v>
          </cell>
          <cell r="S2505">
            <v>7.36</v>
          </cell>
          <cell r="T2505">
            <v>0</v>
          </cell>
          <cell r="U2505">
            <v>20645.86</v>
          </cell>
          <cell r="AE2505" t="str">
            <v>20110629LGUM_363</v>
          </cell>
          <cell r="AG2505" t="str">
            <v>363</v>
          </cell>
        </row>
        <row r="2506">
          <cell r="B2506" t="str">
            <v>Oct 2011</v>
          </cell>
          <cell r="C2506" t="str">
            <v>RLS</v>
          </cell>
          <cell r="D2506" t="str">
            <v>LGUM_364</v>
          </cell>
          <cell r="E2506">
            <v>19</v>
          </cell>
          <cell r="G2506">
            <v>1937</v>
          </cell>
          <cell r="K2506">
            <v>459.99</v>
          </cell>
          <cell r="L2506">
            <v>459.99</v>
          </cell>
          <cell r="N2506">
            <v>4.3</v>
          </cell>
          <cell r="P2506">
            <v>0.88</v>
          </cell>
          <cell r="Q2506">
            <v>0</v>
          </cell>
          <cell r="S2506">
            <v>0</v>
          </cell>
          <cell r="T2506">
            <v>0</v>
          </cell>
          <cell r="U2506">
            <v>465.17</v>
          </cell>
          <cell r="AE2506" t="str">
            <v>20110629LGUM_364</v>
          </cell>
          <cell r="AG2506" t="str">
            <v>364</v>
          </cell>
        </row>
        <row r="2507">
          <cell r="B2507" t="str">
            <v>Oct 2011</v>
          </cell>
          <cell r="C2507" t="str">
            <v>RLS</v>
          </cell>
          <cell r="D2507" t="str">
            <v>LGUM_365</v>
          </cell>
          <cell r="E2507">
            <v>4</v>
          </cell>
          <cell r="G2507">
            <v>632</v>
          </cell>
          <cell r="K2507">
            <v>109.32</v>
          </cell>
          <cell r="L2507">
            <v>109.32</v>
          </cell>
          <cell r="N2507">
            <v>1.4</v>
          </cell>
          <cell r="P2507">
            <v>0.21</v>
          </cell>
          <cell r="Q2507">
            <v>0</v>
          </cell>
          <cell r="S2507">
            <v>0</v>
          </cell>
          <cell r="T2507">
            <v>0</v>
          </cell>
          <cell r="U2507">
            <v>110.92999999999999</v>
          </cell>
          <cell r="AE2507" t="str">
            <v>20110629LGUM_365</v>
          </cell>
          <cell r="AG2507" t="str">
            <v>365</v>
          </cell>
        </row>
        <row r="2508">
          <cell r="B2508" t="str">
            <v>Oct 2011</v>
          </cell>
          <cell r="C2508" t="str">
            <v>RLS</v>
          </cell>
          <cell r="D2508" t="str">
            <v>LGUM_366</v>
          </cell>
          <cell r="E2508">
            <v>282</v>
          </cell>
          <cell r="G2508">
            <v>30190</v>
          </cell>
          <cell r="K2508">
            <v>7089.48</v>
          </cell>
          <cell r="L2508">
            <v>7089.4799999999987</v>
          </cell>
          <cell r="N2508">
            <v>66.73</v>
          </cell>
          <cell r="P2508">
            <v>13.58</v>
          </cell>
          <cell r="Q2508">
            <v>0</v>
          </cell>
          <cell r="S2508">
            <v>0</v>
          </cell>
          <cell r="T2508">
            <v>0</v>
          </cell>
          <cell r="U2508">
            <v>7169.7899999999991</v>
          </cell>
          <cell r="AE2508" t="str">
            <v>20110629LGUM_366</v>
          </cell>
          <cell r="AG2508" t="str">
            <v>366</v>
          </cell>
        </row>
        <row r="2509">
          <cell r="B2509" t="str">
            <v>Oct 2011</v>
          </cell>
          <cell r="C2509" t="str">
            <v>RLS</v>
          </cell>
          <cell r="D2509" t="str">
            <v>LGUM_367</v>
          </cell>
          <cell r="E2509">
            <v>297</v>
          </cell>
          <cell r="G2509">
            <v>50520</v>
          </cell>
          <cell r="K2509">
            <v>8149.68</v>
          </cell>
          <cell r="L2509">
            <v>8149.68</v>
          </cell>
          <cell r="N2509">
            <v>111.63</v>
          </cell>
          <cell r="P2509">
            <v>15.71</v>
          </cell>
          <cell r="Q2509">
            <v>0</v>
          </cell>
          <cell r="S2509">
            <v>2.5099999999999998</v>
          </cell>
          <cell r="T2509">
            <v>0</v>
          </cell>
          <cell r="U2509">
            <v>8279.5300000000007</v>
          </cell>
          <cell r="AE2509" t="str">
            <v>20110629LGUM_367</v>
          </cell>
          <cell r="AG2509" t="str">
            <v>367</v>
          </cell>
        </row>
        <row r="2510">
          <cell r="B2510" t="str">
            <v>Oct 2011</v>
          </cell>
          <cell r="C2510" t="str">
            <v>RLS</v>
          </cell>
          <cell r="D2510" t="str">
            <v>LGUM_368</v>
          </cell>
          <cell r="E2510">
            <v>0</v>
          </cell>
          <cell r="G2510">
            <v>0</v>
          </cell>
          <cell r="K2510">
            <v>0</v>
          </cell>
          <cell r="L2510">
            <v>0</v>
          </cell>
          <cell r="N2510">
            <v>0</v>
          </cell>
          <cell r="P2510">
            <v>0</v>
          </cell>
          <cell r="Q2510">
            <v>0</v>
          </cell>
          <cell r="S2510">
            <v>0</v>
          </cell>
          <cell r="T2510">
            <v>0</v>
          </cell>
          <cell r="U2510">
            <v>0</v>
          </cell>
          <cell r="AE2510" t="str">
            <v>20110629LGUM_368</v>
          </cell>
          <cell r="AG2510" t="str">
            <v>368</v>
          </cell>
        </row>
        <row r="2511">
          <cell r="B2511" t="str">
            <v>Oct 2011</v>
          </cell>
          <cell r="C2511" t="str">
            <v>RLS</v>
          </cell>
          <cell r="D2511" t="str">
            <v>LGUM_369</v>
          </cell>
          <cell r="E2511">
            <v>0</v>
          </cell>
          <cell r="G2511">
            <v>0</v>
          </cell>
          <cell r="K2511">
            <v>0</v>
          </cell>
          <cell r="L2511">
            <v>0</v>
          </cell>
          <cell r="N2511">
            <v>0</v>
          </cell>
          <cell r="P2511">
            <v>0</v>
          </cell>
          <cell r="Q2511">
            <v>0</v>
          </cell>
          <cell r="S2511">
            <v>0</v>
          </cell>
          <cell r="T2511">
            <v>0</v>
          </cell>
          <cell r="U2511">
            <v>0</v>
          </cell>
          <cell r="AE2511" t="str">
            <v>20110629LGUM_369</v>
          </cell>
          <cell r="AG2511" t="str">
            <v>369</v>
          </cell>
        </row>
        <row r="2512">
          <cell r="B2512" t="str">
            <v>Oct 2011</v>
          </cell>
          <cell r="C2512" t="str">
            <v>RLS</v>
          </cell>
          <cell r="D2512" t="str">
            <v>LGUM_370</v>
          </cell>
          <cell r="E2512">
            <v>95</v>
          </cell>
          <cell r="G2512">
            <v>10139</v>
          </cell>
          <cell r="K2512">
            <v>2388.3000000000002</v>
          </cell>
          <cell r="L2512">
            <v>2388.3000000000002</v>
          </cell>
          <cell r="N2512">
            <v>22.43</v>
          </cell>
          <cell r="P2512">
            <v>4.6100000000000003</v>
          </cell>
          <cell r="Q2512">
            <v>0</v>
          </cell>
          <cell r="S2512">
            <v>0</v>
          </cell>
          <cell r="T2512">
            <v>0</v>
          </cell>
          <cell r="U2512">
            <v>2415.34</v>
          </cell>
          <cell r="AE2512" t="str">
            <v>20110629LGUM_370</v>
          </cell>
          <cell r="AG2512" t="str">
            <v>370</v>
          </cell>
        </row>
        <row r="2513">
          <cell r="B2513" t="str">
            <v>Oct 2011</v>
          </cell>
          <cell r="C2513" t="str">
            <v>RLS</v>
          </cell>
          <cell r="D2513" t="str">
            <v>LGUM_371</v>
          </cell>
          <cell r="E2513">
            <v>23</v>
          </cell>
          <cell r="G2513">
            <v>3885</v>
          </cell>
          <cell r="K2513">
            <v>631.12</v>
          </cell>
          <cell r="L2513">
            <v>631.12</v>
          </cell>
          <cell r="N2513">
            <v>8.58</v>
          </cell>
          <cell r="P2513">
            <v>1.21</v>
          </cell>
          <cell r="Q2513">
            <v>0</v>
          </cell>
          <cell r="S2513">
            <v>0</v>
          </cell>
          <cell r="T2513">
            <v>0</v>
          </cell>
          <cell r="U2513">
            <v>640.91</v>
          </cell>
          <cell r="AE2513" t="str">
            <v>20110629LGUM_371</v>
          </cell>
          <cell r="AG2513" t="str">
            <v>371</v>
          </cell>
        </row>
        <row r="2514">
          <cell r="B2514" t="str">
            <v>Oct 2011</v>
          </cell>
          <cell r="C2514" t="str">
            <v>RLS</v>
          </cell>
          <cell r="D2514" t="str">
            <v>LGUM_372</v>
          </cell>
          <cell r="E2514">
            <v>1367</v>
          </cell>
          <cell r="G2514">
            <v>93604</v>
          </cell>
          <cell r="K2514">
            <v>15734.17</v>
          </cell>
          <cell r="L2514">
            <v>15734.170000000002</v>
          </cell>
          <cell r="N2514">
            <v>207.02</v>
          </cell>
          <cell r="P2514">
            <v>30.12</v>
          </cell>
          <cell r="Q2514">
            <v>0</v>
          </cell>
          <cell r="S2514">
            <v>32.25</v>
          </cell>
          <cell r="T2514">
            <v>0</v>
          </cell>
          <cell r="U2514">
            <v>16003.560000000001</v>
          </cell>
          <cell r="AE2514" t="str">
            <v>20110629LGUM_372</v>
          </cell>
          <cell r="AG2514" t="str">
            <v>372</v>
          </cell>
        </row>
        <row r="2515">
          <cell r="B2515" t="str">
            <v>Oct 2011</v>
          </cell>
          <cell r="C2515" t="str">
            <v>RLS</v>
          </cell>
          <cell r="D2515" t="str">
            <v>LGUM_373</v>
          </cell>
          <cell r="E2515">
            <v>9</v>
          </cell>
          <cell r="G2515">
            <v>615</v>
          </cell>
          <cell r="K2515">
            <v>103.59</v>
          </cell>
          <cell r="L2515">
            <v>103.59</v>
          </cell>
          <cell r="N2515">
            <v>1.38</v>
          </cell>
          <cell r="P2515">
            <v>0.18</v>
          </cell>
          <cell r="Q2515">
            <v>0</v>
          </cell>
          <cell r="S2515">
            <v>0</v>
          </cell>
          <cell r="T2515">
            <v>0</v>
          </cell>
          <cell r="U2515">
            <v>105.15</v>
          </cell>
          <cell r="AE2515" t="str">
            <v>20110629LGUM_373</v>
          </cell>
          <cell r="AG2515" t="str">
            <v>373</v>
          </cell>
        </row>
        <row r="2516">
          <cell r="B2516" t="str">
            <v>Oct 2011</v>
          </cell>
          <cell r="C2516" t="str">
            <v>RLS</v>
          </cell>
          <cell r="D2516" t="str">
            <v>LGUM_374</v>
          </cell>
          <cell r="E2516">
            <v>5509</v>
          </cell>
          <cell r="G2516">
            <v>272917</v>
          </cell>
          <cell r="K2516">
            <v>76850.55</v>
          </cell>
          <cell r="L2516">
            <v>76850.55</v>
          </cell>
          <cell r="N2516">
            <v>603.64</v>
          </cell>
          <cell r="P2516">
            <v>147.27000000000001</v>
          </cell>
          <cell r="Q2516">
            <v>0</v>
          </cell>
          <cell r="S2516">
            <v>0</v>
          </cell>
          <cell r="T2516">
            <v>0</v>
          </cell>
          <cell r="U2516">
            <v>77601.460000000006</v>
          </cell>
          <cell r="AE2516" t="str">
            <v>20110629LGUM_374</v>
          </cell>
          <cell r="AG2516" t="str">
            <v>374</v>
          </cell>
        </row>
        <row r="2517">
          <cell r="B2517" t="str">
            <v>Oct 2011</v>
          </cell>
          <cell r="C2517" t="str">
            <v>RLS</v>
          </cell>
          <cell r="D2517" t="str">
            <v>LGUM_375</v>
          </cell>
          <cell r="E2517">
            <v>158</v>
          </cell>
          <cell r="G2517">
            <v>10633</v>
          </cell>
          <cell r="K2517">
            <v>3711.42</v>
          </cell>
          <cell r="L2517">
            <v>3711.42</v>
          </cell>
          <cell r="N2517">
            <v>23.900000000000002</v>
          </cell>
          <cell r="P2517">
            <v>7.04</v>
          </cell>
          <cell r="Q2517">
            <v>0</v>
          </cell>
          <cell r="S2517">
            <v>0</v>
          </cell>
          <cell r="T2517">
            <v>0</v>
          </cell>
          <cell r="U2517">
            <v>3742.36</v>
          </cell>
          <cell r="AE2517" t="str">
            <v>20110629LGUM_375</v>
          </cell>
          <cell r="AG2517" t="str">
            <v>375</v>
          </cell>
        </row>
        <row r="2518">
          <cell r="B2518" t="str">
            <v>Oct 2011</v>
          </cell>
          <cell r="C2518" t="str">
            <v>RLS</v>
          </cell>
          <cell r="D2518" t="str">
            <v>LGUM_376</v>
          </cell>
          <cell r="E2518">
            <v>181</v>
          </cell>
          <cell r="G2518">
            <v>6901</v>
          </cell>
          <cell r="K2518">
            <v>2418.16</v>
          </cell>
          <cell r="L2518">
            <v>2418.16</v>
          </cell>
          <cell r="N2518">
            <v>15.32</v>
          </cell>
          <cell r="P2518">
            <v>4.6399999999999997</v>
          </cell>
          <cell r="Q2518">
            <v>0</v>
          </cell>
          <cell r="S2518">
            <v>0</v>
          </cell>
          <cell r="T2518">
            <v>0</v>
          </cell>
          <cell r="U2518">
            <v>2438.12</v>
          </cell>
          <cell r="AE2518" t="str">
            <v>20110629LGUM_376</v>
          </cell>
          <cell r="AG2518" t="str">
            <v>376</v>
          </cell>
        </row>
        <row r="2519">
          <cell r="B2519" t="str">
            <v>Oct 2011</v>
          </cell>
          <cell r="C2519" t="str">
            <v>RLS</v>
          </cell>
          <cell r="D2519" t="str">
            <v>LGUM_377</v>
          </cell>
          <cell r="E2519">
            <v>519</v>
          </cell>
          <cell r="G2519">
            <v>35435</v>
          </cell>
          <cell r="K2519">
            <v>10504.56</v>
          </cell>
          <cell r="L2519">
            <v>10504.56</v>
          </cell>
          <cell r="N2519">
            <v>78.339999999999989</v>
          </cell>
          <cell r="P2519">
            <v>20.13</v>
          </cell>
          <cell r="Q2519">
            <v>0</v>
          </cell>
          <cell r="S2519">
            <v>0</v>
          </cell>
          <cell r="T2519">
            <v>0</v>
          </cell>
          <cell r="U2519">
            <v>10603.029999999999</v>
          </cell>
          <cell r="AE2519" t="str">
            <v>20110629LGUM_377</v>
          </cell>
          <cell r="AG2519" t="str">
            <v>377</v>
          </cell>
        </row>
        <row r="2520">
          <cell r="B2520" t="str">
            <v>Oct 2011</v>
          </cell>
          <cell r="C2520" t="str">
            <v>RLS</v>
          </cell>
          <cell r="D2520" t="str">
            <v>LGUM_378</v>
          </cell>
          <cell r="E2520">
            <v>2</v>
          </cell>
          <cell r="G2520">
            <v>731</v>
          </cell>
          <cell r="K2520">
            <v>126.66</v>
          </cell>
          <cell r="L2520">
            <v>126.66000000000001</v>
          </cell>
          <cell r="N2520">
            <v>1.62</v>
          </cell>
          <cell r="P2520">
            <v>0.24</v>
          </cell>
          <cell r="Q2520">
            <v>0</v>
          </cell>
          <cell r="S2520">
            <v>0</v>
          </cell>
          <cell r="T2520">
            <v>0</v>
          </cell>
          <cell r="U2520">
            <v>128.52000000000001</v>
          </cell>
          <cell r="AE2520" t="str">
            <v>20110629LGUM_378</v>
          </cell>
          <cell r="AG2520" t="str">
            <v>378</v>
          </cell>
        </row>
        <row r="2521">
          <cell r="B2521" t="str">
            <v>Oct 2011</v>
          </cell>
          <cell r="C2521" t="str">
            <v>RLS</v>
          </cell>
          <cell r="D2521" t="str">
            <v>LGUM_379</v>
          </cell>
          <cell r="E2521">
            <v>2</v>
          </cell>
          <cell r="G2521">
            <v>731</v>
          </cell>
          <cell r="K2521">
            <v>67.099999999999994</v>
          </cell>
          <cell r="L2521">
            <v>67.099999999999994</v>
          </cell>
          <cell r="N2521">
            <v>1.62</v>
          </cell>
          <cell r="P2521">
            <v>0.13</v>
          </cell>
          <cell r="Q2521">
            <v>0</v>
          </cell>
          <cell r="S2521">
            <v>0</v>
          </cell>
          <cell r="T2521">
            <v>0</v>
          </cell>
          <cell r="U2521">
            <v>68.849999999999994</v>
          </cell>
          <cell r="AE2521" t="str">
            <v>20110629LGUM_379</v>
          </cell>
          <cell r="AG2521" t="str">
            <v>379</v>
          </cell>
        </row>
        <row r="2522">
          <cell r="B2522" t="str">
            <v>Oct 2011</v>
          </cell>
          <cell r="C2522" t="str">
            <v>RLS</v>
          </cell>
          <cell r="D2522" t="str">
            <v>LGUM_380</v>
          </cell>
          <cell r="E2522">
            <v>11</v>
          </cell>
          <cell r="G2522">
            <v>439</v>
          </cell>
          <cell r="K2522">
            <v>197.67</v>
          </cell>
          <cell r="L2522">
            <v>197.67000000000007</v>
          </cell>
          <cell r="N2522">
            <v>0.97</v>
          </cell>
          <cell r="P2522">
            <v>0.67</v>
          </cell>
          <cell r="Q2522">
            <v>0</v>
          </cell>
          <cell r="S2522">
            <v>0</v>
          </cell>
          <cell r="T2522">
            <v>0</v>
          </cell>
          <cell r="U2522">
            <v>354.22</v>
          </cell>
          <cell r="AE2522" t="str">
            <v>20110629LGUM_380</v>
          </cell>
          <cell r="AG2522" t="str">
            <v>380</v>
          </cell>
        </row>
        <row r="2523">
          <cell r="B2523" t="str">
            <v>Oct 2011</v>
          </cell>
          <cell r="C2523" t="str">
            <v>RLS</v>
          </cell>
          <cell r="D2523" t="str">
            <v>LGUM_381</v>
          </cell>
          <cell r="E2523">
            <v>123</v>
          </cell>
          <cell r="G2523">
            <v>6238</v>
          </cell>
          <cell r="K2523">
            <v>2321.0100000000002</v>
          </cell>
          <cell r="L2523">
            <v>2321.0099999999998</v>
          </cell>
          <cell r="N2523">
            <v>13.77</v>
          </cell>
          <cell r="P2523">
            <v>7.71</v>
          </cell>
          <cell r="Q2523">
            <v>0</v>
          </cell>
          <cell r="S2523">
            <v>0</v>
          </cell>
          <cell r="T2523">
            <v>0</v>
          </cell>
          <cell r="U2523">
            <v>4058.68</v>
          </cell>
          <cell r="AE2523" t="str">
            <v>20110629LGUM_381</v>
          </cell>
          <cell r="AG2523" t="str">
            <v>381</v>
          </cell>
        </row>
        <row r="2524">
          <cell r="B2524" t="str">
            <v>Oct 2011</v>
          </cell>
          <cell r="C2524" t="str">
            <v>RLS</v>
          </cell>
          <cell r="D2524" t="str">
            <v>LGUM_382</v>
          </cell>
          <cell r="E2524">
            <v>36</v>
          </cell>
          <cell r="G2524">
            <v>1437</v>
          </cell>
          <cell r="K2524">
            <v>654.48</v>
          </cell>
          <cell r="L2524">
            <v>654.47999999999979</v>
          </cell>
          <cell r="N2524">
            <v>3.18</v>
          </cell>
          <cell r="P2524">
            <v>1.3</v>
          </cell>
          <cell r="Q2524">
            <v>0</v>
          </cell>
          <cell r="S2524">
            <v>0</v>
          </cell>
          <cell r="T2524">
            <v>0</v>
          </cell>
          <cell r="U2524">
            <v>686.53999999999985</v>
          </cell>
          <cell r="AE2524" t="str">
            <v>20110629LGUM_382</v>
          </cell>
          <cell r="AG2524" t="str">
            <v>382</v>
          </cell>
        </row>
        <row r="2525">
          <cell r="B2525" t="str">
            <v>Oct 2011</v>
          </cell>
          <cell r="C2525" t="str">
            <v>RLS</v>
          </cell>
          <cell r="D2525" t="str">
            <v>LGUM_383</v>
          </cell>
          <cell r="E2525">
            <v>8</v>
          </cell>
          <cell r="G2525">
            <v>398</v>
          </cell>
          <cell r="K2525">
            <v>155.76</v>
          </cell>
          <cell r="L2525">
            <v>155.76</v>
          </cell>
          <cell r="N2525">
            <v>0.88</v>
          </cell>
          <cell r="P2525">
            <v>0.52</v>
          </cell>
          <cell r="Q2525">
            <v>0</v>
          </cell>
          <cell r="S2525">
            <v>0</v>
          </cell>
          <cell r="T2525">
            <v>0</v>
          </cell>
          <cell r="U2525">
            <v>274.39999999999998</v>
          </cell>
          <cell r="AE2525" t="str">
            <v>20110629LGUM_383</v>
          </cell>
          <cell r="AG2525" t="str">
            <v>383</v>
          </cell>
        </row>
        <row r="2526">
          <cell r="B2526" t="str">
            <v>Oct 2011</v>
          </cell>
          <cell r="C2526" t="str">
            <v>DSK</v>
          </cell>
          <cell r="D2526" t="str">
            <v>LGUM_400</v>
          </cell>
          <cell r="E2526">
            <v>7</v>
          </cell>
          <cell r="G2526">
            <v>118</v>
          </cell>
          <cell r="K2526">
            <v>157.85</v>
          </cell>
          <cell r="L2526">
            <v>157.85</v>
          </cell>
          <cell r="N2526">
            <v>0.26</v>
          </cell>
          <cell r="P2526">
            <v>0.3</v>
          </cell>
          <cell r="Q2526">
            <v>0</v>
          </cell>
          <cell r="S2526">
            <v>0</v>
          </cell>
          <cell r="T2526">
            <v>0</v>
          </cell>
          <cell r="U2526">
            <v>158.41</v>
          </cell>
          <cell r="AE2526" t="str">
            <v>20110629LGUM_400</v>
          </cell>
          <cell r="AG2526" t="str">
            <v>400</v>
          </cell>
        </row>
        <row r="2527">
          <cell r="B2527" t="str">
            <v>Oct 2011</v>
          </cell>
          <cell r="C2527" t="str">
            <v>DSK</v>
          </cell>
          <cell r="D2527" t="str">
            <v>LGUM_401</v>
          </cell>
          <cell r="E2527">
            <v>0</v>
          </cell>
          <cell r="G2527">
            <v>0</v>
          </cell>
          <cell r="K2527">
            <v>0</v>
          </cell>
          <cell r="L2527">
            <v>0</v>
          </cell>
          <cell r="N2527">
            <v>0</v>
          </cell>
          <cell r="P2527">
            <v>0</v>
          </cell>
          <cell r="Q2527">
            <v>0</v>
          </cell>
          <cell r="S2527">
            <v>0</v>
          </cell>
          <cell r="T2527">
            <v>0</v>
          </cell>
          <cell r="U2527">
            <v>0</v>
          </cell>
          <cell r="AE2527" t="str">
            <v>20110629LGUM_401</v>
          </cell>
          <cell r="AG2527" t="str">
            <v>401</v>
          </cell>
        </row>
        <row r="2528">
          <cell r="B2528" t="str">
            <v>Oct 2011</v>
          </cell>
          <cell r="C2528" t="str">
            <v>LS</v>
          </cell>
          <cell r="D2528" t="str">
            <v>LGUM_412</v>
          </cell>
          <cell r="E2528">
            <v>169</v>
          </cell>
          <cell r="G2528">
            <v>4762</v>
          </cell>
          <cell r="J2528">
            <v>5.48</v>
          </cell>
          <cell r="K2528">
            <v>3153.95</v>
          </cell>
          <cell r="L2528">
            <v>3153.9500000000003</v>
          </cell>
          <cell r="N2528">
            <v>10.559999999999999</v>
          </cell>
          <cell r="P2528">
            <v>6.09</v>
          </cell>
          <cell r="Q2528">
            <v>0</v>
          </cell>
          <cell r="S2528">
            <v>0</v>
          </cell>
          <cell r="T2528">
            <v>0</v>
          </cell>
          <cell r="U2528">
            <v>3170.6000000000004</v>
          </cell>
          <cell r="AE2528" t="str">
            <v>20110629LGUM_412</v>
          </cell>
          <cell r="AG2528" t="str">
            <v>412</v>
          </cell>
        </row>
        <row r="2529">
          <cell r="B2529" t="str">
            <v>Oct 2011</v>
          </cell>
          <cell r="C2529" t="str">
            <v>LS</v>
          </cell>
          <cell r="D2529" t="str">
            <v>LGUM_413</v>
          </cell>
          <cell r="E2529">
            <v>1820</v>
          </cell>
          <cell r="G2529">
            <v>73218</v>
          </cell>
          <cell r="J2529">
            <v>120.62</v>
          </cell>
          <cell r="K2529">
            <v>35101.020000000004</v>
          </cell>
          <cell r="L2529">
            <v>35101.020000000004</v>
          </cell>
          <cell r="N2529">
            <v>159.97</v>
          </cell>
          <cell r="P2529">
            <v>72.63</v>
          </cell>
          <cell r="Q2529">
            <v>0</v>
          </cell>
          <cell r="S2529">
            <v>0</v>
          </cell>
          <cell r="T2529">
            <v>0</v>
          </cell>
          <cell r="U2529">
            <v>35344.54</v>
          </cell>
          <cell r="AE2529" t="str">
            <v>20110629LGUM_413</v>
          </cell>
          <cell r="AG2529" t="str">
            <v>413</v>
          </cell>
        </row>
        <row r="2530">
          <cell r="B2530" t="str">
            <v>Oct 2011</v>
          </cell>
          <cell r="C2530" t="str">
            <v>LS</v>
          </cell>
          <cell r="D2530" t="str">
            <v>LGUM_414</v>
          </cell>
          <cell r="E2530">
            <v>330</v>
          </cell>
          <cell r="G2530">
            <v>20801</v>
          </cell>
          <cell r="J2530">
            <v>13.55</v>
          </cell>
          <cell r="K2530">
            <v>6722.45</v>
          </cell>
          <cell r="L2530">
            <v>6722.4500000000007</v>
          </cell>
          <cell r="N2530">
            <v>45.949999999999996</v>
          </cell>
          <cell r="P2530">
            <v>12.91</v>
          </cell>
          <cell r="Q2530">
            <v>0</v>
          </cell>
          <cell r="S2530">
            <v>0</v>
          </cell>
          <cell r="T2530">
            <v>0</v>
          </cell>
          <cell r="U2530">
            <v>6781.31</v>
          </cell>
          <cell r="AE2530" t="str">
            <v>20110629LGUM_414</v>
          </cell>
          <cell r="AG2530" t="str">
            <v>414</v>
          </cell>
        </row>
        <row r="2531">
          <cell r="B2531" t="str">
            <v>Oct 2011</v>
          </cell>
          <cell r="C2531" t="str">
            <v>LS</v>
          </cell>
          <cell r="D2531" t="str">
            <v>LGUM_415</v>
          </cell>
          <cell r="E2531">
            <v>26</v>
          </cell>
          <cell r="G2531">
            <v>712</v>
          </cell>
          <cell r="J2531">
            <v>-15.2</v>
          </cell>
          <cell r="K2531">
            <v>478.8</v>
          </cell>
          <cell r="L2531">
            <v>478.8</v>
          </cell>
          <cell r="N2531">
            <v>1.58</v>
          </cell>
          <cell r="P2531">
            <v>0.94</v>
          </cell>
          <cell r="Q2531">
            <v>0</v>
          </cell>
          <cell r="S2531">
            <v>0</v>
          </cell>
          <cell r="T2531">
            <v>0</v>
          </cell>
          <cell r="U2531">
            <v>481.32</v>
          </cell>
          <cell r="AE2531" t="str">
            <v>20110629LGUM_415</v>
          </cell>
          <cell r="AG2531" t="str">
            <v>415</v>
          </cell>
        </row>
        <row r="2532">
          <cell r="B2532" t="str">
            <v>Oct 2011</v>
          </cell>
          <cell r="C2532" t="str">
            <v>LS</v>
          </cell>
          <cell r="D2532" t="str">
            <v>LGUM_416</v>
          </cell>
          <cell r="E2532">
            <v>1646</v>
          </cell>
          <cell r="G2532">
            <v>68613</v>
          </cell>
          <cell r="J2532">
            <v>1531.24</v>
          </cell>
          <cell r="K2532">
            <v>36459.360000000001</v>
          </cell>
          <cell r="L2532">
            <v>36459.360000000001</v>
          </cell>
          <cell r="N2532">
            <v>151.07999999999998</v>
          </cell>
          <cell r="P2532">
            <v>18.830000000000002</v>
          </cell>
          <cell r="Q2532">
            <v>0</v>
          </cell>
          <cell r="S2532">
            <v>0</v>
          </cell>
          <cell r="T2532">
            <v>0</v>
          </cell>
          <cell r="U2532">
            <v>36648.15</v>
          </cell>
          <cell r="AE2532" t="str">
            <v>20110629LGUM_416</v>
          </cell>
          <cell r="AG2532" t="str">
            <v>416</v>
          </cell>
        </row>
        <row r="2533">
          <cell r="B2533" t="str">
            <v>Oct 2011</v>
          </cell>
          <cell r="C2533" t="str">
            <v>LS</v>
          </cell>
          <cell r="D2533" t="str">
            <v>LGUM_417</v>
          </cell>
          <cell r="E2533">
            <v>42</v>
          </cell>
          <cell r="G2533">
            <v>1654</v>
          </cell>
          <cell r="K2533">
            <v>936.6</v>
          </cell>
          <cell r="L2533">
            <v>936.6</v>
          </cell>
          <cell r="N2533">
            <v>3.63</v>
          </cell>
          <cell r="P2533">
            <v>1.7999999999999998</v>
          </cell>
          <cell r="Q2533">
            <v>0</v>
          </cell>
          <cell r="S2533">
            <v>0</v>
          </cell>
          <cell r="T2533">
            <v>0</v>
          </cell>
          <cell r="U2533">
            <v>942.03</v>
          </cell>
          <cell r="AE2533" t="str">
            <v>20110629LGUM_417</v>
          </cell>
          <cell r="AG2533" t="str">
            <v>417</v>
          </cell>
        </row>
        <row r="2534">
          <cell r="B2534" t="str">
            <v>Oct 2011</v>
          </cell>
          <cell r="C2534" t="str">
            <v>LS</v>
          </cell>
          <cell r="D2534" t="str">
            <v>LGUM_418</v>
          </cell>
          <cell r="E2534">
            <v>220</v>
          </cell>
          <cell r="G2534">
            <v>13676</v>
          </cell>
          <cell r="K2534">
            <v>4892.8</v>
          </cell>
          <cell r="L2534">
            <v>4892.7999999999993</v>
          </cell>
          <cell r="N2534">
            <v>30.240000000000002</v>
          </cell>
          <cell r="P2534">
            <v>9.35</v>
          </cell>
          <cell r="Q2534">
            <v>0</v>
          </cell>
          <cell r="S2534">
            <v>0</v>
          </cell>
          <cell r="T2534">
            <v>0</v>
          </cell>
          <cell r="U2534">
            <v>4932.3899999999994</v>
          </cell>
          <cell r="AE2534" t="str">
            <v>20110629LGUM_418</v>
          </cell>
          <cell r="AG2534" t="str">
            <v>418</v>
          </cell>
        </row>
        <row r="2535">
          <cell r="B2535" t="str">
            <v>Oct 2011</v>
          </cell>
          <cell r="C2535" t="str">
            <v>LS</v>
          </cell>
          <cell r="D2535" t="str">
            <v>LGUM_419</v>
          </cell>
          <cell r="E2535">
            <v>60</v>
          </cell>
          <cell r="G2535">
            <v>3880</v>
          </cell>
          <cell r="K2535">
            <v>1395</v>
          </cell>
          <cell r="L2535">
            <v>1395</v>
          </cell>
          <cell r="N2535">
            <v>8.57</v>
          </cell>
          <cell r="P2535">
            <v>2.66</v>
          </cell>
          <cell r="Q2535">
            <v>0</v>
          </cell>
          <cell r="S2535">
            <v>0</v>
          </cell>
          <cell r="T2535">
            <v>0</v>
          </cell>
          <cell r="U2535">
            <v>1406.23</v>
          </cell>
          <cell r="AE2535" t="str">
            <v>20110629LGUM_419</v>
          </cell>
          <cell r="AG2535" t="str">
            <v>419</v>
          </cell>
        </row>
        <row r="2536">
          <cell r="B2536" t="str">
            <v>Oct 2011</v>
          </cell>
          <cell r="C2536" t="str">
            <v>LS</v>
          </cell>
          <cell r="D2536" t="str">
            <v>LGUM_420</v>
          </cell>
          <cell r="E2536">
            <v>40</v>
          </cell>
          <cell r="G2536">
            <v>2437</v>
          </cell>
          <cell r="K2536">
            <v>1132.8</v>
          </cell>
          <cell r="L2536">
            <v>1132.8000000000002</v>
          </cell>
          <cell r="N2536">
            <v>5.3900000000000006</v>
          </cell>
          <cell r="P2536">
            <v>2.15</v>
          </cell>
          <cell r="Q2536">
            <v>0</v>
          </cell>
          <cell r="S2536">
            <v>0</v>
          </cell>
          <cell r="T2536">
            <v>0</v>
          </cell>
          <cell r="U2536">
            <v>1140.3400000000001</v>
          </cell>
          <cell r="AE2536" t="str">
            <v>20110629LGUM_420</v>
          </cell>
          <cell r="AG2536" t="str">
            <v>420</v>
          </cell>
        </row>
        <row r="2537">
          <cell r="B2537" t="str">
            <v>Oct 2011</v>
          </cell>
          <cell r="C2537" t="str">
            <v>LS</v>
          </cell>
          <cell r="D2537" t="str">
            <v>LGUM_421</v>
          </cell>
          <cell r="E2537">
            <v>162</v>
          </cell>
          <cell r="G2537">
            <v>16676</v>
          </cell>
          <cell r="K2537">
            <v>5109.4799999999996</v>
          </cell>
          <cell r="L2537">
            <v>5109.4799999999996</v>
          </cell>
          <cell r="N2537">
            <v>36.849999999999994</v>
          </cell>
          <cell r="P2537">
            <v>9.74</v>
          </cell>
          <cell r="Q2537">
            <v>0</v>
          </cell>
          <cell r="S2537">
            <v>0</v>
          </cell>
          <cell r="T2537">
            <v>0</v>
          </cell>
          <cell r="U2537">
            <v>5156.07</v>
          </cell>
          <cell r="AE2537" t="str">
            <v>20110629LGUM_421</v>
          </cell>
          <cell r="AG2537" t="str">
            <v>421</v>
          </cell>
        </row>
        <row r="2538">
          <cell r="B2538" t="str">
            <v>Oct 2011</v>
          </cell>
          <cell r="C2538" t="str">
            <v>LS</v>
          </cell>
          <cell r="D2538" t="str">
            <v>LGUM_422</v>
          </cell>
          <cell r="E2538">
            <v>317</v>
          </cell>
          <cell r="G2538">
            <v>51818</v>
          </cell>
          <cell r="K2538">
            <v>11405.66</v>
          </cell>
          <cell r="L2538">
            <v>11405.660000000002</v>
          </cell>
          <cell r="N2538">
            <v>114.50999999999999</v>
          </cell>
          <cell r="P2538">
            <v>21.999999999999996</v>
          </cell>
          <cell r="Q2538">
            <v>0</v>
          </cell>
          <cell r="S2538">
            <v>0</v>
          </cell>
          <cell r="T2538">
            <v>0</v>
          </cell>
          <cell r="U2538">
            <v>11542.170000000002</v>
          </cell>
          <cell r="AE2538" t="str">
            <v>20110629LGUM_422</v>
          </cell>
          <cell r="AG2538" t="str">
            <v>422</v>
          </cell>
        </row>
        <row r="2539">
          <cell r="B2539" t="str">
            <v>Oct 2011</v>
          </cell>
          <cell r="C2539" t="str">
            <v>LS</v>
          </cell>
          <cell r="D2539" t="str">
            <v>LGUM_423</v>
          </cell>
          <cell r="E2539">
            <v>23</v>
          </cell>
          <cell r="G2539">
            <v>1438</v>
          </cell>
          <cell r="K2539">
            <v>572.70000000000005</v>
          </cell>
          <cell r="L2539">
            <v>572.70000000000005</v>
          </cell>
          <cell r="N2539">
            <v>3.17</v>
          </cell>
          <cell r="P2539">
            <v>1.1400000000000001</v>
          </cell>
          <cell r="Q2539">
            <v>0</v>
          </cell>
          <cell r="S2539">
            <v>0</v>
          </cell>
          <cell r="T2539">
            <v>0</v>
          </cell>
          <cell r="U2539">
            <v>584.97</v>
          </cell>
          <cell r="AE2539" t="str">
            <v>20110629LGUM_423</v>
          </cell>
          <cell r="AG2539" t="str">
            <v>423</v>
          </cell>
        </row>
        <row r="2540">
          <cell r="B2540" t="str">
            <v>Oct 2011</v>
          </cell>
          <cell r="C2540" t="str">
            <v>LS</v>
          </cell>
          <cell r="D2540" t="str">
            <v>LGUM_424</v>
          </cell>
          <cell r="E2540">
            <v>223</v>
          </cell>
          <cell r="G2540">
            <v>22436</v>
          </cell>
          <cell r="K2540">
            <v>6083.44</v>
          </cell>
          <cell r="L2540">
            <v>6083.44</v>
          </cell>
          <cell r="N2540">
            <v>49.56</v>
          </cell>
          <cell r="P2540">
            <v>11.63</v>
          </cell>
          <cell r="Q2540">
            <v>0</v>
          </cell>
          <cell r="S2540">
            <v>0</v>
          </cell>
          <cell r="T2540">
            <v>0</v>
          </cell>
          <cell r="U2540">
            <v>6144.6299999999992</v>
          </cell>
          <cell r="AE2540" t="str">
            <v>20110629LGUM_424</v>
          </cell>
          <cell r="AG2540" t="str">
            <v>424</v>
          </cell>
        </row>
        <row r="2541">
          <cell r="B2541" t="str">
            <v>Oct 2011</v>
          </cell>
          <cell r="C2541" t="str">
            <v>LS</v>
          </cell>
          <cell r="D2541" t="str">
            <v>LGUM_425</v>
          </cell>
          <cell r="E2541">
            <v>36</v>
          </cell>
          <cell r="G2541">
            <v>5797</v>
          </cell>
          <cell r="K2541">
            <v>1143.72</v>
          </cell>
          <cell r="L2541">
            <v>1143.72</v>
          </cell>
          <cell r="N2541">
            <v>12.8</v>
          </cell>
          <cell r="P2541">
            <v>2.1799999999999997</v>
          </cell>
          <cell r="Q2541">
            <v>0</v>
          </cell>
          <cell r="S2541">
            <v>0</v>
          </cell>
          <cell r="T2541">
            <v>0</v>
          </cell>
          <cell r="U2541">
            <v>1158.7</v>
          </cell>
          <cell r="AE2541" t="str">
            <v>20110629LGUM_425</v>
          </cell>
          <cell r="AG2541" t="str">
            <v>425</v>
          </cell>
        </row>
        <row r="2542">
          <cell r="B2542" t="str">
            <v>Oct 2011</v>
          </cell>
          <cell r="C2542" t="str">
            <v>LS</v>
          </cell>
          <cell r="D2542" t="str">
            <v>LGUM_426</v>
          </cell>
          <cell r="E2542">
            <v>55</v>
          </cell>
          <cell r="G2542">
            <v>1603</v>
          </cell>
          <cell r="J2542">
            <v>128.38</v>
          </cell>
          <cell r="K2542">
            <v>1866.38</v>
          </cell>
          <cell r="L2542">
            <v>1866.38</v>
          </cell>
          <cell r="N2542">
            <v>4</v>
          </cell>
          <cell r="P2542">
            <v>5.21</v>
          </cell>
          <cell r="Q2542">
            <v>0</v>
          </cell>
          <cell r="S2542">
            <v>0</v>
          </cell>
          <cell r="T2542">
            <v>0</v>
          </cell>
          <cell r="U2542">
            <v>1893.5900000000001</v>
          </cell>
          <cell r="AE2542" t="str">
            <v>20110629LGUM_426</v>
          </cell>
          <cell r="AG2542" t="str">
            <v>426</v>
          </cell>
        </row>
        <row r="2543">
          <cell r="B2543" t="str">
            <v>Oct 2011</v>
          </cell>
          <cell r="C2543" t="str">
            <v>LS</v>
          </cell>
          <cell r="D2543" t="str">
            <v>LGUM_427</v>
          </cell>
          <cell r="E2543">
            <v>49</v>
          </cell>
          <cell r="G2543">
            <v>2435</v>
          </cell>
          <cell r="J2543">
            <v>1454.48</v>
          </cell>
          <cell r="K2543">
            <v>3096.4700000000003</v>
          </cell>
          <cell r="L2543">
            <v>3096.47</v>
          </cell>
          <cell r="N2543">
            <v>5.39</v>
          </cell>
          <cell r="P2543">
            <v>5.93</v>
          </cell>
          <cell r="Q2543">
            <v>0</v>
          </cell>
          <cell r="S2543">
            <v>0</v>
          </cell>
          <cell r="T2543">
            <v>0</v>
          </cell>
          <cell r="U2543">
            <v>3125.45</v>
          </cell>
          <cell r="AE2543" t="str">
            <v>20110629LGUM_427</v>
          </cell>
          <cell r="AG2543" t="str">
            <v>427</v>
          </cell>
        </row>
        <row r="2544">
          <cell r="B2544" t="str">
            <v>Oct 2011</v>
          </cell>
          <cell r="C2544" t="str">
            <v>LS</v>
          </cell>
          <cell r="D2544" t="str">
            <v>LGUM_428</v>
          </cell>
          <cell r="E2544">
            <v>150</v>
          </cell>
          <cell r="G2544">
            <v>5847</v>
          </cell>
          <cell r="K2544">
            <v>4854</v>
          </cell>
          <cell r="L2544">
            <v>4854.0000000000009</v>
          </cell>
          <cell r="N2544">
            <v>12.94</v>
          </cell>
          <cell r="P2544">
            <v>9.66</v>
          </cell>
          <cell r="Q2544">
            <v>0</v>
          </cell>
          <cell r="S2544">
            <v>0</v>
          </cell>
          <cell r="T2544">
            <v>0</v>
          </cell>
          <cell r="U2544">
            <v>5099.630000000001</v>
          </cell>
          <cell r="AE2544" t="str">
            <v>20110629LGUM_428</v>
          </cell>
          <cell r="AG2544" t="str">
            <v>428</v>
          </cell>
        </row>
        <row r="2545">
          <cell r="B2545" t="str">
            <v>Oct 2011</v>
          </cell>
          <cell r="C2545" t="str">
            <v>LS</v>
          </cell>
          <cell r="D2545" t="str">
            <v>LGUM_429</v>
          </cell>
          <cell r="E2545">
            <v>196</v>
          </cell>
          <cell r="G2545">
            <v>7309</v>
          </cell>
          <cell r="J2545">
            <v>-419.86</v>
          </cell>
          <cell r="K2545">
            <v>6297.06</v>
          </cell>
          <cell r="L2545">
            <v>6297.0599999999986</v>
          </cell>
          <cell r="N2545">
            <v>16.36</v>
          </cell>
          <cell r="P2545">
            <v>13.030000000000001</v>
          </cell>
          <cell r="Q2545">
            <v>0</v>
          </cell>
          <cell r="S2545">
            <v>0</v>
          </cell>
          <cell r="T2545">
            <v>0</v>
          </cell>
          <cell r="U2545">
            <v>6874.1299999999992</v>
          </cell>
          <cell r="AE2545" t="str">
            <v>20110629LGUM_429</v>
          </cell>
          <cell r="AG2545" t="str">
            <v>429</v>
          </cell>
        </row>
        <row r="2546">
          <cell r="B2546" t="str">
            <v>Oct 2011</v>
          </cell>
          <cell r="C2546" t="str">
            <v>LS</v>
          </cell>
          <cell r="D2546" t="str">
            <v>LGUM_430</v>
          </cell>
          <cell r="E2546">
            <v>13</v>
          </cell>
          <cell r="G2546">
            <v>367</v>
          </cell>
          <cell r="K2546">
            <v>398.71</v>
          </cell>
          <cell r="L2546">
            <v>398.71000000000004</v>
          </cell>
          <cell r="N2546">
            <v>0.81</v>
          </cell>
          <cell r="P2546">
            <v>0.77</v>
          </cell>
          <cell r="Q2546">
            <v>0</v>
          </cell>
          <cell r="S2546">
            <v>0</v>
          </cell>
          <cell r="T2546">
            <v>0</v>
          </cell>
          <cell r="U2546">
            <v>400.29</v>
          </cell>
          <cell r="AE2546" t="str">
            <v>20110629LGUM_430</v>
          </cell>
          <cell r="AG2546" t="str">
            <v>430</v>
          </cell>
        </row>
        <row r="2547">
          <cell r="B2547" t="str">
            <v>Oct 2011</v>
          </cell>
          <cell r="C2547" t="str">
            <v>LS</v>
          </cell>
          <cell r="D2547" t="str">
            <v>LGUM_431</v>
          </cell>
          <cell r="E2547">
            <v>36</v>
          </cell>
          <cell r="G2547">
            <v>1050</v>
          </cell>
          <cell r="K2547">
            <v>1127.52</v>
          </cell>
          <cell r="L2547">
            <v>1127.52</v>
          </cell>
          <cell r="N2547">
            <v>2.3200000000000003</v>
          </cell>
          <cell r="P2547">
            <v>2.36</v>
          </cell>
          <cell r="Q2547">
            <v>0</v>
          </cell>
          <cell r="S2547">
            <v>0</v>
          </cell>
          <cell r="T2547">
            <v>0</v>
          </cell>
          <cell r="U2547">
            <v>1235.6100000000001</v>
          </cell>
          <cell r="AE2547" t="str">
            <v>20110629LGUM_431</v>
          </cell>
          <cell r="AG2547" t="str">
            <v>431</v>
          </cell>
        </row>
        <row r="2548">
          <cell r="B2548" t="str">
            <v>Oct 2011</v>
          </cell>
          <cell r="C2548" t="str">
            <v>LS</v>
          </cell>
          <cell r="D2548" t="str">
            <v>LGUM_432</v>
          </cell>
          <cell r="E2548">
            <v>9</v>
          </cell>
          <cell r="G2548">
            <v>347</v>
          </cell>
          <cell r="K2548">
            <v>293.31</v>
          </cell>
          <cell r="L2548">
            <v>293.31</v>
          </cell>
          <cell r="N2548">
            <v>0.77</v>
          </cell>
          <cell r="P2548">
            <v>0.56000000000000005</v>
          </cell>
          <cell r="Q2548">
            <v>0</v>
          </cell>
          <cell r="S2548">
            <v>0</v>
          </cell>
          <cell r="T2548">
            <v>0</v>
          </cell>
          <cell r="U2548">
            <v>294.64</v>
          </cell>
          <cell r="AE2548" t="str">
            <v>20110629LGUM_432</v>
          </cell>
          <cell r="AG2548" t="str">
            <v>432</v>
          </cell>
        </row>
        <row r="2549">
          <cell r="B2549" t="str">
            <v>Oct 2011</v>
          </cell>
          <cell r="C2549" t="str">
            <v>LS</v>
          </cell>
          <cell r="D2549" t="str">
            <v>LGUM_433</v>
          </cell>
          <cell r="E2549">
            <v>196</v>
          </cell>
          <cell r="G2549">
            <v>7857</v>
          </cell>
          <cell r="J2549">
            <v>57</v>
          </cell>
          <cell r="K2549">
            <v>6570.08</v>
          </cell>
          <cell r="L2549">
            <v>6570.08</v>
          </cell>
          <cell r="N2549">
            <v>17.490000000000002</v>
          </cell>
          <cell r="P2549">
            <v>14.120000000000001</v>
          </cell>
          <cell r="Q2549">
            <v>0</v>
          </cell>
          <cell r="S2549">
            <v>0</v>
          </cell>
          <cell r="T2549">
            <v>0</v>
          </cell>
          <cell r="U2549">
            <v>7447.2599999999993</v>
          </cell>
          <cell r="AE2549" t="str">
            <v>20110629LGUM_433</v>
          </cell>
          <cell r="AG2549" t="str">
            <v>433</v>
          </cell>
        </row>
        <row r="2550">
          <cell r="B2550" t="str">
            <v>Oct 2011</v>
          </cell>
          <cell r="C2550" t="str">
            <v>LS</v>
          </cell>
          <cell r="D2550" t="str">
            <v>LGUM_434</v>
          </cell>
          <cell r="E2550">
            <v>1</v>
          </cell>
          <cell r="G2550">
            <v>42</v>
          </cell>
          <cell r="K2550">
            <v>16.41</v>
          </cell>
          <cell r="L2550">
            <v>16.41</v>
          </cell>
          <cell r="N2550">
            <v>0.09</v>
          </cell>
          <cell r="P2550">
            <v>0.03</v>
          </cell>
          <cell r="Q2550">
            <v>0</v>
          </cell>
          <cell r="S2550">
            <v>0</v>
          </cell>
          <cell r="T2550">
            <v>0</v>
          </cell>
          <cell r="U2550">
            <v>16.53</v>
          </cell>
          <cell r="AE2550" t="str">
            <v>20110629LGUM_434</v>
          </cell>
          <cell r="AG2550" t="str">
            <v>434</v>
          </cell>
        </row>
        <row r="2551">
          <cell r="B2551" t="str">
            <v>Oct 2011</v>
          </cell>
          <cell r="C2551" t="str">
            <v>LS</v>
          </cell>
          <cell r="D2551" t="str">
            <v>LGUM_435</v>
          </cell>
          <cell r="E2551">
            <v>33</v>
          </cell>
          <cell r="G2551">
            <v>2472</v>
          </cell>
          <cell r="J2551">
            <v>17.43</v>
          </cell>
          <cell r="K2551">
            <v>612.41999999999996</v>
          </cell>
          <cell r="L2551">
            <v>612.41999999999996</v>
          </cell>
          <cell r="N2551">
            <v>5.48</v>
          </cell>
          <cell r="P2551">
            <v>1.17</v>
          </cell>
          <cell r="Q2551">
            <v>0</v>
          </cell>
          <cell r="S2551">
            <v>0</v>
          </cell>
          <cell r="T2551">
            <v>0</v>
          </cell>
          <cell r="U2551">
            <v>619.06999999999994</v>
          </cell>
          <cell r="AE2551" t="str">
            <v>20110629LGUM_435</v>
          </cell>
          <cell r="AG2551" t="str">
            <v>435</v>
          </cell>
        </row>
        <row r="2552">
          <cell r="B2552" t="str">
            <v>Oct 2011</v>
          </cell>
          <cell r="C2552" t="str">
            <v>LS</v>
          </cell>
          <cell r="D2552" t="str">
            <v>LGUM_436</v>
          </cell>
          <cell r="E2552">
            <v>0</v>
          </cell>
          <cell r="G2552">
            <v>0</v>
          </cell>
          <cell r="K2552">
            <v>0</v>
          </cell>
          <cell r="L2552">
            <v>0</v>
          </cell>
          <cell r="N2552">
            <v>0</v>
          </cell>
          <cell r="P2552">
            <v>0</v>
          </cell>
          <cell r="Q2552">
            <v>0</v>
          </cell>
          <cell r="S2552">
            <v>0</v>
          </cell>
          <cell r="T2552">
            <v>0</v>
          </cell>
          <cell r="U2552">
            <v>0</v>
          </cell>
          <cell r="AE2552" t="str">
            <v>20110629LGUM_436</v>
          </cell>
          <cell r="AG2552" t="str">
            <v>436</v>
          </cell>
        </row>
        <row r="2553">
          <cell r="B2553" t="str">
            <v>Oct 2011</v>
          </cell>
          <cell r="C2553" t="str">
            <v>LS</v>
          </cell>
          <cell r="D2553" t="str">
            <v>LGUM_437</v>
          </cell>
          <cell r="E2553">
            <v>0</v>
          </cell>
          <cell r="G2553">
            <v>0</v>
          </cell>
          <cell r="K2553">
            <v>0</v>
          </cell>
          <cell r="L2553">
            <v>0</v>
          </cell>
          <cell r="N2553">
            <v>0</v>
          </cell>
          <cell r="P2553">
            <v>0</v>
          </cell>
          <cell r="Q2553">
            <v>0</v>
          </cell>
          <cell r="S2553">
            <v>0</v>
          </cell>
          <cell r="T2553">
            <v>0</v>
          </cell>
          <cell r="U2553">
            <v>0</v>
          </cell>
          <cell r="AE2553" t="str">
            <v>20110629LGUM_437</v>
          </cell>
          <cell r="AG2553" t="str">
            <v>437</v>
          </cell>
        </row>
        <row r="2554">
          <cell r="B2554" t="str">
            <v>Oct 2011</v>
          </cell>
          <cell r="C2554" t="str">
            <v>LS</v>
          </cell>
          <cell r="D2554" t="str">
            <v>LGUM_438</v>
          </cell>
          <cell r="E2554">
            <v>7</v>
          </cell>
          <cell r="G2554">
            <v>1156</v>
          </cell>
          <cell r="K2554">
            <v>188.51</v>
          </cell>
          <cell r="L2554">
            <v>188.51000000000002</v>
          </cell>
          <cell r="N2554">
            <v>2.5500000000000003</v>
          </cell>
          <cell r="P2554">
            <v>0.37</v>
          </cell>
          <cell r="Q2554">
            <v>0</v>
          </cell>
          <cell r="S2554">
            <v>0</v>
          </cell>
          <cell r="T2554">
            <v>0</v>
          </cell>
          <cell r="U2554">
            <v>191.43</v>
          </cell>
          <cell r="AE2554" t="str">
            <v>20110629LGUM_438</v>
          </cell>
          <cell r="AG2554" t="str">
            <v>438</v>
          </cell>
        </row>
        <row r="2555">
          <cell r="B2555" t="str">
            <v>Oct 2011</v>
          </cell>
          <cell r="C2555" t="str">
            <v>LS</v>
          </cell>
          <cell r="D2555" t="str">
            <v>LGUM_439</v>
          </cell>
          <cell r="E2555">
            <v>0</v>
          </cell>
          <cell r="G2555">
            <v>0</v>
          </cell>
          <cell r="K2555">
            <v>0</v>
          </cell>
          <cell r="L2555">
            <v>0</v>
          </cell>
          <cell r="N2555">
            <v>0</v>
          </cell>
          <cell r="P2555">
            <v>0</v>
          </cell>
          <cell r="Q2555">
            <v>0</v>
          </cell>
          <cell r="S2555">
            <v>0</v>
          </cell>
          <cell r="T2555">
            <v>0</v>
          </cell>
          <cell r="U2555">
            <v>0</v>
          </cell>
          <cell r="AE2555" t="str">
            <v>20110629LGUM_439</v>
          </cell>
          <cell r="AG2555" t="str">
            <v>439</v>
          </cell>
        </row>
        <row r="2556">
          <cell r="B2556" t="str">
            <v>Oct 2011</v>
          </cell>
          <cell r="C2556" t="str">
            <v>LS</v>
          </cell>
          <cell r="D2556" t="str">
            <v>LGUM_440</v>
          </cell>
          <cell r="E2556">
            <v>0</v>
          </cell>
          <cell r="G2556">
            <v>0</v>
          </cell>
          <cell r="K2556">
            <v>0</v>
          </cell>
          <cell r="L2556">
            <v>0</v>
          </cell>
          <cell r="N2556">
            <v>0</v>
          </cell>
          <cell r="P2556">
            <v>0</v>
          </cell>
          <cell r="Q2556">
            <v>0</v>
          </cell>
          <cell r="S2556">
            <v>0</v>
          </cell>
          <cell r="T2556">
            <v>0</v>
          </cell>
          <cell r="U2556">
            <v>0</v>
          </cell>
          <cell r="AE2556" t="str">
            <v>20110629LGUM_440</v>
          </cell>
          <cell r="AG2556" t="str">
            <v>440</v>
          </cell>
        </row>
        <row r="2557">
          <cell r="B2557" t="str">
            <v>Oct 2011</v>
          </cell>
          <cell r="C2557" t="str">
            <v>LS</v>
          </cell>
          <cell r="D2557" t="str">
            <v>LGUM_441</v>
          </cell>
          <cell r="E2557">
            <v>2</v>
          </cell>
          <cell r="G2557">
            <v>327</v>
          </cell>
          <cell r="K2557">
            <v>40.92</v>
          </cell>
          <cell r="L2557">
            <v>40.919999999999995</v>
          </cell>
          <cell r="N2557">
            <v>0.73</v>
          </cell>
          <cell r="P2557">
            <v>0.08</v>
          </cell>
          <cell r="Q2557">
            <v>0</v>
          </cell>
          <cell r="S2557">
            <v>0</v>
          </cell>
          <cell r="T2557">
            <v>0</v>
          </cell>
          <cell r="U2557">
            <v>41.73</v>
          </cell>
          <cell r="AE2557" t="str">
            <v>20110629LGUM_441</v>
          </cell>
          <cell r="AG2557" t="str">
            <v>441</v>
          </cell>
        </row>
        <row r="2558">
          <cell r="B2558" t="str">
            <v>Oct 2011</v>
          </cell>
          <cell r="C2558" t="str">
            <v>LS</v>
          </cell>
          <cell r="D2558" t="str">
            <v>LGUM_452</v>
          </cell>
          <cell r="E2558">
            <v>1171</v>
          </cell>
          <cell r="G2558">
            <v>72678</v>
          </cell>
          <cell r="J2558">
            <v>30.14</v>
          </cell>
          <cell r="K2558">
            <v>13602.029999999999</v>
          </cell>
          <cell r="L2558">
            <v>13602.03</v>
          </cell>
          <cell r="N2558">
            <v>160.05000000000001</v>
          </cell>
          <cell r="P2558">
            <v>25.68</v>
          </cell>
          <cell r="Q2558">
            <v>0</v>
          </cell>
          <cell r="S2558">
            <v>0</v>
          </cell>
          <cell r="T2558">
            <v>0</v>
          </cell>
          <cell r="U2558">
            <v>13945.64</v>
          </cell>
          <cell r="AE2558" t="str">
            <v>20110629LGUM_452</v>
          </cell>
          <cell r="AG2558" t="str">
            <v>452</v>
          </cell>
        </row>
        <row r="2559">
          <cell r="B2559" t="str">
            <v>Oct 2011</v>
          </cell>
          <cell r="C2559" t="str">
            <v>LS</v>
          </cell>
          <cell r="D2559" t="str">
            <v>LGUM_453</v>
          </cell>
          <cell r="E2559">
            <v>2333</v>
          </cell>
          <cell r="G2559">
            <v>235089</v>
          </cell>
          <cell r="J2559">
            <v>34.06</v>
          </cell>
          <cell r="K2559">
            <v>32649.4</v>
          </cell>
          <cell r="L2559">
            <v>32649.399999999994</v>
          </cell>
          <cell r="N2559">
            <v>519.49</v>
          </cell>
          <cell r="P2559">
            <v>64.12</v>
          </cell>
          <cell r="Q2559">
            <v>0</v>
          </cell>
          <cell r="S2559">
            <v>0</v>
          </cell>
          <cell r="T2559">
            <v>0</v>
          </cell>
          <cell r="U2559">
            <v>33484.369999999995</v>
          </cell>
          <cell r="AE2559" t="str">
            <v>20110629LGUM_453</v>
          </cell>
          <cell r="AG2559" t="str">
            <v>453</v>
          </cell>
        </row>
        <row r="2560">
          <cell r="B2560" t="str">
            <v>Oct 2011</v>
          </cell>
          <cell r="C2560" t="str">
            <v>LS</v>
          </cell>
          <cell r="D2560" t="str">
            <v>LGUM_454</v>
          </cell>
          <cell r="E2560">
            <v>418</v>
          </cell>
          <cell r="G2560">
            <v>67529</v>
          </cell>
          <cell r="J2560">
            <v>65.22</v>
          </cell>
          <cell r="K2560">
            <v>7785.68</v>
          </cell>
          <cell r="L2560">
            <v>7785.68</v>
          </cell>
          <cell r="N2560">
            <v>149.28</v>
          </cell>
          <cell r="P2560">
            <v>17.12</v>
          </cell>
          <cell r="Q2560">
            <v>0</v>
          </cell>
          <cell r="S2560">
            <v>0</v>
          </cell>
          <cell r="T2560">
            <v>0</v>
          </cell>
          <cell r="U2560">
            <v>8710.66</v>
          </cell>
          <cell r="AE2560" t="str">
            <v>20110629LGUM_454</v>
          </cell>
          <cell r="AG2560" t="str">
            <v>454</v>
          </cell>
        </row>
        <row r="2561">
          <cell r="B2561" t="str">
            <v>Oct 2011</v>
          </cell>
          <cell r="C2561" t="str">
            <v>LS</v>
          </cell>
          <cell r="D2561" t="str">
            <v>LGUM_455</v>
          </cell>
          <cell r="E2561">
            <v>101</v>
          </cell>
          <cell r="G2561">
            <v>6244</v>
          </cell>
          <cell r="J2561">
            <v>-9.68</v>
          </cell>
          <cell r="K2561">
            <v>1323.52</v>
          </cell>
          <cell r="L2561">
            <v>1323.52</v>
          </cell>
          <cell r="N2561">
            <v>13.700000000000001</v>
          </cell>
          <cell r="P2561">
            <v>2.9899999999999998</v>
          </cell>
          <cell r="Q2561">
            <v>0</v>
          </cell>
          <cell r="S2561">
            <v>0</v>
          </cell>
          <cell r="T2561">
            <v>0</v>
          </cell>
          <cell r="U2561">
            <v>1418.64</v>
          </cell>
          <cell r="AE2561" t="str">
            <v>20110629LGUM_455</v>
          </cell>
          <cell r="AG2561" t="str">
            <v>455</v>
          </cell>
        </row>
        <row r="2562">
          <cell r="B2562" t="str">
            <v>Oct 2011</v>
          </cell>
          <cell r="C2562" t="str">
            <v>LS</v>
          </cell>
          <cell r="D2562" t="str">
            <v>LGUM_456</v>
          </cell>
          <cell r="E2562">
            <v>1701</v>
          </cell>
          <cell r="G2562">
            <v>276678</v>
          </cell>
          <cell r="J2562">
            <v>149.38</v>
          </cell>
          <cell r="K2562">
            <v>33216.82</v>
          </cell>
          <cell r="L2562">
            <v>33216.820000000007</v>
          </cell>
          <cell r="N2562">
            <v>612.35</v>
          </cell>
          <cell r="P2562">
            <v>70.279999999999987</v>
          </cell>
          <cell r="Q2562">
            <v>0</v>
          </cell>
          <cell r="S2562">
            <v>4.79</v>
          </cell>
          <cell r="T2562">
            <v>0</v>
          </cell>
          <cell r="U2562">
            <v>36126.200000000004</v>
          </cell>
          <cell r="AE2562" t="str">
            <v>20110629LGUM_456</v>
          </cell>
          <cell r="AG2562" t="str">
            <v>456</v>
          </cell>
        </row>
        <row r="2563">
          <cell r="B2563" t="str">
            <v>Oct 2011</v>
          </cell>
          <cell r="C2563" t="str">
            <v>LS</v>
          </cell>
          <cell r="D2563" t="str">
            <v>LGUM_457</v>
          </cell>
          <cell r="E2563">
            <v>762</v>
          </cell>
          <cell r="G2563">
            <v>30641</v>
          </cell>
          <cell r="J2563">
            <v>99.84</v>
          </cell>
          <cell r="K2563">
            <v>7917.96</v>
          </cell>
          <cell r="L2563">
            <v>7917.9599999999991</v>
          </cell>
          <cell r="N2563">
            <v>69.849999999999994</v>
          </cell>
          <cell r="P2563">
            <v>11.91</v>
          </cell>
          <cell r="Q2563">
            <v>-0.09</v>
          </cell>
          <cell r="S2563">
            <v>0.31</v>
          </cell>
          <cell r="T2563">
            <v>0</v>
          </cell>
          <cell r="U2563">
            <v>8552.0299999999988</v>
          </cell>
          <cell r="AE2563" t="str">
            <v>20110629LGUM_457</v>
          </cell>
          <cell r="AG2563" t="str">
            <v>457</v>
          </cell>
        </row>
        <row r="2564">
          <cell r="B2564" t="str">
            <v>Oct 2011</v>
          </cell>
          <cell r="C2564" t="str">
            <v>LS</v>
          </cell>
          <cell r="D2564" t="str">
            <v>LGUM_458</v>
          </cell>
          <cell r="E2564">
            <v>4</v>
          </cell>
          <cell r="G2564">
            <v>283</v>
          </cell>
          <cell r="K2564">
            <v>41.08</v>
          </cell>
          <cell r="L2564">
            <v>41.08</v>
          </cell>
          <cell r="N2564">
            <v>0.62</v>
          </cell>
          <cell r="P2564">
            <v>0.08</v>
          </cell>
          <cell r="Q2564">
            <v>0</v>
          </cell>
          <cell r="S2564">
            <v>0</v>
          </cell>
          <cell r="T2564">
            <v>0</v>
          </cell>
          <cell r="U2564">
            <v>41.78</v>
          </cell>
          <cell r="AE2564" t="str">
            <v>20110629LGUM_458</v>
          </cell>
          <cell r="AG2564" t="str">
            <v>458</v>
          </cell>
        </row>
        <row r="2565">
          <cell r="B2565" t="str">
            <v>Oct 2011</v>
          </cell>
          <cell r="C2565" t="str">
            <v>LS</v>
          </cell>
          <cell r="D2565" t="str">
            <v>LGUM_459</v>
          </cell>
          <cell r="E2565">
            <v>24</v>
          </cell>
          <cell r="G2565">
            <v>2433</v>
          </cell>
          <cell r="K2565">
            <v>282</v>
          </cell>
          <cell r="L2565">
            <v>282</v>
          </cell>
          <cell r="N2565">
            <v>5.42</v>
          </cell>
          <cell r="P2565">
            <v>0.53</v>
          </cell>
          <cell r="Q2565">
            <v>0</v>
          </cell>
          <cell r="S2565">
            <v>0</v>
          </cell>
          <cell r="T2565">
            <v>0</v>
          </cell>
          <cell r="U2565">
            <v>289.94</v>
          </cell>
          <cell r="AE2565" t="str">
            <v>20110629LGUM_459</v>
          </cell>
          <cell r="AG2565" t="str">
            <v>459</v>
          </cell>
        </row>
        <row r="2566">
          <cell r="B2566" t="str">
            <v>Oct 2011</v>
          </cell>
          <cell r="C2566" t="str">
            <v>LS</v>
          </cell>
          <cell r="D2566" t="str">
            <v>LGUM_460</v>
          </cell>
          <cell r="E2566">
            <v>20</v>
          </cell>
          <cell r="G2566">
            <v>3155</v>
          </cell>
          <cell r="K2566">
            <v>304</v>
          </cell>
          <cell r="L2566">
            <v>304</v>
          </cell>
          <cell r="N2566">
            <v>6.9799999999999995</v>
          </cell>
          <cell r="P2566">
            <v>0.65999999999999992</v>
          </cell>
          <cell r="Q2566">
            <v>0</v>
          </cell>
          <cell r="S2566">
            <v>0</v>
          </cell>
          <cell r="T2566">
            <v>0</v>
          </cell>
          <cell r="U2566">
            <v>344.4</v>
          </cell>
          <cell r="AE2566" t="str">
            <v>20110629LGUM_460</v>
          </cell>
          <cell r="AG2566" t="str">
            <v>460</v>
          </cell>
        </row>
        <row r="2567">
          <cell r="B2567" t="str">
            <v>Oct 2011</v>
          </cell>
          <cell r="C2567" t="str">
            <v>LS</v>
          </cell>
          <cell r="D2567" t="str">
            <v>LGUM_461</v>
          </cell>
          <cell r="E2567">
            <v>164</v>
          </cell>
          <cell r="G2567">
            <v>26230</v>
          </cell>
          <cell r="K2567">
            <v>2714.2</v>
          </cell>
          <cell r="L2567">
            <v>2714.2</v>
          </cell>
          <cell r="N2567">
            <v>58.089999999999996</v>
          </cell>
          <cell r="P2567">
            <v>5.72</v>
          </cell>
          <cell r="Q2567">
            <v>0</v>
          </cell>
          <cell r="S2567">
            <v>0</v>
          </cell>
          <cell r="T2567">
            <v>0</v>
          </cell>
          <cell r="U2567">
            <v>3065.91</v>
          </cell>
          <cell r="AE2567" t="str">
            <v>20110629LGUM_461</v>
          </cell>
          <cell r="AG2567" t="str">
            <v>461</v>
          </cell>
        </row>
        <row r="2568">
          <cell r="B2568" t="str">
            <v>Oct 2011</v>
          </cell>
          <cell r="C2568" t="str">
            <v>LS</v>
          </cell>
          <cell r="D2568" t="str">
            <v>LGUM_462</v>
          </cell>
          <cell r="E2568">
            <v>16</v>
          </cell>
          <cell r="G2568">
            <v>1144</v>
          </cell>
          <cell r="K2568">
            <v>160.16</v>
          </cell>
          <cell r="L2568">
            <v>160.16</v>
          </cell>
          <cell r="N2568">
            <v>2.5299999999999998</v>
          </cell>
          <cell r="P2568">
            <v>0.32</v>
          </cell>
          <cell r="Q2568">
            <v>0</v>
          </cell>
          <cell r="S2568">
            <v>0</v>
          </cell>
          <cell r="T2568">
            <v>0</v>
          </cell>
          <cell r="U2568">
            <v>165</v>
          </cell>
          <cell r="AE2568" t="str">
            <v>20110629LGUM_462</v>
          </cell>
          <cell r="AG2568" t="str">
            <v>462</v>
          </cell>
        </row>
        <row r="2569">
          <cell r="B2569" t="str">
            <v>Oct 2011</v>
          </cell>
          <cell r="C2569" t="str">
            <v>LS</v>
          </cell>
          <cell r="D2569" t="str">
            <v>LGUM_470</v>
          </cell>
          <cell r="E2569">
            <v>15</v>
          </cell>
          <cell r="G2569">
            <v>745</v>
          </cell>
          <cell r="J2569">
            <v>-6.73</v>
          </cell>
          <cell r="K2569">
            <v>171.32000000000002</v>
          </cell>
          <cell r="L2569">
            <v>171.32</v>
          </cell>
          <cell r="N2569">
            <v>1.65</v>
          </cell>
          <cell r="P2569">
            <v>0.34</v>
          </cell>
          <cell r="Q2569">
            <v>0</v>
          </cell>
          <cell r="S2569">
            <v>0</v>
          </cell>
          <cell r="T2569">
            <v>0</v>
          </cell>
          <cell r="U2569">
            <v>175.3</v>
          </cell>
          <cell r="AE2569" t="str">
            <v>20110629LGUM_470</v>
          </cell>
          <cell r="AG2569" t="str">
            <v>470</v>
          </cell>
        </row>
        <row r="2570">
          <cell r="B2570" t="str">
            <v>Oct 2011</v>
          </cell>
          <cell r="C2570" t="str">
            <v>LS</v>
          </cell>
          <cell r="D2570" t="str">
            <v>LGUM_471</v>
          </cell>
          <cell r="E2570">
            <v>1</v>
          </cell>
          <cell r="G2570">
            <v>54</v>
          </cell>
          <cell r="K2570">
            <v>14.07</v>
          </cell>
          <cell r="L2570">
            <v>14.069999999999999</v>
          </cell>
          <cell r="N2570">
            <v>0.12</v>
          </cell>
          <cell r="P2570">
            <v>0.03</v>
          </cell>
          <cell r="Q2570">
            <v>0</v>
          </cell>
          <cell r="S2570">
            <v>0</v>
          </cell>
          <cell r="T2570">
            <v>0</v>
          </cell>
          <cell r="U2570">
            <v>14.219999999999999</v>
          </cell>
          <cell r="AE2570" t="str">
            <v>20110629LGUM_471</v>
          </cell>
          <cell r="AG2570" t="str">
            <v>471</v>
          </cell>
        </row>
        <row r="2571">
          <cell r="B2571" t="str">
            <v>Oct 2011</v>
          </cell>
          <cell r="C2571" t="str">
            <v>LS</v>
          </cell>
          <cell r="D2571" t="str">
            <v>LGUM_472</v>
          </cell>
          <cell r="E2571">
            <v>0</v>
          </cell>
          <cell r="G2571">
            <v>0</v>
          </cell>
          <cell r="K2571">
            <v>0</v>
          </cell>
          <cell r="L2571">
            <v>0</v>
          </cell>
          <cell r="N2571">
            <v>0</v>
          </cell>
          <cell r="P2571">
            <v>0</v>
          </cell>
          <cell r="Q2571">
            <v>0</v>
          </cell>
          <cell r="S2571">
            <v>0</v>
          </cell>
          <cell r="T2571">
            <v>0</v>
          </cell>
          <cell r="U2571">
            <v>0</v>
          </cell>
          <cell r="AE2571" t="str">
            <v>20110629LGUM_472</v>
          </cell>
          <cell r="AG2571" t="str">
            <v>472</v>
          </cell>
        </row>
        <row r="2572">
          <cell r="B2572" t="str">
            <v>Oct 2011</v>
          </cell>
          <cell r="C2572" t="str">
            <v>LS</v>
          </cell>
          <cell r="D2572" t="str">
            <v>LGUM_473</v>
          </cell>
          <cell r="E2572">
            <v>98</v>
          </cell>
          <cell r="G2572">
            <v>12035</v>
          </cell>
          <cell r="J2572">
            <v>27.41</v>
          </cell>
          <cell r="K2572">
            <v>1706.15</v>
          </cell>
          <cell r="L2572">
            <v>1706.15</v>
          </cell>
          <cell r="N2572">
            <v>26.64</v>
          </cell>
          <cell r="P2572">
            <v>3.44</v>
          </cell>
          <cell r="Q2572">
            <v>0</v>
          </cell>
          <cell r="S2572">
            <v>0</v>
          </cell>
          <cell r="T2572">
            <v>0</v>
          </cell>
          <cell r="U2572">
            <v>1803.74</v>
          </cell>
          <cell r="AE2572" t="str">
            <v>20110629LGUM_473</v>
          </cell>
          <cell r="AG2572" t="str">
            <v>473</v>
          </cell>
        </row>
        <row r="2573">
          <cell r="B2573" t="str">
            <v>Oct 2011</v>
          </cell>
          <cell r="C2573" t="str">
            <v>LS</v>
          </cell>
          <cell r="D2573" t="str">
            <v>LGUM_474</v>
          </cell>
          <cell r="E2573">
            <v>13</v>
          </cell>
          <cell r="G2573">
            <v>1580</v>
          </cell>
          <cell r="K2573">
            <v>251.42</v>
          </cell>
          <cell r="L2573">
            <v>251.42</v>
          </cell>
          <cell r="N2573">
            <v>3.5</v>
          </cell>
          <cell r="P2573">
            <v>0.54</v>
          </cell>
          <cell r="Q2573">
            <v>0</v>
          </cell>
          <cell r="S2573">
            <v>0</v>
          </cell>
          <cell r="T2573">
            <v>0</v>
          </cell>
          <cell r="U2573">
            <v>277.3</v>
          </cell>
          <cell r="AE2573" t="str">
            <v>20110629LGUM_474</v>
          </cell>
          <cell r="AG2573" t="str">
            <v>474</v>
          </cell>
        </row>
        <row r="2574">
          <cell r="B2574" t="str">
            <v>Oct 2011</v>
          </cell>
          <cell r="C2574" t="str">
            <v>LS</v>
          </cell>
          <cell r="D2574" t="str">
            <v>LGUM_475</v>
          </cell>
          <cell r="E2574">
            <v>1</v>
          </cell>
          <cell r="G2574">
            <v>127</v>
          </cell>
          <cell r="K2574">
            <v>26.54</v>
          </cell>
          <cell r="L2574">
            <v>26.540000000000003</v>
          </cell>
          <cell r="N2574">
            <v>0.28000000000000003</v>
          </cell>
          <cell r="P2574">
            <v>0.05</v>
          </cell>
          <cell r="Q2574">
            <v>0</v>
          </cell>
          <cell r="S2574">
            <v>0</v>
          </cell>
          <cell r="T2574">
            <v>0</v>
          </cell>
          <cell r="U2574">
            <v>26.87</v>
          </cell>
          <cell r="AE2574" t="str">
            <v>20110629LGUM_475</v>
          </cell>
          <cell r="AG2574" t="str">
            <v>475</v>
          </cell>
        </row>
        <row r="2575">
          <cell r="B2575" t="str">
            <v>Oct 2011</v>
          </cell>
          <cell r="C2575" t="str">
            <v>LS</v>
          </cell>
          <cell r="D2575" t="str">
            <v>LGUM_476</v>
          </cell>
          <cell r="E2575">
            <v>101</v>
          </cell>
          <cell r="G2575">
            <v>37482</v>
          </cell>
          <cell r="J2575">
            <v>30.89</v>
          </cell>
          <cell r="K2575">
            <v>3630.5299999999997</v>
          </cell>
          <cell r="L2575">
            <v>3630.5299999999997</v>
          </cell>
          <cell r="N2575">
            <v>83.18</v>
          </cell>
          <cell r="P2575">
            <v>7.1400000000000006</v>
          </cell>
          <cell r="Q2575">
            <v>0</v>
          </cell>
          <cell r="S2575">
            <v>0</v>
          </cell>
          <cell r="T2575">
            <v>0</v>
          </cell>
          <cell r="U2575">
            <v>3735.75</v>
          </cell>
          <cell r="AE2575" t="str">
            <v>20110629LGUM_476</v>
          </cell>
          <cell r="AG2575" t="str">
            <v>476</v>
          </cell>
        </row>
        <row r="2576">
          <cell r="B2576" t="str">
            <v>Oct 2011</v>
          </cell>
          <cell r="C2576" t="str">
            <v>LS</v>
          </cell>
          <cell r="D2576" t="str">
            <v>LGUM_477</v>
          </cell>
          <cell r="E2576">
            <v>13</v>
          </cell>
          <cell r="G2576">
            <v>4414</v>
          </cell>
          <cell r="K2576">
            <v>503.23</v>
          </cell>
          <cell r="L2576">
            <v>503.23</v>
          </cell>
          <cell r="N2576">
            <v>9.74</v>
          </cell>
          <cell r="P2576">
            <v>1.06</v>
          </cell>
          <cell r="Q2576">
            <v>0</v>
          </cell>
          <cell r="S2576">
            <v>0</v>
          </cell>
          <cell r="T2576">
            <v>0</v>
          </cell>
          <cell r="U2576">
            <v>546.79</v>
          </cell>
          <cell r="AE2576" t="str">
            <v>20110629LGUM_477</v>
          </cell>
          <cell r="AG2576" t="str">
            <v>477</v>
          </cell>
        </row>
        <row r="2577">
          <cell r="B2577" t="str">
            <v>Oct 2011</v>
          </cell>
          <cell r="C2577" t="str">
            <v>LS</v>
          </cell>
          <cell r="D2577" t="str">
            <v>LGUM_478</v>
          </cell>
          <cell r="E2577">
            <v>0</v>
          </cell>
          <cell r="G2577">
            <v>0</v>
          </cell>
          <cell r="K2577">
            <v>0</v>
          </cell>
          <cell r="L2577">
            <v>0</v>
          </cell>
          <cell r="N2577">
            <v>0</v>
          </cell>
          <cell r="P2577">
            <v>0</v>
          </cell>
          <cell r="Q2577">
            <v>0</v>
          </cell>
          <cell r="S2577">
            <v>0</v>
          </cell>
          <cell r="T2577">
            <v>0</v>
          </cell>
          <cell r="U2577">
            <v>0</v>
          </cell>
          <cell r="AE2577" t="str">
            <v>20110629LGUM_478</v>
          </cell>
          <cell r="AG2577" t="str">
            <v>478</v>
          </cell>
        </row>
        <row r="2578">
          <cell r="B2578" t="str">
            <v>Oct 2011</v>
          </cell>
          <cell r="C2578" t="str">
            <v>LS</v>
          </cell>
          <cell r="D2578" t="str">
            <v>LGUM_479</v>
          </cell>
          <cell r="E2578">
            <v>0</v>
          </cell>
          <cell r="G2578">
            <v>0</v>
          </cell>
          <cell r="K2578">
            <v>0</v>
          </cell>
          <cell r="L2578">
            <v>0</v>
          </cell>
          <cell r="N2578">
            <v>0</v>
          </cell>
          <cell r="P2578">
            <v>0</v>
          </cell>
          <cell r="Q2578">
            <v>0</v>
          </cell>
          <cell r="S2578">
            <v>0</v>
          </cell>
          <cell r="T2578">
            <v>0</v>
          </cell>
          <cell r="U2578">
            <v>0</v>
          </cell>
          <cell r="AE2578" t="str">
            <v>20110629LGUM_479</v>
          </cell>
          <cell r="AG2578" t="str">
            <v>479</v>
          </cell>
        </row>
        <row r="2579">
          <cell r="B2579" t="str">
            <v>Oct 2011</v>
          </cell>
          <cell r="C2579" t="str">
            <v>LS</v>
          </cell>
          <cell r="D2579" t="str">
            <v>LGUM_480</v>
          </cell>
          <cell r="E2579">
            <v>0</v>
          </cell>
          <cell r="G2579">
            <v>0</v>
          </cell>
          <cell r="K2579">
            <v>0</v>
          </cell>
          <cell r="L2579">
            <v>0</v>
          </cell>
          <cell r="N2579">
            <v>0</v>
          </cell>
          <cell r="P2579">
            <v>0</v>
          </cell>
          <cell r="Q2579">
            <v>0</v>
          </cell>
          <cell r="S2579">
            <v>0</v>
          </cell>
          <cell r="T2579">
            <v>0</v>
          </cell>
          <cell r="U2579">
            <v>0</v>
          </cell>
          <cell r="AE2579" t="str">
            <v>20110629LGUM_480</v>
          </cell>
          <cell r="AG2579" t="str">
            <v>480</v>
          </cell>
        </row>
        <row r="2580">
          <cell r="B2580" t="str">
            <v>Oct 2011</v>
          </cell>
          <cell r="C2580" t="str">
            <v>LS</v>
          </cell>
          <cell r="D2580" t="str">
            <v>LGUM_481</v>
          </cell>
          <cell r="E2580">
            <v>2</v>
          </cell>
          <cell r="G2580">
            <v>251</v>
          </cell>
          <cell r="K2580">
            <v>37.700000000000003</v>
          </cell>
          <cell r="L2580">
            <v>37.700000000000003</v>
          </cell>
          <cell r="N2580">
            <v>0.55000000000000004</v>
          </cell>
          <cell r="P2580">
            <v>7.0000000000000007E-2</v>
          </cell>
          <cell r="Q2580">
            <v>0</v>
          </cell>
          <cell r="S2580">
            <v>0</v>
          </cell>
          <cell r="T2580">
            <v>0</v>
          </cell>
          <cell r="U2580">
            <v>38.32</v>
          </cell>
          <cell r="AE2580" t="str">
            <v>20110629LGUM_481</v>
          </cell>
          <cell r="AG2580" t="str">
            <v>481</v>
          </cell>
        </row>
        <row r="2581">
          <cell r="B2581" t="str">
            <v>Oct 2011</v>
          </cell>
          <cell r="C2581" t="str">
            <v>LS</v>
          </cell>
          <cell r="D2581" t="str">
            <v>LGUM_482</v>
          </cell>
          <cell r="E2581">
            <v>14</v>
          </cell>
          <cell r="G2581">
            <v>1723</v>
          </cell>
          <cell r="K2581">
            <v>395.78</v>
          </cell>
          <cell r="L2581">
            <v>395.78</v>
          </cell>
          <cell r="N2581">
            <v>3.8</v>
          </cell>
          <cell r="P2581">
            <v>0.76</v>
          </cell>
          <cell r="Q2581">
            <v>0</v>
          </cell>
          <cell r="S2581">
            <v>0</v>
          </cell>
          <cell r="T2581">
            <v>0</v>
          </cell>
          <cell r="U2581">
            <v>400.34</v>
          </cell>
          <cell r="AE2581" t="str">
            <v>20110629LGUM_482</v>
          </cell>
          <cell r="AG2581" t="str">
            <v>482</v>
          </cell>
        </row>
        <row r="2582">
          <cell r="B2582" t="str">
            <v>Oct 2011</v>
          </cell>
          <cell r="C2582" t="str">
            <v>LS</v>
          </cell>
          <cell r="D2582" t="str">
            <v>LGUM_483</v>
          </cell>
          <cell r="E2582">
            <v>2</v>
          </cell>
          <cell r="G2582">
            <v>725</v>
          </cell>
          <cell r="K2582">
            <v>77</v>
          </cell>
          <cell r="L2582">
            <v>77</v>
          </cell>
          <cell r="N2582">
            <v>1.6</v>
          </cell>
          <cell r="P2582">
            <v>0.15</v>
          </cell>
          <cell r="Q2582">
            <v>0</v>
          </cell>
          <cell r="S2582">
            <v>0</v>
          </cell>
          <cell r="T2582">
            <v>0</v>
          </cell>
          <cell r="U2582">
            <v>78.75</v>
          </cell>
          <cell r="AE2582" t="str">
            <v>20110629LGUM_483</v>
          </cell>
          <cell r="AG2582" t="str">
            <v>483</v>
          </cell>
        </row>
        <row r="2583">
          <cell r="B2583" t="str">
            <v>Oct 2011</v>
          </cell>
          <cell r="C2583" t="str">
            <v>LS</v>
          </cell>
          <cell r="D2583" t="str">
            <v>LGUM_484</v>
          </cell>
          <cell r="E2583">
            <v>13</v>
          </cell>
          <cell r="G2583">
            <v>4708</v>
          </cell>
          <cell r="K2583">
            <v>622.83000000000004</v>
          </cell>
          <cell r="L2583">
            <v>622.83000000000004</v>
          </cell>
          <cell r="N2583">
            <v>10.4</v>
          </cell>
          <cell r="P2583">
            <v>1.21</v>
          </cell>
          <cell r="Q2583">
            <v>0</v>
          </cell>
          <cell r="S2583">
            <v>0</v>
          </cell>
          <cell r="T2583">
            <v>0</v>
          </cell>
          <cell r="U2583">
            <v>634.44000000000005</v>
          </cell>
          <cell r="AE2583" t="str">
            <v>20110629LGUM_484</v>
          </cell>
          <cell r="AG2583" t="str">
            <v>484</v>
          </cell>
        </row>
        <row r="2584">
          <cell r="B2584" t="str">
            <v>Nov 2011</v>
          </cell>
          <cell r="C2584" t="str">
            <v>RLS</v>
          </cell>
          <cell r="D2584" t="str">
            <v>LGUM_001</v>
          </cell>
          <cell r="E2584">
            <v>0</v>
          </cell>
          <cell r="G2584">
            <v>0</v>
          </cell>
          <cell r="J2584">
            <v>0</v>
          </cell>
          <cell r="K2584">
            <v>0</v>
          </cell>
          <cell r="L2584">
            <v>0</v>
          </cell>
          <cell r="N2584">
            <v>0</v>
          </cell>
          <cell r="P2584">
            <v>0</v>
          </cell>
          <cell r="Q2584">
            <v>0</v>
          </cell>
          <cell r="S2584">
            <v>0</v>
          </cell>
          <cell r="T2584">
            <v>0</v>
          </cell>
          <cell r="U2584">
            <v>0</v>
          </cell>
          <cell r="AE2584" t="str">
            <v>20110629LGUM_001</v>
          </cell>
          <cell r="AG2584" t="str">
            <v>201</v>
          </cell>
        </row>
        <row r="2585">
          <cell r="B2585" t="str">
            <v>Nov 2011</v>
          </cell>
          <cell r="C2585" t="str">
            <v>RLS</v>
          </cell>
          <cell r="D2585" t="str">
            <v>LGUM_002</v>
          </cell>
          <cell r="E2585">
            <v>0</v>
          </cell>
          <cell r="G2585">
            <v>0</v>
          </cell>
          <cell r="J2585">
            <v>0</v>
          </cell>
          <cell r="K2585">
            <v>0</v>
          </cell>
          <cell r="L2585">
            <v>0</v>
          </cell>
          <cell r="N2585">
            <v>0</v>
          </cell>
          <cell r="P2585">
            <v>0</v>
          </cell>
          <cell r="Q2585">
            <v>0</v>
          </cell>
          <cell r="S2585">
            <v>0</v>
          </cell>
          <cell r="T2585">
            <v>0</v>
          </cell>
          <cell r="U2585">
            <v>0</v>
          </cell>
          <cell r="AE2585" t="str">
            <v>20110629LGUM_002</v>
          </cell>
          <cell r="AG2585" t="str">
            <v>202</v>
          </cell>
        </row>
        <row r="2586">
          <cell r="B2586" t="str">
            <v>Nov 2011</v>
          </cell>
          <cell r="C2586" t="str">
            <v>RLS</v>
          </cell>
          <cell r="D2586" t="str">
            <v>LGUM_003</v>
          </cell>
          <cell r="E2586">
            <v>0</v>
          </cell>
          <cell r="G2586">
            <v>0</v>
          </cell>
          <cell r="J2586">
            <v>0</v>
          </cell>
          <cell r="K2586">
            <v>0</v>
          </cell>
          <cell r="L2586">
            <v>0</v>
          </cell>
          <cell r="N2586">
            <v>0</v>
          </cell>
          <cell r="P2586">
            <v>0</v>
          </cell>
          <cell r="Q2586">
            <v>0</v>
          </cell>
          <cell r="S2586">
            <v>0</v>
          </cell>
          <cell r="T2586">
            <v>0</v>
          </cell>
          <cell r="U2586">
            <v>0</v>
          </cell>
          <cell r="AE2586" t="str">
            <v>20110629LGUM_003</v>
          </cell>
          <cell r="AG2586" t="str">
            <v>203</v>
          </cell>
        </row>
        <row r="2587">
          <cell r="B2587" t="str">
            <v>Nov 2011</v>
          </cell>
          <cell r="C2587" t="str">
            <v>RLS</v>
          </cell>
          <cell r="D2587" t="str">
            <v>LGUM_004</v>
          </cell>
          <cell r="E2587">
            <v>0</v>
          </cell>
          <cell r="G2587">
            <v>0</v>
          </cell>
          <cell r="J2587">
            <v>0</v>
          </cell>
          <cell r="K2587">
            <v>0</v>
          </cell>
          <cell r="L2587">
            <v>0</v>
          </cell>
          <cell r="N2587">
            <v>0</v>
          </cell>
          <cell r="P2587">
            <v>0</v>
          </cell>
          <cell r="Q2587">
            <v>0</v>
          </cell>
          <cell r="S2587">
            <v>0</v>
          </cell>
          <cell r="T2587">
            <v>0</v>
          </cell>
          <cell r="U2587">
            <v>0</v>
          </cell>
          <cell r="AE2587" t="str">
            <v>20110629LGUM_004</v>
          </cell>
          <cell r="AG2587" t="str">
            <v>204</v>
          </cell>
        </row>
        <row r="2588">
          <cell r="B2588" t="str">
            <v>Nov 2011</v>
          </cell>
          <cell r="C2588" t="str">
            <v>RLS</v>
          </cell>
          <cell r="D2588" t="str">
            <v>LGUM_005</v>
          </cell>
          <cell r="E2588">
            <v>0</v>
          </cell>
          <cell r="G2588">
            <v>0</v>
          </cell>
          <cell r="J2588">
            <v>0</v>
          </cell>
          <cell r="K2588">
            <v>0</v>
          </cell>
          <cell r="L2588">
            <v>0</v>
          </cell>
          <cell r="N2588">
            <v>0</v>
          </cell>
          <cell r="P2588">
            <v>0</v>
          </cell>
          <cell r="Q2588">
            <v>0</v>
          </cell>
          <cell r="S2588">
            <v>0</v>
          </cell>
          <cell r="T2588">
            <v>0</v>
          </cell>
          <cell r="U2588">
            <v>0</v>
          </cell>
          <cell r="AE2588" t="str">
            <v>20110629LGUM_005</v>
          </cell>
          <cell r="AG2588" t="str">
            <v>205</v>
          </cell>
        </row>
        <row r="2589">
          <cell r="B2589" t="str">
            <v>Nov 2011</v>
          </cell>
          <cell r="C2589" t="str">
            <v>RLS</v>
          </cell>
          <cell r="D2589" t="str">
            <v>LGUM_006</v>
          </cell>
          <cell r="E2589">
            <v>0</v>
          </cell>
          <cell r="G2589">
            <v>0</v>
          </cell>
          <cell r="J2589">
            <v>0</v>
          </cell>
          <cell r="K2589">
            <v>0</v>
          </cell>
          <cell r="L2589">
            <v>0</v>
          </cell>
          <cell r="N2589">
            <v>0</v>
          </cell>
          <cell r="P2589">
            <v>0</v>
          </cell>
          <cell r="Q2589">
            <v>0</v>
          </cell>
          <cell r="S2589">
            <v>0</v>
          </cell>
          <cell r="T2589">
            <v>0</v>
          </cell>
          <cell r="U2589">
            <v>0</v>
          </cell>
          <cell r="AE2589" t="str">
            <v>20110629LGUM_006</v>
          </cell>
          <cell r="AG2589" t="str">
            <v>206</v>
          </cell>
        </row>
        <row r="2590">
          <cell r="B2590" t="str">
            <v>Nov 2011</v>
          </cell>
          <cell r="C2590" t="str">
            <v>RLS</v>
          </cell>
          <cell r="D2590" t="str">
            <v>LGUM_007</v>
          </cell>
          <cell r="E2590">
            <v>0</v>
          </cell>
          <cell r="G2590">
            <v>0</v>
          </cell>
          <cell r="J2590">
            <v>0</v>
          </cell>
          <cell r="K2590">
            <v>0</v>
          </cell>
          <cell r="L2590">
            <v>0</v>
          </cell>
          <cell r="N2590">
            <v>0</v>
          </cell>
          <cell r="P2590">
            <v>0</v>
          </cell>
          <cell r="Q2590">
            <v>0</v>
          </cell>
          <cell r="S2590">
            <v>0</v>
          </cell>
          <cell r="T2590">
            <v>0</v>
          </cell>
          <cell r="U2590">
            <v>0</v>
          </cell>
          <cell r="AE2590" t="str">
            <v>20110629LGUM_007</v>
          </cell>
          <cell r="AG2590" t="str">
            <v>207</v>
          </cell>
        </row>
        <row r="2591">
          <cell r="B2591" t="str">
            <v>Nov 2011</v>
          </cell>
          <cell r="C2591" t="str">
            <v>RLS</v>
          </cell>
          <cell r="D2591" t="str">
            <v>LGUM_008</v>
          </cell>
          <cell r="E2591">
            <v>0</v>
          </cell>
          <cell r="G2591">
            <v>0</v>
          </cell>
          <cell r="J2591">
            <v>0</v>
          </cell>
          <cell r="K2591">
            <v>0</v>
          </cell>
          <cell r="L2591">
            <v>0</v>
          </cell>
          <cell r="N2591">
            <v>0</v>
          </cell>
          <cell r="P2591">
            <v>0</v>
          </cell>
          <cell r="Q2591">
            <v>0</v>
          </cell>
          <cell r="S2591">
            <v>0</v>
          </cell>
          <cell r="T2591">
            <v>0</v>
          </cell>
          <cell r="U2591">
            <v>0</v>
          </cell>
          <cell r="AE2591" t="str">
            <v>20110629LGUM_008</v>
          </cell>
          <cell r="AG2591" t="str">
            <v>208</v>
          </cell>
        </row>
        <row r="2592">
          <cell r="B2592" t="str">
            <v>Nov 2011</v>
          </cell>
          <cell r="C2592" t="str">
            <v>RLS</v>
          </cell>
          <cell r="D2592" t="str">
            <v>LGUM_009</v>
          </cell>
          <cell r="E2592">
            <v>0</v>
          </cell>
          <cell r="G2592">
            <v>0</v>
          </cell>
          <cell r="J2592">
            <v>0</v>
          </cell>
          <cell r="K2592">
            <v>0</v>
          </cell>
          <cell r="L2592">
            <v>0</v>
          </cell>
          <cell r="N2592">
            <v>0</v>
          </cell>
          <cell r="P2592">
            <v>0</v>
          </cell>
          <cell r="Q2592">
            <v>0</v>
          </cell>
          <cell r="S2592">
            <v>0</v>
          </cell>
          <cell r="T2592">
            <v>0</v>
          </cell>
          <cell r="U2592">
            <v>0</v>
          </cell>
          <cell r="AE2592" t="str">
            <v>20110629LGUM_009</v>
          </cell>
          <cell r="AG2592" t="str">
            <v>209</v>
          </cell>
        </row>
        <row r="2593">
          <cell r="B2593" t="str">
            <v>Nov 2011</v>
          </cell>
          <cell r="C2593" t="str">
            <v>RLS</v>
          </cell>
          <cell r="D2593" t="str">
            <v>LGUM_010</v>
          </cell>
          <cell r="E2593">
            <v>0</v>
          </cell>
          <cell r="G2593">
            <v>0</v>
          </cell>
          <cell r="J2593">
            <v>0</v>
          </cell>
          <cell r="K2593">
            <v>0</v>
          </cell>
          <cell r="L2593">
            <v>0</v>
          </cell>
          <cell r="N2593">
            <v>0</v>
          </cell>
          <cell r="P2593">
            <v>0</v>
          </cell>
          <cell r="Q2593">
            <v>0</v>
          </cell>
          <cell r="S2593">
            <v>0</v>
          </cell>
          <cell r="T2593">
            <v>0</v>
          </cell>
          <cell r="U2593">
            <v>0</v>
          </cell>
          <cell r="AE2593" t="str">
            <v>20110629LGUM_010</v>
          </cell>
          <cell r="AG2593" t="str">
            <v>210</v>
          </cell>
        </row>
        <row r="2594">
          <cell r="B2594" t="str">
            <v>Nov 2011</v>
          </cell>
          <cell r="C2594" t="str">
            <v>RLS</v>
          </cell>
          <cell r="D2594" t="str">
            <v>LGUM_011</v>
          </cell>
          <cell r="E2594">
            <v>0</v>
          </cell>
          <cell r="G2594">
            <v>0</v>
          </cell>
          <cell r="J2594">
            <v>0</v>
          </cell>
          <cell r="K2594">
            <v>0</v>
          </cell>
          <cell r="L2594">
            <v>0</v>
          </cell>
          <cell r="N2594">
            <v>0</v>
          </cell>
          <cell r="P2594">
            <v>0</v>
          </cell>
          <cell r="Q2594">
            <v>0</v>
          </cell>
          <cell r="S2594">
            <v>0</v>
          </cell>
          <cell r="T2594">
            <v>0</v>
          </cell>
          <cell r="U2594">
            <v>0</v>
          </cell>
          <cell r="AE2594" t="str">
            <v>20110629LGUM_011</v>
          </cell>
          <cell r="AG2594" t="str">
            <v>211</v>
          </cell>
        </row>
        <row r="2595">
          <cell r="B2595" t="str">
            <v>Nov 2011</v>
          </cell>
          <cell r="C2595" t="str">
            <v>RLS</v>
          </cell>
          <cell r="D2595" t="str">
            <v>LGUM_012</v>
          </cell>
          <cell r="E2595">
            <v>0</v>
          </cell>
          <cell r="G2595">
            <v>0</v>
          </cell>
          <cell r="J2595">
            <v>0</v>
          </cell>
          <cell r="K2595">
            <v>0</v>
          </cell>
          <cell r="L2595">
            <v>0</v>
          </cell>
          <cell r="N2595">
            <v>0</v>
          </cell>
          <cell r="P2595">
            <v>0</v>
          </cell>
          <cell r="Q2595">
            <v>0</v>
          </cell>
          <cell r="S2595">
            <v>0</v>
          </cell>
          <cell r="T2595">
            <v>0</v>
          </cell>
          <cell r="U2595">
            <v>0</v>
          </cell>
          <cell r="AE2595" t="str">
            <v>20110629LGUM_012</v>
          </cell>
          <cell r="AG2595" t="str">
            <v>212</v>
          </cell>
        </row>
        <row r="2596">
          <cell r="B2596" t="str">
            <v>Nov 2011</v>
          </cell>
          <cell r="C2596" t="str">
            <v>RLS</v>
          </cell>
          <cell r="D2596" t="str">
            <v>LGUM_013</v>
          </cell>
          <cell r="E2596">
            <v>0</v>
          </cell>
          <cell r="G2596">
            <v>0</v>
          </cell>
          <cell r="J2596">
            <v>0</v>
          </cell>
          <cell r="K2596">
            <v>0</v>
          </cell>
          <cell r="L2596">
            <v>0</v>
          </cell>
          <cell r="N2596">
            <v>0</v>
          </cell>
          <cell r="P2596">
            <v>0</v>
          </cell>
          <cell r="Q2596">
            <v>0</v>
          </cell>
          <cell r="S2596">
            <v>0</v>
          </cell>
          <cell r="T2596">
            <v>0</v>
          </cell>
          <cell r="U2596">
            <v>0</v>
          </cell>
          <cell r="AE2596" t="str">
            <v>20110629LGUM_013</v>
          </cell>
          <cell r="AG2596" t="str">
            <v>213</v>
          </cell>
        </row>
        <row r="2597">
          <cell r="B2597" t="str">
            <v>Nov 2011</v>
          </cell>
          <cell r="C2597" t="str">
            <v>RLS</v>
          </cell>
          <cell r="D2597" t="str">
            <v>LGUM_016</v>
          </cell>
          <cell r="E2597">
            <v>0</v>
          </cell>
          <cell r="G2597">
            <v>0</v>
          </cell>
          <cell r="J2597">
            <v>0</v>
          </cell>
          <cell r="K2597">
            <v>0</v>
          </cell>
          <cell r="L2597">
            <v>0</v>
          </cell>
          <cell r="N2597">
            <v>0</v>
          </cell>
          <cell r="P2597">
            <v>0</v>
          </cell>
          <cell r="Q2597">
            <v>0</v>
          </cell>
          <cell r="S2597">
            <v>0</v>
          </cell>
          <cell r="T2597">
            <v>0</v>
          </cell>
          <cell r="U2597">
            <v>0</v>
          </cell>
          <cell r="AE2597" t="str">
            <v>20110629LGUM_016</v>
          </cell>
          <cell r="AG2597" t="str">
            <v>216</v>
          </cell>
        </row>
        <row r="2598">
          <cell r="B2598" t="str">
            <v>Nov 2011</v>
          </cell>
          <cell r="C2598" t="str">
            <v>RLS</v>
          </cell>
          <cell r="D2598" t="str">
            <v>LGUM_017</v>
          </cell>
          <cell r="E2598">
            <v>0</v>
          </cell>
          <cell r="G2598">
            <v>0</v>
          </cell>
          <cell r="J2598">
            <v>0</v>
          </cell>
          <cell r="K2598">
            <v>0</v>
          </cell>
          <cell r="L2598">
            <v>0</v>
          </cell>
          <cell r="N2598">
            <v>0</v>
          </cell>
          <cell r="P2598">
            <v>0</v>
          </cell>
          <cell r="Q2598">
            <v>0</v>
          </cell>
          <cell r="S2598">
            <v>0</v>
          </cell>
          <cell r="T2598">
            <v>0</v>
          </cell>
          <cell r="U2598">
            <v>0</v>
          </cell>
          <cell r="AE2598" t="str">
            <v>20110629LGUM_017</v>
          </cell>
          <cell r="AG2598" t="str">
            <v>217</v>
          </cell>
        </row>
        <row r="2599">
          <cell r="B2599" t="str">
            <v>Nov 2011</v>
          </cell>
          <cell r="C2599" t="str">
            <v>RLS</v>
          </cell>
          <cell r="D2599" t="str">
            <v>LGUM_022</v>
          </cell>
          <cell r="E2599">
            <v>0</v>
          </cell>
          <cell r="G2599">
            <v>0</v>
          </cell>
          <cell r="J2599">
            <v>0</v>
          </cell>
          <cell r="K2599">
            <v>0</v>
          </cell>
          <cell r="L2599">
            <v>0</v>
          </cell>
          <cell r="N2599">
            <v>0</v>
          </cell>
          <cell r="P2599">
            <v>0</v>
          </cell>
          <cell r="Q2599">
            <v>0</v>
          </cell>
          <cell r="S2599">
            <v>0</v>
          </cell>
          <cell r="T2599">
            <v>0</v>
          </cell>
          <cell r="U2599">
            <v>0</v>
          </cell>
          <cell r="AE2599" t="str">
            <v>20110629LGUM_022</v>
          </cell>
          <cell r="AG2599" t="str">
            <v>222</v>
          </cell>
        </row>
        <row r="2600">
          <cell r="B2600" t="str">
            <v>Nov 2011</v>
          </cell>
          <cell r="C2600" t="str">
            <v>RLS</v>
          </cell>
          <cell r="D2600" t="str">
            <v>LGUM_023</v>
          </cell>
          <cell r="E2600">
            <v>0</v>
          </cell>
          <cell r="G2600">
            <v>0</v>
          </cell>
          <cell r="J2600">
            <v>0</v>
          </cell>
          <cell r="K2600">
            <v>0</v>
          </cell>
          <cell r="L2600">
            <v>0</v>
          </cell>
          <cell r="N2600">
            <v>0</v>
          </cell>
          <cell r="P2600">
            <v>0</v>
          </cell>
          <cell r="Q2600">
            <v>0</v>
          </cell>
          <cell r="S2600">
            <v>0</v>
          </cell>
          <cell r="T2600">
            <v>0</v>
          </cell>
          <cell r="U2600">
            <v>0</v>
          </cell>
          <cell r="AE2600" t="str">
            <v>20110629LGUM_023</v>
          </cell>
          <cell r="AG2600" t="str">
            <v>223</v>
          </cell>
        </row>
        <row r="2601">
          <cell r="B2601" t="str">
            <v>Nov 2011</v>
          </cell>
          <cell r="C2601" t="str">
            <v>RLS</v>
          </cell>
          <cell r="D2601" t="str">
            <v>LGUM_024</v>
          </cell>
          <cell r="E2601">
            <v>0</v>
          </cell>
          <cell r="G2601">
            <v>0</v>
          </cell>
          <cell r="J2601">
            <v>0</v>
          </cell>
          <cell r="K2601">
            <v>0</v>
          </cell>
          <cell r="L2601">
            <v>0</v>
          </cell>
          <cell r="N2601">
            <v>0</v>
          </cell>
          <cell r="P2601">
            <v>0</v>
          </cell>
          <cell r="Q2601">
            <v>0</v>
          </cell>
          <cell r="S2601">
            <v>0</v>
          </cell>
          <cell r="T2601">
            <v>0</v>
          </cell>
          <cell r="U2601">
            <v>0</v>
          </cell>
          <cell r="AE2601" t="str">
            <v>20110629LGUM_024</v>
          </cell>
          <cell r="AG2601" t="str">
            <v>224</v>
          </cell>
        </row>
        <row r="2602">
          <cell r="B2602" t="str">
            <v>Nov 2011</v>
          </cell>
          <cell r="C2602" t="str">
            <v>RLS</v>
          </cell>
          <cell r="D2602" t="str">
            <v>LGUM_025</v>
          </cell>
          <cell r="E2602">
            <v>0</v>
          </cell>
          <cell r="G2602">
            <v>0</v>
          </cell>
          <cell r="J2602">
            <v>0</v>
          </cell>
          <cell r="K2602">
            <v>0</v>
          </cell>
          <cell r="L2602">
            <v>0</v>
          </cell>
          <cell r="N2602">
            <v>0</v>
          </cell>
          <cell r="P2602">
            <v>0</v>
          </cell>
          <cell r="Q2602">
            <v>0</v>
          </cell>
          <cell r="S2602">
            <v>0</v>
          </cell>
          <cell r="T2602">
            <v>0</v>
          </cell>
          <cell r="U2602">
            <v>0</v>
          </cell>
          <cell r="AE2602" t="str">
            <v>20110629LGUM_025</v>
          </cell>
          <cell r="AG2602" t="str">
            <v>225</v>
          </cell>
        </row>
        <row r="2603">
          <cell r="B2603" t="str">
            <v>Nov 2011</v>
          </cell>
          <cell r="C2603" t="str">
            <v>RLS</v>
          </cell>
          <cell r="D2603" t="str">
            <v>LGUM_026</v>
          </cell>
          <cell r="E2603">
            <v>0</v>
          </cell>
          <cell r="G2603">
            <v>0</v>
          </cell>
          <cell r="J2603">
            <v>0</v>
          </cell>
          <cell r="K2603">
            <v>0</v>
          </cell>
          <cell r="L2603">
            <v>0</v>
          </cell>
          <cell r="N2603">
            <v>0</v>
          </cell>
          <cell r="P2603">
            <v>0</v>
          </cell>
          <cell r="Q2603">
            <v>0</v>
          </cell>
          <cell r="S2603">
            <v>0</v>
          </cell>
          <cell r="T2603">
            <v>0</v>
          </cell>
          <cell r="U2603">
            <v>0</v>
          </cell>
          <cell r="AE2603" t="str">
            <v>20110629LGUM_026</v>
          </cell>
          <cell r="AG2603" t="str">
            <v>226</v>
          </cell>
        </row>
        <row r="2604">
          <cell r="B2604" t="str">
            <v>Nov 2011</v>
          </cell>
          <cell r="C2604" t="str">
            <v>RLS</v>
          </cell>
          <cell r="D2604" t="str">
            <v>LGUM_052</v>
          </cell>
          <cell r="E2604">
            <v>0</v>
          </cell>
          <cell r="G2604">
            <v>0</v>
          </cell>
          <cell r="J2604">
            <v>0</v>
          </cell>
          <cell r="K2604">
            <v>0</v>
          </cell>
          <cell r="L2604">
            <v>0</v>
          </cell>
          <cell r="N2604">
            <v>0</v>
          </cell>
          <cell r="P2604">
            <v>0</v>
          </cell>
          <cell r="Q2604">
            <v>0</v>
          </cell>
          <cell r="S2604">
            <v>0</v>
          </cell>
          <cell r="T2604">
            <v>0</v>
          </cell>
          <cell r="U2604">
            <v>0</v>
          </cell>
          <cell r="AE2604" t="str">
            <v>20110629LGUM_052</v>
          </cell>
          <cell r="AG2604" t="str">
            <v>252</v>
          </cell>
        </row>
        <row r="2605">
          <cell r="B2605" t="str">
            <v>Nov 2011</v>
          </cell>
          <cell r="C2605" t="str">
            <v>RLS</v>
          </cell>
          <cell r="D2605" t="str">
            <v>LGUM_053</v>
          </cell>
          <cell r="E2605">
            <v>0</v>
          </cell>
          <cell r="G2605">
            <v>0</v>
          </cell>
          <cell r="J2605">
            <v>0</v>
          </cell>
          <cell r="K2605">
            <v>0</v>
          </cell>
          <cell r="L2605">
            <v>0</v>
          </cell>
          <cell r="N2605">
            <v>0</v>
          </cell>
          <cell r="P2605">
            <v>0</v>
          </cell>
          <cell r="Q2605">
            <v>0</v>
          </cell>
          <cell r="S2605">
            <v>0</v>
          </cell>
          <cell r="T2605">
            <v>0</v>
          </cell>
          <cell r="U2605">
            <v>0</v>
          </cell>
          <cell r="AE2605" t="str">
            <v>20110629LGUM_053</v>
          </cell>
          <cell r="AG2605" t="str">
            <v>253</v>
          </cell>
        </row>
        <row r="2606">
          <cell r="B2606" t="str">
            <v>Nov 2011</v>
          </cell>
          <cell r="C2606" t="str">
            <v>RLS</v>
          </cell>
          <cell r="D2606" t="str">
            <v>LGUM_054</v>
          </cell>
          <cell r="E2606">
            <v>0</v>
          </cell>
          <cell r="G2606">
            <v>0</v>
          </cell>
          <cell r="J2606">
            <v>0</v>
          </cell>
          <cell r="K2606">
            <v>0</v>
          </cell>
          <cell r="L2606">
            <v>0</v>
          </cell>
          <cell r="N2606">
            <v>0</v>
          </cell>
          <cell r="P2606">
            <v>0</v>
          </cell>
          <cell r="Q2606">
            <v>0</v>
          </cell>
          <cell r="S2606">
            <v>0</v>
          </cell>
          <cell r="T2606">
            <v>0</v>
          </cell>
          <cell r="U2606">
            <v>0</v>
          </cell>
          <cell r="AE2606" t="str">
            <v>20110629LGUM_054</v>
          </cell>
          <cell r="AG2606" t="str">
            <v>254</v>
          </cell>
        </row>
        <row r="2607">
          <cell r="B2607" t="str">
            <v>Nov 2011</v>
          </cell>
          <cell r="C2607" t="str">
            <v>RLS</v>
          </cell>
          <cell r="D2607" t="str">
            <v>LGUM_055</v>
          </cell>
          <cell r="E2607">
            <v>0</v>
          </cell>
          <cell r="G2607">
            <v>0</v>
          </cell>
          <cell r="J2607">
            <v>0</v>
          </cell>
          <cell r="K2607">
            <v>0</v>
          </cell>
          <cell r="L2607">
            <v>0</v>
          </cell>
          <cell r="N2607">
            <v>0</v>
          </cell>
          <cell r="P2607">
            <v>0</v>
          </cell>
          <cell r="Q2607">
            <v>0</v>
          </cell>
          <cell r="S2607">
            <v>0</v>
          </cell>
          <cell r="T2607">
            <v>0</v>
          </cell>
          <cell r="U2607">
            <v>0</v>
          </cell>
          <cell r="AE2607" t="str">
            <v>20110629LGUM_055</v>
          </cell>
          <cell r="AG2607" t="str">
            <v>255</v>
          </cell>
        </row>
        <row r="2608">
          <cell r="B2608" t="str">
            <v>Nov 2011</v>
          </cell>
          <cell r="C2608" t="str">
            <v>RLS</v>
          </cell>
          <cell r="D2608" t="str">
            <v>LGUM_056</v>
          </cell>
          <cell r="E2608">
            <v>0</v>
          </cell>
          <cell r="G2608">
            <v>0</v>
          </cell>
          <cell r="J2608">
            <v>0</v>
          </cell>
          <cell r="K2608">
            <v>0</v>
          </cell>
          <cell r="L2608">
            <v>0</v>
          </cell>
          <cell r="N2608">
            <v>0</v>
          </cell>
          <cell r="P2608">
            <v>0</v>
          </cell>
          <cell r="Q2608">
            <v>0</v>
          </cell>
          <cell r="S2608">
            <v>0</v>
          </cell>
          <cell r="T2608">
            <v>0</v>
          </cell>
          <cell r="U2608">
            <v>0</v>
          </cell>
          <cell r="AE2608" t="str">
            <v>20110629LGUM_056</v>
          </cell>
          <cell r="AG2608" t="str">
            <v>256</v>
          </cell>
        </row>
        <row r="2609">
          <cell r="B2609" t="str">
            <v>Nov 2011</v>
          </cell>
          <cell r="C2609" t="str">
            <v>RLS</v>
          </cell>
          <cell r="D2609" t="str">
            <v>LGUM_057</v>
          </cell>
          <cell r="E2609">
            <v>0</v>
          </cell>
          <cell r="G2609">
            <v>0</v>
          </cell>
          <cell r="J2609">
            <v>0</v>
          </cell>
          <cell r="K2609">
            <v>0</v>
          </cell>
          <cell r="L2609">
            <v>0</v>
          </cell>
          <cell r="N2609">
            <v>0</v>
          </cell>
          <cell r="P2609">
            <v>0</v>
          </cell>
          <cell r="Q2609">
            <v>0</v>
          </cell>
          <cell r="S2609">
            <v>0</v>
          </cell>
          <cell r="T2609">
            <v>0</v>
          </cell>
          <cell r="U2609">
            <v>0</v>
          </cell>
          <cell r="AE2609" t="str">
            <v>20110629LGUM_057</v>
          </cell>
          <cell r="AG2609" t="str">
            <v>257</v>
          </cell>
        </row>
        <row r="2610">
          <cell r="B2610" t="str">
            <v>Nov 2011</v>
          </cell>
          <cell r="C2610" t="str">
            <v>RLS</v>
          </cell>
          <cell r="D2610" t="str">
            <v>LGUM_058</v>
          </cell>
          <cell r="E2610">
            <v>0</v>
          </cell>
          <cell r="G2610">
            <v>0</v>
          </cell>
          <cell r="J2610">
            <v>0</v>
          </cell>
          <cell r="K2610">
            <v>0</v>
          </cell>
          <cell r="L2610">
            <v>0</v>
          </cell>
          <cell r="N2610">
            <v>0</v>
          </cell>
          <cell r="P2610">
            <v>0</v>
          </cell>
          <cell r="Q2610">
            <v>0</v>
          </cell>
          <cell r="S2610">
            <v>0</v>
          </cell>
          <cell r="T2610">
            <v>0</v>
          </cell>
          <cell r="U2610">
            <v>0</v>
          </cell>
          <cell r="AE2610" t="str">
            <v>20110629LGUM_058</v>
          </cell>
          <cell r="AG2610" t="str">
            <v>258</v>
          </cell>
        </row>
        <row r="2611">
          <cell r="B2611" t="str">
            <v>Nov 2011</v>
          </cell>
          <cell r="C2611" t="str">
            <v>RLS</v>
          </cell>
          <cell r="D2611" t="str">
            <v>LGUM_059</v>
          </cell>
          <cell r="E2611">
            <v>0</v>
          </cell>
          <cell r="G2611">
            <v>0</v>
          </cell>
          <cell r="J2611">
            <v>0</v>
          </cell>
          <cell r="K2611">
            <v>0</v>
          </cell>
          <cell r="L2611">
            <v>0</v>
          </cell>
          <cell r="N2611">
            <v>0</v>
          </cell>
          <cell r="P2611">
            <v>0</v>
          </cell>
          <cell r="Q2611">
            <v>0</v>
          </cell>
          <cell r="S2611">
            <v>0</v>
          </cell>
          <cell r="T2611">
            <v>0</v>
          </cell>
          <cell r="U2611">
            <v>0</v>
          </cell>
          <cell r="AE2611" t="str">
            <v>20110629LGUM_059</v>
          </cell>
          <cell r="AG2611" t="str">
            <v>259</v>
          </cell>
        </row>
        <row r="2612">
          <cell r="B2612" t="str">
            <v>Nov 2011</v>
          </cell>
          <cell r="C2612" t="str">
            <v>RLS</v>
          </cell>
          <cell r="D2612" t="str">
            <v>LGUM_060</v>
          </cell>
          <cell r="E2612">
            <v>0</v>
          </cell>
          <cell r="G2612">
            <v>0</v>
          </cell>
          <cell r="J2612">
            <v>0</v>
          </cell>
          <cell r="K2612">
            <v>0</v>
          </cell>
          <cell r="L2612">
            <v>0</v>
          </cell>
          <cell r="N2612">
            <v>0</v>
          </cell>
          <cell r="P2612">
            <v>0</v>
          </cell>
          <cell r="Q2612">
            <v>0</v>
          </cell>
          <cell r="S2612">
            <v>0</v>
          </cell>
          <cell r="T2612">
            <v>0</v>
          </cell>
          <cell r="U2612">
            <v>0</v>
          </cell>
          <cell r="AE2612" t="str">
            <v>20110629LGUM_060</v>
          </cell>
          <cell r="AG2612" t="str">
            <v>260</v>
          </cell>
        </row>
        <row r="2613">
          <cell r="B2613" t="str">
            <v>Nov 2011</v>
          </cell>
          <cell r="C2613" t="str">
            <v>RLS</v>
          </cell>
          <cell r="D2613" t="str">
            <v>LGUM_061</v>
          </cell>
          <cell r="E2613">
            <v>0</v>
          </cell>
          <cell r="G2613">
            <v>0</v>
          </cell>
          <cell r="J2613">
            <v>0</v>
          </cell>
          <cell r="K2613">
            <v>0</v>
          </cell>
          <cell r="L2613">
            <v>0</v>
          </cell>
          <cell r="N2613">
            <v>0</v>
          </cell>
          <cell r="P2613">
            <v>0</v>
          </cell>
          <cell r="Q2613">
            <v>0</v>
          </cell>
          <cell r="S2613">
            <v>0</v>
          </cell>
          <cell r="T2613">
            <v>0</v>
          </cell>
          <cell r="U2613">
            <v>0</v>
          </cell>
          <cell r="AE2613" t="str">
            <v>20110629LGUM_061</v>
          </cell>
          <cell r="AG2613" t="str">
            <v>261</v>
          </cell>
        </row>
        <row r="2614">
          <cell r="B2614" t="str">
            <v>Nov 2011</v>
          </cell>
          <cell r="C2614" t="str">
            <v>RLS</v>
          </cell>
          <cell r="D2614" t="str">
            <v>LGUM_062</v>
          </cell>
          <cell r="E2614">
            <v>0</v>
          </cell>
          <cell r="G2614">
            <v>0</v>
          </cell>
          <cell r="J2614">
            <v>0</v>
          </cell>
          <cell r="K2614">
            <v>0</v>
          </cell>
          <cell r="L2614">
            <v>0</v>
          </cell>
          <cell r="N2614">
            <v>0</v>
          </cell>
          <cell r="P2614">
            <v>0</v>
          </cell>
          <cell r="Q2614">
            <v>0</v>
          </cell>
          <cell r="S2614">
            <v>0</v>
          </cell>
          <cell r="T2614">
            <v>0</v>
          </cell>
          <cell r="U2614">
            <v>0</v>
          </cell>
          <cell r="AE2614" t="str">
            <v>20110629LGUM_062</v>
          </cell>
          <cell r="AG2614" t="str">
            <v>262</v>
          </cell>
        </row>
        <row r="2615">
          <cell r="B2615" t="str">
            <v>Nov 2011</v>
          </cell>
          <cell r="C2615" t="str">
            <v>RLS</v>
          </cell>
          <cell r="D2615" t="str">
            <v>LGUM_063</v>
          </cell>
          <cell r="E2615">
            <v>0</v>
          </cell>
          <cell r="G2615">
            <v>0</v>
          </cell>
          <cell r="J2615">
            <v>0</v>
          </cell>
          <cell r="K2615">
            <v>0</v>
          </cell>
          <cell r="L2615">
            <v>0</v>
          </cell>
          <cell r="N2615">
            <v>0</v>
          </cell>
          <cell r="P2615">
            <v>0</v>
          </cell>
          <cell r="Q2615">
            <v>0</v>
          </cell>
          <cell r="S2615">
            <v>0</v>
          </cell>
          <cell r="T2615">
            <v>0</v>
          </cell>
          <cell r="U2615">
            <v>0</v>
          </cell>
          <cell r="AE2615" t="str">
            <v>20110629LGUM_063</v>
          </cell>
          <cell r="AG2615" t="str">
            <v>263</v>
          </cell>
        </row>
        <row r="2616">
          <cell r="B2616" t="str">
            <v>Nov 2011</v>
          </cell>
          <cell r="C2616" t="str">
            <v>RLS</v>
          </cell>
          <cell r="D2616" t="str">
            <v>LGUM_066</v>
          </cell>
          <cell r="E2616">
            <v>0</v>
          </cell>
          <cell r="G2616">
            <v>0</v>
          </cell>
          <cell r="J2616">
            <v>0</v>
          </cell>
          <cell r="K2616">
            <v>0</v>
          </cell>
          <cell r="L2616">
            <v>0</v>
          </cell>
          <cell r="N2616">
            <v>0</v>
          </cell>
          <cell r="P2616">
            <v>0</v>
          </cell>
          <cell r="Q2616">
            <v>0</v>
          </cell>
          <cell r="S2616">
            <v>0</v>
          </cell>
          <cell r="T2616">
            <v>0</v>
          </cell>
          <cell r="U2616">
            <v>0</v>
          </cell>
          <cell r="AE2616" t="str">
            <v>20110629LGUM_066</v>
          </cell>
          <cell r="AG2616" t="str">
            <v>266</v>
          </cell>
        </row>
        <row r="2617">
          <cell r="B2617" t="str">
            <v>Nov 2011</v>
          </cell>
          <cell r="C2617" t="str">
            <v>RLS</v>
          </cell>
          <cell r="D2617" t="str">
            <v>LGUM_067</v>
          </cell>
          <cell r="E2617">
            <v>0</v>
          </cell>
          <cell r="G2617">
            <v>0</v>
          </cell>
          <cell r="J2617">
            <v>0</v>
          </cell>
          <cell r="K2617">
            <v>0</v>
          </cell>
          <cell r="L2617">
            <v>0</v>
          </cell>
          <cell r="N2617">
            <v>0</v>
          </cell>
          <cell r="P2617">
            <v>0</v>
          </cell>
          <cell r="Q2617">
            <v>0</v>
          </cell>
          <cell r="S2617">
            <v>0</v>
          </cell>
          <cell r="T2617">
            <v>0</v>
          </cell>
          <cell r="U2617">
            <v>0</v>
          </cell>
          <cell r="AE2617" t="str">
            <v>20110629LGUM_067</v>
          </cell>
          <cell r="AG2617" t="str">
            <v>267</v>
          </cell>
        </row>
        <row r="2618">
          <cell r="B2618" t="str">
            <v>Nov 2011</v>
          </cell>
          <cell r="C2618" t="str">
            <v>RLS</v>
          </cell>
          <cell r="D2618" t="str">
            <v>LGUM_072</v>
          </cell>
          <cell r="E2618">
            <v>0</v>
          </cell>
          <cell r="G2618">
            <v>0</v>
          </cell>
          <cell r="J2618">
            <v>0</v>
          </cell>
          <cell r="K2618">
            <v>0</v>
          </cell>
          <cell r="L2618">
            <v>0</v>
          </cell>
          <cell r="N2618">
            <v>0</v>
          </cell>
          <cell r="P2618">
            <v>0</v>
          </cell>
          <cell r="Q2618">
            <v>0</v>
          </cell>
          <cell r="S2618">
            <v>0</v>
          </cell>
          <cell r="T2618">
            <v>0</v>
          </cell>
          <cell r="U2618">
            <v>0</v>
          </cell>
          <cell r="AE2618" t="str">
            <v>20110629LGUM_072</v>
          </cell>
          <cell r="AG2618" t="str">
            <v>272</v>
          </cell>
        </row>
        <row r="2619">
          <cell r="B2619" t="str">
            <v>Nov 2011</v>
          </cell>
          <cell r="C2619" t="str">
            <v>RLS</v>
          </cell>
          <cell r="D2619" t="str">
            <v>LGUM_073</v>
          </cell>
          <cell r="E2619">
            <v>0</v>
          </cell>
          <cell r="G2619">
            <v>0</v>
          </cell>
          <cell r="J2619">
            <v>0</v>
          </cell>
          <cell r="K2619">
            <v>0</v>
          </cell>
          <cell r="L2619">
            <v>0</v>
          </cell>
          <cell r="N2619">
            <v>0</v>
          </cell>
          <cell r="P2619">
            <v>0</v>
          </cell>
          <cell r="Q2619">
            <v>0</v>
          </cell>
          <cell r="S2619">
            <v>0</v>
          </cell>
          <cell r="T2619">
            <v>0</v>
          </cell>
          <cell r="U2619">
            <v>0</v>
          </cell>
          <cell r="AE2619" t="str">
            <v>20110629LGUM_073</v>
          </cell>
          <cell r="AG2619" t="str">
            <v>273</v>
          </cell>
        </row>
        <row r="2620">
          <cell r="B2620" t="str">
            <v>Nov 2011</v>
          </cell>
          <cell r="C2620" t="str">
            <v>RLS</v>
          </cell>
          <cell r="D2620" t="str">
            <v>LGUM_074</v>
          </cell>
          <cell r="E2620">
            <v>-9</v>
          </cell>
          <cell r="G2620">
            <v>-427</v>
          </cell>
          <cell r="J2620">
            <v>12.92</v>
          </cell>
          <cell r="K2620">
            <v>-145.84</v>
          </cell>
          <cell r="L2620">
            <v>-145.84</v>
          </cell>
          <cell r="N2620">
            <v>-0.88</v>
          </cell>
          <cell r="P2620">
            <v>0.01</v>
          </cell>
          <cell r="Q2620">
            <v>0</v>
          </cell>
          <cell r="S2620">
            <v>0</v>
          </cell>
          <cell r="T2620">
            <v>0</v>
          </cell>
          <cell r="U2620">
            <v>-146.71</v>
          </cell>
          <cell r="AE2620" t="str">
            <v>20110629LGUM_074</v>
          </cell>
          <cell r="AG2620" t="str">
            <v>274</v>
          </cell>
        </row>
        <row r="2621">
          <cell r="B2621" t="str">
            <v>Nov 2011</v>
          </cell>
          <cell r="C2621" t="str">
            <v>RLS</v>
          </cell>
          <cell r="D2621" t="str">
            <v>LGUM_075</v>
          </cell>
          <cell r="E2621">
            <v>0</v>
          </cell>
          <cell r="G2621">
            <v>0</v>
          </cell>
          <cell r="J2621">
            <v>0</v>
          </cell>
          <cell r="K2621">
            <v>0</v>
          </cell>
          <cell r="L2621">
            <v>0</v>
          </cell>
          <cell r="N2621">
            <v>0</v>
          </cell>
          <cell r="P2621">
            <v>0</v>
          </cell>
          <cell r="Q2621">
            <v>0</v>
          </cell>
          <cell r="S2621">
            <v>0</v>
          </cell>
          <cell r="T2621">
            <v>0</v>
          </cell>
          <cell r="U2621">
            <v>0</v>
          </cell>
          <cell r="AE2621" t="str">
            <v>20110629LGUM_075</v>
          </cell>
          <cell r="AG2621" t="str">
            <v>275</v>
          </cell>
        </row>
        <row r="2622">
          <cell r="B2622" t="str">
            <v>Nov 2011</v>
          </cell>
          <cell r="C2622" t="str">
            <v>RLS</v>
          </cell>
          <cell r="D2622" t="str">
            <v>LGUM_076</v>
          </cell>
          <cell r="E2622">
            <v>0</v>
          </cell>
          <cell r="G2622">
            <v>0</v>
          </cell>
          <cell r="J2622">
            <v>0</v>
          </cell>
          <cell r="K2622">
            <v>0</v>
          </cell>
          <cell r="L2622">
            <v>0</v>
          </cell>
          <cell r="N2622">
            <v>0</v>
          </cell>
          <cell r="P2622">
            <v>0</v>
          </cell>
          <cell r="Q2622">
            <v>0</v>
          </cell>
          <cell r="S2622">
            <v>0</v>
          </cell>
          <cell r="T2622">
            <v>0</v>
          </cell>
          <cell r="U2622">
            <v>0</v>
          </cell>
          <cell r="AE2622" t="str">
            <v>20110629LGUM_076</v>
          </cell>
          <cell r="AG2622" t="str">
            <v>276</v>
          </cell>
        </row>
        <row r="2623">
          <cell r="B2623" t="str">
            <v>Nov 2011</v>
          </cell>
          <cell r="C2623" t="str">
            <v>RLS</v>
          </cell>
          <cell r="D2623" t="str">
            <v>LGUM_077</v>
          </cell>
          <cell r="E2623">
            <v>0</v>
          </cell>
          <cell r="G2623">
            <v>0</v>
          </cell>
          <cell r="J2623">
            <v>0</v>
          </cell>
          <cell r="K2623">
            <v>0</v>
          </cell>
          <cell r="L2623">
            <v>0</v>
          </cell>
          <cell r="N2623">
            <v>0</v>
          </cell>
          <cell r="P2623">
            <v>0</v>
          </cell>
          <cell r="Q2623">
            <v>0</v>
          </cell>
          <cell r="S2623">
            <v>0</v>
          </cell>
          <cell r="T2623">
            <v>0</v>
          </cell>
          <cell r="U2623">
            <v>0</v>
          </cell>
          <cell r="AE2623" t="str">
            <v>20110629LGUM_077</v>
          </cell>
          <cell r="AG2623" t="str">
            <v>277</v>
          </cell>
        </row>
        <row r="2624">
          <cell r="B2624" t="str">
            <v>Nov 2011</v>
          </cell>
          <cell r="C2624" t="str">
            <v>RLS</v>
          </cell>
          <cell r="D2624" t="str">
            <v>LGUM_078</v>
          </cell>
          <cell r="E2624">
            <v>0</v>
          </cell>
          <cell r="G2624">
            <v>0</v>
          </cell>
          <cell r="J2624">
            <v>0</v>
          </cell>
          <cell r="K2624">
            <v>0</v>
          </cell>
          <cell r="L2624">
            <v>0</v>
          </cell>
          <cell r="N2624">
            <v>0</v>
          </cell>
          <cell r="P2624">
            <v>0</v>
          </cell>
          <cell r="Q2624">
            <v>0</v>
          </cell>
          <cell r="S2624">
            <v>0</v>
          </cell>
          <cell r="T2624">
            <v>0</v>
          </cell>
          <cell r="U2624">
            <v>0</v>
          </cell>
          <cell r="AE2624" t="str">
            <v>20110629LGUM_078</v>
          </cell>
          <cell r="AG2624" t="str">
            <v>278</v>
          </cell>
        </row>
        <row r="2625">
          <cell r="B2625" t="str">
            <v>Nov 2011</v>
          </cell>
          <cell r="C2625" t="str">
            <v>RLS</v>
          </cell>
          <cell r="D2625" t="str">
            <v>LGUM_079</v>
          </cell>
          <cell r="E2625">
            <v>0</v>
          </cell>
          <cell r="G2625">
            <v>0</v>
          </cell>
          <cell r="J2625">
            <v>0</v>
          </cell>
          <cell r="K2625">
            <v>0</v>
          </cell>
          <cell r="L2625">
            <v>0</v>
          </cell>
          <cell r="N2625">
            <v>0</v>
          </cell>
          <cell r="P2625">
            <v>0</v>
          </cell>
          <cell r="Q2625">
            <v>0</v>
          </cell>
          <cell r="S2625">
            <v>0</v>
          </cell>
          <cell r="T2625">
            <v>0</v>
          </cell>
          <cell r="U2625">
            <v>0</v>
          </cell>
          <cell r="AE2625" t="str">
            <v>20110629LGUM_079</v>
          </cell>
          <cell r="AG2625" t="str">
            <v>279</v>
          </cell>
        </row>
        <row r="2626">
          <cell r="B2626" t="str">
            <v>Nov 2011</v>
          </cell>
          <cell r="C2626" t="str">
            <v>RLS</v>
          </cell>
          <cell r="D2626" t="str">
            <v>LGUM_080</v>
          </cell>
          <cell r="E2626">
            <v>0</v>
          </cell>
          <cell r="G2626">
            <v>0</v>
          </cell>
          <cell r="J2626">
            <v>0</v>
          </cell>
          <cell r="K2626">
            <v>0</v>
          </cell>
          <cell r="L2626">
            <v>0</v>
          </cell>
          <cell r="N2626">
            <v>0</v>
          </cell>
          <cell r="P2626">
            <v>0</v>
          </cell>
          <cell r="Q2626">
            <v>0</v>
          </cell>
          <cell r="S2626">
            <v>0</v>
          </cell>
          <cell r="T2626">
            <v>0</v>
          </cell>
          <cell r="U2626">
            <v>0</v>
          </cell>
          <cell r="AE2626" t="str">
            <v>20110629LGUM_080</v>
          </cell>
          <cell r="AG2626" t="str">
            <v>280</v>
          </cell>
        </row>
        <row r="2627">
          <cell r="B2627" t="str">
            <v>Nov 2011</v>
          </cell>
          <cell r="C2627" t="str">
            <v>RLS</v>
          </cell>
          <cell r="D2627" t="str">
            <v>LGUM_081</v>
          </cell>
          <cell r="E2627">
            <v>0</v>
          </cell>
          <cell r="G2627">
            <v>0</v>
          </cell>
          <cell r="J2627">
            <v>0</v>
          </cell>
          <cell r="K2627">
            <v>0</v>
          </cell>
          <cell r="L2627">
            <v>0</v>
          </cell>
          <cell r="N2627">
            <v>0</v>
          </cell>
          <cell r="P2627">
            <v>0</v>
          </cell>
          <cell r="Q2627">
            <v>0</v>
          </cell>
          <cell r="S2627">
            <v>0</v>
          </cell>
          <cell r="T2627">
            <v>0</v>
          </cell>
          <cell r="U2627">
            <v>0</v>
          </cell>
          <cell r="AE2627" t="str">
            <v>20110629LGUM_081</v>
          </cell>
          <cell r="AG2627" t="str">
            <v>281</v>
          </cell>
        </row>
        <row r="2628">
          <cell r="B2628" t="str">
            <v>Nov 2011</v>
          </cell>
          <cell r="C2628" t="str">
            <v>RLS</v>
          </cell>
          <cell r="D2628" t="str">
            <v>LGUM_082</v>
          </cell>
          <cell r="E2628">
            <v>0</v>
          </cell>
          <cell r="G2628">
            <v>0</v>
          </cell>
          <cell r="J2628">
            <v>0</v>
          </cell>
          <cell r="K2628">
            <v>0</v>
          </cell>
          <cell r="L2628">
            <v>0</v>
          </cell>
          <cell r="N2628">
            <v>0</v>
          </cell>
          <cell r="P2628">
            <v>0</v>
          </cell>
          <cell r="Q2628">
            <v>0</v>
          </cell>
          <cell r="S2628">
            <v>0</v>
          </cell>
          <cell r="T2628">
            <v>0</v>
          </cell>
          <cell r="U2628">
            <v>0</v>
          </cell>
          <cell r="AE2628" t="str">
            <v>20110629LGUM_082</v>
          </cell>
          <cell r="AG2628" t="str">
            <v>282</v>
          </cell>
        </row>
        <row r="2629">
          <cell r="B2629" t="str">
            <v>Nov 2011</v>
          </cell>
          <cell r="C2629" t="str">
            <v>RLS</v>
          </cell>
          <cell r="D2629" t="str">
            <v>LGUM_083</v>
          </cell>
          <cell r="E2629">
            <v>0</v>
          </cell>
          <cell r="G2629">
            <v>0</v>
          </cell>
          <cell r="J2629">
            <v>0</v>
          </cell>
          <cell r="K2629">
            <v>0</v>
          </cell>
          <cell r="L2629">
            <v>0</v>
          </cell>
          <cell r="N2629">
            <v>0</v>
          </cell>
          <cell r="P2629">
            <v>0</v>
          </cell>
          <cell r="Q2629">
            <v>0</v>
          </cell>
          <cell r="S2629">
            <v>0</v>
          </cell>
          <cell r="T2629">
            <v>0</v>
          </cell>
          <cell r="U2629">
            <v>0</v>
          </cell>
          <cell r="AE2629" t="str">
            <v>20110629LGUM_083</v>
          </cell>
          <cell r="AG2629" t="str">
            <v>283</v>
          </cell>
        </row>
        <row r="2630">
          <cell r="B2630" t="str">
            <v>Nov 2011</v>
          </cell>
          <cell r="C2630" t="str">
            <v>RLS</v>
          </cell>
          <cell r="D2630" t="str">
            <v>LGUM_101</v>
          </cell>
          <cell r="E2630">
            <v>0</v>
          </cell>
          <cell r="G2630">
            <v>0</v>
          </cell>
          <cell r="J2630">
            <v>0</v>
          </cell>
          <cell r="K2630">
            <v>0</v>
          </cell>
          <cell r="L2630">
            <v>0</v>
          </cell>
          <cell r="N2630">
            <v>0</v>
          </cell>
          <cell r="P2630">
            <v>0</v>
          </cell>
          <cell r="Q2630">
            <v>0</v>
          </cell>
          <cell r="S2630">
            <v>0</v>
          </cell>
          <cell r="T2630">
            <v>0</v>
          </cell>
          <cell r="U2630">
            <v>0</v>
          </cell>
          <cell r="AE2630" t="str">
            <v>20110629LGUM_101</v>
          </cell>
          <cell r="AG2630" t="str">
            <v>201</v>
          </cell>
        </row>
        <row r="2631">
          <cell r="B2631" t="str">
            <v>Nov 2011</v>
          </cell>
          <cell r="C2631" t="str">
            <v>RLS</v>
          </cell>
          <cell r="D2631" t="str">
            <v>LGUM_102</v>
          </cell>
          <cell r="E2631">
            <v>0</v>
          </cell>
          <cell r="G2631">
            <v>0</v>
          </cell>
          <cell r="J2631">
            <v>0</v>
          </cell>
          <cell r="K2631">
            <v>0</v>
          </cell>
          <cell r="L2631">
            <v>0</v>
          </cell>
          <cell r="N2631">
            <v>0</v>
          </cell>
          <cell r="P2631">
            <v>0</v>
          </cell>
          <cell r="Q2631">
            <v>0</v>
          </cell>
          <cell r="S2631">
            <v>0</v>
          </cell>
          <cell r="T2631">
            <v>0</v>
          </cell>
          <cell r="U2631">
            <v>0</v>
          </cell>
          <cell r="AE2631" t="str">
            <v>20110629LGUM_102</v>
          </cell>
          <cell r="AG2631" t="str">
            <v>202</v>
          </cell>
        </row>
        <row r="2632">
          <cell r="B2632" t="str">
            <v>Nov 2011</v>
          </cell>
          <cell r="C2632" t="str">
            <v>RLS</v>
          </cell>
          <cell r="D2632" t="str">
            <v>LGUM_103</v>
          </cell>
          <cell r="E2632">
            <v>0</v>
          </cell>
          <cell r="G2632">
            <v>0</v>
          </cell>
          <cell r="J2632">
            <v>0</v>
          </cell>
          <cell r="K2632">
            <v>0</v>
          </cell>
          <cell r="L2632">
            <v>0</v>
          </cell>
          <cell r="N2632">
            <v>0</v>
          </cell>
          <cell r="P2632">
            <v>0</v>
          </cell>
          <cell r="Q2632">
            <v>0</v>
          </cell>
          <cell r="S2632">
            <v>0</v>
          </cell>
          <cell r="T2632">
            <v>0</v>
          </cell>
          <cell r="U2632">
            <v>0</v>
          </cell>
          <cell r="AE2632" t="str">
            <v>20110629LGUM_103</v>
          </cell>
          <cell r="AG2632" t="str">
            <v>203</v>
          </cell>
        </row>
        <row r="2633">
          <cell r="B2633" t="str">
            <v>Nov 2011</v>
          </cell>
          <cell r="C2633" t="str">
            <v>RLS</v>
          </cell>
          <cell r="D2633" t="str">
            <v>LGUM_104</v>
          </cell>
          <cell r="E2633">
            <v>0</v>
          </cell>
          <cell r="G2633">
            <v>0</v>
          </cell>
          <cell r="J2633">
            <v>0</v>
          </cell>
          <cell r="K2633">
            <v>0</v>
          </cell>
          <cell r="L2633">
            <v>0</v>
          </cell>
          <cell r="N2633">
            <v>0</v>
          </cell>
          <cell r="P2633">
            <v>0</v>
          </cell>
          <cell r="Q2633">
            <v>0</v>
          </cell>
          <cell r="S2633">
            <v>0</v>
          </cell>
          <cell r="T2633">
            <v>0</v>
          </cell>
          <cell r="U2633">
            <v>0</v>
          </cell>
          <cell r="AE2633" t="str">
            <v>20110629LGUM_104</v>
          </cell>
          <cell r="AG2633" t="str">
            <v>204</v>
          </cell>
        </row>
        <row r="2634">
          <cell r="B2634" t="str">
            <v>Nov 2011</v>
          </cell>
          <cell r="C2634" t="str">
            <v>RLS</v>
          </cell>
          <cell r="D2634" t="str">
            <v>LGUM_105</v>
          </cell>
          <cell r="E2634">
            <v>0</v>
          </cell>
          <cell r="G2634">
            <v>0</v>
          </cell>
          <cell r="J2634">
            <v>0</v>
          </cell>
          <cell r="K2634">
            <v>0</v>
          </cell>
          <cell r="L2634">
            <v>0</v>
          </cell>
          <cell r="N2634">
            <v>0</v>
          </cell>
          <cell r="P2634">
            <v>0</v>
          </cell>
          <cell r="Q2634">
            <v>0</v>
          </cell>
          <cell r="S2634">
            <v>0</v>
          </cell>
          <cell r="T2634">
            <v>0</v>
          </cell>
          <cell r="U2634">
            <v>0</v>
          </cell>
          <cell r="AE2634" t="str">
            <v>20110629LGUM_105</v>
          </cell>
          <cell r="AG2634" t="str">
            <v>205</v>
          </cell>
        </row>
        <row r="2635">
          <cell r="B2635" t="str">
            <v>Nov 2011</v>
          </cell>
          <cell r="C2635" t="str">
            <v>RLS</v>
          </cell>
          <cell r="D2635" t="str">
            <v>LGUM_106</v>
          </cell>
          <cell r="E2635">
            <v>0</v>
          </cell>
          <cell r="G2635">
            <v>0</v>
          </cell>
          <cell r="J2635">
            <v>0</v>
          </cell>
          <cell r="K2635">
            <v>0</v>
          </cell>
          <cell r="L2635">
            <v>0</v>
          </cell>
          <cell r="N2635">
            <v>0</v>
          </cell>
          <cell r="P2635">
            <v>0</v>
          </cell>
          <cell r="Q2635">
            <v>0</v>
          </cell>
          <cell r="S2635">
            <v>0</v>
          </cell>
          <cell r="T2635">
            <v>0</v>
          </cell>
          <cell r="U2635">
            <v>0</v>
          </cell>
          <cell r="AE2635" t="str">
            <v>20110629LGUM_106</v>
          </cell>
          <cell r="AG2635" t="str">
            <v>206</v>
          </cell>
        </row>
        <row r="2636">
          <cell r="B2636" t="str">
            <v>Nov 2011</v>
          </cell>
          <cell r="C2636" t="str">
            <v>RLS</v>
          </cell>
          <cell r="D2636" t="str">
            <v>LGUM_107</v>
          </cell>
          <cell r="E2636">
            <v>0</v>
          </cell>
          <cell r="G2636">
            <v>0</v>
          </cell>
          <cell r="J2636">
            <v>0</v>
          </cell>
          <cell r="K2636">
            <v>0</v>
          </cell>
          <cell r="L2636">
            <v>0</v>
          </cell>
          <cell r="N2636">
            <v>0</v>
          </cell>
          <cell r="P2636">
            <v>0</v>
          </cell>
          <cell r="Q2636">
            <v>0</v>
          </cell>
          <cell r="S2636">
            <v>0</v>
          </cell>
          <cell r="T2636">
            <v>0</v>
          </cell>
          <cell r="U2636">
            <v>0</v>
          </cell>
          <cell r="AE2636" t="str">
            <v>20110629LGUM_107</v>
          </cell>
          <cell r="AG2636" t="str">
            <v>207</v>
          </cell>
        </row>
        <row r="2637">
          <cell r="B2637" t="str">
            <v>Nov 2011</v>
          </cell>
          <cell r="C2637" t="str">
            <v>RLS</v>
          </cell>
          <cell r="D2637" t="str">
            <v>LGUM_108</v>
          </cell>
          <cell r="E2637">
            <v>0</v>
          </cell>
          <cell r="G2637">
            <v>0</v>
          </cell>
          <cell r="J2637">
            <v>0</v>
          </cell>
          <cell r="K2637">
            <v>0</v>
          </cell>
          <cell r="L2637">
            <v>0</v>
          </cell>
          <cell r="N2637">
            <v>0</v>
          </cell>
          <cell r="P2637">
            <v>0</v>
          </cell>
          <cell r="Q2637">
            <v>0</v>
          </cell>
          <cell r="S2637">
            <v>0</v>
          </cell>
          <cell r="T2637">
            <v>0</v>
          </cell>
          <cell r="U2637">
            <v>0</v>
          </cell>
          <cell r="AE2637" t="str">
            <v>20110629LGUM_108</v>
          </cell>
          <cell r="AG2637" t="str">
            <v>208</v>
          </cell>
        </row>
        <row r="2638">
          <cell r="B2638" t="str">
            <v>Nov 2011</v>
          </cell>
          <cell r="C2638" t="str">
            <v>RLS</v>
          </cell>
          <cell r="D2638" t="str">
            <v>LGUM_109</v>
          </cell>
          <cell r="E2638">
            <v>0</v>
          </cell>
          <cell r="G2638">
            <v>0</v>
          </cell>
          <cell r="J2638">
            <v>0</v>
          </cell>
          <cell r="K2638">
            <v>0</v>
          </cell>
          <cell r="L2638">
            <v>0</v>
          </cell>
          <cell r="N2638">
            <v>0</v>
          </cell>
          <cell r="P2638">
            <v>0</v>
          </cell>
          <cell r="Q2638">
            <v>0</v>
          </cell>
          <cell r="S2638">
            <v>0</v>
          </cell>
          <cell r="T2638">
            <v>0</v>
          </cell>
          <cell r="U2638">
            <v>0</v>
          </cell>
          <cell r="AE2638" t="str">
            <v>20110629LGUM_109</v>
          </cell>
          <cell r="AG2638" t="str">
            <v>209</v>
          </cell>
        </row>
        <row r="2639">
          <cell r="B2639" t="str">
            <v>Nov 2011</v>
          </cell>
          <cell r="C2639" t="str">
            <v>RLS</v>
          </cell>
          <cell r="D2639" t="str">
            <v>LGUM_110</v>
          </cell>
          <cell r="E2639">
            <v>0</v>
          </cell>
          <cell r="G2639">
            <v>0</v>
          </cell>
          <cell r="J2639">
            <v>0</v>
          </cell>
          <cell r="K2639">
            <v>0</v>
          </cell>
          <cell r="L2639">
            <v>0</v>
          </cell>
          <cell r="N2639">
            <v>0</v>
          </cell>
          <cell r="P2639">
            <v>0</v>
          </cell>
          <cell r="Q2639">
            <v>0</v>
          </cell>
          <cell r="S2639">
            <v>0</v>
          </cell>
          <cell r="T2639">
            <v>0</v>
          </cell>
          <cell r="U2639">
            <v>0</v>
          </cell>
          <cell r="AE2639" t="str">
            <v>20110629LGUM_110</v>
          </cell>
          <cell r="AG2639" t="str">
            <v>210</v>
          </cell>
        </row>
        <row r="2640">
          <cell r="B2640" t="str">
            <v>Nov 2011</v>
          </cell>
          <cell r="C2640" t="str">
            <v>RLS</v>
          </cell>
          <cell r="D2640" t="str">
            <v>LGUM_111</v>
          </cell>
          <cell r="E2640">
            <v>0</v>
          </cell>
          <cell r="G2640">
            <v>0</v>
          </cell>
          <cell r="J2640">
            <v>0</v>
          </cell>
          <cell r="K2640">
            <v>0</v>
          </cell>
          <cell r="L2640">
            <v>0</v>
          </cell>
          <cell r="N2640">
            <v>0</v>
          </cell>
          <cell r="P2640">
            <v>0</v>
          </cell>
          <cell r="Q2640">
            <v>0</v>
          </cell>
          <cell r="S2640">
            <v>0</v>
          </cell>
          <cell r="T2640">
            <v>0</v>
          </cell>
          <cell r="U2640">
            <v>0</v>
          </cell>
          <cell r="AE2640" t="str">
            <v>20110629LGUM_111</v>
          </cell>
          <cell r="AG2640" t="str">
            <v>211</v>
          </cell>
        </row>
        <row r="2641">
          <cell r="B2641" t="str">
            <v>Nov 2011</v>
          </cell>
          <cell r="C2641" t="str">
            <v>RLS</v>
          </cell>
          <cell r="D2641" t="str">
            <v>LGUM_112</v>
          </cell>
          <cell r="E2641">
            <v>0</v>
          </cell>
          <cell r="G2641">
            <v>0</v>
          </cell>
          <cell r="J2641">
            <v>0</v>
          </cell>
          <cell r="K2641">
            <v>0</v>
          </cell>
          <cell r="L2641">
            <v>0</v>
          </cell>
          <cell r="N2641">
            <v>0</v>
          </cell>
          <cell r="P2641">
            <v>0</v>
          </cell>
          <cell r="Q2641">
            <v>0</v>
          </cell>
          <cell r="S2641">
            <v>0</v>
          </cell>
          <cell r="T2641">
            <v>0</v>
          </cell>
          <cell r="U2641">
            <v>0</v>
          </cell>
          <cell r="AE2641" t="str">
            <v>20110629LGUM_112</v>
          </cell>
          <cell r="AG2641" t="str">
            <v>212</v>
          </cell>
        </row>
        <row r="2642">
          <cell r="B2642" t="str">
            <v>Nov 2011</v>
          </cell>
          <cell r="C2642" t="str">
            <v>RLS</v>
          </cell>
          <cell r="D2642" t="str">
            <v>LGUM_113</v>
          </cell>
          <cell r="E2642">
            <v>0</v>
          </cell>
          <cell r="G2642">
            <v>0</v>
          </cell>
          <cell r="J2642">
            <v>0</v>
          </cell>
          <cell r="K2642">
            <v>0</v>
          </cell>
          <cell r="L2642">
            <v>0</v>
          </cell>
          <cell r="N2642">
            <v>0</v>
          </cell>
          <cell r="P2642">
            <v>0</v>
          </cell>
          <cell r="Q2642">
            <v>0</v>
          </cell>
          <cell r="S2642">
            <v>0</v>
          </cell>
          <cell r="T2642">
            <v>0</v>
          </cell>
          <cell r="U2642">
            <v>0</v>
          </cell>
          <cell r="AE2642" t="str">
            <v>20110629LGUM_113</v>
          </cell>
          <cell r="AG2642" t="str">
            <v>213</v>
          </cell>
        </row>
        <row r="2643">
          <cell r="B2643" t="str">
            <v>Nov 2011</v>
          </cell>
          <cell r="C2643" t="str">
            <v>RLS</v>
          </cell>
          <cell r="D2643" t="str">
            <v>LGUM_116</v>
          </cell>
          <cell r="E2643">
            <v>0</v>
          </cell>
          <cell r="G2643">
            <v>0</v>
          </cell>
          <cell r="J2643">
            <v>0</v>
          </cell>
          <cell r="K2643">
            <v>0</v>
          </cell>
          <cell r="L2643">
            <v>0</v>
          </cell>
          <cell r="N2643">
            <v>0</v>
          </cell>
          <cell r="P2643">
            <v>0</v>
          </cell>
          <cell r="Q2643">
            <v>0</v>
          </cell>
          <cell r="S2643">
            <v>0</v>
          </cell>
          <cell r="T2643">
            <v>0</v>
          </cell>
          <cell r="U2643">
            <v>0</v>
          </cell>
          <cell r="AE2643" t="str">
            <v>20110629LGUM_116</v>
          </cell>
          <cell r="AG2643" t="str">
            <v>216</v>
          </cell>
        </row>
        <row r="2644">
          <cell r="B2644" t="str">
            <v>Nov 2011</v>
          </cell>
          <cell r="C2644" t="str">
            <v>RLS</v>
          </cell>
          <cell r="D2644" t="str">
            <v>LGUM_117</v>
          </cell>
          <cell r="E2644">
            <v>0</v>
          </cell>
          <cell r="G2644">
            <v>0</v>
          </cell>
          <cell r="J2644">
            <v>0</v>
          </cell>
          <cell r="K2644">
            <v>0</v>
          </cell>
          <cell r="L2644">
            <v>0</v>
          </cell>
          <cell r="N2644">
            <v>0</v>
          </cell>
          <cell r="P2644">
            <v>0</v>
          </cell>
          <cell r="Q2644">
            <v>0</v>
          </cell>
          <cell r="S2644">
            <v>0</v>
          </cell>
          <cell r="T2644">
            <v>0</v>
          </cell>
          <cell r="U2644">
            <v>0</v>
          </cell>
          <cell r="AE2644" t="str">
            <v>20110629LGUM_117</v>
          </cell>
          <cell r="AG2644" t="str">
            <v>217</v>
          </cell>
        </row>
        <row r="2645">
          <cell r="B2645" t="str">
            <v>Nov 2011</v>
          </cell>
          <cell r="C2645" t="str">
            <v>RLS</v>
          </cell>
          <cell r="D2645" t="str">
            <v>LGUM_122</v>
          </cell>
          <cell r="E2645">
            <v>0</v>
          </cell>
          <cell r="G2645">
            <v>0</v>
          </cell>
          <cell r="J2645">
            <v>0</v>
          </cell>
          <cell r="K2645">
            <v>0</v>
          </cell>
          <cell r="L2645">
            <v>0</v>
          </cell>
          <cell r="N2645">
            <v>0</v>
          </cell>
          <cell r="P2645">
            <v>0</v>
          </cell>
          <cell r="Q2645">
            <v>0</v>
          </cell>
          <cell r="S2645">
            <v>0</v>
          </cell>
          <cell r="T2645">
            <v>0</v>
          </cell>
          <cell r="U2645">
            <v>0</v>
          </cell>
          <cell r="AE2645" t="str">
            <v>20110629LGUM_122</v>
          </cell>
          <cell r="AG2645" t="str">
            <v>222</v>
          </cell>
        </row>
        <row r="2646">
          <cell r="B2646" t="str">
            <v>Nov 2011</v>
          </cell>
          <cell r="C2646" t="str">
            <v>RLS</v>
          </cell>
          <cell r="D2646" t="str">
            <v>LGUM_123</v>
          </cell>
          <cell r="E2646">
            <v>0</v>
          </cell>
          <cell r="G2646">
            <v>0</v>
          </cell>
          <cell r="J2646">
            <v>0</v>
          </cell>
          <cell r="K2646">
            <v>0</v>
          </cell>
          <cell r="L2646">
            <v>0</v>
          </cell>
          <cell r="N2646">
            <v>0</v>
          </cell>
          <cell r="P2646">
            <v>0</v>
          </cell>
          <cell r="Q2646">
            <v>0</v>
          </cell>
          <cell r="S2646">
            <v>0</v>
          </cell>
          <cell r="T2646">
            <v>0</v>
          </cell>
          <cell r="U2646">
            <v>0</v>
          </cell>
          <cell r="AE2646" t="str">
            <v>20110629LGUM_123</v>
          </cell>
          <cell r="AG2646" t="str">
            <v>223</v>
          </cell>
        </row>
        <row r="2647">
          <cell r="B2647" t="str">
            <v>Nov 2011</v>
          </cell>
          <cell r="C2647" t="str">
            <v>RLS</v>
          </cell>
          <cell r="D2647" t="str">
            <v>LGUM_124</v>
          </cell>
          <cell r="E2647">
            <v>0</v>
          </cell>
          <cell r="G2647">
            <v>0</v>
          </cell>
          <cell r="J2647">
            <v>0</v>
          </cell>
          <cell r="K2647">
            <v>0</v>
          </cell>
          <cell r="L2647">
            <v>0</v>
          </cell>
          <cell r="N2647">
            <v>0</v>
          </cell>
          <cell r="P2647">
            <v>0</v>
          </cell>
          <cell r="Q2647">
            <v>0</v>
          </cell>
          <cell r="S2647">
            <v>0</v>
          </cell>
          <cell r="T2647">
            <v>0</v>
          </cell>
          <cell r="U2647">
            <v>0</v>
          </cell>
          <cell r="AE2647" t="str">
            <v>20110629LGUM_124</v>
          </cell>
          <cell r="AG2647" t="str">
            <v>224</v>
          </cell>
        </row>
        <row r="2648">
          <cell r="B2648" t="str">
            <v>Nov 2011</v>
          </cell>
          <cell r="C2648" t="str">
            <v>RLS</v>
          </cell>
          <cell r="D2648" t="str">
            <v>LGUM_125</v>
          </cell>
          <cell r="E2648">
            <v>0</v>
          </cell>
          <cell r="G2648">
            <v>0</v>
          </cell>
          <cell r="J2648">
            <v>0</v>
          </cell>
          <cell r="K2648">
            <v>0</v>
          </cell>
          <cell r="L2648">
            <v>0</v>
          </cell>
          <cell r="N2648">
            <v>0</v>
          </cell>
          <cell r="P2648">
            <v>0</v>
          </cell>
          <cell r="Q2648">
            <v>0</v>
          </cell>
          <cell r="S2648">
            <v>0</v>
          </cell>
          <cell r="T2648">
            <v>0</v>
          </cell>
          <cell r="U2648">
            <v>0</v>
          </cell>
          <cell r="AE2648" t="str">
            <v>20110629LGUM_125</v>
          </cell>
          <cell r="AG2648" t="str">
            <v>225</v>
          </cell>
        </row>
        <row r="2649">
          <cell r="B2649" t="str">
            <v>Nov 2011</v>
          </cell>
          <cell r="C2649" t="str">
            <v>RLS</v>
          </cell>
          <cell r="D2649" t="str">
            <v>LGUM_126</v>
          </cell>
          <cell r="E2649">
            <v>0</v>
          </cell>
          <cell r="G2649">
            <v>0</v>
          </cell>
          <cell r="J2649">
            <v>0</v>
          </cell>
          <cell r="K2649">
            <v>0</v>
          </cell>
          <cell r="L2649">
            <v>0</v>
          </cell>
          <cell r="N2649">
            <v>0</v>
          </cell>
          <cell r="P2649">
            <v>0</v>
          </cell>
          <cell r="Q2649">
            <v>0</v>
          </cell>
          <cell r="S2649">
            <v>0</v>
          </cell>
          <cell r="T2649">
            <v>0</v>
          </cell>
          <cell r="U2649">
            <v>0</v>
          </cell>
          <cell r="AE2649" t="str">
            <v>20110629LGUM_126</v>
          </cell>
          <cell r="AG2649" t="str">
            <v>226</v>
          </cell>
        </row>
        <row r="2650">
          <cell r="B2650" t="str">
            <v>Nov 2011</v>
          </cell>
          <cell r="C2650" t="str">
            <v>RLS</v>
          </cell>
          <cell r="D2650" t="str">
            <v>LGUM_152</v>
          </cell>
          <cell r="E2650">
            <v>0</v>
          </cell>
          <cell r="G2650">
            <v>0</v>
          </cell>
          <cell r="J2650">
            <v>0</v>
          </cell>
          <cell r="K2650">
            <v>0</v>
          </cell>
          <cell r="L2650">
            <v>0</v>
          </cell>
          <cell r="N2650">
            <v>0</v>
          </cell>
          <cell r="P2650">
            <v>0</v>
          </cell>
          <cell r="Q2650">
            <v>0</v>
          </cell>
          <cell r="S2650">
            <v>0</v>
          </cell>
          <cell r="T2650">
            <v>0</v>
          </cell>
          <cell r="U2650">
            <v>0</v>
          </cell>
          <cell r="AE2650" t="str">
            <v>20110629LGUM_152</v>
          </cell>
          <cell r="AG2650" t="str">
            <v>252</v>
          </cell>
        </row>
        <row r="2651">
          <cell r="B2651" t="str">
            <v>Nov 2011</v>
          </cell>
          <cell r="C2651" t="str">
            <v>RLS</v>
          </cell>
          <cell r="D2651" t="str">
            <v>LGUM_153</v>
          </cell>
          <cell r="E2651">
            <v>0</v>
          </cell>
          <cell r="G2651">
            <v>0</v>
          </cell>
          <cell r="J2651">
            <v>0</v>
          </cell>
          <cell r="K2651">
            <v>0</v>
          </cell>
          <cell r="L2651">
            <v>0</v>
          </cell>
          <cell r="N2651">
            <v>0</v>
          </cell>
          <cell r="P2651">
            <v>0</v>
          </cell>
          <cell r="Q2651">
            <v>0</v>
          </cell>
          <cell r="S2651">
            <v>0</v>
          </cell>
          <cell r="T2651">
            <v>0</v>
          </cell>
          <cell r="U2651">
            <v>0</v>
          </cell>
          <cell r="AE2651" t="str">
            <v>20110629LGUM_153</v>
          </cell>
          <cell r="AG2651" t="str">
            <v>253</v>
          </cell>
        </row>
        <row r="2652">
          <cell r="B2652" t="str">
            <v>Nov 2011</v>
          </cell>
          <cell r="C2652" t="str">
            <v>RLS</v>
          </cell>
          <cell r="D2652" t="str">
            <v>LGUM_154</v>
          </cell>
          <cell r="E2652">
            <v>0</v>
          </cell>
          <cell r="G2652">
            <v>0</v>
          </cell>
          <cell r="J2652">
            <v>0</v>
          </cell>
          <cell r="K2652">
            <v>0</v>
          </cell>
          <cell r="L2652">
            <v>0</v>
          </cell>
          <cell r="N2652">
            <v>0</v>
          </cell>
          <cell r="P2652">
            <v>0</v>
          </cell>
          <cell r="Q2652">
            <v>0</v>
          </cell>
          <cell r="S2652">
            <v>0</v>
          </cell>
          <cell r="T2652">
            <v>0</v>
          </cell>
          <cell r="U2652">
            <v>0</v>
          </cell>
          <cell r="AE2652" t="str">
            <v>20110629LGUM_154</v>
          </cell>
          <cell r="AG2652" t="str">
            <v>254</v>
          </cell>
        </row>
        <row r="2653">
          <cell r="B2653" t="str">
            <v>Nov 2011</v>
          </cell>
          <cell r="C2653" t="str">
            <v>RLS</v>
          </cell>
          <cell r="D2653" t="str">
            <v>LGUM_155</v>
          </cell>
          <cell r="E2653">
            <v>0</v>
          </cell>
          <cell r="G2653">
            <v>0</v>
          </cell>
          <cell r="J2653">
            <v>0</v>
          </cell>
          <cell r="K2653">
            <v>0</v>
          </cell>
          <cell r="L2653">
            <v>0</v>
          </cell>
          <cell r="N2653">
            <v>0</v>
          </cell>
          <cell r="P2653">
            <v>0</v>
          </cell>
          <cell r="Q2653">
            <v>0</v>
          </cell>
          <cell r="S2653">
            <v>0</v>
          </cell>
          <cell r="T2653">
            <v>0</v>
          </cell>
          <cell r="U2653">
            <v>0</v>
          </cell>
          <cell r="AE2653" t="str">
            <v>20110629LGUM_155</v>
          </cell>
          <cell r="AG2653" t="str">
            <v>255</v>
          </cell>
        </row>
        <row r="2654">
          <cell r="B2654" t="str">
            <v>Nov 2011</v>
          </cell>
          <cell r="C2654" t="str">
            <v>RLS</v>
          </cell>
          <cell r="D2654" t="str">
            <v>LGUM_156</v>
          </cell>
          <cell r="E2654">
            <v>0</v>
          </cell>
          <cell r="G2654">
            <v>0</v>
          </cell>
          <cell r="J2654">
            <v>0</v>
          </cell>
          <cell r="K2654">
            <v>0</v>
          </cell>
          <cell r="L2654">
            <v>0</v>
          </cell>
          <cell r="N2654">
            <v>0</v>
          </cell>
          <cell r="P2654">
            <v>0</v>
          </cell>
          <cell r="Q2654">
            <v>0</v>
          </cell>
          <cell r="S2654">
            <v>0</v>
          </cell>
          <cell r="T2654">
            <v>0</v>
          </cell>
          <cell r="U2654">
            <v>0</v>
          </cell>
          <cell r="AE2654" t="str">
            <v>20110629LGUM_156</v>
          </cell>
          <cell r="AG2654" t="str">
            <v>256</v>
          </cell>
        </row>
        <row r="2655">
          <cell r="B2655" t="str">
            <v>Nov 2011</v>
          </cell>
          <cell r="C2655" t="str">
            <v>RLS</v>
          </cell>
          <cell r="D2655" t="str">
            <v>LGUM_157</v>
          </cell>
          <cell r="E2655">
            <v>0</v>
          </cell>
          <cell r="G2655">
            <v>0</v>
          </cell>
          <cell r="J2655">
            <v>0</v>
          </cell>
          <cell r="K2655">
            <v>0</v>
          </cell>
          <cell r="L2655">
            <v>0</v>
          </cell>
          <cell r="N2655">
            <v>0</v>
          </cell>
          <cell r="P2655">
            <v>0</v>
          </cell>
          <cell r="Q2655">
            <v>0</v>
          </cell>
          <cell r="S2655">
            <v>0</v>
          </cell>
          <cell r="T2655">
            <v>0</v>
          </cell>
          <cell r="U2655">
            <v>0</v>
          </cell>
          <cell r="AE2655" t="str">
            <v>20110629LGUM_157</v>
          </cell>
          <cell r="AG2655" t="str">
            <v>257</v>
          </cell>
        </row>
        <row r="2656">
          <cell r="B2656" t="str">
            <v>Nov 2011</v>
          </cell>
          <cell r="C2656" t="str">
            <v>RLS</v>
          </cell>
          <cell r="D2656" t="str">
            <v>LGUM_158</v>
          </cell>
          <cell r="E2656">
            <v>0</v>
          </cell>
          <cell r="G2656">
            <v>0</v>
          </cell>
          <cell r="J2656">
            <v>0</v>
          </cell>
          <cell r="K2656">
            <v>0</v>
          </cell>
          <cell r="L2656">
            <v>0</v>
          </cell>
          <cell r="N2656">
            <v>0</v>
          </cell>
          <cell r="P2656">
            <v>0</v>
          </cell>
          <cell r="Q2656">
            <v>0</v>
          </cell>
          <cell r="S2656">
            <v>0</v>
          </cell>
          <cell r="T2656">
            <v>0</v>
          </cell>
          <cell r="U2656">
            <v>0</v>
          </cell>
          <cell r="AE2656" t="str">
            <v>20110629LGUM_158</v>
          </cell>
          <cell r="AG2656" t="str">
            <v>258</v>
          </cell>
        </row>
        <row r="2657">
          <cell r="B2657" t="str">
            <v>Nov 2011</v>
          </cell>
          <cell r="C2657" t="str">
            <v>RLS</v>
          </cell>
          <cell r="D2657" t="str">
            <v>LGUM_159</v>
          </cell>
          <cell r="E2657">
            <v>0</v>
          </cell>
          <cell r="G2657">
            <v>0</v>
          </cell>
          <cell r="J2657">
            <v>0</v>
          </cell>
          <cell r="K2657">
            <v>0</v>
          </cell>
          <cell r="L2657">
            <v>0</v>
          </cell>
          <cell r="N2657">
            <v>0</v>
          </cell>
          <cell r="P2657">
            <v>0</v>
          </cell>
          <cell r="Q2657">
            <v>0</v>
          </cell>
          <cell r="S2657">
            <v>0</v>
          </cell>
          <cell r="T2657">
            <v>0</v>
          </cell>
          <cell r="U2657">
            <v>0</v>
          </cell>
          <cell r="AE2657" t="str">
            <v>20110629LGUM_159</v>
          </cell>
          <cell r="AG2657" t="str">
            <v>259</v>
          </cell>
        </row>
        <row r="2658">
          <cell r="B2658" t="str">
            <v>Nov 2011</v>
          </cell>
          <cell r="C2658" t="str">
            <v>RLS</v>
          </cell>
          <cell r="D2658" t="str">
            <v>LGUM_160</v>
          </cell>
          <cell r="E2658">
            <v>0</v>
          </cell>
          <cell r="G2658">
            <v>0</v>
          </cell>
          <cell r="J2658">
            <v>0</v>
          </cell>
          <cell r="K2658">
            <v>0</v>
          </cell>
          <cell r="L2658">
            <v>0</v>
          </cell>
          <cell r="N2658">
            <v>0</v>
          </cell>
          <cell r="P2658">
            <v>0</v>
          </cell>
          <cell r="Q2658">
            <v>0</v>
          </cell>
          <cell r="S2658">
            <v>0</v>
          </cell>
          <cell r="T2658">
            <v>0</v>
          </cell>
          <cell r="U2658">
            <v>0</v>
          </cell>
          <cell r="AE2658" t="str">
            <v>20110629LGUM_160</v>
          </cell>
          <cell r="AG2658" t="str">
            <v>260</v>
          </cell>
        </row>
        <row r="2659">
          <cell r="B2659" t="str">
            <v>Nov 2011</v>
          </cell>
          <cell r="C2659" t="str">
            <v>RLS</v>
          </cell>
          <cell r="D2659" t="str">
            <v>LGUM_161</v>
          </cell>
          <cell r="E2659">
            <v>0</v>
          </cell>
          <cell r="G2659">
            <v>0</v>
          </cell>
          <cell r="J2659">
            <v>0</v>
          </cell>
          <cell r="K2659">
            <v>0</v>
          </cell>
          <cell r="L2659">
            <v>0</v>
          </cell>
          <cell r="N2659">
            <v>0</v>
          </cell>
          <cell r="P2659">
            <v>0</v>
          </cell>
          <cell r="Q2659">
            <v>0</v>
          </cell>
          <cell r="S2659">
            <v>0</v>
          </cell>
          <cell r="T2659">
            <v>0</v>
          </cell>
          <cell r="U2659">
            <v>0</v>
          </cell>
          <cell r="AE2659" t="str">
            <v>20110629LGUM_161</v>
          </cell>
          <cell r="AG2659" t="str">
            <v>261</v>
          </cell>
        </row>
        <row r="2660">
          <cell r="B2660" t="str">
            <v>Nov 2011</v>
          </cell>
          <cell r="C2660" t="str">
            <v>RLS</v>
          </cell>
          <cell r="D2660" t="str">
            <v>LGUM_162</v>
          </cell>
          <cell r="E2660">
            <v>0</v>
          </cell>
          <cell r="G2660">
            <v>0</v>
          </cell>
          <cell r="J2660">
            <v>0</v>
          </cell>
          <cell r="K2660">
            <v>0</v>
          </cell>
          <cell r="L2660">
            <v>0</v>
          </cell>
          <cell r="N2660">
            <v>0</v>
          </cell>
          <cell r="P2660">
            <v>0</v>
          </cell>
          <cell r="Q2660">
            <v>0</v>
          </cell>
          <cell r="S2660">
            <v>0</v>
          </cell>
          <cell r="T2660">
            <v>0</v>
          </cell>
          <cell r="U2660">
            <v>0</v>
          </cell>
          <cell r="AE2660" t="str">
            <v>20110629LGUM_162</v>
          </cell>
          <cell r="AG2660" t="str">
            <v>262</v>
          </cell>
        </row>
        <row r="2661">
          <cell r="B2661" t="str">
            <v>Nov 2011</v>
          </cell>
          <cell r="C2661" t="str">
            <v>RLS</v>
          </cell>
          <cell r="D2661" t="str">
            <v>LGUM_163</v>
          </cell>
          <cell r="E2661">
            <v>0</v>
          </cell>
          <cell r="G2661">
            <v>0</v>
          </cell>
          <cell r="J2661">
            <v>0</v>
          </cell>
          <cell r="K2661">
            <v>0</v>
          </cell>
          <cell r="L2661">
            <v>0</v>
          </cell>
          <cell r="N2661">
            <v>0</v>
          </cell>
          <cell r="P2661">
            <v>0</v>
          </cell>
          <cell r="Q2661">
            <v>0</v>
          </cell>
          <cell r="S2661">
            <v>0</v>
          </cell>
          <cell r="T2661">
            <v>0</v>
          </cell>
          <cell r="U2661">
            <v>0</v>
          </cell>
          <cell r="AE2661" t="str">
            <v>20110629LGUM_163</v>
          </cell>
          <cell r="AG2661" t="str">
            <v>263</v>
          </cell>
        </row>
        <row r="2662">
          <cell r="B2662" t="str">
            <v>Nov 2011</v>
          </cell>
          <cell r="C2662" t="str">
            <v>RLS</v>
          </cell>
          <cell r="D2662" t="str">
            <v>LGUM_166</v>
          </cell>
          <cell r="E2662">
            <v>0</v>
          </cell>
          <cell r="G2662">
            <v>0</v>
          </cell>
          <cell r="J2662">
            <v>0</v>
          </cell>
          <cell r="K2662">
            <v>0</v>
          </cell>
          <cell r="L2662">
            <v>0</v>
          </cell>
          <cell r="N2662">
            <v>0</v>
          </cell>
          <cell r="P2662">
            <v>0</v>
          </cell>
          <cell r="Q2662">
            <v>0</v>
          </cell>
          <cell r="S2662">
            <v>0</v>
          </cell>
          <cell r="T2662">
            <v>0</v>
          </cell>
          <cell r="U2662">
            <v>0</v>
          </cell>
          <cell r="AE2662" t="str">
            <v>20110629LGUM_166</v>
          </cell>
          <cell r="AG2662" t="str">
            <v>266</v>
          </cell>
        </row>
        <row r="2663">
          <cell r="B2663" t="str">
            <v>Nov 2011</v>
          </cell>
          <cell r="C2663" t="str">
            <v>RLS</v>
          </cell>
          <cell r="D2663" t="str">
            <v>LGUM_167</v>
          </cell>
          <cell r="E2663">
            <v>0</v>
          </cell>
          <cell r="G2663">
            <v>0</v>
          </cell>
          <cell r="J2663">
            <v>0</v>
          </cell>
          <cell r="K2663">
            <v>0</v>
          </cell>
          <cell r="L2663">
            <v>0</v>
          </cell>
          <cell r="N2663">
            <v>0</v>
          </cell>
          <cell r="P2663">
            <v>0</v>
          </cell>
          <cell r="Q2663">
            <v>0</v>
          </cell>
          <cell r="S2663">
            <v>0</v>
          </cell>
          <cell r="T2663">
            <v>0</v>
          </cell>
          <cell r="U2663">
            <v>0</v>
          </cell>
          <cell r="AE2663" t="str">
            <v>20110629LGUM_167</v>
          </cell>
          <cell r="AG2663" t="str">
            <v>267</v>
          </cell>
        </row>
        <row r="2664">
          <cell r="B2664" t="str">
            <v>Nov 2011</v>
          </cell>
          <cell r="C2664" t="str">
            <v>RLS</v>
          </cell>
          <cell r="D2664" t="str">
            <v>LGUM_172</v>
          </cell>
          <cell r="E2664">
            <v>0</v>
          </cell>
          <cell r="G2664">
            <v>0</v>
          </cell>
          <cell r="J2664">
            <v>0</v>
          </cell>
          <cell r="K2664">
            <v>0</v>
          </cell>
          <cell r="L2664">
            <v>0</v>
          </cell>
          <cell r="N2664">
            <v>0</v>
          </cell>
          <cell r="P2664">
            <v>0</v>
          </cell>
          <cell r="Q2664">
            <v>0</v>
          </cell>
          <cell r="S2664">
            <v>0</v>
          </cell>
          <cell r="T2664">
            <v>0</v>
          </cell>
          <cell r="U2664">
            <v>0</v>
          </cell>
          <cell r="AE2664" t="str">
            <v>20110629LGUM_172</v>
          </cell>
          <cell r="AG2664" t="str">
            <v>272</v>
          </cell>
        </row>
        <row r="2665">
          <cell r="B2665" t="str">
            <v>Nov 2011</v>
          </cell>
          <cell r="C2665" t="str">
            <v>RLS</v>
          </cell>
          <cell r="D2665" t="str">
            <v>LGUM_173</v>
          </cell>
          <cell r="E2665">
            <v>0</v>
          </cell>
          <cell r="G2665">
            <v>0</v>
          </cell>
          <cell r="J2665">
            <v>0</v>
          </cell>
          <cell r="K2665">
            <v>0</v>
          </cell>
          <cell r="L2665">
            <v>0</v>
          </cell>
          <cell r="N2665">
            <v>0</v>
          </cell>
          <cell r="P2665">
            <v>0</v>
          </cell>
          <cell r="Q2665">
            <v>0</v>
          </cell>
          <cell r="S2665">
            <v>0</v>
          </cell>
          <cell r="T2665">
            <v>0</v>
          </cell>
          <cell r="U2665">
            <v>0</v>
          </cell>
          <cell r="AE2665" t="str">
            <v>20110629LGUM_173</v>
          </cell>
          <cell r="AG2665" t="str">
            <v>273</v>
          </cell>
        </row>
        <row r="2666">
          <cell r="B2666" t="str">
            <v>Nov 2011</v>
          </cell>
          <cell r="C2666" t="str">
            <v>RLS</v>
          </cell>
          <cell r="D2666" t="str">
            <v>LGUM_174</v>
          </cell>
          <cell r="E2666">
            <v>0</v>
          </cell>
          <cell r="G2666">
            <v>0</v>
          </cell>
          <cell r="J2666">
            <v>0</v>
          </cell>
          <cell r="K2666">
            <v>0</v>
          </cell>
          <cell r="L2666">
            <v>0</v>
          </cell>
          <cell r="N2666">
            <v>0</v>
          </cell>
          <cell r="P2666">
            <v>0</v>
          </cell>
          <cell r="Q2666">
            <v>0</v>
          </cell>
          <cell r="S2666">
            <v>0</v>
          </cell>
          <cell r="T2666">
            <v>0</v>
          </cell>
          <cell r="U2666">
            <v>0</v>
          </cell>
          <cell r="AE2666" t="str">
            <v>20110629LGUM_174</v>
          </cell>
          <cell r="AG2666" t="str">
            <v>274</v>
          </cell>
        </row>
        <row r="2667">
          <cell r="B2667" t="str">
            <v>Nov 2011</v>
          </cell>
          <cell r="C2667" t="str">
            <v>RLS</v>
          </cell>
          <cell r="D2667" t="str">
            <v>LGUM_175</v>
          </cell>
          <cell r="E2667">
            <v>0</v>
          </cell>
          <cell r="G2667">
            <v>0</v>
          </cell>
          <cell r="J2667">
            <v>0</v>
          </cell>
          <cell r="K2667">
            <v>0</v>
          </cell>
          <cell r="L2667">
            <v>0</v>
          </cell>
          <cell r="N2667">
            <v>0</v>
          </cell>
          <cell r="P2667">
            <v>0</v>
          </cell>
          <cell r="Q2667">
            <v>0</v>
          </cell>
          <cell r="S2667">
            <v>0</v>
          </cell>
          <cell r="T2667">
            <v>0</v>
          </cell>
          <cell r="U2667">
            <v>0</v>
          </cell>
          <cell r="AE2667" t="str">
            <v>20110629LGUM_175</v>
          </cell>
          <cell r="AG2667" t="str">
            <v>275</v>
          </cell>
        </row>
        <row r="2668">
          <cell r="B2668" t="str">
            <v>Nov 2011</v>
          </cell>
          <cell r="C2668" t="str">
            <v>RLS</v>
          </cell>
          <cell r="D2668" t="str">
            <v>LGUM_176</v>
          </cell>
          <cell r="E2668">
            <v>0</v>
          </cell>
          <cell r="G2668">
            <v>0</v>
          </cell>
          <cell r="J2668">
            <v>0</v>
          </cell>
          <cell r="K2668">
            <v>0</v>
          </cell>
          <cell r="L2668">
            <v>0</v>
          </cell>
          <cell r="N2668">
            <v>0</v>
          </cell>
          <cell r="P2668">
            <v>0</v>
          </cell>
          <cell r="Q2668">
            <v>0</v>
          </cell>
          <cell r="S2668">
            <v>0</v>
          </cell>
          <cell r="T2668">
            <v>0</v>
          </cell>
          <cell r="U2668">
            <v>0</v>
          </cell>
          <cell r="AE2668" t="str">
            <v>20110629LGUM_176</v>
          </cell>
          <cell r="AG2668" t="str">
            <v>276</v>
          </cell>
        </row>
        <row r="2669">
          <cell r="B2669" t="str">
            <v>Nov 2011</v>
          </cell>
          <cell r="C2669" t="str">
            <v>RLS</v>
          </cell>
          <cell r="D2669" t="str">
            <v>LGUM_177</v>
          </cell>
          <cell r="E2669">
            <v>0</v>
          </cell>
          <cell r="G2669">
            <v>0</v>
          </cell>
          <cell r="J2669">
            <v>0</v>
          </cell>
          <cell r="K2669">
            <v>0</v>
          </cell>
          <cell r="L2669">
            <v>0</v>
          </cell>
          <cell r="N2669">
            <v>0</v>
          </cell>
          <cell r="P2669">
            <v>0</v>
          </cell>
          <cell r="Q2669">
            <v>0</v>
          </cell>
          <cell r="S2669">
            <v>0</v>
          </cell>
          <cell r="T2669">
            <v>0</v>
          </cell>
          <cell r="U2669">
            <v>0</v>
          </cell>
          <cell r="AE2669" t="str">
            <v>20110629LGUM_177</v>
          </cell>
          <cell r="AG2669" t="str">
            <v>277</v>
          </cell>
        </row>
        <row r="2670">
          <cell r="B2670" t="str">
            <v>Nov 2011</v>
          </cell>
          <cell r="C2670" t="str">
            <v>RLS</v>
          </cell>
          <cell r="D2670" t="str">
            <v>LGUM_178</v>
          </cell>
          <cell r="E2670">
            <v>0</v>
          </cell>
          <cell r="G2670">
            <v>0</v>
          </cell>
          <cell r="J2670">
            <v>0</v>
          </cell>
          <cell r="K2670">
            <v>0</v>
          </cell>
          <cell r="L2670">
            <v>0</v>
          </cell>
          <cell r="N2670">
            <v>0</v>
          </cell>
          <cell r="P2670">
            <v>0</v>
          </cell>
          <cell r="Q2670">
            <v>0</v>
          </cell>
          <cell r="S2670">
            <v>0</v>
          </cell>
          <cell r="T2670">
            <v>0</v>
          </cell>
          <cell r="U2670">
            <v>0</v>
          </cell>
          <cell r="AE2670" t="str">
            <v>20110629LGUM_178</v>
          </cell>
          <cell r="AG2670" t="str">
            <v>278</v>
          </cell>
        </row>
        <row r="2671">
          <cell r="B2671" t="str">
            <v>Nov 2011</v>
          </cell>
          <cell r="C2671" t="str">
            <v>RLS</v>
          </cell>
          <cell r="D2671" t="str">
            <v>LGUM_179</v>
          </cell>
          <cell r="E2671">
            <v>0</v>
          </cell>
          <cell r="G2671">
            <v>0</v>
          </cell>
          <cell r="J2671">
            <v>0</v>
          </cell>
          <cell r="K2671">
            <v>0</v>
          </cell>
          <cell r="L2671">
            <v>0</v>
          </cell>
          <cell r="N2671">
            <v>0</v>
          </cell>
          <cell r="P2671">
            <v>0</v>
          </cell>
          <cell r="Q2671">
            <v>0</v>
          </cell>
          <cell r="S2671">
            <v>0</v>
          </cell>
          <cell r="T2671">
            <v>0</v>
          </cell>
          <cell r="U2671">
            <v>0</v>
          </cell>
          <cell r="AE2671" t="str">
            <v>20110629LGUM_179</v>
          </cell>
          <cell r="AG2671" t="str">
            <v>279</v>
          </cell>
        </row>
        <row r="2672">
          <cell r="B2672" t="str">
            <v>Nov 2011</v>
          </cell>
          <cell r="C2672" t="str">
            <v>RLS</v>
          </cell>
          <cell r="D2672" t="str">
            <v>LGUM_180</v>
          </cell>
          <cell r="E2672">
            <v>0</v>
          </cell>
          <cell r="G2672">
            <v>0</v>
          </cell>
          <cell r="J2672">
            <v>0</v>
          </cell>
          <cell r="K2672">
            <v>0</v>
          </cell>
          <cell r="L2672">
            <v>0</v>
          </cell>
          <cell r="N2672">
            <v>0</v>
          </cell>
          <cell r="P2672">
            <v>0</v>
          </cell>
          <cell r="Q2672">
            <v>0</v>
          </cell>
          <cell r="S2672">
            <v>0</v>
          </cell>
          <cell r="T2672">
            <v>0</v>
          </cell>
          <cell r="U2672">
            <v>0</v>
          </cell>
          <cell r="AE2672" t="str">
            <v>20110629LGUM_180</v>
          </cell>
          <cell r="AG2672" t="str">
            <v>280</v>
          </cell>
        </row>
        <row r="2673">
          <cell r="B2673" t="str">
            <v>Nov 2011</v>
          </cell>
          <cell r="C2673" t="str">
            <v>RLS</v>
          </cell>
          <cell r="D2673" t="str">
            <v>LGUM_181</v>
          </cell>
          <cell r="E2673">
            <v>0</v>
          </cell>
          <cell r="G2673">
            <v>0</v>
          </cell>
          <cell r="J2673">
            <v>0</v>
          </cell>
          <cell r="K2673">
            <v>0</v>
          </cell>
          <cell r="L2673">
            <v>0</v>
          </cell>
          <cell r="N2673">
            <v>0</v>
          </cell>
          <cell r="P2673">
            <v>0</v>
          </cell>
          <cell r="Q2673">
            <v>0</v>
          </cell>
          <cell r="S2673">
            <v>0</v>
          </cell>
          <cell r="T2673">
            <v>0</v>
          </cell>
          <cell r="U2673">
            <v>0</v>
          </cell>
          <cell r="AE2673" t="str">
            <v>20110629LGUM_181</v>
          </cell>
          <cell r="AG2673" t="str">
            <v>281</v>
          </cell>
        </row>
        <row r="2674">
          <cell r="B2674" t="str">
            <v>Nov 2011</v>
          </cell>
          <cell r="C2674" t="str">
            <v>RLS</v>
          </cell>
          <cell r="D2674" t="str">
            <v>LGUM_182</v>
          </cell>
          <cell r="E2674">
            <v>0</v>
          </cell>
          <cell r="G2674">
            <v>0</v>
          </cell>
          <cell r="J2674">
            <v>0</v>
          </cell>
          <cell r="K2674">
            <v>0</v>
          </cell>
          <cell r="L2674">
            <v>0</v>
          </cell>
          <cell r="N2674">
            <v>0</v>
          </cell>
          <cell r="P2674">
            <v>0</v>
          </cell>
          <cell r="Q2674">
            <v>0</v>
          </cell>
          <cell r="S2674">
            <v>0</v>
          </cell>
          <cell r="T2674">
            <v>0</v>
          </cell>
          <cell r="U2674">
            <v>0</v>
          </cell>
          <cell r="AE2674" t="str">
            <v>20110629LGUM_182</v>
          </cell>
          <cell r="AG2674" t="str">
            <v>282</v>
          </cell>
        </row>
        <row r="2675">
          <cell r="B2675" t="str">
            <v>Nov 2011</v>
          </cell>
          <cell r="C2675" t="str">
            <v>RLS</v>
          </cell>
          <cell r="D2675" t="str">
            <v>LGUM_183</v>
          </cell>
          <cell r="E2675">
            <v>0</v>
          </cell>
          <cell r="G2675">
            <v>0</v>
          </cell>
          <cell r="J2675">
            <v>0</v>
          </cell>
          <cell r="K2675">
            <v>0</v>
          </cell>
          <cell r="L2675">
            <v>0</v>
          </cell>
          <cell r="N2675">
            <v>0</v>
          </cell>
          <cell r="P2675">
            <v>0</v>
          </cell>
          <cell r="Q2675">
            <v>0</v>
          </cell>
          <cell r="S2675">
            <v>0</v>
          </cell>
          <cell r="T2675">
            <v>0</v>
          </cell>
          <cell r="U2675">
            <v>0</v>
          </cell>
          <cell r="AE2675" t="str">
            <v>20110629LGUM_183</v>
          </cell>
          <cell r="AG2675" t="str">
            <v>283</v>
          </cell>
        </row>
        <row r="2676">
          <cell r="B2676" t="str">
            <v>Nov 2011</v>
          </cell>
          <cell r="C2676" t="str">
            <v>RLS</v>
          </cell>
          <cell r="D2676" t="str">
            <v>LGUM_201</v>
          </cell>
          <cell r="E2676">
            <v>38</v>
          </cell>
          <cell r="G2676">
            <v>1610</v>
          </cell>
          <cell r="J2676">
            <v>0</v>
          </cell>
          <cell r="K2676">
            <v>302.10000000000002</v>
          </cell>
          <cell r="L2676">
            <v>302.10000000000002</v>
          </cell>
          <cell r="N2676">
            <v>5</v>
          </cell>
          <cell r="P2676">
            <v>0.75</v>
          </cell>
          <cell r="Q2676">
            <v>0</v>
          </cell>
          <cell r="S2676">
            <v>0</v>
          </cell>
          <cell r="T2676">
            <v>0</v>
          </cell>
          <cell r="U2676">
            <v>351.63</v>
          </cell>
          <cell r="AE2676" t="str">
            <v>20110629LGUM_201</v>
          </cell>
          <cell r="AG2676" t="str">
            <v>201</v>
          </cell>
        </row>
        <row r="2677">
          <cell r="B2677" t="str">
            <v>Nov 2011</v>
          </cell>
          <cell r="C2677" t="str">
            <v>RLS</v>
          </cell>
          <cell r="D2677" t="str">
            <v>LGUM_202</v>
          </cell>
          <cell r="E2677">
            <v>2478</v>
          </cell>
          <cell r="G2677">
            <v>177291</v>
          </cell>
          <cell r="J2677">
            <v>-150.15</v>
          </cell>
          <cell r="K2677">
            <v>21978.39</v>
          </cell>
          <cell r="L2677">
            <v>21978.39</v>
          </cell>
          <cell r="N2677">
            <v>540.41</v>
          </cell>
          <cell r="P2677">
            <v>49.82</v>
          </cell>
          <cell r="Q2677">
            <v>0</v>
          </cell>
          <cell r="S2677">
            <v>2.0499999999999998</v>
          </cell>
          <cell r="T2677">
            <v>0</v>
          </cell>
          <cell r="U2677">
            <v>24296</v>
          </cell>
          <cell r="AE2677" t="str">
            <v>20110629LGUM_202</v>
          </cell>
          <cell r="AG2677" t="str">
            <v>202</v>
          </cell>
        </row>
        <row r="2678">
          <cell r="B2678" t="str">
            <v>Nov 2011</v>
          </cell>
          <cell r="C2678" t="str">
            <v>RLS</v>
          </cell>
          <cell r="D2678" t="str">
            <v>LGUM_203</v>
          </cell>
          <cell r="E2678">
            <v>1193</v>
          </cell>
          <cell r="G2678">
            <v>123693</v>
          </cell>
          <cell r="J2678">
            <v>-83.12</v>
          </cell>
          <cell r="K2678">
            <v>12252.5</v>
          </cell>
          <cell r="L2678">
            <v>12252.5</v>
          </cell>
          <cell r="N2678">
            <v>378.93000000000006</v>
          </cell>
          <cell r="P2678">
            <v>26.67</v>
          </cell>
          <cell r="Q2678">
            <v>0</v>
          </cell>
          <cell r="S2678">
            <v>2.98</v>
          </cell>
          <cell r="T2678">
            <v>0</v>
          </cell>
          <cell r="U2678">
            <v>13228.23</v>
          </cell>
          <cell r="AE2678" t="str">
            <v>20110629LGUM_203</v>
          </cell>
          <cell r="AG2678" t="str">
            <v>203</v>
          </cell>
        </row>
        <row r="2679">
          <cell r="B2679" t="str">
            <v>Nov 2011</v>
          </cell>
          <cell r="C2679" t="str">
            <v>RLS</v>
          </cell>
          <cell r="D2679" t="str">
            <v>LGUM_204</v>
          </cell>
          <cell r="E2679">
            <v>757</v>
          </cell>
          <cell r="G2679">
            <v>120520</v>
          </cell>
          <cell r="J2679">
            <v>-28.53</v>
          </cell>
          <cell r="K2679">
            <v>9645.9299999999985</v>
          </cell>
          <cell r="L2679">
            <v>9645.9299999999985</v>
          </cell>
          <cell r="N2679">
            <v>368.46000000000004</v>
          </cell>
          <cell r="P2679">
            <v>22.75</v>
          </cell>
          <cell r="Q2679">
            <v>0</v>
          </cell>
          <cell r="S2679">
            <v>0.4</v>
          </cell>
          <cell r="T2679">
            <v>0</v>
          </cell>
          <cell r="U2679">
            <v>10787.769999999999</v>
          </cell>
          <cell r="AE2679" t="str">
            <v>20110629LGUM_204</v>
          </cell>
          <cell r="AG2679" t="str">
            <v>204</v>
          </cell>
        </row>
        <row r="2680">
          <cell r="B2680" t="str">
            <v>Nov 2011</v>
          </cell>
          <cell r="C2680" t="str">
            <v>RLS</v>
          </cell>
          <cell r="D2680" t="str">
            <v>LGUM_205</v>
          </cell>
          <cell r="E2680">
            <v>185</v>
          </cell>
          <cell r="G2680">
            <v>9194</v>
          </cell>
          <cell r="J2680">
            <v>-8.6300000000000008</v>
          </cell>
          <cell r="K2680">
            <v>1833.9699999999998</v>
          </cell>
          <cell r="L2680">
            <v>1833.97</v>
          </cell>
          <cell r="N2680">
            <v>28.230000000000004</v>
          </cell>
          <cell r="P2680">
            <v>4.25</v>
          </cell>
          <cell r="Q2680">
            <v>0</v>
          </cell>
          <cell r="S2680">
            <v>0</v>
          </cell>
          <cell r="T2680">
            <v>0</v>
          </cell>
          <cell r="U2680">
            <v>1985.8500000000001</v>
          </cell>
          <cell r="AE2680" t="str">
            <v>20110629LGUM_205</v>
          </cell>
          <cell r="AG2680" t="str">
            <v>205</v>
          </cell>
        </row>
        <row r="2681">
          <cell r="B2681" t="str">
            <v>Nov 2011</v>
          </cell>
          <cell r="C2681" t="str">
            <v>RLS</v>
          </cell>
          <cell r="D2681" t="str">
            <v>LGUM_206</v>
          </cell>
          <cell r="E2681">
            <v>27</v>
          </cell>
          <cell r="G2681">
            <v>1181</v>
          </cell>
          <cell r="J2681">
            <v>0</v>
          </cell>
          <cell r="K2681">
            <v>356.13</v>
          </cell>
          <cell r="L2681">
            <v>356.13</v>
          </cell>
          <cell r="N2681">
            <v>3.62</v>
          </cell>
          <cell r="P2681">
            <v>0.77</v>
          </cell>
          <cell r="Q2681">
            <v>0</v>
          </cell>
          <cell r="S2681">
            <v>0</v>
          </cell>
          <cell r="T2681">
            <v>0</v>
          </cell>
          <cell r="U2681">
            <v>360.52</v>
          </cell>
          <cell r="AE2681" t="str">
            <v>20110629LGUM_206</v>
          </cell>
          <cell r="AG2681" t="str">
            <v>206</v>
          </cell>
        </row>
        <row r="2682">
          <cell r="B2682" t="str">
            <v>Nov 2011</v>
          </cell>
          <cell r="C2682" t="str">
            <v>RLS</v>
          </cell>
          <cell r="D2682" t="str">
            <v>LGUM_207</v>
          </cell>
          <cell r="E2682">
            <v>473</v>
          </cell>
          <cell r="G2682">
            <v>75063</v>
          </cell>
          <cell r="J2682">
            <v>-17.29</v>
          </cell>
          <cell r="K2682">
            <v>6027.65</v>
          </cell>
          <cell r="L2682">
            <v>6027.6499999999987</v>
          </cell>
          <cell r="N2682">
            <v>229.62000000000003</v>
          </cell>
          <cell r="P2682">
            <v>14.02</v>
          </cell>
          <cell r="Q2682">
            <v>0</v>
          </cell>
          <cell r="S2682">
            <v>1.7200000000000002</v>
          </cell>
          <cell r="T2682">
            <v>0</v>
          </cell>
          <cell r="U2682">
            <v>6511.8099999999986</v>
          </cell>
          <cell r="AE2682" t="str">
            <v>20110629LGUM_207</v>
          </cell>
          <cell r="AG2682" t="str">
            <v>207</v>
          </cell>
        </row>
        <row r="2683">
          <cell r="B2683" t="str">
            <v>Nov 2011</v>
          </cell>
          <cell r="C2683" t="str">
            <v>RLS</v>
          </cell>
          <cell r="D2683" t="str">
            <v>LGUM_208</v>
          </cell>
          <cell r="E2683">
            <v>416</v>
          </cell>
          <cell r="G2683">
            <v>29707</v>
          </cell>
          <cell r="J2683">
            <v>0</v>
          </cell>
          <cell r="K2683">
            <v>5832.32</v>
          </cell>
          <cell r="L2683">
            <v>5832.3200000000006</v>
          </cell>
          <cell r="N2683">
            <v>91.14</v>
          </cell>
          <cell r="P2683">
            <v>12.48</v>
          </cell>
          <cell r="Q2683">
            <v>0</v>
          </cell>
          <cell r="S2683">
            <v>0</v>
          </cell>
          <cell r="T2683">
            <v>0</v>
          </cell>
          <cell r="U2683">
            <v>5935.9400000000005</v>
          </cell>
          <cell r="AE2683" t="str">
            <v>20110629LGUM_208</v>
          </cell>
          <cell r="AG2683" t="str">
            <v>208</v>
          </cell>
        </row>
        <row r="2684">
          <cell r="B2684" t="str">
            <v>Nov 2011</v>
          </cell>
          <cell r="C2684" t="str">
            <v>RLS</v>
          </cell>
          <cell r="D2684" t="str">
            <v>LGUM_209</v>
          </cell>
          <cell r="E2684">
            <v>40</v>
          </cell>
          <cell r="G2684">
            <v>15184</v>
          </cell>
          <cell r="J2684">
            <v>1.99</v>
          </cell>
          <cell r="K2684">
            <v>962.79</v>
          </cell>
          <cell r="L2684">
            <v>962.78999999999985</v>
          </cell>
          <cell r="N2684">
            <v>46.290000000000006</v>
          </cell>
          <cell r="P2684">
            <v>2.17</v>
          </cell>
          <cell r="Q2684">
            <v>0</v>
          </cell>
          <cell r="S2684">
            <v>0</v>
          </cell>
          <cell r="T2684">
            <v>0</v>
          </cell>
          <cell r="U2684">
            <v>1047.07</v>
          </cell>
          <cell r="AE2684" t="str">
            <v>20110629LGUM_209</v>
          </cell>
          <cell r="AG2684" t="str">
            <v>209</v>
          </cell>
        </row>
        <row r="2685">
          <cell r="B2685" t="str">
            <v>Nov 2011</v>
          </cell>
          <cell r="C2685" t="str">
            <v>RLS</v>
          </cell>
          <cell r="D2685" t="str">
            <v>LGUM_210</v>
          </cell>
          <cell r="E2685">
            <v>202</v>
          </cell>
          <cell r="G2685">
            <v>78640</v>
          </cell>
          <cell r="J2685">
            <v>78.040000000000006</v>
          </cell>
          <cell r="K2685">
            <v>4930.08</v>
          </cell>
          <cell r="L2685">
            <v>4930.08</v>
          </cell>
          <cell r="N2685">
            <v>237.01999999999998</v>
          </cell>
          <cell r="P2685">
            <v>10.81</v>
          </cell>
          <cell r="Q2685">
            <v>0</v>
          </cell>
          <cell r="S2685">
            <v>0</v>
          </cell>
          <cell r="T2685">
            <v>0</v>
          </cell>
          <cell r="U2685">
            <v>5233.63</v>
          </cell>
          <cell r="AE2685" t="str">
            <v>20110629LGUM_210</v>
          </cell>
          <cell r="AG2685" t="str">
            <v>210</v>
          </cell>
        </row>
        <row r="2686">
          <cell r="B2686" t="str">
            <v>Nov 2011</v>
          </cell>
          <cell r="C2686" t="str">
            <v>RLS</v>
          </cell>
          <cell r="D2686" t="str">
            <v>LGUM_211</v>
          </cell>
          <cell r="E2686">
            <v>369</v>
          </cell>
          <cell r="G2686">
            <v>40169</v>
          </cell>
          <cell r="J2686">
            <v>-26.83</v>
          </cell>
          <cell r="K2686">
            <v>5474.96</v>
          </cell>
          <cell r="L2686">
            <v>5474.9600000000009</v>
          </cell>
          <cell r="N2686">
            <v>123.28</v>
          </cell>
          <cell r="P2686">
            <v>12.49</v>
          </cell>
          <cell r="Q2686">
            <v>0</v>
          </cell>
          <cell r="S2686">
            <v>0.46</v>
          </cell>
          <cell r="T2686">
            <v>0</v>
          </cell>
          <cell r="U2686">
            <v>5943.52</v>
          </cell>
          <cell r="AE2686" t="str">
            <v>20110629LGUM_211</v>
          </cell>
          <cell r="AG2686" t="str">
            <v>211</v>
          </cell>
        </row>
        <row r="2687">
          <cell r="B2687" t="str">
            <v>Nov 2011</v>
          </cell>
          <cell r="C2687" t="str">
            <v>RLS</v>
          </cell>
          <cell r="D2687" t="str">
            <v>LGUM_212</v>
          </cell>
          <cell r="E2687">
            <v>754</v>
          </cell>
          <cell r="G2687">
            <v>128759</v>
          </cell>
          <cell r="J2687">
            <v>22.4</v>
          </cell>
          <cell r="K2687">
            <v>12305.06</v>
          </cell>
          <cell r="L2687">
            <v>12305.059999999998</v>
          </cell>
          <cell r="N2687">
            <v>393.97999999999996</v>
          </cell>
          <cell r="P2687">
            <v>28.709999999999997</v>
          </cell>
          <cell r="Q2687">
            <v>0</v>
          </cell>
          <cell r="S2687">
            <v>3.65</v>
          </cell>
          <cell r="T2687">
            <v>0</v>
          </cell>
          <cell r="U2687">
            <v>13489.589999999998</v>
          </cell>
          <cell r="AE2687" t="str">
            <v>20110629LGUM_212</v>
          </cell>
          <cell r="AG2687" t="str">
            <v>212</v>
          </cell>
        </row>
        <row r="2688">
          <cell r="B2688" t="str">
            <v>Nov 2011</v>
          </cell>
          <cell r="C2688" t="str">
            <v>RLS</v>
          </cell>
          <cell r="D2688" t="str">
            <v>LGUM_213</v>
          </cell>
          <cell r="E2688">
            <v>2885</v>
          </cell>
          <cell r="G2688">
            <v>488578</v>
          </cell>
          <cell r="J2688">
            <v>-399.63</v>
          </cell>
          <cell r="K2688">
            <v>46597.020000000004</v>
          </cell>
          <cell r="L2688">
            <v>46597.020000000011</v>
          </cell>
          <cell r="N2688">
            <v>1493.49</v>
          </cell>
          <cell r="P2688">
            <v>105.89</v>
          </cell>
          <cell r="Q2688">
            <v>0</v>
          </cell>
          <cell r="S2688">
            <v>7.07</v>
          </cell>
          <cell r="T2688">
            <v>0</v>
          </cell>
          <cell r="U2688">
            <v>50143.720000000008</v>
          </cell>
          <cell r="AE2688" t="str">
            <v>20110629LGUM_213</v>
          </cell>
          <cell r="AG2688" t="str">
            <v>213</v>
          </cell>
        </row>
        <row r="2689">
          <cell r="B2689" t="str">
            <v>Nov 2011</v>
          </cell>
          <cell r="C2689" t="str">
            <v>RLS</v>
          </cell>
          <cell r="D2689" t="str">
            <v>LGUM_216</v>
          </cell>
          <cell r="E2689">
            <v>23</v>
          </cell>
          <cell r="G2689">
            <v>3814</v>
          </cell>
          <cell r="J2689">
            <v>0</v>
          </cell>
          <cell r="K2689">
            <v>622.84</v>
          </cell>
          <cell r="L2689">
            <v>622.84000000000015</v>
          </cell>
          <cell r="N2689">
            <v>11.71</v>
          </cell>
          <cell r="P2689">
            <v>1.34</v>
          </cell>
          <cell r="Q2689">
            <v>0</v>
          </cell>
          <cell r="S2689">
            <v>0</v>
          </cell>
          <cell r="T2689">
            <v>0</v>
          </cell>
          <cell r="U2689">
            <v>635.8900000000001</v>
          </cell>
          <cell r="AE2689" t="str">
            <v>20110629LGUM_216</v>
          </cell>
          <cell r="AG2689" t="str">
            <v>216</v>
          </cell>
        </row>
        <row r="2690">
          <cell r="B2690" t="str">
            <v>Nov 2011</v>
          </cell>
          <cell r="C2690" t="str">
            <v>RLS</v>
          </cell>
          <cell r="D2690" t="str">
            <v>LGUM_217</v>
          </cell>
          <cell r="E2690">
            <v>42</v>
          </cell>
          <cell r="G2690">
            <v>7117</v>
          </cell>
          <cell r="J2690">
            <v>0</v>
          </cell>
          <cell r="K2690">
            <v>1270.92</v>
          </cell>
          <cell r="L2690">
            <v>1270.92</v>
          </cell>
          <cell r="N2690">
            <v>21.869999999999997</v>
          </cell>
          <cell r="P2690">
            <v>2.68</v>
          </cell>
          <cell r="Q2690">
            <v>0</v>
          </cell>
          <cell r="S2690">
            <v>0</v>
          </cell>
          <cell r="T2690">
            <v>0</v>
          </cell>
          <cell r="U2690">
            <v>1295.47</v>
          </cell>
          <cell r="AE2690" t="str">
            <v>20110629LGUM_217</v>
          </cell>
          <cell r="AG2690" t="str">
            <v>217</v>
          </cell>
        </row>
        <row r="2691">
          <cell r="B2691" t="str">
            <v>Nov 2011</v>
          </cell>
          <cell r="C2691" t="str">
            <v>RLS</v>
          </cell>
          <cell r="D2691" t="str">
            <v>LGUM_222</v>
          </cell>
          <cell r="E2691">
            <v>489</v>
          </cell>
          <cell r="G2691">
            <v>33837</v>
          </cell>
          <cell r="J2691">
            <v>-26.55</v>
          </cell>
          <cell r="K2691">
            <v>6144.63</v>
          </cell>
          <cell r="L2691">
            <v>6144.6299999999992</v>
          </cell>
          <cell r="N2691">
            <v>103.89000000000001</v>
          </cell>
          <cell r="P2691">
            <v>14.26</v>
          </cell>
          <cell r="Q2691">
            <v>0</v>
          </cell>
          <cell r="S2691">
            <v>4.22</v>
          </cell>
          <cell r="T2691">
            <v>0</v>
          </cell>
          <cell r="U2691">
            <v>6647.0899999999992</v>
          </cell>
          <cell r="AE2691" t="str">
            <v>20110629LGUM_222</v>
          </cell>
          <cell r="AG2691" t="str">
            <v>222</v>
          </cell>
        </row>
        <row r="2692">
          <cell r="B2692" t="str">
            <v>Nov 2011</v>
          </cell>
          <cell r="C2692" t="str">
            <v>RLS</v>
          </cell>
          <cell r="D2692" t="str">
            <v>LGUM_223</v>
          </cell>
          <cell r="E2692">
            <v>76</v>
          </cell>
          <cell r="G2692">
            <v>5235</v>
          </cell>
          <cell r="J2692">
            <v>0</v>
          </cell>
          <cell r="K2692">
            <v>959.12</v>
          </cell>
          <cell r="L2692">
            <v>959.12</v>
          </cell>
          <cell r="N2692">
            <v>16.05</v>
          </cell>
          <cell r="P2692">
            <v>2.21</v>
          </cell>
          <cell r="Q2692">
            <v>0</v>
          </cell>
          <cell r="S2692">
            <v>1.34</v>
          </cell>
          <cell r="T2692">
            <v>0</v>
          </cell>
          <cell r="U2692">
            <v>1020.51</v>
          </cell>
          <cell r="AE2692" t="str">
            <v>20110629LGUM_223</v>
          </cell>
          <cell r="AG2692" t="str">
            <v>223</v>
          </cell>
        </row>
        <row r="2693">
          <cell r="B2693" t="str">
            <v>Nov 2011</v>
          </cell>
          <cell r="C2693" t="str">
            <v>RLS</v>
          </cell>
          <cell r="D2693" t="str">
            <v>LGUM_224</v>
          </cell>
          <cell r="E2693">
            <v>1185</v>
          </cell>
          <cell r="G2693">
            <v>59476</v>
          </cell>
          <cell r="J2693">
            <v>0</v>
          </cell>
          <cell r="K2693">
            <v>20678.25</v>
          </cell>
          <cell r="L2693">
            <v>20678.25</v>
          </cell>
          <cell r="N2693">
            <v>177.4</v>
          </cell>
          <cell r="P2693">
            <v>43.35</v>
          </cell>
          <cell r="Q2693">
            <v>0</v>
          </cell>
          <cell r="S2693">
            <v>0</v>
          </cell>
          <cell r="T2693">
            <v>0</v>
          </cell>
          <cell r="U2693">
            <v>20899</v>
          </cell>
          <cell r="AE2693" t="str">
            <v>20110629LGUM_224</v>
          </cell>
          <cell r="AG2693" t="str">
            <v>224</v>
          </cell>
        </row>
        <row r="2694">
          <cell r="B2694" t="str">
            <v>Nov 2011</v>
          </cell>
          <cell r="C2694" t="str">
            <v>RLS</v>
          </cell>
          <cell r="D2694" t="str">
            <v>LGUM_225</v>
          </cell>
          <cell r="E2694">
            <v>0</v>
          </cell>
          <cell r="G2694">
            <v>0</v>
          </cell>
          <cell r="J2694">
            <v>0</v>
          </cell>
          <cell r="K2694">
            <v>0</v>
          </cell>
          <cell r="L2694">
            <v>0</v>
          </cell>
          <cell r="N2694">
            <v>0</v>
          </cell>
          <cell r="P2694">
            <v>0</v>
          </cell>
          <cell r="Q2694">
            <v>0</v>
          </cell>
          <cell r="S2694">
            <v>0</v>
          </cell>
          <cell r="T2694">
            <v>0</v>
          </cell>
          <cell r="U2694">
            <v>0</v>
          </cell>
          <cell r="AE2694" t="str">
            <v>20110629LGUM_225</v>
          </cell>
          <cell r="AG2694" t="str">
            <v>225</v>
          </cell>
        </row>
        <row r="2695">
          <cell r="B2695" t="str">
            <v>Nov 2011</v>
          </cell>
          <cell r="C2695" t="str">
            <v>RLS</v>
          </cell>
          <cell r="D2695" t="str">
            <v>LGUM_226</v>
          </cell>
          <cell r="E2695">
            <v>0</v>
          </cell>
          <cell r="G2695">
            <v>0</v>
          </cell>
          <cell r="J2695">
            <v>0</v>
          </cell>
          <cell r="K2695">
            <v>0</v>
          </cell>
          <cell r="L2695">
            <v>0</v>
          </cell>
          <cell r="N2695">
            <v>0</v>
          </cell>
          <cell r="P2695">
            <v>0</v>
          </cell>
          <cell r="Q2695">
            <v>0</v>
          </cell>
          <cell r="S2695">
            <v>0</v>
          </cell>
          <cell r="T2695">
            <v>0</v>
          </cell>
          <cell r="U2695">
            <v>0</v>
          </cell>
          <cell r="AE2695" t="str">
            <v>20110629LGUM_226</v>
          </cell>
          <cell r="AG2695" t="str">
            <v>226</v>
          </cell>
        </row>
        <row r="2696">
          <cell r="B2696" t="str">
            <v>Nov 2011</v>
          </cell>
          <cell r="C2696" t="str">
            <v>RLS</v>
          </cell>
          <cell r="D2696" t="str">
            <v>LGUM_251</v>
          </cell>
          <cell r="E2696">
            <v>0</v>
          </cell>
          <cell r="G2696">
            <v>0</v>
          </cell>
          <cell r="J2696">
            <v>0</v>
          </cell>
          <cell r="K2696">
            <v>0</v>
          </cell>
          <cell r="L2696">
            <v>0</v>
          </cell>
          <cell r="N2696">
            <v>0</v>
          </cell>
          <cell r="P2696">
            <v>0</v>
          </cell>
          <cell r="Q2696">
            <v>0</v>
          </cell>
          <cell r="S2696">
            <v>0</v>
          </cell>
          <cell r="T2696">
            <v>0</v>
          </cell>
          <cell r="U2696">
            <v>0</v>
          </cell>
          <cell r="AE2696" t="str">
            <v>20110629LGUM_251</v>
          </cell>
          <cell r="AG2696" t="str">
            <v>251</v>
          </cell>
        </row>
        <row r="2697">
          <cell r="B2697" t="str">
            <v>Nov 2011</v>
          </cell>
          <cell r="C2697" t="str">
            <v>RLS</v>
          </cell>
          <cell r="D2697" t="str">
            <v>LGUM_252</v>
          </cell>
          <cell r="E2697">
            <v>84</v>
          </cell>
          <cell r="G2697">
            <v>5980</v>
          </cell>
          <cell r="J2697">
            <v>-8.9499999999999993</v>
          </cell>
          <cell r="K2697">
            <v>858.77</v>
          </cell>
          <cell r="L2697">
            <v>858.7700000000001</v>
          </cell>
          <cell r="N2697">
            <v>18.190000000000001</v>
          </cell>
          <cell r="P2697">
            <v>1.8</v>
          </cell>
          <cell r="Q2697">
            <v>0</v>
          </cell>
          <cell r="S2697">
            <v>0</v>
          </cell>
          <cell r="T2697">
            <v>0</v>
          </cell>
          <cell r="U2697">
            <v>908.61000000000013</v>
          </cell>
          <cell r="AE2697" t="str">
            <v>20110629LGUM_252</v>
          </cell>
          <cell r="AG2697" t="str">
            <v>252</v>
          </cell>
        </row>
        <row r="2698">
          <cell r="B2698" t="str">
            <v>Nov 2011</v>
          </cell>
          <cell r="C2698" t="str">
            <v>RLS</v>
          </cell>
          <cell r="D2698" t="str">
            <v>LGUM_253</v>
          </cell>
          <cell r="E2698">
            <v>46</v>
          </cell>
          <cell r="G2698">
            <v>4869</v>
          </cell>
          <cell r="J2698">
            <v>0</v>
          </cell>
          <cell r="K2698">
            <v>543.26</v>
          </cell>
          <cell r="L2698">
            <v>543.25999999999988</v>
          </cell>
          <cell r="N2698">
            <v>14.9</v>
          </cell>
          <cell r="P2698">
            <v>1.3499999999999999</v>
          </cell>
          <cell r="Q2698">
            <v>0</v>
          </cell>
          <cell r="S2698">
            <v>0</v>
          </cell>
          <cell r="T2698">
            <v>0</v>
          </cell>
          <cell r="U2698">
            <v>571.44999999999993</v>
          </cell>
          <cell r="AE2698" t="str">
            <v>20110629LGUM_253</v>
          </cell>
          <cell r="AG2698" t="str">
            <v>253</v>
          </cell>
        </row>
        <row r="2699">
          <cell r="B2699" t="str">
            <v>Nov 2011</v>
          </cell>
          <cell r="C2699" t="str">
            <v>RLS</v>
          </cell>
          <cell r="D2699" t="str">
            <v>LGUM_254</v>
          </cell>
          <cell r="E2699">
            <v>38</v>
          </cell>
          <cell r="G2699">
            <v>6019</v>
          </cell>
          <cell r="J2699">
            <v>0</v>
          </cell>
          <cell r="K2699">
            <v>546.82000000000005</v>
          </cell>
          <cell r="L2699">
            <v>546.82000000000005</v>
          </cell>
          <cell r="N2699">
            <v>18.21</v>
          </cell>
          <cell r="P2699">
            <v>1.26</v>
          </cell>
          <cell r="Q2699">
            <v>0</v>
          </cell>
          <cell r="S2699">
            <v>0</v>
          </cell>
          <cell r="T2699">
            <v>0</v>
          </cell>
          <cell r="U2699">
            <v>606.09</v>
          </cell>
          <cell r="AE2699" t="str">
            <v>20110629LGUM_254</v>
          </cell>
          <cell r="AG2699" t="str">
            <v>254</v>
          </cell>
        </row>
        <row r="2700">
          <cell r="B2700" t="str">
            <v>Nov 2011</v>
          </cell>
          <cell r="C2700" t="str">
            <v>RLS</v>
          </cell>
          <cell r="D2700" t="str">
            <v>LGUM_255</v>
          </cell>
          <cell r="E2700">
            <v>1690</v>
          </cell>
          <cell r="G2700">
            <v>83863</v>
          </cell>
          <cell r="J2700">
            <v>-96.69</v>
          </cell>
          <cell r="K2700">
            <v>16735.710000000003</v>
          </cell>
          <cell r="L2700">
            <v>16735.709999999995</v>
          </cell>
          <cell r="N2700">
            <v>258.2</v>
          </cell>
          <cell r="P2700">
            <v>37.580000000000005</v>
          </cell>
          <cell r="Q2700">
            <v>0</v>
          </cell>
          <cell r="S2700">
            <v>3.74</v>
          </cell>
          <cell r="T2700">
            <v>0</v>
          </cell>
          <cell r="U2700">
            <v>17894.909999999996</v>
          </cell>
          <cell r="AE2700" t="str">
            <v>20110629LGUM_255</v>
          </cell>
          <cell r="AG2700" t="str">
            <v>255</v>
          </cell>
        </row>
        <row r="2701">
          <cell r="B2701" t="str">
            <v>Nov 2011</v>
          </cell>
          <cell r="C2701" t="str">
            <v>RLS</v>
          </cell>
          <cell r="D2701" t="str">
            <v>LGUM_256</v>
          </cell>
          <cell r="E2701">
            <v>0</v>
          </cell>
          <cell r="G2701">
            <v>0</v>
          </cell>
          <cell r="J2701">
            <v>0</v>
          </cell>
          <cell r="K2701">
            <v>0</v>
          </cell>
          <cell r="L2701">
            <v>0</v>
          </cell>
          <cell r="N2701">
            <v>0</v>
          </cell>
          <cell r="P2701">
            <v>0</v>
          </cell>
          <cell r="Q2701">
            <v>0</v>
          </cell>
          <cell r="S2701">
            <v>0</v>
          </cell>
          <cell r="T2701">
            <v>0</v>
          </cell>
          <cell r="U2701">
            <v>0</v>
          </cell>
          <cell r="AE2701" t="str">
            <v>20110629LGUM_256</v>
          </cell>
          <cell r="AG2701" t="str">
            <v>256</v>
          </cell>
        </row>
        <row r="2702">
          <cell r="B2702" t="str">
            <v>Nov 2011</v>
          </cell>
          <cell r="C2702" t="str">
            <v>RLS</v>
          </cell>
          <cell r="D2702" t="str">
            <v>LGUM_257</v>
          </cell>
          <cell r="E2702">
            <v>169</v>
          </cell>
          <cell r="G2702">
            <v>26342</v>
          </cell>
          <cell r="J2702">
            <v>-40.29</v>
          </cell>
          <cell r="K2702">
            <v>2391.62</v>
          </cell>
          <cell r="L2702">
            <v>2391.62</v>
          </cell>
          <cell r="N2702">
            <v>78.569999999999993</v>
          </cell>
          <cell r="P2702">
            <v>5.21</v>
          </cell>
          <cell r="Q2702">
            <v>0</v>
          </cell>
          <cell r="S2702">
            <v>0</v>
          </cell>
          <cell r="T2702">
            <v>0</v>
          </cell>
          <cell r="U2702">
            <v>2547.04</v>
          </cell>
          <cell r="AE2702" t="str">
            <v>20110629LGUM_257</v>
          </cell>
          <cell r="AG2702" t="str">
            <v>257</v>
          </cell>
        </row>
        <row r="2703">
          <cell r="B2703" t="str">
            <v>Nov 2011</v>
          </cell>
          <cell r="C2703" t="str">
            <v>RLS</v>
          </cell>
          <cell r="D2703" t="str">
            <v>LGUM_258</v>
          </cell>
          <cell r="E2703">
            <v>189</v>
          </cell>
          <cell r="G2703">
            <v>13734</v>
          </cell>
          <cell r="J2703">
            <v>0</v>
          </cell>
          <cell r="K2703">
            <v>2833.11</v>
          </cell>
          <cell r="L2703">
            <v>2833.1100000000006</v>
          </cell>
          <cell r="N2703">
            <v>42.02</v>
          </cell>
          <cell r="P2703">
            <v>6</v>
          </cell>
          <cell r="Q2703">
            <v>0</v>
          </cell>
          <cell r="S2703">
            <v>0</v>
          </cell>
          <cell r="T2703">
            <v>0</v>
          </cell>
          <cell r="U2703">
            <v>2881.1300000000006</v>
          </cell>
          <cell r="AE2703" t="str">
            <v>20110629LGUM_258</v>
          </cell>
          <cell r="AG2703" t="str">
            <v>258</v>
          </cell>
        </row>
        <row r="2704">
          <cell r="B2704" t="str">
            <v>Nov 2011</v>
          </cell>
          <cell r="C2704" t="str">
            <v>RLS</v>
          </cell>
          <cell r="D2704" t="str">
            <v>LGUM_259</v>
          </cell>
          <cell r="E2704">
            <v>10</v>
          </cell>
          <cell r="G2704">
            <v>3910</v>
          </cell>
          <cell r="J2704">
            <v>0</v>
          </cell>
          <cell r="K2704">
            <v>266.60000000000002</v>
          </cell>
          <cell r="L2704">
            <v>266.60000000000002</v>
          </cell>
          <cell r="N2704">
            <v>11.99</v>
          </cell>
          <cell r="P2704">
            <v>0.61</v>
          </cell>
          <cell r="Q2704">
            <v>0</v>
          </cell>
          <cell r="S2704">
            <v>0.84</v>
          </cell>
          <cell r="T2704">
            <v>0</v>
          </cell>
          <cell r="U2704">
            <v>288</v>
          </cell>
          <cell r="AE2704" t="str">
            <v>20110629LGUM_259</v>
          </cell>
          <cell r="AG2704" t="str">
            <v>259</v>
          </cell>
        </row>
        <row r="2705">
          <cell r="B2705" t="str">
            <v>Nov 2011</v>
          </cell>
          <cell r="C2705" t="str">
            <v>RLS</v>
          </cell>
          <cell r="D2705" t="str">
            <v>LGUM_260</v>
          </cell>
          <cell r="E2705">
            <v>265</v>
          </cell>
          <cell r="G2705">
            <v>101461</v>
          </cell>
          <cell r="J2705">
            <v>-102.25</v>
          </cell>
          <cell r="K2705">
            <v>6997.1</v>
          </cell>
          <cell r="L2705">
            <v>6997.1000000000013</v>
          </cell>
          <cell r="N2705">
            <v>307.83</v>
          </cell>
          <cell r="P2705">
            <v>15.649999999999999</v>
          </cell>
          <cell r="Q2705">
            <v>0</v>
          </cell>
          <cell r="S2705">
            <v>7.55</v>
          </cell>
          <cell r="T2705">
            <v>0</v>
          </cell>
          <cell r="U2705">
            <v>7477.380000000001</v>
          </cell>
          <cell r="AE2705" t="str">
            <v>20110629LGUM_260</v>
          </cell>
          <cell r="AG2705" t="str">
            <v>260</v>
          </cell>
        </row>
        <row r="2706">
          <cell r="B2706" t="str">
            <v>Nov 2011</v>
          </cell>
          <cell r="C2706" t="str">
            <v>RLS</v>
          </cell>
          <cell r="D2706" t="str">
            <v>LGUM_261</v>
          </cell>
          <cell r="E2706">
            <v>391</v>
          </cell>
          <cell r="G2706">
            <v>39988</v>
          </cell>
          <cell r="J2706">
            <v>-236.71</v>
          </cell>
          <cell r="K2706">
            <v>5593.1</v>
          </cell>
          <cell r="L2706">
            <v>5593.1</v>
          </cell>
          <cell r="N2706">
            <v>122.72</v>
          </cell>
          <cell r="P2706">
            <v>12.440000000000001</v>
          </cell>
          <cell r="Q2706">
            <v>0</v>
          </cell>
          <cell r="S2706">
            <v>0</v>
          </cell>
          <cell r="T2706">
            <v>0</v>
          </cell>
          <cell r="U2706">
            <v>5996.91</v>
          </cell>
          <cell r="AE2706" t="str">
            <v>20110629LGUM_261</v>
          </cell>
          <cell r="AG2706" t="str">
            <v>261</v>
          </cell>
        </row>
        <row r="2707">
          <cell r="B2707" t="str">
            <v>Nov 2011</v>
          </cell>
          <cell r="C2707" t="str">
            <v>RLS</v>
          </cell>
          <cell r="D2707" t="str">
            <v>LGUM_262</v>
          </cell>
          <cell r="E2707">
            <v>1518</v>
          </cell>
          <cell r="G2707">
            <v>258514</v>
          </cell>
          <cell r="J2707">
            <v>-178.92</v>
          </cell>
          <cell r="K2707">
            <v>24549.300000000003</v>
          </cell>
          <cell r="L2707">
            <v>24549.300000000003</v>
          </cell>
          <cell r="N2707">
            <v>792.05</v>
          </cell>
          <cell r="P2707">
            <v>56.89</v>
          </cell>
          <cell r="Q2707">
            <v>0</v>
          </cell>
          <cell r="S2707">
            <v>3.72</v>
          </cell>
          <cell r="T2707">
            <v>0</v>
          </cell>
          <cell r="U2707">
            <v>26526.31</v>
          </cell>
          <cell r="AE2707" t="str">
            <v>20110629LGUM_262</v>
          </cell>
          <cell r="AG2707" t="str">
            <v>262</v>
          </cell>
        </row>
        <row r="2708">
          <cell r="B2708" t="str">
            <v>Nov 2011</v>
          </cell>
          <cell r="C2708" t="str">
            <v>RLS</v>
          </cell>
          <cell r="D2708" t="str">
            <v>LGUM_263</v>
          </cell>
          <cell r="E2708">
            <v>6854</v>
          </cell>
          <cell r="G2708">
            <v>1165562</v>
          </cell>
          <cell r="J2708">
            <v>-440.34</v>
          </cell>
          <cell r="K2708">
            <v>111211.32</v>
          </cell>
          <cell r="L2708">
            <v>111211.31999999999</v>
          </cell>
          <cell r="N2708">
            <v>3565.7200000000003</v>
          </cell>
          <cell r="P2708">
            <v>252.41</v>
          </cell>
          <cell r="Q2708">
            <v>0</v>
          </cell>
          <cell r="S2708">
            <v>3.04</v>
          </cell>
          <cell r="T2708">
            <v>0</v>
          </cell>
          <cell r="U2708">
            <v>118638.37</v>
          </cell>
          <cell r="AE2708" t="str">
            <v>20110629LGUM_263</v>
          </cell>
          <cell r="AG2708" t="str">
            <v>263</v>
          </cell>
        </row>
        <row r="2709">
          <cell r="B2709" t="str">
            <v>Nov 2011</v>
          </cell>
          <cell r="C2709" t="str">
            <v>RLS</v>
          </cell>
          <cell r="D2709" t="str">
            <v>LGUM_266</v>
          </cell>
          <cell r="E2709">
            <v>468</v>
          </cell>
          <cell r="G2709">
            <v>50377</v>
          </cell>
          <cell r="J2709">
            <v>0</v>
          </cell>
          <cell r="K2709">
            <v>12673.44</v>
          </cell>
          <cell r="L2709">
            <v>12673.44</v>
          </cell>
          <cell r="N2709">
            <v>154.33999999999997</v>
          </cell>
          <cell r="P2709">
            <v>27.17</v>
          </cell>
          <cell r="Q2709">
            <v>0</v>
          </cell>
          <cell r="S2709">
            <v>0</v>
          </cell>
          <cell r="T2709">
            <v>0</v>
          </cell>
          <cell r="U2709">
            <v>12854.95</v>
          </cell>
          <cell r="AE2709" t="str">
            <v>20110629LGUM_266</v>
          </cell>
          <cell r="AG2709" t="str">
            <v>266</v>
          </cell>
        </row>
        <row r="2710">
          <cell r="B2710" t="str">
            <v>Nov 2011</v>
          </cell>
          <cell r="C2710" t="str">
            <v>RLS</v>
          </cell>
          <cell r="D2710" t="str">
            <v>LGUM_267</v>
          </cell>
          <cell r="E2710">
            <v>1452</v>
          </cell>
          <cell r="G2710">
            <v>249301</v>
          </cell>
          <cell r="J2710">
            <v>0</v>
          </cell>
          <cell r="K2710">
            <v>43937.52</v>
          </cell>
          <cell r="L2710">
            <v>43937.520000000004</v>
          </cell>
          <cell r="N2710">
            <v>764.1400000000001</v>
          </cell>
          <cell r="P2710">
            <v>93.18</v>
          </cell>
          <cell r="Q2710">
            <v>0</v>
          </cell>
          <cell r="S2710">
            <v>0</v>
          </cell>
          <cell r="T2710">
            <v>0</v>
          </cell>
          <cell r="U2710">
            <v>44794.840000000004</v>
          </cell>
          <cell r="AE2710" t="str">
            <v>20110629LGUM_267</v>
          </cell>
          <cell r="AG2710" t="str">
            <v>267</v>
          </cell>
        </row>
        <row r="2711">
          <cell r="B2711" t="str">
            <v>Nov 2011</v>
          </cell>
          <cell r="C2711" t="str">
            <v>RLS</v>
          </cell>
          <cell r="D2711" t="str">
            <v>LGUM_272</v>
          </cell>
          <cell r="E2711">
            <v>1264</v>
          </cell>
          <cell r="G2711">
            <v>85848</v>
          </cell>
          <cell r="J2711">
            <v>-319.93</v>
          </cell>
          <cell r="K2711">
            <v>15631.75</v>
          </cell>
          <cell r="L2711">
            <v>15631.750000000002</v>
          </cell>
          <cell r="N2711">
            <v>263.62</v>
          </cell>
          <cell r="P2711">
            <v>35.840000000000003</v>
          </cell>
          <cell r="Q2711">
            <v>0</v>
          </cell>
          <cell r="S2711">
            <v>7.84</v>
          </cell>
          <cell r="T2711">
            <v>0</v>
          </cell>
          <cell r="U2711">
            <v>16424.61</v>
          </cell>
          <cell r="AE2711" t="str">
            <v>20110629LGUM_272</v>
          </cell>
          <cell r="AG2711" t="str">
            <v>272</v>
          </cell>
        </row>
        <row r="2712">
          <cell r="B2712" t="str">
            <v>Nov 2011</v>
          </cell>
          <cell r="C2712" t="str">
            <v>RLS</v>
          </cell>
          <cell r="D2712" t="str">
            <v>LGUM_273</v>
          </cell>
          <cell r="E2712">
            <v>214</v>
          </cell>
          <cell r="G2712">
            <v>14528</v>
          </cell>
          <cell r="J2712">
            <v>-38.979999999999997</v>
          </cell>
          <cell r="K2712">
            <v>2661.7</v>
          </cell>
          <cell r="L2712">
            <v>2661.7000000000007</v>
          </cell>
          <cell r="N2712">
            <v>44.64</v>
          </cell>
          <cell r="P2712">
            <v>6.1</v>
          </cell>
          <cell r="Q2712">
            <v>0</v>
          </cell>
          <cell r="S2712">
            <v>2.44</v>
          </cell>
          <cell r="T2712">
            <v>0</v>
          </cell>
          <cell r="U2712">
            <v>2788.5100000000007</v>
          </cell>
          <cell r="AE2712" t="str">
            <v>20110629LGUM_273</v>
          </cell>
          <cell r="AG2712" t="str">
            <v>273</v>
          </cell>
        </row>
        <row r="2713">
          <cell r="B2713" t="str">
            <v>Nov 2011</v>
          </cell>
          <cell r="C2713" t="str">
            <v>RLS</v>
          </cell>
          <cell r="D2713" t="str">
            <v>LGUM_274</v>
          </cell>
          <cell r="E2713">
            <v>9020</v>
          </cell>
          <cell r="G2713">
            <v>451555</v>
          </cell>
          <cell r="J2713">
            <v>-54.28</v>
          </cell>
          <cell r="K2713">
            <v>159058.51999999999</v>
          </cell>
          <cell r="L2713">
            <v>159058.52000000005</v>
          </cell>
          <cell r="N2713">
            <v>1380.2000000000003</v>
          </cell>
          <cell r="P2713">
            <v>335.35</v>
          </cell>
          <cell r="Q2713">
            <v>0</v>
          </cell>
          <cell r="S2713">
            <v>0</v>
          </cell>
          <cell r="T2713">
            <v>0</v>
          </cell>
          <cell r="U2713">
            <v>160776.06000000003</v>
          </cell>
          <cell r="AE2713" t="str">
            <v>20110629LGUM_274</v>
          </cell>
          <cell r="AG2713" t="str">
            <v>274</v>
          </cell>
        </row>
        <row r="2714">
          <cell r="B2714" t="str">
            <v>Nov 2011</v>
          </cell>
          <cell r="C2714" t="str">
            <v>RLS</v>
          </cell>
          <cell r="D2714" t="str">
            <v>LGUM_275</v>
          </cell>
          <cell r="E2714">
            <v>362</v>
          </cell>
          <cell r="G2714">
            <v>24720</v>
          </cell>
          <cell r="J2714">
            <v>0</v>
          </cell>
          <cell r="K2714">
            <v>8510.6200000000008</v>
          </cell>
          <cell r="L2714">
            <v>8510.619999999999</v>
          </cell>
          <cell r="N2714">
            <v>72.740000000000009</v>
          </cell>
          <cell r="P2714">
            <v>17.78</v>
          </cell>
          <cell r="Q2714">
            <v>0</v>
          </cell>
          <cell r="S2714">
            <v>0</v>
          </cell>
          <cell r="T2714">
            <v>0</v>
          </cell>
          <cell r="U2714">
            <v>8601.14</v>
          </cell>
          <cell r="AE2714" t="str">
            <v>20110629LGUM_275</v>
          </cell>
          <cell r="AG2714" t="str">
            <v>275</v>
          </cell>
        </row>
        <row r="2715">
          <cell r="B2715" t="str">
            <v>Nov 2011</v>
          </cell>
          <cell r="C2715" t="str">
            <v>RLS</v>
          </cell>
          <cell r="D2715" t="str">
            <v>LGUM_276</v>
          </cell>
          <cell r="E2715">
            <v>1153</v>
          </cell>
          <cell r="G2715">
            <v>43956</v>
          </cell>
          <cell r="J2715">
            <v>-91.11</v>
          </cell>
          <cell r="K2715">
            <v>15209.199999999999</v>
          </cell>
          <cell r="L2715">
            <v>15209.2</v>
          </cell>
          <cell r="N2715">
            <v>134.73999999999998</v>
          </cell>
          <cell r="P2715">
            <v>33.020000000000003</v>
          </cell>
          <cell r="Q2715">
            <v>0</v>
          </cell>
          <cell r="S2715">
            <v>0.8</v>
          </cell>
          <cell r="T2715">
            <v>0</v>
          </cell>
          <cell r="U2715">
            <v>15432.92</v>
          </cell>
          <cell r="AE2715" t="str">
            <v>20110629LGUM_276</v>
          </cell>
          <cell r="AG2715" t="str">
            <v>276</v>
          </cell>
        </row>
        <row r="2716">
          <cell r="B2716" t="str">
            <v>Nov 2011</v>
          </cell>
          <cell r="C2716" t="str">
            <v>RLS</v>
          </cell>
          <cell r="D2716" t="str">
            <v>LGUM_277</v>
          </cell>
          <cell r="E2716">
            <v>918</v>
          </cell>
          <cell r="G2716">
            <v>64063</v>
          </cell>
          <cell r="J2716">
            <v>0</v>
          </cell>
          <cell r="K2716">
            <v>19342.259999999998</v>
          </cell>
          <cell r="L2716">
            <v>19342.259999999998</v>
          </cell>
          <cell r="N2716">
            <v>196.30999999999997</v>
          </cell>
          <cell r="P2716">
            <v>40.75</v>
          </cell>
          <cell r="Q2716">
            <v>0</v>
          </cell>
          <cell r="S2716">
            <v>0</v>
          </cell>
          <cell r="T2716">
            <v>0</v>
          </cell>
          <cell r="U2716">
            <v>19579.32</v>
          </cell>
          <cell r="AE2716" t="str">
            <v>20110629LGUM_277</v>
          </cell>
          <cell r="AG2716" t="str">
            <v>277</v>
          </cell>
        </row>
        <row r="2717">
          <cell r="B2717" t="str">
            <v>Nov 2011</v>
          </cell>
          <cell r="C2717" t="str">
            <v>RLS</v>
          </cell>
          <cell r="D2717" t="str">
            <v>LGUM_278</v>
          </cell>
          <cell r="E2717">
            <v>15</v>
          </cell>
          <cell r="G2717">
            <v>5651</v>
          </cell>
          <cell r="J2717">
            <v>0</v>
          </cell>
          <cell r="K2717">
            <v>1016.4</v>
          </cell>
          <cell r="L2717">
            <v>1016.4000000000001</v>
          </cell>
          <cell r="N2717">
            <v>17.350000000000001</v>
          </cell>
          <cell r="P2717">
            <v>2.17</v>
          </cell>
          <cell r="Q2717">
            <v>0</v>
          </cell>
          <cell r="S2717">
            <v>0</v>
          </cell>
          <cell r="T2717">
            <v>0</v>
          </cell>
          <cell r="U2717">
            <v>1035.92</v>
          </cell>
          <cell r="AE2717" t="str">
            <v>20110629LGUM_278</v>
          </cell>
          <cell r="AG2717" t="str">
            <v>278</v>
          </cell>
        </row>
        <row r="2718">
          <cell r="B2718" t="str">
            <v>Nov 2011</v>
          </cell>
          <cell r="C2718" t="str">
            <v>RLS</v>
          </cell>
          <cell r="D2718" t="str">
            <v>LGUM_279</v>
          </cell>
          <cell r="E2718">
            <v>9</v>
          </cell>
          <cell r="G2718">
            <v>3399</v>
          </cell>
          <cell r="J2718">
            <v>0</v>
          </cell>
          <cell r="K2718">
            <v>341.82</v>
          </cell>
          <cell r="L2718">
            <v>341.82</v>
          </cell>
          <cell r="N2718">
            <v>10.44</v>
          </cell>
          <cell r="P2718">
            <v>0.73</v>
          </cell>
          <cell r="Q2718">
            <v>0</v>
          </cell>
          <cell r="S2718">
            <v>0</v>
          </cell>
          <cell r="T2718">
            <v>0</v>
          </cell>
          <cell r="U2718">
            <v>352.99</v>
          </cell>
          <cell r="AE2718" t="str">
            <v>20110629LGUM_279</v>
          </cell>
          <cell r="AG2718" t="str">
            <v>279</v>
          </cell>
        </row>
        <row r="2719">
          <cell r="B2719" t="str">
            <v>Nov 2011</v>
          </cell>
          <cell r="C2719" t="str">
            <v>RLS</v>
          </cell>
          <cell r="D2719" t="str">
            <v>LGUM_280</v>
          </cell>
          <cell r="E2719">
            <v>35</v>
          </cell>
          <cell r="G2719">
            <v>1301</v>
          </cell>
          <cell r="J2719">
            <v>0</v>
          </cell>
          <cell r="K2719">
            <v>644.70000000000005</v>
          </cell>
          <cell r="L2719">
            <v>644.70000000000005</v>
          </cell>
          <cell r="N2719">
            <v>4</v>
          </cell>
          <cell r="P2719">
            <v>2.54</v>
          </cell>
          <cell r="Q2719">
            <v>0</v>
          </cell>
          <cell r="S2719">
            <v>0</v>
          </cell>
          <cell r="T2719">
            <v>0</v>
          </cell>
          <cell r="U2719">
            <v>1208.8</v>
          </cell>
          <cell r="AE2719" t="str">
            <v>20110629LGUM_280</v>
          </cell>
          <cell r="AG2719" t="str">
            <v>280</v>
          </cell>
        </row>
        <row r="2720">
          <cell r="B2720" t="str">
            <v>Nov 2011</v>
          </cell>
          <cell r="C2720" t="str">
            <v>RLS</v>
          </cell>
          <cell r="D2720" t="str">
            <v>LGUM_281</v>
          </cell>
          <cell r="E2720">
            <v>137</v>
          </cell>
          <cell r="G2720">
            <v>6866</v>
          </cell>
          <cell r="J2720">
            <v>0</v>
          </cell>
          <cell r="K2720">
            <v>2663.28</v>
          </cell>
          <cell r="L2720">
            <v>2663.2800000000007</v>
          </cell>
          <cell r="N2720">
            <v>21.080000000000002</v>
          </cell>
          <cell r="P2720">
            <v>10.180000000000001</v>
          </cell>
          <cell r="Q2720">
            <v>0</v>
          </cell>
          <cell r="S2720">
            <v>0</v>
          </cell>
          <cell r="T2720">
            <v>0</v>
          </cell>
          <cell r="U2720">
            <v>4869.3300000000008</v>
          </cell>
          <cell r="AE2720" t="str">
            <v>20110629LGUM_281</v>
          </cell>
          <cell r="AG2720" t="str">
            <v>281</v>
          </cell>
        </row>
        <row r="2721">
          <cell r="B2721" t="str">
            <v>Nov 2011</v>
          </cell>
          <cell r="C2721" t="str">
            <v>RLS</v>
          </cell>
          <cell r="D2721" t="str">
            <v>LGUM_282</v>
          </cell>
          <cell r="E2721">
            <v>70</v>
          </cell>
          <cell r="G2721">
            <v>2706</v>
          </cell>
          <cell r="J2721">
            <v>-0.24</v>
          </cell>
          <cell r="K2721">
            <v>1301.76</v>
          </cell>
          <cell r="L2721">
            <v>1301.76</v>
          </cell>
          <cell r="N2721">
            <v>8.31</v>
          </cell>
          <cell r="P2721">
            <v>4.72</v>
          </cell>
          <cell r="Q2721">
            <v>0</v>
          </cell>
          <cell r="S2721">
            <v>0</v>
          </cell>
          <cell r="T2721">
            <v>0</v>
          </cell>
          <cell r="U2721">
            <v>2247.88</v>
          </cell>
          <cell r="AE2721" t="str">
            <v>20110629LGUM_282</v>
          </cell>
          <cell r="AG2721" t="str">
            <v>282</v>
          </cell>
        </row>
        <row r="2722">
          <cell r="B2722" t="str">
            <v>Nov 2011</v>
          </cell>
          <cell r="C2722" t="str">
            <v>RLS</v>
          </cell>
          <cell r="D2722" t="str">
            <v>LGUM_283</v>
          </cell>
          <cell r="E2722">
            <v>93</v>
          </cell>
          <cell r="G2722">
            <v>4723</v>
          </cell>
          <cell r="J2722">
            <v>0</v>
          </cell>
          <cell r="K2722">
            <v>1826.52</v>
          </cell>
          <cell r="L2722">
            <v>1826.52</v>
          </cell>
          <cell r="N2722">
            <v>13.68</v>
          </cell>
          <cell r="P2722">
            <v>6.77</v>
          </cell>
          <cell r="Q2722">
            <v>0</v>
          </cell>
          <cell r="S2722">
            <v>0</v>
          </cell>
          <cell r="T2722">
            <v>0</v>
          </cell>
          <cell r="U2722">
            <v>3294.5299999999997</v>
          </cell>
          <cell r="AE2722" t="str">
            <v>20110629LGUM_283</v>
          </cell>
          <cell r="AG2722" t="str">
            <v>283</v>
          </cell>
        </row>
        <row r="2723">
          <cell r="B2723" t="str">
            <v>Nov 2011</v>
          </cell>
          <cell r="C2723" t="str">
            <v>RLS</v>
          </cell>
          <cell r="D2723" t="str">
            <v>LGUM_301</v>
          </cell>
          <cell r="E2723">
            <v>42</v>
          </cell>
          <cell r="G2723">
            <v>1805</v>
          </cell>
          <cell r="J2723">
            <v>0</v>
          </cell>
          <cell r="K2723">
            <v>303.66000000000003</v>
          </cell>
          <cell r="L2723">
            <v>303.66000000000008</v>
          </cell>
          <cell r="N2723">
            <v>5.54</v>
          </cell>
          <cell r="P2723">
            <v>0.67</v>
          </cell>
          <cell r="Q2723">
            <v>0</v>
          </cell>
          <cell r="S2723">
            <v>0</v>
          </cell>
          <cell r="T2723">
            <v>0</v>
          </cell>
          <cell r="U2723">
            <v>309.87000000000006</v>
          </cell>
          <cell r="AE2723" t="str">
            <v>20110629LGUM_301</v>
          </cell>
          <cell r="AG2723" t="str">
            <v>301</v>
          </cell>
        </row>
        <row r="2724">
          <cell r="B2724" t="str">
            <v>Nov 2011</v>
          </cell>
          <cell r="C2724" t="str">
            <v>RLS</v>
          </cell>
          <cell r="D2724" t="str">
            <v>LGUM_302</v>
          </cell>
          <cell r="E2724">
            <v>2063</v>
          </cell>
          <cell r="G2724">
            <v>164576</v>
          </cell>
          <cell r="J2724">
            <v>-5.99</v>
          </cell>
          <cell r="K2724">
            <v>17240.689999999999</v>
          </cell>
          <cell r="L2724">
            <v>17240.689999999999</v>
          </cell>
          <cell r="N2724">
            <v>476.17</v>
          </cell>
          <cell r="P2724">
            <v>36.49</v>
          </cell>
          <cell r="Q2724">
            <v>0</v>
          </cell>
          <cell r="S2724">
            <v>0.52</v>
          </cell>
          <cell r="T2724">
            <v>0</v>
          </cell>
          <cell r="U2724">
            <v>17753.87</v>
          </cell>
          <cell r="AE2724" t="str">
            <v>20110629LGUM_302</v>
          </cell>
          <cell r="AG2724" t="str">
            <v>302</v>
          </cell>
        </row>
        <row r="2725">
          <cell r="B2725" t="str">
            <v>Nov 2011</v>
          </cell>
          <cell r="C2725" t="str">
            <v>RLS</v>
          </cell>
          <cell r="D2725" t="str">
            <v>LGUM_303</v>
          </cell>
          <cell r="E2725">
            <v>3355</v>
          </cell>
          <cell r="G2725">
            <v>356046</v>
          </cell>
          <cell r="J2725">
            <v>-14.71</v>
          </cell>
          <cell r="K2725">
            <v>32629.440000000002</v>
          </cell>
          <cell r="L2725">
            <v>32629.440000000002</v>
          </cell>
          <cell r="N2725">
            <v>1088.45</v>
          </cell>
          <cell r="P2725">
            <v>70.660000000000011</v>
          </cell>
          <cell r="Q2725">
            <v>0</v>
          </cell>
          <cell r="S2725">
            <v>14.5</v>
          </cell>
          <cell r="T2725">
            <v>0</v>
          </cell>
          <cell r="U2725">
            <v>33803.050000000003</v>
          </cell>
          <cell r="AE2725" t="str">
            <v>20110629LGUM_303</v>
          </cell>
          <cell r="AG2725" t="str">
            <v>303</v>
          </cell>
        </row>
        <row r="2726">
          <cell r="B2726" t="str">
            <v>Nov 2011</v>
          </cell>
          <cell r="C2726" t="str">
            <v>RLS</v>
          </cell>
          <cell r="D2726" t="str">
            <v>LGUM_304</v>
          </cell>
          <cell r="E2726">
            <v>3843</v>
          </cell>
          <cell r="G2726">
            <v>715802</v>
          </cell>
          <cell r="J2726">
            <v>-6.37</v>
          </cell>
          <cell r="K2726">
            <v>45648.469999999994</v>
          </cell>
          <cell r="L2726">
            <v>45648.470000000008</v>
          </cell>
          <cell r="N2726">
            <v>2194.89</v>
          </cell>
          <cell r="P2726">
            <v>100.49</v>
          </cell>
          <cell r="Q2726">
            <v>0</v>
          </cell>
          <cell r="S2726">
            <v>11.16</v>
          </cell>
          <cell r="T2726">
            <v>0</v>
          </cell>
          <cell r="U2726">
            <v>47955.010000000009</v>
          </cell>
          <cell r="AE2726" t="str">
            <v>20110629LGUM_304</v>
          </cell>
          <cell r="AG2726" t="str">
            <v>304</v>
          </cell>
        </row>
        <row r="2727">
          <cell r="B2727" t="str">
            <v>Nov 2011</v>
          </cell>
          <cell r="C2727" t="str">
            <v>RLS</v>
          </cell>
          <cell r="D2727" t="str">
            <v>LGUM_305</v>
          </cell>
          <cell r="E2727">
            <v>23</v>
          </cell>
          <cell r="G2727">
            <v>1191</v>
          </cell>
          <cell r="J2727">
            <v>0</v>
          </cell>
          <cell r="K2727">
            <v>222.18</v>
          </cell>
          <cell r="L2727">
            <v>222.18</v>
          </cell>
          <cell r="N2727">
            <v>3.61</v>
          </cell>
          <cell r="P2727">
            <v>0.47</v>
          </cell>
          <cell r="Q2727">
            <v>0</v>
          </cell>
          <cell r="S2727">
            <v>0</v>
          </cell>
          <cell r="T2727">
            <v>0</v>
          </cell>
          <cell r="U2727">
            <v>226.26000000000002</v>
          </cell>
          <cell r="AE2727" t="str">
            <v>20110629LGUM_305</v>
          </cell>
          <cell r="AG2727" t="str">
            <v>305</v>
          </cell>
        </row>
        <row r="2728">
          <cell r="B2728" t="str">
            <v>Nov 2011</v>
          </cell>
          <cell r="C2728" t="str">
            <v>RLS</v>
          </cell>
          <cell r="D2728" t="str">
            <v>LGUM_306</v>
          </cell>
          <cell r="E2728">
            <v>83</v>
          </cell>
          <cell r="G2728">
            <v>3509</v>
          </cell>
          <cell r="J2728">
            <v>0</v>
          </cell>
          <cell r="K2728">
            <v>932.09</v>
          </cell>
          <cell r="L2728">
            <v>932.09</v>
          </cell>
          <cell r="N2728">
            <v>10.78</v>
          </cell>
          <cell r="P2728">
            <v>1.99</v>
          </cell>
          <cell r="Q2728">
            <v>0</v>
          </cell>
          <cell r="S2728">
            <v>0</v>
          </cell>
          <cell r="T2728">
            <v>0</v>
          </cell>
          <cell r="U2728">
            <v>944.86</v>
          </cell>
          <cell r="AE2728" t="str">
            <v>20110629LGUM_306</v>
          </cell>
          <cell r="AG2728" t="str">
            <v>306</v>
          </cell>
        </row>
        <row r="2729">
          <cell r="B2729" t="str">
            <v>Nov 2011</v>
          </cell>
          <cell r="C2729" t="str">
            <v>RLS</v>
          </cell>
          <cell r="D2729" t="str">
            <v>LGUM_307</v>
          </cell>
          <cell r="E2729">
            <v>64</v>
          </cell>
          <cell r="G2729">
            <v>10458</v>
          </cell>
          <cell r="J2729">
            <v>0</v>
          </cell>
          <cell r="K2729">
            <v>1048.96</v>
          </cell>
          <cell r="L2729">
            <v>1048.96</v>
          </cell>
          <cell r="N2729">
            <v>30.41</v>
          </cell>
          <cell r="P2729">
            <v>2.2999999999999998</v>
          </cell>
          <cell r="Q2729">
            <v>0</v>
          </cell>
          <cell r="S2729">
            <v>1.02</v>
          </cell>
          <cell r="T2729">
            <v>0</v>
          </cell>
          <cell r="U2729">
            <v>1082.69</v>
          </cell>
          <cell r="AE2729" t="str">
            <v>20110629LGUM_307</v>
          </cell>
          <cell r="AG2729" t="str">
            <v>307</v>
          </cell>
        </row>
        <row r="2730">
          <cell r="B2730" t="str">
            <v>Nov 2011</v>
          </cell>
          <cell r="C2730" t="str">
            <v>RLS</v>
          </cell>
          <cell r="D2730" t="str">
            <v>LGUM_308</v>
          </cell>
          <cell r="E2730">
            <v>931</v>
          </cell>
          <cell r="G2730">
            <v>72797</v>
          </cell>
          <cell r="J2730">
            <v>0</v>
          </cell>
          <cell r="K2730">
            <v>11414.06</v>
          </cell>
          <cell r="L2730">
            <v>11414.06</v>
          </cell>
          <cell r="N2730">
            <v>223.25</v>
          </cell>
          <cell r="P2730">
            <v>24.43</v>
          </cell>
          <cell r="Q2730">
            <v>0</v>
          </cell>
          <cell r="S2730">
            <v>0</v>
          </cell>
          <cell r="T2730">
            <v>0</v>
          </cell>
          <cell r="U2730">
            <v>11661.74</v>
          </cell>
          <cell r="AE2730" t="str">
            <v>20110629LGUM_308</v>
          </cell>
          <cell r="AG2730" t="str">
            <v>308</v>
          </cell>
        </row>
        <row r="2731">
          <cell r="B2731" t="str">
            <v>Nov 2011</v>
          </cell>
          <cell r="C2731" t="str">
            <v>RLS</v>
          </cell>
          <cell r="D2731" t="str">
            <v>LGUM_309</v>
          </cell>
          <cell r="E2731">
            <v>2</v>
          </cell>
          <cell r="G2731">
            <v>902</v>
          </cell>
          <cell r="J2731">
            <v>0</v>
          </cell>
          <cell r="K2731">
            <v>45.4</v>
          </cell>
          <cell r="L2731">
            <v>45.4</v>
          </cell>
          <cell r="N2731">
            <v>2.76</v>
          </cell>
          <cell r="P2731">
            <v>0.1</v>
          </cell>
          <cell r="Q2731">
            <v>0</v>
          </cell>
          <cell r="S2731">
            <v>0</v>
          </cell>
          <cell r="T2731">
            <v>0</v>
          </cell>
          <cell r="U2731">
            <v>48.26</v>
          </cell>
          <cell r="AE2731" t="str">
            <v>20110629LGUM_309</v>
          </cell>
          <cell r="AG2731" t="str">
            <v>309</v>
          </cell>
        </row>
        <row r="2732">
          <cell r="B2732" t="str">
            <v>Nov 2011</v>
          </cell>
          <cell r="C2732" t="str">
            <v>RLS</v>
          </cell>
          <cell r="D2732" t="str">
            <v>LGUM_310</v>
          </cell>
          <cell r="E2732">
            <v>9</v>
          </cell>
          <cell r="G2732">
            <v>3428</v>
          </cell>
          <cell r="J2732">
            <v>0</v>
          </cell>
          <cell r="K2732">
            <v>204.3</v>
          </cell>
          <cell r="L2732">
            <v>204.3</v>
          </cell>
          <cell r="N2732">
            <v>10.18</v>
          </cell>
          <cell r="P2732">
            <v>0.44</v>
          </cell>
          <cell r="Q2732">
            <v>0</v>
          </cell>
          <cell r="S2732">
            <v>0</v>
          </cell>
          <cell r="T2732">
            <v>0</v>
          </cell>
          <cell r="U2732">
            <v>214.92000000000002</v>
          </cell>
          <cell r="AE2732" t="str">
            <v>20110629LGUM_310</v>
          </cell>
          <cell r="AG2732" t="str">
            <v>310</v>
          </cell>
        </row>
        <row r="2733">
          <cell r="B2733" t="str">
            <v>Nov 2011</v>
          </cell>
          <cell r="C2733" t="str">
            <v>RLS</v>
          </cell>
          <cell r="D2733" t="str">
            <v>LGUM_311</v>
          </cell>
          <cell r="E2733">
            <v>3408</v>
          </cell>
          <cell r="G2733">
            <v>430115</v>
          </cell>
          <cell r="J2733">
            <v>0</v>
          </cell>
          <cell r="K2733">
            <v>47030.400000000001</v>
          </cell>
          <cell r="L2733">
            <v>47030.399999999994</v>
          </cell>
          <cell r="N2733">
            <v>1320.35</v>
          </cell>
          <cell r="P2733">
            <v>101.53999999999999</v>
          </cell>
          <cell r="Q2733">
            <v>0</v>
          </cell>
          <cell r="S2733">
            <v>0</v>
          </cell>
          <cell r="T2733">
            <v>0</v>
          </cell>
          <cell r="U2733">
            <v>48452.289999999994</v>
          </cell>
          <cell r="AE2733" t="str">
            <v>20110629LGUM_311</v>
          </cell>
          <cell r="AG2733" t="str">
            <v>311</v>
          </cell>
        </row>
        <row r="2734">
          <cell r="B2734" t="str">
            <v>Nov 2011</v>
          </cell>
          <cell r="C2734" t="str">
            <v>RLS</v>
          </cell>
          <cell r="D2734" t="str">
            <v>LGUM_312</v>
          </cell>
          <cell r="E2734">
            <v>2459</v>
          </cell>
          <cell r="G2734">
            <v>487588</v>
          </cell>
          <cell r="J2734">
            <v>0</v>
          </cell>
          <cell r="K2734">
            <v>36688.28</v>
          </cell>
          <cell r="L2734">
            <v>36688.280000000006</v>
          </cell>
          <cell r="N2734">
            <v>1493.8899999999999</v>
          </cell>
          <cell r="P2734">
            <v>80</v>
          </cell>
          <cell r="Q2734">
            <v>0</v>
          </cell>
          <cell r="S2734">
            <v>0</v>
          </cell>
          <cell r="T2734">
            <v>0</v>
          </cell>
          <cell r="U2734">
            <v>38264.160000000003</v>
          </cell>
          <cell r="AE2734" t="str">
            <v>20110629LGUM_312</v>
          </cell>
          <cell r="AG2734" t="str">
            <v>312</v>
          </cell>
        </row>
        <row r="2735">
          <cell r="B2735" t="str">
            <v>Nov 2011</v>
          </cell>
          <cell r="C2735" t="str">
            <v>RLS</v>
          </cell>
          <cell r="D2735" t="str">
            <v>LGUM_313</v>
          </cell>
          <cell r="E2735">
            <v>499</v>
          </cell>
          <cell r="G2735">
            <v>86429</v>
          </cell>
          <cell r="J2735">
            <v>38.840000000000003</v>
          </cell>
          <cell r="K2735">
            <v>7483.92</v>
          </cell>
          <cell r="L2735">
            <v>7483.9199999999992</v>
          </cell>
          <cell r="N2735">
            <v>269.45999999999998</v>
          </cell>
          <cell r="P2735">
            <v>12.96</v>
          </cell>
          <cell r="Q2735">
            <v>-0.13</v>
          </cell>
          <cell r="S2735">
            <v>0.46</v>
          </cell>
          <cell r="T2735">
            <v>0</v>
          </cell>
          <cell r="U2735">
            <v>7766.6699999999992</v>
          </cell>
          <cell r="AE2735" t="str">
            <v>20110629LGUM_313</v>
          </cell>
          <cell r="AG2735" t="str">
            <v>313</v>
          </cell>
        </row>
        <row r="2736">
          <cell r="B2736" t="str">
            <v>Nov 2011</v>
          </cell>
          <cell r="C2736" t="str">
            <v>RLS</v>
          </cell>
          <cell r="D2736" t="str">
            <v>LGUM_314</v>
          </cell>
          <cell r="E2736">
            <v>609</v>
          </cell>
          <cell r="G2736">
            <v>72750</v>
          </cell>
          <cell r="J2736">
            <v>0</v>
          </cell>
          <cell r="K2736">
            <v>10779.3</v>
          </cell>
          <cell r="L2736">
            <v>10779.299999999997</v>
          </cell>
          <cell r="N2736">
            <v>221.5</v>
          </cell>
          <cell r="P2736">
            <v>23.04</v>
          </cell>
          <cell r="Q2736">
            <v>0</v>
          </cell>
          <cell r="S2736">
            <v>0</v>
          </cell>
          <cell r="T2736">
            <v>0</v>
          </cell>
          <cell r="U2736">
            <v>11023.839999999998</v>
          </cell>
          <cell r="AE2736" t="str">
            <v>20110629LGUM_314</v>
          </cell>
          <cell r="AG2736" t="str">
            <v>314</v>
          </cell>
        </row>
        <row r="2737">
          <cell r="B2737" t="str">
            <v>Nov 2011</v>
          </cell>
          <cell r="C2737" t="str">
            <v>RLS</v>
          </cell>
          <cell r="D2737" t="str">
            <v>LGUM_315</v>
          </cell>
          <cell r="E2737">
            <v>566</v>
          </cell>
          <cell r="G2737">
            <v>106107</v>
          </cell>
          <cell r="J2737">
            <v>0</v>
          </cell>
          <cell r="K2737">
            <v>11936.94</v>
          </cell>
          <cell r="L2737">
            <v>11936.94</v>
          </cell>
          <cell r="N2737">
            <v>325.35000000000002</v>
          </cell>
          <cell r="P2737">
            <v>25.73</v>
          </cell>
          <cell r="Q2737">
            <v>0</v>
          </cell>
          <cell r="S2737">
            <v>0</v>
          </cell>
          <cell r="T2737">
            <v>0</v>
          </cell>
          <cell r="U2737">
            <v>12288.02</v>
          </cell>
          <cell r="AE2737" t="str">
            <v>20110629LGUM_315</v>
          </cell>
          <cell r="AG2737" t="str">
            <v>315</v>
          </cell>
        </row>
        <row r="2738">
          <cell r="B2738" t="str">
            <v>Nov 2011</v>
          </cell>
          <cell r="C2738" t="str">
            <v>RLS</v>
          </cell>
          <cell r="D2738" t="str">
            <v>LGUM_316</v>
          </cell>
          <cell r="E2738">
            <v>1208</v>
          </cell>
          <cell r="G2738">
            <v>150211</v>
          </cell>
          <cell r="J2738">
            <v>0</v>
          </cell>
          <cell r="K2738">
            <v>30369.119999999999</v>
          </cell>
          <cell r="L2738">
            <v>30369.120000000003</v>
          </cell>
          <cell r="N2738">
            <v>461.15</v>
          </cell>
          <cell r="P2738">
            <v>64.739999999999995</v>
          </cell>
          <cell r="Q2738">
            <v>0</v>
          </cell>
          <cell r="S2738">
            <v>0</v>
          </cell>
          <cell r="T2738">
            <v>0</v>
          </cell>
          <cell r="U2738">
            <v>30895.010000000002</v>
          </cell>
          <cell r="AE2738" t="str">
            <v>20110629LGUM_316</v>
          </cell>
          <cell r="AG2738" t="str">
            <v>316</v>
          </cell>
        </row>
        <row r="2739">
          <cell r="B2739" t="str">
            <v>Nov 2011</v>
          </cell>
          <cell r="C2739" t="str">
            <v>RLS</v>
          </cell>
          <cell r="D2739" t="str">
            <v>LGUM_317</v>
          </cell>
          <cell r="E2739">
            <v>529</v>
          </cell>
          <cell r="G2739">
            <v>103254</v>
          </cell>
          <cell r="J2739">
            <v>0</v>
          </cell>
          <cell r="K2739">
            <v>14515.76</v>
          </cell>
          <cell r="L2739">
            <v>14515.76</v>
          </cell>
          <cell r="N2739">
            <v>317.01</v>
          </cell>
          <cell r="P2739">
            <v>31.14</v>
          </cell>
          <cell r="Q2739">
            <v>0</v>
          </cell>
          <cell r="S2739">
            <v>0</v>
          </cell>
          <cell r="T2739">
            <v>0</v>
          </cell>
          <cell r="U2739">
            <v>14863.91</v>
          </cell>
          <cell r="AE2739" t="str">
            <v>20110629LGUM_317</v>
          </cell>
          <cell r="AG2739" t="str">
            <v>317</v>
          </cell>
        </row>
        <row r="2740">
          <cell r="B2740" t="str">
            <v>Nov 2011</v>
          </cell>
          <cell r="C2740" t="str">
            <v>RLS</v>
          </cell>
          <cell r="D2740" t="str">
            <v>LGUM_318</v>
          </cell>
          <cell r="E2740">
            <v>62</v>
          </cell>
          <cell r="G2740">
            <v>5309</v>
          </cell>
          <cell r="J2740">
            <v>0</v>
          </cell>
          <cell r="K2740">
            <v>1009.98</v>
          </cell>
          <cell r="L2740">
            <v>1009.9800000000001</v>
          </cell>
          <cell r="N2740">
            <v>16.28</v>
          </cell>
          <cell r="P2740">
            <v>2.14</v>
          </cell>
          <cell r="Q2740">
            <v>0</v>
          </cell>
          <cell r="S2740">
            <v>0</v>
          </cell>
          <cell r="T2740">
            <v>0</v>
          </cell>
          <cell r="U2740">
            <v>1028.4000000000001</v>
          </cell>
          <cell r="AE2740" t="str">
            <v>20110629LGUM_318</v>
          </cell>
          <cell r="AG2740" t="str">
            <v>318</v>
          </cell>
        </row>
        <row r="2741">
          <cell r="B2741" t="str">
            <v>Nov 2011</v>
          </cell>
          <cell r="C2741" t="str">
            <v>RLS</v>
          </cell>
          <cell r="D2741" t="str">
            <v>LGUM_319</v>
          </cell>
          <cell r="E2741">
            <v>0</v>
          </cell>
          <cell r="G2741">
            <v>0</v>
          </cell>
          <cell r="J2741">
            <v>0</v>
          </cell>
          <cell r="K2741">
            <v>0</v>
          </cell>
          <cell r="L2741">
            <v>0</v>
          </cell>
          <cell r="N2741">
            <v>0</v>
          </cell>
          <cell r="P2741">
            <v>0</v>
          </cell>
          <cell r="Q2741">
            <v>0</v>
          </cell>
          <cell r="S2741">
            <v>0</v>
          </cell>
          <cell r="T2741">
            <v>0</v>
          </cell>
          <cell r="U2741">
            <v>0</v>
          </cell>
          <cell r="AE2741" t="str">
            <v>20110629LGUM_319</v>
          </cell>
          <cell r="AG2741" t="str">
            <v>319</v>
          </cell>
        </row>
        <row r="2742">
          <cell r="B2742" t="str">
            <v>Nov 2011</v>
          </cell>
          <cell r="C2742" t="str">
            <v>RLS</v>
          </cell>
          <cell r="D2742" t="str">
            <v>LGUM_320</v>
          </cell>
          <cell r="E2742">
            <v>0</v>
          </cell>
          <cell r="G2742">
            <v>0</v>
          </cell>
          <cell r="J2742">
            <v>0</v>
          </cell>
          <cell r="K2742">
            <v>0</v>
          </cell>
          <cell r="L2742">
            <v>0</v>
          </cell>
          <cell r="N2742">
            <v>0</v>
          </cell>
          <cell r="P2742">
            <v>0</v>
          </cell>
          <cell r="Q2742">
            <v>0</v>
          </cell>
          <cell r="S2742">
            <v>0</v>
          </cell>
          <cell r="T2742">
            <v>0</v>
          </cell>
          <cell r="U2742">
            <v>0</v>
          </cell>
          <cell r="AE2742" t="str">
            <v>20110629LGUM_320</v>
          </cell>
          <cell r="AG2742" t="str">
            <v>320</v>
          </cell>
        </row>
        <row r="2743">
          <cell r="B2743" t="str">
            <v>Nov 2011</v>
          </cell>
          <cell r="C2743" t="str">
            <v>RLS</v>
          </cell>
          <cell r="D2743" t="str">
            <v>LGUM_321</v>
          </cell>
          <cell r="E2743">
            <v>2</v>
          </cell>
          <cell r="G2743">
            <v>336</v>
          </cell>
          <cell r="J2743">
            <v>0</v>
          </cell>
          <cell r="K2743">
            <v>54.88</v>
          </cell>
          <cell r="L2743">
            <v>54.88</v>
          </cell>
          <cell r="N2743">
            <v>0.74</v>
          </cell>
          <cell r="P2743">
            <v>0.11</v>
          </cell>
          <cell r="Q2743">
            <v>0</v>
          </cell>
          <cell r="S2743">
            <v>0</v>
          </cell>
          <cell r="T2743">
            <v>0</v>
          </cell>
          <cell r="U2743">
            <v>55.730000000000004</v>
          </cell>
          <cell r="AE2743" t="str">
            <v>20110629LGUM_321</v>
          </cell>
          <cell r="AG2743" t="str">
            <v>321</v>
          </cell>
        </row>
        <row r="2744">
          <cell r="B2744" t="str">
            <v>Nov 2011</v>
          </cell>
          <cell r="C2744" t="str">
            <v>RLS</v>
          </cell>
          <cell r="D2744" t="str">
            <v>LGUM_322</v>
          </cell>
          <cell r="E2744">
            <v>1802</v>
          </cell>
          <cell r="G2744">
            <v>143225</v>
          </cell>
          <cell r="J2744">
            <v>0</v>
          </cell>
          <cell r="K2744">
            <v>20741.02</v>
          </cell>
          <cell r="L2744">
            <v>20741.02</v>
          </cell>
          <cell r="N2744">
            <v>438.97</v>
          </cell>
          <cell r="P2744">
            <v>44.37</v>
          </cell>
          <cell r="Q2744">
            <v>0</v>
          </cell>
          <cell r="S2744">
            <v>0.7</v>
          </cell>
          <cell r="T2744">
            <v>0</v>
          </cell>
          <cell r="U2744">
            <v>21225.06</v>
          </cell>
          <cell r="AE2744" t="str">
            <v>20110629LGUM_322</v>
          </cell>
          <cell r="AG2744" t="str">
            <v>322</v>
          </cell>
        </row>
        <row r="2745">
          <cell r="B2745" t="str">
            <v>Nov 2011</v>
          </cell>
          <cell r="C2745" t="str">
            <v>RLS</v>
          </cell>
          <cell r="D2745" t="str">
            <v>LGUM_323</v>
          </cell>
          <cell r="E2745">
            <v>14</v>
          </cell>
          <cell r="G2745">
            <v>968</v>
          </cell>
          <cell r="J2745">
            <v>0</v>
          </cell>
          <cell r="K2745">
            <v>193.76</v>
          </cell>
          <cell r="L2745">
            <v>193.75999999999996</v>
          </cell>
          <cell r="N2745">
            <v>2.98</v>
          </cell>
          <cell r="P2745">
            <v>0.42</v>
          </cell>
          <cell r="Q2745">
            <v>0</v>
          </cell>
          <cell r="S2745">
            <v>0</v>
          </cell>
          <cell r="T2745">
            <v>0</v>
          </cell>
          <cell r="U2745">
            <v>197.15999999999997</v>
          </cell>
          <cell r="AE2745" t="str">
            <v>20110629LGUM_323</v>
          </cell>
          <cell r="AG2745" t="str">
            <v>323</v>
          </cell>
        </row>
        <row r="2746">
          <cell r="B2746" t="str">
            <v>Nov 2011</v>
          </cell>
          <cell r="C2746" t="str">
            <v>RLS</v>
          </cell>
          <cell r="D2746" t="str">
            <v>LGUM_324</v>
          </cell>
          <cell r="E2746">
            <v>1632</v>
          </cell>
          <cell r="G2746">
            <v>84070</v>
          </cell>
          <cell r="J2746">
            <v>0</v>
          </cell>
          <cell r="K2746">
            <v>22766.400000000001</v>
          </cell>
          <cell r="L2746">
            <v>22766.400000000001</v>
          </cell>
          <cell r="N2746">
            <v>258.04000000000002</v>
          </cell>
          <cell r="P2746">
            <v>48.44</v>
          </cell>
          <cell r="Q2746">
            <v>0</v>
          </cell>
          <cell r="S2746">
            <v>0</v>
          </cell>
          <cell r="T2746">
            <v>0</v>
          </cell>
          <cell r="U2746">
            <v>23072.880000000001</v>
          </cell>
          <cell r="AE2746" t="str">
            <v>20110629LGUM_324</v>
          </cell>
          <cell r="AG2746" t="str">
            <v>324</v>
          </cell>
        </row>
        <row r="2747">
          <cell r="B2747" t="str">
            <v>Nov 2011</v>
          </cell>
          <cell r="C2747" t="str">
            <v>RLS</v>
          </cell>
          <cell r="D2747" t="str">
            <v>LGUM_325</v>
          </cell>
          <cell r="E2747">
            <v>26</v>
          </cell>
          <cell r="G2747">
            <v>2123</v>
          </cell>
          <cell r="J2747">
            <v>0</v>
          </cell>
          <cell r="K2747">
            <v>610.74</v>
          </cell>
          <cell r="L2747">
            <v>610.74</v>
          </cell>
          <cell r="N2747">
            <v>6.5</v>
          </cell>
          <cell r="P2747">
            <v>1.3</v>
          </cell>
          <cell r="Q2747">
            <v>0</v>
          </cell>
          <cell r="S2747">
            <v>0</v>
          </cell>
          <cell r="T2747">
            <v>0</v>
          </cell>
          <cell r="U2747">
            <v>618.54</v>
          </cell>
          <cell r="AE2747" t="str">
            <v>20110629LGUM_325</v>
          </cell>
          <cell r="AG2747" t="str">
            <v>325</v>
          </cell>
        </row>
        <row r="2748">
          <cell r="B2748" t="str">
            <v>Nov 2011</v>
          </cell>
          <cell r="C2748" t="str">
            <v>RLS</v>
          </cell>
          <cell r="D2748" t="str">
            <v>LGUM_345</v>
          </cell>
          <cell r="E2748">
            <v>0</v>
          </cell>
          <cell r="G2748">
            <v>0</v>
          </cell>
          <cell r="J2748">
            <v>0</v>
          </cell>
          <cell r="K2748">
            <v>0</v>
          </cell>
          <cell r="L2748">
            <v>0</v>
          </cell>
          <cell r="N2748">
            <v>0</v>
          </cell>
          <cell r="P2748">
            <v>0</v>
          </cell>
          <cell r="Q2748">
            <v>0</v>
          </cell>
          <cell r="S2748">
            <v>0</v>
          </cell>
          <cell r="T2748">
            <v>0</v>
          </cell>
          <cell r="U2748">
            <v>0</v>
          </cell>
          <cell r="AE2748" t="str">
            <v>20110629LGUM_345</v>
          </cell>
          <cell r="AG2748" t="str">
            <v>345</v>
          </cell>
        </row>
        <row r="2749">
          <cell r="B2749" t="str">
            <v>Nov 2011</v>
          </cell>
          <cell r="C2749" t="str">
            <v>RLS</v>
          </cell>
          <cell r="D2749" t="str">
            <v>LGUM_346</v>
          </cell>
          <cell r="E2749">
            <v>0</v>
          </cell>
          <cell r="G2749">
            <v>0</v>
          </cell>
          <cell r="J2749">
            <v>0</v>
          </cell>
          <cell r="K2749">
            <v>0</v>
          </cell>
          <cell r="L2749">
            <v>0</v>
          </cell>
          <cell r="N2749">
            <v>0</v>
          </cell>
          <cell r="P2749">
            <v>0</v>
          </cell>
          <cell r="Q2749">
            <v>0</v>
          </cell>
          <cell r="S2749">
            <v>0</v>
          </cell>
          <cell r="T2749">
            <v>0</v>
          </cell>
          <cell r="U2749">
            <v>0</v>
          </cell>
          <cell r="AE2749" t="str">
            <v>20110629LGUM_346</v>
          </cell>
          <cell r="AG2749" t="str">
            <v>346</v>
          </cell>
        </row>
        <row r="2750">
          <cell r="B2750" t="str">
            <v>Nov 2011</v>
          </cell>
          <cell r="C2750" t="str">
            <v>RLS</v>
          </cell>
          <cell r="D2750" t="str">
            <v>LGUM_347</v>
          </cell>
          <cell r="E2750">
            <v>0</v>
          </cell>
          <cell r="G2750">
            <v>0</v>
          </cell>
          <cell r="J2750">
            <v>0</v>
          </cell>
          <cell r="K2750">
            <v>0</v>
          </cell>
          <cell r="L2750">
            <v>0</v>
          </cell>
          <cell r="N2750">
            <v>0</v>
          </cell>
          <cell r="P2750">
            <v>0</v>
          </cell>
          <cell r="Q2750">
            <v>0</v>
          </cell>
          <cell r="S2750">
            <v>0</v>
          </cell>
          <cell r="T2750">
            <v>0</v>
          </cell>
          <cell r="U2750">
            <v>0</v>
          </cell>
          <cell r="AE2750" t="str">
            <v>20110629LGUM_347</v>
          </cell>
          <cell r="AG2750" t="str">
            <v>347</v>
          </cell>
        </row>
        <row r="2751">
          <cell r="B2751" t="str">
            <v>Nov 2011</v>
          </cell>
          <cell r="C2751" t="str">
            <v>RLS</v>
          </cell>
          <cell r="D2751" t="str">
            <v>LGUM_348</v>
          </cell>
          <cell r="E2751">
            <v>41</v>
          </cell>
          <cell r="G2751">
            <v>5016</v>
          </cell>
          <cell r="J2751">
            <v>0</v>
          </cell>
          <cell r="K2751">
            <v>494.05</v>
          </cell>
          <cell r="L2751">
            <v>494.04999999999995</v>
          </cell>
          <cell r="N2751">
            <v>15.4</v>
          </cell>
          <cell r="P2751">
            <v>1.07</v>
          </cell>
          <cell r="Q2751">
            <v>0</v>
          </cell>
          <cell r="S2751">
            <v>0</v>
          </cell>
          <cell r="T2751">
            <v>0</v>
          </cell>
          <cell r="U2751">
            <v>510.52</v>
          </cell>
          <cell r="AE2751" t="str">
            <v>20110629LGUM_348</v>
          </cell>
          <cell r="AG2751" t="str">
            <v>348</v>
          </cell>
        </row>
        <row r="2752">
          <cell r="B2752" t="str">
            <v>Nov 2011</v>
          </cell>
          <cell r="C2752" t="str">
            <v>RLS</v>
          </cell>
          <cell r="D2752" t="str">
            <v>LGUM_349</v>
          </cell>
          <cell r="E2752">
            <v>17</v>
          </cell>
          <cell r="G2752">
            <v>693</v>
          </cell>
          <cell r="J2752">
            <v>0</v>
          </cell>
          <cell r="K2752">
            <v>142.80000000000001</v>
          </cell>
          <cell r="L2752">
            <v>142.80000000000001</v>
          </cell>
          <cell r="N2752">
            <v>2.13</v>
          </cell>
          <cell r="P2752">
            <v>0.3</v>
          </cell>
          <cell r="Q2752">
            <v>0</v>
          </cell>
          <cell r="S2752">
            <v>0</v>
          </cell>
          <cell r="T2752">
            <v>0</v>
          </cell>
          <cell r="U2752">
            <v>145.23000000000002</v>
          </cell>
          <cell r="AE2752" t="str">
            <v>20110629LGUM_349</v>
          </cell>
          <cell r="AG2752" t="str">
            <v>349</v>
          </cell>
        </row>
        <row r="2753">
          <cell r="B2753" t="str">
            <v>Nov 2011</v>
          </cell>
          <cell r="C2753" t="str">
            <v>RLS</v>
          </cell>
          <cell r="D2753" t="str">
            <v>LGUM_352</v>
          </cell>
          <cell r="E2753">
            <v>5</v>
          </cell>
          <cell r="G2753">
            <v>414</v>
          </cell>
          <cell r="J2753">
            <v>0</v>
          </cell>
          <cell r="K2753">
            <v>50.75</v>
          </cell>
          <cell r="L2753">
            <v>50.75</v>
          </cell>
          <cell r="N2753">
            <v>1.25</v>
          </cell>
          <cell r="P2753">
            <v>0.1</v>
          </cell>
          <cell r="Q2753">
            <v>0</v>
          </cell>
          <cell r="S2753">
            <v>0</v>
          </cell>
          <cell r="T2753">
            <v>0</v>
          </cell>
          <cell r="U2753">
            <v>52.1</v>
          </cell>
          <cell r="AE2753" t="str">
            <v>20110629LGUM_352</v>
          </cell>
          <cell r="AG2753" t="str">
            <v>352</v>
          </cell>
        </row>
        <row r="2754">
          <cell r="B2754" t="str">
            <v>Nov 2011</v>
          </cell>
          <cell r="C2754" t="str">
            <v>RLS</v>
          </cell>
          <cell r="D2754" t="str">
            <v>LGUM_353</v>
          </cell>
          <cell r="E2754">
            <v>54</v>
          </cell>
          <cell r="G2754">
            <v>6147</v>
          </cell>
          <cell r="J2754">
            <v>0</v>
          </cell>
          <cell r="K2754">
            <v>627.48</v>
          </cell>
          <cell r="L2754">
            <v>627.48</v>
          </cell>
          <cell r="N2754">
            <v>18.87</v>
          </cell>
          <cell r="P2754">
            <v>1.4200000000000002</v>
          </cell>
          <cell r="Q2754">
            <v>0</v>
          </cell>
          <cell r="S2754">
            <v>0</v>
          </cell>
          <cell r="T2754">
            <v>0</v>
          </cell>
          <cell r="U2754">
            <v>647.77</v>
          </cell>
          <cell r="AE2754" t="str">
            <v>20110629LGUM_353</v>
          </cell>
          <cell r="AG2754" t="str">
            <v>353</v>
          </cell>
        </row>
        <row r="2755">
          <cell r="B2755" t="str">
            <v>Nov 2011</v>
          </cell>
          <cell r="C2755" t="str">
            <v>RLS</v>
          </cell>
          <cell r="D2755" t="str">
            <v>LGUM_354</v>
          </cell>
          <cell r="E2755">
            <v>31</v>
          </cell>
          <cell r="G2755">
            <v>5815</v>
          </cell>
          <cell r="J2755">
            <v>0</v>
          </cell>
          <cell r="K2755">
            <v>439.89</v>
          </cell>
          <cell r="L2755">
            <v>439.89</v>
          </cell>
          <cell r="N2755">
            <v>17.87</v>
          </cell>
          <cell r="P2755">
            <v>0.96</v>
          </cell>
          <cell r="Q2755">
            <v>0</v>
          </cell>
          <cell r="S2755">
            <v>0</v>
          </cell>
          <cell r="T2755">
            <v>0</v>
          </cell>
          <cell r="U2755">
            <v>458.71999999999997</v>
          </cell>
          <cell r="AE2755" t="str">
            <v>20110629LGUM_354</v>
          </cell>
          <cell r="AG2755" t="str">
            <v>354</v>
          </cell>
        </row>
        <row r="2756">
          <cell r="B2756" t="str">
            <v>Nov 2011</v>
          </cell>
          <cell r="C2756" t="str">
            <v>RLS</v>
          </cell>
          <cell r="D2756" t="str">
            <v>LGUM_355</v>
          </cell>
          <cell r="E2756">
            <v>360</v>
          </cell>
          <cell r="G2756">
            <v>17622</v>
          </cell>
          <cell r="J2756">
            <v>0</v>
          </cell>
          <cell r="K2756">
            <v>3477.6</v>
          </cell>
          <cell r="L2756">
            <v>3477.6000000000004</v>
          </cell>
          <cell r="N2756">
            <v>54.129999999999995</v>
          </cell>
          <cell r="P2756">
            <v>7.37</v>
          </cell>
          <cell r="Q2756">
            <v>0</v>
          </cell>
          <cell r="S2756">
            <v>0</v>
          </cell>
          <cell r="T2756">
            <v>0</v>
          </cell>
          <cell r="U2756">
            <v>3539.1000000000004</v>
          </cell>
          <cell r="AE2756" t="str">
            <v>20110629LGUM_355</v>
          </cell>
          <cell r="AG2756" t="str">
            <v>355</v>
          </cell>
        </row>
        <row r="2757">
          <cell r="B2757" t="str">
            <v>Nov 2011</v>
          </cell>
          <cell r="C2757" t="str">
            <v>RLS</v>
          </cell>
          <cell r="D2757" t="str">
            <v>LGUM_356</v>
          </cell>
          <cell r="E2757">
            <v>0</v>
          </cell>
          <cell r="G2757">
            <v>0</v>
          </cell>
          <cell r="J2757">
            <v>0</v>
          </cell>
          <cell r="K2757">
            <v>0</v>
          </cell>
          <cell r="L2757">
            <v>0</v>
          </cell>
          <cell r="N2757">
            <v>0</v>
          </cell>
          <cell r="P2757">
            <v>0</v>
          </cell>
          <cell r="Q2757">
            <v>0</v>
          </cell>
          <cell r="S2757">
            <v>0</v>
          </cell>
          <cell r="T2757">
            <v>0</v>
          </cell>
          <cell r="U2757">
            <v>0</v>
          </cell>
          <cell r="AE2757" t="str">
            <v>20110629LGUM_356</v>
          </cell>
          <cell r="AG2757" t="str">
            <v>356</v>
          </cell>
        </row>
        <row r="2758">
          <cell r="B2758" t="str">
            <v>Nov 2011</v>
          </cell>
          <cell r="C2758" t="str">
            <v>RLS</v>
          </cell>
          <cell r="D2758" t="str">
            <v>LGUM_357</v>
          </cell>
          <cell r="E2758">
            <v>3</v>
          </cell>
          <cell r="G2758">
            <v>472</v>
          </cell>
          <cell r="J2758">
            <v>0</v>
          </cell>
          <cell r="K2758">
            <v>42.57</v>
          </cell>
          <cell r="L2758">
            <v>42.569999999999993</v>
          </cell>
          <cell r="N2758">
            <v>1.44</v>
          </cell>
          <cell r="P2758">
            <v>0.09</v>
          </cell>
          <cell r="Q2758">
            <v>0</v>
          </cell>
          <cell r="S2758">
            <v>0</v>
          </cell>
          <cell r="T2758">
            <v>0</v>
          </cell>
          <cell r="U2758">
            <v>44.099999999999994</v>
          </cell>
          <cell r="AE2758" t="str">
            <v>20110629LGUM_357</v>
          </cell>
          <cell r="AG2758" t="str">
            <v>357</v>
          </cell>
        </row>
        <row r="2759">
          <cell r="B2759" t="str">
            <v>Nov 2011</v>
          </cell>
          <cell r="C2759" t="str">
            <v>RLS</v>
          </cell>
          <cell r="D2759" t="str">
            <v>LGUM_358</v>
          </cell>
          <cell r="E2759">
            <v>26</v>
          </cell>
          <cell r="G2759">
            <v>2020</v>
          </cell>
          <cell r="J2759">
            <v>0</v>
          </cell>
          <cell r="K2759">
            <v>384.54</v>
          </cell>
          <cell r="L2759">
            <v>384.53999999999996</v>
          </cell>
          <cell r="N2759">
            <v>6.19</v>
          </cell>
          <cell r="P2759">
            <v>0.81</v>
          </cell>
          <cell r="Q2759">
            <v>0</v>
          </cell>
          <cell r="S2759">
            <v>0</v>
          </cell>
          <cell r="T2759">
            <v>0</v>
          </cell>
          <cell r="U2759">
            <v>391.53999999999996</v>
          </cell>
          <cell r="AE2759" t="str">
            <v>20110629LGUM_358</v>
          </cell>
          <cell r="AG2759" t="str">
            <v>358</v>
          </cell>
        </row>
        <row r="2760">
          <cell r="B2760" t="str">
            <v>Nov 2011</v>
          </cell>
          <cell r="C2760" t="str">
            <v>RLS</v>
          </cell>
          <cell r="D2760" t="str">
            <v>LGUM_360</v>
          </cell>
          <cell r="E2760">
            <v>8</v>
          </cell>
          <cell r="G2760">
            <v>2938</v>
          </cell>
          <cell r="J2760">
            <v>0</v>
          </cell>
          <cell r="K2760">
            <v>211.28</v>
          </cell>
          <cell r="L2760">
            <v>211.28000000000003</v>
          </cell>
          <cell r="N2760">
            <v>9.02</v>
          </cell>
          <cell r="P2760">
            <v>0.46</v>
          </cell>
          <cell r="Q2760">
            <v>0</v>
          </cell>
          <cell r="S2760">
            <v>0</v>
          </cell>
          <cell r="T2760">
            <v>0</v>
          </cell>
          <cell r="U2760">
            <v>220.76000000000002</v>
          </cell>
          <cell r="AE2760" t="str">
            <v>20110629LGUM_360</v>
          </cell>
          <cell r="AG2760" t="str">
            <v>360</v>
          </cell>
        </row>
        <row r="2761">
          <cell r="B2761" t="str">
            <v>Nov 2011</v>
          </cell>
          <cell r="C2761" t="str">
            <v>RLS</v>
          </cell>
          <cell r="D2761" t="str">
            <v>LGUM_361</v>
          </cell>
          <cell r="E2761">
            <v>1311</v>
          </cell>
          <cell r="G2761">
            <v>165454</v>
          </cell>
          <cell r="J2761">
            <v>0</v>
          </cell>
          <cell r="K2761">
            <v>18091.8</v>
          </cell>
          <cell r="L2761">
            <v>18091.799999999996</v>
          </cell>
          <cell r="N2761">
            <v>507.94</v>
          </cell>
          <cell r="P2761">
            <v>39.090000000000003</v>
          </cell>
          <cell r="Q2761">
            <v>0</v>
          </cell>
          <cell r="S2761">
            <v>0.42</v>
          </cell>
          <cell r="T2761">
            <v>0</v>
          </cell>
          <cell r="U2761">
            <v>18639.249999999996</v>
          </cell>
          <cell r="AE2761" t="str">
            <v>20110629LGUM_361</v>
          </cell>
          <cell r="AG2761" t="str">
            <v>361</v>
          </cell>
        </row>
        <row r="2762">
          <cell r="B2762" t="str">
            <v>Nov 2011</v>
          </cell>
          <cell r="C2762" t="str">
            <v>RLS</v>
          </cell>
          <cell r="D2762" t="str">
            <v>LGUM_362</v>
          </cell>
          <cell r="E2762">
            <v>729</v>
          </cell>
          <cell r="G2762">
            <v>132888</v>
          </cell>
          <cell r="J2762">
            <v>0</v>
          </cell>
          <cell r="K2762">
            <v>10876.68</v>
          </cell>
          <cell r="L2762">
            <v>10876.679999999998</v>
          </cell>
          <cell r="N2762">
            <v>407.43</v>
          </cell>
          <cell r="P2762">
            <v>23.42</v>
          </cell>
          <cell r="Q2762">
            <v>0</v>
          </cell>
          <cell r="S2762">
            <v>9.25</v>
          </cell>
          <cell r="T2762">
            <v>0</v>
          </cell>
          <cell r="U2762">
            <v>11328.72</v>
          </cell>
          <cell r="AE2762" t="str">
            <v>20110629LGUM_362</v>
          </cell>
          <cell r="AG2762" t="str">
            <v>362</v>
          </cell>
        </row>
        <row r="2763">
          <cell r="B2763" t="str">
            <v>Nov 2011</v>
          </cell>
          <cell r="C2763" t="str">
            <v>RLS</v>
          </cell>
          <cell r="D2763" t="str">
            <v>LGUM_363</v>
          </cell>
          <cell r="E2763">
            <v>1345</v>
          </cell>
          <cell r="G2763">
            <v>229579</v>
          </cell>
          <cell r="J2763">
            <v>-15.91</v>
          </cell>
          <cell r="K2763">
            <v>20051.490000000002</v>
          </cell>
          <cell r="L2763">
            <v>20051.490000000002</v>
          </cell>
          <cell r="N2763">
            <v>693.38</v>
          </cell>
          <cell r="P2763">
            <v>43.019999999999996</v>
          </cell>
          <cell r="Q2763">
            <v>0</v>
          </cell>
          <cell r="S2763">
            <v>7.42</v>
          </cell>
          <cell r="T2763">
            <v>0</v>
          </cell>
          <cell r="U2763">
            <v>20821.18</v>
          </cell>
          <cell r="AE2763" t="str">
            <v>20110629LGUM_363</v>
          </cell>
          <cell r="AG2763" t="str">
            <v>363</v>
          </cell>
        </row>
        <row r="2764">
          <cell r="B2764" t="str">
            <v>Nov 2011</v>
          </cell>
          <cell r="C2764" t="str">
            <v>RLS</v>
          </cell>
          <cell r="D2764" t="str">
            <v>LGUM_364</v>
          </cell>
          <cell r="E2764">
            <v>19</v>
          </cell>
          <cell r="G2764">
            <v>2309</v>
          </cell>
          <cell r="J2764">
            <v>0</v>
          </cell>
          <cell r="K2764">
            <v>459.99</v>
          </cell>
          <cell r="L2764">
            <v>459.99</v>
          </cell>
          <cell r="N2764">
            <v>7.09</v>
          </cell>
          <cell r="P2764">
            <v>0.97</v>
          </cell>
          <cell r="Q2764">
            <v>0</v>
          </cell>
          <cell r="S2764">
            <v>0</v>
          </cell>
          <cell r="T2764">
            <v>0</v>
          </cell>
          <cell r="U2764">
            <v>468.05</v>
          </cell>
          <cell r="AE2764" t="str">
            <v>20110629LGUM_364</v>
          </cell>
          <cell r="AG2764" t="str">
            <v>364</v>
          </cell>
        </row>
        <row r="2765">
          <cell r="B2765" t="str">
            <v>Nov 2011</v>
          </cell>
          <cell r="C2765" t="str">
            <v>RLS</v>
          </cell>
          <cell r="D2765" t="str">
            <v>LGUM_365</v>
          </cell>
          <cell r="E2765">
            <v>4</v>
          </cell>
          <cell r="G2765">
            <v>753</v>
          </cell>
          <cell r="J2765">
            <v>0</v>
          </cell>
          <cell r="K2765">
            <v>109.32</v>
          </cell>
          <cell r="L2765">
            <v>109.32</v>
          </cell>
          <cell r="N2765">
            <v>2.31</v>
          </cell>
          <cell r="P2765">
            <v>0.24</v>
          </cell>
          <cell r="Q2765">
            <v>0</v>
          </cell>
          <cell r="S2765">
            <v>0</v>
          </cell>
          <cell r="T2765">
            <v>0</v>
          </cell>
          <cell r="U2765">
            <v>111.86999999999999</v>
          </cell>
          <cell r="AE2765" t="str">
            <v>20110629LGUM_365</v>
          </cell>
          <cell r="AG2765" t="str">
            <v>365</v>
          </cell>
        </row>
        <row r="2766">
          <cell r="B2766" t="str">
            <v>Nov 2011</v>
          </cell>
          <cell r="C2766" t="str">
            <v>RLS</v>
          </cell>
          <cell r="D2766" t="str">
            <v>LGUM_366</v>
          </cell>
          <cell r="E2766">
            <v>282</v>
          </cell>
          <cell r="G2766">
            <v>34553</v>
          </cell>
          <cell r="J2766">
            <v>0</v>
          </cell>
          <cell r="K2766">
            <v>7089.48</v>
          </cell>
          <cell r="L2766">
            <v>7089.4799999999987</v>
          </cell>
          <cell r="N2766">
            <v>106.07</v>
          </cell>
          <cell r="P2766">
            <v>15.07</v>
          </cell>
          <cell r="Q2766">
            <v>0</v>
          </cell>
          <cell r="S2766">
            <v>0</v>
          </cell>
          <cell r="T2766">
            <v>0</v>
          </cell>
          <cell r="U2766">
            <v>7210.619999999999</v>
          </cell>
          <cell r="AE2766" t="str">
            <v>20110629LGUM_366</v>
          </cell>
          <cell r="AG2766" t="str">
            <v>366</v>
          </cell>
        </row>
        <row r="2767">
          <cell r="B2767" t="str">
            <v>Nov 2011</v>
          </cell>
          <cell r="C2767" t="str">
            <v>RLS</v>
          </cell>
          <cell r="D2767" t="str">
            <v>LGUM_367</v>
          </cell>
          <cell r="E2767">
            <v>266</v>
          </cell>
          <cell r="G2767">
            <v>46426</v>
          </cell>
          <cell r="J2767">
            <v>0</v>
          </cell>
          <cell r="K2767">
            <v>7299.04</v>
          </cell>
          <cell r="L2767">
            <v>7299.0400000000009</v>
          </cell>
          <cell r="N2767">
            <v>142.56</v>
          </cell>
          <cell r="P2767">
            <v>15.66</v>
          </cell>
          <cell r="Q2767">
            <v>0</v>
          </cell>
          <cell r="S2767">
            <v>2.52</v>
          </cell>
          <cell r="T2767">
            <v>0</v>
          </cell>
          <cell r="U2767">
            <v>7459.7800000000007</v>
          </cell>
          <cell r="AE2767" t="str">
            <v>20110629LGUM_367</v>
          </cell>
          <cell r="AG2767" t="str">
            <v>367</v>
          </cell>
        </row>
        <row r="2768">
          <cell r="B2768" t="str">
            <v>Nov 2011</v>
          </cell>
          <cell r="C2768" t="str">
            <v>RLS</v>
          </cell>
          <cell r="D2768" t="str">
            <v>LGUM_368</v>
          </cell>
          <cell r="E2768">
            <v>0</v>
          </cell>
          <cell r="G2768">
            <v>0</v>
          </cell>
          <cell r="J2768">
            <v>0</v>
          </cell>
          <cell r="K2768">
            <v>0</v>
          </cell>
          <cell r="L2768">
            <v>0</v>
          </cell>
          <cell r="N2768">
            <v>0</v>
          </cell>
          <cell r="P2768">
            <v>0</v>
          </cell>
          <cell r="Q2768">
            <v>0</v>
          </cell>
          <cell r="S2768">
            <v>0</v>
          </cell>
          <cell r="T2768">
            <v>0</v>
          </cell>
          <cell r="U2768">
            <v>0</v>
          </cell>
          <cell r="AE2768" t="str">
            <v>20110629LGUM_368</v>
          </cell>
          <cell r="AG2768" t="str">
            <v>368</v>
          </cell>
        </row>
        <row r="2769">
          <cell r="B2769" t="str">
            <v>Nov 2011</v>
          </cell>
          <cell r="C2769" t="str">
            <v>RLS</v>
          </cell>
          <cell r="D2769" t="str">
            <v>LGUM_369</v>
          </cell>
          <cell r="E2769">
            <v>0</v>
          </cell>
          <cell r="G2769">
            <v>0</v>
          </cell>
          <cell r="J2769">
            <v>0</v>
          </cell>
          <cell r="K2769">
            <v>0</v>
          </cell>
          <cell r="L2769">
            <v>0</v>
          </cell>
          <cell r="N2769">
            <v>0</v>
          </cell>
          <cell r="P2769">
            <v>0</v>
          </cell>
          <cell r="Q2769">
            <v>0</v>
          </cell>
          <cell r="S2769">
            <v>0</v>
          </cell>
          <cell r="T2769">
            <v>0</v>
          </cell>
          <cell r="U2769">
            <v>0</v>
          </cell>
          <cell r="AE2769" t="str">
            <v>20110629LGUM_369</v>
          </cell>
          <cell r="AG2769" t="str">
            <v>369</v>
          </cell>
        </row>
        <row r="2770">
          <cell r="B2770" t="str">
            <v>Nov 2011</v>
          </cell>
          <cell r="C2770" t="str">
            <v>RLS</v>
          </cell>
          <cell r="D2770" t="str">
            <v>LGUM_370</v>
          </cell>
          <cell r="E2770">
            <v>95</v>
          </cell>
          <cell r="G2770">
            <v>12086</v>
          </cell>
          <cell r="J2770">
            <v>0</v>
          </cell>
          <cell r="K2770">
            <v>2388.3000000000002</v>
          </cell>
          <cell r="L2770">
            <v>2388.3000000000002</v>
          </cell>
          <cell r="N2770">
            <v>37.090000000000003</v>
          </cell>
          <cell r="P2770">
            <v>5.08</v>
          </cell>
          <cell r="Q2770">
            <v>0</v>
          </cell>
          <cell r="S2770">
            <v>0</v>
          </cell>
          <cell r="T2770">
            <v>0</v>
          </cell>
          <cell r="U2770">
            <v>2430.4700000000003</v>
          </cell>
          <cell r="AE2770" t="str">
            <v>20110629LGUM_370</v>
          </cell>
          <cell r="AG2770" t="str">
            <v>370</v>
          </cell>
        </row>
        <row r="2771">
          <cell r="B2771" t="str">
            <v>Nov 2011</v>
          </cell>
          <cell r="C2771" t="str">
            <v>RLS</v>
          </cell>
          <cell r="D2771" t="str">
            <v>LGUM_371</v>
          </cell>
          <cell r="E2771">
            <v>50</v>
          </cell>
          <cell r="G2771">
            <v>9319</v>
          </cell>
          <cell r="J2771">
            <v>23.52</v>
          </cell>
          <cell r="K2771">
            <v>1395.52</v>
          </cell>
          <cell r="L2771">
            <v>1395.52</v>
          </cell>
          <cell r="N2771">
            <v>28.62</v>
          </cell>
          <cell r="P2771">
            <v>2.99</v>
          </cell>
          <cell r="Q2771">
            <v>0</v>
          </cell>
          <cell r="S2771">
            <v>0</v>
          </cell>
          <cell r="T2771">
            <v>0</v>
          </cell>
          <cell r="U2771">
            <v>1427.1299999999999</v>
          </cell>
          <cell r="AE2771" t="str">
            <v>20110629LGUM_371</v>
          </cell>
          <cell r="AG2771" t="str">
            <v>371</v>
          </cell>
        </row>
        <row r="2772">
          <cell r="B2772" t="str">
            <v>Nov 2011</v>
          </cell>
          <cell r="C2772" t="str">
            <v>RLS</v>
          </cell>
          <cell r="D2772" t="str">
            <v>LGUM_372</v>
          </cell>
          <cell r="E2772">
            <v>1365</v>
          </cell>
          <cell r="G2772">
            <v>104186</v>
          </cell>
          <cell r="J2772">
            <v>0</v>
          </cell>
          <cell r="K2772">
            <v>15711.15</v>
          </cell>
          <cell r="L2772">
            <v>15711.149999999998</v>
          </cell>
          <cell r="N2772">
            <v>319.33999999999997</v>
          </cell>
          <cell r="P2772">
            <v>33.28</v>
          </cell>
          <cell r="Q2772">
            <v>0</v>
          </cell>
          <cell r="S2772">
            <v>32.39</v>
          </cell>
          <cell r="T2772">
            <v>0</v>
          </cell>
          <cell r="U2772">
            <v>16096.159999999998</v>
          </cell>
          <cell r="AE2772" t="str">
            <v>20110629LGUM_372</v>
          </cell>
          <cell r="AG2772" t="str">
            <v>372</v>
          </cell>
        </row>
        <row r="2773">
          <cell r="B2773" t="str">
            <v>Nov 2011</v>
          </cell>
          <cell r="C2773" t="str">
            <v>RLS</v>
          </cell>
          <cell r="D2773" t="str">
            <v>LGUM_373</v>
          </cell>
          <cell r="E2773">
            <v>9</v>
          </cell>
          <cell r="G2773">
            <v>629</v>
          </cell>
          <cell r="J2773">
            <v>0</v>
          </cell>
          <cell r="K2773">
            <v>103.59</v>
          </cell>
          <cell r="L2773">
            <v>103.59</v>
          </cell>
          <cell r="N2773">
            <v>1.83</v>
          </cell>
          <cell r="P2773">
            <v>0.19</v>
          </cell>
          <cell r="Q2773">
            <v>0</v>
          </cell>
          <cell r="S2773">
            <v>0</v>
          </cell>
          <cell r="T2773">
            <v>0</v>
          </cell>
          <cell r="U2773">
            <v>105.61</v>
          </cell>
          <cell r="AE2773" t="str">
            <v>20110629LGUM_373</v>
          </cell>
          <cell r="AG2773" t="str">
            <v>373</v>
          </cell>
        </row>
        <row r="2774">
          <cell r="B2774" t="str">
            <v>Nov 2011</v>
          </cell>
          <cell r="C2774" t="str">
            <v>RLS</v>
          </cell>
          <cell r="D2774" t="str">
            <v>LGUM_374</v>
          </cell>
          <cell r="E2774">
            <v>5569</v>
          </cell>
          <cell r="G2774">
            <v>283422</v>
          </cell>
          <cell r="J2774">
            <v>-415.25</v>
          </cell>
          <cell r="K2774">
            <v>77272.3</v>
          </cell>
          <cell r="L2774">
            <v>77272.300000000017</v>
          </cell>
          <cell r="N2774">
            <v>867.78000000000009</v>
          </cell>
          <cell r="P2774">
            <v>164.65</v>
          </cell>
          <cell r="Q2774">
            <v>0</v>
          </cell>
          <cell r="S2774">
            <v>0</v>
          </cell>
          <cell r="T2774">
            <v>0</v>
          </cell>
          <cell r="U2774">
            <v>78304.73000000001</v>
          </cell>
          <cell r="AE2774" t="str">
            <v>20110629LGUM_374</v>
          </cell>
          <cell r="AG2774" t="str">
            <v>374</v>
          </cell>
        </row>
        <row r="2775">
          <cell r="B2775" t="str">
            <v>Nov 2011</v>
          </cell>
          <cell r="C2775" t="str">
            <v>RLS</v>
          </cell>
          <cell r="D2775" t="str">
            <v>LGUM_375</v>
          </cell>
          <cell r="E2775">
            <v>172</v>
          </cell>
          <cell r="G2775">
            <v>12041</v>
          </cell>
          <cell r="J2775">
            <v>-257.60000000000002</v>
          </cell>
          <cell r="K2775">
            <v>3782.6800000000003</v>
          </cell>
          <cell r="L2775">
            <v>3782.6800000000003</v>
          </cell>
          <cell r="N2775">
            <v>33.9</v>
          </cell>
          <cell r="P2775">
            <v>7.8</v>
          </cell>
          <cell r="Q2775">
            <v>0</v>
          </cell>
          <cell r="S2775">
            <v>0</v>
          </cell>
          <cell r="T2775">
            <v>0</v>
          </cell>
          <cell r="U2775">
            <v>3824.38</v>
          </cell>
          <cell r="AE2775" t="str">
            <v>20110629LGUM_375</v>
          </cell>
          <cell r="AG2775" t="str">
            <v>375</v>
          </cell>
        </row>
        <row r="2776">
          <cell r="B2776" t="str">
            <v>Nov 2011</v>
          </cell>
          <cell r="C2776" t="str">
            <v>RLS</v>
          </cell>
          <cell r="D2776" t="str">
            <v>LGUM_376</v>
          </cell>
          <cell r="E2776">
            <v>181</v>
          </cell>
          <cell r="G2776">
            <v>7068</v>
          </cell>
          <cell r="J2776">
            <v>0</v>
          </cell>
          <cell r="K2776">
            <v>2418.16</v>
          </cell>
          <cell r="L2776">
            <v>2418.16</v>
          </cell>
          <cell r="N2776">
            <v>21.17</v>
          </cell>
          <cell r="P2776">
            <v>5.09</v>
          </cell>
          <cell r="Q2776">
            <v>0</v>
          </cell>
          <cell r="S2776">
            <v>0</v>
          </cell>
          <cell r="T2776">
            <v>0</v>
          </cell>
          <cell r="U2776">
            <v>2444.42</v>
          </cell>
          <cell r="AE2776" t="str">
            <v>20110629LGUM_376</v>
          </cell>
          <cell r="AG2776" t="str">
            <v>376</v>
          </cell>
        </row>
        <row r="2777">
          <cell r="B2777" t="str">
            <v>Nov 2011</v>
          </cell>
          <cell r="C2777" t="str">
            <v>RLS</v>
          </cell>
          <cell r="D2777" t="str">
            <v>LGUM_377</v>
          </cell>
          <cell r="E2777">
            <v>521</v>
          </cell>
          <cell r="G2777">
            <v>38422</v>
          </cell>
          <cell r="J2777">
            <v>0</v>
          </cell>
          <cell r="K2777">
            <v>10545.04</v>
          </cell>
          <cell r="L2777">
            <v>10545.039999999999</v>
          </cell>
          <cell r="N2777">
            <v>117.99000000000001</v>
          </cell>
          <cell r="P2777">
            <v>22.35</v>
          </cell>
          <cell r="Q2777">
            <v>0</v>
          </cell>
          <cell r="S2777">
            <v>0</v>
          </cell>
          <cell r="T2777">
            <v>0</v>
          </cell>
          <cell r="U2777">
            <v>10685.38</v>
          </cell>
          <cell r="AE2777" t="str">
            <v>20110629LGUM_377</v>
          </cell>
          <cell r="AG2777" t="str">
            <v>377</v>
          </cell>
        </row>
        <row r="2778">
          <cell r="B2778" t="str">
            <v>Nov 2011</v>
          </cell>
          <cell r="C2778" t="str">
            <v>RLS</v>
          </cell>
          <cell r="D2778" t="str">
            <v>LGUM_378</v>
          </cell>
          <cell r="E2778">
            <v>2</v>
          </cell>
          <cell r="G2778">
            <v>767</v>
          </cell>
          <cell r="J2778">
            <v>0</v>
          </cell>
          <cell r="K2778">
            <v>126.66</v>
          </cell>
          <cell r="L2778">
            <v>126.66</v>
          </cell>
          <cell r="N2778">
            <v>2.35</v>
          </cell>
          <cell r="P2778">
            <v>0.27</v>
          </cell>
          <cell r="Q2778">
            <v>0</v>
          </cell>
          <cell r="S2778">
            <v>0</v>
          </cell>
          <cell r="T2778">
            <v>0</v>
          </cell>
          <cell r="U2778">
            <v>129.28</v>
          </cell>
          <cell r="AE2778" t="str">
            <v>20110629LGUM_378</v>
          </cell>
          <cell r="AG2778" t="str">
            <v>378</v>
          </cell>
        </row>
        <row r="2779">
          <cell r="B2779" t="str">
            <v>Nov 2011</v>
          </cell>
          <cell r="C2779" t="str">
            <v>RLS</v>
          </cell>
          <cell r="D2779" t="str">
            <v>LGUM_379</v>
          </cell>
          <cell r="E2779">
            <v>2</v>
          </cell>
          <cell r="G2779">
            <v>767</v>
          </cell>
          <cell r="J2779">
            <v>0</v>
          </cell>
          <cell r="K2779">
            <v>67.099999999999994</v>
          </cell>
          <cell r="L2779">
            <v>67.099999999999994</v>
          </cell>
          <cell r="N2779">
            <v>2.35</v>
          </cell>
          <cell r="P2779">
            <v>0.15</v>
          </cell>
          <cell r="Q2779">
            <v>0</v>
          </cell>
          <cell r="S2779">
            <v>0</v>
          </cell>
          <cell r="T2779">
            <v>0</v>
          </cell>
          <cell r="U2779">
            <v>69.599999999999994</v>
          </cell>
          <cell r="AE2779" t="str">
            <v>20110629LGUM_379</v>
          </cell>
          <cell r="AG2779" t="str">
            <v>379</v>
          </cell>
        </row>
        <row r="2780">
          <cell r="B2780" t="str">
            <v>Nov 2011</v>
          </cell>
          <cell r="C2780" t="str">
            <v>RLS</v>
          </cell>
          <cell r="D2780" t="str">
            <v>LGUM_380</v>
          </cell>
          <cell r="E2780">
            <v>11</v>
          </cell>
          <cell r="G2780">
            <v>419</v>
          </cell>
          <cell r="J2780">
            <v>0</v>
          </cell>
          <cell r="K2780">
            <v>197.67</v>
          </cell>
          <cell r="L2780">
            <v>197.67000000000002</v>
          </cell>
          <cell r="N2780">
            <v>1.29</v>
          </cell>
          <cell r="P2780">
            <v>0.75</v>
          </cell>
          <cell r="Q2780">
            <v>0</v>
          </cell>
          <cell r="S2780">
            <v>0</v>
          </cell>
          <cell r="T2780">
            <v>0</v>
          </cell>
          <cell r="U2780">
            <v>354.62</v>
          </cell>
          <cell r="AE2780" t="str">
            <v>20110629LGUM_380</v>
          </cell>
          <cell r="AG2780" t="str">
            <v>380</v>
          </cell>
        </row>
        <row r="2781">
          <cell r="B2781" t="str">
            <v>Nov 2011</v>
          </cell>
          <cell r="C2781" t="str">
            <v>RLS</v>
          </cell>
          <cell r="D2781" t="str">
            <v>LGUM_381</v>
          </cell>
          <cell r="E2781">
            <v>123</v>
          </cell>
          <cell r="G2781">
            <v>6191</v>
          </cell>
          <cell r="J2781">
            <v>0</v>
          </cell>
          <cell r="K2781">
            <v>2321.0100000000002</v>
          </cell>
          <cell r="L2781">
            <v>2321.0099999999993</v>
          </cell>
          <cell r="N2781">
            <v>19.009999999999998</v>
          </cell>
          <cell r="P2781">
            <v>8.52</v>
          </cell>
          <cell r="Q2781">
            <v>0</v>
          </cell>
          <cell r="S2781">
            <v>0</v>
          </cell>
          <cell r="T2781">
            <v>0</v>
          </cell>
          <cell r="U2781">
            <v>4064.7299999999996</v>
          </cell>
          <cell r="AE2781" t="str">
            <v>20110629LGUM_381</v>
          </cell>
          <cell r="AG2781" t="str">
            <v>381</v>
          </cell>
        </row>
        <row r="2782">
          <cell r="B2782" t="str">
            <v>Nov 2011</v>
          </cell>
          <cell r="C2782" t="str">
            <v>RLS</v>
          </cell>
          <cell r="D2782" t="str">
            <v>LGUM_382</v>
          </cell>
          <cell r="E2782">
            <v>36</v>
          </cell>
          <cell r="G2782">
            <v>1371</v>
          </cell>
          <cell r="J2782">
            <v>0</v>
          </cell>
          <cell r="K2782">
            <v>654.48</v>
          </cell>
          <cell r="L2782">
            <v>654.48</v>
          </cell>
          <cell r="N2782">
            <v>4.21</v>
          </cell>
          <cell r="P2782">
            <v>1.44</v>
          </cell>
          <cell r="Q2782">
            <v>0</v>
          </cell>
          <cell r="S2782">
            <v>0</v>
          </cell>
          <cell r="T2782">
            <v>0</v>
          </cell>
          <cell r="U2782">
            <v>687.71</v>
          </cell>
          <cell r="AE2782" t="str">
            <v>20110629LGUM_382</v>
          </cell>
          <cell r="AG2782" t="str">
            <v>382</v>
          </cell>
        </row>
        <row r="2783">
          <cell r="B2783" t="str">
            <v>Nov 2011</v>
          </cell>
          <cell r="C2783" t="str">
            <v>RLS</v>
          </cell>
          <cell r="D2783" t="str">
            <v>LGUM_383</v>
          </cell>
          <cell r="E2783">
            <v>8</v>
          </cell>
          <cell r="G2783">
            <v>398</v>
          </cell>
          <cell r="J2783">
            <v>0</v>
          </cell>
          <cell r="K2783">
            <v>155.76</v>
          </cell>
          <cell r="L2783">
            <v>155.76</v>
          </cell>
          <cell r="N2783">
            <v>1.22</v>
          </cell>
          <cell r="P2783">
            <v>0.57999999999999996</v>
          </cell>
          <cell r="Q2783">
            <v>0</v>
          </cell>
          <cell r="S2783">
            <v>0</v>
          </cell>
          <cell r="T2783">
            <v>0</v>
          </cell>
          <cell r="U2783">
            <v>274.8</v>
          </cell>
          <cell r="AE2783" t="str">
            <v>20110629LGUM_383</v>
          </cell>
          <cell r="AG2783" t="str">
            <v>383</v>
          </cell>
        </row>
        <row r="2784">
          <cell r="B2784" t="str">
            <v>Nov 2011</v>
          </cell>
          <cell r="C2784" t="str">
            <v>DSK</v>
          </cell>
          <cell r="D2784" t="str">
            <v>LGUM_400</v>
          </cell>
          <cell r="E2784">
            <v>7</v>
          </cell>
          <cell r="G2784">
            <v>119</v>
          </cell>
          <cell r="J2784">
            <v>0</v>
          </cell>
          <cell r="K2784">
            <v>157.85</v>
          </cell>
          <cell r="L2784">
            <v>157.85000000000002</v>
          </cell>
          <cell r="N2784">
            <v>0.37</v>
          </cell>
          <cell r="P2784">
            <v>0.33</v>
          </cell>
          <cell r="Q2784">
            <v>0</v>
          </cell>
          <cell r="S2784">
            <v>0</v>
          </cell>
          <cell r="T2784">
            <v>0</v>
          </cell>
          <cell r="U2784">
            <v>158.55000000000001</v>
          </cell>
          <cell r="AE2784" t="str">
            <v>20110629LGUM_400</v>
          </cell>
          <cell r="AG2784" t="str">
            <v>400</v>
          </cell>
        </row>
        <row r="2785">
          <cell r="B2785" t="str">
            <v>Nov 2011</v>
          </cell>
          <cell r="C2785" t="str">
            <v>DSK</v>
          </cell>
          <cell r="D2785" t="str">
            <v>LGUM_401</v>
          </cell>
          <cell r="E2785">
            <v>0</v>
          </cell>
          <cell r="G2785">
            <v>0</v>
          </cell>
          <cell r="J2785">
            <v>0</v>
          </cell>
          <cell r="K2785">
            <v>0</v>
          </cell>
          <cell r="L2785">
            <v>0</v>
          </cell>
          <cell r="N2785">
            <v>0</v>
          </cell>
          <cell r="P2785">
            <v>0</v>
          </cell>
          <cell r="Q2785">
            <v>0</v>
          </cell>
          <cell r="S2785">
            <v>0</v>
          </cell>
          <cell r="T2785">
            <v>0</v>
          </cell>
          <cell r="U2785">
            <v>0</v>
          </cell>
          <cell r="AE2785" t="str">
            <v>20110629LGUM_401</v>
          </cell>
          <cell r="AG2785" t="str">
            <v>401</v>
          </cell>
        </row>
        <row r="2786">
          <cell r="B2786" t="str">
            <v>Nov 2011</v>
          </cell>
          <cell r="C2786" t="str">
            <v>LS</v>
          </cell>
          <cell r="D2786" t="str">
            <v>LGUM_412</v>
          </cell>
          <cell r="E2786">
            <v>169</v>
          </cell>
          <cell r="G2786">
            <v>4833</v>
          </cell>
          <cell r="J2786">
            <v>0</v>
          </cell>
          <cell r="K2786">
            <v>3148.47</v>
          </cell>
          <cell r="L2786">
            <v>3148.4699999999993</v>
          </cell>
          <cell r="N2786">
            <v>14.87</v>
          </cell>
          <cell r="P2786">
            <v>6.66</v>
          </cell>
          <cell r="Q2786">
            <v>0</v>
          </cell>
          <cell r="S2786">
            <v>0</v>
          </cell>
          <cell r="T2786">
            <v>0</v>
          </cell>
          <cell r="U2786">
            <v>3169.9999999999995</v>
          </cell>
          <cell r="AE2786" t="str">
            <v>20110629LGUM_412</v>
          </cell>
          <cell r="AG2786" t="str">
            <v>412</v>
          </cell>
        </row>
        <row r="2787">
          <cell r="B2787" t="str">
            <v>Nov 2011</v>
          </cell>
          <cell r="C2787" t="str">
            <v>LS</v>
          </cell>
          <cell r="D2787" t="str">
            <v>LGUM_413</v>
          </cell>
          <cell r="E2787">
            <v>1831</v>
          </cell>
          <cell r="G2787">
            <v>73082</v>
          </cell>
          <cell r="J2787">
            <v>-638.94000000000005</v>
          </cell>
          <cell r="K2787">
            <v>34552.879999999997</v>
          </cell>
          <cell r="L2787">
            <v>34552.879999999997</v>
          </cell>
          <cell r="N2787">
            <v>224.06</v>
          </cell>
          <cell r="P2787">
            <v>72.660000000000011</v>
          </cell>
          <cell r="Q2787">
            <v>0</v>
          </cell>
          <cell r="S2787">
            <v>0</v>
          </cell>
          <cell r="T2787">
            <v>0</v>
          </cell>
          <cell r="U2787">
            <v>34860.519999999997</v>
          </cell>
          <cell r="AE2787" t="str">
            <v>20110629LGUM_413</v>
          </cell>
          <cell r="AG2787" t="str">
            <v>413</v>
          </cell>
        </row>
        <row r="2788">
          <cell r="B2788" t="str">
            <v>Nov 2011</v>
          </cell>
          <cell r="C2788" t="str">
            <v>LS</v>
          </cell>
          <cell r="D2788" t="str">
            <v>LGUM_414</v>
          </cell>
          <cell r="E2788">
            <v>330</v>
          </cell>
          <cell r="G2788">
            <v>20735</v>
          </cell>
          <cell r="J2788">
            <v>0</v>
          </cell>
          <cell r="K2788">
            <v>6708.9</v>
          </cell>
          <cell r="L2788">
            <v>6708.9</v>
          </cell>
          <cell r="N2788">
            <v>63.58</v>
          </cell>
          <cell r="P2788">
            <v>14.180000000000001</v>
          </cell>
          <cell r="Q2788">
            <v>0</v>
          </cell>
          <cell r="S2788">
            <v>0</v>
          </cell>
          <cell r="T2788">
            <v>0</v>
          </cell>
          <cell r="U2788">
            <v>6786.66</v>
          </cell>
          <cell r="AE2788" t="str">
            <v>20110629LGUM_414</v>
          </cell>
          <cell r="AG2788" t="str">
            <v>414</v>
          </cell>
        </row>
        <row r="2789">
          <cell r="B2789" t="str">
            <v>Nov 2011</v>
          </cell>
          <cell r="C2789" t="str">
            <v>LS</v>
          </cell>
          <cell r="D2789" t="str">
            <v>LGUM_415</v>
          </cell>
          <cell r="E2789">
            <v>25</v>
          </cell>
          <cell r="G2789">
            <v>704</v>
          </cell>
          <cell r="J2789">
            <v>0</v>
          </cell>
          <cell r="K2789">
            <v>475</v>
          </cell>
          <cell r="L2789">
            <v>475</v>
          </cell>
          <cell r="N2789">
            <v>2.17</v>
          </cell>
          <cell r="P2789">
            <v>1</v>
          </cell>
          <cell r="Q2789">
            <v>0</v>
          </cell>
          <cell r="S2789">
            <v>0</v>
          </cell>
          <cell r="T2789">
            <v>0</v>
          </cell>
          <cell r="U2789">
            <v>478.17</v>
          </cell>
          <cell r="AE2789" t="str">
            <v>20110629LGUM_415</v>
          </cell>
          <cell r="AG2789" t="str">
            <v>415</v>
          </cell>
        </row>
        <row r="2790">
          <cell r="B2790" t="str">
            <v>Nov 2011</v>
          </cell>
          <cell r="C2790" t="str">
            <v>LS</v>
          </cell>
          <cell r="D2790" t="str">
            <v>LGUM_416</v>
          </cell>
          <cell r="E2790">
            <v>1760</v>
          </cell>
          <cell r="G2790">
            <v>88706</v>
          </cell>
          <cell r="J2790">
            <v>9026.99</v>
          </cell>
          <cell r="K2790">
            <v>46374.189999999995</v>
          </cell>
          <cell r="L2790">
            <v>46374.189999999995</v>
          </cell>
          <cell r="N2790">
            <v>272.37</v>
          </cell>
          <cell r="P2790">
            <v>97.53</v>
          </cell>
          <cell r="Q2790">
            <v>0</v>
          </cell>
          <cell r="S2790">
            <v>0</v>
          </cell>
          <cell r="T2790">
            <v>0</v>
          </cell>
          <cell r="U2790">
            <v>46762.969999999994</v>
          </cell>
          <cell r="AE2790" t="str">
            <v>20110629LGUM_416</v>
          </cell>
          <cell r="AG2790" t="str">
            <v>416</v>
          </cell>
        </row>
        <row r="2791">
          <cell r="B2791" t="str">
            <v>Nov 2011</v>
          </cell>
          <cell r="C2791" t="str">
            <v>LS</v>
          </cell>
          <cell r="D2791" t="str">
            <v>LGUM_417</v>
          </cell>
          <cell r="E2791">
            <v>-150</v>
          </cell>
          <cell r="G2791">
            <v>-6494</v>
          </cell>
          <cell r="J2791">
            <v>264.04000000000002</v>
          </cell>
          <cell r="K2791">
            <v>-3080.96</v>
          </cell>
          <cell r="L2791">
            <v>-3080.9599999999996</v>
          </cell>
          <cell r="N2791">
            <v>-8.77</v>
          </cell>
          <cell r="P2791">
            <v>-34.659999999999997</v>
          </cell>
          <cell r="Q2791">
            <v>-1.22</v>
          </cell>
          <cell r="S2791">
            <v>0</v>
          </cell>
          <cell r="T2791">
            <v>0</v>
          </cell>
          <cell r="U2791">
            <v>-3125.6099999999997</v>
          </cell>
          <cell r="AE2791" t="str">
            <v>20110629LGUM_417</v>
          </cell>
          <cell r="AG2791" t="str">
            <v>417</v>
          </cell>
        </row>
        <row r="2792">
          <cell r="B2792" t="str">
            <v>Nov 2011</v>
          </cell>
          <cell r="C2792" t="str">
            <v>LS</v>
          </cell>
          <cell r="D2792" t="str">
            <v>LGUM_418</v>
          </cell>
          <cell r="E2792">
            <v>228</v>
          </cell>
          <cell r="G2792">
            <v>23908</v>
          </cell>
          <cell r="J2792">
            <v>3447.2</v>
          </cell>
          <cell r="K2792">
            <v>8517.92</v>
          </cell>
          <cell r="L2792">
            <v>8517.92</v>
          </cell>
          <cell r="N2792">
            <v>73.36</v>
          </cell>
          <cell r="P2792">
            <v>18.059999999999999</v>
          </cell>
          <cell r="Q2792">
            <v>0</v>
          </cell>
          <cell r="S2792">
            <v>0</v>
          </cell>
          <cell r="T2792">
            <v>0</v>
          </cell>
          <cell r="U2792">
            <v>8609.34</v>
          </cell>
          <cell r="AE2792" t="str">
            <v>20110629LGUM_418</v>
          </cell>
          <cell r="AG2792" t="str">
            <v>418</v>
          </cell>
        </row>
        <row r="2793">
          <cell r="B2793" t="str">
            <v>Nov 2011</v>
          </cell>
          <cell r="C2793" t="str">
            <v>LS</v>
          </cell>
          <cell r="D2793" t="str">
            <v>LGUM_419</v>
          </cell>
          <cell r="E2793">
            <v>60</v>
          </cell>
          <cell r="G2793">
            <v>3632</v>
          </cell>
          <cell r="J2793">
            <v>0</v>
          </cell>
          <cell r="K2793">
            <v>1395</v>
          </cell>
          <cell r="L2793">
            <v>1395.0000000000002</v>
          </cell>
          <cell r="N2793">
            <v>11.14</v>
          </cell>
          <cell r="P2793">
            <v>2.96</v>
          </cell>
          <cell r="Q2793">
            <v>0</v>
          </cell>
          <cell r="S2793">
            <v>0</v>
          </cell>
          <cell r="T2793">
            <v>0</v>
          </cell>
          <cell r="U2793">
            <v>1409.1000000000001</v>
          </cell>
          <cell r="AE2793" t="str">
            <v>20110629LGUM_419</v>
          </cell>
          <cell r="AG2793" t="str">
            <v>419</v>
          </cell>
        </row>
        <row r="2794">
          <cell r="B2794" t="str">
            <v>Nov 2011</v>
          </cell>
          <cell r="C2794" t="str">
            <v>LS</v>
          </cell>
          <cell r="D2794" t="str">
            <v>LGUM_420</v>
          </cell>
          <cell r="E2794">
            <v>40</v>
          </cell>
          <cell r="G2794">
            <v>2470</v>
          </cell>
          <cell r="J2794">
            <v>0</v>
          </cell>
          <cell r="K2794">
            <v>1132.8</v>
          </cell>
          <cell r="L2794">
            <v>1132.8</v>
          </cell>
          <cell r="N2794">
            <v>7.57</v>
          </cell>
          <cell r="P2794">
            <v>2.4000000000000004</v>
          </cell>
          <cell r="Q2794">
            <v>0</v>
          </cell>
          <cell r="S2794">
            <v>0</v>
          </cell>
          <cell r="T2794">
            <v>0</v>
          </cell>
          <cell r="U2794">
            <v>1142.77</v>
          </cell>
          <cell r="AE2794" t="str">
            <v>20110629LGUM_420</v>
          </cell>
          <cell r="AG2794" t="str">
            <v>420</v>
          </cell>
        </row>
        <row r="2795">
          <cell r="B2795" t="str">
            <v>Nov 2011</v>
          </cell>
          <cell r="C2795" t="str">
            <v>LS</v>
          </cell>
          <cell r="D2795" t="str">
            <v>LGUM_421</v>
          </cell>
          <cell r="E2795">
            <v>162</v>
          </cell>
          <cell r="G2795">
            <v>16432</v>
          </cell>
          <cell r="J2795">
            <v>0</v>
          </cell>
          <cell r="K2795">
            <v>5109.4799999999996</v>
          </cell>
          <cell r="L2795">
            <v>5109.4800000000005</v>
          </cell>
          <cell r="N2795">
            <v>50.370000000000005</v>
          </cell>
          <cell r="P2795">
            <v>10.830000000000002</v>
          </cell>
          <cell r="Q2795">
            <v>0</v>
          </cell>
          <cell r="S2795">
            <v>0</v>
          </cell>
          <cell r="T2795">
            <v>0</v>
          </cell>
          <cell r="U2795">
            <v>5170.68</v>
          </cell>
          <cell r="AE2795" t="str">
            <v>20110629LGUM_421</v>
          </cell>
          <cell r="AG2795" t="str">
            <v>421</v>
          </cell>
        </row>
        <row r="2796">
          <cell r="B2796" t="str">
            <v>Nov 2011</v>
          </cell>
          <cell r="C2796" t="str">
            <v>LS</v>
          </cell>
          <cell r="D2796" t="str">
            <v>LGUM_422</v>
          </cell>
          <cell r="E2796">
            <v>330</v>
          </cell>
          <cell r="G2796">
            <v>53445</v>
          </cell>
          <cell r="J2796">
            <v>-21.92</v>
          </cell>
          <cell r="K2796">
            <v>11851.48</v>
          </cell>
          <cell r="L2796">
            <v>11851.48</v>
          </cell>
          <cell r="N2796">
            <v>163.82</v>
          </cell>
          <cell r="P2796">
            <v>25.34</v>
          </cell>
          <cell r="Q2796">
            <v>0</v>
          </cell>
          <cell r="S2796">
            <v>0</v>
          </cell>
          <cell r="T2796">
            <v>0</v>
          </cell>
          <cell r="U2796">
            <v>12040.64</v>
          </cell>
          <cell r="AE2796" t="str">
            <v>20110629LGUM_422</v>
          </cell>
          <cell r="AG2796" t="str">
            <v>422</v>
          </cell>
        </row>
        <row r="2797">
          <cell r="B2797" t="str">
            <v>Nov 2011</v>
          </cell>
          <cell r="C2797" t="str">
            <v>LS</v>
          </cell>
          <cell r="D2797" t="str">
            <v>LGUM_423</v>
          </cell>
          <cell r="E2797">
            <v>23</v>
          </cell>
          <cell r="G2797">
            <v>1575</v>
          </cell>
          <cell r="J2797">
            <v>0</v>
          </cell>
          <cell r="K2797">
            <v>572.70000000000005</v>
          </cell>
          <cell r="L2797">
            <v>572.70000000000005</v>
          </cell>
          <cell r="N2797">
            <v>4.8499999999999996</v>
          </cell>
          <cell r="P2797">
            <v>1.21</v>
          </cell>
          <cell r="Q2797">
            <v>0</v>
          </cell>
          <cell r="S2797">
            <v>0</v>
          </cell>
          <cell r="T2797">
            <v>0</v>
          </cell>
          <cell r="U2797">
            <v>586.72</v>
          </cell>
          <cell r="AE2797" t="str">
            <v>20110629LGUM_423</v>
          </cell>
          <cell r="AG2797" t="str">
            <v>423</v>
          </cell>
        </row>
        <row r="2798">
          <cell r="B2798" t="str">
            <v>Nov 2011</v>
          </cell>
          <cell r="C2798" t="str">
            <v>LS</v>
          </cell>
          <cell r="D2798" t="str">
            <v>LGUM_424</v>
          </cell>
          <cell r="E2798">
            <v>228</v>
          </cell>
          <cell r="G2798">
            <v>27226</v>
          </cell>
          <cell r="J2798">
            <v>0</v>
          </cell>
          <cell r="K2798">
            <v>6219.84</v>
          </cell>
          <cell r="L2798">
            <v>6219.84</v>
          </cell>
          <cell r="N2798">
            <v>83.61</v>
          </cell>
          <cell r="P2798">
            <v>13.280000000000001</v>
          </cell>
          <cell r="Q2798">
            <v>0</v>
          </cell>
          <cell r="S2798">
            <v>0</v>
          </cell>
          <cell r="T2798">
            <v>0</v>
          </cell>
          <cell r="U2798">
            <v>6316.7300000000005</v>
          </cell>
          <cell r="AE2798" t="str">
            <v>20110629LGUM_424</v>
          </cell>
          <cell r="AG2798" t="str">
            <v>424</v>
          </cell>
        </row>
        <row r="2799">
          <cell r="B2799" t="str">
            <v>Nov 2011</v>
          </cell>
          <cell r="C2799" t="str">
            <v>LS</v>
          </cell>
          <cell r="D2799" t="str">
            <v>LGUM_425</v>
          </cell>
          <cell r="E2799">
            <v>36</v>
          </cell>
          <cell r="G2799">
            <v>6109</v>
          </cell>
          <cell r="J2799">
            <v>0</v>
          </cell>
          <cell r="K2799">
            <v>1143.72</v>
          </cell>
          <cell r="L2799">
            <v>1143.72</v>
          </cell>
          <cell r="N2799">
            <v>18.739999999999998</v>
          </cell>
          <cell r="P2799">
            <v>2.4800000000000004</v>
          </cell>
          <cell r="Q2799">
            <v>0</v>
          </cell>
          <cell r="S2799">
            <v>0</v>
          </cell>
          <cell r="T2799">
            <v>0</v>
          </cell>
          <cell r="U2799">
            <v>1164.94</v>
          </cell>
          <cell r="AE2799" t="str">
            <v>20110629LGUM_425</v>
          </cell>
          <cell r="AG2799" t="str">
            <v>425</v>
          </cell>
        </row>
        <row r="2800">
          <cell r="B2800" t="str">
            <v>Nov 2011</v>
          </cell>
          <cell r="C2800" t="str">
            <v>LS</v>
          </cell>
          <cell r="D2800" t="str">
            <v>LGUM_426</v>
          </cell>
          <cell r="E2800">
            <v>35</v>
          </cell>
          <cell r="G2800">
            <v>988</v>
          </cell>
          <cell r="J2800">
            <v>0</v>
          </cell>
          <cell r="K2800">
            <v>1106</v>
          </cell>
          <cell r="L2800">
            <v>1105.9999999999998</v>
          </cell>
          <cell r="N2800">
            <v>3.03</v>
          </cell>
          <cell r="P2800">
            <v>2.37</v>
          </cell>
          <cell r="Q2800">
            <v>0</v>
          </cell>
          <cell r="S2800">
            <v>0</v>
          </cell>
          <cell r="T2800">
            <v>0</v>
          </cell>
          <cell r="U2800">
            <v>1129.3999999999999</v>
          </cell>
          <cell r="AE2800" t="str">
            <v>20110629LGUM_426</v>
          </cell>
          <cell r="AG2800" t="str">
            <v>426</v>
          </cell>
        </row>
        <row r="2801">
          <cell r="B2801" t="str">
            <v>Nov 2011</v>
          </cell>
          <cell r="C2801" t="str">
            <v>LS</v>
          </cell>
          <cell r="D2801" t="str">
            <v>LGUM_427</v>
          </cell>
          <cell r="E2801">
            <v>57</v>
          </cell>
          <cell r="G2801">
            <v>1623</v>
          </cell>
          <cell r="J2801">
            <v>11.32</v>
          </cell>
          <cell r="K2801">
            <v>1921.3899999999999</v>
          </cell>
          <cell r="L2801">
            <v>1921.39</v>
          </cell>
          <cell r="N2801">
            <v>4.9000000000000004</v>
          </cell>
          <cell r="P2801">
            <v>4.1100000000000003</v>
          </cell>
          <cell r="Q2801">
            <v>0</v>
          </cell>
          <cell r="S2801">
            <v>0</v>
          </cell>
          <cell r="T2801">
            <v>0</v>
          </cell>
          <cell r="U2801">
            <v>1970.7</v>
          </cell>
          <cell r="AE2801" t="str">
            <v>20110629LGUM_427</v>
          </cell>
          <cell r="AG2801" t="str">
            <v>427</v>
          </cell>
        </row>
        <row r="2802">
          <cell r="B2802" t="str">
            <v>Nov 2011</v>
          </cell>
          <cell r="C2802" t="str">
            <v>LS</v>
          </cell>
          <cell r="D2802" t="str">
            <v>LGUM_428</v>
          </cell>
          <cell r="E2802">
            <v>167</v>
          </cell>
          <cell r="G2802">
            <v>6895</v>
          </cell>
          <cell r="J2802">
            <v>0</v>
          </cell>
          <cell r="K2802">
            <v>5404.12</v>
          </cell>
          <cell r="L2802">
            <v>5404.1200000000008</v>
          </cell>
          <cell r="N2802">
            <v>21.18</v>
          </cell>
          <cell r="P2802">
            <v>11.88</v>
          </cell>
          <cell r="Q2802">
            <v>0</v>
          </cell>
          <cell r="S2802">
            <v>0</v>
          </cell>
          <cell r="T2802">
            <v>0</v>
          </cell>
          <cell r="U2802">
            <v>5660.2100000000009</v>
          </cell>
          <cell r="AE2802" t="str">
            <v>20110629LGUM_428</v>
          </cell>
          <cell r="AG2802" t="str">
            <v>428</v>
          </cell>
        </row>
        <row r="2803">
          <cell r="B2803" t="str">
            <v>Nov 2011</v>
          </cell>
          <cell r="C2803" t="str">
            <v>LS</v>
          </cell>
          <cell r="D2803" t="str">
            <v>LGUM_429</v>
          </cell>
          <cell r="E2803">
            <v>185</v>
          </cell>
          <cell r="G2803">
            <v>7722</v>
          </cell>
          <cell r="J2803">
            <v>46.22</v>
          </cell>
          <cell r="K2803">
            <v>6386.17</v>
          </cell>
          <cell r="L2803">
            <v>6386.170000000001</v>
          </cell>
          <cell r="N2803">
            <v>22.38</v>
          </cell>
          <cell r="P2803">
            <v>14.32</v>
          </cell>
          <cell r="Q2803">
            <v>0</v>
          </cell>
          <cell r="S2803">
            <v>0</v>
          </cell>
          <cell r="T2803">
            <v>0</v>
          </cell>
          <cell r="U2803">
            <v>6970.5500000000011</v>
          </cell>
          <cell r="AE2803" t="str">
            <v>20110629LGUM_429</v>
          </cell>
          <cell r="AG2803" t="str">
            <v>429</v>
          </cell>
        </row>
        <row r="2804">
          <cell r="B2804" t="str">
            <v>Nov 2011</v>
          </cell>
          <cell r="C2804" t="str">
            <v>LS</v>
          </cell>
          <cell r="D2804" t="str">
            <v>LGUM_430</v>
          </cell>
          <cell r="E2804">
            <v>13</v>
          </cell>
          <cell r="G2804">
            <v>435</v>
          </cell>
          <cell r="J2804">
            <v>0</v>
          </cell>
          <cell r="K2804">
            <v>398.71</v>
          </cell>
          <cell r="L2804">
            <v>398.71</v>
          </cell>
          <cell r="N2804">
            <v>1.34</v>
          </cell>
          <cell r="P2804">
            <v>0.83000000000000007</v>
          </cell>
          <cell r="Q2804">
            <v>0</v>
          </cell>
          <cell r="S2804">
            <v>0</v>
          </cell>
          <cell r="T2804">
            <v>0</v>
          </cell>
          <cell r="U2804">
            <v>400.88</v>
          </cell>
          <cell r="AE2804" t="str">
            <v>20110629LGUM_430</v>
          </cell>
          <cell r="AG2804" t="str">
            <v>430</v>
          </cell>
        </row>
        <row r="2805">
          <cell r="B2805" t="str">
            <v>Nov 2011</v>
          </cell>
          <cell r="C2805" t="str">
            <v>LS</v>
          </cell>
          <cell r="D2805" t="str">
            <v>LGUM_431</v>
          </cell>
          <cell r="E2805">
            <v>36</v>
          </cell>
          <cell r="G2805">
            <v>1012</v>
          </cell>
          <cell r="J2805">
            <v>0</v>
          </cell>
          <cell r="K2805">
            <v>1127.52</v>
          </cell>
          <cell r="L2805">
            <v>1127.5199999999998</v>
          </cell>
          <cell r="N2805">
            <v>3.1100000000000003</v>
          </cell>
          <cell r="P2805">
            <v>2.58</v>
          </cell>
          <cell r="Q2805">
            <v>0</v>
          </cell>
          <cell r="S2805">
            <v>0</v>
          </cell>
          <cell r="T2805">
            <v>0</v>
          </cell>
          <cell r="U2805">
            <v>1236.6199999999999</v>
          </cell>
          <cell r="AE2805" t="str">
            <v>20110629LGUM_431</v>
          </cell>
          <cell r="AG2805" t="str">
            <v>431</v>
          </cell>
        </row>
        <row r="2806">
          <cell r="B2806" t="str">
            <v>Nov 2011</v>
          </cell>
          <cell r="C2806" t="str">
            <v>LS</v>
          </cell>
          <cell r="D2806" t="str">
            <v>LGUM_432</v>
          </cell>
          <cell r="E2806">
            <v>9</v>
          </cell>
          <cell r="G2806">
            <v>354</v>
          </cell>
          <cell r="J2806">
            <v>0</v>
          </cell>
          <cell r="K2806">
            <v>293.31</v>
          </cell>
          <cell r="L2806">
            <v>293.31</v>
          </cell>
          <cell r="N2806">
            <v>1.0900000000000001</v>
          </cell>
          <cell r="P2806">
            <v>0.62</v>
          </cell>
          <cell r="Q2806">
            <v>0</v>
          </cell>
          <cell r="S2806">
            <v>0</v>
          </cell>
          <cell r="T2806">
            <v>0</v>
          </cell>
          <cell r="U2806">
            <v>295.02</v>
          </cell>
          <cell r="AE2806" t="str">
            <v>20110629LGUM_432</v>
          </cell>
          <cell r="AG2806" t="str">
            <v>432</v>
          </cell>
        </row>
        <row r="2807">
          <cell r="B2807" t="str">
            <v>Nov 2011</v>
          </cell>
          <cell r="C2807" t="str">
            <v>LS</v>
          </cell>
          <cell r="D2807" t="str">
            <v>LGUM_433</v>
          </cell>
          <cell r="E2807">
            <v>178</v>
          </cell>
          <cell r="G2807">
            <v>7320</v>
          </cell>
          <cell r="J2807">
            <v>0</v>
          </cell>
          <cell r="K2807">
            <v>5914.94</v>
          </cell>
          <cell r="L2807">
            <v>5914.9400000000005</v>
          </cell>
          <cell r="N2807">
            <v>22.470000000000002</v>
          </cell>
          <cell r="P2807">
            <v>14.24</v>
          </cell>
          <cell r="Q2807">
            <v>0</v>
          </cell>
          <cell r="S2807">
            <v>0</v>
          </cell>
          <cell r="T2807">
            <v>0</v>
          </cell>
          <cell r="U2807">
            <v>6799.26</v>
          </cell>
          <cell r="AE2807" t="str">
            <v>20110629LGUM_433</v>
          </cell>
          <cell r="AG2807" t="str">
            <v>433</v>
          </cell>
        </row>
        <row r="2808">
          <cell r="B2808" t="str">
            <v>Nov 2011</v>
          </cell>
          <cell r="C2808" t="str">
            <v>LS</v>
          </cell>
          <cell r="D2808" t="str">
            <v>LGUM_434</v>
          </cell>
          <cell r="E2808">
            <v>1</v>
          </cell>
          <cell r="G2808">
            <v>43</v>
          </cell>
          <cell r="J2808">
            <v>0</v>
          </cell>
          <cell r="K2808">
            <v>16.41</v>
          </cell>
          <cell r="L2808">
            <v>16.41</v>
          </cell>
          <cell r="N2808">
            <v>0.13</v>
          </cell>
          <cell r="P2808">
            <v>0.03</v>
          </cell>
          <cell r="Q2808">
            <v>0</v>
          </cell>
          <cell r="S2808">
            <v>0</v>
          </cell>
          <cell r="T2808">
            <v>0</v>
          </cell>
          <cell r="U2808">
            <v>16.57</v>
          </cell>
          <cell r="AE2808" t="str">
            <v>20110629LGUM_434</v>
          </cell>
          <cell r="AG2808" t="str">
            <v>434</v>
          </cell>
        </row>
        <row r="2809">
          <cell r="B2809" t="str">
            <v>Nov 2011</v>
          </cell>
          <cell r="C2809" t="str">
            <v>LS</v>
          </cell>
          <cell r="D2809" t="str">
            <v>LGUM_435</v>
          </cell>
          <cell r="E2809">
            <v>34</v>
          </cell>
          <cell r="G2809">
            <v>2469</v>
          </cell>
          <cell r="J2809">
            <v>0</v>
          </cell>
          <cell r="K2809">
            <v>613.02</v>
          </cell>
          <cell r="L2809">
            <v>613.02</v>
          </cell>
          <cell r="N2809">
            <v>7.58</v>
          </cell>
          <cell r="P2809">
            <v>1.3099999999999998</v>
          </cell>
          <cell r="Q2809">
            <v>0</v>
          </cell>
          <cell r="S2809">
            <v>0</v>
          </cell>
          <cell r="T2809">
            <v>0</v>
          </cell>
          <cell r="U2809">
            <v>621.91</v>
          </cell>
          <cell r="AE2809" t="str">
            <v>20110629LGUM_435</v>
          </cell>
          <cell r="AG2809" t="str">
            <v>435</v>
          </cell>
        </row>
        <row r="2810">
          <cell r="B2810" t="str">
            <v>Nov 2011</v>
          </cell>
          <cell r="C2810" t="str">
            <v>LS</v>
          </cell>
          <cell r="D2810" t="str">
            <v>LGUM_436</v>
          </cell>
          <cell r="E2810">
            <v>0</v>
          </cell>
          <cell r="G2810">
            <v>0</v>
          </cell>
          <cell r="J2810">
            <v>0</v>
          </cell>
          <cell r="K2810">
            <v>0</v>
          </cell>
          <cell r="L2810">
            <v>0</v>
          </cell>
          <cell r="N2810">
            <v>0</v>
          </cell>
          <cell r="P2810">
            <v>0</v>
          </cell>
          <cell r="Q2810">
            <v>0</v>
          </cell>
          <cell r="S2810">
            <v>0</v>
          </cell>
          <cell r="T2810">
            <v>0</v>
          </cell>
          <cell r="U2810">
            <v>0</v>
          </cell>
          <cell r="AE2810" t="str">
            <v>20110629LGUM_436</v>
          </cell>
          <cell r="AG2810" t="str">
            <v>436</v>
          </cell>
        </row>
        <row r="2811">
          <cell r="B2811" t="str">
            <v>Nov 2011</v>
          </cell>
          <cell r="C2811" t="str">
            <v>LS</v>
          </cell>
          <cell r="D2811" t="str">
            <v>LGUM_437</v>
          </cell>
          <cell r="E2811">
            <v>0</v>
          </cell>
          <cell r="G2811">
            <v>0</v>
          </cell>
          <cell r="J2811">
            <v>0</v>
          </cell>
          <cell r="K2811">
            <v>0</v>
          </cell>
          <cell r="L2811">
            <v>0</v>
          </cell>
          <cell r="N2811">
            <v>0</v>
          </cell>
          <cell r="P2811">
            <v>0</v>
          </cell>
          <cell r="Q2811">
            <v>0</v>
          </cell>
          <cell r="S2811">
            <v>0</v>
          </cell>
          <cell r="T2811">
            <v>0</v>
          </cell>
          <cell r="U2811">
            <v>0</v>
          </cell>
          <cell r="AE2811" t="str">
            <v>20110629LGUM_437</v>
          </cell>
          <cell r="AG2811" t="str">
            <v>437</v>
          </cell>
        </row>
        <row r="2812">
          <cell r="B2812" t="str">
            <v>Nov 2011</v>
          </cell>
          <cell r="C2812" t="str">
            <v>LS</v>
          </cell>
          <cell r="D2812" t="str">
            <v>LGUM_438</v>
          </cell>
          <cell r="E2812">
            <v>7</v>
          </cell>
          <cell r="G2812">
            <v>1168</v>
          </cell>
          <cell r="J2812">
            <v>0</v>
          </cell>
          <cell r="K2812">
            <v>188.51</v>
          </cell>
          <cell r="L2812">
            <v>188.51000000000002</v>
          </cell>
          <cell r="N2812">
            <v>3.58</v>
          </cell>
          <cell r="P2812">
            <v>0.4</v>
          </cell>
          <cell r="Q2812">
            <v>0</v>
          </cell>
          <cell r="S2812">
            <v>0</v>
          </cell>
          <cell r="T2812">
            <v>0</v>
          </cell>
          <cell r="U2812">
            <v>192.49</v>
          </cell>
          <cell r="AE2812" t="str">
            <v>20110629LGUM_438</v>
          </cell>
          <cell r="AG2812" t="str">
            <v>438</v>
          </cell>
        </row>
        <row r="2813">
          <cell r="B2813" t="str">
            <v>Nov 2011</v>
          </cell>
          <cell r="C2813" t="str">
            <v>LS</v>
          </cell>
          <cell r="D2813" t="str">
            <v>LGUM_439</v>
          </cell>
          <cell r="E2813">
            <v>0</v>
          </cell>
          <cell r="G2813">
            <v>0</v>
          </cell>
          <cell r="J2813">
            <v>0</v>
          </cell>
          <cell r="K2813">
            <v>0</v>
          </cell>
          <cell r="L2813">
            <v>0</v>
          </cell>
          <cell r="N2813">
            <v>0</v>
          </cell>
          <cell r="P2813">
            <v>0</v>
          </cell>
          <cell r="Q2813">
            <v>0</v>
          </cell>
          <cell r="S2813">
            <v>0</v>
          </cell>
          <cell r="T2813">
            <v>0</v>
          </cell>
          <cell r="U2813">
            <v>0</v>
          </cell>
          <cell r="AE2813" t="str">
            <v>20110629LGUM_439</v>
          </cell>
          <cell r="AG2813" t="str">
            <v>439</v>
          </cell>
        </row>
        <row r="2814">
          <cell r="B2814" t="str">
            <v>Nov 2011</v>
          </cell>
          <cell r="C2814" t="str">
            <v>LS</v>
          </cell>
          <cell r="D2814" t="str">
            <v>LGUM_440</v>
          </cell>
          <cell r="E2814">
            <v>0</v>
          </cell>
          <cell r="G2814">
            <v>0</v>
          </cell>
          <cell r="J2814">
            <v>0</v>
          </cell>
          <cell r="K2814">
            <v>0</v>
          </cell>
          <cell r="L2814">
            <v>0</v>
          </cell>
          <cell r="N2814">
            <v>0</v>
          </cell>
          <cell r="P2814">
            <v>0</v>
          </cell>
          <cell r="Q2814">
            <v>0</v>
          </cell>
          <cell r="S2814">
            <v>0</v>
          </cell>
          <cell r="T2814">
            <v>0</v>
          </cell>
          <cell r="U2814">
            <v>0</v>
          </cell>
          <cell r="AE2814" t="str">
            <v>20110629LGUM_440</v>
          </cell>
          <cell r="AG2814" t="str">
            <v>440</v>
          </cell>
        </row>
        <row r="2815">
          <cell r="B2815" t="str">
            <v>Nov 2011</v>
          </cell>
          <cell r="C2815" t="str">
            <v>LS</v>
          </cell>
          <cell r="D2815" t="str">
            <v>LGUM_441</v>
          </cell>
          <cell r="E2815">
            <v>2</v>
          </cell>
          <cell r="G2815">
            <v>321</v>
          </cell>
          <cell r="J2815">
            <v>0</v>
          </cell>
          <cell r="K2815">
            <v>40.92</v>
          </cell>
          <cell r="L2815">
            <v>40.919999999999995</v>
          </cell>
          <cell r="N2815">
            <v>0.98</v>
          </cell>
          <cell r="P2815">
            <v>0.08</v>
          </cell>
          <cell r="Q2815">
            <v>0</v>
          </cell>
          <cell r="S2815">
            <v>0</v>
          </cell>
          <cell r="T2815">
            <v>0</v>
          </cell>
          <cell r="U2815">
            <v>41.98</v>
          </cell>
          <cell r="AE2815" t="str">
            <v>20110629LGUM_441</v>
          </cell>
          <cell r="AG2815" t="str">
            <v>441</v>
          </cell>
        </row>
        <row r="2816">
          <cell r="B2816" t="str">
            <v>Nov 2011</v>
          </cell>
          <cell r="C2816" t="str">
            <v>LS</v>
          </cell>
          <cell r="D2816" t="str">
            <v>LGUM_452</v>
          </cell>
          <cell r="E2816">
            <v>1181</v>
          </cell>
          <cell r="G2816">
            <v>81089</v>
          </cell>
          <cell r="J2816">
            <v>-5.3</v>
          </cell>
          <cell r="K2816">
            <v>13682.490000000002</v>
          </cell>
          <cell r="L2816">
            <v>13682.49</v>
          </cell>
          <cell r="N2816">
            <v>248.61</v>
          </cell>
          <cell r="P2816">
            <v>28.07</v>
          </cell>
          <cell r="Q2816">
            <v>0</v>
          </cell>
          <cell r="S2816">
            <v>0</v>
          </cell>
          <cell r="T2816">
            <v>0</v>
          </cell>
          <cell r="U2816">
            <v>14110.6</v>
          </cell>
          <cell r="AE2816" t="str">
            <v>20110629LGUM_452</v>
          </cell>
          <cell r="AG2816" t="str">
            <v>452</v>
          </cell>
        </row>
        <row r="2817">
          <cell r="B2817" t="str">
            <v>Nov 2011</v>
          </cell>
          <cell r="C2817" t="str">
            <v>LS</v>
          </cell>
          <cell r="D2817" t="str">
            <v>LGUM_453</v>
          </cell>
          <cell r="E2817">
            <v>2367</v>
          </cell>
          <cell r="G2817">
            <v>274492</v>
          </cell>
          <cell r="J2817">
            <v>52.48</v>
          </cell>
          <cell r="K2817">
            <v>33143.140000000007</v>
          </cell>
          <cell r="L2817">
            <v>33143.140000000007</v>
          </cell>
          <cell r="N2817">
            <v>841.34999999999991</v>
          </cell>
          <cell r="P2817">
            <v>71.650000000000006</v>
          </cell>
          <cell r="Q2817">
            <v>0</v>
          </cell>
          <cell r="S2817">
            <v>0</v>
          </cell>
          <cell r="T2817">
            <v>0</v>
          </cell>
          <cell r="U2817">
            <v>34303.520000000004</v>
          </cell>
          <cell r="AE2817" t="str">
            <v>20110629LGUM_453</v>
          </cell>
          <cell r="AG2817" t="str">
            <v>453</v>
          </cell>
        </row>
        <row r="2818">
          <cell r="B2818" t="str">
            <v>Nov 2011</v>
          </cell>
          <cell r="C2818" t="str">
            <v>LS</v>
          </cell>
          <cell r="D2818" t="str">
            <v>LGUM_454</v>
          </cell>
          <cell r="E2818">
            <v>413</v>
          </cell>
          <cell r="G2818">
            <v>67876</v>
          </cell>
          <cell r="J2818">
            <v>0</v>
          </cell>
          <cell r="K2818">
            <v>7628.11</v>
          </cell>
          <cell r="L2818">
            <v>7628.11</v>
          </cell>
          <cell r="N2818">
            <v>207.34</v>
          </cell>
          <cell r="P2818">
            <v>18.170000000000002</v>
          </cell>
          <cell r="Q2818">
            <v>0</v>
          </cell>
          <cell r="S2818">
            <v>0</v>
          </cell>
          <cell r="T2818">
            <v>0</v>
          </cell>
          <cell r="U2818">
            <v>8721.4</v>
          </cell>
          <cell r="AE2818" t="str">
            <v>20110629LGUM_454</v>
          </cell>
          <cell r="AG2818" t="str">
            <v>454</v>
          </cell>
        </row>
        <row r="2819">
          <cell r="B2819" t="str">
            <v>Nov 2011</v>
          </cell>
          <cell r="C2819" t="str">
            <v>LS</v>
          </cell>
          <cell r="D2819" t="str">
            <v>LGUM_455</v>
          </cell>
          <cell r="E2819">
            <v>96</v>
          </cell>
          <cell r="G2819">
            <v>6297</v>
          </cell>
          <cell r="J2819">
            <v>85.56</v>
          </cell>
          <cell r="K2819">
            <v>1352.76</v>
          </cell>
          <cell r="L2819">
            <v>1352.7600000000002</v>
          </cell>
          <cell r="N2819">
            <v>19.32</v>
          </cell>
          <cell r="P2819">
            <v>3.1199999999999997</v>
          </cell>
          <cell r="Q2819">
            <v>0</v>
          </cell>
          <cell r="S2819">
            <v>0</v>
          </cell>
          <cell r="T2819">
            <v>0</v>
          </cell>
          <cell r="U2819">
            <v>1420.8700000000003</v>
          </cell>
          <cell r="AE2819" t="str">
            <v>20110629LGUM_455</v>
          </cell>
          <cell r="AG2819" t="str">
            <v>455</v>
          </cell>
        </row>
        <row r="2820">
          <cell r="B2820" t="str">
            <v>Nov 2011</v>
          </cell>
          <cell r="C2820" t="str">
            <v>LS</v>
          </cell>
          <cell r="D2820" t="str">
            <v>LGUM_456</v>
          </cell>
          <cell r="E2820">
            <v>1668</v>
          </cell>
          <cell r="G2820">
            <v>270275</v>
          </cell>
          <cell r="J2820">
            <v>-38.57</v>
          </cell>
          <cell r="K2820">
            <v>32387.35</v>
          </cell>
          <cell r="L2820">
            <v>32387.350000000002</v>
          </cell>
          <cell r="N2820">
            <v>826.95</v>
          </cell>
          <cell r="P2820">
            <v>73.300000000000011</v>
          </cell>
          <cell r="Q2820">
            <v>0</v>
          </cell>
          <cell r="S2820">
            <v>4.8</v>
          </cell>
          <cell r="T2820">
            <v>0</v>
          </cell>
          <cell r="U2820">
            <v>35510.380000000005</v>
          </cell>
          <cell r="AE2820" t="str">
            <v>20110629LGUM_456</v>
          </cell>
          <cell r="AG2820" t="str">
            <v>456</v>
          </cell>
        </row>
        <row r="2821">
          <cell r="B2821" t="str">
            <v>Nov 2011</v>
          </cell>
          <cell r="C2821" t="str">
            <v>LS</v>
          </cell>
          <cell r="D2821" t="str">
            <v>LGUM_457</v>
          </cell>
          <cell r="E2821">
            <v>840</v>
          </cell>
          <cell r="G2821">
            <v>34033</v>
          </cell>
          <cell r="J2821">
            <v>-24.11</v>
          </cell>
          <cell r="K2821">
            <v>8594.2899999999991</v>
          </cell>
          <cell r="L2821">
            <v>8594.2899999999991</v>
          </cell>
          <cell r="N2821">
            <v>104.13000000000001</v>
          </cell>
          <cell r="P2821">
            <v>18.470000000000002</v>
          </cell>
          <cell r="Q2821">
            <v>0</v>
          </cell>
          <cell r="S2821">
            <v>0.31</v>
          </cell>
          <cell r="T2821">
            <v>0</v>
          </cell>
          <cell r="U2821">
            <v>9311.9999999999982</v>
          </cell>
          <cell r="AE2821" t="str">
            <v>20110629LGUM_457</v>
          </cell>
          <cell r="AG2821" t="str">
            <v>457</v>
          </cell>
        </row>
        <row r="2822">
          <cell r="B2822" t="str">
            <v>Nov 2011</v>
          </cell>
          <cell r="C2822" t="str">
            <v>LS</v>
          </cell>
          <cell r="D2822" t="str">
            <v>LGUM_458</v>
          </cell>
          <cell r="E2822">
            <v>4</v>
          </cell>
          <cell r="G2822">
            <v>316</v>
          </cell>
          <cell r="J2822">
            <v>0</v>
          </cell>
          <cell r="K2822">
            <v>41.08</v>
          </cell>
          <cell r="L2822">
            <v>41.08</v>
          </cell>
          <cell r="N2822">
            <v>0.96</v>
          </cell>
          <cell r="P2822">
            <v>0.08</v>
          </cell>
          <cell r="Q2822">
            <v>0</v>
          </cell>
          <cell r="S2822">
            <v>0</v>
          </cell>
          <cell r="T2822">
            <v>0</v>
          </cell>
          <cell r="U2822">
            <v>42.12</v>
          </cell>
          <cell r="AE2822" t="str">
            <v>20110629LGUM_458</v>
          </cell>
          <cell r="AG2822" t="str">
            <v>458</v>
          </cell>
        </row>
        <row r="2823">
          <cell r="B2823" t="str">
            <v>Nov 2011</v>
          </cell>
          <cell r="C2823" t="str">
            <v>LS</v>
          </cell>
          <cell r="D2823" t="str">
            <v>LGUM_459</v>
          </cell>
          <cell r="E2823">
            <v>23</v>
          </cell>
          <cell r="G2823">
            <v>2581</v>
          </cell>
          <cell r="J2823">
            <v>0</v>
          </cell>
          <cell r="K2823">
            <v>270.25</v>
          </cell>
          <cell r="L2823">
            <v>270.24999999999994</v>
          </cell>
          <cell r="N2823">
            <v>7.9</v>
          </cell>
          <cell r="P2823">
            <v>0.65</v>
          </cell>
          <cell r="Q2823">
            <v>0</v>
          </cell>
          <cell r="S2823">
            <v>0</v>
          </cell>
          <cell r="T2823">
            <v>0</v>
          </cell>
          <cell r="U2823">
            <v>278.79999999999995</v>
          </cell>
          <cell r="AE2823" t="str">
            <v>20110629LGUM_459</v>
          </cell>
          <cell r="AG2823" t="str">
            <v>459</v>
          </cell>
        </row>
        <row r="2824">
          <cell r="B2824" t="str">
            <v>Nov 2011</v>
          </cell>
          <cell r="C2824" t="str">
            <v>LS</v>
          </cell>
          <cell r="D2824" t="str">
            <v>LGUM_460</v>
          </cell>
          <cell r="E2824">
            <v>20</v>
          </cell>
          <cell r="G2824">
            <v>3520</v>
          </cell>
          <cell r="J2824">
            <v>0</v>
          </cell>
          <cell r="K2824">
            <v>304</v>
          </cell>
          <cell r="L2824">
            <v>304</v>
          </cell>
          <cell r="N2824">
            <v>10.82</v>
          </cell>
          <cell r="P2824">
            <v>0.72</v>
          </cell>
          <cell r="Q2824">
            <v>0</v>
          </cell>
          <cell r="S2824">
            <v>0</v>
          </cell>
          <cell r="T2824">
            <v>0</v>
          </cell>
          <cell r="U2824">
            <v>348.3</v>
          </cell>
          <cell r="AE2824" t="str">
            <v>20110629LGUM_460</v>
          </cell>
          <cell r="AG2824" t="str">
            <v>460</v>
          </cell>
        </row>
        <row r="2825">
          <cell r="B2825" t="str">
            <v>Nov 2011</v>
          </cell>
          <cell r="C2825" t="str">
            <v>LS</v>
          </cell>
          <cell r="D2825" t="str">
            <v>LGUM_461</v>
          </cell>
          <cell r="E2825">
            <v>164</v>
          </cell>
          <cell r="G2825">
            <v>26099</v>
          </cell>
          <cell r="J2825">
            <v>0</v>
          </cell>
          <cell r="K2825">
            <v>2714.2</v>
          </cell>
          <cell r="L2825">
            <v>2714.2</v>
          </cell>
          <cell r="N2825">
            <v>79.460000000000008</v>
          </cell>
          <cell r="P2825">
            <v>6.5</v>
          </cell>
          <cell r="Q2825">
            <v>0</v>
          </cell>
          <cell r="S2825">
            <v>0</v>
          </cell>
          <cell r="T2825">
            <v>0</v>
          </cell>
          <cell r="U2825">
            <v>3088.06</v>
          </cell>
          <cell r="AE2825" t="str">
            <v>20110629LGUM_461</v>
          </cell>
          <cell r="AG2825" t="str">
            <v>461</v>
          </cell>
        </row>
        <row r="2826">
          <cell r="B2826" t="str">
            <v>Nov 2011</v>
          </cell>
          <cell r="C2826" t="str">
            <v>LS</v>
          </cell>
          <cell r="D2826" t="str">
            <v>LGUM_462</v>
          </cell>
          <cell r="E2826">
            <v>16</v>
          </cell>
          <cell r="G2826">
            <v>1153</v>
          </cell>
          <cell r="J2826">
            <v>0</v>
          </cell>
          <cell r="K2826">
            <v>160.16</v>
          </cell>
          <cell r="L2826">
            <v>160.16</v>
          </cell>
          <cell r="N2826">
            <v>3.5100000000000002</v>
          </cell>
          <cell r="P2826">
            <v>0.33</v>
          </cell>
          <cell r="Q2826">
            <v>0</v>
          </cell>
          <cell r="S2826">
            <v>0</v>
          </cell>
          <cell r="T2826">
            <v>0</v>
          </cell>
          <cell r="U2826">
            <v>165.99</v>
          </cell>
          <cell r="AE2826" t="str">
            <v>20110629LGUM_462</v>
          </cell>
          <cell r="AG2826" t="str">
            <v>462</v>
          </cell>
        </row>
        <row r="2827">
          <cell r="B2827" t="str">
            <v>Nov 2011</v>
          </cell>
          <cell r="C2827" t="str">
            <v>LS</v>
          </cell>
          <cell r="D2827" t="str">
            <v>LGUM_470</v>
          </cell>
          <cell r="E2827">
            <v>15</v>
          </cell>
          <cell r="G2827">
            <v>766</v>
          </cell>
          <cell r="J2827">
            <v>0</v>
          </cell>
          <cell r="K2827">
            <v>178.05</v>
          </cell>
          <cell r="L2827">
            <v>178.05</v>
          </cell>
          <cell r="N2827">
            <v>2.35</v>
          </cell>
          <cell r="P2827">
            <v>0.41000000000000003</v>
          </cell>
          <cell r="Q2827">
            <v>0</v>
          </cell>
          <cell r="S2827">
            <v>0</v>
          </cell>
          <cell r="T2827">
            <v>0</v>
          </cell>
          <cell r="U2827">
            <v>182.8</v>
          </cell>
          <cell r="AE2827" t="str">
            <v>20110629LGUM_470</v>
          </cell>
          <cell r="AG2827" t="str">
            <v>470</v>
          </cell>
        </row>
        <row r="2828">
          <cell r="B2828" t="str">
            <v>Nov 2011</v>
          </cell>
          <cell r="C2828" t="str">
            <v>LS</v>
          </cell>
          <cell r="D2828" t="str">
            <v>LGUM_471</v>
          </cell>
          <cell r="E2828">
            <v>1</v>
          </cell>
          <cell r="G2828">
            <v>50</v>
          </cell>
          <cell r="J2828">
            <v>0</v>
          </cell>
          <cell r="K2828">
            <v>14.07</v>
          </cell>
          <cell r="L2828">
            <v>14.07</v>
          </cell>
          <cell r="N2828">
            <v>0.15</v>
          </cell>
          <cell r="P2828">
            <v>0.03</v>
          </cell>
          <cell r="Q2828">
            <v>0</v>
          </cell>
          <cell r="S2828">
            <v>0</v>
          </cell>
          <cell r="T2828">
            <v>0</v>
          </cell>
          <cell r="U2828">
            <v>14.25</v>
          </cell>
          <cell r="AE2828" t="str">
            <v>20110629LGUM_471</v>
          </cell>
          <cell r="AG2828" t="str">
            <v>471</v>
          </cell>
        </row>
        <row r="2829">
          <cell r="B2829" t="str">
            <v>Nov 2011</v>
          </cell>
          <cell r="C2829" t="str">
            <v>LS</v>
          </cell>
          <cell r="D2829" t="str">
            <v>LGUM_472</v>
          </cell>
          <cell r="E2829">
            <v>0</v>
          </cell>
          <cell r="G2829">
            <v>0</v>
          </cell>
          <cell r="J2829">
            <v>0</v>
          </cell>
          <cell r="K2829">
            <v>0</v>
          </cell>
          <cell r="L2829">
            <v>0</v>
          </cell>
          <cell r="N2829">
            <v>0</v>
          </cell>
          <cell r="P2829">
            <v>0</v>
          </cell>
          <cell r="Q2829">
            <v>0</v>
          </cell>
          <cell r="S2829">
            <v>0</v>
          </cell>
          <cell r="T2829">
            <v>0</v>
          </cell>
          <cell r="U2829">
            <v>0</v>
          </cell>
          <cell r="AE2829" t="str">
            <v>20110629LGUM_472</v>
          </cell>
          <cell r="AG2829" t="str">
            <v>472</v>
          </cell>
        </row>
        <row r="2830">
          <cell r="B2830" t="str">
            <v>Nov 2011</v>
          </cell>
          <cell r="C2830" t="str">
            <v>LS</v>
          </cell>
          <cell r="D2830" t="str">
            <v>LGUM_473</v>
          </cell>
          <cell r="E2830">
            <v>103</v>
          </cell>
          <cell r="G2830">
            <v>12477</v>
          </cell>
          <cell r="J2830">
            <v>0</v>
          </cell>
          <cell r="K2830">
            <v>1764.39</v>
          </cell>
          <cell r="L2830">
            <v>1764.39</v>
          </cell>
          <cell r="N2830">
            <v>37.629999999999995</v>
          </cell>
          <cell r="P2830">
            <v>3.91</v>
          </cell>
          <cell r="Q2830">
            <v>0</v>
          </cell>
          <cell r="S2830">
            <v>0</v>
          </cell>
          <cell r="T2830">
            <v>0</v>
          </cell>
          <cell r="U2830">
            <v>1873.44</v>
          </cell>
          <cell r="AE2830" t="str">
            <v>20110629LGUM_473</v>
          </cell>
          <cell r="AG2830" t="str">
            <v>473</v>
          </cell>
        </row>
        <row r="2831">
          <cell r="B2831" t="str">
            <v>Nov 2011</v>
          </cell>
          <cell r="C2831" t="str">
            <v>LS</v>
          </cell>
          <cell r="D2831" t="str">
            <v>LGUM_474</v>
          </cell>
          <cell r="E2831">
            <v>14</v>
          </cell>
          <cell r="G2831">
            <v>1688</v>
          </cell>
          <cell r="J2831">
            <v>0</v>
          </cell>
          <cell r="K2831">
            <v>270.76</v>
          </cell>
          <cell r="L2831">
            <v>270.76</v>
          </cell>
          <cell r="N2831">
            <v>5.08</v>
          </cell>
          <cell r="P2831">
            <v>0.61</v>
          </cell>
          <cell r="Q2831">
            <v>0</v>
          </cell>
          <cell r="S2831">
            <v>0</v>
          </cell>
          <cell r="T2831">
            <v>0</v>
          </cell>
          <cell r="U2831">
            <v>298.28999999999996</v>
          </cell>
          <cell r="AE2831" t="str">
            <v>20110629LGUM_474</v>
          </cell>
          <cell r="AG2831" t="str">
            <v>474</v>
          </cell>
        </row>
        <row r="2832">
          <cell r="B2832" t="str">
            <v>Nov 2011</v>
          </cell>
          <cell r="C2832" t="str">
            <v>LS</v>
          </cell>
          <cell r="D2832" t="str">
            <v>LGUM_475</v>
          </cell>
          <cell r="E2832">
            <v>1</v>
          </cell>
          <cell r="G2832">
            <v>121</v>
          </cell>
          <cell r="J2832">
            <v>0</v>
          </cell>
          <cell r="K2832">
            <v>26.54</v>
          </cell>
          <cell r="L2832">
            <v>26.54</v>
          </cell>
          <cell r="N2832">
            <v>0.37</v>
          </cell>
          <cell r="P2832">
            <v>0.06</v>
          </cell>
          <cell r="Q2832">
            <v>0</v>
          </cell>
          <cell r="S2832">
            <v>0</v>
          </cell>
          <cell r="T2832">
            <v>0</v>
          </cell>
          <cell r="U2832">
            <v>26.97</v>
          </cell>
          <cell r="AE2832" t="str">
            <v>20110629LGUM_475</v>
          </cell>
          <cell r="AG2832" t="str">
            <v>475</v>
          </cell>
        </row>
        <row r="2833">
          <cell r="B2833" t="str">
            <v>Nov 2011</v>
          </cell>
          <cell r="C2833" t="str">
            <v>LS</v>
          </cell>
          <cell r="D2833" t="str">
            <v>LGUM_476</v>
          </cell>
          <cell r="E2833">
            <v>103</v>
          </cell>
          <cell r="G2833">
            <v>37805</v>
          </cell>
          <cell r="J2833">
            <v>-73.66</v>
          </cell>
          <cell r="K2833">
            <v>3597.26</v>
          </cell>
          <cell r="L2833">
            <v>3597.26</v>
          </cell>
          <cell r="N2833">
            <v>113.75999999999999</v>
          </cell>
          <cell r="P2833">
            <v>7.7700000000000005</v>
          </cell>
          <cell r="Q2833">
            <v>0</v>
          </cell>
          <cell r="S2833">
            <v>0</v>
          </cell>
          <cell r="T2833">
            <v>0</v>
          </cell>
          <cell r="U2833">
            <v>3733.6900000000005</v>
          </cell>
          <cell r="AE2833" t="str">
            <v>20110629LGUM_476</v>
          </cell>
          <cell r="AG2833" t="str">
            <v>476</v>
          </cell>
        </row>
        <row r="2834">
          <cell r="B2834" t="str">
            <v>Nov 2011</v>
          </cell>
          <cell r="C2834" t="str">
            <v>LS</v>
          </cell>
          <cell r="D2834" t="str">
            <v>LGUM_477</v>
          </cell>
          <cell r="E2834">
            <v>15</v>
          </cell>
          <cell r="G2834">
            <v>4884</v>
          </cell>
          <cell r="J2834">
            <v>-80.010000000000005</v>
          </cell>
          <cell r="K2834">
            <v>500.64</v>
          </cell>
          <cell r="L2834">
            <v>500.64</v>
          </cell>
          <cell r="N2834">
            <v>14.99</v>
          </cell>
          <cell r="P2834">
            <v>1.1600000000000001</v>
          </cell>
          <cell r="Q2834">
            <v>0</v>
          </cell>
          <cell r="S2834">
            <v>0</v>
          </cell>
          <cell r="T2834">
            <v>0</v>
          </cell>
          <cell r="U2834">
            <v>549.54999999999995</v>
          </cell>
          <cell r="AE2834" t="str">
            <v>20110629LGUM_477</v>
          </cell>
          <cell r="AG2834" t="str">
            <v>477</v>
          </cell>
        </row>
        <row r="2835">
          <cell r="B2835" t="str">
            <v>Nov 2011</v>
          </cell>
          <cell r="C2835" t="str">
            <v>LS</v>
          </cell>
          <cell r="D2835" t="str">
            <v>LGUM_478</v>
          </cell>
          <cell r="E2835">
            <v>0</v>
          </cell>
          <cell r="G2835">
            <v>0</v>
          </cell>
          <cell r="J2835">
            <v>0</v>
          </cell>
          <cell r="K2835">
            <v>0</v>
          </cell>
          <cell r="L2835">
            <v>0</v>
          </cell>
          <cell r="N2835">
            <v>0</v>
          </cell>
          <cell r="P2835">
            <v>0</v>
          </cell>
          <cell r="Q2835">
            <v>0</v>
          </cell>
          <cell r="S2835">
            <v>0</v>
          </cell>
          <cell r="T2835">
            <v>0</v>
          </cell>
          <cell r="U2835">
            <v>0</v>
          </cell>
          <cell r="AE2835" t="str">
            <v>20110629LGUM_478</v>
          </cell>
          <cell r="AG2835" t="str">
            <v>478</v>
          </cell>
        </row>
        <row r="2836">
          <cell r="B2836" t="str">
            <v>Nov 2011</v>
          </cell>
          <cell r="C2836" t="str">
            <v>LS</v>
          </cell>
          <cell r="D2836" t="str">
            <v>LGUM_479</v>
          </cell>
          <cell r="E2836">
            <v>0</v>
          </cell>
          <cell r="G2836">
            <v>0</v>
          </cell>
          <cell r="J2836">
            <v>0</v>
          </cell>
          <cell r="K2836">
            <v>0</v>
          </cell>
          <cell r="L2836">
            <v>0</v>
          </cell>
          <cell r="N2836">
            <v>0</v>
          </cell>
          <cell r="P2836">
            <v>0</v>
          </cell>
          <cell r="Q2836">
            <v>0</v>
          </cell>
          <cell r="S2836">
            <v>0</v>
          </cell>
          <cell r="T2836">
            <v>0</v>
          </cell>
          <cell r="U2836">
            <v>0</v>
          </cell>
          <cell r="AE2836" t="str">
            <v>20110629LGUM_479</v>
          </cell>
          <cell r="AG2836" t="str">
            <v>479</v>
          </cell>
        </row>
        <row r="2837">
          <cell r="B2837" t="str">
            <v>Nov 2011</v>
          </cell>
          <cell r="C2837" t="str">
            <v>LS</v>
          </cell>
          <cell r="D2837" t="str">
            <v>LGUM_480</v>
          </cell>
          <cell r="E2837">
            <v>0</v>
          </cell>
          <cell r="G2837">
            <v>0</v>
          </cell>
          <cell r="J2837">
            <v>0</v>
          </cell>
          <cell r="K2837">
            <v>0</v>
          </cell>
          <cell r="L2837">
            <v>0</v>
          </cell>
          <cell r="N2837">
            <v>0</v>
          </cell>
          <cell r="P2837">
            <v>0</v>
          </cell>
          <cell r="Q2837">
            <v>0</v>
          </cell>
          <cell r="S2837">
            <v>0</v>
          </cell>
          <cell r="T2837">
            <v>0</v>
          </cell>
          <cell r="U2837">
            <v>0</v>
          </cell>
          <cell r="AE2837" t="str">
            <v>20110629LGUM_480</v>
          </cell>
          <cell r="AG2837" t="str">
            <v>480</v>
          </cell>
        </row>
        <row r="2838">
          <cell r="B2838" t="str">
            <v>Nov 2011</v>
          </cell>
          <cell r="C2838" t="str">
            <v>LS</v>
          </cell>
          <cell r="D2838" t="str">
            <v>LGUM_481</v>
          </cell>
          <cell r="E2838">
            <v>2</v>
          </cell>
          <cell r="G2838">
            <v>233</v>
          </cell>
          <cell r="J2838">
            <v>0</v>
          </cell>
          <cell r="K2838">
            <v>37.700000000000003</v>
          </cell>
          <cell r="L2838">
            <v>37.700000000000003</v>
          </cell>
          <cell r="N2838">
            <v>0.72</v>
          </cell>
          <cell r="P2838">
            <v>0.08</v>
          </cell>
          <cell r="Q2838">
            <v>0</v>
          </cell>
          <cell r="S2838">
            <v>0</v>
          </cell>
          <cell r="T2838">
            <v>0</v>
          </cell>
          <cell r="U2838">
            <v>38.5</v>
          </cell>
          <cell r="AE2838" t="str">
            <v>20110629LGUM_481</v>
          </cell>
          <cell r="AG2838" t="str">
            <v>481</v>
          </cell>
        </row>
        <row r="2839">
          <cell r="B2839" t="str">
            <v>Nov 2011</v>
          </cell>
          <cell r="C2839" t="str">
            <v>LS</v>
          </cell>
          <cell r="D2839" t="str">
            <v>LGUM_482</v>
          </cell>
          <cell r="E2839">
            <v>14</v>
          </cell>
          <cell r="G2839">
            <v>1658</v>
          </cell>
          <cell r="J2839">
            <v>0</v>
          </cell>
          <cell r="K2839">
            <v>395.78</v>
          </cell>
          <cell r="L2839">
            <v>395.78</v>
          </cell>
          <cell r="N2839">
            <v>5.09</v>
          </cell>
          <cell r="P2839">
            <v>0.84</v>
          </cell>
          <cell r="Q2839">
            <v>0</v>
          </cell>
          <cell r="S2839">
            <v>0</v>
          </cell>
          <cell r="T2839">
            <v>0</v>
          </cell>
          <cell r="U2839">
            <v>401.71</v>
          </cell>
          <cell r="AE2839" t="str">
            <v>20110629LGUM_482</v>
          </cell>
          <cell r="AG2839" t="str">
            <v>482</v>
          </cell>
        </row>
        <row r="2840">
          <cell r="B2840" t="str">
            <v>Nov 2011</v>
          </cell>
          <cell r="C2840" t="str">
            <v>LS</v>
          </cell>
          <cell r="D2840" t="str">
            <v>LGUM_483</v>
          </cell>
          <cell r="E2840">
            <v>2</v>
          </cell>
          <cell r="G2840">
            <v>738</v>
          </cell>
          <cell r="J2840">
            <v>0</v>
          </cell>
          <cell r="K2840">
            <v>77</v>
          </cell>
          <cell r="L2840">
            <v>77</v>
          </cell>
          <cell r="N2840">
            <v>2.27</v>
          </cell>
          <cell r="P2840">
            <v>0.17</v>
          </cell>
          <cell r="Q2840">
            <v>0</v>
          </cell>
          <cell r="S2840">
            <v>0</v>
          </cell>
          <cell r="T2840">
            <v>0</v>
          </cell>
          <cell r="U2840">
            <v>79.44</v>
          </cell>
          <cell r="AE2840" t="str">
            <v>20110629LGUM_483</v>
          </cell>
          <cell r="AG2840" t="str">
            <v>483</v>
          </cell>
        </row>
        <row r="2841">
          <cell r="B2841" t="str">
            <v>Nov 2011</v>
          </cell>
          <cell r="C2841" t="str">
            <v>LS</v>
          </cell>
          <cell r="D2841" t="str">
            <v>LGUM_484</v>
          </cell>
          <cell r="E2841">
            <v>13</v>
          </cell>
          <cell r="G2841">
            <v>4810</v>
          </cell>
          <cell r="J2841">
            <v>0</v>
          </cell>
          <cell r="K2841">
            <v>622.83000000000004</v>
          </cell>
          <cell r="L2841">
            <v>622.83000000000004</v>
          </cell>
          <cell r="N2841">
            <v>14.77</v>
          </cell>
          <cell r="P2841">
            <v>1.34</v>
          </cell>
          <cell r="Q2841">
            <v>0</v>
          </cell>
          <cell r="S2841">
            <v>0</v>
          </cell>
          <cell r="T2841">
            <v>0</v>
          </cell>
          <cell r="U2841">
            <v>638.94000000000005</v>
          </cell>
          <cell r="AE2841" t="str">
            <v>20110629LGUM_484</v>
          </cell>
          <cell r="AG2841" t="str">
            <v>484</v>
          </cell>
        </row>
        <row r="2842">
          <cell r="B2842" t="str">
            <v>Dec 2011</v>
          </cell>
          <cell r="C2842" t="str">
            <v>RLS</v>
          </cell>
          <cell r="D2842" t="str">
            <v>LGUM_001</v>
          </cell>
          <cell r="E2842">
            <v>0</v>
          </cell>
          <cell r="G2842">
            <v>0</v>
          </cell>
          <cell r="K2842">
            <v>0</v>
          </cell>
          <cell r="L2842">
            <v>0</v>
          </cell>
          <cell r="N2842">
            <v>0</v>
          </cell>
          <cell r="P2842">
            <v>0</v>
          </cell>
          <cell r="Q2842">
            <v>0</v>
          </cell>
          <cell r="S2842">
            <v>0</v>
          </cell>
          <cell r="T2842">
            <v>0</v>
          </cell>
          <cell r="U2842">
            <v>0</v>
          </cell>
          <cell r="AE2842" t="str">
            <v>20110629LGUM_001</v>
          </cell>
          <cell r="AG2842" t="str">
            <v>201</v>
          </cell>
        </row>
        <row r="2843">
          <cell r="B2843" t="str">
            <v>Dec 2011</v>
          </cell>
          <cell r="C2843" t="str">
            <v>RLS</v>
          </cell>
          <cell r="D2843" t="str">
            <v>LGUM_002</v>
          </cell>
          <cell r="E2843">
            <v>0</v>
          </cell>
          <cell r="G2843">
            <v>0</v>
          </cell>
          <cell r="K2843">
            <v>0</v>
          </cell>
          <cell r="L2843">
            <v>0</v>
          </cell>
          <cell r="N2843">
            <v>0</v>
          </cell>
          <cell r="P2843">
            <v>0</v>
          </cell>
          <cell r="Q2843">
            <v>0</v>
          </cell>
          <cell r="S2843">
            <v>0</v>
          </cell>
          <cell r="T2843">
            <v>0</v>
          </cell>
          <cell r="U2843">
            <v>0</v>
          </cell>
          <cell r="AE2843" t="str">
            <v>20110629LGUM_002</v>
          </cell>
          <cell r="AG2843" t="str">
            <v>202</v>
          </cell>
        </row>
        <row r="2844">
          <cell r="B2844" t="str">
            <v>Dec 2011</v>
          </cell>
          <cell r="C2844" t="str">
            <v>RLS</v>
          </cell>
          <cell r="D2844" t="str">
            <v>LGUM_003</v>
          </cell>
          <cell r="E2844">
            <v>0</v>
          </cell>
          <cell r="G2844">
            <v>0</v>
          </cell>
          <cell r="K2844">
            <v>0</v>
          </cell>
          <cell r="L2844">
            <v>0</v>
          </cell>
          <cell r="N2844">
            <v>0</v>
          </cell>
          <cell r="P2844">
            <v>0</v>
          </cell>
          <cell r="Q2844">
            <v>0</v>
          </cell>
          <cell r="S2844">
            <v>0</v>
          </cell>
          <cell r="T2844">
            <v>0</v>
          </cell>
          <cell r="U2844">
            <v>0</v>
          </cell>
          <cell r="AE2844" t="str">
            <v>20110629LGUM_003</v>
          </cell>
          <cell r="AG2844" t="str">
            <v>203</v>
          </cell>
        </row>
        <row r="2845">
          <cell r="B2845" t="str">
            <v>Dec 2011</v>
          </cell>
          <cell r="C2845" t="str">
            <v>RLS</v>
          </cell>
          <cell r="D2845" t="str">
            <v>LGUM_004</v>
          </cell>
          <cell r="E2845">
            <v>0</v>
          </cell>
          <cell r="G2845">
            <v>0</v>
          </cell>
          <cell r="K2845">
            <v>0</v>
          </cell>
          <cell r="L2845">
            <v>0</v>
          </cell>
          <cell r="N2845">
            <v>0</v>
          </cell>
          <cell r="P2845">
            <v>0</v>
          </cell>
          <cell r="Q2845">
            <v>0</v>
          </cell>
          <cell r="S2845">
            <v>0</v>
          </cell>
          <cell r="T2845">
            <v>0</v>
          </cell>
          <cell r="U2845">
            <v>0</v>
          </cell>
          <cell r="AE2845" t="str">
            <v>20110629LGUM_004</v>
          </cell>
          <cell r="AG2845" t="str">
            <v>204</v>
          </cell>
        </row>
        <row r="2846">
          <cell r="B2846" t="str">
            <v>Dec 2011</v>
          </cell>
          <cell r="C2846" t="str">
            <v>RLS</v>
          </cell>
          <cell r="D2846" t="str">
            <v>LGUM_005</v>
          </cell>
          <cell r="E2846">
            <v>0</v>
          </cell>
          <cell r="G2846">
            <v>0</v>
          </cell>
          <cell r="K2846">
            <v>0</v>
          </cell>
          <cell r="L2846">
            <v>0</v>
          </cell>
          <cell r="N2846">
            <v>0</v>
          </cell>
          <cell r="P2846">
            <v>0</v>
          </cell>
          <cell r="Q2846">
            <v>0</v>
          </cell>
          <cell r="S2846">
            <v>0</v>
          </cell>
          <cell r="T2846">
            <v>0</v>
          </cell>
          <cell r="U2846">
            <v>0</v>
          </cell>
          <cell r="AE2846" t="str">
            <v>20110629LGUM_005</v>
          </cell>
          <cell r="AG2846" t="str">
            <v>205</v>
          </cell>
        </row>
        <row r="2847">
          <cell r="B2847" t="str">
            <v>Dec 2011</v>
          </cell>
          <cell r="C2847" t="str">
            <v>RLS</v>
          </cell>
          <cell r="D2847" t="str">
            <v>LGUM_006</v>
          </cell>
          <cell r="E2847">
            <v>0</v>
          </cell>
          <cell r="G2847">
            <v>0</v>
          </cell>
          <cell r="K2847">
            <v>0</v>
          </cell>
          <cell r="L2847">
            <v>0</v>
          </cell>
          <cell r="N2847">
            <v>0</v>
          </cell>
          <cell r="P2847">
            <v>0</v>
          </cell>
          <cell r="Q2847">
            <v>0</v>
          </cell>
          <cell r="S2847">
            <v>0</v>
          </cell>
          <cell r="T2847">
            <v>0</v>
          </cell>
          <cell r="U2847">
            <v>0</v>
          </cell>
          <cell r="AE2847" t="str">
            <v>20110629LGUM_006</v>
          </cell>
          <cell r="AG2847" t="str">
            <v>206</v>
          </cell>
        </row>
        <row r="2848">
          <cell r="B2848" t="str">
            <v>Dec 2011</v>
          </cell>
          <cell r="C2848" t="str">
            <v>RLS</v>
          </cell>
          <cell r="D2848" t="str">
            <v>LGUM_007</v>
          </cell>
          <cell r="E2848">
            <v>0</v>
          </cell>
          <cell r="G2848">
            <v>0</v>
          </cell>
          <cell r="K2848">
            <v>0</v>
          </cell>
          <cell r="L2848">
            <v>0</v>
          </cell>
          <cell r="N2848">
            <v>0</v>
          </cell>
          <cell r="P2848">
            <v>0</v>
          </cell>
          <cell r="Q2848">
            <v>0</v>
          </cell>
          <cell r="S2848">
            <v>0</v>
          </cell>
          <cell r="T2848">
            <v>0</v>
          </cell>
          <cell r="U2848">
            <v>0</v>
          </cell>
          <cell r="AE2848" t="str">
            <v>20110629LGUM_007</v>
          </cell>
          <cell r="AG2848" t="str">
            <v>207</v>
          </cell>
        </row>
        <row r="2849">
          <cell r="B2849" t="str">
            <v>Dec 2011</v>
          </cell>
          <cell r="C2849" t="str">
            <v>RLS</v>
          </cell>
          <cell r="D2849" t="str">
            <v>LGUM_008</v>
          </cell>
          <cell r="E2849">
            <v>0</v>
          </cell>
          <cell r="G2849">
            <v>0</v>
          </cell>
          <cell r="K2849">
            <v>0</v>
          </cell>
          <cell r="L2849">
            <v>0</v>
          </cell>
          <cell r="N2849">
            <v>0</v>
          </cell>
          <cell r="P2849">
            <v>0</v>
          </cell>
          <cell r="Q2849">
            <v>0</v>
          </cell>
          <cell r="S2849">
            <v>0</v>
          </cell>
          <cell r="T2849">
            <v>0</v>
          </cell>
          <cell r="U2849">
            <v>0</v>
          </cell>
          <cell r="AE2849" t="str">
            <v>20110629LGUM_008</v>
          </cell>
          <cell r="AG2849" t="str">
            <v>208</v>
          </cell>
        </row>
        <row r="2850">
          <cell r="B2850" t="str">
            <v>Dec 2011</v>
          </cell>
          <cell r="C2850" t="str">
            <v>RLS</v>
          </cell>
          <cell r="D2850" t="str">
            <v>LGUM_009</v>
          </cell>
          <cell r="E2850">
            <v>0</v>
          </cell>
          <cell r="G2850">
            <v>0</v>
          </cell>
          <cell r="K2850">
            <v>0</v>
          </cell>
          <cell r="L2850">
            <v>0</v>
          </cell>
          <cell r="N2850">
            <v>0</v>
          </cell>
          <cell r="P2850">
            <v>0</v>
          </cell>
          <cell r="Q2850">
            <v>0</v>
          </cell>
          <cell r="S2850">
            <v>0</v>
          </cell>
          <cell r="T2850">
            <v>0</v>
          </cell>
          <cell r="U2850">
            <v>0</v>
          </cell>
          <cell r="AE2850" t="str">
            <v>20110629LGUM_009</v>
          </cell>
          <cell r="AG2850" t="str">
            <v>209</v>
          </cell>
        </row>
        <row r="2851">
          <cell r="B2851" t="str">
            <v>Dec 2011</v>
          </cell>
          <cell r="C2851" t="str">
            <v>RLS</v>
          </cell>
          <cell r="D2851" t="str">
            <v>LGUM_010</v>
          </cell>
          <cell r="E2851">
            <v>0</v>
          </cell>
          <cell r="G2851">
            <v>0</v>
          </cell>
          <cell r="K2851">
            <v>0</v>
          </cell>
          <cell r="L2851">
            <v>0</v>
          </cell>
          <cell r="N2851">
            <v>0</v>
          </cell>
          <cell r="P2851">
            <v>0</v>
          </cell>
          <cell r="Q2851">
            <v>0</v>
          </cell>
          <cell r="S2851">
            <v>0</v>
          </cell>
          <cell r="T2851">
            <v>0</v>
          </cell>
          <cell r="U2851">
            <v>0</v>
          </cell>
          <cell r="AE2851" t="str">
            <v>20110629LGUM_010</v>
          </cell>
          <cell r="AG2851" t="str">
            <v>210</v>
          </cell>
        </row>
        <row r="2852">
          <cell r="B2852" t="str">
            <v>Dec 2011</v>
          </cell>
          <cell r="C2852" t="str">
            <v>RLS</v>
          </cell>
          <cell r="D2852" t="str">
            <v>LGUM_011</v>
          </cell>
          <cell r="E2852">
            <v>0</v>
          </cell>
          <cell r="G2852">
            <v>0</v>
          </cell>
          <cell r="K2852">
            <v>0</v>
          </cell>
          <cell r="L2852">
            <v>0</v>
          </cell>
          <cell r="N2852">
            <v>0</v>
          </cell>
          <cell r="P2852">
            <v>0</v>
          </cell>
          <cell r="Q2852">
            <v>0</v>
          </cell>
          <cell r="S2852">
            <v>0</v>
          </cell>
          <cell r="T2852">
            <v>0</v>
          </cell>
          <cell r="U2852">
            <v>0</v>
          </cell>
          <cell r="AE2852" t="str">
            <v>20110629LGUM_011</v>
          </cell>
          <cell r="AG2852" t="str">
            <v>211</v>
          </cell>
        </row>
        <row r="2853">
          <cell r="B2853" t="str">
            <v>Dec 2011</v>
          </cell>
          <cell r="C2853" t="str">
            <v>RLS</v>
          </cell>
          <cell r="D2853" t="str">
            <v>LGUM_012</v>
          </cell>
          <cell r="E2853">
            <v>0</v>
          </cell>
          <cell r="G2853">
            <v>0</v>
          </cell>
          <cell r="K2853">
            <v>0</v>
          </cell>
          <cell r="L2853">
            <v>0</v>
          </cell>
          <cell r="N2853">
            <v>0</v>
          </cell>
          <cell r="P2853">
            <v>0</v>
          </cell>
          <cell r="Q2853">
            <v>0</v>
          </cell>
          <cell r="S2853">
            <v>0</v>
          </cell>
          <cell r="T2853">
            <v>0</v>
          </cell>
          <cell r="U2853">
            <v>0</v>
          </cell>
          <cell r="AE2853" t="str">
            <v>20110629LGUM_012</v>
          </cell>
          <cell r="AG2853" t="str">
            <v>212</v>
          </cell>
        </row>
        <row r="2854">
          <cell r="B2854" t="str">
            <v>Dec 2011</v>
          </cell>
          <cell r="C2854" t="str">
            <v>RLS</v>
          </cell>
          <cell r="D2854" t="str">
            <v>LGUM_013</v>
          </cell>
          <cell r="E2854">
            <v>0</v>
          </cell>
          <cell r="G2854">
            <v>0</v>
          </cell>
          <cell r="K2854">
            <v>0</v>
          </cell>
          <cell r="L2854">
            <v>0</v>
          </cell>
          <cell r="N2854">
            <v>0</v>
          </cell>
          <cell r="P2854">
            <v>0</v>
          </cell>
          <cell r="Q2854">
            <v>0</v>
          </cell>
          <cell r="S2854">
            <v>0</v>
          </cell>
          <cell r="T2854">
            <v>0</v>
          </cell>
          <cell r="U2854">
            <v>0</v>
          </cell>
          <cell r="AE2854" t="str">
            <v>20110629LGUM_013</v>
          </cell>
          <cell r="AG2854" t="str">
            <v>213</v>
          </cell>
        </row>
        <row r="2855">
          <cell r="B2855" t="str">
            <v>Dec 2011</v>
          </cell>
          <cell r="C2855" t="str">
            <v>RLS</v>
          </cell>
          <cell r="D2855" t="str">
            <v>LGUM_016</v>
          </cell>
          <cell r="E2855">
            <v>0</v>
          </cell>
          <cell r="G2855">
            <v>0</v>
          </cell>
          <cell r="K2855">
            <v>0</v>
          </cell>
          <cell r="L2855">
            <v>0</v>
          </cell>
          <cell r="N2855">
            <v>0</v>
          </cell>
          <cell r="P2855">
            <v>0</v>
          </cell>
          <cell r="Q2855">
            <v>0</v>
          </cell>
          <cell r="S2855">
            <v>0</v>
          </cell>
          <cell r="T2855">
            <v>0</v>
          </cell>
          <cell r="U2855">
            <v>0</v>
          </cell>
          <cell r="AE2855" t="str">
            <v>20110629LGUM_016</v>
          </cell>
          <cell r="AG2855" t="str">
            <v>216</v>
          </cell>
        </row>
        <row r="2856">
          <cell r="B2856" t="str">
            <v>Dec 2011</v>
          </cell>
          <cell r="C2856" t="str">
            <v>RLS</v>
          </cell>
          <cell r="D2856" t="str">
            <v>LGUM_017</v>
          </cell>
          <cell r="E2856">
            <v>0</v>
          </cell>
          <cell r="G2856">
            <v>0</v>
          </cell>
          <cell r="K2856">
            <v>0</v>
          </cell>
          <cell r="L2856">
            <v>0</v>
          </cell>
          <cell r="N2856">
            <v>0</v>
          </cell>
          <cell r="P2856">
            <v>0</v>
          </cell>
          <cell r="Q2856">
            <v>0</v>
          </cell>
          <cell r="S2856">
            <v>0</v>
          </cell>
          <cell r="T2856">
            <v>0</v>
          </cell>
          <cell r="U2856">
            <v>0</v>
          </cell>
          <cell r="AE2856" t="str">
            <v>20110629LGUM_017</v>
          </cell>
          <cell r="AG2856" t="str">
            <v>217</v>
          </cell>
        </row>
        <row r="2857">
          <cell r="B2857" t="str">
            <v>Dec 2011</v>
          </cell>
          <cell r="C2857" t="str">
            <v>RLS</v>
          </cell>
          <cell r="D2857" t="str">
            <v>LGUM_022</v>
          </cell>
          <cell r="E2857">
            <v>0</v>
          </cell>
          <cell r="G2857">
            <v>0</v>
          </cell>
          <cell r="K2857">
            <v>0</v>
          </cell>
          <cell r="L2857">
            <v>0</v>
          </cell>
          <cell r="N2857">
            <v>0</v>
          </cell>
          <cell r="P2857">
            <v>0</v>
          </cell>
          <cell r="Q2857">
            <v>0</v>
          </cell>
          <cell r="S2857">
            <v>0</v>
          </cell>
          <cell r="T2857">
            <v>0</v>
          </cell>
          <cell r="U2857">
            <v>0</v>
          </cell>
          <cell r="AE2857" t="str">
            <v>20110629LGUM_022</v>
          </cell>
          <cell r="AG2857" t="str">
            <v>222</v>
          </cell>
        </row>
        <row r="2858">
          <cell r="B2858" t="str">
            <v>Dec 2011</v>
          </cell>
          <cell r="C2858" t="str">
            <v>RLS</v>
          </cell>
          <cell r="D2858" t="str">
            <v>LGUM_023</v>
          </cell>
          <cell r="E2858">
            <v>0</v>
          </cell>
          <cell r="G2858">
            <v>0</v>
          </cell>
          <cell r="K2858">
            <v>0</v>
          </cell>
          <cell r="L2858">
            <v>0</v>
          </cell>
          <cell r="N2858">
            <v>0</v>
          </cell>
          <cell r="P2858">
            <v>0</v>
          </cell>
          <cell r="Q2858">
            <v>0</v>
          </cell>
          <cell r="S2858">
            <v>0</v>
          </cell>
          <cell r="T2858">
            <v>0</v>
          </cell>
          <cell r="U2858">
            <v>0</v>
          </cell>
          <cell r="AE2858" t="str">
            <v>20110629LGUM_023</v>
          </cell>
          <cell r="AG2858" t="str">
            <v>223</v>
          </cell>
        </row>
        <row r="2859">
          <cell r="B2859" t="str">
            <v>Dec 2011</v>
          </cell>
          <cell r="C2859" t="str">
            <v>RLS</v>
          </cell>
          <cell r="D2859" t="str">
            <v>LGUM_024</v>
          </cell>
          <cell r="E2859">
            <v>0</v>
          </cell>
          <cell r="G2859">
            <v>0</v>
          </cell>
          <cell r="K2859">
            <v>0</v>
          </cell>
          <cell r="L2859">
            <v>0</v>
          </cell>
          <cell r="N2859">
            <v>0</v>
          </cell>
          <cell r="P2859">
            <v>0</v>
          </cell>
          <cell r="Q2859">
            <v>0</v>
          </cell>
          <cell r="S2859">
            <v>0</v>
          </cell>
          <cell r="T2859">
            <v>0</v>
          </cell>
          <cell r="U2859">
            <v>0</v>
          </cell>
          <cell r="AE2859" t="str">
            <v>20110629LGUM_024</v>
          </cell>
          <cell r="AG2859" t="str">
            <v>224</v>
          </cell>
        </row>
        <row r="2860">
          <cell r="B2860" t="str">
            <v>Dec 2011</v>
          </cell>
          <cell r="C2860" t="str">
            <v>RLS</v>
          </cell>
          <cell r="D2860" t="str">
            <v>LGUM_025</v>
          </cell>
          <cell r="E2860">
            <v>0</v>
          </cell>
          <cell r="G2860">
            <v>0</v>
          </cell>
          <cell r="K2860">
            <v>0</v>
          </cell>
          <cell r="L2860">
            <v>0</v>
          </cell>
          <cell r="N2860">
            <v>0</v>
          </cell>
          <cell r="P2860">
            <v>0</v>
          </cell>
          <cell r="Q2860">
            <v>0</v>
          </cell>
          <cell r="S2860">
            <v>0</v>
          </cell>
          <cell r="T2860">
            <v>0</v>
          </cell>
          <cell r="U2860">
            <v>0</v>
          </cell>
          <cell r="AE2860" t="str">
            <v>20110629LGUM_025</v>
          </cell>
          <cell r="AG2860" t="str">
            <v>225</v>
          </cell>
        </row>
        <row r="2861">
          <cell r="B2861" t="str">
            <v>Dec 2011</v>
          </cell>
          <cell r="C2861" t="str">
            <v>RLS</v>
          </cell>
          <cell r="D2861" t="str">
            <v>LGUM_026</v>
          </cell>
          <cell r="E2861">
            <v>0</v>
          </cell>
          <cell r="G2861">
            <v>0</v>
          </cell>
          <cell r="K2861">
            <v>0</v>
          </cell>
          <cell r="L2861">
            <v>0</v>
          </cell>
          <cell r="N2861">
            <v>0</v>
          </cell>
          <cell r="P2861">
            <v>0</v>
          </cell>
          <cell r="Q2861">
            <v>0</v>
          </cell>
          <cell r="S2861">
            <v>0</v>
          </cell>
          <cell r="T2861">
            <v>0</v>
          </cell>
          <cell r="U2861">
            <v>0</v>
          </cell>
          <cell r="AE2861" t="str">
            <v>20110629LGUM_026</v>
          </cell>
          <cell r="AG2861" t="str">
            <v>226</v>
          </cell>
        </row>
        <row r="2862">
          <cell r="B2862" t="str">
            <v>Dec 2011</v>
          </cell>
          <cell r="C2862" t="str">
            <v>RLS</v>
          </cell>
          <cell r="D2862" t="str">
            <v>LGUM_052</v>
          </cell>
          <cell r="E2862">
            <v>0</v>
          </cell>
          <cell r="G2862">
            <v>0</v>
          </cell>
          <cell r="K2862">
            <v>0</v>
          </cell>
          <cell r="L2862">
            <v>0</v>
          </cell>
          <cell r="N2862">
            <v>0</v>
          </cell>
          <cell r="P2862">
            <v>0</v>
          </cell>
          <cell r="Q2862">
            <v>0</v>
          </cell>
          <cell r="S2862">
            <v>0</v>
          </cell>
          <cell r="T2862">
            <v>0</v>
          </cell>
          <cell r="U2862">
            <v>0</v>
          </cell>
          <cell r="AE2862" t="str">
            <v>20110629LGUM_052</v>
          </cell>
          <cell r="AG2862" t="str">
            <v>252</v>
          </cell>
        </row>
        <row r="2863">
          <cell r="B2863" t="str">
            <v>Dec 2011</v>
          </cell>
          <cell r="C2863" t="str">
            <v>RLS</v>
          </cell>
          <cell r="D2863" t="str">
            <v>LGUM_053</v>
          </cell>
          <cell r="E2863">
            <v>0</v>
          </cell>
          <cell r="G2863">
            <v>0</v>
          </cell>
          <cell r="K2863">
            <v>0</v>
          </cell>
          <cell r="L2863">
            <v>0</v>
          </cell>
          <cell r="N2863">
            <v>0</v>
          </cell>
          <cell r="P2863">
            <v>0</v>
          </cell>
          <cell r="Q2863">
            <v>0</v>
          </cell>
          <cell r="S2863">
            <v>0</v>
          </cell>
          <cell r="T2863">
            <v>0</v>
          </cell>
          <cell r="U2863">
            <v>0</v>
          </cell>
          <cell r="AE2863" t="str">
            <v>20110629LGUM_053</v>
          </cell>
          <cell r="AG2863" t="str">
            <v>253</v>
          </cell>
        </row>
        <row r="2864">
          <cell r="B2864" t="str">
            <v>Dec 2011</v>
          </cell>
          <cell r="C2864" t="str">
            <v>RLS</v>
          </cell>
          <cell r="D2864" t="str">
            <v>LGUM_054</v>
          </cell>
          <cell r="E2864">
            <v>0</v>
          </cell>
          <cell r="G2864">
            <v>0</v>
          </cell>
          <cell r="K2864">
            <v>0</v>
          </cell>
          <cell r="L2864">
            <v>0</v>
          </cell>
          <cell r="N2864">
            <v>0</v>
          </cell>
          <cell r="P2864">
            <v>0</v>
          </cell>
          <cell r="Q2864">
            <v>0</v>
          </cell>
          <cell r="S2864">
            <v>0</v>
          </cell>
          <cell r="T2864">
            <v>0</v>
          </cell>
          <cell r="U2864">
            <v>0</v>
          </cell>
          <cell r="AE2864" t="str">
            <v>20110629LGUM_054</v>
          </cell>
          <cell r="AG2864" t="str">
            <v>254</v>
          </cell>
        </row>
        <row r="2865">
          <cell r="B2865" t="str">
            <v>Dec 2011</v>
          </cell>
          <cell r="C2865" t="str">
            <v>RLS</v>
          </cell>
          <cell r="D2865" t="str">
            <v>LGUM_055</v>
          </cell>
          <cell r="E2865">
            <v>-24</v>
          </cell>
          <cell r="G2865">
            <v>-1163</v>
          </cell>
          <cell r="J2865">
            <v>23.45</v>
          </cell>
          <cell r="K2865">
            <v>-215.59</v>
          </cell>
          <cell r="L2865">
            <v>-215.58999999999997</v>
          </cell>
          <cell r="N2865">
            <v>-1.67</v>
          </cell>
          <cell r="P2865">
            <v>-2.0699999999999998</v>
          </cell>
          <cell r="Q2865">
            <v>-0.09</v>
          </cell>
          <cell r="S2865">
            <v>0</v>
          </cell>
          <cell r="T2865">
            <v>0</v>
          </cell>
          <cell r="U2865">
            <v>-219.42</v>
          </cell>
          <cell r="AE2865" t="str">
            <v>20110629LGUM_055</v>
          </cell>
          <cell r="AG2865" t="str">
            <v>255</v>
          </cell>
        </row>
        <row r="2866">
          <cell r="B2866" t="str">
            <v>Dec 2011</v>
          </cell>
          <cell r="C2866" t="str">
            <v>RLS</v>
          </cell>
          <cell r="D2866" t="str">
            <v>LGUM_056</v>
          </cell>
          <cell r="E2866">
            <v>0</v>
          </cell>
          <cell r="G2866">
            <v>0</v>
          </cell>
          <cell r="K2866">
            <v>0</v>
          </cell>
          <cell r="L2866">
            <v>0</v>
          </cell>
          <cell r="N2866">
            <v>0</v>
          </cell>
          <cell r="P2866">
            <v>0</v>
          </cell>
          <cell r="Q2866">
            <v>0</v>
          </cell>
          <cell r="S2866">
            <v>0</v>
          </cell>
          <cell r="T2866">
            <v>0</v>
          </cell>
          <cell r="U2866">
            <v>0</v>
          </cell>
          <cell r="AE2866" t="str">
            <v>20110629LGUM_056</v>
          </cell>
          <cell r="AG2866" t="str">
            <v>256</v>
          </cell>
        </row>
        <row r="2867">
          <cell r="B2867" t="str">
            <v>Dec 2011</v>
          </cell>
          <cell r="C2867" t="str">
            <v>RLS</v>
          </cell>
          <cell r="D2867" t="str">
            <v>LGUM_057</v>
          </cell>
          <cell r="E2867">
            <v>0</v>
          </cell>
          <cell r="G2867">
            <v>0</v>
          </cell>
          <cell r="K2867">
            <v>0</v>
          </cell>
          <cell r="L2867">
            <v>0</v>
          </cell>
          <cell r="N2867">
            <v>0</v>
          </cell>
          <cell r="P2867">
            <v>0</v>
          </cell>
          <cell r="Q2867">
            <v>0</v>
          </cell>
          <cell r="S2867">
            <v>0</v>
          </cell>
          <cell r="T2867">
            <v>0</v>
          </cell>
          <cell r="U2867">
            <v>0</v>
          </cell>
          <cell r="AE2867" t="str">
            <v>20110629LGUM_057</v>
          </cell>
          <cell r="AG2867" t="str">
            <v>257</v>
          </cell>
        </row>
        <row r="2868">
          <cell r="B2868" t="str">
            <v>Dec 2011</v>
          </cell>
          <cell r="C2868" t="str">
            <v>RLS</v>
          </cell>
          <cell r="D2868" t="str">
            <v>LGUM_058</v>
          </cell>
          <cell r="E2868">
            <v>0</v>
          </cell>
          <cell r="G2868">
            <v>0</v>
          </cell>
          <cell r="K2868">
            <v>0</v>
          </cell>
          <cell r="L2868">
            <v>0</v>
          </cell>
          <cell r="N2868">
            <v>0</v>
          </cell>
          <cell r="P2868">
            <v>0</v>
          </cell>
          <cell r="Q2868">
            <v>0</v>
          </cell>
          <cell r="S2868">
            <v>0</v>
          </cell>
          <cell r="T2868">
            <v>0</v>
          </cell>
          <cell r="U2868">
            <v>0</v>
          </cell>
          <cell r="AE2868" t="str">
            <v>20110629LGUM_058</v>
          </cell>
          <cell r="AG2868" t="str">
            <v>258</v>
          </cell>
        </row>
        <row r="2869">
          <cell r="B2869" t="str">
            <v>Dec 2011</v>
          </cell>
          <cell r="C2869" t="str">
            <v>RLS</v>
          </cell>
          <cell r="D2869" t="str">
            <v>LGUM_059</v>
          </cell>
          <cell r="E2869">
            <v>0</v>
          </cell>
          <cell r="G2869">
            <v>0</v>
          </cell>
          <cell r="K2869">
            <v>0</v>
          </cell>
          <cell r="L2869">
            <v>0</v>
          </cell>
          <cell r="N2869">
            <v>0</v>
          </cell>
          <cell r="P2869">
            <v>0</v>
          </cell>
          <cell r="Q2869">
            <v>0</v>
          </cell>
          <cell r="S2869">
            <v>0</v>
          </cell>
          <cell r="T2869">
            <v>0</v>
          </cell>
          <cell r="U2869">
            <v>0</v>
          </cell>
          <cell r="AE2869" t="str">
            <v>20110629LGUM_059</v>
          </cell>
          <cell r="AG2869" t="str">
            <v>259</v>
          </cell>
        </row>
        <row r="2870">
          <cell r="B2870" t="str">
            <v>Dec 2011</v>
          </cell>
          <cell r="C2870" t="str">
            <v>RLS</v>
          </cell>
          <cell r="D2870" t="str">
            <v>LGUM_060</v>
          </cell>
          <cell r="E2870">
            <v>0</v>
          </cell>
          <cell r="G2870">
            <v>0</v>
          </cell>
          <cell r="K2870">
            <v>0</v>
          </cell>
          <cell r="L2870">
            <v>0</v>
          </cell>
          <cell r="N2870">
            <v>0</v>
          </cell>
          <cell r="P2870">
            <v>0</v>
          </cell>
          <cell r="Q2870">
            <v>0</v>
          </cell>
          <cell r="S2870">
            <v>0</v>
          </cell>
          <cell r="T2870">
            <v>0</v>
          </cell>
          <cell r="U2870">
            <v>0</v>
          </cell>
          <cell r="AE2870" t="str">
            <v>20110629LGUM_060</v>
          </cell>
          <cell r="AG2870" t="str">
            <v>260</v>
          </cell>
        </row>
        <row r="2871">
          <cell r="B2871" t="str">
            <v>Dec 2011</v>
          </cell>
          <cell r="C2871" t="str">
            <v>RLS</v>
          </cell>
          <cell r="D2871" t="str">
            <v>LGUM_061</v>
          </cell>
          <cell r="E2871">
            <v>0</v>
          </cell>
          <cell r="G2871">
            <v>0</v>
          </cell>
          <cell r="K2871">
            <v>0</v>
          </cell>
          <cell r="L2871">
            <v>0</v>
          </cell>
          <cell r="N2871">
            <v>0</v>
          </cell>
          <cell r="P2871">
            <v>0</v>
          </cell>
          <cell r="Q2871">
            <v>0</v>
          </cell>
          <cell r="S2871">
            <v>0</v>
          </cell>
          <cell r="T2871">
            <v>0</v>
          </cell>
          <cell r="U2871">
            <v>0</v>
          </cell>
          <cell r="AE2871" t="str">
            <v>20110629LGUM_061</v>
          </cell>
          <cell r="AG2871" t="str">
            <v>261</v>
          </cell>
        </row>
        <row r="2872">
          <cell r="B2872" t="str">
            <v>Dec 2011</v>
          </cell>
          <cell r="C2872" t="str">
            <v>RLS</v>
          </cell>
          <cell r="D2872" t="str">
            <v>LGUM_062</v>
          </cell>
          <cell r="E2872">
            <v>0</v>
          </cell>
          <cell r="G2872">
            <v>0</v>
          </cell>
          <cell r="K2872">
            <v>0</v>
          </cell>
          <cell r="L2872">
            <v>0</v>
          </cell>
          <cell r="N2872">
            <v>0</v>
          </cell>
          <cell r="P2872">
            <v>0</v>
          </cell>
          <cell r="Q2872">
            <v>0</v>
          </cell>
          <cell r="S2872">
            <v>0</v>
          </cell>
          <cell r="T2872">
            <v>0</v>
          </cell>
          <cell r="U2872">
            <v>0</v>
          </cell>
          <cell r="AE2872" t="str">
            <v>20110629LGUM_062</v>
          </cell>
          <cell r="AG2872" t="str">
            <v>262</v>
          </cell>
        </row>
        <row r="2873">
          <cell r="B2873" t="str">
            <v>Dec 2011</v>
          </cell>
          <cell r="C2873" t="str">
            <v>RLS</v>
          </cell>
          <cell r="D2873" t="str">
            <v>LGUM_063</v>
          </cell>
          <cell r="E2873">
            <v>0</v>
          </cell>
          <cell r="G2873">
            <v>0</v>
          </cell>
          <cell r="K2873">
            <v>0</v>
          </cell>
          <cell r="L2873">
            <v>0</v>
          </cell>
          <cell r="N2873">
            <v>0</v>
          </cell>
          <cell r="P2873">
            <v>0</v>
          </cell>
          <cell r="Q2873">
            <v>0</v>
          </cell>
          <cell r="S2873">
            <v>0</v>
          </cell>
          <cell r="T2873">
            <v>0</v>
          </cell>
          <cell r="U2873">
            <v>0</v>
          </cell>
          <cell r="AE2873" t="str">
            <v>20110629LGUM_063</v>
          </cell>
          <cell r="AG2873" t="str">
            <v>263</v>
          </cell>
        </row>
        <row r="2874">
          <cell r="B2874" t="str">
            <v>Dec 2011</v>
          </cell>
          <cell r="C2874" t="str">
            <v>RLS</v>
          </cell>
          <cell r="D2874" t="str">
            <v>LGUM_066</v>
          </cell>
          <cell r="E2874">
            <v>0</v>
          </cell>
          <cell r="G2874">
            <v>0</v>
          </cell>
          <cell r="K2874">
            <v>0</v>
          </cell>
          <cell r="L2874">
            <v>0</v>
          </cell>
          <cell r="N2874">
            <v>0</v>
          </cell>
          <cell r="P2874">
            <v>0</v>
          </cell>
          <cell r="Q2874">
            <v>0</v>
          </cell>
          <cell r="S2874">
            <v>0</v>
          </cell>
          <cell r="T2874">
            <v>0</v>
          </cell>
          <cell r="U2874">
            <v>0</v>
          </cell>
          <cell r="AE2874" t="str">
            <v>20110629LGUM_066</v>
          </cell>
          <cell r="AG2874" t="str">
            <v>266</v>
          </cell>
        </row>
        <row r="2875">
          <cell r="B2875" t="str">
            <v>Dec 2011</v>
          </cell>
          <cell r="C2875" t="str">
            <v>RLS</v>
          </cell>
          <cell r="D2875" t="str">
            <v>LGUM_067</v>
          </cell>
          <cell r="E2875">
            <v>0</v>
          </cell>
          <cell r="G2875">
            <v>0</v>
          </cell>
          <cell r="K2875">
            <v>0</v>
          </cell>
          <cell r="L2875">
            <v>0</v>
          </cell>
          <cell r="N2875">
            <v>0</v>
          </cell>
          <cell r="P2875">
            <v>0</v>
          </cell>
          <cell r="Q2875">
            <v>0</v>
          </cell>
          <cell r="S2875">
            <v>0</v>
          </cell>
          <cell r="T2875">
            <v>0</v>
          </cell>
          <cell r="U2875">
            <v>0</v>
          </cell>
          <cell r="AE2875" t="str">
            <v>20110629LGUM_067</v>
          </cell>
          <cell r="AG2875" t="str">
            <v>267</v>
          </cell>
        </row>
        <row r="2876">
          <cell r="B2876" t="str">
            <v>Dec 2011</v>
          </cell>
          <cell r="C2876" t="str">
            <v>RLS</v>
          </cell>
          <cell r="D2876" t="str">
            <v>LGUM_072</v>
          </cell>
          <cell r="E2876">
            <v>0</v>
          </cell>
          <cell r="G2876">
            <v>0</v>
          </cell>
          <cell r="K2876">
            <v>0</v>
          </cell>
          <cell r="L2876">
            <v>0</v>
          </cell>
          <cell r="N2876">
            <v>0</v>
          </cell>
          <cell r="P2876">
            <v>0</v>
          </cell>
          <cell r="Q2876">
            <v>0</v>
          </cell>
          <cell r="S2876">
            <v>0</v>
          </cell>
          <cell r="T2876">
            <v>0</v>
          </cell>
          <cell r="U2876">
            <v>0</v>
          </cell>
          <cell r="AE2876" t="str">
            <v>20110629LGUM_072</v>
          </cell>
          <cell r="AG2876" t="str">
            <v>272</v>
          </cell>
        </row>
        <row r="2877">
          <cell r="B2877" t="str">
            <v>Dec 2011</v>
          </cell>
          <cell r="C2877" t="str">
            <v>RLS</v>
          </cell>
          <cell r="D2877" t="str">
            <v>LGUM_073</v>
          </cell>
          <cell r="E2877">
            <v>0</v>
          </cell>
          <cell r="G2877">
            <v>0</v>
          </cell>
          <cell r="K2877">
            <v>0</v>
          </cell>
          <cell r="L2877">
            <v>0</v>
          </cell>
          <cell r="N2877">
            <v>0</v>
          </cell>
          <cell r="P2877">
            <v>0</v>
          </cell>
          <cell r="Q2877">
            <v>0</v>
          </cell>
          <cell r="S2877">
            <v>0</v>
          </cell>
          <cell r="T2877">
            <v>0</v>
          </cell>
          <cell r="U2877">
            <v>0</v>
          </cell>
          <cell r="AE2877" t="str">
            <v>20110629LGUM_073</v>
          </cell>
          <cell r="AG2877" t="str">
            <v>273</v>
          </cell>
        </row>
        <row r="2878">
          <cell r="B2878" t="str">
            <v>Dec 2011</v>
          </cell>
          <cell r="C2878" t="str">
            <v>RLS</v>
          </cell>
          <cell r="D2878" t="str">
            <v>LGUM_074</v>
          </cell>
          <cell r="E2878">
            <v>0</v>
          </cell>
          <cell r="G2878">
            <v>0</v>
          </cell>
          <cell r="K2878">
            <v>0</v>
          </cell>
          <cell r="L2878">
            <v>0</v>
          </cell>
          <cell r="N2878">
            <v>0</v>
          </cell>
          <cell r="P2878">
            <v>0</v>
          </cell>
          <cell r="Q2878">
            <v>0</v>
          </cell>
          <cell r="S2878">
            <v>0</v>
          </cell>
          <cell r="T2878">
            <v>0</v>
          </cell>
          <cell r="U2878">
            <v>0</v>
          </cell>
          <cell r="AE2878" t="str">
            <v>20110629LGUM_074</v>
          </cell>
          <cell r="AG2878" t="str">
            <v>274</v>
          </cell>
        </row>
        <row r="2879">
          <cell r="B2879" t="str">
            <v>Dec 2011</v>
          </cell>
          <cell r="C2879" t="str">
            <v>RLS</v>
          </cell>
          <cell r="D2879" t="str">
            <v>LGUM_075</v>
          </cell>
          <cell r="E2879">
            <v>0</v>
          </cell>
          <cell r="G2879">
            <v>0</v>
          </cell>
          <cell r="K2879">
            <v>0</v>
          </cell>
          <cell r="L2879">
            <v>0</v>
          </cell>
          <cell r="N2879">
            <v>0</v>
          </cell>
          <cell r="P2879">
            <v>0</v>
          </cell>
          <cell r="Q2879">
            <v>0</v>
          </cell>
          <cell r="S2879">
            <v>0</v>
          </cell>
          <cell r="T2879">
            <v>0</v>
          </cell>
          <cell r="U2879">
            <v>0</v>
          </cell>
          <cell r="AE2879" t="str">
            <v>20110629LGUM_075</v>
          </cell>
          <cell r="AG2879" t="str">
            <v>275</v>
          </cell>
        </row>
        <row r="2880">
          <cell r="B2880" t="str">
            <v>Dec 2011</v>
          </cell>
          <cell r="C2880" t="str">
            <v>RLS</v>
          </cell>
          <cell r="D2880" t="str">
            <v>LGUM_076</v>
          </cell>
          <cell r="E2880">
            <v>0</v>
          </cell>
          <cell r="G2880">
            <v>0</v>
          </cell>
          <cell r="K2880">
            <v>0</v>
          </cell>
          <cell r="L2880">
            <v>0</v>
          </cell>
          <cell r="N2880">
            <v>0</v>
          </cell>
          <cell r="P2880">
            <v>0</v>
          </cell>
          <cell r="Q2880">
            <v>0</v>
          </cell>
          <cell r="S2880">
            <v>0</v>
          </cell>
          <cell r="T2880">
            <v>0</v>
          </cell>
          <cell r="U2880">
            <v>0</v>
          </cell>
          <cell r="AE2880" t="str">
            <v>20110629LGUM_076</v>
          </cell>
          <cell r="AG2880" t="str">
            <v>276</v>
          </cell>
        </row>
        <row r="2881">
          <cell r="B2881" t="str">
            <v>Dec 2011</v>
          </cell>
          <cell r="C2881" t="str">
            <v>RLS</v>
          </cell>
          <cell r="D2881" t="str">
            <v>LGUM_077</v>
          </cell>
          <cell r="E2881">
            <v>0</v>
          </cell>
          <cell r="G2881">
            <v>0</v>
          </cell>
          <cell r="K2881">
            <v>0</v>
          </cell>
          <cell r="L2881">
            <v>0</v>
          </cell>
          <cell r="N2881">
            <v>0</v>
          </cell>
          <cell r="P2881">
            <v>0</v>
          </cell>
          <cell r="Q2881">
            <v>0</v>
          </cell>
          <cell r="S2881">
            <v>0</v>
          </cell>
          <cell r="T2881">
            <v>0</v>
          </cell>
          <cell r="U2881">
            <v>0</v>
          </cell>
          <cell r="AE2881" t="str">
            <v>20110629LGUM_077</v>
          </cell>
          <cell r="AG2881" t="str">
            <v>277</v>
          </cell>
        </row>
        <row r="2882">
          <cell r="B2882" t="str">
            <v>Dec 2011</v>
          </cell>
          <cell r="C2882" t="str">
            <v>RLS</v>
          </cell>
          <cell r="D2882" t="str">
            <v>LGUM_078</v>
          </cell>
          <cell r="E2882">
            <v>0</v>
          </cell>
          <cell r="G2882">
            <v>0</v>
          </cell>
          <cell r="K2882">
            <v>0</v>
          </cell>
          <cell r="L2882">
            <v>0</v>
          </cell>
          <cell r="N2882">
            <v>0</v>
          </cell>
          <cell r="P2882">
            <v>0</v>
          </cell>
          <cell r="Q2882">
            <v>0</v>
          </cell>
          <cell r="S2882">
            <v>0</v>
          </cell>
          <cell r="T2882">
            <v>0</v>
          </cell>
          <cell r="U2882">
            <v>0</v>
          </cell>
          <cell r="AE2882" t="str">
            <v>20110629LGUM_078</v>
          </cell>
          <cell r="AG2882" t="str">
            <v>278</v>
          </cell>
        </row>
        <row r="2883">
          <cell r="B2883" t="str">
            <v>Dec 2011</v>
          </cell>
          <cell r="C2883" t="str">
            <v>RLS</v>
          </cell>
          <cell r="D2883" t="str">
            <v>LGUM_079</v>
          </cell>
          <cell r="E2883">
            <v>0</v>
          </cell>
          <cell r="G2883">
            <v>0</v>
          </cell>
          <cell r="K2883">
            <v>0</v>
          </cell>
          <cell r="L2883">
            <v>0</v>
          </cell>
          <cell r="N2883">
            <v>0</v>
          </cell>
          <cell r="P2883">
            <v>0</v>
          </cell>
          <cell r="Q2883">
            <v>0</v>
          </cell>
          <cell r="S2883">
            <v>0</v>
          </cell>
          <cell r="T2883">
            <v>0</v>
          </cell>
          <cell r="U2883">
            <v>0</v>
          </cell>
          <cell r="AE2883" t="str">
            <v>20110629LGUM_079</v>
          </cell>
          <cell r="AG2883" t="str">
            <v>279</v>
          </cell>
        </row>
        <row r="2884">
          <cell r="B2884" t="str">
            <v>Dec 2011</v>
          </cell>
          <cell r="C2884" t="str">
            <v>RLS</v>
          </cell>
          <cell r="D2884" t="str">
            <v>LGUM_080</v>
          </cell>
          <cell r="E2884">
            <v>0</v>
          </cell>
          <cell r="G2884">
            <v>0</v>
          </cell>
          <cell r="K2884">
            <v>0</v>
          </cell>
          <cell r="L2884">
            <v>0</v>
          </cell>
          <cell r="N2884">
            <v>0</v>
          </cell>
          <cell r="P2884">
            <v>0</v>
          </cell>
          <cell r="Q2884">
            <v>0</v>
          </cell>
          <cell r="S2884">
            <v>0</v>
          </cell>
          <cell r="T2884">
            <v>0</v>
          </cell>
          <cell r="U2884">
            <v>0</v>
          </cell>
          <cell r="AE2884" t="str">
            <v>20110629LGUM_080</v>
          </cell>
          <cell r="AG2884" t="str">
            <v>280</v>
          </cell>
        </row>
        <row r="2885">
          <cell r="B2885" t="str">
            <v>Dec 2011</v>
          </cell>
          <cell r="C2885" t="str">
            <v>RLS</v>
          </cell>
          <cell r="D2885" t="str">
            <v>LGUM_081</v>
          </cell>
          <cell r="E2885">
            <v>0</v>
          </cell>
          <cell r="G2885">
            <v>0</v>
          </cell>
          <cell r="K2885">
            <v>0</v>
          </cell>
          <cell r="L2885">
            <v>0</v>
          </cell>
          <cell r="N2885">
            <v>0</v>
          </cell>
          <cell r="P2885">
            <v>0</v>
          </cell>
          <cell r="Q2885">
            <v>0</v>
          </cell>
          <cell r="S2885">
            <v>0</v>
          </cell>
          <cell r="T2885">
            <v>0</v>
          </cell>
          <cell r="U2885">
            <v>0</v>
          </cell>
          <cell r="AE2885" t="str">
            <v>20110629LGUM_081</v>
          </cell>
          <cell r="AG2885" t="str">
            <v>281</v>
          </cell>
        </row>
        <row r="2886">
          <cell r="B2886" t="str">
            <v>Dec 2011</v>
          </cell>
          <cell r="C2886" t="str">
            <v>RLS</v>
          </cell>
          <cell r="D2886" t="str">
            <v>LGUM_082</v>
          </cell>
          <cell r="E2886">
            <v>0</v>
          </cell>
          <cell r="G2886">
            <v>0</v>
          </cell>
          <cell r="K2886">
            <v>0</v>
          </cell>
          <cell r="L2886">
            <v>0</v>
          </cell>
          <cell r="N2886">
            <v>0</v>
          </cell>
          <cell r="P2886">
            <v>0</v>
          </cell>
          <cell r="Q2886">
            <v>0</v>
          </cell>
          <cell r="S2886">
            <v>0</v>
          </cell>
          <cell r="T2886">
            <v>0</v>
          </cell>
          <cell r="U2886">
            <v>0</v>
          </cell>
          <cell r="AE2886" t="str">
            <v>20110629LGUM_082</v>
          </cell>
          <cell r="AG2886" t="str">
            <v>282</v>
          </cell>
        </row>
        <row r="2887">
          <cell r="B2887" t="str">
            <v>Dec 2011</v>
          </cell>
          <cell r="C2887" t="str">
            <v>RLS</v>
          </cell>
          <cell r="D2887" t="str">
            <v>LGUM_083</v>
          </cell>
          <cell r="E2887">
            <v>0</v>
          </cell>
          <cell r="G2887">
            <v>0</v>
          </cell>
          <cell r="K2887">
            <v>0</v>
          </cell>
          <cell r="L2887">
            <v>0</v>
          </cell>
          <cell r="N2887">
            <v>0</v>
          </cell>
          <cell r="P2887">
            <v>0</v>
          </cell>
          <cell r="Q2887">
            <v>0</v>
          </cell>
          <cell r="S2887">
            <v>0</v>
          </cell>
          <cell r="T2887">
            <v>0</v>
          </cell>
          <cell r="U2887">
            <v>0</v>
          </cell>
          <cell r="AE2887" t="str">
            <v>20110629LGUM_083</v>
          </cell>
          <cell r="AG2887" t="str">
            <v>283</v>
          </cell>
        </row>
        <row r="2888">
          <cell r="B2888" t="str">
            <v>Dec 2011</v>
          </cell>
          <cell r="C2888" t="str">
            <v>RLS</v>
          </cell>
          <cell r="D2888" t="str">
            <v>LGUM_101</v>
          </cell>
          <cell r="E2888">
            <v>0</v>
          </cell>
          <cell r="G2888">
            <v>0</v>
          </cell>
          <cell r="K2888">
            <v>0</v>
          </cell>
          <cell r="L2888">
            <v>0</v>
          </cell>
          <cell r="N2888">
            <v>0</v>
          </cell>
          <cell r="P2888">
            <v>0</v>
          </cell>
          <cell r="Q2888">
            <v>0</v>
          </cell>
          <cell r="S2888">
            <v>0</v>
          </cell>
          <cell r="T2888">
            <v>0</v>
          </cell>
          <cell r="U2888">
            <v>0</v>
          </cell>
          <cell r="AE2888" t="str">
            <v>20110629LGUM_101</v>
          </cell>
          <cell r="AG2888" t="str">
            <v>201</v>
          </cell>
        </row>
        <row r="2889">
          <cell r="B2889" t="str">
            <v>Dec 2011</v>
          </cell>
          <cell r="C2889" t="str">
            <v>RLS</v>
          </cell>
          <cell r="D2889" t="str">
            <v>LGUM_102</v>
          </cell>
          <cell r="E2889">
            <v>0</v>
          </cell>
          <cell r="G2889">
            <v>0</v>
          </cell>
          <cell r="K2889">
            <v>0</v>
          </cell>
          <cell r="L2889">
            <v>0</v>
          </cell>
          <cell r="N2889">
            <v>0</v>
          </cell>
          <cell r="P2889">
            <v>0</v>
          </cell>
          <cell r="Q2889">
            <v>0</v>
          </cell>
          <cell r="S2889">
            <v>0</v>
          </cell>
          <cell r="T2889">
            <v>0</v>
          </cell>
          <cell r="U2889">
            <v>0</v>
          </cell>
          <cell r="AE2889" t="str">
            <v>20110629LGUM_102</v>
          </cell>
          <cell r="AG2889" t="str">
            <v>202</v>
          </cell>
        </row>
        <row r="2890">
          <cell r="B2890" t="str">
            <v>Dec 2011</v>
          </cell>
          <cell r="C2890" t="str">
            <v>RLS</v>
          </cell>
          <cell r="D2890" t="str">
            <v>LGUM_103</v>
          </cell>
          <cell r="E2890">
            <v>0</v>
          </cell>
          <cell r="G2890">
            <v>0</v>
          </cell>
          <cell r="K2890">
            <v>0</v>
          </cell>
          <cell r="L2890">
            <v>0</v>
          </cell>
          <cell r="N2890">
            <v>0</v>
          </cell>
          <cell r="P2890">
            <v>0</v>
          </cell>
          <cell r="Q2890">
            <v>0</v>
          </cell>
          <cell r="S2890">
            <v>0</v>
          </cell>
          <cell r="T2890">
            <v>0</v>
          </cell>
          <cell r="U2890">
            <v>0</v>
          </cell>
          <cell r="AE2890" t="str">
            <v>20110629LGUM_103</v>
          </cell>
          <cell r="AG2890" t="str">
            <v>203</v>
          </cell>
        </row>
        <row r="2891">
          <cell r="B2891" t="str">
            <v>Dec 2011</v>
          </cell>
          <cell r="C2891" t="str">
            <v>RLS</v>
          </cell>
          <cell r="D2891" t="str">
            <v>LGUM_104</v>
          </cell>
          <cell r="E2891">
            <v>-50</v>
          </cell>
          <cell r="G2891">
            <v>-7696</v>
          </cell>
          <cell r="J2891">
            <v>18.100000000000001</v>
          </cell>
          <cell r="K2891">
            <v>-620.9</v>
          </cell>
          <cell r="L2891">
            <v>-620.9</v>
          </cell>
          <cell r="N2891">
            <v>-11.35</v>
          </cell>
          <cell r="P2891">
            <v>-6.4</v>
          </cell>
          <cell r="Q2891">
            <v>-0.26</v>
          </cell>
          <cell r="S2891">
            <v>0</v>
          </cell>
          <cell r="T2891">
            <v>0</v>
          </cell>
          <cell r="U2891">
            <v>-638.91</v>
          </cell>
          <cell r="AE2891" t="str">
            <v>20110629LGUM_104</v>
          </cell>
          <cell r="AG2891" t="str">
            <v>204</v>
          </cell>
        </row>
        <row r="2892">
          <cell r="B2892" t="str">
            <v>Dec 2011</v>
          </cell>
          <cell r="C2892" t="str">
            <v>RLS</v>
          </cell>
          <cell r="D2892" t="str">
            <v>LGUM_105</v>
          </cell>
          <cell r="E2892">
            <v>0</v>
          </cell>
          <cell r="G2892">
            <v>0</v>
          </cell>
          <cell r="K2892">
            <v>0</v>
          </cell>
          <cell r="L2892">
            <v>0</v>
          </cell>
          <cell r="N2892">
            <v>0</v>
          </cell>
          <cell r="P2892">
            <v>0</v>
          </cell>
          <cell r="Q2892">
            <v>0</v>
          </cell>
          <cell r="S2892">
            <v>0</v>
          </cell>
          <cell r="T2892">
            <v>0</v>
          </cell>
          <cell r="U2892">
            <v>0</v>
          </cell>
          <cell r="AE2892" t="str">
            <v>20110629LGUM_105</v>
          </cell>
          <cell r="AG2892" t="str">
            <v>205</v>
          </cell>
        </row>
        <row r="2893">
          <cell r="B2893" t="str">
            <v>Dec 2011</v>
          </cell>
          <cell r="C2893" t="str">
            <v>RLS</v>
          </cell>
          <cell r="D2893" t="str">
            <v>LGUM_106</v>
          </cell>
          <cell r="E2893">
            <v>0</v>
          </cell>
          <cell r="G2893">
            <v>0</v>
          </cell>
          <cell r="K2893">
            <v>0</v>
          </cell>
          <cell r="L2893">
            <v>0</v>
          </cell>
          <cell r="N2893">
            <v>0</v>
          </cell>
          <cell r="P2893">
            <v>0</v>
          </cell>
          <cell r="Q2893">
            <v>0</v>
          </cell>
          <cell r="S2893">
            <v>0</v>
          </cell>
          <cell r="T2893">
            <v>0</v>
          </cell>
          <cell r="U2893">
            <v>0</v>
          </cell>
          <cell r="AE2893" t="str">
            <v>20110629LGUM_106</v>
          </cell>
          <cell r="AG2893" t="str">
            <v>206</v>
          </cell>
        </row>
        <row r="2894">
          <cell r="B2894" t="str">
            <v>Dec 2011</v>
          </cell>
          <cell r="C2894" t="str">
            <v>RLS</v>
          </cell>
          <cell r="D2894" t="str">
            <v>LGUM_107</v>
          </cell>
          <cell r="E2894">
            <v>0</v>
          </cell>
          <cell r="G2894">
            <v>0</v>
          </cell>
          <cell r="K2894">
            <v>0</v>
          </cell>
          <cell r="L2894">
            <v>0</v>
          </cell>
          <cell r="N2894">
            <v>0</v>
          </cell>
          <cell r="P2894">
            <v>0</v>
          </cell>
          <cell r="Q2894">
            <v>0</v>
          </cell>
          <cell r="S2894">
            <v>0</v>
          </cell>
          <cell r="T2894">
            <v>0</v>
          </cell>
          <cell r="U2894">
            <v>0</v>
          </cell>
          <cell r="AE2894" t="str">
            <v>20110629LGUM_107</v>
          </cell>
          <cell r="AG2894" t="str">
            <v>207</v>
          </cell>
        </row>
        <row r="2895">
          <cell r="B2895" t="str">
            <v>Dec 2011</v>
          </cell>
          <cell r="C2895" t="str">
            <v>RLS</v>
          </cell>
          <cell r="D2895" t="str">
            <v>LGUM_108</v>
          </cell>
          <cell r="E2895">
            <v>0</v>
          </cell>
          <cell r="G2895">
            <v>0</v>
          </cell>
          <cell r="K2895">
            <v>0</v>
          </cell>
          <cell r="L2895">
            <v>0</v>
          </cell>
          <cell r="N2895">
            <v>0</v>
          </cell>
          <cell r="P2895">
            <v>0</v>
          </cell>
          <cell r="Q2895">
            <v>0</v>
          </cell>
          <cell r="S2895">
            <v>0</v>
          </cell>
          <cell r="T2895">
            <v>0</v>
          </cell>
          <cell r="U2895">
            <v>0</v>
          </cell>
          <cell r="AE2895" t="str">
            <v>20110629LGUM_108</v>
          </cell>
          <cell r="AG2895" t="str">
            <v>208</v>
          </cell>
        </row>
        <row r="2896">
          <cell r="B2896" t="str">
            <v>Dec 2011</v>
          </cell>
          <cell r="C2896" t="str">
            <v>RLS</v>
          </cell>
          <cell r="D2896" t="str">
            <v>LGUM_109</v>
          </cell>
          <cell r="E2896">
            <v>0</v>
          </cell>
          <cell r="G2896">
            <v>0</v>
          </cell>
          <cell r="K2896">
            <v>0</v>
          </cell>
          <cell r="L2896">
            <v>0</v>
          </cell>
          <cell r="N2896">
            <v>0</v>
          </cell>
          <cell r="P2896">
            <v>0</v>
          </cell>
          <cell r="Q2896">
            <v>0</v>
          </cell>
          <cell r="S2896">
            <v>0</v>
          </cell>
          <cell r="T2896">
            <v>0</v>
          </cell>
          <cell r="U2896">
            <v>0</v>
          </cell>
          <cell r="AE2896" t="str">
            <v>20110629LGUM_109</v>
          </cell>
          <cell r="AG2896" t="str">
            <v>209</v>
          </cell>
        </row>
        <row r="2897">
          <cell r="B2897" t="str">
            <v>Dec 2011</v>
          </cell>
          <cell r="C2897" t="str">
            <v>RLS</v>
          </cell>
          <cell r="D2897" t="str">
            <v>LGUM_110</v>
          </cell>
          <cell r="E2897">
            <v>0</v>
          </cell>
          <cell r="G2897">
            <v>0</v>
          </cell>
          <cell r="K2897">
            <v>0</v>
          </cell>
          <cell r="L2897">
            <v>0</v>
          </cell>
          <cell r="N2897">
            <v>0</v>
          </cell>
          <cell r="P2897">
            <v>0</v>
          </cell>
          <cell r="Q2897">
            <v>0</v>
          </cell>
          <cell r="S2897">
            <v>0</v>
          </cell>
          <cell r="T2897">
            <v>0</v>
          </cell>
          <cell r="U2897">
            <v>0</v>
          </cell>
          <cell r="AE2897" t="str">
            <v>20110629LGUM_110</v>
          </cell>
          <cell r="AG2897" t="str">
            <v>210</v>
          </cell>
        </row>
        <row r="2898">
          <cell r="B2898" t="str">
            <v>Dec 2011</v>
          </cell>
          <cell r="C2898" t="str">
            <v>RLS</v>
          </cell>
          <cell r="D2898" t="str">
            <v>LGUM_111</v>
          </cell>
          <cell r="E2898">
            <v>0</v>
          </cell>
          <cell r="G2898">
            <v>0</v>
          </cell>
          <cell r="K2898">
            <v>0</v>
          </cell>
          <cell r="L2898">
            <v>0</v>
          </cell>
          <cell r="N2898">
            <v>0</v>
          </cell>
          <cell r="P2898">
            <v>0</v>
          </cell>
          <cell r="Q2898">
            <v>0</v>
          </cell>
          <cell r="S2898">
            <v>0</v>
          </cell>
          <cell r="T2898">
            <v>0</v>
          </cell>
          <cell r="U2898">
            <v>0</v>
          </cell>
          <cell r="AE2898" t="str">
            <v>20110629LGUM_111</v>
          </cell>
          <cell r="AG2898" t="str">
            <v>211</v>
          </cell>
        </row>
        <row r="2899">
          <cell r="B2899" t="str">
            <v>Dec 2011</v>
          </cell>
          <cell r="C2899" t="str">
            <v>RLS</v>
          </cell>
          <cell r="D2899" t="str">
            <v>LGUM_112</v>
          </cell>
          <cell r="E2899">
            <v>0</v>
          </cell>
          <cell r="G2899">
            <v>0</v>
          </cell>
          <cell r="K2899">
            <v>0</v>
          </cell>
          <cell r="L2899">
            <v>0</v>
          </cell>
          <cell r="N2899">
            <v>0</v>
          </cell>
          <cell r="P2899">
            <v>0</v>
          </cell>
          <cell r="Q2899">
            <v>0</v>
          </cell>
          <cell r="S2899">
            <v>0</v>
          </cell>
          <cell r="T2899">
            <v>0</v>
          </cell>
          <cell r="U2899">
            <v>0</v>
          </cell>
          <cell r="AE2899" t="str">
            <v>20110629LGUM_112</v>
          </cell>
          <cell r="AG2899" t="str">
            <v>212</v>
          </cell>
        </row>
        <row r="2900">
          <cell r="B2900" t="str">
            <v>Dec 2011</v>
          </cell>
          <cell r="C2900" t="str">
            <v>RLS</v>
          </cell>
          <cell r="D2900" t="str">
            <v>LGUM_113</v>
          </cell>
          <cell r="E2900">
            <v>0</v>
          </cell>
          <cell r="G2900">
            <v>0</v>
          </cell>
          <cell r="K2900">
            <v>0</v>
          </cell>
          <cell r="L2900">
            <v>0</v>
          </cell>
          <cell r="N2900">
            <v>0</v>
          </cell>
          <cell r="P2900">
            <v>0</v>
          </cell>
          <cell r="Q2900">
            <v>0</v>
          </cell>
          <cell r="S2900">
            <v>0</v>
          </cell>
          <cell r="T2900">
            <v>0</v>
          </cell>
          <cell r="U2900">
            <v>0</v>
          </cell>
          <cell r="AE2900" t="str">
            <v>20110629LGUM_113</v>
          </cell>
          <cell r="AG2900" t="str">
            <v>213</v>
          </cell>
        </row>
        <row r="2901">
          <cell r="B2901" t="str">
            <v>Dec 2011</v>
          </cell>
          <cell r="C2901" t="str">
            <v>RLS</v>
          </cell>
          <cell r="D2901" t="str">
            <v>LGUM_116</v>
          </cell>
          <cell r="E2901">
            <v>0</v>
          </cell>
          <cell r="G2901">
            <v>0</v>
          </cell>
          <cell r="K2901">
            <v>0</v>
          </cell>
          <cell r="L2901">
            <v>0</v>
          </cell>
          <cell r="N2901">
            <v>0</v>
          </cell>
          <cell r="P2901">
            <v>0</v>
          </cell>
          <cell r="Q2901">
            <v>0</v>
          </cell>
          <cell r="S2901">
            <v>0</v>
          </cell>
          <cell r="T2901">
            <v>0</v>
          </cell>
          <cell r="U2901">
            <v>0</v>
          </cell>
          <cell r="AE2901" t="str">
            <v>20110629LGUM_116</v>
          </cell>
          <cell r="AG2901" t="str">
            <v>216</v>
          </cell>
        </row>
        <row r="2902">
          <cell r="B2902" t="str">
            <v>Dec 2011</v>
          </cell>
          <cell r="C2902" t="str">
            <v>RLS</v>
          </cell>
          <cell r="D2902" t="str">
            <v>LGUM_117</v>
          </cell>
          <cell r="E2902">
            <v>0</v>
          </cell>
          <cell r="G2902">
            <v>0</v>
          </cell>
          <cell r="K2902">
            <v>0</v>
          </cell>
          <cell r="L2902">
            <v>0</v>
          </cell>
          <cell r="N2902">
            <v>0</v>
          </cell>
          <cell r="P2902">
            <v>0</v>
          </cell>
          <cell r="Q2902">
            <v>0</v>
          </cell>
          <cell r="S2902">
            <v>0</v>
          </cell>
          <cell r="T2902">
            <v>0</v>
          </cell>
          <cell r="U2902">
            <v>0</v>
          </cell>
          <cell r="AE2902" t="str">
            <v>20110629LGUM_117</v>
          </cell>
          <cell r="AG2902" t="str">
            <v>217</v>
          </cell>
        </row>
        <row r="2903">
          <cell r="B2903" t="str">
            <v>Dec 2011</v>
          </cell>
          <cell r="C2903" t="str">
            <v>RLS</v>
          </cell>
          <cell r="D2903" t="str">
            <v>LGUM_122</v>
          </cell>
          <cell r="E2903">
            <v>0</v>
          </cell>
          <cell r="G2903">
            <v>0</v>
          </cell>
          <cell r="K2903">
            <v>0</v>
          </cell>
          <cell r="L2903">
            <v>0</v>
          </cell>
          <cell r="N2903">
            <v>0</v>
          </cell>
          <cell r="P2903">
            <v>0</v>
          </cell>
          <cell r="Q2903">
            <v>0</v>
          </cell>
          <cell r="S2903">
            <v>0</v>
          </cell>
          <cell r="T2903">
            <v>0</v>
          </cell>
          <cell r="U2903">
            <v>0</v>
          </cell>
          <cell r="AE2903" t="str">
            <v>20110629LGUM_122</v>
          </cell>
          <cell r="AG2903" t="str">
            <v>222</v>
          </cell>
        </row>
        <row r="2904">
          <cell r="B2904" t="str">
            <v>Dec 2011</v>
          </cell>
          <cell r="C2904" t="str">
            <v>RLS</v>
          </cell>
          <cell r="D2904" t="str">
            <v>LGUM_123</v>
          </cell>
          <cell r="E2904">
            <v>0</v>
          </cell>
          <cell r="G2904">
            <v>0</v>
          </cell>
          <cell r="K2904">
            <v>0</v>
          </cell>
          <cell r="L2904">
            <v>0</v>
          </cell>
          <cell r="N2904">
            <v>0</v>
          </cell>
          <cell r="P2904">
            <v>0</v>
          </cell>
          <cell r="Q2904">
            <v>0</v>
          </cell>
          <cell r="S2904">
            <v>0</v>
          </cell>
          <cell r="T2904">
            <v>0</v>
          </cell>
          <cell r="U2904">
            <v>0</v>
          </cell>
          <cell r="AE2904" t="str">
            <v>20110629LGUM_123</v>
          </cell>
          <cell r="AG2904" t="str">
            <v>223</v>
          </cell>
        </row>
        <row r="2905">
          <cell r="B2905" t="str">
            <v>Dec 2011</v>
          </cell>
          <cell r="C2905" t="str">
            <v>RLS</v>
          </cell>
          <cell r="D2905" t="str">
            <v>LGUM_124</v>
          </cell>
          <cell r="E2905">
            <v>0</v>
          </cell>
          <cell r="G2905">
            <v>0</v>
          </cell>
          <cell r="K2905">
            <v>0</v>
          </cell>
          <cell r="L2905">
            <v>0</v>
          </cell>
          <cell r="N2905">
            <v>0</v>
          </cell>
          <cell r="P2905">
            <v>0</v>
          </cell>
          <cell r="Q2905">
            <v>0</v>
          </cell>
          <cell r="S2905">
            <v>0</v>
          </cell>
          <cell r="T2905">
            <v>0</v>
          </cell>
          <cell r="U2905">
            <v>0</v>
          </cell>
          <cell r="AE2905" t="str">
            <v>20110629LGUM_124</v>
          </cell>
          <cell r="AG2905" t="str">
            <v>224</v>
          </cell>
        </row>
        <row r="2906">
          <cell r="B2906" t="str">
            <v>Dec 2011</v>
          </cell>
          <cell r="C2906" t="str">
            <v>RLS</v>
          </cell>
          <cell r="D2906" t="str">
            <v>LGUM_125</v>
          </cell>
          <cell r="E2906">
            <v>0</v>
          </cell>
          <cell r="G2906">
            <v>0</v>
          </cell>
          <cell r="K2906">
            <v>0</v>
          </cell>
          <cell r="L2906">
            <v>0</v>
          </cell>
          <cell r="N2906">
            <v>0</v>
          </cell>
          <cell r="P2906">
            <v>0</v>
          </cell>
          <cell r="Q2906">
            <v>0</v>
          </cell>
          <cell r="S2906">
            <v>0</v>
          </cell>
          <cell r="T2906">
            <v>0</v>
          </cell>
          <cell r="U2906">
            <v>0</v>
          </cell>
          <cell r="AE2906" t="str">
            <v>20110629LGUM_125</v>
          </cell>
          <cell r="AG2906" t="str">
            <v>225</v>
          </cell>
        </row>
        <row r="2907">
          <cell r="B2907" t="str">
            <v>Dec 2011</v>
          </cell>
          <cell r="C2907" t="str">
            <v>RLS</v>
          </cell>
          <cell r="D2907" t="str">
            <v>LGUM_126</v>
          </cell>
          <cell r="E2907">
            <v>0</v>
          </cell>
          <cell r="G2907">
            <v>0</v>
          </cell>
          <cell r="K2907">
            <v>0</v>
          </cell>
          <cell r="L2907">
            <v>0</v>
          </cell>
          <cell r="N2907">
            <v>0</v>
          </cell>
          <cell r="P2907">
            <v>0</v>
          </cell>
          <cell r="Q2907">
            <v>0</v>
          </cell>
          <cell r="S2907">
            <v>0</v>
          </cell>
          <cell r="T2907">
            <v>0</v>
          </cell>
          <cell r="U2907">
            <v>0</v>
          </cell>
          <cell r="AE2907" t="str">
            <v>20110629LGUM_126</v>
          </cell>
          <cell r="AG2907" t="str">
            <v>226</v>
          </cell>
        </row>
        <row r="2908">
          <cell r="B2908" t="str">
            <v>Dec 2011</v>
          </cell>
          <cell r="C2908" t="str">
            <v>RLS</v>
          </cell>
          <cell r="D2908" t="str">
            <v>LGUM_152</v>
          </cell>
          <cell r="E2908">
            <v>0</v>
          </cell>
          <cell r="G2908">
            <v>0</v>
          </cell>
          <cell r="K2908">
            <v>0</v>
          </cell>
          <cell r="L2908">
            <v>0</v>
          </cell>
          <cell r="N2908">
            <v>0</v>
          </cell>
          <cell r="P2908">
            <v>0</v>
          </cell>
          <cell r="Q2908">
            <v>0</v>
          </cell>
          <cell r="S2908">
            <v>0</v>
          </cell>
          <cell r="T2908">
            <v>0</v>
          </cell>
          <cell r="U2908">
            <v>0</v>
          </cell>
          <cell r="AE2908" t="str">
            <v>20110629LGUM_152</v>
          </cell>
          <cell r="AG2908" t="str">
            <v>252</v>
          </cell>
        </row>
        <row r="2909">
          <cell r="B2909" t="str">
            <v>Dec 2011</v>
          </cell>
          <cell r="C2909" t="str">
            <v>RLS</v>
          </cell>
          <cell r="D2909" t="str">
            <v>LGUM_153</v>
          </cell>
          <cell r="E2909">
            <v>0</v>
          </cell>
          <cell r="G2909">
            <v>0</v>
          </cell>
          <cell r="K2909">
            <v>0</v>
          </cell>
          <cell r="L2909">
            <v>0</v>
          </cell>
          <cell r="N2909">
            <v>0</v>
          </cell>
          <cell r="P2909">
            <v>0</v>
          </cell>
          <cell r="Q2909">
            <v>0</v>
          </cell>
          <cell r="S2909">
            <v>0</v>
          </cell>
          <cell r="T2909">
            <v>0</v>
          </cell>
          <cell r="U2909">
            <v>0</v>
          </cell>
          <cell r="AE2909" t="str">
            <v>20110629LGUM_153</v>
          </cell>
          <cell r="AG2909" t="str">
            <v>253</v>
          </cell>
        </row>
        <row r="2910">
          <cell r="B2910" t="str">
            <v>Dec 2011</v>
          </cell>
          <cell r="C2910" t="str">
            <v>RLS</v>
          </cell>
          <cell r="D2910" t="str">
            <v>LGUM_154</v>
          </cell>
          <cell r="E2910">
            <v>0</v>
          </cell>
          <cell r="G2910">
            <v>0</v>
          </cell>
          <cell r="K2910">
            <v>0</v>
          </cell>
          <cell r="L2910">
            <v>0</v>
          </cell>
          <cell r="N2910">
            <v>0</v>
          </cell>
          <cell r="P2910">
            <v>0</v>
          </cell>
          <cell r="Q2910">
            <v>0</v>
          </cell>
          <cell r="S2910">
            <v>0</v>
          </cell>
          <cell r="T2910">
            <v>0</v>
          </cell>
          <cell r="U2910">
            <v>0</v>
          </cell>
          <cell r="AE2910" t="str">
            <v>20110629LGUM_154</v>
          </cell>
          <cell r="AG2910" t="str">
            <v>254</v>
          </cell>
        </row>
        <row r="2911">
          <cell r="B2911" t="str">
            <v>Dec 2011</v>
          </cell>
          <cell r="C2911" t="str">
            <v>RLS</v>
          </cell>
          <cell r="D2911" t="str">
            <v>LGUM_155</v>
          </cell>
          <cell r="E2911">
            <v>0</v>
          </cell>
          <cell r="G2911">
            <v>0</v>
          </cell>
          <cell r="K2911">
            <v>0</v>
          </cell>
          <cell r="L2911">
            <v>0</v>
          </cell>
          <cell r="N2911">
            <v>0</v>
          </cell>
          <cell r="P2911">
            <v>0</v>
          </cell>
          <cell r="Q2911">
            <v>0</v>
          </cell>
          <cell r="S2911">
            <v>0</v>
          </cell>
          <cell r="T2911">
            <v>0</v>
          </cell>
          <cell r="U2911">
            <v>0</v>
          </cell>
          <cell r="AE2911" t="str">
            <v>20110629LGUM_155</v>
          </cell>
          <cell r="AG2911" t="str">
            <v>255</v>
          </cell>
        </row>
        <row r="2912">
          <cell r="B2912" t="str">
            <v>Dec 2011</v>
          </cell>
          <cell r="C2912" t="str">
            <v>RLS</v>
          </cell>
          <cell r="D2912" t="str">
            <v>LGUM_156</v>
          </cell>
          <cell r="E2912">
            <v>0</v>
          </cell>
          <cell r="G2912">
            <v>0</v>
          </cell>
          <cell r="K2912">
            <v>0</v>
          </cell>
          <cell r="L2912">
            <v>0</v>
          </cell>
          <cell r="N2912">
            <v>0</v>
          </cell>
          <cell r="P2912">
            <v>0</v>
          </cell>
          <cell r="Q2912">
            <v>0</v>
          </cell>
          <cell r="S2912">
            <v>0</v>
          </cell>
          <cell r="T2912">
            <v>0</v>
          </cell>
          <cell r="U2912">
            <v>0</v>
          </cell>
          <cell r="AE2912" t="str">
            <v>20110629LGUM_156</v>
          </cell>
          <cell r="AG2912" t="str">
            <v>256</v>
          </cell>
        </row>
        <row r="2913">
          <cell r="B2913" t="str">
            <v>Dec 2011</v>
          </cell>
          <cell r="C2913" t="str">
            <v>RLS</v>
          </cell>
          <cell r="D2913" t="str">
            <v>LGUM_157</v>
          </cell>
          <cell r="E2913">
            <v>0</v>
          </cell>
          <cell r="G2913">
            <v>0</v>
          </cell>
          <cell r="K2913">
            <v>0</v>
          </cell>
          <cell r="L2913">
            <v>0</v>
          </cell>
          <cell r="N2913">
            <v>0</v>
          </cell>
          <cell r="P2913">
            <v>0</v>
          </cell>
          <cell r="Q2913">
            <v>0</v>
          </cell>
          <cell r="S2913">
            <v>0</v>
          </cell>
          <cell r="T2913">
            <v>0</v>
          </cell>
          <cell r="U2913">
            <v>0</v>
          </cell>
          <cell r="AE2913" t="str">
            <v>20110629LGUM_157</v>
          </cell>
          <cell r="AG2913" t="str">
            <v>257</v>
          </cell>
        </row>
        <row r="2914">
          <cell r="B2914" t="str">
            <v>Dec 2011</v>
          </cell>
          <cell r="C2914" t="str">
            <v>RLS</v>
          </cell>
          <cell r="D2914" t="str">
            <v>LGUM_158</v>
          </cell>
          <cell r="E2914">
            <v>0</v>
          </cell>
          <cell r="G2914">
            <v>0</v>
          </cell>
          <cell r="K2914">
            <v>0</v>
          </cell>
          <cell r="L2914">
            <v>0</v>
          </cell>
          <cell r="N2914">
            <v>0</v>
          </cell>
          <cell r="P2914">
            <v>0</v>
          </cell>
          <cell r="Q2914">
            <v>0</v>
          </cell>
          <cell r="S2914">
            <v>0</v>
          </cell>
          <cell r="T2914">
            <v>0</v>
          </cell>
          <cell r="U2914">
            <v>0</v>
          </cell>
          <cell r="AE2914" t="str">
            <v>20110629LGUM_158</v>
          </cell>
          <cell r="AG2914" t="str">
            <v>258</v>
          </cell>
        </row>
        <row r="2915">
          <cell r="B2915" t="str">
            <v>Dec 2011</v>
          </cell>
          <cell r="C2915" t="str">
            <v>RLS</v>
          </cell>
          <cell r="D2915" t="str">
            <v>LGUM_159</v>
          </cell>
          <cell r="E2915">
            <v>0</v>
          </cell>
          <cell r="G2915">
            <v>0</v>
          </cell>
          <cell r="K2915">
            <v>0</v>
          </cell>
          <cell r="L2915">
            <v>0</v>
          </cell>
          <cell r="N2915">
            <v>0</v>
          </cell>
          <cell r="P2915">
            <v>0</v>
          </cell>
          <cell r="Q2915">
            <v>0</v>
          </cell>
          <cell r="S2915">
            <v>0</v>
          </cell>
          <cell r="T2915">
            <v>0</v>
          </cell>
          <cell r="U2915">
            <v>0</v>
          </cell>
          <cell r="AE2915" t="str">
            <v>20110629LGUM_159</v>
          </cell>
          <cell r="AG2915" t="str">
            <v>259</v>
          </cell>
        </row>
        <row r="2916">
          <cell r="B2916" t="str">
            <v>Dec 2011</v>
          </cell>
          <cell r="C2916" t="str">
            <v>RLS</v>
          </cell>
          <cell r="D2916" t="str">
            <v>LGUM_160</v>
          </cell>
          <cell r="E2916">
            <v>0</v>
          </cell>
          <cell r="G2916">
            <v>0</v>
          </cell>
          <cell r="K2916">
            <v>0</v>
          </cell>
          <cell r="L2916">
            <v>0</v>
          </cell>
          <cell r="N2916">
            <v>0</v>
          </cell>
          <cell r="P2916">
            <v>0</v>
          </cell>
          <cell r="Q2916">
            <v>0</v>
          </cell>
          <cell r="S2916">
            <v>0</v>
          </cell>
          <cell r="T2916">
            <v>0</v>
          </cell>
          <cell r="U2916">
            <v>0</v>
          </cell>
          <cell r="AE2916" t="str">
            <v>20110629LGUM_160</v>
          </cell>
          <cell r="AG2916" t="str">
            <v>260</v>
          </cell>
        </row>
        <row r="2917">
          <cell r="B2917" t="str">
            <v>Dec 2011</v>
          </cell>
          <cell r="C2917" t="str">
            <v>RLS</v>
          </cell>
          <cell r="D2917" t="str">
            <v>LGUM_161</v>
          </cell>
          <cell r="E2917">
            <v>0</v>
          </cell>
          <cell r="G2917">
            <v>0</v>
          </cell>
          <cell r="K2917">
            <v>0</v>
          </cell>
          <cell r="L2917">
            <v>0</v>
          </cell>
          <cell r="N2917">
            <v>0</v>
          </cell>
          <cell r="P2917">
            <v>0</v>
          </cell>
          <cell r="Q2917">
            <v>0</v>
          </cell>
          <cell r="S2917">
            <v>0</v>
          </cell>
          <cell r="T2917">
            <v>0</v>
          </cell>
          <cell r="U2917">
            <v>0</v>
          </cell>
          <cell r="AE2917" t="str">
            <v>20110629LGUM_161</v>
          </cell>
          <cell r="AG2917" t="str">
            <v>261</v>
          </cell>
        </row>
        <row r="2918">
          <cell r="B2918" t="str">
            <v>Dec 2011</v>
          </cell>
          <cell r="C2918" t="str">
            <v>RLS</v>
          </cell>
          <cell r="D2918" t="str">
            <v>LGUM_162</v>
          </cell>
          <cell r="E2918">
            <v>0</v>
          </cell>
          <cell r="G2918">
            <v>0</v>
          </cell>
          <cell r="K2918">
            <v>0</v>
          </cell>
          <cell r="L2918">
            <v>0</v>
          </cell>
          <cell r="N2918">
            <v>0</v>
          </cell>
          <cell r="P2918">
            <v>0</v>
          </cell>
          <cell r="Q2918">
            <v>0</v>
          </cell>
          <cell r="S2918">
            <v>0</v>
          </cell>
          <cell r="T2918">
            <v>0</v>
          </cell>
          <cell r="U2918">
            <v>0</v>
          </cell>
          <cell r="AE2918" t="str">
            <v>20110629LGUM_162</v>
          </cell>
          <cell r="AG2918" t="str">
            <v>262</v>
          </cell>
        </row>
        <row r="2919">
          <cell r="B2919" t="str">
            <v>Dec 2011</v>
          </cell>
          <cell r="C2919" t="str">
            <v>RLS</v>
          </cell>
          <cell r="D2919" t="str">
            <v>LGUM_163</v>
          </cell>
          <cell r="E2919">
            <v>0</v>
          </cell>
          <cell r="G2919">
            <v>0</v>
          </cell>
          <cell r="K2919">
            <v>0</v>
          </cell>
          <cell r="L2919">
            <v>0</v>
          </cell>
          <cell r="N2919">
            <v>0</v>
          </cell>
          <cell r="P2919">
            <v>0</v>
          </cell>
          <cell r="Q2919">
            <v>0</v>
          </cell>
          <cell r="S2919">
            <v>0</v>
          </cell>
          <cell r="T2919">
            <v>0</v>
          </cell>
          <cell r="U2919">
            <v>0</v>
          </cell>
          <cell r="AE2919" t="str">
            <v>20110629LGUM_163</v>
          </cell>
          <cell r="AG2919" t="str">
            <v>263</v>
          </cell>
        </row>
        <row r="2920">
          <cell r="B2920" t="str">
            <v>Dec 2011</v>
          </cell>
          <cell r="C2920" t="str">
            <v>RLS</v>
          </cell>
          <cell r="D2920" t="str">
            <v>LGUM_166</v>
          </cell>
          <cell r="E2920">
            <v>0</v>
          </cell>
          <cell r="G2920">
            <v>0</v>
          </cell>
          <cell r="K2920">
            <v>0</v>
          </cell>
          <cell r="L2920">
            <v>0</v>
          </cell>
          <cell r="N2920">
            <v>0</v>
          </cell>
          <cell r="P2920">
            <v>0</v>
          </cell>
          <cell r="Q2920">
            <v>0</v>
          </cell>
          <cell r="S2920">
            <v>0</v>
          </cell>
          <cell r="T2920">
            <v>0</v>
          </cell>
          <cell r="U2920">
            <v>0</v>
          </cell>
          <cell r="AE2920" t="str">
            <v>20110629LGUM_166</v>
          </cell>
          <cell r="AG2920" t="str">
            <v>266</v>
          </cell>
        </row>
        <row r="2921">
          <cell r="B2921" t="str">
            <v>Dec 2011</v>
          </cell>
          <cell r="C2921" t="str">
            <v>RLS</v>
          </cell>
          <cell r="D2921" t="str">
            <v>LGUM_167</v>
          </cell>
          <cell r="E2921">
            <v>0</v>
          </cell>
          <cell r="G2921">
            <v>0</v>
          </cell>
          <cell r="K2921">
            <v>0</v>
          </cell>
          <cell r="L2921">
            <v>0</v>
          </cell>
          <cell r="N2921">
            <v>0</v>
          </cell>
          <cell r="P2921">
            <v>0</v>
          </cell>
          <cell r="Q2921">
            <v>0</v>
          </cell>
          <cell r="S2921">
            <v>0</v>
          </cell>
          <cell r="T2921">
            <v>0</v>
          </cell>
          <cell r="U2921">
            <v>0</v>
          </cell>
          <cell r="AE2921" t="str">
            <v>20110629LGUM_167</v>
          </cell>
          <cell r="AG2921" t="str">
            <v>267</v>
          </cell>
        </row>
        <row r="2922">
          <cell r="B2922" t="str">
            <v>Dec 2011</v>
          </cell>
          <cell r="C2922" t="str">
            <v>RLS</v>
          </cell>
          <cell r="D2922" t="str">
            <v>LGUM_172</v>
          </cell>
          <cell r="E2922">
            <v>0</v>
          </cell>
          <cell r="G2922">
            <v>0</v>
          </cell>
          <cell r="J2922">
            <v>2.11</v>
          </cell>
          <cell r="K2922">
            <v>2.11</v>
          </cell>
          <cell r="L2922">
            <v>2.11</v>
          </cell>
          <cell r="N2922">
            <v>0</v>
          </cell>
          <cell r="P2922">
            <v>0.02</v>
          </cell>
          <cell r="Q2922">
            <v>0</v>
          </cell>
          <cell r="S2922">
            <v>0</v>
          </cell>
          <cell r="T2922">
            <v>0</v>
          </cell>
          <cell r="U2922">
            <v>2.13</v>
          </cell>
          <cell r="AE2922" t="str">
            <v>20110629LGUM_172</v>
          </cell>
          <cell r="AG2922" t="str">
            <v>272</v>
          </cell>
        </row>
        <row r="2923">
          <cell r="B2923" t="str">
            <v>Dec 2011</v>
          </cell>
          <cell r="C2923" t="str">
            <v>RLS</v>
          </cell>
          <cell r="D2923" t="str">
            <v>LGUM_173</v>
          </cell>
          <cell r="E2923">
            <v>0</v>
          </cell>
          <cell r="G2923">
            <v>0</v>
          </cell>
          <cell r="J2923">
            <v>1.82</v>
          </cell>
          <cell r="K2923">
            <v>1.82</v>
          </cell>
          <cell r="L2923">
            <v>1.82</v>
          </cell>
          <cell r="N2923">
            <v>0</v>
          </cell>
          <cell r="P2923">
            <v>0.02</v>
          </cell>
          <cell r="Q2923">
            <v>0</v>
          </cell>
          <cell r="S2923">
            <v>0</v>
          </cell>
          <cell r="T2923">
            <v>0</v>
          </cell>
          <cell r="U2923">
            <v>1.84</v>
          </cell>
          <cell r="AE2923" t="str">
            <v>20110629LGUM_173</v>
          </cell>
          <cell r="AG2923" t="str">
            <v>273</v>
          </cell>
        </row>
        <row r="2924">
          <cell r="B2924" t="str">
            <v>Dec 2011</v>
          </cell>
          <cell r="C2924" t="str">
            <v>RLS</v>
          </cell>
          <cell r="D2924" t="str">
            <v>LGUM_174</v>
          </cell>
          <cell r="E2924">
            <v>0</v>
          </cell>
          <cell r="G2924">
            <v>0</v>
          </cell>
          <cell r="J2924">
            <v>0</v>
          </cell>
          <cell r="K2924">
            <v>0</v>
          </cell>
          <cell r="L2924">
            <v>0</v>
          </cell>
          <cell r="N2924">
            <v>0</v>
          </cell>
          <cell r="P2924">
            <v>0</v>
          </cell>
          <cell r="Q2924">
            <v>0</v>
          </cell>
          <cell r="S2924">
            <v>0</v>
          </cell>
          <cell r="T2924">
            <v>0</v>
          </cell>
          <cell r="U2924">
            <v>0</v>
          </cell>
          <cell r="AE2924" t="str">
            <v>20110629LGUM_174</v>
          </cell>
          <cell r="AG2924" t="str">
            <v>274</v>
          </cell>
        </row>
        <row r="2925">
          <cell r="B2925" t="str">
            <v>Dec 2011</v>
          </cell>
          <cell r="C2925" t="str">
            <v>RLS</v>
          </cell>
          <cell r="D2925" t="str">
            <v>LGUM_175</v>
          </cell>
          <cell r="E2925">
            <v>0</v>
          </cell>
          <cell r="G2925">
            <v>0</v>
          </cell>
          <cell r="J2925">
            <v>0</v>
          </cell>
          <cell r="K2925">
            <v>0</v>
          </cell>
          <cell r="L2925">
            <v>0</v>
          </cell>
          <cell r="N2925">
            <v>0</v>
          </cell>
          <cell r="P2925">
            <v>0</v>
          </cell>
          <cell r="Q2925">
            <v>0</v>
          </cell>
          <cell r="S2925">
            <v>0</v>
          </cell>
          <cell r="T2925">
            <v>0</v>
          </cell>
          <cell r="U2925">
            <v>0</v>
          </cell>
          <cell r="AE2925" t="str">
            <v>20110629LGUM_175</v>
          </cell>
          <cell r="AG2925" t="str">
            <v>275</v>
          </cell>
        </row>
        <row r="2926">
          <cell r="B2926" t="str">
            <v>Dec 2011</v>
          </cell>
          <cell r="C2926" t="str">
            <v>RLS</v>
          </cell>
          <cell r="D2926" t="str">
            <v>LGUM_176</v>
          </cell>
          <cell r="E2926">
            <v>0</v>
          </cell>
          <cell r="G2926">
            <v>0</v>
          </cell>
          <cell r="J2926">
            <v>0</v>
          </cell>
          <cell r="K2926">
            <v>0</v>
          </cell>
          <cell r="L2926">
            <v>0</v>
          </cell>
          <cell r="N2926">
            <v>0</v>
          </cell>
          <cell r="P2926">
            <v>0</v>
          </cell>
          <cell r="Q2926">
            <v>0</v>
          </cell>
          <cell r="S2926">
            <v>0</v>
          </cell>
          <cell r="T2926">
            <v>0</v>
          </cell>
          <cell r="U2926">
            <v>0</v>
          </cell>
          <cell r="AE2926" t="str">
            <v>20110629LGUM_176</v>
          </cell>
          <cell r="AG2926" t="str">
            <v>276</v>
          </cell>
        </row>
        <row r="2927">
          <cell r="B2927" t="str">
            <v>Dec 2011</v>
          </cell>
          <cell r="C2927" t="str">
            <v>RLS</v>
          </cell>
          <cell r="D2927" t="str">
            <v>LGUM_177</v>
          </cell>
          <cell r="E2927">
            <v>0</v>
          </cell>
          <cell r="G2927">
            <v>0</v>
          </cell>
          <cell r="J2927">
            <v>0</v>
          </cell>
          <cell r="K2927">
            <v>0</v>
          </cell>
          <cell r="L2927">
            <v>0</v>
          </cell>
          <cell r="N2927">
            <v>0</v>
          </cell>
          <cell r="P2927">
            <v>0</v>
          </cell>
          <cell r="Q2927">
            <v>0</v>
          </cell>
          <cell r="S2927">
            <v>0</v>
          </cell>
          <cell r="T2927">
            <v>0</v>
          </cell>
          <cell r="U2927">
            <v>0</v>
          </cell>
          <cell r="AE2927" t="str">
            <v>20110629LGUM_177</v>
          </cell>
          <cell r="AG2927" t="str">
            <v>277</v>
          </cell>
        </row>
        <row r="2928">
          <cell r="B2928" t="str">
            <v>Dec 2011</v>
          </cell>
          <cell r="C2928" t="str">
            <v>RLS</v>
          </cell>
          <cell r="D2928" t="str">
            <v>LGUM_178</v>
          </cell>
          <cell r="E2928">
            <v>0</v>
          </cell>
          <cell r="G2928">
            <v>0</v>
          </cell>
          <cell r="J2928">
            <v>0</v>
          </cell>
          <cell r="K2928">
            <v>0</v>
          </cell>
          <cell r="L2928">
            <v>0</v>
          </cell>
          <cell r="N2928">
            <v>0</v>
          </cell>
          <cell r="P2928">
            <v>0</v>
          </cell>
          <cell r="Q2928">
            <v>0</v>
          </cell>
          <cell r="S2928">
            <v>0</v>
          </cell>
          <cell r="T2928">
            <v>0</v>
          </cell>
          <cell r="U2928">
            <v>0</v>
          </cell>
          <cell r="AE2928" t="str">
            <v>20110629LGUM_178</v>
          </cell>
          <cell r="AG2928" t="str">
            <v>278</v>
          </cell>
        </row>
        <row r="2929">
          <cell r="B2929" t="str">
            <v>Dec 2011</v>
          </cell>
          <cell r="C2929" t="str">
            <v>RLS</v>
          </cell>
          <cell r="D2929" t="str">
            <v>LGUM_179</v>
          </cell>
          <cell r="E2929">
            <v>0</v>
          </cell>
          <cell r="G2929">
            <v>0</v>
          </cell>
          <cell r="J2929">
            <v>0</v>
          </cell>
          <cell r="K2929">
            <v>0</v>
          </cell>
          <cell r="L2929">
            <v>0</v>
          </cell>
          <cell r="N2929">
            <v>0</v>
          </cell>
          <cell r="P2929">
            <v>0</v>
          </cell>
          <cell r="Q2929">
            <v>0</v>
          </cell>
          <cell r="S2929">
            <v>0</v>
          </cell>
          <cell r="T2929">
            <v>0</v>
          </cell>
          <cell r="U2929">
            <v>0</v>
          </cell>
          <cell r="AE2929" t="str">
            <v>20110629LGUM_179</v>
          </cell>
          <cell r="AG2929" t="str">
            <v>279</v>
          </cell>
        </row>
        <row r="2930">
          <cell r="B2930" t="str">
            <v>Dec 2011</v>
          </cell>
          <cell r="C2930" t="str">
            <v>RLS</v>
          </cell>
          <cell r="D2930" t="str">
            <v>LGUM_180</v>
          </cell>
          <cell r="E2930">
            <v>0</v>
          </cell>
          <cell r="G2930">
            <v>0</v>
          </cell>
          <cell r="J2930">
            <v>0</v>
          </cell>
          <cell r="K2930">
            <v>0</v>
          </cell>
          <cell r="L2930">
            <v>0</v>
          </cell>
          <cell r="N2930">
            <v>0</v>
          </cell>
          <cell r="P2930">
            <v>0</v>
          </cell>
          <cell r="Q2930">
            <v>0</v>
          </cell>
          <cell r="S2930">
            <v>0</v>
          </cell>
          <cell r="T2930">
            <v>0</v>
          </cell>
          <cell r="U2930">
            <v>0</v>
          </cell>
          <cell r="AE2930" t="str">
            <v>20110629LGUM_180</v>
          </cell>
          <cell r="AG2930" t="str">
            <v>280</v>
          </cell>
        </row>
        <row r="2931">
          <cell r="B2931" t="str">
            <v>Dec 2011</v>
          </cell>
          <cell r="C2931" t="str">
            <v>RLS</v>
          </cell>
          <cell r="D2931" t="str">
            <v>LGUM_181</v>
          </cell>
          <cell r="E2931">
            <v>0</v>
          </cell>
          <cell r="G2931">
            <v>0</v>
          </cell>
          <cell r="J2931">
            <v>0</v>
          </cell>
          <cell r="K2931">
            <v>0</v>
          </cell>
          <cell r="L2931">
            <v>0</v>
          </cell>
          <cell r="N2931">
            <v>0</v>
          </cell>
          <cell r="P2931">
            <v>0</v>
          </cell>
          <cell r="Q2931">
            <v>0</v>
          </cell>
          <cell r="S2931">
            <v>0</v>
          </cell>
          <cell r="T2931">
            <v>0</v>
          </cell>
          <cell r="U2931">
            <v>0</v>
          </cell>
          <cell r="AE2931" t="str">
            <v>20110629LGUM_181</v>
          </cell>
          <cell r="AG2931" t="str">
            <v>281</v>
          </cell>
        </row>
        <row r="2932">
          <cell r="B2932" t="str">
            <v>Dec 2011</v>
          </cell>
          <cell r="C2932" t="str">
            <v>RLS</v>
          </cell>
          <cell r="D2932" t="str">
            <v>LGUM_182</v>
          </cell>
          <cell r="E2932">
            <v>0</v>
          </cell>
          <cell r="G2932">
            <v>0</v>
          </cell>
          <cell r="J2932">
            <v>0</v>
          </cell>
          <cell r="K2932">
            <v>0</v>
          </cell>
          <cell r="L2932">
            <v>0</v>
          </cell>
          <cell r="N2932">
            <v>0</v>
          </cell>
          <cell r="P2932">
            <v>0</v>
          </cell>
          <cell r="Q2932">
            <v>0</v>
          </cell>
          <cell r="S2932">
            <v>0</v>
          </cell>
          <cell r="T2932">
            <v>0</v>
          </cell>
          <cell r="U2932">
            <v>0</v>
          </cell>
          <cell r="AE2932" t="str">
            <v>20110629LGUM_182</v>
          </cell>
          <cell r="AG2932" t="str">
            <v>282</v>
          </cell>
        </row>
        <row r="2933">
          <cell r="B2933" t="str">
            <v>Dec 2011</v>
          </cell>
          <cell r="C2933" t="str">
            <v>RLS</v>
          </cell>
          <cell r="D2933" t="str">
            <v>LGUM_183</v>
          </cell>
          <cell r="E2933">
            <v>0</v>
          </cell>
          <cell r="G2933">
            <v>0</v>
          </cell>
          <cell r="J2933">
            <v>0</v>
          </cell>
          <cell r="K2933">
            <v>0</v>
          </cell>
          <cell r="L2933">
            <v>0</v>
          </cell>
          <cell r="N2933">
            <v>0</v>
          </cell>
          <cell r="P2933">
            <v>0</v>
          </cell>
          <cell r="Q2933">
            <v>0</v>
          </cell>
          <cell r="S2933">
            <v>0</v>
          </cell>
          <cell r="T2933">
            <v>0</v>
          </cell>
          <cell r="U2933">
            <v>0</v>
          </cell>
          <cell r="AE2933" t="str">
            <v>20110629LGUM_183</v>
          </cell>
          <cell r="AG2933" t="str">
            <v>283</v>
          </cell>
        </row>
        <row r="2934">
          <cell r="B2934" t="str">
            <v>Dec 2011</v>
          </cell>
          <cell r="C2934" t="str">
            <v>RLS</v>
          </cell>
          <cell r="D2934" t="str">
            <v>LGUM_201</v>
          </cell>
          <cell r="E2934">
            <v>43</v>
          </cell>
          <cell r="G2934">
            <v>2139</v>
          </cell>
          <cell r="J2934">
            <v>0</v>
          </cell>
          <cell r="K2934">
            <v>341.85</v>
          </cell>
          <cell r="L2934">
            <v>341.85</v>
          </cell>
          <cell r="N2934">
            <v>4.9000000000000004</v>
          </cell>
          <cell r="P2934">
            <v>1.0899999999999999</v>
          </cell>
          <cell r="Q2934">
            <v>0</v>
          </cell>
          <cell r="S2934">
            <v>0</v>
          </cell>
          <cell r="T2934">
            <v>0</v>
          </cell>
          <cell r="U2934">
            <v>397.59000000000003</v>
          </cell>
          <cell r="AE2934" t="str">
            <v>20110629LGUM_201</v>
          </cell>
          <cell r="AG2934" t="str">
            <v>201</v>
          </cell>
        </row>
        <row r="2935">
          <cell r="B2935" t="str">
            <v>Dec 2011</v>
          </cell>
          <cell r="C2935" t="str">
            <v>RLS</v>
          </cell>
          <cell r="D2935" t="str">
            <v>LGUM_202</v>
          </cell>
          <cell r="E2935">
            <v>2483</v>
          </cell>
          <cell r="G2935">
            <v>207118</v>
          </cell>
          <cell r="J2935">
            <v>-128.25</v>
          </cell>
          <cell r="K2935">
            <v>22044.94</v>
          </cell>
          <cell r="L2935">
            <v>22044.940000000002</v>
          </cell>
          <cell r="N2935">
            <v>464.72</v>
          </cell>
          <cell r="P2935">
            <v>59.220000000000006</v>
          </cell>
          <cell r="Q2935">
            <v>0</v>
          </cell>
          <cell r="S2935">
            <v>2.02</v>
          </cell>
          <cell r="T2935">
            <v>0</v>
          </cell>
          <cell r="U2935">
            <v>24298.22</v>
          </cell>
          <cell r="AE2935" t="str">
            <v>20110629LGUM_202</v>
          </cell>
          <cell r="AG2935" t="str">
            <v>202</v>
          </cell>
        </row>
        <row r="2936">
          <cell r="B2936" t="str">
            <v>Dec 2011</v>
          </cell>
          <cell r="C2936" t="str">
            <v>RLS</v>
          </cell>
          <cell r="D2936" t="str">
            <v>LGUM_203</v>
          </cell>
          <cell r="E2936">
            <v>1178</v>
          </cell>
          <cell r="G2936">
            <v>141463</v>
          </cell>
          <cell r="J2936">
            <v>-63.52</v>
          </cell>
          <cell r="K2936">
            <v>12117</v>
          </cell>
          <cell r="L2936">
            <v>12117</v>
          </cell>
          <cell r="N2936">
            <v>317.18</v>
          </cell>
          <cell r="P2936">
            <v>35.03</v>
          </cell>
          <cell r="Q2936">
            <v>0</v>
          </cell>
          <cell r="S2936">
            <v>2.98</v>
          </cell>
          <cell r="T2936">
            <v>0</v>
          </cell>
          <cell r="U2936">
            <v>13029.390000000001</v>
          </cell>
          <cell r="AE2936" t="str">
            <v>20110629LGUM_203</v>
          </cell>
          <cell r="AG2936" t="str">
            <v>203</v>
          </cell>
        </row>
        <row r="2937">
          <cell r="B2937" t="str">
            <v>Dec 2011</v>
          </cell>
          <cell r="C2937" t="str">
            <v>RLS</v>
          </cell>
          <cell r="D2937" t="str">
            <v>LGUM_204</v>
          </cell>
          <cell r="E2937">
            <v>733</v>
          </cell>
          <cell r="G2937">
            <v>136710</v>
          </cell>
          <cell r="J2937">
            <v>-40.89</v>
          </cell>
          <cell r="K2937">
            <v>9326.85</v>
          </cell>
          <cell r="L2937">
            <v>9326.8499999999967</v>
          </cell>
          <cell r="N2937">
            <v>307.05999999999995</v>
          </cell>
          <cell r="P2937">
            <v>25.490000000000002</v>
          </cell>
          <cell r="Q2937">
            <v>0</v>
          </cell>
          <cell r="S2937">
            <v>0.4</v>
          </cell>
          <cell r="T2937">
            <v>0</v>
          </cell>
          <cell r="U2937">
            <v>10449.829999999998</v>
          </cell>
          <cell r="AE2937" t="str">
            <v>20110629LGUM_204</v>
          </cell>
          <cell r="AG2937" t="str">
            <v>204</v>
          </cell>
        </row>
        <row r="2938">
          <cell r="B2938" t="str">
            <v>Dec 2011</v>
          </cell>
          <cell r="C2938" t="str">
            <v>RLS</v>
          </cell>
          <cell r="D2938" t="str">
            <v>LGUM_205</v>
          </cell>
          <cell r="E2938">
            <v>195</v>
          </cell>
          <cell r="G2938">
            <v>11114</v>
          </cell>
          <cell r="J2938">
            <v>-31.81</v>
          </cell>
          <cell r="K2938">
            <v>1910.39</v>
          </cell>
          <cell r="L2938">
            <v>1910.39</v>
          </cell>
          <cell r="N2938">
            <v>25.23</v>
          </cell>
          <cell r="P2938">
            <v>5.68</v>
          </cell>
          <cell r="Q2938">
            <v>0</v>
          </cell>
          <cell r="S2938">
            <v>0</v>
          </cell>
          <cell r="T2938">
            <v>0</v>
          </cell>
          <cell r="U2938">
            <v>2060.7000000000003</v>
          </cell>
          <cell r="AE2938" t="str">
            <v>20110629LGUM_205</v>
          </cell>
          <cell r="AG2938" t="str">
            <v>205</v>
          </cell>
        </row>
        <row r="2939">
          <cell r="B2939" t="str">
            <v>Dec 2011</v>
          </cell>
          <cell r="C2939" t="str">
            <v>RLS</v>
          </cell>
          <cell r="D2939" t="str">
            <v>LGUM_206</v>
          </cell>
          <cell r="E2939">
            <v>27</v>
          </cell>
          <cell r="G2939">
            <v>1482</v>
          </cell>
          <cell r="J2939">
            <v>0</v>
          </cell>
          <cell r="K2939">
            <v>356.13</v>
          </cell>
          <cell r="L2939">
            <v>356.13</v>
          </cell>
          <cell r="N2939">
            <v>3.31</v>
          </cell>
          <cell r="P2939">
            <v>0.94</v>
          </cell>
          <cell r="Q2939">
            <v>0</v>
          </cell>
          <cell r="S2939">
            <v>0</v>
          </cell>
          <cell r="T2939">
            <v>0</v>
          </cell>
          <cell r="U2939">
            <v>360.38</v>
          </cell>
          <cell r="AE2939" t="str">
            <v>20110629LGUM_206</v>
          </cell>
          <cell r="AG2939" t="str">
            <v>206</v>
          </cell>
        </row>
        <row r="2940">
          <cell r="B2940" t="str">
            <v>Dec 2011</v>
          </cell>
          <cell r="C2940" t="str">
            <v>RLS</v>
          </cell>
          <cell r="D2940" t="str">
            <v>LGUM_207</v>
          </cell>
          <cell r="E2940">
            <v>483</v>
          </cell>
          <cell r="G2940">
            <v>89447</v>
          </cell>
          <cell r="J2940">
            <v>-35.79</v>
          </cell>
          <cell r="K2940">
            <v>6136.95</v>
          </cell>
          <cell r="L2940">
            <v>6136.95</v>
          </cell>
          <cell r="N2940">
            <v>202.50000000000003</v>
          </cell>
          <cell r="P2940">
            <v>16.27</v>
          </cell>
          <cell r="Q2940">
            <v>0</v>
          </cell>
          <cell r="S2940">
            <v>1.71</v>
          </cell>
          <cell r="T2940">
            <v>0</v>
          </cell>
          <cell r="U2940">
            <v>6600.21</v>
          </cell>
          <cell r="AE2940" t="str">
            <v>20110629LGUM_207</v>
          </cell>
          <cell r="AG2940" t="str">
            <v>207</v>
          </cell>
        </row>
        <row r="2941">
          <cell r="B2941" t="str">
            <v>Dec 2011</v>
          </cell>
          <cell r="C2941" t="str">
            <v>RLS</v>
          </cell>
          <cell r="D2941" t="str">
            <v>LGUM_208</v>
          </cell>
          <cell r="E2941">
            <v>417</v>
          </cell>
          <cell r="G2941">
            <v>35357</v>
          </cell>
          <cell r="J2941">
            <v>0</v>
          </cell>
          <cell r="K2941">
            <v>5846.34</v>
          </cell>
          <cell r="L2941">
            <v>5846.3399999999992</v>
          </cell>
          <cell r="N2941">
            <v>79.22</v>
          </cell>
          <cell r="P2941">
            <v>15.4</v>
          </cell>
          <cell r="Q2941">
            <v>0</v>
          </cell>
          <cell r="S2941">
            <v>0</v>
          </cell>
          <cell r="T2941">
            <v>0</v>
          </cell>
          <cell r="U2941">
            <v>5940.9599999999991</v>
          </cell>
          <cell r="AE2941" t="str">
            <v>20110629LGUM_208</v>
          </cell>
          <cell r="AG2941" t="str">
            <v>208</v>
          </cell>
        </row>
        <row r="2942">
          <cell r="B2942" t="str">
            <v>Dec 2011</v>
          </cell>
          <cell r="C2942" t="str">
            <v>RLS</v>
          </cell>
          <cell r="D2942" t="str">
            <v>LGUM_209</v>
          </cell>
          <cell r="E2942">
            <v>44</v>
          </cell>
          <cell r="G2942">
            <v>19570</v>
          </cell>
          <cell r="J2942">
            <v>0</v>
          </cell>
          <cell r="K2942">
            <v>1056.8800000000001</v>
          </cell>
          <cell r="L2942">
            <v>1056.8800000000001</v>
          </cell>
          <cell r="N2942">
            <v>44.879999999999995</v>
          </cell>
          <cell r="P2942">
            <v>2.98</v>
          </cell>
          <cell r="Q2942">
            <v>0</v>
          </cell>
          <cell r="S2942">
            <v>0</v>
          </cell>
          <cell r="T2942">
            <v>0</v>
          </cell>
          <cell r="U2942">
            <v>1146.53</v>
          </cell>
          <cell r="AE2942" t="str">
            <v>20110629LGUM_209</v>
          </cell>
          <cell r="AG2942" t="str">
            <v>209</v>
          </cell>
        </row>
        <row r="2943">
          <cell r="B2943" t="str">
            <v>Dec 2011</v>
          </cell>
          <cell r="C2943" t="str">
            <v>RLS</v>
          </cell>
          <cell r="D2943" t="str">
            <v>LGUM_210</v>
          </cell>
          <cell r="E2943">
            <v>198</v>
          </cell>
          <cell r="G2943">
            <v>87098</v>
          </cell>
          <cell r="J2943">
            <v>-50.51</v>
          </cell>
          <cell r="K2943">
            <v>4705.45</v>
          </cell>
          <cell r="L2943">
            <v>4705.45</v>
          </cell>
          <cell r="N2943">
            <v>198.69</v>
          </cell>
          <cell r="P2943">
            <v>12.899999999999999</v>
          </cell>
          <cell r="Q2943">
            <v>0</v>
          </cell>
          <cell r="S2943">
            <v>0</v>
          </cell>
          <cell r="T2943">
            <v>0</v>
          </cell>
          <cell r="U2943">
            <v>4970.7699999999995</v>
          </cell>
          <cell r="AE2943" t="str">
            <v>20110629LGUM_210</v>
          </cell>
          <cell r="AG2943" t="str">
            <v>210</v>
          </cell>
        </row>
        <row r="2944">
          <cell r="B2944" t="str">
            <v>Dec 2011</v>
          </cell>
          <cell r="C2944" t="str">
            <v>RLS</v>
          </cell>
          <cell r="D2944" t="str">
            <v>LGUM_211</v>
          </cell>
          <cell r="E2944">
            <v>371</v>
          </cell>
          <cell r="G2944">
            <v>45993</v>
          </cell>
          <cell r="J2944">
            <v>-44.73</v>
          </cell>
          <cell r="K2944">
            <v>5486.88</v>
          </cell>
          <cell r="L2944">
            <v>5486.88</v>
          </cell>
          <cell r="N2944">
            <v>103.11</v>
          </cell>
          <cell r="P2944">
            <v>15.17</v>
          </cell>
          <cell r="Q2944">
            <v>0</v>
          </cell>
          <cell r="S2944">
            <v>0.46</v>
          </cell>
          <cell r="T2944">
            <v>0</v>
          </cell>
          <cell r="U2944">
            <v>5941.93</v>
          </cell>
          <cell r="AE2944" t="str">
            <v>20110629LGUM_211</v>
          </cell>
          <cell r="AG2944" t="str">
            <v>211</v>
          </cell>
        </row>
        <row r="2945">
          <cell r="B2945" t="str">
            <v>Dec 2011</v>
          </cell>
          <cell r="C2945" t="str">
            <v>RLS</v>
          </cell>
          <cell r="D2945" t="str">
            <v>LGUM_212</v>
          </cell>
          <cell r="E2945">
            <v>766</v>
          </cell>
          <cell r="G2945">
            <v>152965</v>
          </cell>
          <cell r="J2945">
            <v>6.11</v>
          </cell>
          <cell r="K2945">
            <v>12484.25</v>
          </cell>
          <cell r="L2945">
            <v>12484.249999999998</v>
          </cell>
          <cell r="N2945">
            <v>345.74</v>
          </cell>
          <cell r="P2945">
            <v>35.130000000000003</v>
          </cell>
          <cell r="Q2945">
            <v>0</v>
          </cell>
          <cell r="S2945">
            <v>3.6399999999999997</v>
          </cell>
          <cell r="T2945">
            <v>0</v>
          </cell>
          <cell r="U2945">
            <v>13660.779999999999</v>
          </cell>
          <cell r="AE2945" t="str">
            <v>20110629LGUM_212</v>
          </cell>
          <cell r="AG2945" t="str">
            <v>212</v>
          </cell>
        </row>
        <row r="2946">
          <cell r="B2946" t="str">
            <v>Dec 2011</v>
          </cell>
          <cell r="C2946" t="str">
            <v>RLS</v>
          </cell>
          <cell r="D2946" t="str">
            <v>LGUM_213</v>
          </cell>
          <cell r="E2946">
            <v>2898</v>
          </cell>
          <cell r="G2946">
            <v>572445</v>
          </cell>
          <cell r="J2946">
            <v>-168.21</v>
          </cell>
          <cell r="K2946">
            <v>47040.21</v>
          </cell>
          <cell r="L2946">
            <v>47040.21</v>
          </cell>
          <cell r="N2946">
            <v>1291.7199999999998</v>
          </cell>
          <cell r="P2946">
            <v>129.6</v>
          </cell>
          <cell r="Q2946">
            <v>0</v>
          </cell>
          <cell r="S2946">
            <v>7.04</v>
          </cell>
          <cell r="T2946">
            <v>0</v>
          </cell>
          <cell r="U2946">
            <v>50428.72</v>
          </cell>
          <cell r="AE2946" t="str">
            <v>20110629LGUM_213</v>
          </cell>
          <cell r="AG2946" t="str">
            <v>213</v>
          </cell>
        </row>
        <row r="2947">
          <cell r="B2947" t="str">
            <v>Dec 2011</v>
          </cell>
          <cell r="C2947" t="str">
            <v>RLS</v>
          </cell>
          <cell r="D2947" t="str">
            <v>LGUM_216</v>
          </cell>
          <cell r="E2947">
            <v>23</v>
          </cell>
          <cell r="G2947">
            <v>4423</v>
          </cell>
          <cell r="J2947">
            <v>0</v>
          </cell>
          <cell r="K2947">
            <v>622.84</v>
          </cell>
          <cell r="L2947">
            <v>622.84</v>
          </cell>
          <cell r="N2947">
            <v>9.91</v>
          </cell>
          <cell r="P2947">
            <v>1.65</v>
          </cell>
          <cell r="Q2947">
            <v>0</v>
          </cell>
          <cell r="S2947">
            <v>0</v>
          </cell>
          <cell r="T2947">
            <v>0</v>
          </cell>
          <cell r="U2947">
            <v>634.4</v>
          </cell>
          <cell r="AE2947" t="str">
            <v>20110629LGUM_216</v>
          </cell>
          <cell r="AG2947" t="str">
            <v>216</v>
          </cell>
        </row>
        <row r="2948">
          <cell r="B2948" t="str">
            <v>Dec 2011</v>
          </cell>
          <cell r="C2948" t="str">
            <v>RLS</v>
          </cell>
          <cell r="D2948" t="str">
            <v>LGUM_217</v>
          </cell>
          <cell r="E2948">
            <v>42</v>
          </cell>
          <cell r="G2948">
            <v>8255</v>
          </cell>
          <cell r="J2948">
            <v>0</v>
          </cell>
          <cell r="K2948">
            <v>1270.92</v>
          </cell>
          <cell r="L2948">
            <v>1270.92</v>
          </cell>
          <cell r="N2948">
            <v>18.48</v>
          </cell>
          <cell r="P2948">
            <v>3.3600000000000003</v>
          </cell>
          <cell r="Q2948">
            <v>0</v>
          </cell>
          <cell r="S2948">
            <v>0</v>
          </cell>
          <cell r="T2948">
            <v>0</v>
          </cell>
          <cell r="U2948">
            <v>1292.76</v>
          </cell>
          <cell r="AE2948" t="str">
            <v>20110629LGUM_217</v>
          </cell>
          <cell r="AG2948" t="str">
            <v>217</v>
          </cell>
        </row>
        <row r="2949">
          <cell r="B2949" t="str">
            <v>Dec 2011</v>
          </cell>
          <cell r="C2949" t="str">
            <v>RLS</v>
          </cell>
          <cell r="D2949" t="str">
            <v>LGUM_222</v>
          </cell>
          <cell r="E2949">
            <v>495</v>
          </cell>
          <cell r="G2949">
            <v>39403</v>
          </cell>
          <cell r="J2949">
            <v>-26.79</v>
          </cell>
          <cell r="K2949">
            <v>6220.11</v>
          </cell>
          <cell r="L2949">
            <v>6220.1100000000006</v>
          </cell>
          <cell r="N2949">
            <v>88.51</v>
          </cell>
          <cell r="P2949">
            <v>16.98</v>
          </cell>
          <cell r="Q2949">
            <v>0</v>
          </cell>
          <cell r="S2949">
            <v>4.21</v>
          </cell>
          <cell r="T2949">
            <v>0</v>
          </cell>
          <cell r="U2949">
            <v>6713.88</v>
          </cell>
          <cell r="AE2949" t="str">
            <v>20110629LGUM_222</v>
          </cell>
          <cell r="AG2949" t="str">
            <v>222</v>
          </cell>
        </row>
        <row r="2950">
          <cell r="B2950" t="str">
            <v>Dec 2011</v>
          </cell>
          <cell r="C2950" t="str">
            <v>RLS</v>
          </cell>
          <cell r="D2950" t="str">
            <v>LGUM_223</v>
          </cell>
          <cell r="E2950">
            <v>81</v>
          </cell>
          <cell r="G2950">
            <v>6502</v>
          </cell>
          <cell r="J2950">
            <v>0</v>
          </cell>
          <cell r="K2950">
            <v>1022.22</v>
          </cell>
          <cell r="L2950">
            <v>1022.2200000000003</v>
          </cell>
          <cell r="N2950">
            <v>14.72</v>
          </cell>
          <cell r="P2950">
            <v>2.71</v>
          </cell>
          <cell r="Q2950">
            <v>0</v>
          </cell>
          <cell r="S2950">
            <v>1.33</v>
          </cell>
          <cell r="T2950">
            <v>0</v>
          </cell>
          <cell r="U2950">
            <v>1084.7600000000002</v>
          </cell>
          <cell r="AE2950" t="str">
            <v>20110629LGUM_223</v>
          </cell>
          <cell r="AG2950" t="str">
            <v>223</v>
          </cell>
        </row>
        <row r="2951">
          <cell r="B2951" t="str">
            <v>Dec 2011</v>
          </cell>
          <cell r="C2951" t="str">
            <v>RLS</v>
          </cell>
          <cell r="D2951" t="str">
            <v>LGUM_224</v>
          </cell>
          <cell r="E2951">
            <v>1188</v>
          </cell>
          <cell r="G2951">
            <v>70301</v>
          </cell>
          <cell r="J2951">
            <v>0</v>
          </cell>
          <cell r="K2951">
            <v>20730.599999999999</v>
          </cell>
          <cell r="L2951">
            <v>20730.599999999999</v>
          </cell>
          <cell r="N2951">
            <v>162.81</v>
          </cell>
          <cell r="P2951">
            <v>53.28</v>
          </cell>
          <cell r="Q2951">
            <v>0</v>
          </cell>
          <cell r="S2951">
            <v>0</v>
          </cell>
          <cell r="T2951">
            <v>0</v>
          </cell>
          <cell r="U2951">
            <v>20946.689999999999</v>
          </cell>
          <cell r="AE2951" t="str">
            <v>20110629LGUM_224</v>
          </cell>
          <cell r="AG2951" t="str">
            <v>224</v>
          </cell>
        </row>
        <row r="2952">
          <cell r="B2952" t="str">
            <v>Dec 2011</v>
          </cell>
          <cell r="C2952" t="str">
            <v>RLS</v>
          </cell>
          <cell r="D2952" t="str">
            <v>LGUM_225</v>
          </cell>
          <cell r="E2952">
            <v>0</v>
          </cell>
          <cell r="G2952">
            <v>0</v>
          </cell>
          <cell r="J2952">
            <v>0</v>
          </cell>
          <cell r="K2952">
            <v>0</v>
          </cell>
          <cell r="L2952">
            <v>0</v>
          </cell>
          <cell r="N2952">
            <v>0</v>
          </cell>
          <cell r="P2952">
            <v>0</v>
          </cell>
          <cell r="Q2952">
            <v>0</v>
          </cell>
          <cell r="S2952">
            <v>0</v>
          </cell>
          <cell r="T2952">
            <v>0</v>
          </cell>
          <cell r="U2952">
            <v>0</v>
          </cell>
          <cell r="AE2952" t="str">
            <v>20110629LGUM_225</v>
          </cell>
          <cell r="AG2952" t="str">
            <v>225</v>
          </cell>
        </row>
        <row r="2953">
          <cell r="B2953" t="str">
            <v>Dec 2011</v>
          </cell>
          <cell r="C2953" t="str">
            <v>RLS</v>
          </cell>
          <cell r="D2953" t="str">
            <v>LGUM_226</v>
          </cell>
          <cell r="E2953">
            <v>0</v>
          </cell>
          <cell r="G2953">
            <v>0</v>
          </cell>
          <cell r="J2953">
            <v>0</v>
          </cell>
          <cell r="K2953">
            <v>0</v>
          </cell>
          <cell r="L2953">
            <v>0</v>
          </cell>
          <cell r="N2953">
            <v>0</v>
          </cell>
          <cell r="P2953">
            <v>0</v>
          </cell>
          <cell r="Q2953">
            <v>0</v>
          </cell>
          <cell r="S2953">
            <v>0</v>
          </cell>
          <cell r="T2953">
            <v>0</v>
          </cell>
          <cell r="U2953">
            <v>0</v>
          </cell>
          <cell r="AE2953" t="str">
            <v>20110629LGUM_226</v>
          </cell>
          <cell r="AG2953" t="str">
            <v>226</v>
          </cell>
        </row>
        <row r="2954">
          <cell r="B2954" t="str">
            <v>Dec 2011</v>
          </cell>
          <cell r="C2954" t="str">
            <v>RLS</v>
          </cell>
          <cell r="D2954" t="str">
            <v>LGUM_251</v>
          </cell>
          <cell r="E2954">
            <v>0</v>
          </cell>
          <cell r="G2954">
            <v>0</v>
          </cell>
          <cell r="J2954">
            <v>0</v>
          </cell>
          <cell r="K2954">
            <v>0</v>
          </cell>
          <cell r="L2954">
            <v>0</v>
          </cell>
          <cell r="N2954">
            <v>0</v>
          </cell>
          <cell r="P2954">
            <v>0</v>
          </cell>
          <cell r="Q2954">
            <v>0</v>
          </cell>
          <cell r="S2954">
            <v>0</v>
          </cell>
          <cell r="T2954">
            <v>0</v>
          </cell>
          <cell r="U2954">
            <v>0</v>
          </cell>
          <cell r="AE2954" t="str">
            <v>20110629LGUM_251</v>
          </cell>
          <cell r="AG2954" t="str">
            <v>251</v>
          </cell>
        </row>
        <row r="2955">
          <cell r="B2955" t="str">
            <v>Dec 2011</v>
          </cell>
          <cell r="C2955" t="str">
            <v>RLS</v>
          </cell>
          <cell r="D2955" t="str">
            <v>LGUM_252</v>
          </cell>
          <cell r="E2955">
            <v>81</v>
          </cell>
          <cell r="G2955">
            <v>6854</v>
          </cell>
          <cell r="J2955">
            <v>0</v>
          </cell>
          <cell r="K2955">
            <v>836.73</v>
          </cell>
          <cell r="L2955">
            <v>836.7299999999999</v>
          </cell>
          <cell r="N2955">
            <v>15.32</v>
          </cell>
          <cell r="P2955">
            <v>2.4099999999999997</v>
          </cell>
          <cell r="Q2955">
            <v>0</v>
          </cell>
          <cell r="S2955">
            <v>0</v>
          </cell>
          <cell r="T2955">
            <v>0</v>
          </cell>
          <cell r="U2955">
            <v>882.31999999999994</v>
          </cell>
          <cell r="AE2955" t="str">
            <v>20110629LGUM_252</v>
          </cell>
          <cell r="AG2955" t="str">
            <v>252</v>
          </cell>
        </row>
        <row r="2956">
          <cell r="B2956" t="str">
            <v>Dec 2011</v>
          </cell>
          <cell r="C2956" t="str">
            <v>RLS</v>
          </cell>
          <cell r="D2956" t="str">
            <v>LGUM_253</v>
          </cell>
          <cell r="E2956">
            <v>50</v>
          </cell>
          <cell r="G2956">
            <v>5864</v>
          </cell>
          <cell r="J2956">
            <v>-13.78</v>
          </cell>
          <cell r="K2956">
            <v>576.72</v>
          </cell>
          <cell r="L2956">
            <v>576.71999999999991</v>
          </cell>
          <cell r="N2956">
            <v>13.28</v>
          </cell>
          <cell r="P2956">
            <v>1.51</v>
          </cell>
          <cell r="Q2956">
            <v>0</v>
          </cell>
          <cell r="S2956">
            <v>0</v>
          </cell>
          <cell r="T2956">
            <v>0</v>
          </cell>
          <cell r="U2956">
            <v>603.44999999999993</v>
          </cell>
          <cell r="AE2956" t="str">
            <v>20110629LGUM_253</v>
          </cell>
          <cell r="AG2956" t="str">
            <v>253</v>
          </cell>
        </row>
        <row r="2957">
          <cell r="B2957" t="str">
            <v>Dec 2011</v>
          </cell>
          <cell r="C2957" t="str">
            <v>RLS</v>
          </cell>
          <cell r="D2957" t="str">
            <v>LGUM_254</v>
          </cell>
          <cell r="E2957">
            <v>36</v>
          </cell>
          <cell r="G2957">
            <v>6727</v>
          </cell>
          <cell r="J2957">
            <v>0</v>
          </cell>
          <cell r="K2957">
            <v>518.04</v>
          </cell>
          <cell r="L2957">
            <v>518.04</v>
          </cell>
          <cell r="N2957">
            <v>15.2</v>
          </cell>
          <cell r="P2957">
            <v>1.47</v>
          </cell>
          <cell r="Q2957">
            <v>0</v>
          </cell>
          <cell r="S2957">
            <v>0</v>
          </cell>
          <cell r="T2957">
            <v>0</v>
          </cell>
          <cell r="U2957">
            <v>570.53</v>
          </cell>
          <cell r="AE2957" t="str">
            <v>20110629LGUM_254</v>
          </cell>
          <cell r="AG2957" t="str">
            <v>254</v>
          </cell>
        </row>
        <row r="2958">
          <cell r="B2958" t="str">
            <v>Dec 2011</v>
          </cell>
          <cell r="C2958" t="str">
            <v>RLS</v>
          </cell>
          <cell r="D2958" t="str">
            <v>LGUM_255</v>
          </cell>
          <cell r="E2958">
            <v>1701</v>
          </cell>
          <cell r="G2958">
            <v>98834</v>
          </cell>
          <cell r="J2958">
            <v>-93.92</v>
          </cell>
          <cell r="K2958">
            <v>16848.04</v>
          </cell>
          <cell r="L2958">
            <v>16848.04</v>
          </cell>
          <cell r="N2958">
            <v>223.59</v>
          </cell>
          <cell r="P2958">
            <v>49.330000000000005</v>
          </cell>
          <cell r="Q2958">
            <v>0</v>
          </cell>
          <cell r="S2958">
            <v>3.74</v>
          </cell>
          <cell r="T2958">
            <v>0</v>
          </cell>
          <cell r="U2958">
            <v>18010.25</v>
          </cell>
          <cell r="AE2958" t="str">
            <v>20110629LGUM_255</v>
          </cell>
          <cell r="AG2958" t="str">
            <v>255</v>
          </cell>
        </row>
        <row r="2959">
          <cell r="B2959" t="str">
            <v>Dec 2011</v>
          </cell>
          <cell r="C2959" t="str">
            <v>RLS</v>
          </cell>
          <cell r="D2959" t="str">
            <v>LGUM_256</v>
          </cell>
          <cell r="E2959">
            <v>0</v>
          </cell>
          <cell r="G2959">
            <v>0</v>
          </cell>
          <cell r="J2959">
            <v>0</v>
          </cell>
          <cell r="K2959">
            <v>0</v>
          </cell>
          <cell r="L2959">
            <v>0</v>
          </cell>
          <cell r="N2959">
            <v>0</v>
          </cell>
          <cell r="P2959">
            <v>0</v>
          </cell>
          <cell r="Q2959">
            <v>0</v>
          </cell>
          <cell r="S2959">
            <v>0</v>
          </cell>
          <cell r="T2959">
            <v>0</v>
          </cell>
          <cell r="U2959">
            <v>0</v>
          </cell>
          <cell r="AE2959" t="str">
            <v>20110629LGUM_256</v>
          </cell>
          <cell r="AG2959" t="str">
            <v>256</v>
          </cell>
        </row>
        <row r="2960">
          <cell r="B2960" t="str">
            <v>Dec 2011</v>
          </cell>
          <cell r="C2960" t="str">
            <v>RLS</v>
          </cell>
          <cell r="D2960" t="str">
            <v>LGUM_257</v>
          </cell>
          <cell r="E2960">
            <v>165</v>
          </cell>
          <cell r="G2960">
            <v>29851</v>
          </cell>
          <cell r="J2960">
            <v>-43.64</v>
          </cell>
          <cell r="K2960">
            <v>2330.71</v>
          </cell>
          <cell r="L2960">
            <v>2330.71</v>
          </cell>
          <cell r="N2960">
            <v>69.040000000000006</v>
          </cell>
          <cell r="P2960">
            <v>6.38</v>
          </cell>
          <cell r="Q2960">
            <v>0</v>
          </cell>
          <cell r="S2960">
            <v>0</v>
          </cell>
          <cell r="T2960">
            <v>0</v>
          </cell>
          <cell r="U2960">
            <v>2477.77</v>
          </cell>
          <cell r="AE2960" t="str">
            <v>20110629LGUM_257</v>
          </cell>
          <cell r="AG2960" t="str">
            <v>257</v>
          </cell>
        </row>
        <row r="2961">
          <cell r="B2961" t="str">
            <v>Dec 2011</v>
          </cell>
          <cell r="C2961" t="str">
            <v>RLS</v>
          </cell>
          <cell r="D2961" t="str">
            <v>LGUM_258</v>
          </cell>
          <cell r="E2961">
            <v>197</v>
          </cell>
          <cell r="G2961">
            <v>17098</v>
          </cell>
          <cell r="J2961">
            <v>0</v>
          </cell>
          <cell r="K2961">
            <v>2953.03</v>
          </cell>
          <cell r="L2961">
            <v>2953.03</v>
          </cell>
          <cell r="N2961">
            <v>38.630000000000003</v>
          </cell>
          <cell r="P2961">
            <v>7.8100000000000005</v>
          </cell>
          <cell r="Q2961">
            <v>0</v>
          </cell>
          <cell r="S2961">
            <v>0</v>
          </cell>
          <cell r="T2961">
            <v>0</v>
          </cell>
          <cell r="U2961">
            <v>2999.4700000000003</v>
          </cell>
          <cell r="AE2961" t="str">
            <v>20110629LGUM_258</v>
          </cell>
          <cell r="AG2961" t="str">
            <v>258</v>
          </cell>
        </row>
        <row r="2962">
          <cell r="B2962" t="str">
            <v>Dec 2011</v>
          </cell>
          <cell r="C2962" t="str">
            <v>RLS</v>
          </cell>
          <cell r="D2962" t="str">
            <v>LGUM_259</v>
          </cell>
          <cell r="E2962">
            <v>9</v>
          </cell>
          <cell r="G2962">
            <v>3967</v>
          </cell>
          <cell r="J2962">
            <v>0</v>
          </cell>
          <cell r="K2962">
            <v>239.94</v>
          </cell>
          <cell r="L2962">
            <v>239.94</v>
          </cell>
          <cell r="N2962">
            <v>8.879999999999999</v>
          </cell>
          <cell r="P2962">
            <v>0.65999999999999992</v>
          </cell>
          <cell r="Q2962">
            <v>0</v>
          </cell>
          <cell r="S2962">
            <v>0</v>
          </cell>
          <cell r="T2962">
            <v>0</v>
          </cell>
          <cell r="U2962">
            <v>257.44</v>
          </cell>
          <cell r="AE2962" t="str">
            <v>20110629LGUM_259</v>
          </cell>
          <cell r="AG2962" t="str">
            <v>259</v>
          </cell>
        </row>
        <row r="2963">
          <cell r="B2963" t="str">
            <v>Dec 2011</v>
          </cell>
          <cell r="C2963" t="str">
            <v>RLS</v>
          </cell>
          <cell r="D2963" t="str">
            <v>LGUM_260</v>
          </cell>
          <cell r="E2963">
            <v>245</v>
          </cell>
          <cell r="G2963">
            <v>107652</v>
          </cell>
          <cell r="J2963">
            <v>-78.58</v>
          </cell>
          <cell r="K2963">
            <v>6484.97</v>
          </cell>
          <cell r="L2963">
            <v>6484.9699999999984</v>
          </cell>
          <cell r="N2963">
            <v>243.29999999999998</v>
          </cell>
          <cell r="P2963">
            <v>17.740000000000002</v>
          </cell>
          <cell r="Q2963">
            <v>0</v>
          </cell>
          <cell r="S2963">
            <v>5.84</v>
          </cell>
          <cell r="T2963">
            <v>0</v>
          </cell>
          <cell r="U2963">
            <v>6903.0899999999983</v>
          </cell>
          <cell r="AE2963" t="str">
            <v>20110629LGUM_260</v>
          </cell>
          <cell r="AG2963" t="str">
            <v>260</v>
          </cell>
        </row>
        <row r="2964">
          <cell r="B2964" t="str">
            <v>Dec 2011</v>
          </cell>
          <cell r="C2964" t="str">
            <v>RLS</v>
          </cell>
          <cell r="D2964" t="str">
            <v>LGUM_261</v>
          </cell>
          <cell r="E2964">
            <v>375</v>
          </cell>
          <cell r="G2964">
            <v>47022</v>
          </cell>
          <cell r="J2964">
            <v>-24.7</v>
          </cell>
          <cell r="K2964">
            <v>5566.55</v>
          </cell>
          <cell r="L2964">
            <v>5566.55</v>
          </cell>
          <cell r="N2964">
            <v>105.44</v>
          </cell>
          <cell r="P2964">
            <v>15.310000000000002</v>
          </cell>
          <cell r="Q2964">
            <v>0</v>
          </cell>
          <cell r="S2964">
            <v>0</v>
          </cell>
          <cell r="T2964">
            <v>0</v>
          </cell>
          <cell r="U2964">
            <v>5973.8600000000006</v>
          </cell>
          <cell r="AE2964" t="str">
            <v>20110629LGUM_261</v>
          </cell>
          <cell r="AG2964" t="str">
            <v>261</v>
          </cell>
        </row>
        <row r="2965">
          <cell r="B2965" t="str">
            <v>Dec 2011</v>
          </cell>
          <cell r="C2965" t="str">
            <v>RLS</v>
          </cell>
          <cell r="D2965" t="str">
            <v>LGUM_262</v>
          </cell>
          <cell r="E2965">
            <v>1524</v>
          </cell>
          <cell r="G2965">
            <v>299114</v>
          </cell>
          <cell r="J2965">
            <v>-108.11</v>
          </cell>
          <cell r="K2965">
            <v>24717.85</v>
          </cell>
          <cell r="L2965">
            <v>24717.85</v>
          </cell>
          <cell r="N2965">
            <v>673.02</v>
          </cell>
          <cell r="P2965">
            <v>68.08</v>
          </cell>
          <cell r="Q2965">
            <v>0</v>
          </cell>
          <cell r="S2965">
            <v>3.71</v>
          </cell>
          <cell r="T2965">
            <v>0</v>
          </cell>
          <cell r="U2965">
            <v>26561.14</v>
          </cell>
          <cell r="AE2965" t="str">
            <v>20110629LGUM_262</v>
          </cell>
          <cell r="AG2965" t="str">
            <v>262</v>
          </cell>
        </row>
        <row r="2966">
          <cell r="B2966" t="str">
            <v>Dec 2011</v>
          </cell>
          <cell r="C2966" t="str">
            <v>RLS</v>
          </cell>
          <cell r="D2966" t="str">
            <v>LGUM_263</v>
          </cell>
          <cell r="E2966">
            <v>6853</v>
          </cell>
          <cell r="G2966">
            <v>1354604</v>
          </cell>
          <cell r="J2966">
            <v>-665.52</v>
          </cell>
          <cell r="K2966">
            <v>110969.84999999999</v>
          </cell>
          <cell r="L2966">
            <v>110969.84999999999</v>
          </cell>
          <cell r="N2966">
            <v>3056.47</v>
          </cell>
          <cell r="P2966">
            <v>302.52999999999997</v>
          </cell>
          <cell r="Q2966">
            <v>0</v>
          </cell>
          <cell r="S2966">
            <v>3.02</v>
          </cell>
          <cell r="T2966">
            <v>0</v>
          </cell>
          <cell r="U2966">
            <v>117868.09999999999</v>
          </cell>
          <cell r="AE2966" t="str">
            <v>20110629LGUM_263</v>
          </cell>
          <cell r="AG2966" t="str">
            <v>263</v>
          </cell>
        </row>
        <row r="2967">
          <cell r="B2967" t="str">
            <v>Dec 2011</v>
          </cell>
          <cell r="C2967" t="str">
            <v>RLS</v>
          </cell>
          <cell r="D2967" t="str">
            <v>LGUM_266</v>
          </cell>
          <cell r="E2967">
            <v>467</v>
          </cell>
          <cell r="G2967">
            <v>58907</v>
          </cell>
          <cell r="J2967">
            <v>0</v>
          </cell>
          <cell r="K2967">
            <v>12646.36</v>
          </cell>
          <cell r="L2967">
            <v>12646.36</v>
          </cell>
          <cell r="N2967">
            <v>132.25</v>
          </cell>
          <cell r="P2967">
            <v>33.049999999999997</v>
          </cell>
          <cell r="Q2967">
            <v>0</v>
          </cell>
          <cell r="S2967">
            <v>0</v>
          </cell>
          <cell r="T2967">
            <v>0</v>
          </cell>
          <cell r="U2967">
            <v>12811.66</v>
          </cell>
          <cell r="AE2967" t="str">
            <v>20110629LGUM_266</v>
          </cell>
          <cell r="AG2967" t="str">
            <v>266</v>
          </cell>
        </row>
        <row r="2968">
          <cell r="B2968" t="str">
            <v>Dec 2011</v>
          </cell>
          <cell r="C2968" t="str">
            <v>RLS</v>
          </cell>
          <cell r="D2968" t="str">
            <v>LGUM_267</v>
          </cell>
          <cell r="E2968">
            <v>1462</v>
          </cell>
          <cell r="G2968">
            <v>291058</v>
          </cell>
          <cell r="J2968">
            <v>-66.569999999999993</v>
          </cell>
          <cell r="K2968">
            <v>44173.55</v>
          </cell>
          <cell r="L2968">
            <v>44173.55000000001</v>
          </cell>
          <cell r="N2968">
            <v>654.9899999999999</v>
          </cell>
          <cell r="P2968">
            <v>116.46000000000001</v>
          </cell>
          <cell r="Q2968">
            <v>0</v>
          </cell>
          <cell r="S2968">
            <v>0</v>
          </cell>
          <cell r="T2968">
            <v>0</v>
          </cell>
          <cell r="U2968">
            <v>44945.000000000007</v>
          </cell>
          <cell r="AE2968" t="str">
            <v>20110629LGUM_267</v>
          </cell>
          <cell r="AG2968" t="str">
            <v>267</v>
          </cell>
        </row>
        <row r="2969">
          <cell r="B2969" t="str">
            <v>Dec 2011</v>
          </cell>
          <cell r="C2969" t="str">
            <v>RLS</v>
          </cell>
          <cell r="D2969" t="str">
            <v>LGUM_272</v>
          </cell>
          <cell r="E2969">
            <v>1207</v>
          </cell>
          <cell r="G2969">
            <v>97227</v>
          </cell>
          <cell r="J2969">
            <v>-10.1</v>
          </cell>
          <cell r="K2969">
            <v>15222.24</v>
          </cell>
          <cell r="L2969">
            <v>15222.24</v>
          </cell>
          <cell r="N2969">
            <v>218.57</v>
          </cell>
          <cell r="P2969">
            <v>39.83</v>
          </cell>
          <cell r="Q2969">
            <v>0</v>
          </cell>
          <cell r="S2969">
            <v>7.82</v>
          </cell>
          <cell r="T2969">
            <v>0</v>
          </cell>
          <cell r="U2969">
            <v>15983.97</v>
          </cell>
          <cell r="AE2969" t="str">
            <v>20110629LGUM_272</v>
          </cell>
          <cell r="AG2969" t="str">
            <v>272</v>
          </cell>
        </row>
        <row r="2970">
          <cell r="B2970" t="str">
            <v>Dec 2011</v>
          </cell>
          <cell r="C2970" t="str">
            <v>RLS</v>
          </cell>
          <cell r="D2970" t="str">
            <v>LGUM_273</v>
          </cell>
          <cell r="E2970">
            <v>210</v>
          </cell>
          <cell r="G2970">
            <v>17503</v>
          </cell>
          <cell r="J2970">
            <v>127.45</v>
          </cell>
          <cell r="K2970">
            <v>2777.6499999999996</v>
          </cell>
          <cell r="L2970">
            <v>2777.65</v>
          </cell>
          <cell r="N2970">
            <v>39.159999999999997</v>
          </cell>
          <cell r="P2970">
            <v>7.2</v>
          </cell>
          <cell r="Q2970">
            <v>0</v>
          </cell>
          <cell r="S2970">
            <v>2.42</v>
          </cell>
          <cell r="T2970">
            <v>0</v>
          </cell>
          <cell r="U2970">
            <v>2902.05</v>
          </cell>
          <cell r="AE2970" t="str">
            <v>20110629LGUM_273</v>
          </cell>
          <cell r="AG2970" t="str">
            <v>273</v>
          </cell>
        </row>
        <row r="2971">
          <cell r="B2971" t="str">
            <v>Dec 2011</v>
          </cell>
          <cell r="C2971" t="str">
            <v>RLS</v>
          </cell>
          <cell r="D2971" t="str">
            <v>LGUM_274</v>
          </cell>
          <cell r="E2971">
            <v>9004</v>
          </cell>
          <cell r="G2971">
            <v>524663</v>
          </cell>
          <cell r="J2971">
            <v>-122.72</v>
          </cell>
          <cell r="K2971">
            <v>158707.84</v>
          </cell>
          <cell r="L2971">
            <v>158707.84</v>
          </cell>
          <cell r="N2971">
            <v>1181.51</v>
          </cell>
          <cell r="P2971">
            <v>415</v>
          </cell>
          <cell r="Q2971">
            <v>0</v>
          </cell>
          <cell r="S2971">
            <v>0</v>
          </cell>
          <cell r="T2971">
            <v>0</v>
          </cell>
          <cell r="U2971">
            <v>160306.34</v>
          </cell>
          <cell r="AE2971" t="str">
            <v>20110629LGUM_274</v>
          </cell>
          <cell r="AG2971" t="str">
            <v>274</v>
          </cell>
        </row>
        <row r="2972">
          <cell r="B2972" t="str">
            <v>Dec 2011</v>
          </cell>
          <cell r="C2972" t="str">
            <v>RLS</v>
          </cell>
          <cell r="D2972" t="str">
            <v>LGUM_275</v>
          </cell>
          <cell r="E2972">
            <v>362</v>
          </cell>
          <cell r="G2972">
            <v>28719</v>
          </cell>
          <cell r="J2972">
            <v>0</v>
          </cell>
          <cell r="K2972">
            <v>8510.6200000000008</v>
          </cell>
          <cell r="L2972">
            <v>8510.6200000000008</v>
          </cell>
          <cell r="N2972">
            <v>67.39</v>
          </cell>
          <cell r="P2972">
            <v>21.630000000000003</v>
          </cell>
          <cell r="Q2972">
            <v>0</v>
          </cell>
          <cell r="S2972">
            <v>0</v>
          </cell>
          <cell r="T2972">
            <v>0</v>
          </cell>
          <cell r="U2972">
            <v>8599.6400000000012</v>
          </cell>
          <cell r="AE2972" t="str">
            <v>20110629LGUM_275</v>
          </cell>
          <cell r="AG2972" t="str">
            <v>275</v>
          </cell>
        </row>
        <row r="2973">
          <cell r="B2973" t="str">
            <v>Dec 2011</v>
          </cell>
          <cell r="C2973" t="str">
            <v>RLS</v>
          </cell>
          <cell r="D2973" t="str">
            <v>LGUM_276</v>
          </cell>
          <cell r="E2973">
            <v>1155</v>
          </cell>
          <cell r="G2973">
            <v>51759</v>
          </cell>
          <cell r="J2973">
            <v>-91.99</v>
          </cell>
          <cell r="K2973">
            <v>15234.86</v>
          </cell>
          <cell r="L2973">
            <v>15234.86</v>
          </cell>
          <cell r="N2973">
            <v>116.06000000000002</v>
          </cell>
          <cell r="P2973">
            <v>38.200000000000003</v>
          </cell>
          <cell r="Q2973">
            <v>0</v>
          </cell>
          <cell r="S2973">
            <v>0.8</v>
          </cell>
          <cell r="T2973">
            <v>0</v>
          </cell>
          <cell r="U2973">
            <v>15433.14</v>
          </cell>
          <cell r="AE2973" t="str">
            <v>20110629LGUM_276</v>
          </cell>
          <cell r="AG2973" t="str">
            <v>276</v>
          </cell>
        </row>
        <row r="2974">
          <cell r="B2974" t="str">
            <v>Dec 2011</v>
          </cell>
          <cell r="C2974" t="str">
            <v>RLS</v>
          </cell>
          <cell r="D2974" t="str">
            <v>LGUM_277</v>
          </cell>
          <cell r="E2974">
            <v>919</v>
          </cell>
          <cell r="G2974">
            <v>74033</v>
          </cell>
          <cell r="J2974">
            <v>-10.53</v>
          </cell>
          <cell r="K2974">
            <v>19352.800000000003</v>
          </cell>
          <cell r="L2974">
            <v>19352.800000000003</v>
          </cell>
          <cell r="N2974">
            <v>166.22000000000003</v>
          </cell>
          <cell r="P2974">
            <v>50.96</v>
          </cell>
          <cell r="Q2974">
            <v>0</v>
          </cell>
          <cell r="S2974">
            <v>0</v>
          </cell>
          <cell r="T2974">
            <v>0</v>
          </cell>
          <cell r="U2974">
            <v>19569.980000000003</v>
          </cell>
          <cell r="AE2974" t="str">
            <v>20110629LGUM_277</v>
          </cell>
          <cell r="AG2974" t="str">
            <v>277</v>
          </cell>
        </row>
        <row r="2975">
          <cell r="B2975" t="str">
            <v>Dec 2011</v>
          </cell>
          <cell r="C2975" t="str">
            <v>RLS</v>
          </cell>
          <cell r="D2975" t="str">
            <v>LGUM_278</v>
          </cell>
          <cell r="E2975">
            <v>15</v>
          </cell>
          <cell r="G2975">
            <v>6789</v>
          </cell>
          <cell r="J2975">
            <v>0</v>
          </cell>
          <cell r="K2975">
            <v>1016.4</v>
          </cell>
          <cell r="L2975">
            <v>1016.4000000000002</v>
          </cell>
          <cell r="N2975">
            <v>15.19</v>
          </cell>
          <cell r="P2975">
            <v>2.69</v>
          </cell>
          <cell r="Q2975">
            <v>0</v>
          </cell>
          <cell r="S2975">
            <v>0</v>
          </cell>
          <cell r="T2975">
            <v>0</v>
          </cell>
          <cell r="U2975">
            <v>1034.2800000000002</v>
          </cell>
          <cell r="AE2975" t="str">
            <v>20110629LGUM_278</v>
          </cell>
          <cell r="AG2975" t="str">
            <v>278</v>
          </cell>
        </row>
        <row r="2976">
          <cell r="B2976" t="str">
            <v>Dec 2011</v>
          </cell>
          <cell r="C2976" t="str">
            <v>RLS</v>
          </cell>
          <cell r="D2976" t="str">
            <v>LGUM_279</v>
          </cell>
          <cell r="E2976">
            <v>9</v>
          </cell>
          <cell r="G2976">
            <v>4029</v>
          </cell>
          <cell r="J2976">
            <v>0</v>
          </cell>
          <cell r="K2976">
            <v>341.82</v>
          </cell>
          <cell r="L2976">
            <v>341.82</v>
          </cell>
          <cell r="N2976">
            <v>9.02</v>
          </cell>
          <cell r="P2976">
            <v>0.9</v>
          </cell>
          <cell r="Q2976">
            <v>0</v>
          </cell>
          <cell r="S2976">
            <v>0</v>
          </cell>
          <cell r="T2976">
            <v>0</v>
          </cell>
          <cell r="U2976">
            <v>351.74</v>
          </cell>
          <cell r="AE2976" t="str">
            <v>20110629LGUM_279</v>
          </cell>
          <cell r="AG2976" t="str">
            <v>279</v>
          </cell>
        </row>
        <row r="2977">
          <cell r="B2977" t="str">
            <v>Dec 2011</v>
          </cell>
          <cell r="C2977" t="str">
            <v>RLS</v>
          </cell>
          <cell r="D2977" t="str">
            <v>LGUM_280</v>
          </cell>
          <cell r="E2977">
            <v>35</v>
          </cell>
          <cell r="G2977">
            <v>1497</v>
          </cell>
          <cell r="J2977">
            <v>0</v>
          </cell>
          <cell r="K2977">
            <v>644.70000000000005</v>
          </cell>
          <cell r="L2977">
            <v>644.70000000000005</v>
          </cell>
          <cell r="N2977">
            <v>3.35</v>
          </cell>
          <cell r="P2977">
            <v>3.14</v>
          </cell>
          <cell r="Q2977">
            <v>0</v>
          </cell>
          <cell r="S2977">
            <v>0</v>
          </cell>
          <cell r="T2977">
            <v>0</v>
          </cell>
          <cell r="U2977">
            <v>1208.75</v>
          </cell>
          <cell r="AE2977" t="str">
            <v>20110629LGUM_280</v>
          </cell>
          <cell r="AG2977" t="str">
            <v>280</v>
          </cell>
        </row>
        <row r="2978">
          <cell r="B2978" t="str">
            <v>Dec 2011</v>
          </cell>
          <cell r="C2978" t="str">
            <v>RLS</v>
          </cell>
          <cell r="D2978" t="str">
            <v>LGUM_281</v>
          </cell>
          <cell r="E2978">
            <v>137</v>
          </cell>
          <cell r="G2978">
            <v>7916</v>
          </cell>
          <cell r="J2978">
            <v>0</v>
          </cell>
          <cell r="K2978">
            <v>2663.28</v>
          </cell>
          <cell r="L2978">
            <v>2663.2799999999997</v>
          </cell>
          <cell r="N2978">
            <v>17.720000000000002</v>
          </cell>
          <cell r="P2978">
            <v>12.62</v>
          </cell>
          <cell r="Q2978">
            <v>0</v>
          </cell>
          <cell r="S2978">
            <v>0</v>
          </cell>
          <cell r="T2978">
            <v>0</v>
          </cell>
          <cell r="U2978">
            <v>4868.41</v>
          </cell>
          <cell r="AE2978" t="str">
            <v>20110629LGUM_281</v>
          </cell>
          <cell r="AG2978" t="str">
            <v>281</v>
          </cell>
        </row>
        <row r="2979">
          <cell r="B2979" t="str">
            <v>Dec 2011</v>
          </cell>
          <cell r="C2979" t="str">
            <v>RLS</v>
          </cell>
          <cell r="D2979" t="str">
            <v>LGUM_282</v>
          </cell>
          <cell r="E2979">
            <v>70</v>
          </cell>
          <cell r="G2979">
            <v>3058</v>
          </cell>
          <cell r="J2979">
            <v>-0.24</v>
          </cell>
          <cell r="K2979">
            <v>1301.76</v>
          </cell>
          <cell r="L2979">
            <v>1301.76</v>
          </cell>
          <cell r="N2979">
            <v>6.85</v>
          </cell>
          <cell r="P2979">
            <v>5.8199999999999994</v>
          </cell>
          <cell r="Q2979">
            <v>0</v>
          </cell>
          <cell r="S2979">
            <v>0</v>
          </cell>
          <cell r="T2979">
            <v>0</v>
          </cell>
          <cell r="U2979">
            <v>2247.52</v>
          </cell>
          <cell r="AE2979" t="str">
            <v>20110629LGUM_282</v>
          </cell>
          <cell r="AG2979" t="str">
            <v>282</v>
          </cell>
        </row>
        <row r="2980">
          <cell r="B2980" t="str">
            <v>Dec 2011</v>
          </cell>
          <cell r="C2980" t="str">
            <v>RLS</v>
          </cell>
          <cell r="D2980" t="str">
            <v>LGUM_283</v>
          </cell>
          <cell r="E2980">
            <v>74</v>
          </cell>
          <cell r="G2980">
            <v>4658</v>
          </cell>
          <cell r="J2980">
            <v>0</v>
          </cell>
          <cell r="K2980">
            <v>1453.36</v>
          </cell>
          <cell r="L2980">
            <v>1453.36</v>
          </cell>
          <cell r="N2980">
            <v>10.43</v>
          </cell>
          <cell r="P2980">
            <v>6.76</v>
          </cell>
          <cell r="Q2980">
            <v>0</v>
          </cell>
          <cell r="S2980">
            <v>0</v>
          </cell>
          <cell r="T2980">
            <v>0</v>
          </cell>
          <cell r="U2980">
            <v>2608.98</v>
          </cell>
          <cell r="AE2980" t="str">
            <v>20110629LGUM_283</v>
          </cell>
          <cell r="AG2980" t="str">
            <v>283</v>
          </cell>
        </row>
        <row r="2981">
          <cell r="B2981" t="str">
            <v>Dec 2011</v>
          </cell>
          <cell r="C2981" t="str">
            <v>RLS</v>
          </cell>
          <cell r="D2981" t="str">
            <v>LGUM_301</v>
          </cell>
          <cell r="E2981">
            <v>42</v>
          </cell>
          <cell r="G2981">
            <v>2049</v>
          </cell>
          <cell r="J2981">
            <v>0</v>
          </cell>
          <cell r="K2981">
            <v>303.66000000000003</v>
          </cell>
          <cell r="L2981">
            <v>303.66000000000003</v>
          </cell>
          <cell r="N2981">
            <v>4.5999999999999996</v>
          </cell>
          <cell r="P2981">
            <v>0.81</v>
          </cell>
          <cell r="Q2981">
            <v>0</v>
          </cell>
          <cell r="S2981">
            <v>0</v>
          </cell>
          <cell r="T2981">
            <v>0</v>
          </cell>
          <cell r="U2981">
            <v>309.07000000000005</v>
          </cell>
          <cell r="AE2981" t="str">
            <v>20110629LGUM_301</v>
          </cell>
          <cell r="AG2981" t="str">
            <v>301</v>
          </cell>
        </row>
        <row r="2982">
          <cell r="B2982" t="str">
            <v>Dec 2011</v>
          </cell>
          <cell r="C2982" t="str">
            <v>RLS</v>
          </cell>
          <cell r="D2982" t="str">
            <v>LGUM_302</v>
          </cell>
          <cell r="E2982">
            <v>2061</v>
          </cell>
          <cell r="G2982">
            <v>168377</v>
          </cell>
          <cell r="J2982">
            <v>0</v>
          </cell>
          <cell r="K2982">
            <v>17229.96</v>
          </cell>
          <cell r="L2982">
            <v>17229.960000000003</v>
          </cell>
          <cell r="N2982">
            <v>406.40000000000003</v>
          </cell>
          <cell r="P2982">
            <v>43.760000000000005</v>
          </cell>
          <cell r="Q2982">
            <v>0</v>
          </cell>
          <cell r="S2982">
            <v>0.51</v>
          </cell>
          <cell r="T2982">
            <v>0</v>
          </cell>
          <cell r="U2982">
            <v>17680.63</v>
          </cell>
          <cell r="AE2982" t="str">
            <v>20110629LGUM_302</v>
          </cell>
          <cell r="AG2982" t="str">
            <v>302</v>
          </cell>
        </row>
        <row r="2983">
          <cell r="B2983" t="str">
            <v>Dec 2011</v>
          </cell>
          <cell r="C2983" t="str">
            <v>RLS</v>
          </cell>
          <cell r="D2983" t="str">
            <v>LGUM_303</v>
          </cell>
          <cell r="E2983">
            <v>3339</v>
          </cell>
          <cell r="G2983">
            <v>367574</v>
          </cell>
          <cell r="J2983">
            <v>-2.4300000000000002</v>
          </cell>
          <cell r="K2983">
            <v>32486.04</v>
          </cell>
          <cell r="L2983">
            <v>32486.039999999997</v>
          </cell>
          <cell r="N2983">
            <v>828.21</v>
          </cell>
          <cell r="P2983">
            <v>86.43</v>
          </cell>
          <cell r="Q2983">
            <v>0</v>
          </cell>
          <cell r="S2983">
            <v>14.45</v>
          </cell>
          <cell r="T2983">
            <v>0</v>
          </cell>
          <cell r="U2983">
            <v>33415.129999999997</v>
          </cell>
          <cell r="AE2983" t="str">
            <v>20110629LGUM_303</v>
          </cell>
          <cell r="AG2983" t="str">
            <v>303</v>
          </cell>
        </row>
        <row r="2984">
          <cell r="B2984" t="str">
            <v>Dec 2011</v>
          </cell>
          <cell r="C2984" t="str">
            <v>RLS</v>
          </cell>
          <cell r="D2984" t="str">
            <v>LGUM_304</v>
          </cell>
          <cell r="E2984">
            <v>3838</v>
          </cell>
          <cell r="G2984">
            <v>709942</v>
          </cell>
          <cell r="J2984">
            <v>-11.48</v>
          </cell>
          <cell r="K2984">
            <v>45583.96</v>
          </cell>
          <cell r="L2984">
            <v>45583.959999999992</v>
          </cell>
          <cell r="N2984">
            <v>1593.3899999999999</v>
          </cell>
          <cell r="P2984">
            <v>122.55</v>
          </cell>
          <cell r="Q2984">
            <v>0</v>
          </cell>
          <cell r="S2984">
            <v>11.11</v>
          </cell>
          <cell r="T2984">
            <v>0</v>
          </cell>
          <cell r="U2984">
            <v>47311.009999999995</v>
          </cell>
          <cell r="AE2984" t="str">
            <v>20110629LGUM_304</v>
          </cell>
          <cell r="AG2984" t="str">
            <v>304</v>
          </cell>
        </row>
        <row r="2985">
          <cell r="B2985" t="str">
            <v>Dec 2011</v>
          </cell>
          <cell r="C2985" t="str">
            <v>RLS</v>
          </cell>
          <cell r="D2985" t="str">
            <v>LGUM_305</v>
          </cell>
          <cell r="E2985">
            <v>23</v>
          </cell>
          <cell r="G2985">
            <v>1319</v>
          </cell>
          <cell r="J2985">
            <v>0</v>
          </cell>
          <cell r="K2985">
            <v>222.18</v>
          </cell>
          <cell r="L2985">
            <v>222.18</v>
          </cell>
          <cell r="N2985">
            <v>3</v>
          </cell>
          <cell r="P2985">
            <v>0.6100000000000001</v>
          </cell>
          <cell r="Q2985">
            <v>0</v>
          </cell>
          <cell r="S2985">
            <v>0</v>
          </cell>
          <cell r="T2985">
            <v>0</v>
          </cell>
          <cell r="U2985">
            <v>225.79000000000002</v>
          </cell>
          <cell r="AE2985" t="str">
            <v>20110629LGUM_305</v>
          </cell>
          <cell r="AG2985" t="str">
            <v>305</v>
          </cell>
        </row>
        <row r="2986">
          <cell r="B2986" t="str">
            <v>Dec 2011</v>
          </cell>
          <cell r="C2986" t="str">
            <v>RLS</v>
          </cell>
          <cell r="D2986" t="str">
            <v>LGUM_306</v>
          </cell>
          <cell r="E2986">
            <v>83</v>
          </cell>
          <cell r="G2986">
            <v>4118</v>
          </cell>
          <cell r="J2986">
            <v>0</v>
          </cell>
          <cell r="K2986">
            <v>932.09</v>
          </cell>
          <cell r="L2986">
            <v>932.09000000000015</v>
          </cell>
          <cell r="N2986">
            <v>9.2100000000000009</v>
          </cell>
          <cell r="P2986">
            <v>2.44</v>
          </cell>
          <cell r="Q2986">
            <v>0</v>
          </cell>
          <cell r="S2986">
            <v>0</v>
          </cell>
          <cell r="T2986">
            <v>0</v>
          </cell>
          <cell r="U2986">
            <v>943.74000000000012</v>
          </cell>
          <cell r="AE2986" t="str">
            <v>20110629LGUM_306</v>
          </cell>
          <cell r="AG2986" t="str">
            <v>306</v>
          </cell>
        </row>
        <row r="2987">
          <cell r="B2987" t="str">
            <v>Dec 2011</v>
          </cell>
          <cell r="C2987" t="str">
            <v>RLS</v>
          </cell>
          <cell r="D2987" t="str">
            <v>LGUM_307</v>
          </cell>
          <cell r="E2987">
            <v>65</v>
          </cell>
          <cell r="G2987">
            <v>11821</v>
          </cell>
          <cell r="J2987">
            <v>-13.11</v>
          </cell>
          <cell r="K2987">
            <v>1052.24</v>
          </cell>
          <cell r="L2987">
            <v>1052.2399999999998</v>
          </cell>
          <cell r="N2987">
            <v>28.1</v>
          </cell>
          <cell r="P2987">
            <v>2.6599999999999997</v>
          </cell>
          <cell r="Q2987">
            <v>0</v>
          </cell>
          <cell r="S2987">
            <v>1.01</v>
          </cell>
          <cell r="T2987">
            <v>0</v>
          </cell>
          <cell r="U2987">
            <v>1084.0099999999998</v>
          </cell>
          <cell r="AE2987" t="str">
            <v>20110629LGUM_307</v>
          </cell>
          <cell r="AG2987" t="str">
            <v>307</v>
          </cell>
        </row>
        <row r="2988">
          <cell r="B2988" t="str">
            <v>Dec 2011</v>
          </cell>
          <cell r="C2988" t="str">
            <v>RLS</v>
          </cell>
          <cell r="D2988" t="str">
            <v>LGUM_308</v>
          </cell>
          <cell r="E2988">
            <v>919</v>
          </cell>
          <cell r="G2988">
            <v>77748</v>
          </cell>
          <cell r="J2988">
            <v>-4.38</v>
          </cell>
          <cell r="K2988">
            <v>11262.560000000001</v>
          </cell>
          <cell r="L2988">
            <v>11262.56</v>
          </cell>
          <cell r="N2988">
            <v>174.24</v>
          </cell>
          <cell r="P2988">
            <v>29.77</v>
          </cell>
          <cell r="Q2988">
            <v>0</v>
          </cell>
          <cell r="S2988">
            <v>0</v>
          </cell>
          <cell r="T2988">
            <v>0</v>
          </cell>
          <cell r="U2988">
            <v>11466.57</v>
          </cell>
          <cell r="AE2988" t="str">
            <v>20110629LGUM_308</v>
          </cell>
          <cell r="AG2988" t="str">
            <v>308</v>
          </cell>
        </row>
        <row r="2989">
          <cell r="B2989" t="str">
            <v>Dec 2011</v>
          </cell>
          <cell r="C2989" t="str">
            <v>RLS</v>
          </cell>
          <cell r="D2989" t="str">
            <v>LGUM_309</v>
          </cell>
          <cell r="E2989">
            <v>2</v>
          </cell>
          <cell r="G2989">
            <v>886</v>
          </cell>
          <cell r="J2989">
            <v>0</v>
          </cell>
          <cell r="K2989">
            <v>45.4</v>
          </cell>
          <cell r="L2989">
            <v>45.399999999999991</v>
          </cell>
          <cell r="N2989">
            <v>1.98</v>
          </cell>
          <cell r="P2989">
            <v>0.12</v>
          </cell>
          <cell r="Q2989">
            <v>0</v>
          </cell>
          <cell r="S2989">
            <v>0</v>
          </cell>
          <cell r="T2989">
            <v>0</v>
          </cell>
          <cell r="U2989">
            <v>47.499999999999993</v>
          </cell>
          <cell r="AE2989" t="str">
            <v>20110629LGUM_309</v>
          </cell>
          <cell r="AG2989" t="str">
            <v>309</v>
          </cell>
        </row>
        <row r="2990">
          <cell r="B2990" t="str">
            <v>Dec 2011</v>
          </cell>
          <cell r="C2990" t="str">
            <v>RLS</v>
          </cell>
          <cell r="D2990" t="str">
            <v>LGUM_310</v>
          </cell>
          <cell r="E2990">
            <v>9</v>
          </cell>
          <cell r="G2990">
            <v>3950</v>
          </cell>
          <cell r="J2990">
            <v>0</v>
          </cell>
          <cell r="K2990">
            <v>204.3</v>
          </cell>
          <cell r="L2990">
            <v>204.3</v>
          </cell>
          <cell r="N2990">
            <v>9.18</v>
          </cell>
          <cell r="P2990">
            <v>0.54</v>
          </cell>
          <cell r="Q2990">
            <v>0</v>
          </cell>
          <cell r="S2990">
            <v>0</v>
          </cell>
          <cell r="T2990">
            <v>0</v>
          </cell>
          <cell r="U2990">
            <v>214.02</v>
          </cell>
          <cell r="AE2990" t="str">
            <v>20110629LGUM_310</v>
          </cell>
          <cell r="AG2990" t="str">
            <v>310</v>
          </cell>
        </row>
        <row r="2991">
          <cell r="B2991" t="str">
            <v>Dec 2011</v>
          </cell>
          <cell r="C2991" t="str">
            <v>RLS</v>
          </cell>
          <cell r="D2991" t="str">
            <v>LGUM_311</v>
          </cell>
          <cell r="E2991">
            <v>3413</v>
          </cell>
          <cell r="G2991">
            <v>426486</v>
          </cell>
          <cell r="J2991">
            <v>0</v>
          </cell>
          <cell r="K2991">
            <v>47099.4</v>
          </cell>
          <cell r="L2991">
            <v>47099.399999999994</v>
          </cell>
          <cell r="N2991">
            <v>955.71</v>
          </cell>
          <cell r="P2991">
            <v>124.89999999999999</v>
          </cell>
          <cell r="Q2991">
            <v>0</v>
          </cell>
          <cell r="S2991">
            <v>0</v>
          </cell>
          <cell r="T2991">
            <v>0</v>
          </cell>
          <cell r="U2991">
            <v>48180.009999999995</v>
          </cell>
          <cell r="AE2991" t="str">
            <v>20110629LGUM_311</v>
          </cell>
          <cell r="AG2991" t="str">
            <v>311</v>
          </cell>
        </row>
        <row r="2992">
          <cell r="B2992" t="str">
            <v>Dec 2011</v>
          </cell>
          <cell r="C2992" t="str">
            <v>RLS</v>
          </cell>
          <cell r="D2992" t="str">
            <v>LGUM_312</v>
          </cell>
          <cell r="E2992">
            <v>2453</v>
          </cell>
          <cell r="G2992">
            <v>485467</v>
          </cell>
          <cell r="J2992">
            <v>-10.94</v>
          </cell>
          <cell r="K2992">
            <v>36587.82</v>
          </cell>
          <cell r="L2992">
            <v>36587.82</v>
          </cell>
          <cell r="N2992">
            <v>1091.0300000000002</v>
          </cell>
          <cell r="P2992">
            <v>97.83</v>
          </cell>
          <cell r="Q2992">
            <v>0</v>
          </cell>
          <cell r="S2992">
            <v>0</v>
          </cell>
          <cell r="T2992">
            <v>0</v>
          </cell>
          <cell r="U2992">
            <v>37778.67</v>
          </cell>
          <cell r="AE2992" t="str">
            <v>20110629LGUM_312</v>
          </cell>
          <cell r="AG2992" t="str">
            <v>312</v>
          </cell>
        </row>
        <row r="2993">
          <cell r="B2993" t="str">
            <v>Dec 2011</v>
          </cell>
          <cell r="C2993" t="str">
            <v>RLS</v>
          </cell>
          <cell r="D2993" t="str">
            <v>LGUM_313</v>
          </cell>
          <cell r="E2993">
            <v>468</v>
          </cell>
          <cell r="G2993">
            <v>95671</v>
          </cell>
          <cell r="J2993">
            <v>77.680000000000007</v>
          </cell>
          <cell r="K2993">
            <v>7060.2400000000007</v>
          </cell>
          <cell r="L2993">
            <v>7060.24</v>
          </cell>
          <cell r="N2993">
            <v>222.17</v>
          </cell>
          <cell r="P2993">
            <v>13.08</v>
          </cell>
          <cell r="Q2993">
            <v>-0.26</v>
          </cell>
          <cell r="S2993">
            <v>0.46</v>
          </cell>
          <cell r="T2993">
            <v>0</v>
          </cell>
          <cell r="U2993">
            <v>7295.69</v>
          </cell>
          <cell r="AE2993" t="str">
            <v>20110629LGUM_313</v>
          </cell>
          <cell r="AG2993" t="str">
            <v>313</v>
          </cell>
        </row>
        <row r="2994">
          <cell r="B2994" t="str">
            <v>Dec 2011</v>
          </cell>
          <cell r="C2994" t="str">
            <v>RLS</v>
          </cell>
          <cell r="D2994" t="str">
            <v>LGUM_314</v>
          </cell>
          <cell r="E2994">
            <v>606</v>
          </cell>
          <cell r="G2994">
            <v>71909</v>
          </cell>
          <cell r="J2994">
            <v>-7.58</v>
          </cell>
          <cell r="K2994">
            <v>10718.62</v>
          </cell>
          <cell r="L2994">
            <v>10718.62</v>
          </cell>
          <cell r="N2994">
            <v>162.88</v>
          </cell>
          <cell r="P2994">
            <v>28.08</v>
          </cell>
          <cell r="Q2994">
            <v>0</v>
          </cell>
          <cell r="S2994">
            <v>0</v>
          </cell>
          <cell r="T2994">
            <v>0</v>
          </cell>
          <cell r="U2994">
            <v>10909.58</v>
          </cell>
          <cell r="AE2994" t="str">
            <v>20110629LGUM_314</v>
          </cell>
          <cell r="AG2994" t="str">
            <v>314</v>
          </cell>
        </row>
        <row r="2995">
          <cell r="B2995" t="str">
            <v>Dec 2011</v>
          </cell>
          <cell r="C2995" t="str">
            <v>RLS</v>
          </cell>
          <cell r="D2995" t="str">
            <v>LGUM_315</v>
          </cell>
          <cell r="E2995">
            <v>565</v>
          </cell>
          <cell r="G2995">
            <v>104455</v>
          </cell>
          <cell r="J2995">
            <v>0</v>
          </cell>
          <cell r="K2995">
            <v>11915.85</v>
          </cell>
          <cell r="L2995">
            <v>11915.85</v>
          </cell>
          <cell r="N2995">
            <v>234.38</v>
          </cell>
          <cell r="P2995">
            <v>31.58</v>
          </cell>
          <cell r="Q2995">
            <v>0</v>
          </cell>
          <cell r="S2995">
            <v>0</v>
          </cell>
          <cell r="T2995">
            <v>0</v>
          </cell>
          <cell r="U2995">
            <v>12181.81</v>
          </cell>
          <cell r="AE2995" t="str">
            <v>20110629LGUM_315</v>
          </cell>
          <cell r="AG2995" t="str">
            <v>315</v>
          </cell>
        </row>
        <row r="2996">
          <cell r="B2996" t="str">
            <v>Dec 2011</v>
          </cell>
          <cell r="C2996" t="str">
            <v>RLS</v>
          </cell>
          <cell r="D2996" t="str">
            <v>LGUM_316</v>
          </cell>
          <cell r="E2996">
            <v>1203</v>
          </cell>
          <cell r="G2996">
            <v>152055</v>
          </cell>
          <cell r="J2996">
            <v>0</v>
          </cell>
          <cell r="K2996">
            <v>30243.42</v>
          </cell>
          <cell r="L2996">
            <v>30243.420000000002</v>
          </cell>
          <cell r="N2996">
            <v>341.08</v>
          </cell>
          <cell r="P2996">
            <v>79.47</v>
          </cell>
          <cell r="Q2996">
            <v>0</v>
          </cell>
          <cell r="S2996">
            <v>0</v>
          </cell>
          <cell r="T2996">
            <v>0</v>
          </cell>
          <cell r="U2996">
            <v>30663.97</v>
          </cell>
          <cell r="AE2996" t="str">
            <v>20110629LGUM_316</v>
          </cell>
          <cell r="AG2996" t="str">
            <v>316</v>
          </cell>
        </row>
        <row r="2997">
          <cell r="B2997" t="str">
            <v>Dec 2011</v>
          </cell>
          <cell r="C2997" t="str">
            <v>RLS</v>
          </cell>
          <cell r="D2997" t="str">
            <v>LGUM_317</v>
          </cell>
          <cell r="E2997">
            <v>524</v>
          </cell>
          <cell r="G2997">
            <v>103394</v>
          </cell>
          <cell r="J2997">
            <v>0</v>
          </cell>
          <cell r="K2997">
            <v>14378.56</v>
          </cell>
          <cell r="L2997">
            <v>14378.560000000001</v>
          </cell>
          <cell r="N2997">
            <v>231.73999999999998</v>
          </cell>
          <cell r="P2997">
            <v>37.93</v>
          </cell>
          <cell r="Q2997">
            <v>0</v>
          </cell>
          <cell r="S2997">
            <v>0</v>
          </cell>
          <cell r="T2997">
            <v>0</v>
          </cell>
          <cell r="U2997">
            <v>14648.230000000001</v>
          </cell>
          <cell r="AE2997" t="str">
            <v>20110629LGUM_317</v>
          </cell>
          <cell r="AG2997" t="str">
            <v>317</v>
          </cell>
        </row>
        <row r="2998">
          <cell r="B2998" t="str">
            <v>Dec 2011</v>
          </cell>
          <cell r="C2998" t="str">
            <v>RLS</v>
          </cell>
          <cell r="D2998" t="str">
            <v>LGUM_318</v>
          </cell>
          <cell r="E2998">
            <v>62</v>
          </cell>
          <cell r="G2998">
            <v>5213</v>
          </cell>
          <cell r="J2998">
            <v>0</v>
          </cell>
          <cell r="K2998">
            <v>1009.98</v>
          </cell>
          <cell r="L2998">
            <v>1009.9799999999999</v>
          </cell>
          <cell r="N2998">
            <v>11.68</v>
          </cell>
          <cell r="P2998">
            <v>2.67</v>
          </cell>
          <cell r="Q2998">
            <v>0</v>
          </cell>
          <cell r="S2998">
            <v>0</v>
          </cell>
          <cell r="T2998">
            <v>0</v>
          </cell>
          <cell r="U2998">
            <v>1024.33</v>
          </cell>
          <cell r="AE2998" t="str">
            <v>20110629LGUM_318</v>
          </cell>
          <cell r="AG2998" t="str">
            <v>318</v>
          </cell>
        </row>
        <row r="2999">
          <cell r="B2999" t="str">
            <v>Dec 2011</v>
          </cell>
          <cell r="C2999" t="str">
            <v>RLS</v>
          </cell>
          <cell r="D2999" t="str">
            <v>LGUM_319</v>
          </cell>
          <cell r="E2999">
            <v>0</v>
          </cell>
          <cell r="G2999">
            <v>0</v>
          </cell>
          <cell r="J2999">
            <v>0</v>
          </cell>
          <cell r="K2999">
            <v>0</v>
          </cell>
          <cell r="L2999">
            <v>0</v>
          </cell>
          <cell r="N2999">
            <v>0</v>
          </cell>
          <cell r="P2999">
            <v>0</v>
          </cell>
          <cell r="Q2999">
            <v>0</v>
          </cell>
          <cell r="S2999">
            <v>0</v>
          </cell>
          <cell r="T2999">
            <v>0</v>
          </cell>
          <cell r="U2999">
            <v>0</v>
          </cell>
          <cell r="AE2999" t="str">
            <v>20110629LGUM_319</v>
          </cell>
          <cell r="AG2999" t="str">
            <v>319</v>
          </cell>
        </row>
        <row r="3000">
          <cell r="B3000" t="str">
            <v>Dec 2011</v>
          </cell>
          <cell r="C3000" t="str">
            <v>RLS</v>
          </cell>
          <cell r="D3000" t="str">
            <v>LGUM_320</v>
          </cell>
          <cell r="E3000">
            <v>0</v>
          </cell>
          <cell r="G3000">
            <v>0</v>
          </cell>
          <cell r="J3000">
            <v>0</v>
          </cell>
          <cell r="K3000">
            <v>0</v>
          </cell>
          <cell r="L3000">
            <v>0</v>
          </cell>
          <cell r="N3000">
            <v>0</v>
          </cell>
          <cell r="P3000">
            <v>0</v>
          </cell>
          <cell r="Q3000">
            <v>0</v>
          </cell>
          <cell r="S3000">
            <v>0</v>
          </cell>
          <cell r="T3000">
            <v>0</v>
          </cell>
          <cell r="U3000">
            <v>0</v>
          </cell>
          <cell r="AE3000" t="str">
            <v>20110629LGUM_320</v>
          </cell>
          <cell r="AG3000" t="str">
            <v>320</v>
          </cell>
        </row>
        <row r="3001">
          <cell r="B3001" t="str">
            <v>Dec 2011</v>
          </cell>
          <cell r="C3001" t="str">
            <v>RLS</v>
          </cell>
          <cell r="D3001" t="str">
            <v>LGUM_321</v>
          </cell>
          <cell r="E3001">
            <v>2</v>
          </cell>
          <cell r="G3001">
            <v>351</v>
          </cell>
          <cell r="J3001">
            <v>0</v>
          </cell>
          <cell r="K3001">
            <v>54.88</v>
          </cell>
          <cell r="L3001">
            <v>54.879999999999995</v>
          </cell>
          <cell r="N3001">
            <v>1.08</v>
          </cell>
          <cell r="P3001">
            <v>0.12</v>
          </cell>
          <cell r="Q3001">
            <v>0</v>
          </cell>
          <cell r="S3001">
            <v>0</v>
          </cell>
          <cell r="T3001">
            <v>0</v>
          </cell>
          <cell r="U3001">
            <v>56.08</v>
          </cell>
          <cell r="AE3001" t="str">
            <v>20110629LGUM_321</v>
          </cell>
          <cell r="AG3001" t="str">
            <v>321</v>
          </cell>
        </row>
        <row r="3002">
          <cell r="B3002" t="str">
            <v>Dec 2011</v>
          </cell>
          <cell r="C3002" t="str">
            <v>RLS</v>
          </cell>
          <cell r="D3002" t="str">
            <v>LGUM_322</v>
          </cell>
          <cell r="E3002">
            <v>1790</v>
          </cell>
          <cell r="G3002">
            <v>143306</v>
          </cell>
          <cell r="J3002">
            <v>0</v>
          </cell>
          <cell r="K3002">
            <v>20602.900000000001</v>
          </cell>
          <cell r="L3002">
            <v>20602.900000000001</v>
          </cell>
          <cell r="N3002">
            <v>321.08</v>
          </cell>
          <cell r="P3002">
            <v>54.35</v>
          </cell>
          <cell r="Q3002">
            <v>0</v>
          </cell>
          <cell r="S3002">
            <v>0.7</v>
          </cell>
          <cell r="T3002">
            <v>0</v>
          </cell>
          <cell r="U3002">
            <v>20979.030000000002</v>
          </cell>
          <cell r="AE3002" t="str">
            <v>20110629LGUM_322</v>
          </cell>
          <cell r="AG3002" t="str">
            <v>322</v>
          </cell>
        </row>
        <row r="3003">
          <cell r="B3003" t="str">
            <v>Dec 2011</v>
          </cell>
          <cell r="C3003" t="str">
            <v>RLS</v>
          </cell>
          <cell r="D3003" t="str">
            <v>LGUM_323</v>
          </cell>
          <cell r="E3003">
            <v>-52</v>
          </cell>
          <cell r="G3003">
            <v>-3242</v>
          </cell>
          <cell r="J3003">
            <v>131.25</v>
          </cell>
          <cell r="K3003">
            <v>-588.42999999999995</v>
          </cell>
          <cell r="L3003">
            <v>-588.42999999999995</v>
          </cell>
          <cell r="N3003">
            <v>-5.37</v>
          </cell>
          <cell r="P3003">
            <v>-6.02</v>
          </cell>
          <cell r="Q3003">
            <v>-0.21</v>
          </cell>
          <cell r="S3003">
            <v>0</v>
          </cell>
          <cell r="T3003">
            <v>0</v>
          </cell>
          <cell r="U3003">
            <v>-600.03</v>
          </cell>
          <cell r="AE3003" t="str">
            <v>20110629LGUM_323</v>
          </cell>
          <cell r="AG3003" t="str">
            <v>323</v>
          </cell>
        </row>
        <row r="3004">
          <cell r="B3004" t="str">
            <v>Dec 2011</v>
          </cell>
          <cell r="C3004" t="str">
            <v>RLS</v>
          </cell>
          <cell r="D3004" t="str">
            <v>LGUM_324</v>
          </cell>
          <cell r="E3004">
            <v>1223</v>
          </cell>
          <cell r="G3004">
            <v>74571</v>
          </cell>
          <cell r="J3004">
            <v>345.62</v>
          </cell>
          <cell r="K3004">
            <v>17406.469999999998</v>
          </cell>
          <cell r="L3004">
            <v>17406.469999999998</v>
          </cell>
          <cell r="N3004">
            <v>175.35999999999999</v>
          </cell>
          <cell r="P3004">
            <v>13.299999999999999</v>
          </cell>
          <cell r="Q3004">
            <v>-1.52</v>
          </cell>
          <cell r="S3004">
            <v>0</v>
          </cell>
          <cell r="T3004">
            <v>0</v>
          </cell>
          <cell r="U3004">
            <v>17593.609999999997</v>
          </cell>
          <cell r="AE3004" t="str">
            <v>20110629LGUM_324</v>
          </cell>
          <cell r="AG3004" t="str">
            <v>324</v>
          </cell>
        </row>
        <row r="3005">
          <cell r="B3005" t="str">
            <v>Dec 2011</v>
          </cell>
          <cell r="C3005" t="str">
            <v>RLS</v>
          </cell>
          <cell r="D3005" t="str">
            <v>LGUM_325</v>
          </cell>
          <cell r="E3005">
            <v>26</v>
          </cell>
          <cell r="G3005">
            <v>2082</v>
          </cell>
          <cell r="J3005">
            <v>0</v>
          </cell>
          <cell r="K3005">
            <v>610.74</v>
          </cell>
          <cell r="L3005">
            <v>610.74</v>
          </cell>
          <cell r="N3005">
            <v>4.68</v>
          </cell>
          <cell r="P3005">
            <v>1.59</v>
          </cell>
          <cell r="Q3005">
            <v>0</v>
          </cell>
          <cell r="S3005">
            <v>0</v>
          </cell>
          <cell r="T3005">
            <v>0</v>
          </cell>
          <cell r="U3005">
            <v>617.01</v>
          </cell>
          <cell r="AE3005" t="str">
            <v>20110629LGUM_325</v>
          </cell>
          <cell r="AG3005" t="str">
            <v>325</v>
          </cell>
        </row>
        <row r="3006">
          <cell r="B3006" t="str">
            <v>Dec 2011</v>
          </cell>
          <cell r="C3006" t="str">
            <v>RLS</v>
          </cell>
          <cell r="D3006" t="str">
            <v>LGUM_345</v>
          </cell>
          <cell r="E3006">
            <v>0</v>
          </cell>
          <cell r="G3006">
            <v>0</v>
          </cell>
          <cell r="J3006">
            <v>0</v>
          </cell>
          <cell r="K3006">
            <v>0</v>
          </cell>
          <cell r="L3006">
            <v>0</v>
          </cell>
          <cell r="N3006">
            <v>0</v>
          </cell>
          <cell r="P3006">
            <v>0</v>
          </cell>
          <cell r="Q3006">
            <v>0</v>
          </cell>
          <cell r="S3006">
            <v>0</v>
          </cell>
          <cell r="T3006">
            <v>0</v>
          </cell>
          <cell r="U3006">
            <v>0</v>
          </cell>
          <cell r="AE3006" t="str">
            <v>20110629LGUM_345</v>
          </cell>
          <cell r="AG3006" t="str">
            <v>345</v>
          </cell>
        </row>
        <row r="3007">
          <cell r="B3007" t="str">
            <v>Dec 2011</v>
          </cell>
          <cell r="C3007" t="str">
            <v>RLS</v>
          </cell>
          <cell r="D3007" t="str">
            <v>LGUM_346</v>
          </cell>
          <cell r="E3007">
            <v>0</v>
          </cell>
          <cell r="G3007">
            <v>0</v>
          </cell>
          <cell r="J3007">
            <v>0</v>
          </cell>
          <cell r="K3007">
            <v>0</v>
          </cell>
          <cell r="L3007">
            <v>0</v>
          </cell>
          <cell r="N3007">
            <v>0</v>
          </cell>
          <cell r="P3007">
            <v>0</v>
          </cell>
          <cell r="Q3007">
            <v>0</v>
          </cell>
          <cell r="S3007">
            <v>0</v>
          </cell>
          <cell r="T3007">
            <v>0</v>
          </cell>
          <cell r="U3007">
            <v>0</v>
          </cell>
          <cell r="AE3007" t="str">
            <v>20110629LGUM_346</v>
          </cell>
          <cell r="AG3007" t="str">
            <v>346</v>
          </cell>
        </row>
        <row r="3008">
          <cell r="B3008" t="str">
            <v>Dec 2011</v>
          </cell>
          <cell r="C3008" t="str">
            <v>RLS</v>
          </cell>
          <cell r="D3008" t="str">
            <v>LGUM_347</v>
          </cell>
          <cell r="E3008">
            <v>0</v>
          </cell>
          <cell r="G3008">
            <v>0</v>
          </cell>
          <cell r="J3008">
            <v>0</v>
          </cell>
          <cell r="K3008">
            <v>0</v>
          </cell>
          <cell r="L3008">
            <v>0</v>
          </cell>
          <cell r="N3008">
            <v>0</v>
          </cell>
          <cell r="P3008">
            <v>0</v>
          </cell>
          <cell r="Q3008">
            <v>0</v>
          </cell>
          <cell r="S3008">
            <v>0</v>
          </cell>
          <cell r="T3008">
            <v>0</v>
          </cell>
          <cell r="U3008">
            <v>0</v>
          </cell>
          <cell r="AE3008" t="str">
            <v>20110629LGUM_347</v>
          </cell>
          <cell r="AG3008" t="str">
            <v>347</v>
          </cell>
        </row>
        <row r="3009">
          <cell r="B3009" t="str">
            <v>Dec 2011</v>
          </cell>
          <cell r="C3009" t="str">
            <v>RLS</v>
          </cell>
          <cell r="D3009" t="str">
            <v>LGUM_348</v>
          </cell>
          <cell r="E3009">
            <v>41</v>
          </cell>
          <cell r="G3009">
            <v>4927</v>
          </cell>
          <cell r="J3009">
            <v>0</v>
          </cell>
          <cell r="K3009">
            <v>494.05</v>
          </cell>
          <cell r="L3009">
            <v>494.05</v>
          </cell>
          <cell r="N3009">
            <v>11.04</v>
          </cell>
          <cell r="P3009">
            <v>1.31</v>
          </cell>
          <cell r="Q3009">
            <v>0</v>
          </cell>
          <cell r="S3009">
            <v>0</v>
          </cell>
          <cell r="T3009">
            <v>0</v>
          </cell>
          <cell r="U3009">
            <v>506.40000000000003</v>
          </cell>
          <cell r="AE3009" t="str">
            <v>20110629LGUM_348</v>
          </cell>
          <cell r="AG3009" t="str">
            <v>348</v>
          </cell>
        </row>
        <row r="3010">
          <cell r="B3010" t="str">
            <v>Dec 2011</v>
          </cell>
          <cell r="C3010" t="str">
            <v>RLS</v>
          </cell>
          <cell r="D3010" t="str">
            <v>LGUM_349</v>
          </cell>
          <cell r="E3010">
            <v>17</v>
          </cell>
          <cell r="G3010">
            <v>681</v>
          </cell>
          <cell r="J3010">
            <v>0</v>
          </cell>
          <cell r="K3010">
            <v>142.80000000000001</v>
          </cell>
          <cell r="L3010">
            <v>142.80000000000001</v>
          </cell>
          <cell r="N3010">
            <v>1.53</v>
          </cell>
          <cell r="P3010">
            <v>0.38</v>
          </cell>
          <cell r="Q3010">
            <v>0</v>
          </cell>
          <cell r="S3010">
            <v>0</v>
          </cell>
          <cell r="T3010">
            <v>0</v>
          </cell>
          <cell r="U3010">
            <v>144.71</v>
          </cell>
          <cell r="AE3010" t="str">
            <v>20110629LGUM_349</v>
          </cell>
          <cell r="AG3010" t="str">
            <v>349</v>
          </cell>
        </row>
        <row r="3011">
          <cell r="B3011" t="str">
            <v>Dec 2011</v>
          </cell>
          <cell r="C3011" t="str">
            <v>RLS</v>
          </cell>
          <cell r="D3011" t="str">
            <v>LGUM_352</v>
          </cell>
          <cell r="E3011">
            <v>5</v>
          </cell>
          <cell r="G3011">
            <v>417</v>
          </cell>
          <cell r="J3011">
            <v>0</v>
          </cell>
          <cell r="K3011">
            <v>50.75</v>
          </cell>
          <cell r="L3011">
            <v>50.75</v>
          </cell>
          <cell r="N3011">
            <v>0.94</v>
          </cell>
          <cell r="P3011">
            <v>0.15</v>
          </cell>
          <cell r="Q3011">
            <v>0</v>
          </cell>
          <cell r="S3011">
            <v>0</v>
          </cell>
          <cell r="T3011">
            <v>0</v>
          </cell>
          <cell r="U3011">
            <v>51.839999999999996</v>
          </cell>
          <cell r="AE3011" t="str">
            <v>20110629LGUM_352</v>
          </cell>
          <cell r="AG3011" t="str">
            <v>352</v>
          </cell>
        </row>
        <row r="3012">
          <cell r="B3012" t="str">
            <v>Dec 2011</v>
          </cell>
          <cell r="C3012" t="str">
            <v>RLS</v>
          </cell>
          <cell r="D3012" t="str">
            <v>LGUM_353</v>
          </cell>
          <cell r="E3012">
            <v>54</v>
          </cell>
          <cell r="G3012">
            <v>6627</v>
          </cell>
          <cell r="J3012">
            <v>0</v>
          </cell>
          <cell r="K3012">
            <v>627.48</v>
          </cell>
          <cell r="L3012">
            <v>627.48000000000013</v>
          </cell>
          <cell r="N3012">
            <v>14.86</v>
          </cell>
          <cell r="P3012">
            <v>1.6500000000000001</v>
          </cell>
          <cell r="Q3012">
            <v>0</v>
          </cell>
          <cell r="S3012">
            <v>0</v>
          </cell>
          <cell r="T3012">
            <v>0</v>
          </cell>
          <cell r="U3012">
            <v>643.99000000000012</v>
          </cell>
          <cell r="AE3012" t="str">
            <v>20110629LGUM_353</v>
          </cell>
          <cell r="AG3012" t="str">
            <v>353</v>
          </cell>
        </row>
        <row r="3013">
          <cell r="B3013" t="str">
            <v>Dec 2011</v>
          </cell>
          <cell r="C3013" t="str">
            <v>RLS</v>
          </cell>
          <cell r="D3013" t="str">
            <v>LGUM_354</v>
          </cell>
          <cell r="E3013">
            <v>33</v>
          </cell>
          <cell r="G3013">
            <v>6102</v>
          </cell>
          <cell r="J3013">
            <v>0</v>
          </cell>
          <cell r="K3013">
            <v>468.27</v>
          </cell>
          <cell r="L3013">
            <v>468.26999999999992</v>
          </cell>
          <cell r="N3013">
            <v>13.78</v>
          </cell>
          <cell r="P3013">
            <v>1.27</v>
          </cell>
          <cell r="Q3013">
            <v>0</v>
          </cell>
          <cell r="S3013">
            <v>0</v>
          </cell>
          <cell r="T3013">
            <v>0</v>
          </cell>
          <cell r="U3013">
            <v>483.31999999999994</v>
          </cell>
          <cell r="AE3013" t="str">
            <v>20110629LGUM_354</v>
          </cell>
          <cell r="AG3013" t="str">
            <v>354</v>
          </cell>
        </row>
        <row r="3014">
          <cell r="B3014" t="str">
            <v>Dec 2011</v>
          </cell>
          <cell r="C3014" t="str">
            <v>RLS</v>
          </cell>
          <cell r="D3014" t="str">
            <v>LGUM_355</v>
          </cell>
          <cell r="E3014">
            <v>360</v>
          </cell>
          <cell r="G3014">
            <v>20459</v>
          </cell>
          <cell r="J3014">
            <v>0</v>
          </cell>
          <cell r="K3014">
            <v>3477.6</v>
          </cell>
          <cell r="L3014">
            <v>3477.6</v>
          </cell>
          <cell r="N3014">
            <v>45.91</v>
          </cell>
          <cell r="P3014">
            <v>9.25</v>
          </cell>
          <cell r="Q3014">
            <v>0</v>
          </cell>
          <cell r="S3014">
            <v>0</v>
          </cell>
          <cell r="T3014">
            <v>0</v>
          </cell>
          <cell r="U3014">
            <v>3532.7599999999998</v>
          </cell>
          <cell r="AE3014" t="str">
            <v>20110629LGUM_355</v>
          </cell>
          <cell r="AG3014" t="str">
            <v>355</v>
          </cell>
        </row>
        <row r="3015">
          <cell r="B3015" t="str">
            <v>Dec 2011</v>
          </cell>
          <cell r="C3015" t="str">
            <v>RLS</v>
          </cell>
          <cell r="D3015" t="str">
            <v>LGUM_356</v>
          </cell>
          <cell r="E3015">
            <v>0</v>
          </cell>
          <cell r="G3015">
            <v>0</v>
          </cell>
          <cell r="J3015">
            <v>0</v>
          </cell>
          <cell r="K3015">
            <v>0</v>
          </cell>
          <cell r="L3015">
            <v>0</v>
          </cell>
          <cell r="N3015">
            <v>0</v>
          </cell>
          <cell r="P3015">
            <v>0</v>
          </cell>
          <cell r="Q3015">
            <v>0</v>
          </cell>
          <cell r="S3015">
            <v>0</v>
          </cell>
          <cell r="T3015">
            <v>0</v>
          </cell>
          <cell r="U3015">
            <v>0</v>
          </cell>
          <cell r="AE3015" t="str">
            <v>20110629LGUM_356</v>
          </cell>
          <cell r="AG3015" t="str">
            <v>356</v>
          </cell>
        </row>
        <row r="3016">
          <cell r="B3016" t="str">
            <v>Dec 2011</v>
          </cell>
          <cell r="C3016" t="str">
            <v>RLS</v>
          </cell>
          <cell r="D3016" t="str">
            <v>LGUM_357</v>
          </cell>
          <cell r="E3016">
            <v>3</v>
          </cell>
          <cell r="G3016">
            <v>554</v>
          </cell>
          <cell r="J3016">
            <v>0</v>
          </cell>
          <cell r="K3016">
            <v>42.57</v>
          </cell>
          <cell r="L3016">
            <v>42.569999999999993</v>
          </cell>
          <cell r="N3016">
            <v>1.24</v>
          </cell>
          <cell r="P3016">
            <v>0.12</v>
          </cell>
          <cell r="Q3016">
            <v>0</v>
          </cell>
          <cell r="S3016">
            <v>0</v>
          </cell>
          <cell r="T3016">
            <v>0</v>
          </cell>
          <cell r="U3016">
            <v>43.929999999999993</v>
          </cell>
          <cell r="AE3016" t="str">
            <v>20110629LGUM_357</v>
          </cell>
          <cell r="AG3016" t="str">
            <v>357</v>
          </cell>
        </row>
        <row r="3017">
          <cell r="B3017" t="str">
            <v>Dec 2011</v>
          </cell>
          <cell r="C3017" t="str">
            <v>RLS</v>
          </cell>
          <cell r="D3017" t="str">
            <v>LGUM_358</v>
          </cell>
          <cell r="E3017">
            <v>26</v>
          </cell>
          <cell r="G3017">
            <v>2220</v>
          </cell>
          <cell r="J3017">
            <v>0</v>
          </cell>
          <cell r="K3017">
            <v>384.54</v>
          </cell>
          <cell r="L3017">
            <v>384.54</v>
          </cell>
          <cell r="N3017">
            <v>4.9799999999999995</v>
          </cell>
          <cell r="P3017">
            <v>1.03</v>
          </cell>
          <cell r="Q3017">
            <v>0</v>
          </cell>
          <cell r="S3017">
            <v>0</v>
          </cell>
          <cell r="T3017">
            <v>0</v>
          </cell>
          <cell r="U3017">
            <v>390.55</v>
          </cell>
          <cell r="AE3017" t="str">
            <v>20110629LGUM_358</v>
          </cell>
          <cell r="AG3017" t="str">
            <v>358</v>
          </cell>
        </row>
        <row r="3018">
          <cell r="B3018" t="str">
            <v>Dec 2011</v>
          </cell>
          <cell r="C3018" t="str">
            <v>RLS</v>
          </cell>
          <cell r="D3018" t="str">
            <v>LGUM_360</v>
          </cell>
          <cell r="E3018">
            <v>8</v>
          </cell>
          <cell r="G3018">
            <v>3412</v>
          </cell>
          <cell r="J3018">
            <v>0</v>
          </cell>
          <cell r="K3018">
            <v>211.28</v>
          </cell>
          <cell r="L3018">
            <v>211.27999999999997</v>
          </cell>
          <cell r="N3018">
            <v>7.64</v>
          </cell>
          <cell r="P3018">
            <v>0.56999999999999995</v>
          </cell>
          <cell r="Q3018">
            <v>0</v>
          </cell>
          <cell r="S3018">
            <v>0</v>
          </cell>
          <cell r="T3018">
            <v>0</v>
          </cell>
          <cell r="U3018">
            <v>219.48999999999998</v>
          </cell>
          <cell r="AE3018" t="str">
            <v>20110629LGUM_360</v>
          </cell>
          <cell r="AG3018" t="str">
            <v>360</v>
          </cell>
        </row>
        <row r="3019">
          <cell r="B3019" t="str">
            <v>Dec 2011</v>
          </cell>
          <cell r="C3019" t="str">
            <v>RLS</v>
          </cell>
          <cell r="D3019" t="str">
            <v>LGUM_361</v>
          </cell>
          <cell r="E3019">
            <v>1309</v>
          </cell>
          <cell r="G3019">
            <v>163608</v>
          </cell>
          <cell r="J3019">
            <v>0</v>
          </cell>
          <cell r="K3019">
            <v>18064.2</v>
          </cell>
          <cell r="L3019">
            <v>18064.199999999997</v>
          </cell>
          <cell r="N3019">
            <v>366.53</v>
          </cell>
          <cell r="P3019">
            <v>47.96</v>
          </cell>
          <cell r="Q3019">
            <v>0</v>
          </cell>
          <cell r="S3019">
            <v>0.42</v>
          </cell>
          <cell r="T3019">
            <v>0</v>
          </cell>
          <cell r="U3019">
            <v>18479.109999999997</v>
          </cell>
          <cell r="AE3019" t="str">
            <v>20110629LGUM_361</v>
          </cell>
          <cell r="AG3019" t="str">
            <v>361</v>
          </cell>
        </row>
        <row r="3020">
          <cell r="B3020" t="str">
            <v>Dec 2011</v>
          </cell>
          <cell r="C3020" t="str">
            <v>RLS</v>
          </cell>
          <cell r="D3020" t="str">
            <v>LGUM_362</v>
          </cell>
          <cell r="E3020">
            <v>695</v>
          </cell>
          <cell r="G3020">
            <v>138425</v>
          </cell>
          <cell r="J3020">
            <v>9.61</v>
          </cell>
          <cell r="K3020">
            <v>10379.01</v>
          </cell>
          <cell r="L3020">
            <v>10379.01</v>
          </cell>
          <cell r="N3020">
            <v>312.90000000000003</v>
          </cell>
          <cell r="P3020">
            <v>25.01</v>
          </cell>
          <cell r="Q3020">
            <v>-0.14000000000000001</v>
          </cell>
          <cell r="S3020">
            <v>9.23</v>
          </cell>
          <cell r="T3020">
            <v>0</v>
          </cell>
          <cell r="U3020">
            <v>10737.95</v>
          </cell>
          <cell r="AE3020" t="str">
            <v>20110629LGUM_362</v>
          </cell>
          <cell r="AG3020" t="str">
            <v>362</v>
          </cell>
        </row>
        <row r="3021">
          <cell r="B3021" t="str">
            <v>Dec 2011</v>
          </cell>
          <cell r="C3021" t="str">
            <v>RLS</v>
          </cell>
          <cell r="D3021" t="str">
            <v>LGUM_363</v>
          </cell>
          <cell r="E3021">
            <v>1130</v>
          </cell>
          <cell r="G3021">
            <v>231979</v>
          </cell>
          <cell r="J3021">
            <v>271.92</v>
          </cell>
          <cell r="K3021">
            <v>17131.519999999997</v>
          </cell>
          <cell r="L3021">
            <v>17131.52</v>
          </cell>
          <cell r="N3021">
            <v>548.62</v>
          </cell>
          <cell r="P3021">
            <v>25.34</v>
          </cell>
          <cell r="Q3021">
            <v>-0.94</v>
          </cell>
          <cell r="S3021">
            <v>7.39</v>
          </cell>
          <cell r="T3021">
            <v>0</v>
          </cell>
          <cell r="U3021">
            <v>17737.8</v>
          </cell>
          <cell r="AE3021" t="str">
            <v>20110629LGUM_363</v>
          </cell>
          <cell r="AG3021" t="str">
            <v>363</v>
          </cell>
        </row>
        <row r="3022">
          <cell r="B3022" t="str">
            <v>Dec 2011</v>
          </cell>
          <cell r="C3022" t="str">
            <v>RLS</v>
          </cell>
          <cell r="D3022" t="str">
            <v>LGUM_364</v>
          </cell>
          <cell r="E3022">
            <v>19</v>
          </cell>
          <cell r="G3022">
            <v>2268</v>
          </cell>
          <cell r="J3022">
            <v>0</v>
          </cell>
          <cell r="K3022">
            <v>459.99</v>
          </cell>
          <cell r="L3022">
            <v>459.98999999999995</v>
          </cell>
          <cell r="N3022">
            <v>5.09</v>
          </cell>
          <cell r="P3022">
            <v>1.21</v>
          </cell>
          <cell r="Q3022">
            <v>0</v>
          </cell>
          <cell r="S3022">
            <v>0</v>
          </cell>
          <cell r="T3022">
            <v>0</v>
          </cell>
          <cell r="U3022">
            <v>466.28999999999996</v>
          </cell>
          <cell r="AE3022" t="str">
            <v>20110629LGUM_364</v>
          </cell>
          <cell r="AG3022" t="str">
            <v>364</v>
          </cell>
        </row>
        <row r="3023">
          <cell r="B3023" t="str">
            <v>Dec 2011</v>
          </cell>
          <cell r="C3023" t="str">
            <v>RLS</v>
          </cell>
          <cell r="D3023" t="str">
            <v>LGUM_365</v>
          </cell>
          <cell r="E3023">
            <v>4</v>
          </cell>
          <cell r="G3023">
            <v>740</v>
          </cell>
          <cell r="J3023">
            <v>0</v>
          </cell>
          <cell r="K3023">
            <v>109.32</v>
          </cell>
          <cell r="L3023">
            <v>109.32000000000001</v>
          </cell>
          <cell r="N3023">
            <v>1.65</v>
          </cell>
          <cell r="P3023">
            <v>0.28999999999999998</v>
          </cell>
          <cell r="Q3023">
            <v>0</v>
          </cell>
          <cell r="S3023">
            <v>0</v>
          </cell>
          <cell r="T3023">
            <v>0</v>
          </cell>
          <cell r="U3023">
            <v>111.26</v>
          </cell>
          <cell r="AE3023" t="str">
            <v>20110629LGUM_365</v>
          </cell>
          <cell r="AG3023" t="str">
            <v>365</v>
          </cell>
        </row>
        <row r="3024">
          <cell r="B3024" t="str">
            <v>Dec 2011</v>
          </cell>
          <cell r="C3024" t="str">
            <v>RLS</v>
          </cell>
          <cell r="D3024" t="str">
            <v>LGUM_366</v>
          </cell>
          <cell r="E3024">
            <v>282</v>
          </cell>
          <cell r="G3024">
            <v>35172</v>
          </cell>
          <cell r="J3024">
            <v>0</v>
          </cell>
          <cell r="K3024">
            <v>7089.48</v>
          </cell>
          <cell r="L3024">
            <v>7089.48</v>
          </cell>
          <cell r="N3024">
            <v>78.790000000000006</v>
          </cell>
          <cell r="P3024">
            <v>18.649999999999999</v>
          </cell>
          <cell r="Q3024">
            <v>0</v>
          </cell>
          <cell r="S3024">
            <v>0</v>
          </cell>
          <cell r="T3024">
            <v>0</v>
          </cell>
          <cell r="U3024">
            <v>7186.9199999999992</v>
          </cell>
          <cell r="AE3024" t="str">
            <v>20110629LGUM_366</v>
          </cell>
          <cell r="AG3024" t="str">
            <v>366</v>
          </cell>
        </row>
        <row r="3025">
          <cell r="B3025" t="str">
            <v>Dec 2011</v>
          </cell>
          <cell r="C3025" t="str">
            <v>RLS</v>
          </cell>
          <cell r="D3025" t="str">
            <v>LGUM_367</v>
          </cell>
          <cell r="E3025">
            <v>279</v>
          </cell>
          <cell r="G3025">
            <v>54795</v>
          </cell>
          <cell r="J3025">
            <v>0</v>
          </cell>
          <cell r="K3025">
            <v>7655.76</v>
          </cell>
          <cell r="L3025">
            <v>7655.76</v>
          </cell>
          <cell r="N3025">
            <v>123.42</v>
          </cell>
          <cell r="P3025">
            <v>20.100000000000001</v>
          </cell>
          <cell r="Q3025">
            <v>0</v>
          </cell>
          <cell r="S3025">
            <v>2.52</v>
          </cell>
          <cell r="T3025">
            <v>0</v>
          </cell>
          <cell r="U3025">
            <v>7801.8</v>
          </cell>
          <cell r="AE3025" t="str">
            <v>20110629LGUM_367</v>
          </cell>
          <cell r="AG3025" t="str">
            <v>367</v>
          </cell>
        </row>
        <row r="3026">
          <cell r="B3026" t="str">
            <v>Dec 2011</v>
          </cell>
          <cell r="C3026" t="str">
            <v>RLS</v>
          </cell>
          <cell r="D3026" t="str">
            <v>LGUM_368</v>
          </cell>
          <cell r="E3026">
            <v>0</v>
          </cell>
          <cell r="G3026">
            <v>0</v>
          </cell>
          <cell r="J3026">
            <v>0</v>
          </cell>
          <cell r="K3026">
            <v>0</v>
          </cell>
          <cell r="L3026">
            <v>0</v>
          </cell>
          <cell r="N3026">
            <v>0</v>
          </cell>
          <cell r="P3026">
            <v>0</v>
          </cell>
          <cell r="Q3026">
            <v>0</v>
          </cell>
          <cell r="S3026">
            <v>0</v>
          </cell>
          <cell r="T3026">
            <v>0</v>
          </cell>
          <cell r="U3026">
            <v>0</v>
          </cell>
          <cell r="AE3026" t="str">
            <v>20110629LGUM_368</v>
          </cell>
          <cell r="AG3026" t="str">
            <v>368</v>
          </cell>
        </row>
        <row r="3027">
          <cell r="B3027" t="str">
            <v>Dec 2011</v>
          </cell>
          <cell r="C3027" t="str">
            <v>RLS</v>
          </cell>
          <cell r="D3027" t="str">
            <v>LGUM_369</v>
          </cell>
          <cell r="E3027">
            <v>0</v>
          </cell>
          <cell r="G3027">
            <v>0</v>
          </cell>
          <cell r="J3027">
            <v>0</v>
          </cell>
          <cell r="K3027">
            <v>0</v>
          </cell>
          <cell r="L3027">
            <v>0</v>
          </cell>
          <cell r="N3027">
            <v>0</v>
          </cell>
          <cell r="P3027">
            <v>0</v>
          </cell>
          <cell r="Q3027">
            <v>0</v>
          </cell>
          <cell r="S3027">
            <v>0</v>
          </cell>
          <cell r="T3027">
            <v>0</v>
          </cell>
          <cell r="U3027">
            <v>0</v>
          </cell>
          <cell r="AE3027" t="str">
            <v>20110629LGUM_369</v>
          </cell>
          <cell r="AG3027" t="str">
            <v>369</v>
          </cell>
        </row>
        <row r="3028">
          <cell r="B3028" t="str">
            <v>Dec 2011</v>
          </cell>
          <cell r="C3028" t="str">
            <v>RLS</v>
          </cell>
          <cell r="D3028" t="str">
            <v>LGUM_370</v>
          </cell>
          <cell r="E3028">
            <v>95</v>
          </cell>
          <cell r="G3028">
            <v>11874</v>
          </cell>
          <cell r="J3028">
            <v>0</v>
          </cell>
          <cell r="K3028">
            <v>2388.3000000000002</v>
          </cell>
          <cell r="L3028">
            <v>2388.3000000000002</v>
          </cell>
          <cell r="N3028">
            <v>26.6</v>
          </cell>
          <cell r="P3028">
            <v>6.29</v>
          </cell>
          <cell r="Q3028">
            <v>0</v>
          </cell>
          <cell r="S3028">
            <v>0</v>
          </cell>
          <cell r="T3028">
            <v>0</v>
          </cell>
          <cell r="U3028">
            <v>2421.19</v>
          </cell>
          <cell r="AE3028" t="str">
            <v>20110629LGUM_370</v>
          </cell>
          <cell r="AG3028" t="str">
            <v>370</v>
          </cell>
        </row>
        <row r="3029">
          <cell r="B3029" t="str">
            <v>Dec 2011</v>
          </cell>
          <cell r="C3029" t="str">
            <v>RLS</v>
          </cell>
          <cell r="D3029" t="str">
            <v>LGUM_371</v>
          </cell>
          <cell r="E3029">
            <v>50</v>
          </cell>
          <cell r="G3029">
            <v>10013</v>
          </cell>
          <cell r="J3029">
            <v>-23.52</v>
          </cell>
          <cell r="K3029">
            <v>1348.48</v>
          </cell>
          <cell r="L3029">
            <v>1348.48</v>
          </cell>
          <cell r="N3029">
            <v>22.3</v>
          </cell>
          <cell r="P3029">
            <v>3.55</v>
          </cell>
          <cell r="Q3029">
            <v>0</v>
          </cell>
          <cell r="S3029">
            <v>0</v>
          </cell>
          <cell r="T3029">
            <v>0</v>
          </cell>
          <cell r="U3029">
            <v>1374.33</v>
          </cell>
          <cell r="AE3029" t="str">
            <v>20110629LGUM_371</v>
          </cell>
          <cell r="AG3029" t="str">
            <v>371</v>
          </cell>
        </row>
        <row r="3030">
          <cell r="B3030" t="str">
            <v>Dec 2011</v>
          </cell>
          <cell r="C3030" t="str">
            <v>RLS</v>
          </cell>
          <cell r="D3030" t="str">
            <v>LGUM_372</v>
          </cell>
          <cell r="E3030">
            <v>1365</v>
          </cell>
          <cell r="G3030">
            <v>109735</v>
          </cell>
          <cell r="J3030">
            <v>0</v>
          </cell>
          <cell r="K3030">
            <v>15711.15</v>
          </cell>
          <cell r="L3030">
            <v>15711.149999999998</v>
          </cell>
          <cell r="N3030">
            <v>246.29999999999998</v>
          </cell>
          <cell r="P3030">
            <v>41.34</v>
          </cell>
          <cell r="Q3030">
            <v>0</v>
          </cell>
          <cell r="S3030">
            <v>32.340000000000003</v>
          </cell>
          <cell r="T3030">
            <v>0</v>
          </cell>
          <cell r="U3030">
            <v>16031.129999999997</v>
          </cell>
          <cell r="AE3030" t="str">
            <v>20110629LGUM_372</v>
          </cell>
          <cell r="AG3030" t="str">
            <v>372</v>
          </cell>
        </row>
        <row r="3031">
          <cell r="B3031" t="str">
            <v>Dec 2011</v>
          </cell>
          <cell r="C3031" t="str">
            <v>RLS</v>
          </cell>
          <cell r="D3031" t="str">
            <v>LGUM_373</v>
          </cell>
          <cell r="E3031">
            <v>9</v>
          </cell>
          <cell r="G3031">
            <v>703</v>
          </cell>
          <cell r="J3031">
            <v>0</v>
          </cell>
          <cell r="K3031">
            <v>103.59</v>
          </cell>
          <cell r="L3031">
            <v>103.59</v>
          </cell>
          <cell r="N3031">
            <v>1.69</v>
          </cell>
          <cell r="P3031">
            <v>0.26</v>
          </cell>
          <cell r="Q3031">
            <v>0</v>
          </cell>
          <cell r="S3031">
            <v>0</v>
          </cell>
          <cell r="T3031">
            <v>0</v>
          </cell>
          <cell r="U3031">
            <v>105.54</v>
          </cell>
          <cell r="AE3031" t="str">
            <v>20110629LGUM_373</v>
          </cell>
          <cell r="AG3031" t="str">
            <v>373</v>
          </cell>
        </row>
        <row r="3032">
          <cell r="B3032" t="str">
            <v>Dec 2011</v>
          </cell>
          <cell r="C3032" t="str">
            <v>RLS</v>
          </cell>
          <cell r="D3032" t="str">
            <v>LGUM_374</v>
          </cell>
          <cell r="E3032">
            <v>5093</v>
          </cell>
          <cell r="G3032">
            <v>299019</v>
          </cell>
          <cell r="J3032">
            <v>272.32</v>
          </cell>
          <cell r="K3032">
            <v>71319.670000000013</v>
          </cell>
          <cell r="L3032">
            <v>71319.670000000013</v>
          </cell>
          <cell r="N3032">
            <v>681.54</v>
          </cell>
          <cell r="P3032">
            <v>152.06</v>
          </cell>
          <cell r="Q3032">
            <v>-1.65</v>
          </cell>
          <cell r="S3032">
            <v>0</v>
          </cell>
          <cell r="T3032">
            <v>0</v>
          </cell>
          <cell r="U3032">
            <v>72151.62000000001</v>
          </cell>
          <cell r="AE3032" t="str">
            <v>20110629LGUM_374</v>
          </cell>
          <cell r="AG3032" t="str">
            <v>374</v>
          </cell>
        </row>
        <row r="3033">
          <cell r="B3033" t="str">
            <v>Dec 2011</v>
          </cell>
          <cell r="C3033" t="str">
            <v>RLS</v>
          </cell>
          <cell r="D3033" t="str">
            <v>LGUM_375</v>
          </cell>
          <cell r="E3033">
            <v>-40</v>
          </cell>
          <cell r="G3033">
            <v>-1039</v>
          </cell>
          <cell r="J3033">
            <v>198.78</v>
          </cell>
          <cell r="K3033">
            <v>-740.82</v>
          </cell>
          <cell r="L3033">
            <v>-740.81999999999994</v>
          </cell>
          <cell r="N3033">
            <v>6.28</v>
          </cell>
          <cell r="P3033">
            <v>-30.220000000000002</v>
          </cell>
          <cell r="Q3033">
            <v>-1.3</v>
          </cell>
          <cell r="S3033">
            <v>0</v>
          </cell>
          <cell r="T3033">
            <v>0</v>
          </cell>
          <cell r="U3033">
            <v>-766.06</v>
          </cell>
          <cell r="AE3033" t="str">
            <v>20110629LGUM_375</v>
          </cell>
          <cell r="AG3033" t="str">
            <v>375</v>
          </cell>
        </row>
        <row r="3034">
          <cell r="B3034" t="str">
            <v>Dec 2011</v>
          </cell>
          <cell r="C3034" t="str">
            <v>RLS</v>
          </cell>
          <cell r="D3034" t="str">
            <v>LGUM_376</v>
          </cell>
          <cell r="E3034">
            <v>181</v>
          </cell>
          <cell r="G3034">
            <v>7751</v>
          </cell>
          <cell r="J3034">
            <v>0</v>
          </cell>
          <cell r="K3034">
            <v>2418.16</v>
          </cell>
          <cell r="L3034">
            <v>2418.16</v>
          </cell>
          <cell r="N3034">
            <v>17.899999999999999</v>
          </cell>
          <cell r="P3034">
            <v>6.18</v>
          </cell>
          <cell r="Q3034">
            <v>0</v>
          </cell>
          <cell r="S3034">
            <v>0</v>
          </cell>
          <cell r="T3034">
            <v>0</v>
          </cell>
          <cell r="U3034">
            <v>2442.2399999999998</v>
          </cell>
          <cell r="AE3034" t="str">
            <v>20110629LGUM_376</v>
          </cell>
          <cell r="AG3034" t="str">
            <v>376</v>
          </cell>
        </row>
        <row r="3035">
          <cell r="B3035" t="str">
            <v>Dec 2011</v>
          </cell>
          <cell r="C3035" t="str">
            <v>RLS</v>
          </cell>
          <cell r="D3035" t="str">
            <v>LGUM_377</v>
          </cell>
          <cell r="E3035">
            <v>522</v>
          </cell>
          <cell r="G3035">
            <v>41534</v>
          </cell>
          <cell r="J3035">
            <v>0</v>
          </cell>
          <cell r="K3035">
            <v>10565.28</v>
          </cell>
          <cell r="L3035">
            <v>10565.28</v>
          </cell>
          <cell r="N3035">
            <v>93.05</v>
          </cell>
          <cell r="P3035">
            <v>27.72</v>
          </cell>
          <cell r="Q3035">
            <v>0</v>
          </cell>
          <cell r="S3035">
            <v>0</v>
          </cell>
          <cell r="T3035">
            <v>0</v>
          </cell>
          <cell r="U3035">
            <v>10686.050000000001</v>
          </cell>
          <cell r="AE3035" t="str">
            <v>20110629LGUM_377</v>
          </cell>
          <cell r="AG3035" t="str">
            <v>377</v>
          </cell>
        </row>
        <row r="3036">
          <cell r="B3036" t="str">
            <v>Dec 2011</v>
          </cell>
          <cell r="C3036" t="str">
            <v>RLS</v>
          </cell>
          <cell r="D3036" t="str">
            <v>LGUM_378</v>
          </cell>
          <cell r="E3036">
            <v>2</v>
          </cell>
          <cell r="G3036">
            <v>869</v>
          </cell>
          <cell r="J3036">
            <v>0</v>
          </cell>
          <cell r="K3036">
            <v>126.66</v>
          </cell>
          <cell r="L3036">
            <v>126.66</v>
          </cell>
          <cell r="N3036">
            <v>1.95</v>
          </cell>
          <cell r="P3036">
            <v>0.33</v>
          </cell>
          <cell r="Q3036">
            <v>0</v>
          </cell>
          <cell r="S3036">
            <v>0</v>
          </cell>
          <cell r="T3036">
            <v>0</v>
          </cell>
          <cell r="U3036">
            <v>128.94</v>
          </cell>
          <cell r="AE3036" t="str">
            <v>20110629LGUM_378</v>
          </cell>
          <cell r="AG3036" t="str">
            <v>378</v>
          </cell>
        </row>
        <row r="3037">
          <cell r="B3037" t="str">
            <v>Dec 2011</v>
          </cell>
          <cell r="C3037" t="str">
            <v>RLS</v>
          </cell>
          <cell r="D3037" t="str">
            <v>LGUM_379</v>
          </cell>
          <cell r="E3037">
            <v>2</v>
          </cell>
          <cell r="G3037">
            <v>869</v>
          </cell>
          <cell r="J3037">
            <v>0</v>
          </cell>
          <cell r="K3037">
            <v>67.099999999999994</v>
          </cell>
          <cell r="L3037">
            <v>67.100000000000009</v>
          </cell>
          <cell r="N3037">
            <v>1.95</v>
          </cell>
          <cell r="P3037">
            <v>0.18</v>
          </cell>
          <cell r="Q3037">
            <v>0</v>
          </cell>
          <cell r="S3037">
            <v>0</v>
          </cell>
          <cell r="T3037">
            <v>0</v>
          </cell>
          <cell r="U3037">
            <v>69.23</v>
          </cell>
          <cell r="AE3037" t="str">
            <v>20110629LGUM_379</v>
          </cell>
          <cell r="AG3037" t="str">
            <v>379</v>
          </cell>
        </row>
        <row r="3038">
          <cell r="B3038" t="str">
            <v>Dec 2011</v>
          </cell>
          <cell r="C3038" t="str">
            <v>RLS</v>
          </cell>
          <cell r="D3038" t="str">
            <v>LGUM_380</v>
          </cell>
          <cell r="E3038">
            <v>11</v>
          </cell>
          <cell r="G3038">
            <v>476</v>
          </cell>
          <cell r="J3038">
            <v>0</v>
          </cell>
          <cell r="K3038">
            <v>197.67</v>
          </cell>
          <cell r="L3038">
            <v>197.67000000000002</v>
          </cell>
          <cell r="N3038">
            <v>1.07</v>
          </cell>
          <cell r="P3038">
            <v>0.92</v>
          </cell>
          <cell r="Q3038">
            <v>0</v>
          </cell>
          <cell r="S3038">
            <v>0</v>
          </cell>
          <cell r="T3038">
            <v>0</v>
          </cell>
          <cell r="U3038">
            <v>354.57</v>
          </cell>
          <cell r="AE3038" t="str">
            <v>20110629LGUM_380</v>
          </cell>
          <cell r="AG3038" t="str">
            <v>380</v>
          </cell>
        </row>
        <row r="3039">
          <cell r="B3039" t="str">
            <v>Dec 2011</v>
          </cell>
          <cell r="C3039" t="str">
            <v>RLS</v>
          </cell>
          <cell r="D3039" t="str">
            <v>LGUM_381</v>
          </cell>
          <cell r="E3039">
            <v>126</v>
          </cell>
          <cell r="G3039">
            <v>7336</v>
          </cell>
          <cell r="J3039">
            <v>0</v>
          </cell>
          <cell r="K3039">
            <v>2377.62</v>
          </cell>
          <cell r="L3039">
            <v>2377.62</v>
          </cell>
          <cell r="N3039">
            <v>16.440000000000001</v>
          </cell>
          <cell r="P3039">
            <v>10.81</v>
          </cell>
          <cell r="Q3039">
            <v>0</v>
          </cell>
          <cell r="S3039">
            <v>0</v>
          </cell>
          <cell r="T3039">
            <v>0</v>
          </cell>
          <cell r="U3039">
            <v>4163.24</v>
          </cell>
          <cell r="AE3039" t="str">
            <v>20110629LGUM_381</v>
          </cell>
          <cell r="AG3039" t="str">
            <v>381</v>
          </cell>
        </row>
        <row r="3040">
          <cell r="B3040" t="str">
            <v>Dec 2011</v>
          </cell>
          <cell r="C3040" t="str">
            <v>RLS</v>
          </cell>
          <cell r="D3040" t="str">
            <v>LGUM_382</v>
          </cell>
          <cell r="E3040">
            <v>36</v>
          </cell>
          <cell r="G3040">
            <v>1558</v>
          </cell>
          <cell r="J3040">
            <v>0</v>
          </cell>
          <cell r="K3040">
            <v>654.48</v>
          </cell>
          <cell r="L3040">
            <v>654.4799999999999</v>
          </cell>
          <cell r="N3040">
            <v>3.49</v>
          </cell>
          <cell r="P3040">
            <v>1.79</v>
          </cell>
          <cell r="Q3040">
            <v>0</v>
          </cell>
          <cell r="S3040">
            <v>0</v>
          </cell>
          <cell r="T3040">
            <v>0</v>
          </cell>
          <cell r="U3040">
            <v>687.33999999999992</v>
          </cell>
          <cell r="AE3040" t="str">
            <v>20110629LGUM_382</v>
          </cell>
          <cell r="AG3040" t="str">
            <v>382</v>
          </cell>
        </row>
        <row r="3041">
          <cell r="B3041" t="str">
            <v>Dec 2011</v>
          </cell>
          <cell r="C3041" t="str">
            <v>RLS</v>
          </cell>
          <cell r="D3041" t="str">
            <v>LGUM_383</v>
          </cell>
          <cell r="E3041">
            <v>8</v>
          </cell>
          <cell r="G3041">
            <v>478</v>
          </cell>
          <cell r="J3041">
            <v>0</v>
          </cell>
          <cell r="K3041">
            <v>155.76</v>
          </cell>
          <cell r="L3041">
            <v>155.76</v>
          </cell>
          <cell r="N3041">
            <v>1.08</v>
          </cell>
          <cell r="P3041">
            <v>0.72</v>
          </cell>
          <cell r="Q3041">
            <v>0</v>
          </cell>
          <cell r="S3041">
            <v>0</v>
          </cell>
          <cell r="T3041">
            <v>0</v>
          </cell>
          <cell r="U3041">
            <v>274.8</v>
          </cell>
          <cell r="AE3041" t="str">
            <v>20110629LGUM_383</v>
          </cell>
          <cell r="AG3041" t="str">
            <v>383</v>
          </cell>
        </row>
        <row r="3042">
          <cell r="B3042" t="str">
            <v>Dec 2011</v>
          </cell>
          <cell r="C3042" t="str">
            <v>DSK</v>
          </cell>
          <cell r="D3042" t="str">
            <v>LGUM_400</v>
          </cell>
          <cell r="E3042">
            <v>7</v>
          </cell>
          <cell r="G3042">
            <v>137</v>
          </cell>
          <cell r="J3042">
            <v>0</v>
          </cell>
          <cell r="K3042">
            <v>157.85</v>
          </cell>
          <cell r="L3042">
            <v>157.85</v>
          </cell>
          <cell r="N3042">
            <v>0.31</v>
          </cell>
          <cell r="P3042">
            <v>0.41</v>
          </cell>
          <cell r="Q3042">
            <v>0</v>
          </cell>
          <cell r="S3042">
            <v>0</v>
          </cell>
          <cell r="T3042">
            <v>0</v>
          </cell>
          <cell r="U3042">
            <v>158.57</v>
          </cell>
          <cell r="AE3042" t="str">
            <v>20110629LGUM_400</v>
          </cell>
          <cell r="AG3042" t="str">
            <v>400</v>
          </cell>
        </row>
        <row r="3043">
          <cell r="B3043" t="str">
            <v>Dec 2011</v>
          </cell>
          <cell r="C3043" t="str">
            <v>DSK</v>
          </cell>
          <cell r="D3043" t="str">
            <v>LGUM_401</v>
          </cell>
          <cell r="E3043">
            <v>0</v>
          </cell>
          <cell r="G3043">
            <v>0</v>
          </cell>
          <cell r="J3043">
            <v>0</v>
          </cell>
          <cell r="K3043">
            <v>0</v>
          </cell>
          <cell r="L3043">
            <v>0</v>
          </cell>
          <cell r="N3043">
            <v>0</v>
          </cell>
          <cell r="P3043">
            <v>0</v>
          </cell>
          <cell r="Q3043">
            <v>0</v>
          </cell>
          <cell r="S3043">
            <v>0</v>
          </cell>
          <cell r="T3043">
            <v>0</v>
          </cell>
          <cell r="U3043">
            <v>0</v>
          </cell>
          <cell r="AE3043" t="str">
            <v>20110629LGUM_401</v>
          </cell>
          <cell r="AG3043" t="str">
            <v>401</v>
          </cell>
        </row>
        <row r="3044">
          <cell r="B3044" t="str">
            <v>Dec 2011</v>
          </cell>
          <cell r="C3044" t="str">
            <v>LS</v>
          </cell>
          <cell r="D3044" t="str">
            <v>LGUM_412</v>
          </cell>
          <cell r="E3044">
            <v>170</v>
          </cell>
          <cell r="G3044">
            <v>5760</v>
          </cell>
          <cell r="J3044">
            <v>-11.8</v>
          </cell>
          <cell r="K3044">
            <v>3155.2999999999997</v>
          </cell>
          <cell r="L3044">
            <v>3155.3</v>
          </cell>
          <cell r="N3044">
            <v>12.88</v>
          </cell>
          <cell r="P3044">
            <v>8.2799999999999994</v>
          </cell>
          <cell r="Q3044">
            <v>0</v>
          </cell>
          <cell r="S3044">
            <v>0</v>
          </cell>
          <cell r="T3044">
            <v>0</v>
          </cell>
          <cell r="U3044">
            <v>3176.46</v>
          </cell>
          <cell r="AE3044" t="str">
            <v>20110629LGUM_412</v>
          </cell>
          <cell r="AG3044" t="str">
            <v>412</v>
          </cell>
        </row>
        <row r="3045">
          <cell r="B3045" t="str">
            <v>Dec 2011</v>
          </cell>
          <cell r="C3045" t="str">
            <v>LS</v>
          </cell>
          <cell r="D3045" t="str">
            <v>LGUM_413</v>
          </cell>
          <cell r="E3045">
            <v>1596</v>
          </cell>
          <cell r="G3045">
            <v>76206</v>
          </cell>
          <cell r="J3045">
            <v>236.18</v>
          </cell>
          <cell r="K3045">
            <v>30911.3</v>
          </cell>
          <cell r="L3045">
            <v>30911.300000000003</v>
          </cell>
          <cell r="N3045">
            <v>175.3</v>
          </cell>
          <cell r="P3045">
            <v>57.94</v>
          </cell>
          <cell r="Q3045">
            <v>-1.05</v>
          </cell>
          <cell r="S3045">
            <v>0</v>
          </cell>
          <cell r="T3045">
            <v>0</v>
          </cell>
          <cell r="U3045">
            <v>31154.41</v>
          </cell>
          <cell r="AE3045" t="str">
            <v>20110629LGUM_413</v>
          </cell>
          <cell r="AG3045" t="str">
            <v>413</v>
          </cell>
        </row>
        <row r="3046">
          <cell r="B3046" t="str">
            <v>Dec 2011</v>
          </cell>
          <cell r="C3046" t="str">
            <v>LS</v>
          </cell>
          <cell r="D3046" t="str">
            <v>LGUM_414</v>
          </cell>
          <cell r="E3046">
            <v>334</v>
          </cell>
          <cell r="G3046">
            <v>24721</v>
          </cell>
          <cell r="J3046">
            <v>64.180000000000007</v>
          </cell>
          <cell r="K3046">
            <v>6854.4000000000005</v>
          </cell>
          <cell r="L3046">
            <v>6854.4000000000015</v>
          </cell>
          <cell r="N3046">
            <v>55.629999999999995</v>
          </cell>
          <cell r="P3046">
            <v>17.88</v>
          </cell>
          <cell r="Q3046">
            <v>0</v>
          </cell>
          <cell r="S3046">
            <v>0</v>
          </cell>
          <cell r="T3046">
            <v>0</v>
          </cell>
          <cell r="U3046">
            <v>6927.9100000000017</v>
          </cell>
          <cell r="AE3046" t="str">
            <v>20110629LGUM_414</v>
          </cell>
          <cell r="AG3046" t="str">
            <v>414</v>
          </cell>
        </row>
        <row r="3047">
          <cell r="B3047" t="str">
            <v>Dec 2011</v>
          </cell>
          <cell r="C3047" t="str">
            <v>LS</v>
          </cell>
          <cell r="D3047" t="str">
            <v>LGUM_415</v>
          </cell>
          <cell r="E3047">
            <v>25</v>
          </cell>
          <cell r="G3047">
            <v>817</v>
          </cell>
          <cell r="J3047">
            <v>0</v>
          </cell>
          <cell r="K3047">
            <v>475</v>
          </cell>
          <cell r="L3047">
            <v>475</v>
          </cell>
          <cell r="N3047">
            <v>1.8199999999999998</v>
          </cell>
          <cell r="P3047">
            <v>1.25</v>
          </cell>
          <cell r="Q3047">
            <v>0</v>
          </cell>
          <cell r="S3047">
            <v>0</v>
          </cell>
          <cell r="T3047">
            <v>0</v>
          </cell>
          <cell r="U3047">
            <v>478.07</v>
          </cell>
          <cell r="AE3047" t="str">
            <v>20110629LGUM_415</v>
          </cell>
          <cell r="AG3047" t="str">
            <v>415</v>
          </cell>
        </row>
        <row r="3048">
          <cell r="B3048" t="str">
            <v>Dec 2011</v>
          </cell>
          <cell r="C3048" t="str">
            <v>LS</v>
          </cell>
          <cell r="D3048" t="str">
            <v>LGUM_416</v>
          </cell>
          <cell r="E3048">
            <v>1766</v>
          </cell>
          <cell r="G3048">
            <v>83666</v>
          </cell>
          <cell r="J3048">
            <v>227.76</v>
          </cell>
          <cell r="K3048">
            <v>37702.28</v>
          </cell>
          <cell r="L3048">
            <v>37702.280000000006</v>
          </cell>
          <cell r="N3048">
            <v>187.73000000000002</v>
          </cell>
          <cell r="P3048">
            <v>98.720000000000013</v>
          </cell>
          <cell r="Q3048">
            <v>0</v>
          </cell>
          <cell r="S3048">
            <v>0</v>
          </cell>
          <cell r="T3048">
            <v>0</v>
          </cell>
          <cell r="U3048">
            <v>38007.61</v>
          </cell>
          <cell r="AE3048" t="str">
            <v>20110629LGUM_416</v>
          </cell>
          <cell r="AG3048" t="str">
            <v>416</v>
          </cell>
        </row>
        <row r="3049">
          <cell r="B3049" t="str">
            <v>Dec 2011</v>
          </cell>
          <cell r="C3049" t="str">
            <v>LS</v>
          </cell>
          <cell r="D3049" t="str">
            <v>LGUM_417</v>
          </cell>
          <cell r="E3049">
            <v>36</v>
          </cell>
          <cell r="G3049">
            <v>1679</v>
          </cell>
          <cell r="J3049">
            <v>0</v>
          </cell>
          <cell r="K3049">
            <v>802.8</v>
          </cell>
          <cell r="L3049">
            <v>802.8</v>
          </cell>
          <cell r="N3049">
            <v>3.75</v>
          </cell>
          <cell r="P3049">
            <v>2.1100000000000003</v>
          </cell>
          <cell r="Q3049">
            <v>0</v>
          </cell>
          <cell r="S3049">
            <v>0</v>
          </cell>
          <cell r="T3049">
            <v>0</v>
          </cell>
          <cell r="U3049">
            <v>808.66</v>
          </cell>
          <cell r="AE3049" t="str">
            <v>20110629LGUM_417</v>
          </cell>
          <cell r="AG3049" t="str">
            <v>417</v>
          </cell>
        </row>
        <row r="3050">
          <cell r="B3050" t="str">
            <v>Dec 2011</v>
          </cell>
          <cell r="C3050" t="str">
            <v>LS</v>
          </cell>
          <cell r="D3050" t="str">
            <v>LGUM_418</v>
          </cell>
          <cell r="E3050">
            <v>236</v>
          </cell>
          <cell r="G3050">
            <v>17722</v>
          </cell>
          <cell r="J3050">
            <v>88.96</v>
          </cell>
          <cell r="K3050">
            <v>5337.6</v>
          </cell>
          <cell r="L3050">
            <v>5337.5999999999995</v>
          </cell>
          <cell r="N3050">
            <v>39.619999999999997</v>
          </cell>
          <cell r="P3050">
            <v>14.039999999999997</v>
          </cell>
          <cell r="Q3050">
            <v>0</v>
          </cell>
          <cell r="S3050">
            <v>0</v>
          </cell>
          <cell r="T3050">
            <v>0</v>
          </cell>
          <cell r="U3050">
            <v>5391.2599999999993</v>
          </cell>
          <cell r="AE3050" t="str">
            <v>20110629LGUM_418</v>
          </cell>
          <cell r="AG3050" t="str">
            <v>418</v>
          </cell>
        </row>
        <row r="3051">
          <cell r="B3051" t="str">
            <v>Dec 2011</v>
          </cell>
          <cell r="C3051" t="str">
            <v>LS</v>
          </cell>
          <cell r="D3051" t="str">
            <v>LGUM_419</v>
          </cell>
          <cell r="E3051">
            <v>60</v>
          </cell>
          <cell r="G3051">
            <v>4223</v>
          </cell>
          <cell r="J3051">
            <v>0</v>
          </cell>
          <cell r="K3051">
            <v>1395</v>
          </cell>
          <cell r="L3051">
            <v>1395.0000000000002</v>
          </cell>
          <cell r="N3051">
            <v>9.4600000000000009</v>
          </cell>
          <cell r="P3051">
            <v>3.64</v>
          </cell>
          <cell r="Q3051">
            <v>0</v>
          </cell>
          <cell r="S3051">
            <v>0</v>
          </cell>
          <cell r="T3051">
            <v>0</v>
          </cell>
          <cell r="U3051">
            <v>1408.1000000000001</v>
          </cell>
          <cell r="AE3051" t="str">
            <v>20110629LGUM_419</v>
          </cell>
          <cell r="AG3051" t="str">
            <v>419</v>
          </cell>
        </row>
        <row r="3052">
          <cell r="B3052" t="str">
            <v>Dec 2011</v>
          </cell>
          <cell r="C3052" t="str">
            <v>LS</v>
          </cell>
          <cell r="D3052" t="str">
            <v>LGUM_420</v>
          </cell>
          <cell r="E3052">
            <v>40</v>
          </cell>
          <cell r="G3052">
            <v>2993</v>
          </cell>
          <cell r="J3052">
            <v>0</v>
          </cell>
          <cell r="K3052">
            <v>1132.8</v>
          </cell>
          <cell r="L3052">
            <v>1132.8</v>
          </cell>
          <cell r="N3052">
            <v>6.71</v>
          </cell>
          <cell r="P3052">
            <v>2.95</v>
          </cell>
          <cell r="Q3052">
            <v>0</v>
          </cell>
          <cell r="S3052">
            <v>0</v>
          </cell>
          <cell r="T3052">
            <v>0</v>
          </cell>
          <cell r="U3052">
            <v>1142.46</v>
          </cell>
          <cell r="AE3052" t="str">
            <v>20110629LGUM_420</v>
          </cell>
          <cell r="AG3052" t="str">
            <v>420</v>
          </cell>
        </row>
        <row r="3053">
          <cell r="B3053" t="str">
            <v>Dec 2011</v>
          </cell>
          <cell r="C3053" t="str">
            <v>LS</v>
          </cell>
          <cell r="D3053" t="str">
            <v>LGUM_421</v>
          </cell>
          <cell r="E3053">
            <v>167</v>
          </cell>
          <cell r="G3053">
            <v>19771</v>
          </cell>
          <cell r="J3053">
            <v>0</v>
          </cell>
          <cell r="K3053">
            <v>5267.18</v>
          </cell>
          <cell r="L3053">
            <v>5267.1800000000012</v>
          </cell>
          <cell r="N3053">
            <v>44.390000000000008</v>
          </cell>
          <cell r="P3053">
            <v>13.83</v>
          </cell>
          <cell r="Q3053">
            <v>0</v>
          </cell>
          <cell r="S3053">
            <v>0</v>
          </cell>
          <cell r="T3053">
            <v>0</v>
          </cell>
          <cell r="U3053">
            <v>5325.4000000000015</v>
          </cell>
          <cell r="AE3053" t="str">
            <v>20110629LGUM_421</v>
          </cell>
          <cell r="AG3053" t="str">
            <v>421</v>
          </cell>
        </row>
        <row r="3054">
          <cell r="B3054" t="str">
            <v>Dec 2011</v>
          </cell>
          <cell r="C3054" t="str">
            <v>LS</v>
          </cell>
          <cell r="D3054" t="str">
            <v>LGUM_422</v>
          </cell>
          <cell r="E3054">
            <v>320</v>
          </cell>
          <cell r="G3054">
            <v>59680</v>
          </cell>
          <cell r="J3054">
            <v>0</v>
          </cell>
          <cell r="K3054">
            <v>11513.6</v>
          </cell>
          <cell r="L3054">
            <v>11513.6</v>
          </cell>
          <cell r="N3054">
            <v>133.71</v>
          </cell>
          <cell r="P3054">
            <v>30.060000000000002</v>
          </cell>
          <cell r="Q3054">
            <v>0</v>
          </cell>
          <cell r="S3054">
            <v>0</v>
          </cell>
          <cell r="T3054">
            <v>0</v>
          </cell>
          <cell r="U3054">
            <v>11677.37</v>
          </cell>
          <cell r="AE3054" t="str">
            <v>20110629LGUM_422</v>
          </cell>
          <cell r="AG3054" t="str">
            <v>422</v>
          </cell>
        </row>
        <row r="3055">
          <cell r="B3055" t="str">
            <v>Dec 2011</v>
          </cell>
          <cell r="C3055" t="str">
            <v>LS</v>
          </cell>
          <cell r="D3055" t="str">
            <v>LGUM_423</v>
          </cell>
          <cell r="E3055">
            <v>23</v>
          </cell>
          <cell r="G3055">
            <v>1669</v>
          </cell>
          <cell r="J3055">
            <v>0</v>
          </cell>
          <cell r="K3055">
            <v>572.70000000000005</v>
          </cell>
          <cell r="L3055">
            <v>572.70000000000005</v>
          </cell>
          <cell r="N3055">
            <v>3.74</v>
          </cell>
          <cell r="P3055">
            <v>1.56</v>
          </cell>
          <cell r="Q3055">
            <v>0</v>
          </cell>
          <cell r="S3055">
            <v>0</v>
          </cell>
          <cell r="T3055">
            <v>0</v>
          </cell>
          <cell r="U3055">
            <v>585.96</v>
          </cell>
          <cell r="AE3055" t="str">
            <v>20110629LGUM_423</v>
          </cell>
          <cell r="AG3055" t="str">
            <v>423</v>
          </cell>
        </row>
        <row r="3056">
          <cell r="B3056" t="str">
            <v>Dec 2011</v>
          </cell>
          <cell r="C3056" t="str">
            <v>LS</v>
          </cell>
          <cell r="D3056" t="str">
            <v>LGUM_424</v>
          </cell>
          <cell r="E3056">
            <v>230</v>
          </cell>
          <cell r="G3056">
            <v>27113</v>
          </cell>
          <cell r="J3056">
            <v>11.69</v>
          </cell>
          <cell r="K3056">
            <v>6286.0899999999992</v>
          </cell>
          <cell r="L3056">
            <v>6286.0899999999992</v>
          </cell>
          <cell r="N3056">
            <v>60.76</v>
          </cell>
          <cell r="P3056">
            <v>16.490000000000002</v>
          </cell>
          <cell r="Q3056">
            <v>0</v>
          </cell>
          <cell r="S3056">
            <v>0</v>
          </cell>
          <cell r="T3056">
            <v>0</v>
          </cell>
          <cell r="U3056">
            <v>6363.3399999999992</v>
          </cell>
          <cell r="AE3056" t="str">
            <v>20110629LGUM_424</v>
          </cell>
          <cell r="AG3056" t="str">
            <v>424</v>
          </cell>
        </row>
        <row r="3057">
          <cell r="B3057" t="str">
            <v>Dec 2011</v>
          </cell>
          <cell r="C3057" t="str">
            <v>LS</v>
          </cell>
          <cell r="D3057" t="str">
            <v>LGUM_425</v>
          </cell>
          <cell r="E3057">
            <v>36</v>
          </cell>
          <cell r="G3057">
            <v>6883</v>
          </cell>
          <cell r="J3057">
            <v>0</v>
          </cell>
          <cell r="K3057">
            <v>1143.72</v>
          </cell>
          <cell r="L3057">
            <v>1143.7199999999998</v>
          </cell>
          <cell r="N3057">
            <v>15.39</v>
          </cell>
          <cell r="P3057">
            <v>3</v>
          </cell>
          <cell r="Q3057">
            <v>0</v>
          </cell>
          <cell r="S3057">
            <v>0</v>
          </cell>
          <cell r="T3057">
            <v>0</v>
          </cell>
          <cell r="U3057">
            <v>1162.1099999999999</v>
          </cell>
          <cell r="AE3057" t="str">
            <v>20110629LGUM_425</v>
          </cell>
          <cell r="AG3057" t="str">
            <v>425</v>
          </cell>
        </row>
        <row r="3058">
          <cell r="B3058" t="str">
            <v>Dec 2011</v>
          </cell>
          <cell r="C3058" t="str">
            <v>LS</v>
          </cell>
          <cell r="D3058" t="str">
            <v>LGUM_426</v>
          </cell>
          <cell r="E3058">
            <v>35</v>
          </cell>
          <cell r="G3058">
            <v>1133</v>
          </cell>
          <cell r="J3058">
            <v>0</v>
          </cell>
          <cell r="K3058">
            <v>1106</v>
          </cell>
          <cell r="L3058">
            <v>1106</v>
          </cell>
          <cell r="N3058">
            <v>2.5299999999999998</v>
          </cell>
          <cell r="P3058">
            <v>2.93</v>
          </cell>
          <cell r="Q3058">
            <v>0</v>
          </cell>
          <cell r="S3058">
            <v>0</v>
          </cell>
          <cell r="T3058">
            <v>0</v>
          </cell>
          <cell r="U3058">
            <v>1129.46</v>
          </cell>
          <cell r="AE3058" t="str">
            <v>20110629LGUM_426</v>
          </cell>
          <cell r="AG3058" t="str">
            <v>426</v>
          </cell>
        </row>
        <row r="3059">
          <cell r="B3059" t="str">
            <v>Dec 2011</v>
          </cell>
          <cell r="C3059" t="str">
            <v>LS</v>
          </cell>
          <cell r="D3059" t="str">
            <v>LGUM_427</v>
          </cell>
          <cell r="E3059">
            <v>53</v>
          </cell>
          <cell r="G3059">
            <v>1738</v>
          </cell>
          <cell r="J3059">
            <v>11.32</v>
          </cell>
          <cell r="K3059">
            <v>1787.35</v>
          </cell>
          <cell r="L3059">
            <v>1787.35</v>
          </cell>
          <cell r="N3059">
            <v>3.89</v>
          </cell>
          <cell r="P3059">
            <v>4.74</v>
          </cell>
          <cell r="Q3059">
            <v>0</v>
          </cell>
          <cell r="S3059">
            <v>0</v>
          </cell>
          <cell r="T3059">
            <v>0</v>
          </cell>
          <cell r="U3059">
            <v>1824.96</v>
          </cell>
          <cell r="AE3059" t="str">
            <v>20110629LGUM_427</v>
          </cell>
          <cell r="AG3059" t="str">
            <v>427</v>
          </cell>
        </row>
        <row r="3060">
          <cell r="B3060" t="str">
            <v>Dec 2011</v>
          </cell>
          <cell r="C3060" t="str">
            <v>LS</v>
          </cell>
          <cell r="D3060" t="str">
            <v>LGUM_428</v>
          </cell>
          <cell r="E3060">
            <v>167</v>
          </cell>
          <cell r="G3060">
            <v>7741</v>
          </cell>
          <cell r="J3060">
            <v>0</v>
          </cell>
          <cell r="K3060">
            <v>5404.12</v>
          </cell>
          <cell r="L3060">
            <v>5404.12</v>
          </cell>
          <cell r="N3060">
            <v>17.330000000000002</v>
          </cell>
          <cell r="P3060">
            <v>14.68</v>
          </cell>
          <cell r="Q3060">
            <v>0</v>
          </cell>
          <cell r="S3060">
            <v>0</v>
          </cell>
          <cell r="T3060">
            <v>0</v>
          </cell>
          <cell r="U3060">
            <v>5659.16</v>
          </cell>
          <cell r="AE3060" t="str">
            <v>20110629LGUM_428</v>
          </cell>
          <cell r="AG3060" t="str">
            <v>428</v>
          </cell>
        </row>
        <row r="3061">
          <cell r="B3061" t="str">
            <v>Dec 2011</v>
          </cell>
          <cell r="C3061" t="str">
            <v>LS</v>
          </cell>
          <cell r="D3061" t="str">
            <v>LGUM_429</v>
          </cell>
          <cell r="E3061">
            <v>185</v>
          </cell>
          <cell r="G3061">
            <v>8488</v>
          </cell>
          <cell r="J3061">
            <v>78.540000000000006</v>
          </cell>
          <cell r="K3061">
            <v>6418.49</v>
          </cell>
          <cell r="L3061">
            <v>6418.49</v>
          </cell>
          <cell r="N3061">
            <v>20.36</v>
          </cell>
          <cell r="P3061">
            <v>17.45</v>
          </cell>
          <cell r="Q3061">
            <v>0</v>
          </cell>
          <cell r="S3061">
            <v>0</v>
          </cell>
          <cell r="T3061">
            <v>0</v>
          </cell>
          <cell r="U3061">
            <v>7012.47</v>
          </cell>
          <cell r="AE3061" t="str">
            <v>20110629LGUM_429</v>
          </cell>
          <cell r="AG3061" t="str">
            <v>429</v>
          </cell>
        </row>
        <row r="3062">
          <cell r="B3062" t="str">
            <v>Dec 2011</v>
          </cell>
          <cell r="C3062" t="str">
            <v>LS</v>
          </cell>
          <cell r="D3062" t="str">
            <v>LGUM_430</v>
          </cell>
          <cell r="E3062">
            <v>13</v>
          </cell>
          <cell r="G3062">
            <v>433</v>
          </cell>
          <cell r="J3062">
            <v>0</v>
          </cell>
          <cell r="K3062">
            <v>398.71</v>
          </cell>
          <cell r="L3062">
            <v>398.71</v>
          </cell>
          <cell r="N3062">
            <v>0.97</v>
          </cell>
          <cell r="P3062">
            <v>1.04</v>
          </cell>
          <cell r="Q3062">
            <v>0</v>
          </cell>
          <cell r="S3062">
            <v>0</v>
          </cell>
          <cell r="T3062">
            <v>0</v>
          </cell>
          <cell r="U3062">
            <v>400.71999999999997</v>
          </cell>
          <cell r="AE3062" t="str">
            <v>20110629LGUM_430</v>
          </cell>
          <cell r="AG3062" t="str">
            <v>430</v>
          </cell>
        </row>
        <row r="3063">
          <cell r="B3063" t="str">
            <v>Dec 2011</v>
          </cell>
          <cell r="C3063" t="str">
            <v>LS</v>
          </cell>
          <cell r="D3063" t="str">
            <v>LGUM_431</v>
          </cell>
          <cell r="E3063">
            <v>36</v>
          </cell>
          <cell r="G3063">
            <v>1186</v>
          </cell>
          <cell r="J3063">
            <v>0</v>
          </cell>
          <cell r="K3063">
            <v>1127.52</v>
          </cell>
          <cell r="L3063">
            <v>1127.52</v>
          </cell>
          <cell r="N3063">
            <v>2.66</v>
          </cell>
          <cell r="P3063">
            <v>3.2</v>
          </cell>
          <cell r="Q3063">
            <v>0</v>
          </cell>
          <cell r="S3063">
            <v>0</v>
          </cell>
          <cell r="T3063">
            <v>0</v>
          </cell>
          <cell r="U3063">
            <v>1236.79</v>
          </cell>
          <cell r="AE3063" t="str">
            <v>20110629LGUM_431</v>
          </cell>
          <cell r="AG3063" t="str">
            <v>431</v>
          </cell>
        </row>
        <row r="3064">
          <cell r="B3064" t="str">
            <v>Dec 2011</v>
          </cell>
          <cell r="C3064" t="str">
            <v>LS</v>
          </cell>
          <cell r="D3064" t="str">
            <v>LGUM_432</v>
          </cell>
          <cell r="E3064">
            <v>9</v>
          </cell>
          <cell r="G3064">
            <v>437</v>
          </cell>
          <cell r="J3064">
            <v>0</v>
          </cell>
          <cell r="K3064">
            <v>293.31</v>
          </cell>
          <cell r="L3064">
            <v>293.31</v>
          </cell>
          <cell r="N3064">
            <v>0.98</v>
          </cell>
          <cell r="P3064">
            <v>0.77</v>
          </cell>
          <cell r="Q3064">
            <v>0</v>
          </cell>
          <cell r="S3064">
            <v>0</v>
          </cell>
          <cell r="T3064">
            <v>0</v>
          </cell>
          <cell r="U3064">
            <v>295.06</v>
          </cell>
          <cell r="AE3064" t="str">
            <v>20110629LGUM_432</v>
          </cell>
          <cell r="AG3064" t="str">
            <v>432</v>
          </cell>
        </row>
        <row r="3065">
          <cell r="B3065" t="str">
            <v>Dec 2011</v>
          </cell>
          <cell r="C3065" t="str">
            <v>LS</v>
          </cell>
          <cell r="D3065" t="str">
            <v>LGUM_433</v>
          </cell>
          <cell r="E3065">
            <v>178</v>
          </cell>
          <cell r="G3065">
            <v>8972</v>
          </cell>
          <cell r="J3065">
            <v>0</v>
          </cell>
          <cell r="K3065">
            <v>5914.94</v>
          </cell>
          <cell r="L3065">
            <v>5914.9400000000005</v>
          </cell>
          <cell r="N3065">
            <v>20.079999999999998</v>
          </cell>
          <cell r="P3065">
            <v>17.650000000000002</v>
          </cell>
          <cell r="Q3065">
            <v>0</v>
          </cell>
          <cell r="S3065">
            <v>0</v>
          </cell>
          <cell r="T3065">
            <v>0</v>
          </cell>
          <cell r="U3065">
            <v>6800.28</v>
          </cell>
          <cell r="AE3065" t="str">
            <v>20110629LGUM_433</v>
          </cell>
          <cell r="AG3065" t="str">
            <v>433</v>
          </cell>
        </row>
        <row r="3066">
          <cell r="B3066" t="str">
            <v>Dec 2011</v>
          </cell>
          <cell r="C3066" t="str">
            <v>LS</v>
          </cell>
          <cell r="D3066" t="str">
            <v>LGUM_434</v>
          </cell>
          <cell r="E3066">
            <v>1</v>
          </cell>
          <cell r="G3066">
            <v>52</v>
          </cell>
          <cell r="J3066">
            <v>0</v>
          </cell>
          <cell r="K3066">
            <v>16.41</v>
          </cell>
          <cell r="L3066">
            <v>16.41</v>
          </cell>
          <cell r="N3066">
            <v>0.12</v>
          </cell>
          <cell r="P3066">
            <v>0.04</v>
          </cell>
          <cell r="Q3066">
            <v>0</v>
          </cell>
          <cell r="S3066">
            <v>0</v>
          </cell>
          <cell r="T3066">
            <v>0</v>
          </cell>
          <cell r="U3066">
            <v>16.57</v>
          </cell>
          <cell r="AE3066" t="str">
            <v>20110629LGUM_434</v>
          </cell>
          <cell r="AG3066" t="str">
            <v>434</v>
          </cell>
        </row>
        <row r="3067">
          <cell r="B3067" t="str">
            <v>Dec 2011</v>
          </cell>
          <cell r="C3067" t="str">
            <v>LS</v>
          </cell>
          <cell r="D3067" t="str">
            <v>LGUM_435</v>
          </cell>
          <cell r="E3067">
            <v>34</v>
          </cell>
          <cell r="G3067">
            <v>2926</v>
          </cell>
          <cell r="J3067">
            <v>0</v>
          </cell>
          <cell r="K3067">
            <v>613.02</v>
          </cell>
          <cell r="L3067">
            <v>613.01999999999987</v>
          </cell>
          <cell r="N3067">
            <v>6.56</v>
          </cell>
          <cell r="P3067">
            <v>1.5999999999999999</v>
          </cell>
          <cell r="Q3067">
            <v>0</v>
          </cell>
          <cell r="S3067">
            <v>0</v>
          </cell>
          <cell r="T3067">
            <v>0</v>
          </cell>
          <cell r="U3067">
            <v>621.17999999999984</v>
          </cell>
          <cell r="AE3067" t="str">
            <v>20110629LGUM_435</v>
          </cell>
          <cell r="AG3067" t="str">
            <v>435</v>
          </cell>
        </row>
        <row r="3068">
          <cell r="B3068" t="str">
            <v>Dec 2011</v>
          </cell>
          <cell r="C3068" t="str">
            <v>LS</v>
          </cell>
          <cell r="D3068" t="str">
            <v>LGUM_436</v>
          </cell>
          <cell r="E3068">
            <v>0</v>
          </cell>
          <cell r="G3068">
            <v>0</v>
          </cell>
          <cell r="J3068">
            <v>0</v>
          </cell>
          <cell r="K3068">
            <v>0</v>
          </cell>
          <cell r="L3068">
            <v>0</v>
          </cell>
          <cell r="N3068">
            <v>0</v>
          </cell>
          <cell r="P3068">
            <v>0</v>
          </cell>
          <cell r="Q3068">
            <v>0</v>
          </cell>
          <cell r="S3068">
            <v>0</v>
          </cell>
          <cell r="T3068">
            <v>0</v>
          </cell>
          <cell r="U3068">
            <v>0</v>
          </cell>
          <cell r="AE3068" t="str">
            <v>20110629LGUM_436</v>
          </cell>
          <cell r="AG3068" t="str">
            <v>436</v>
          </cell>
        </row>
        <row r="3069">
          <cell r="B3069" t="str">
            <v>Dec 2011</v>
          </cell>
          <cell r="C3069" t="str">
            <v>LS</v>
          </cell>
          <cell r="D3069" t="str">
            <v>LGUM_437</v>
          </cell>
          <cell r="E3069">
            <v>0</v>
          </cell>
          <cell r="G3069">
            <v>0</v>
          </cell>
          <cell r="J3069">
            <v>0</v>
          </cell>
          <cell r="K3069">
            <v>0</v>
          </cell>
          <cell r="L3069">
            <v>0</v>
          </cell>
          <cell r="N3069">
            <v>0</v>
          </cell>
          <cell r="P3069">
            <v>0</v>
          </cell>
          <cell r="Q3069">
            <v>0</v>
          </cell>
          <cell r="S3069">
            <v>0</v>
          </cell>
          <cell r="T3069">
            <v>0</v>
          </cell>
          <cell r="U3069">
            <v>0</v>
          </cell>
          <cell r="AE3069" t="str">
            <v>20110629LGUM_437</v>
          </cell>
          <cell r="AG3069" t="str">
            <v>437</v>
          </cell>
        </row>
        <row r="3070">
          <cell r="B3070" t="str">
            <v>Dec 2011</v>
          </cell>
          <cell r="C3070" t="str">
            <v>LS</v>
          </cell>
          <cell r="D3070" t="str">
            <v>LGUM_438</v>
          </cell>
          <cell r="E3070">
            <v>7</v>
          </cell>
          <cell r="G3070">
            <v>1285</v>
          </cell>
          <cell r="J3070">
            <v>0</v>
          </cell>
          <cell r="K3070">
            <v>188.51</v>
          </cell>
          <cell r="L3070">
            <v>188.51</v>
          </cell>
          <cell r="N3070">
            <v>2.87</v>
          </cell>
          <cell r="P3070">
            <v>0.49</v>
          </cell>
          <cell r="Q3070">
            <v>0</v>
          </cell>
          <cell r="S3070">
            <v>0</v>
          </cell>
          <cell r="T3070">
            <v>0</v>
          </cell>
          <cell r="U3070">
            <v>191.87</v>
          </cell>
          <cell r="AE3070" t="str">
            <v>20110629LGUM_438</v>
          </cell>
          <cell r="AG3070" t="str">
            <v>438</v>
          </cell>
        </row>
        <row r="3071">
          <cell r="B3071" t="str">
            <v>Dec 2011</v>
          </cell>
          <cell r="C3071" t="str">
            <v>LS</v>
          </cell>
          <cell r="D3071" t="str">
            <v>LGUM_439</v>
          </cell>
          <cell r="E3071">
            <v>0</v>
          </cell>
          <cell r="G3071">
            <v>0</v>
          </cell>
          <cell r="J3071">
            <v>0</v>
          </cell>
          <cell r="K3071">
            <v>0</v>
          </cell>
          <cell r="L3071">
            <v>0</v>
          </cell>
          <cell r="N3071">
            <v>0</v>
          </cell>
          <cell r="P3071">
            <v>0</v>
          </cell>
          <cell r="Q3071">
            <v>0</v>
          </cell>
          <cell r="S3071">
            <v>0</v>
          </cell>
          <cell r="T3071">
            <v>0</v>
          </cell>
          <cell r="U3071">
            <v>0</v>
          </cell>
          <cell r="AE3071" t="str">
            <v>20110629LGUM_439</v>
          </cell>
          <cell r="AG3071" t="str">
            <v>439</v>
          </cell>
        </row>
        <row r="3072">
          <cell r="B3072" t="str">
            <v>Dec 2011</v>
          </cell>
          <cell r="C3072" t="str">
            <v>LS</v>
          </cell>
          <cell r="D3072" t="str">
            <v>LGUM_440</v>
          </cell>
          <cell r="E3072">
            <v>0</v>
          </cell>
          <cell r="G3072">
            <v>0</v>
          </cell>
          <cell r="J3072">
            <v>0</v>
          </cell>
          <cell r="K3072">
            <v>0</v>
          </cell>
          <cell r="L3072">
            <v>0</v>
          </cell>
          <cell r="N3072">
            <v>0</v>
          </cell>
          <cell r="P3072">
            <v>0</v>
          </cell>
          <cell r="Q3072">
            <v>0</v>
          </cell>
          <cell r="S3072">
            <v>0</v>
          </cell>
          <cell r="T3072">
            <v>0</v>
          </cell>
          <cell r="U3072">
            <v>0</v>
          </cell>
          <cell r="AE3072" t="str">
            <v>20110629LGUM_440</v>
          </cell>
          <cell r="AG3072" t="str">
            <v>440</v>
          </cell>
        </row>
        <row r="3073">
          <cell r="B3073" t="str">
            <v>Dec 2011</v>
          </cell>
          <cell r="C3073" t="str">
            <v>LS</v>
          </cell>
          <cell r="D3073" t="str">
            <v>LGUM_441</v>
          </cell>
          <cell r="E3073">
            <v>2</v>
          </cell>
          <cell r="G3073">
            <v>368</v>
          </cell>
          <cell r="J3073">
            <v>0</v>
          </cell>
          <cell r="K3073">
            <v>40.92</v>
          </cell>
          <cell r="L3073">
            <v>40.92</v>
          </cell>
          <cell r="N3073">
            <v>0.83</v>
          </cell>
          <cell r="P3073">
            <v>0.1</v>
          </cell>
          <cell r="Q3073">
            <v>0</v>
          </cell>
          <cell r="S3073">
            <v>0</v>
          </cell>
          <cell r="T3073">
            <v>0</v>
          </cell>
          <cell r="U3073">
            <v>41.85</v>
          </cell>
          <cell r="AE3073" t="str">
            <v>20110629LGUM_441</v>
          </cell>
          <cell r="AG3073" t="str">
            <v>441</v>
          </cell>
        </row>
        <row r="3074">
          <cell r="B3074" t="str">
            <v>Dec 2011</v>
          </cell>
          <cell r="C3074" t="str">
            <v>LS</v>
          </cell>
          <cell r="D3074" t="str">
            <v>LGUM_452</v>
          </cell>
          <cell r="E3074">
            <v>1184</v>
          </cell>
          <cell r="G3074">
            <v>86261</v>
          </cell>
          <cell r="J3074">
            <v>-16.07</v>
          </cell>
          <cell r="K3074">
            <v>13706.49</v>
          </cell>
          <cell r="L3074">
            <v>13706.49</v>
          </cell>
          <cell r="N3074">
            <v>193.67000000000002</v>
          </cell>
          <cell r="P3074">
            <v>36.39</v>
          </cell>
          <cell r="Q3074">
            <v>0</v>
          </cell>
          <cell r="S3074">
            <v>0</v>
          </cell>
          <cell r="T3074">
            <v>0</v>
          </cell>
          <cell r="U3074">
            <v>14129.67</v>
          </cell>
          <cell r="AE3074" t="str">
            <v>20110629LGUM_452</v>
          </cell>
          <cell r="AG3074" t="str">
            <v>452</v>
          </cell>
        </row>
        <row r="3075">
          <cell r="B3075" t="str">
            <v>Dec 2011</v>
          </cell>
          <cell r="C3075" t="str">
            <v>LS</v>
          </cell>
          <cell r="D3075" t="str">
            <v>LGUM_453</v>
          </cell>
          <cell r="E3075">
            <v>2805</v>
          </cell>
          <cell r="G3075">
            <v>324755</v>
          </cell>
          <cell r="J3075">
            <v>3615.49</v>
          </cell>
          <cell r="K3075">
            <v>42829.39</v>
          </cell>
          <cell r="L3075">
            <v>42829.389999999992</v>
          </cell>
          <cell r="N3075">
            <v>717.55</v>
          </cell>
          <cell r="P3075">
            <v>157.35</v>
          </cell>
          <cell r="Q3075">
            <v>0</v>
          </cell>
          <cell r="S3075">
            <v>0</v>
          </cell>
          <cell r="T3075">
            <v>0</v>
          </cell>
          <cell r="U3075">
            <v>43950.7</v>
          </cell>
          <cell r="AE3075" t="str">
            <v>20110629LGUM_453</v>
          </cell>
          <cell r="AG3075" t="str">
            <v>453</v>
          </cell>
        </row>
        <row r="3076">
          <cell r="B3076" t="str">
            <v>Dec 2011</v>
          </cell>
          <cell r="C3076" t="str">
            <v>LS</v>
          </cell>
          <cell r="D3076" t="str">
            <v>LGUM_454</v>
          </cell>
          <cell r="E3076">
            <v>414</v>
          </cell>
          <cell r="G3076">
            <v>77669</v>
          </cell>
          <cell r="J3076">
            <v>-57.74</v>
          </cell>
          <cell r="K3076">
            <v>7588.84</v>
          </cell>
          <cell r="L3076">
            <v>7588.8399999999983</v>
          </cell>
          <cell r="N3076">
            <v>174.45999999999998</v>
          </cell>
          <cell r="P3076">
            <v>22.560000000000002</v>
          </cell>
          <cell r="Q3076">
            <v>0</v>
          </cell>
          <cell r="S3076">
            <v>0.56999999999999995</v>
          </cell>
          <cell r="T3076">
            <v>0</v>
          </cell>
          <cell r="U3076">
            <v>8621.4499999999989</v>
          </cell>
          <cell r="AE3076" t="str">
            <v>20110629LGUM_454</v>
          </cell>
          <cell r="AG3076" t="str">
            <v>454</v>
          </cell>
        </row>
        <row r="3077">
          <cell r="B3077" t="str">
            <v>Dec 2011</v>
          </cell>
          <cell r="C3077" t="str">
            <v>LS</v>
          </cell>
          <cell r="D3077" t="str">
            <v>LGUM_455</v>
          </cell>
          <cell r="E3077">
            <v>100</v>
          </cell>
          <cell r="G3077">
            <v>7356</v>
          </cell>
          <cell r="J3077">
            <v>0</v>
          </cell>
          <cell r="K3077">
            <v>1320</v>
          </cell>
          <cell r="L3077">
            <v>1320.0000000000002</v>
          </cell>
          <cell r="N3077">
            <v>16.5</v>
          </cell>
          <cell r="P3077">
            <v>3.3699999999999997</v>
          </cell>
          <cell r="Q3077">
            <v>0</v>
          </cell>
          <cell r="S3077">
            <v>0</v>
          </cell>
          <cell r="T3077">
            <v>0</v>
          </cell>
          <cell r="U3077">
            <v>1418.3000000000002</v>
          </cell>
          <cell r="AE3077" t="str">
            <v>20110629LGUM_455</v>
          </cell>
          <cell r="AG3077" t="str">
            <v>455</v>
          </cell>
        </row>
        <row r="3078">
          <cell r="B3078" t="str">
            <v>Dec 2011</v>
          </cell>
          <cell r="C3078" t="str">
            <v>LS</v>
          </cell>
          <cell r="D3078" t="str">
            <v>LGUM_456</v>
          </cell>
          <cell r="E3078">
            <v>1752</v>
          </cell>
          <cell r="G3078">
            <v>329573</v>
          </cell>
          <cell r="J3078">
            <v>91.4</v>
          </cell>
          <cell r="K3078">
            <v>34150.28</v>
          </cell>
          <cell r="L3078">
            <v>34150.28</v>
          </cell>
          <cell r="N3078">
            <v>742.57</v>
          </cell>
          <cell r="P3078">
            <v>97.8</v>
          </cell>
          <cell r="Q3078">
            <v>0</v>
          </cell>
          <cell r="S3078">
            <v>4.79</v>
          </cell>
          <cell r="T3078">
            <v>0</v>
          </cell>
          <cell r="U3078">
            <v>37151.880000000005</v>
          </cell>
          <cell r="AE3078" t="str">
            <v>20110629LGUM_456</v>
          </cell>
          <cell r="AG3078" t="str">
            <v>456</v>
          </cell>
        </row>
        <row r="3079">
          <cell r="B3079" t="str">
            <v>Dec 2011</v>
          </cell>
          <cell r="C3079" t="str">
            <v>LS</v>
          </cell>
          <cell r="D3079" t="str">
            <v>LGUM_457</v>
          </cell>
          <cell r="E3079">
            <v>850</v>
          </cell>
          <cell r="G3079">
            <v>40012</v>
          </cell>
          <cell r="J3079">
            <v>11.2</v>
          </cell>
          <cell r="K3079">
            <v>8732.2000000000007</v>
          </cell>
          <cell r="L3079">
            <v>8732.1999999999989</v>
          </cell>
          <cell r="N3079">
            <v>90.26</v>
          </cell>
          <cell r="P3079">
            <v>26.1</v>
          </cell>
          <cell r="Q3079">
            <v>0</v>
          </cell>
          <cell r="S3079">
            <v>0.31</v>
          </cell>
          <cell r="T3079">
            <v>0</v>
          </cell>
          <cell r="U3079">
            <v>9434.74</v>
          </cell>
          <cell r="AE3079" t="str">
            <v>20110629LGUM_457</v>
          </cell>
          <cell r="AG3079" t="str">
            <v>457</v>
          </cell>
        </row>
        <row r="3080">
          <cell r="B3080" t="str">
            <v>Dec 2011</v>
          </cell>
          <cell r="C3080" t="str">
            <v>LS</v>
          </cell>
          <cell r="D3080" t="str">
            <v>LGUM_458</v>
          </cell>
          <cell r="E3080">
            <v>5</v>
          </cell>
          <cell r="G3080">
            <v>395</v>
          </cell>
          <cell r="J3080">
            <v>3.15</v>
          </cell>
          <cell r="K3080">
            <v>54.5</v>
          </cell>
          <cell r="L3080">
            <v>54.499999999999993</v>
          </cell>
          <cell r="N3080">
            <v>0.87999999999999989</v>
          </cell>
          <cell r="P3080">
            <v>0.16</v>
          </cell>
          <cell r="Q3080">
            <v>0</v>
          </cell>
          <cell r="S3080">
            <v>0</v>
          </cell>
          <cell r="T3080">
            <v>0</v>
          </cell>
          <cell r="U3080">
            <v>55.539999999999992</v>
          </cell>
          <cell r="AE3080" t="str">
            <v>20110629LGUM_458</v>
          </cell>
          <cell r="AG3080" t="str">
            <v>458</v>
          </cell>
        </row>
        <row r="3081">
          <cell r="B3081" t="str">
            <v>Dec 2011</v>
          </cell>
          <cell r="C3081" t="str">
            <v>LS</v>
          </cell>
          <cell r="D3081" t="str">
            <v>LGUM_459</v>
          </cell>
          <cell r="E3081">
            <v>24</v>
          </cell>
          <cell r="G3081">
            <v>2874</v>
          </cell>
          <cell r="J3081">
            <v>0</v>
          </cell>
          <cell r="K3081">
            <v>282</v>
          </cell>
          <cell r="L3081">
            <v>282</v>
          </cell>
          <cell r="N3081">
            <v>6.54</v>
          </cell>
          <cell r="P3081">
            <v>0.72</v>
          </cell>
          <cell r="Q3081">
            <v>0</v>
          </cell>
          <cell r="S3081">
            <v>0</v>
          </cell>
          <cell r="T3081">
            <v>0</v>
          </cell>
          <cell r="U3081">
            <v>291.25</v>
          </cell>
          <cell r="AE3081" t="str">
            <v>20110629LGUM_459</v>
          </cell>
          <cell r="AG3081" t="str">
            <v>459</v>
          </cell>
        </row>
        <row r="3082">
          <cell r="B3082" t="str">
            <v>Dec 2011</v>
          </cell>
          <cell r="C3082" t="str">
            <v>LS</v>
          </cell>
          <cell r="D3082" t="str">
            <v>LGUM_460</v>
          </cell>
          <cell r="E3082">
            <v>22</v>
          </cell>
          <cell r="G3082">
            <v>3541</v>
          </cell>
          <cell r="J3082">
            <v>-38.020000000000003</v>
          </cell>
          <cell r="K3082">
            <v>296.38</v>
          </cell>
          <cell r="L3082">
            <v>296.38000000000005</v>
          </cell>
          <cell r="N3082">
            <v>7.94</v>
          </cell>
          <cell r="P3082">
            <v>0.84000000000000008</v>
          </cell>
          <cell r="Q3082">
            <v>0</v>
          </cell>
          <cell r="S3082">
            <v>0</v>
          </cell>
          <cell r="T3082">
            <v>0</v>
          </cell>
          <cell r="U3082">
            <v>327</v>
          </cell>
          <cell r="AE3082" t="str">
            <v>20110629LGUM_460</v>
          </cell>
          <cell r="AG3082" t="str">
            <v>460</v>
          </cell>
        </row>
        <row r="3083">
          <cell r="B3083" t="str">
            <v>Dec 2011</v>
          </cell>
          <cell r="C3083" t="str">
            <v>LS</v>
          </cell>
          <cell r="D3083" t="str">
            <v>LGUM_461</v>
          </cell>
          <cell r="E3083">
            <v>172</v>
          </cell>
          <cell r="G3083">
            <v>30002</v>
          </cell>
          <cell r="J3083">
            <v>-103.45</v>
          </cell>
          <cell r="K3083">
            <v>2743.15</v>
          </cell>
          <cell r="L3083">
            <v>2743.1499999999996</v>
          </cell>
          <cell r="N3083">
            <v>67.900000000000006</v>
          </cell>
          <cell r="P3083">
            <v>7.77</v>
          </cell>
          <cell r="Q3083">
            <v>0</v>
          </cell>
          <cell r="S3083">
            <v>0</v>
          </cell>
          <cell r="T3083">
            <v>0</v>
          </cell>
          <cell r="U3083">
            <v>3041.2</v>
          </cell>
          <cell r="AE3083" t="str">
            <v>20110629LGUM_461</v>
          </cell>
          <cell r="AG3083" t="str">
            <v>461</v>
          </cell>
        </row>
        <row r="3084">
          <cell r="B3084" t="str">
            <v>Dec 2011</v>
          </cell>
          <cell r="C3084" t="str">
            <v>LS</v>
          </cell>
          <cell r="D3084" t="str">
            <v>LGUM_462</v>
          </cell>
          <cell r="E3084">
            <v>16</v>
          </cell>
          <cell r="G3084">
            <v>1372</v>
          </cell>
          <cell r="J3084">
            <v>0</v>
          </cell>
          <cell r="K3084">
            <v>160.16</v>
          </cell>
          <cell r="L3084">
            <v>160.15999999999997</v>
          </cell>
          <cell r="N3084">
            <v>3.08</v>
          </cell>
          <cell r="P3084">
            <v>0.48</v>
          </cell>
          <cell r="Q3084">
            <v>0</v>
          </cell>
          <cell r="S3084">
            <v>0</v>
          </cell>
          <cell r="T3084">
            <v>0</v>
          </cell>
          <cell r="U3084">
            <v>165.70999999999998</v>
          </cell>
          <cell r="AE3084" t="str">
            <v>20110629LGUM_462</v>
          </cell>
          <cell r="AG3084" t="str">
            <v>462</v>
          </cell>
        </row>
        <row r="3085">
          <cell r="B3085" t="str">
            <v>Dec 2011</v>
          </cell>
          <cell r="C3085" t="str">
            <v>LS</v>
          </cell>
          <cell r="D3085" t="str">
            <v>LGUM_470</v>
          </cell>
          <cell r="E3085">
            <v>15</v>
          </cell>
          <cell r="G3085">
            <v>898</v>
          </cell>
          <cell r="J3085">
            <v>0</v>
          </cell>
          <cell r="K3085">
            <v>178.05</v>
          </cell>
          <cell r="L3085">
            <v>178.04999999999998</v>
          </cell>
          <cell r="N3085">
            <v>2</v>
          </cell>
          <cell r="P3085">
            <v>0.45999999999999996</v>
          </cell>
          <cell r="Q3085">
            <v>0</v>
          </cell>
          <cell r="S3085">
            <v>0</v>
          </cell>
          <cell r="T3085">
            <v>0</v>
          </cell>
          <cell r="U3085">
            <v>182.5</v>
          </cell>
          <cell r="AE3085" t="str">
            <v>20110629LGUM_470</v>
          </cell>
          <cell r="AG3085" t="str">
            <v>470</v>
          </cell>
        </row>
        <row r="3086">
          <cell r="B3086" t="str">
            <v>Dec 2011</v>
          </cell>
          <cell r="C3086" t="str">
            <v>LS</v>
          </cell>
          <cell r="D3086" t="str">
            <v>LGUM_471</v>
          </cell>
          <cell r="E3086">
            <v>2</v>
          </cell>
          <cell r="G3086">
            <v>190</v>
          </cell>
          <cell r="J3086">
            <v>18.760000000000002</v>
          </cell>
          <cell r="K3086">
            <v>46.900000000000006</v>
          </cell>
          <cell r="L3086">
            <v>46.9</v>
          </cell>
          <cell r="N3086">
            <v>0.43</v>
          </cell>
          <cell r="P3086">
            <v>0.13</v>
          </cell>
          <cell r="Q3086">
            <v>0</v>
          </cell>
          <cell r="S3086">
            <v>0</v>
          </cell>
          <cell r="T3086">
            <v>0</v>
          </cell>
          <cell r="U3086">
            <v>47.46</v>
          </cell>
          <cell r="AE3086" t="str">
            <v>20110629LGUM_471</v>
          </cell>
          <cell r="AG3086" t="str">
            <v>471</v>
          </cell>
        </row>
        <row r="3087">
          <cell r="B3087" t="str">
            <v>Dec 2011</v>
          </cell>
          <cell r="C3087" t="str">
            <v>LS</v>
          </cell>
          <cell r="D3087" t="str">
            <v>LGUM_472</v>
          </cell>
          <cell r="E3087">
            <v>0</v>
          </cell>
          <cell r="G3087">
            <v>0</v>
          </cell>
          <cell r="J3087">
            <v>0</v>
          </cell>
          <cell r="K3087">
            <v>0</v>
          </cell>
          <cell r="L3087">
            <v>0</v>
          </cell>
          <cell r="N3087">
            <v>0</v>
          </cell>
          <cell r="P3087">
            <v>0</v>
          </cell>
          <cell r="Q3087">
            <v>0</v>
          </cell>
          <cell r="S3087">
            <v>0</v>
          </cell>
          <cell r="T3087">
            <v>0</v>
          </cell>
          <cell r="U3087">
            <v>0</v>
          </cell>
          <cell r="AE3087" t="str">
            <v>20110629LGUM_472</v>
          </cell>
          <cell r="AG3087" t="str">
            <v>472</v>
          </cell>
        </row>
        <row r="3088">
          <cell r="B3088" t="str">
            <v>Dec 2011</v>
          </cell>
          <cell r="C3088" t="str">
            <v>LS</v>
          </cell>
          <cell r="D3088" t="str">
            <v>LGUM_473</v>
          </cell>
          <cell r="E3088">
            <v>104</v>
          </cell>
          <cell r="G3088">
            <v>14607</v>
          </cell>
          <cell r="J3088">
            <v>0</v>
          </cell>
          <cell r="K3088">
            <v>1781.52</v>
          </cell>
          <cell r="L3088">
            <v>1781.52</v>
          </cell>
          <cell r="N3088">
            <v>33.47</v>
          </cell>
          <cell r="P3088">
            <v>4.92</v>
          </cell>
          <cell r="Q3088">
            <v>0</v>
          </cell>
          <cell r="S3088">
            <v>0</v>
          </cell>
          <cell r="T3088">
            <v>0</v>
          </cell>
          <cell r="U3088">
            <v>1887.42</v>
          </cell>
          <cell r="AE3088" t="str">
            <v>20110629LGUM_473</v>
          </cell>
          <cell r="AG3088" t="str">
            <v>473</v>
          </cell>
        </row>
        <row r="3089">
          <cell r="B3089" t="str">
            <v>Dec 2011</v>
          </cell>
          <cell r="C3089" t="str">
            <v>LS</v>
          </cell>
          <cell r="D3089" t="str">
            <v>LGUM_474</v>
          </cell>
          <cell r="E3089">
            <v>16</v>
          </cell>
          <cell r="G3089">
            <v>2441</v>
          </cell>
          <cell r="J3089">
            <v>25.79</v>
          </cell>
          <cell r="K3089">
            <v>335.23</v>
          </cell>
          <cell r="L3089">
            <v>335.23</v>
          </cell>
          <cell r="N3089">
            <v>5.5500000000000007</v>
          </cell>
          <cell r="P3089">
            <v>0.93</v>
          </cell>
          <cell r="Q3089">
            <v>0</v>
          </cell>
          <cell r="S3089">
            <v>0</v>
          </cell>
          <cell r="T3089">
            <v>0</v>
          </cell>
          <cell r="U3089">
            <v>363.55</v>
          </cell>
          <cell r="AE3089" t="str">
            <v>20110629LGUM_474</v>
          </cell>
          <cell r="AG3089" t="str">
            <v>474</v>
          </cell>
        </row>
        <row r="3090">
          <cell r="B3090" t="str">
            <v>Dec 2011</v>
          </cell>
          <cell r="C3090" t="str">
            <v>LS</v>
          </cell>
          <cell r="D3090" t="str">
            <v>LGUM_475</v>
          </cell>
          <cell r="E3090">
            <v>1</v>
          </cell>
          <cell r="G3090">
            <v>138</v>
          </cell>
          <cell r="J3090">
            <v>0</v>
          </cell>
          <cell r="K3090">
            <v>26.54</v>
          </cell>
          <cell r="L3090">
            <v>26.54</v>
          </cell>
          <cell r="N3090">
            <v>0.31</v>
          </cell>
          <cell r="P3090">
            <v>7.0000000000000007E-2</v>
          </cell>
          <cell r="Q3090">
            <v>0</v>
          </cell>
          <cell r="S3090">
            <v>0</v>
          </cell>
          <cell r="T3090">
            <v>0</v>
          </cell>
          <cell r="U3090">
            <v>26.919999999999998</v>
          </cell>
          <cell r="AE3090" t="str">
            <v>20110629LGUM_475</v>
          </cell>
          <cell r="AG3090" t="str">
            <v>475</v>
          </cell>
        </row>
        <row r="3091">
          <cell r="B3091" t="str">
            <v>Dec 2011</v>
          </cell>
          <cell r="C3091" t="str">
            <v>LS</v>
          </cell>
          <cell r="D3091" t="str">
            <v>LGUM_476</v>
          </cell>
          <cell r="E3091">
            <v>99</v>
          </cell>
          <cell r="G3091">
            <v>44300</v>
          </cell>
          <cell r="J3091">
            <v>175.57</v>
          </cell>
          <cell r="K3091">
            <v>3703.9300000000003</v>
          </cell>
          <cell r="L3091">
            <v>3703.9300000000007</v>
          </cell>
          <cell r="N3091">
            <v>102.45</v>
          </cell>
          <cell r="P3091">
            <v>9.8399999999999981</v>
          </cell>
          <cell r="Q3091">
            <v>0</v>
          </cell>
          <cell r="S3091">
            <v>2.2000000000000002</v>
          </cell>
          <cell r="T3091">
            <v>0</v>
          </cell>
          <cell r="U3091">
            <v>3822.4000000000005</v>
          </cell>
          <cell r="AE3091" t="str">
            <v>20110629LGUM_476</v>
          </cell>
          <cell r="AG3091" t="str">
            <v>476</v>
          </cell>
        </row>
        <row r="3092">
          <cell r="B3092" t="str">
            <v>Dec 2011</v>
          </cell>
          <cell r="C3092" t="str">
            <v>LS</v>
          </cell>
          <cell r="D3092" t="str">
            <v>LGUM_477</v>
          </cell>
          <cell r="E3092">
            <v>10</v>
          </cell>
          <cell r="G3092">
            <v>5041</v>
          </cell>
          <cell r="J3092">
            <v>58.07</v>
          </cell>
          <cell r="K3092">
            <v>445.17</v>
          </cell>
          <cell r="L3092">
            <v>445.17</v>
          </cell>
          <cell r="N3092">
            <v>11.11</v>
          </cell>
          <cell r="P3092">
            <v>1.2599999999999998</v>
          </cell>
          <cell r="Q3092">
            <v>0</v>
          </cell>
          <cell r="S3092">
            <v>0</v>
          </cell>
          <cell r="T3092">
            <v>0</v>
          </cell>
          <cell r="U3092">
            <v>490.3</v>
          </cell>
          <cell r="AE3092" t="str">
            <v>20110629LGUM_477</v>
          </cell>
          <cell r="AG3092" t="str">
            <v>477</v>
          </cell>
        </row>
        <row r="3093">
          <cell r="B3093" t="str">
            <v>Dec 2011</v>
          </cell>
          <cell r="C3093" t="str">
            <v>LS</v>
          </cell>
          <cell r="D3093" t="str">
            <v>LGUM_478</v>
          </cell>
          <cell r="E3093">
            <v>0</v>
          </cell>
          <cell r="G3093">
            <v>0</v>
          </cell>
          <cell r="J3093">
            <v>0</v>
          </cell>
          <cell r="K3093">
            <v>0</v>
          </cell>
          <cell r="L3093">
            <v>0</v>
          </cell>
          <cell r="N3093">
            <v>0</v>
          </cell>
          <cell r="P3093">
            <v>0</v>
          </cell>
          <cell r="Q3093">
            <v>0</v>
          </cell>
          <cell r="S3093">
            <v>0</v>
          </cell>
          <cell r="T3093">
            <v>0</v>
          </cell>
          <cell r="U3093">
            <v>0</v>
          </cell>
          <cell r="AE3093" t="str">
            <v>20110629LGUM_478</v>
          </cell>
          <cell r="AG3093" t="str">
            <v>478</v>
          </cell>
        </row>
        <row r="3094">
          <cell r="B3094" t="str">
            <v>Dec 2011</v>
          </cell>
          <cell r="C3094" t="str">
            <v>LS</v>
          </cell>
          <cell r="D3094" t="str">
            <v>LGUM_479</v>
          </cell>
          <cell r="E3094">
            <v>0</v>
          </cell>
          <cell r="G3094">
            <v>0</v>
          </cell>
          <cell r="J3094">
            <v>0</v>
          </cell>
          <cell r="K3094">
            <v>0</v>
          </cell>
          <cell r="L3094">
            <v>0</v>
          </cell>
          <cell r="N3094">
            <v>0</v>
          </cell>
          <cell r="P3094">
            <v>0</v>
          </cell>
          <cell r="Q3094">
            <v>0</v>
          </cell>
          <cell r="S3094">
            <v>0</v>
          </cell>
          <cell r="T3094">
            <v>0</v>
          </cell>
          <cell r="U3094">
            <v>0</v>
          </cell>
          <cell r="AE3094" t="str">
            <v>20110629LGUM_479</v>
          </cell>
          <cell r="AG3094" t="str">
            <v>479</v>
          </cell>
        </row>
        <row r="3095">
          <cell r="B3095" t="str">
            <v>Dec 2011</v>
          </cell>
          <cell r="C3095" t="str">
            <v>LS</v>
          </cell>
          <cell r="D3095" t="str">
            <v>LGUM_480</v>
          </cell>
          <cell r="E3095">
            <v>0</v>
          </cell>
          <cell r="G3095">
            <v>0</v>
          </cell>
          <cell r="J3095">
            <v>0</v>
          </cell>
          <cell r="K3095">
            <v>0</v>
          </cell>
          <cell r="L3095">
            <v>0</v>
          </cell>
          <cell r="N3095">
            <v>0</v>
          </cell>
          <cell r="P3095">
            <v>0</v>
          </cell>
          <cell r="Q3095">
            <v>0</v>
          </cell>
          <cell r="S3095">
            <v>0</v>
          </cell>
          <cell r="T3095">
            <v>0</v>
          </cell>
          <cell r="U3095">
            <v>0</v>
          </cell>
          <cell r="AE3095" t="str">
            <v>20110629LGUM_480</v>
          </cell>
          <cell r="AG3095" t="str">
            <v>480</v>
          </cell>
        </row>
        <row r="3096">
          <cell r="B3096" t="str">
            <v>Dec 2011</v>
          </cell>
          <cell r="C3096" t="str">
            <v>LS</v>
          </cell>
          <cell r="D3096" t="str">
            <v>LGUM_481</v>
          </cell>
          <cell r="E3096">
            <v>4</v>
          </cell>
          <cell r="G3096">
            <v>579</v>
          </cell>
          <cell r="J3096">
            <v>0</v>
          </cell>
          <cell r="K3096">
            <v>75.400000000000006</v>
          </cell>
          <cell r="L3096">
            <v>75.400000000000006</v>
          </cell>
          <cell r="N3096">
            <v>1.2999999999999998</v>
          </cell>
          <cell r="P3096">
            <v>0.2</v>
          </cell>
          <cell r="Q3096">
            <v>0</v>
          </cell>
          <cell r="S3096">
            <v>0</v>
          </cell>
          <cell r="T3096">
            <v>0</v>
          </cell>
          <cell r="U3096">
            <v>76.900000000000006</v>
          </cell>
          <cell r="AE3096" t="str">
            <v>20110629LGUM_481</v>
          </cell>
          <cell r="AG3096" t="str">
            <v>481</v>
          </cell>
        </row>
        <row r="3097">
          <cell r="B3097" t="str">
            <v>Dec 2011</v>
          </cell>
          <cell r="C3097" t="str">
            <v>LS</v>
          </cell>
          <cell r="D3097" t="str">
            <v>LGUM_482</v>
          </cell>
          <cell r="E3097">
            <v>24</v>
          </cell>
          <cell r="G3097">
            <v>3485</v>
          </cell>
          <cell r="J3097">
            <v>0</v>
          </cell>
          <cell r="K3097">
            <v>678.48</v>
          </cell>
          <cell r="L3097">
            <v>678.4799999999999</v>
          </cell>
          <cell r="N3097">
            <v>7.81</v>
          </cell>
          <cell r="P3097">
            <v>1.78</v>
          </cell>
          <cell r="Q3097">
            <v>0</v>
          </cell>
          <cell r="S3097">
            <v>0</v>
          </cell>
          <cell r="T3097">
            <v>0</v>
          </cell>
          <cell r="U3097">
            <v>688.06999999999994</v>
          </cell>
          <cell r="AE3097" t="str">
            <v>20110629LGUM_482</v>
          </cell>
          <cell r="AG3097" t="str">
            <v>482</v>
          </cell>
        </row>
        <row r="3098">
          <cell r="B3098" t="str">
            <v>Dec 2011</v>
          </cell>
          <cell r="C3098" t="str">
            <v>LS</v>
          </cell>
          <cell r="D3098" t="str">
            <v>LGUM_483</v>
          </cell>
          <cell r="E3098">
            <v>2</v>
          </cell>
          <cell r="G3098">
            <v>843</v>
          </cell>
          <cell r="J3098">
            <v>0</v>
          </cell>
          <cell r="K3098">
            <v>77</v>
          </cell>
          <cell r="L3098">
            <v>77</v>
          </cell>
          <cell r="N3098">
            <v>1.89</v>
          </cell>
          <cell r="P3098">
            <v>0.21</v>
          </cell>
          <cell r="Q3098">
            <v>0</v>
          </cell>
          <cell r="S3098">
            <v>0</v>
          </cell>
          <cell r="T3098">
            <v>0</v>
          </cell>
          <cell r="U3098">
            <v>79.099999999999994</v>
          </cell>
          <cell r="AE3098" t="str">
            <v>20110629LGUM_483</v>
          </cell>
          <cell r="AG3098" t="str">
            <v>483</v>
          </cell>
        </row>
        <row r="3099">
          <cell r="B3099" t="str">
            <v>Dec 2011</v>
          </cell>
          <cell r="C3099" t="str">
            <v>LS</v>
          </cell>
          <cell r="D3099" t="str">
            <v>LGUM_484</v>
          </cell>
          <cell r="E3099">
            <v>13</v>
          </cell>
          <cell r="G3099">
            <v>5552</v>
          </cell>
          <cell r="J3099">
            <v>0</v>
          </cell>
          <cell r="K3099">
            <v>622.83000000000004</v>
          </cell>
          <cell r="L3099">
            <v>622.83000000000004</v>
          </cell>
          <cell r="N3099">
            <v>12.44</v>
          </cell>
          <cell r="P3099">
            <v>1.65</v>
          </cell>
          <cell r="Q3099">
            <v>0</v>
          </cell>
          <cell r="S3099">
            <v>0</v>
          </cell>
          <cell r="T3099">
            <v>0</v>
          </cell>
          <cell r="U3099">
            <v>636.92000000000007</v>
          </cell>
          <cell r="AE3099" t="str">
            <v>20110629LGUM_484</v>
          </cell>
          <cell r="AG3099" t="str">
            <v>484</v>
          </cell>
        </row>
      </sheetData>
      <sheetData sheetId="21">
        <row r="2">
          <cell r="B2" t="str">
            <v>Jan 2012</v>
          </cell>
          <cell r="C2" t="str">
            <v>RLS</v>
          </cell>
          <cell r="D2" t="str">
            <v>LE_900Pole</v>
          </cell>
          <cell r="E2">
            <v>6951</v>
          </cell>
          <cell r="I2">
            <v>13832.49</v>
          </cell>
          <cell r="J2">
            <v>13832.49</v>
          </cell>
          <cell r="L2">
            <v>13832.49</v>
          </cell>
          <cell r="V2" t="str">
            <v>20110629LE_900Pole</v>
          </cell>
        </row>
        <row r="3">
          <cell r="B3" t="str">
            <v>Jan 2012</v>
          </cell>
          <cell r="C3" t="str">
            <v>RLS</v>
          </cell>
          <cell r="D3" t="str">
            <v>LE_901Pole</v>
          </cell>
          <cell r="E3">
            <v>145</v>
          </cell>
          <cell r="I3">
            <v>1513.8</v>
          </cell>
          <cell r="J3">
            <v>1513.8</v>
          </cell>
          <cell r="L3">
            <v>1513.8</v>
          </cell>
          <cell r="V3" t="str">
            <v>20110629LE_901Pole</v>
          </cell>
        </row>
        <row r="4">
          <cell r="B4" t="str">
            <v>Jan 2012</v>
          </cell>
          <cell r="C4" t="str">
            <v>RLS</v>
          </cell>
          <cell r="D4" t="str">
            <v>LE_902Pole</v>
          </cell>
          <cell r="E4">
            <v>265</v>
          </cell>
          <cell r="I4">
            <v>3301.9</v>
          </cell>
          <cell r="J4">
            <v>3301.9</v>
          </cell>
          <cell r="L4">
            <v>3301.9</v>
          </cell>
          <cell r="V4" t="str">
            <v>20110629LE_902Pole</v>
          </cell>
        </row>
        <row r="5">
          <cell r="B5" t="str">
            <v>Jan 2012</v>
          </cell>
          <cell r="C5" t="str">
            <v>LS</v>
          </cell>
          <cell r="D5" t="str">
            <v>LE_910Pole</v>
          </cell>
          <cell r="E5">
            <v>233</v>
          </cell>
          <cell r="I5">
            <v>463.67</v>
          </cell>
          <cell r="J5">
            <v>463.67</v>
          </cell>
          <cell r="L5">
            <v>463.67</v>
          </cell>
          <cell r="V5" t="str">
            <v>20110629LE_910Pole</v>
          </cell>
        </row>
        <row r="6">
          <cell r="B6" t="str">
            <v>Jan 2012</v>
          </cell>
          <cell r="C6" t="str">
            <v>LS</v>
          </cell>
          <cell r="D6" t="str">
            <v>LE_911Pole</v>
          </cell>
          <cell r="E6">
            <v>0</v>
          </cell>
          <cell r="I6">
            <v>0</v>
          </cell>
          <cell r="J6">
            <v>0</v>
          </cell>
          <cell r="L6">
            <v>0</v>
          </cell>
          <cell r="V6" t="str">
            <v>20110629LE_911Pole</v>
          </cell>
        </row>
        <row r="7">
          <cell r="B7" t="str">
            <v>Jan 2012</v>
          </cell>
          <cell r="C7" t="str">
            <v>LS</v>
          </cell>
          <cell r="D7" t="str">
            <v>LE_912Pole</v>
          </cell>
          <cell r="E7">
            <v>3</v>
          </cell>
          <cell r="I7">
            <v>37.380000000000003</v>
          </cell>
          <cell r="J7">
            <v>37.380000000000003</v>
          </cell>
          <cell r="L7">
            <v>37.380000000000003</v>
          </cell>
          <cell r="V7" t="str">
            <v>20110629LE_912Pole</v>
          </cell>
        </row>
        <row r="8">
          <cell r="B8" t="str">
            <v>Jan 2012</v>
          </cell>
          <cell r="C8" t="str">
            <v>RLS</v>
          </cell>
          <cell r="D8" t="str">
            <v>LE_950Base</v>
          </cell>
          <cell r="E8">
            <v>28</v>
          </cell>
          <cell r="I8">
            <v>93.8</v>
          </cell>
          <cell r="J8">
            <v>93.8</v>
          </cell>
          <cell r="L8">
            <v>93.8</v>
          </cell>
          <cell r="V8" t="str">
            <v>20110629LE_950Base</v>
          </cell>
        </row>
        <row r="9">
          <cell r="B9" t="str">
            <v>Jan 2012</v>
          </cell>
          <cell r="C9" t="str">
            <v>RLS</v>
          </cell>
          <cell r="D9" t="str">
            <v>LE_951Base</v>
          </cell>
          <cell r="E9">
            <v>136</v>
          </cell>
          <cell r="I9">
            <v>489.6</v>
          </cell>
          <cell r="J9">
            <v>489.6</v>
          </cell>
          <cell r="L9">
            <v>489.6</v>
          </cell>
          <cell r="V9" t="str">
            <v>20110629LE_951Base</v>
          </cell>
        </row>
        <row r="10">
          <cell r="B10" t="str">
            <v>Jan 2012</v>
          </cell>
          <cell r="C10" t="str">
            <v>RLS</v>
          </cell>
          <cell r="D10" t="str">
            <v>LE_952Base</v>
          </cell>
          <cell r="E10">
            <v>179</v>
          </cell>
          <cell r="I10">
            <v>647.98</v>
          </cell>
          <cell r="J10">
            <v>647.98</v>
          </cell>
          <cell r="L10">
            <v>647.98</v>
          </cell>
          <cell r="V10" t="str">
            <v>20110629LE_952Base</v>
          </cell>
        </row>
        <row r="11">
          <cell r="B11" t="str">
            <v>Jan 2012</v>
          </cell>
          <cell r="C11" t="str">
            <v>RLS</v>
          </cell>
          <cell r="D11" t="str">
            <v>LE_953Base</v>
          </cell>
          <cell r="E11">
            <v>61</v>
          </cell>
          <cell r="I11">
            <v>232.41</v>
          </cell>
          <cell r="J11">
            <v>232.41</v>
          </cell>
          <cell r="L11">
            <v>232.41</v>
          </cell>
          <cell r="V11" t="str">
            <v>20110629LE_953Base</v>
          </cell>
        </row>
        <row r="12">
          <cell r="B12" t="str">
            <v>Jan 2012</v>
          </cell>
          <cell r="C12" t="str">
            <v>LS</v>
          </cell>
          <cell r="D12" t="str">
            <v>LE_954Base</v>
          </cell>
          <cell r="E12">
            <v>0</v>
          </cell>
          <cell r="I12">
            <v>0</v>
          </cell>
          <cell r="J12">
            <v>0</v>
          </cell>
          <cell r="L12">
            <v>0</v>
          </cell>
          <cell r="V12" t="str">
            <v>20110629LE_954Base</v>
          </cell>
        </row>
        <row r="13">
          <cell r="B13" t="str">
            <v>Jan 2012</v>
          </cell>
          <cell r="C13" t="str">
            <v>LS</v>
          </cell>
          <cell r="D13" t="str">
            <v>LE_955Base</v>
          </cell>
          <cell r="E13">
            <v>0</v>
          </cell>
          <cell r="I13">
            <v>0</v>
          </cell>
          <cell r="J13">
            <v>0</v>
          </cell>
          <cell r="L13">
            <v>0</v>
          </cell>
          <cell r="V13" t="str">
            <v>20110629LE_955Base</v>
          </cell>
        </row>
        <row r="14">
          <cell r="B14" t="str">
            <v>Jan 2012</v>
          </cell>
          <cell r="C14" t="str">
            <v>LS</v>
          </cell>
          <cell r="D14" t="str">
            <v>LE_956Base</v>
          </cell>
          <cell r="E14">
            <v>153</v>
          </cell>
          <cell r="I14">
            <v>432.99</v>
          </cell>
          <cell r="J14">
            <v>432.99</v>
          </cell>
          <cell r="L14">
            <v>432.99</v>
          </cell>
          <cell r="V14" t="str">
            <v>20110629LE_956Base</v>
          </cell>
        </row>
        <row r="15">
          <cell r="B15" t="str">
            <v>Jan 2012</v>
          </cell>
          <cell r="C15" t="str">
            <v>LS</v>
          </cell>
          <cell r="D15" t="str">
            <v>LE_957Base</v>
          </cell>
          <cell r="E15">
            <v>55</v>
          </cell>
          <cell r="I15">
            <v>165</v>
          </cell>
          <cell r="J15">
            <v>165</v>
          </cell>
          <cell r="L15">
            <v>165</v>
          </cell>
          <cell r="V15" t="str">
            <v>20110629LE_957Base</v>
          </cell>
        </row>
        <row r="16">
          <cell r="B16" t="str">
            <v>Jan 2012</v>
          </cell>
          <cell r="C16" t="str">
            <v>LS</v>
          </cell>
          <cell r="D16" t="str">
            <v>LE_958Pole</v>
          </cell>
          <cell r="E16">
            <v>408</v>
          </cell>
          <cell r="I16">
            <v>4455.3599999999997</v>
          </cell>
          <cell r="J16">
            <v>4455.3599999999997</v>
          </cell>
          <cell r="L16">
            <v>4455.3599999999997</v>
          </cell>
          <cell r="V16" t="str">
            <v>20110629LE_958Pole</v>
          </cell>
        </row>
        <row r="17">
          <cell r="B17" t="str">
            <v>Jan 2012</v>
          </cell>
          <cell r="C17" t="str">
            <v>LS</v>
          </cell>
          <cell r="D17" t="str">
            <v>LE_960Base</v>
          </cell>
          <cell r="E17">
            <v>10</v>
          </cell>
          <cell r="I17">
            <v>33.5</v>
          </cell>
          <cell r="J17">
            <v>33.5</v>
          </cell>
          <cell r="L17">
            <v>33.5</v>
          </cell>
          <cell r="V17" t="str">
            <v>20110629LE_960Base</v>
          </cell>
        </row>
        <row r="18">
          <cell r="B18" t="str">
            <v>Jan 2012</v>
          </cell>
          <cell r="C18" t="str">
            <v>LS</v>
          </cell>
          <cell r="D18" t="str">
            <v>LE_961Base</v>
          </cell>
          <cell r="E18">
            <v>3</v>
          </cell>
          <cell r="I18">
            <v>10.8</v>
          </cell>
          <cell r="J18">
            <v>10.8</v>
          </cell>
          <cell r="L18">
            <v>10.8</v>
          </cell>
          <cell r="V18" t="str">
            <v>20110629LE_961Base</v>
          </cell>
        </row>
        <row r="19">
          <cell r="B19" t="str">
            <v>Jan 2012</v>
          </cell>
          <cell r="C19" t="str">
            <v>LS</v>
          </cell>
          <cell r="D19" t="str">
            <v>LE_962Base</v>
          </cell>
          <cell r="E19">
            <v>64</v>
          </cell>
          <cell r="I19">
            <v>231.68</v>
          </cell>
          <cell r="J19">
            <v>231.68</v>
          </cell>
          <cell r="L19">
            <v>231.68</v>
          </cell>
          <cell r="V19" t="str">
            <v>20110629LE_962Base</v>
          </cell>
        </row>
        <row r="20">
          <cell r="B20" t="str">
            <v>Jan 2012</v>
          </cell>
          <cell r="C20" t="str">
            <v>LS</v>
          </cell>
          <cell r="D20" t="str">
            <v>LE_963Base</v>
          </cell>
          <cell r="E20">
            <v>133</v>
          </cell>
          <cell r="I20">
            <v>506.73</v>
          </cell>
          <cell r="J20">
            <v>506.73</v>
          </cell>
          <cell r="L20">
            <v>506.73</v>
          </cell>
          <cell r="V20" t="str">
            <v>20110629LE_963Base</v>
          </cell>
        </row>
        <row r="21">
          <cell r="B21" t="str">
            <v>Feb 2012</v>
          </cell>
          <cell r="C21" t="str">
            <v>RLS</v>
          </cell>
          <cell r="D21" t="str">
            <v>LE_900Pole</v>
          </cell>
          <cell r="E21">
            <v>6849</v>
          </cell>
          <cell r="I21">
            <v>13629.51</v>
          </cell>
          <cell r="J21">
            <v>13629.51</v>
          </cell>
          <cell r="L21">
            <v>13629.51</v>
          </cell>
          <cell r="V21" t="str">
            <v>20110629LE_900Pole</v>
          </cell>
        </row>
        <row r="22">
          <cell r="B22" t="str">
            <v>Feb 2012</v>
          </cell>
          <cell r="C22" t="str">
            <v>RLS</v>
          </cell>
          <cell r="D22" t="str">
            <v>LE_901Pole</v>
          </cell>
          <cell r="E22">
            <v>179</v>
          </cell>
          <cell r="I22">
            <v>1868.76</v>
          </cell>
          <cell r="J22">
            <v>1868.76</v>
          </cell>
          <cell r="L22">
            <v>1868.76</v>
          </cell>
          <cell r="V22" t="str">
            <v>20110629LE_901Pole</v>
          </cell>
        </row>
        <row r="23">
          <cell r="B23" t="str">
            <v>Feb 2012</v>
          </cell>
          <cell r="C23" t="str">
            <v>RLS</v>
          </cell>
          <cell r="D23" t="str">
            <v>LE_902Pole</v>
          </cell>
          <cell r="E23">
            <v>265</v>
          </cell>
          <cell r="I23">
            <v>3301.9</v>
          </cell>
          <cell r="J23">
            <v>3301.9</v>
          </cell>
          <cell r="L23">
            <v>3301.9</v>
          </cell>
          <cell r="V23" t="str">
            <v>20110629LE_902Pole</v>
          </cell>
        </row>
        <row r="24">
          <cell r="B24" t="str">
            <v>Feb 2012</v>
          </cell>
          <cell r="C24" t="str">
            <v>LS</v>
          </cell>
          <cell r="D24" t="str">
            <v>LE_910Pole</v>
          </cell>
          <cell r="E24">
            <v>243</v>
          </cell>
          <cell r="I24">
            <v>483.57</v>
          </cell>
          <cell r="J24">
            <v>483.57</v>
          </cell>
          <cell r="L24">
            <v>483.57</v>
          </cell>
          <cell r="V24" t="str">
            <v>20110629LE_910Pole</v>
          </cell>
        </row>
        <row r="25">
          <cell r="B25" t="str">
            <v>Feb 2012</v>
          </cell>
          <cell r="C25" t="str">
            <v>LS</v>
          </cell>
          <cell r="D25" t="str">
            <v>LE_911Pole</v>
          </cell>
          <cell r="E25">
            <v>0</v>
          </cell>
          <cell r="I25">
            <v>0</v>
          </cell>
          <cell r="J25">
            <v>0</v>
          </cell>
          <cell r="L25">
            <v>0</v>
          </cell>
          <cell r="V25" t="str">
            <v>20110629LE_911Pole</v>
          </cell>
        </row>
        <row r="26">
          <cell r="B26" t="str">
            <v>Feb 2012</v>
          </cell>
          <cell r="C26" t="str">
            <v>LS</v>
          </cell>
          <cell r="D26" t="str">
            <v>LE_912Pole</v>
          </cell>
          <cell r="E26">
            <v>3</v>
          </cell>
          <cell r="I26">
            <v>37.380000000000003</v>
          </cell>
          <cell r="J26">
            <v>37.380000000000003</v>
          </cell>
          <cell r="L26">
            <v>37.380000000000003</v>
          </cell>
          <cell r="V26" t="str">
            <v>20110629LE_912Pole</v>
          </cell>
        </row>
        <row r="27">
          <cell r="B27" t="str">
            <v>Feb 2012</v>
          </cell>
          <cell r="C27" t="str">
            <v>RLS</v>
          </cell>
          <cell r="D27" t="str">
            <v>LE_950Base</v>
          </cell>
          <cell r="E27">
            <v>32</v>
          </cell>
          <cell r="I27">
            <v>107.2</v>
          </cell>
          <cell r="J27">
            <v>107.2</v>
          </cell>
          <cell r="L27">
            <v>107.2</v>
          </cell>
          <cell r="V27" t="str">
            <v>20110629LE_950Base</v>
          </cell>
        </row>
        <row r="28">
          <cell r="B28" t="str">
            <v>Feb 2012</v>
          </cell>
          <cell r="C28" t="str">
            <v>RLS</v>
          </cell>
          <cell r="D28" t="str">
            <v>LE_951Base</v>
          </cell>
          <cell r="E28">
            <v>136</v>
          </cell>
          <cell r="I28">
            <v>489.6</v>
          </cell>
          <cell r="J28">
            <v>489.6</v>
          </cell>
          <cell r="L28">
            <v>489.6</v>
          </cell>
          <cell r="V28" t="str">
            <v>20110629LE_951Base</v>
          </cell>
        </row>
        <row r="29">
          <cell r="B29" t="str">
            <v>Feb 2012</v>
          </cell>
          <cell r="C29" t="str">
            <v>RLS</v>
          </cell>
          <cell r="D29" t="str">
            <v>LE_952Base</v>
          </cell>
          <cell r="E29">
            <v>179</v>
          </cell>
          <cell r="I29">
            <v>647.98</v>
          </cell>
          <cell r="J29">
            <v>647.98</v>
          </cell>
          <cell r="L29">
            <v>647.98</v>
          </cell>
          <cell r="V29" t="str">
            <v>20110629LE_952Base</v>
          </cell>
        </row>
        <row r="30">
          <cell r="B30" t="str">
            <v>Feb 2012</v>
          </cell>
          <cell r="C30" t="str">
            <v>RLS</v>
          </cell>
          <cell r="D30" t="str">
            <v>LE_953Base</v>
          </cell>
          <cell r="E30">
            <v>91</v>
          </cell>
          <cell r="I30">
            <v>346.71</v>
          </cell>
          <cell r="J30">
            <v>346.71</v>
          </cell>
          <cell r="L30">
            <v>346.71</v>
          </cell>
          <cell r="V30" t="str">
            <v>20110629LE_953Base</v>
          </cell>
        </row>
        <row r="31">
          <cell r="B31" t="str">
            <v>Feb 2012</v>
          </cell>
          <cell r="C31" t="str">
            <v>LS</v>
          </cell>
          <cell r="D31" t="str">
            <v>LE_954Base</v>
          </cell>
          <cell r="E31">
            <v>0</v>
          </cell>
          <cell r="I31">
            <v>0</v>
          </cell>
          <cell r="J31">
            <v>0</v>
          </cell>
          <cell r="L31">
            <v>0</v>
          </cell>
          <cell r="V31" t="str">
            <v>20110629LE_954Base</v>
          </cell>
        </row>
        <row r="32">
          <cell r="B32" t="str">
            <v>Feb 2012</v>
          </cell>
          <cell r="C32" t="str">
            <v>LS</v>
          </cell>
          <cell r="D32" t="str">
            <v>LE_955Base</v>
          </cell>
          <cell r="E32">
            <v>0</v>
          </cell>
          <cell r="I32">
            <v>0</v>
          </cell>
          <cell r="J32">
            <v>0</v>
          </cell>
          <cell r="L32">
            <v>0</v>
          </cell>
          <cell r="V32" t="str">
            <v>20110629LE_955Base</v>
          </cell>
        </row>
        <row r="33">
          <cell r="B33" t="str">
            <v>Feb 2012</v>
          </cell>
          <cell r="C33" t="str">
            <v>LS</v>
          </cell>
          <cell r="D33" t="str">
            <v>LE_956Base</v>
          </cell>
          <cell r="E33">
            <v>192</v>
          </cell>
          <cell r="I33">
            <v>543.36</v>
          </cell>
          <cell r="J33">
            <v>543.36</v>
          </cell>
          <cell r="L33">
            <v>543.36</v>
          </cell>
          <cell r="V33" t="str">
            <v>20110629LE_956Base</v>
          </cell>
        </row>
        <row r="34">
          <cell r="B34" t="str">
            <v>Feb 2012</v>
          </cell>
          <cell r="C34" t="str">
            <v>LS</v>
          </cell>
          <cell r="D34" t="str">
            <v>LE_957Base</v>
          </cell>
          <cell r="E34">
            <v>55</v>
          </cell>
          <cell r="I34">
            <v>165</v>
          </cell>
          <cell r="J34">
            <v>165</v>
          </cell>
          <cell r="L34">
            <v>165</v>
          </cell>
          <cell r="V34" t="str">
            <v>20110629LE_957Base</v>
          </cell>
        </row>
        <row r="35">
          <cell r="B35" t="str">
            <v>Feb 2012</v>
          </cell>
          <cell r="C35" t="str">
            <v>LS</v>
          </cell>
          <cell r="D35" t="str">
            <v>LE_958Pole</v>
          </cell>
          <cell r="E35">
            <v>426</v>
          </cell>
          <cell r="I35">
            <v>4651.92</v>
          </cell>
          <cell r="J35">
            <v>4651.92</v>
          </cell>
          <cell r="L35">
            <v>4651.92</v>
          </cell>
          <cell r="V35" t="str">
            <v>20110629LE_958Pole</v>
          </cell>
        </row>
        <row r="36">
          <cell r="B36" t="str">
            <v>Feb 2012</v>
          </cell>
          <cell r="C36" t="str">
            <v>LS</v>
          </cell>
          <cell r="D36" t="str">
            <v>LE_960Base</v>
          </cell>
          <cell r="E36">
            <v>10</v>
          </cell>
          <cell r="I36">
            <v>33.5</v>
          </cell>
          <cell r="J36">
            <v>33.5</v>
          </cell>
          <cell r="L36">
            <v>33.5</v>
          </cell>
          <cell r="V36" t="str">
            <v>20110629LE_960Base</v>
          </cell>
        </row>
        <row r="37">
          <cell r="B37" t="str">
            <v>Feb 2012</v>
          </cell>
          <cell r="C37" t="str">
            <v>LS</v>
          </cell>
          <cell r="D37" t="str">
            <v>LE_961Base</v>
          </cell>
          <cell r="E37">
            <v>3</v>
          </cell>
          <cell r="I37">
            <v>10.8</v>
          </cell>
          <cell r="J37">
            <v>10.8</v>
          </cell>
          <cell r="L37">
            <v>10.8</v>
          </cell>
          <cell r="V37" t="str">
            <v>20110629LE_961Base</v>
          </cell>
        </row>
        <row r="38">
          <cell r="B38" t="str">
            <v>Feb 2012</v>
          </cell>
          <cell r="C38" t="str">
            <v>LS</v>
          </cell>
          <cell r="D38" t="str">
            <v>LE_962Base</v>
          </cell>
          <cell r="E38">
            <v>64</v>
          </cell>
          <cell r="I38">
            <v>231.68</v>
          </cell>
          <cell r="J38">
            <v>231.68</v>
          </cell>
          <cell r="L38">
            <v>231.68</v>
          </cell>
          <cell r="V38" t="str">
            <v>20110629LE_962Base</v>
          </cell>
        </row>
        <row r="39">
          <cell r="B39" t="str">
            <v>Feb 2012</v>
          </cell>
          <cell r="C39" t="str">
            <v>LS</v>
          </cell>
          <cell r="D39" t="str">
            <v>LE_963Base</v>
          </cell>
          <cell r="E39">
            <v>139</v>
          </cell>
          <cell r="I39">
            <v>529.59</v>
          </cell>
          <cell r="J39">
            <v>529.59</v>
          </cell>
          <cell r="L39">
            <v>529.59</v>
          </cell>
          <cell r="V39" t="str">
            <v>20110629LE_963Base</v>
          </cell>
        </row>
        <row r="40">
          <cell r="B40" t="str">
            <v>Mar 2012</v>
          </cell>
          <cell r="C40" t="str">
            <v>RLS</v>
          </cell>
          <cell r="D40" t="str">
            <v>LE_900Pole</v>
          </cell>
          <cell r="E40">
            <v>6848</v>
          </cell>
          <cell r="I40">
            <v>13627.52</v>
          </cell>
          <cell r="J40">
            <v>13627.52</v>
          </cell>
          <cell r="L40">
            <v>13627.52</v>
          </cell>
          <cell r="V40" t="str">
            <v>20120301LE_900Pole</v>
          </cell>
        </row>
        <row r="41">
          <cell r="B41" t="str">
            <v>Mar 2012</v>
          </cell>
          <cell r="C41" t="str">
            <v>RLS</v>
          </cell>
          <cell r="D41" t="str">
            <v>LE_901Pole</v>
          </cell>
          <cell r="E41">
            <v>150</v>
          </cell>
          <cell r="I41">
            <v>1566</v>
          </cell>
          <cell r="J41">
            <v>1566</v>
          </cell>
          <cell r="L41">
            <v>1566</v>
          </cell>
          <cell r="V41" t="str">
            <v>20120301LE_901Pole</v>
          </cell>
        </row>
        <row r="42">
          <cell r="B42" t="str">
            <v>Mar 2012</v>
          </cell>
          <cell r="C42" t="str">
            <v>RLS</v>
          </cell>
          <cell r="D42" t="str">
            <v>LE_902Pole</v>
          </cell>
          <cell r="E42">
            <v>265</v>
          </cell>
          <cell r="I42">
            <v>3301.9</v>
          </cell>
          <cell r="J42">
            <v>3301.9</v>
          </cell>
          <cell r="L42">
            <v>3301.9</v>
          </cell>
          <cell r="V42" t="str">
            <v>20120301LE_902Pole</v>
          </cell>
        </row>
        <row r="43">
          <cell r="B43" t="str">
            <v>Mar 2012</v>
          </cell>
          <cell r="C43" t="str">
            <v>LS</v>
          </cell>
          <cell r="D43" t="str">
            <v>LE_910Pole</v>
          </cell>
          <cell r="E43">
            <v>241</v>
          </cell>
          <cell r="I43">
            <v>479.59</v>
          </cell>
          <cell r="J43">
            <v>479.59</v>
          </cell>
          <cell r="L43">
            <v>479.59</v>
          </cell>
          <cell r="V43" t="str">
            <v>20120301LE_910Pole</v>
          </cell>
        </row>
        <row r="44">
          <cell r="B44" t="str">
            <v>Mar 2012</v>
          </cell>
          <cell r="C44" t="str">
            <v>LS</v>
          </cell>
          <cell r="D44" t="str">
            <v>LE_911Pole</v>
          </cell>
          <cell r="E44">
            <v>0</v>
          </cell>
          <cell r="I44">
            <v>0</v>
          </cell>
          <cell r="J44">
            <v>0</v>
          </cell>
          <cell r="L44">
            <v>0</v>
          </cell>
          <cell r="V44" t="str">
            <v>20120301LE_911Pole</v>
          </cell>
        </row>
        <row r="45">
          <cell r="B45" t="str">
            <v>Mar 2012</v>
          </cell>
          <cell r="C45" t="str">
            <v>LS</v>
          </cell>
          <cell r="D45" t="str">
            <v>LE_912Pole</v>
          </cell>
          <cell r="E45">
            <v>3</v>
          </cell>
          <cell r="I45">
            <v>37.380000000000003</v>
          </cell>
          <cell r="J45">
            <v>37.380000000000003</v>
          </cell>
          <cell r="L45">
            <v>37.380000000000003</v>
          </cell>
          <cell r="V45" t="str">
            <v>20120301LE_912Pole</v>
          </cell>
        </row>
        <row r="46">
          <cell r="B46" t="str">
            <v>Mar 2012</v>
          </cell>
          <cell r="C46" t="str">
            <v>RLS</v>
          </cell>
          <cell r="D46" t="str">
            <v>LE_950Base</v>
          </cell>
          <cell r="E46">
            <v>32</v>
          </cell>
          <cell r="I46">
            <v>107.2</v>
          </cell>
          <cell r="J46">
            <v>107.2</v>
          </cell>
          <cell r="L46">
            <v>107.2</v>
          </cell>
          <cell r="V46" t="str">
            <v>20120301LE_950Base</v>
          </cell>
        </row>
        <row r="47">
          <cell r="B47" t="str">
            <v>Mar 2012</v>
          </cell>
          <cell r="C47" t="str">
            <v>RLS</v>
          </cell>
          <cell r="D47" t="str">
            <v>LE_951Base</v>
          </cell>
          <cell r="E47">
            <v>136</v>
          </cell>
          <cell r="I47">
            <v>489.6</v>
          </cell>
          <cell r="J47">
            <v>489.6</v>
          </cell>
          <cell r="L47">
            <v>489.6</v>
          </cell>
          <cell r="V47" t="str">
            <v>20120301LE_951Base</v>
          </cell>
        </row>
        <row r="48">
          <cell r="B48" t="str">
            <v>Mar 2012</v>
          </cell>
          <cell r="C48" t="str">
            <v>RLS</v>
          </cell>
          <cell r="D48" t="str">
            <v>LE_952Base</v>
          </cell>
          <cell r="E48">
            <v>179</v>
          </cell>
          <cell r="I48">
            <v>647.98</v>
          </cell>
          <cell r="J48">
            <v>647.98</v>
          </cell>
          <cell r="L48">
            <v>647.98</v>
          </cell>
          <cell r="V48" t="str">
            <v>20120301LE_952Base</v>
          </cell>
        </row>
        <row r="49">
          <cell r="B49" t="str">
            <v>Mar 2012</v>
          </cell>
          <cell r="C49" t="str">
            <v>RLS</v>
          </cell>
          <cell r="D49" t="str">
            <v>LE_953Base</v>
          </cell>
          <cell r="E49">
            <v>61</v>
          </cell>
          <cell r="I49">
            <v>232.41</v>
          </cell>
          <cell r="J49">
            <v>232.41</v>
          </cell>
          <cell r="L49">
            <v>232.41</v>
          </cell>
          <cell r="V49" t="str">
            <v>20120301LE_953Base</v>
          </cell>
        </row>
        <row r="50">
          <cell r="B50" t="str">
            <v>Mar 2012</v>
          </cell>
          <cell r="C50" t="str">
            <v>LS</v>
          </cell>
          <cell r="D50" t="str">
            <v>LE_954Base</v>
          </cell>
          <cell r="E50">
            <v>0</v>
          </cell>
          <cell r="I50">
            <v>0</v>
          </cell>
          <cell r="J50">
            <v>0</v>
          </cell>
          <cell r="L50">
            <v>0</v>
          </cell>
          <cell r="V50" t="str">
            <v>20120301LE_954Base</v>
          </cell>
        </row>
        <row r="51">
          <cell r="B51" t="str">
            <v>Mar 2012</v>
          </cell>
          <cell r="C51" t="str">
            <v>LS</v>
          </cell>
          <cell r="D51" t="str">
            <v>LE_955Base</v>
          </cell>
          <cell r="E51">
            <v>0</v>
          </cell>
          <cell r="I51">
            <v>0</v>
          </cell>
          <cell r="J51">
            <v>0</v>
          </cell>
          <cell r="L51">
            <v>0</v>
          </cell>
          <cell r="V51" t="str">
            <v>20120301LE_955Base</v>
          </cell>
        </row>
        <row r="52">
          <cell r="B52" t="str">
            <v>Mar 2012</v>
          </cell>
          <cell r="C52" t="str">
            <v>LS</v>
          </cell>
          <cell r="D52" t="str">
            <v>LE_956Base</v>
          </cell>
          <cell r="E52">
            <v>192</v>
          </cell>
          <cell r="I52">
            <v>543.36</v>
          </cell>
          <cell r="J52">
            <v>543.36</v>
          </cell>
          <cell r="L52">
            <v>543.36</v>
          </cell>
          <cell r="V52" t="str">
            <v>20120301LE_956Base</v>
          </cell>
        </row>
        <row r="53">
          <cell r="B53" t="str">
            <v>Mar 2012</v>
          </cell>
          <cell r="C53" t="str">
            <v>LS</v>
          </cell>
          <cell r="D53" t="str">
            <v>LE_957Base</v>
          </cell>
          <cell r="E53">
            <v>55</v>
          </cell>
          <cell r="I53">
            <v>165</v>
          </cell>
          <cell r="J53">
            <v>165</v>
          </cell>
          <cell r="L53">
            <v>165</v>
          </cell>
          <cell r="V53" t="str">
            <v>20120301LE_957Base</v>
          </cell>
        </row>
        <row r="54">
          <cell r="B54" t="str">
            <v>Mar 2012</v>
          </cell>
          <cell r="C54" t="str">
            <v>LS</v>
          </cell>
          <cell r="D54" t="str">
            <v>LE_958Pole</v>
          </cell>
          <cell r="E54">
            <v>437</v>
          </cell>
          <cell r="I54">
            <v>4772.04</v>
          </cell>
          <cell r="J54">
            <v>4772.04</v>
          </cell>
          <cell r="L54">
            <v>4772.04</v>
          </cell>
          <cell r="V54" t="str">
            <v>20120301LE_958Pole</v>
          </cell>
        </row>
        <row r="55">
          <cell r="B55" t="str">
            <v>Mar 2012</v>
          </cell>
          <cell r="C55" t="str">
            <v>LS</v>
          </cell>
          <cell r="D55" t="str">
            <v>LE_960Base</v>
          </cell>
          <cell r="E55">
            <v>10</v>
          </cell>
          <cell r="I55">
            <v>33.5</v>
          </cell>
          <cell r="J55">
            <v>33.5</v>
          </cell>
          <cell r="L55">
            <v>33.5</v>
          </cell>
          <cell r="V55" t="str">
            <v>20120301LE_960Base</v>
          </cell>
        </row>
        <row r="56">
          <cell r="B56" t="str">
            <v>Mar 2012</v>
          </cell>
          <cell r="C56" t="str">
            <v>LS</v>
          </cell>
          <cell r="D56" t="str">
            <v>LE_961Base</v>
          </cell>
          <cell r="E56">
            <v>3</v>
          </cell>
          <cell r="I56">
            <v>10.8</v>
          </cell>
          <cell r="J56">
            <v>10.8</v>
          </cell>
          <cell r="L56">
            <v>10.8</v>
          </cell>
          <cell r="V56" t="str">
            <v>20120301LE_961Base</v>
          </cell>
        </row>
        <row r="57">
          <cell r="B57" t="str">
            <v>Mar 2012</v>
          </cell>
          <cell r="C57" t="str">
            <v>LS</v>
          </cell>
          <cell r="D57" t="str">
            <v>LE_962Base</v>
          </cell>
          <cell r="E57">
            <v>64</v>
          </cell>
          <cell r="I57">
            <v>231.68</v>
          </cell>
          <cell r="J57">
            <v>231.68</v>
          </cell>
          <cell r="L57">
            <v>231.68</v>
          </cell>
          <cell r="V57" t="str">
            <v>20120301LE_962Base</v>
          </cell>
        </row>
        <row r="58">
          <cell r="B58" t="str">
            <v>Mar 2012</v>
          </cell>
          <cell r="C58" t="str">
            <v>LS</v>
          </cell>
          <cell r="D58" t="str">
            <v>LE_963Base</v>
          </cell>
          <cell r="E58">
            <v>94</v>
          </cell>
          <cell r="I58">
            <v>358.14</v>
          </cell>
          <cell r="J58">
            <v>358.14</v>
          </cell>
          <cell r="L58">
            <v>358.14</v>
          </cell>
          <cell r="V58" t="str">
            <v>20120301LE_963Base</v>
          </cell>
        </row>
        <row r="59">
          <cell r="B59" t="str">
            <v>Apr 2011</v>
          </cell>
          <cell r="C59" t="str">
            <v>RLS</v>
          </cell>
          <cell r="D59" t="str">
            <v>LE_900Pole</v>
          </cell>
          <cell r="E59">
            <v>7069</v>
          </cell>
          <cell r="I59">
            <v>14067.31</v>
          </cell>
          <cell r="J59">
            <v>14067.31</v>
          </cell>
          <cell r="L59">
            <v>14067.31</v>
          </cell>
          <cell r="V59" t="str">
            <v>20100729LE_900Pole</v>
          </cell>
        </row>
        <row r="60">
          <cell r="B60" t="str">
            <v>Apr 2011</v>
          </cell>
          <cell r="C60" t="str">
            <v>RLS</v>
          </cell>
          <cell r="D60" t="str">
            <v>LE_901Pole</v>
          </cell>
          <cell r="E60">
            <v>156</v>
          </cell>
          <cell r="I60">
            <v>1628.64</v>
          </cell>
          <cell r="J60">
            <v>1628.64</v>
          </cell>
          <cell r="L60">
            <v>1628.64</v>
          </cell>
          <cell r="V60" t="str">
            <v>20100729LE_901Pole</v>
          </cell>
        </row>
        <row r="61">
          <cell r="B61" t="str">
            <v>Apr 2011</v>
          </cell>
          <cell r="C61" t="str">
            <v>RLS</v>
          </cell>
          <cell r="D61" t="str">
            <v>LE_902Pole</v>
          </cell>
          <cell r="E61">
            <v>266</v>
          </cell>
          <cell r="I61">
            <v>3314.36</v>
          </cell>
          <cell r="J61">
            <v>3314.36</v>
          </cell>
          <cell r="L61">
            <v>3314.36</v>
          </cell>
          <cell r="V61" t="str">
            <v>20100729LE_902Pole</v>
          </cell>
        </row>
        <row r="62">
          <cell r="B62" t="str">
            <v>Apr 2011</v>
          </cell>
          <cell r="C62" t="str">
            <v>LS</v>
          </cell>
          <cell r="D62" t="str">
            <v>LE_910Pole</v>
          </cell>
          <cell r="E62">
            <v>192</v>
          </cell>
          <cell r="I62">
            <v>382.08</v>
          </cell>
          <cell r="J62">
            <v>382.08</v>
          </cell>
          <cell r="L62">
            <v>382.08</v>
          </cell>
          <cell r="V62" t="str">
            <v>20100729LE_910Pole</v>
          </cell>
        </row>
        <row r="63">
          <cell r="B63" t="str">
            <v>Apr 2011</v>
          </cell>
          <cell r="C63" t="str">
            <v>LS</v>
          </cell>
          <cell r="D63" t="str">
            <v>LE_911Pole</v>
          </cell>
          <cell r="E63">
            <v>0</v>
          </cell>
          <cell r="I63">
            <v>0</v>
          </cell>
          <cell r="J63">
            <v>0</v>
          </cell>
          <cell r="L63">
            <v>0</v>
          </cell>
          <cell r="V63" t="str">
            <v>20100729LE_911Pole</v>
          </cell>
        </row>
        <row r="64">
          <cell r="B64" t="str">
            <v>Apr 2011</v>
          </cell>
          <cell r="C64" t="str">
            <v>LS</v>
          </cell>
          <cell r="D64" t="str">
            <v>LE_912Pole</v>
          </cell>
          <cell r="E64">
            <v>3</v>
          </cell>
          <cell r="I64">
            <v>37.380000000000003</v>
          </cell>
          <cell r="J64">
            <v>37.380000000000003</v>
          </cell>
          <cell r="L64">
            <v>37.380000000000003</v>
          </cell>
          <cell r="V64" t="str">
            <v>20100729LE_912Pole</v>
          </cell>
        </row>
        <row r="65">
          <cell r="B65" t="str">
            <v>Apr 2011</v>
          </cell>
          <cell r="C65" t="str">
            <v>RLS</v>
          </cell>
          <cell r="D65" t="str">
            <v>LE_950Base</v>
          </cell>
          <cell r="E65">
            <v>32</v>
          </cell>
          <cell r="I65">
            <v>107.2</v>
          </cell>
          <cell r="J65">
            <v>107.2</v>
          </cell>
          <cell r="L65">
            <v>107.2</v>
          </cell>
          <cell r="V65" t="str">
            <v>20100729LE_950Base</v>
          </cell>
        </row>
        <row r="66">
          <cell r="B66" t="str">
            <v>Apr 2011</v>
          </cell>
          <cell r="C66" t="str">
            <v>RLS</v>
          </cell>
          <cell r="D66" t="str">
            <v>LE_951Base</v>
          </cell>
          <cell r="E66">
            <v>145</v>
          </cell>
          <cell r="I66">
            <v>522</v>
          </cell>
          <cell r="J66">
            <v>522</v>
          </cell>
          <cell r="L66">
            <v>522</v>
          </cell>
          <cell r="V66" t="str">
            <v>20100729LE_951Base</v>
          </cell>
        </row>
        <row r="67">
          <cell r="B67" t="str">
            <v>Apr 2011</v>
          </cell>
          <cell r="C67" t="str">
            <v>RLS</v>
          </cell>
          <cell r="D67" t="str">
            <v>LE_952Base</v>
          </cell>
          <cell r="E67">
            <v>155</v>
          </cell>
          <cell r="I67">
            <v>561.1</v>
          </cell>
          <cell r="J67">
            <v>561.1</v>
          </cell>
          <cell r="L67">
            <v>561.1</v>
          </cell>
          <cell r="V67" t="str">
            <v>20100729LE_952Base</v>
          </cell>
        </row>
        <row r="68">
          <cell r="B68" t="str">
            <v>Apr 2011</v>
          </cell>
          <cell r="C68" t="str">
            <v>RLS</v>
          </cell>
          <cell r="D68" t="str">
            <v>LE_953Base</v>
          </cell>
          <cell r="E68">
            <v>91</v>
          </cell>
          <cell r="I68">
            <v>346.71</v>
          </cell>
          <cell r="J68">
            <v>346.71</v>
          </cell>
          <cell r="L68">
            <v>346.71</v>
          </cell>
          <cell r="V68" t="str">
            <v>20100729LE_953Base</v>
          </cell>
        </row>
        <row r="69">
          <cell r="B69" t="str">
            <v>Apr 2011</v>
          </cell>
          <cell r="C69" t="str">
            <v>LS</v>
          </cell>
          <cell r="D69" t="str">
            <v>LE_954Base</v>
          </cell>
          <cell r="E69">
            <v>0</v>
          </cell>
          <cell r="I69">
            <v>0</v>
          </cell>
          <cell r="J69">
            <v>0</v>
          </cell>
          <cell r="L69">
            <v>0</v>
          </cell>
          <cell r="V69" t="str">
            <v>20100729LE_954Base</v>
          </cell>
        </row>
        <row r="70">
          <cell r="B70" t="str">
            <v>Apr 2011</v>
          </cell>
          <cell r="C70" t="str">
            <v>LS</v>
          </cell>
          <cell r="D70" t="str">
            <v>LE_955Base</v>
          </cell>
          <cell r="E70">
            <v>0</v>
          </cell>
          <cell r="I70">
            <v>0</v>
          </cell>
          <cell r="J70">
            <v>0</v>
          </cell>
          <cell r="L70">
            <v>0</v>
          </cell>
          <cell r="V70" t="str">
            <v>20100729LE_955Base</v>
          </cell>
        </row>
        <row r="71">
          <cell r="B71" t="str">
            <v>Apr 2011</v>
          </cell>
          <cell r="C71" t="str">
            <v>LS</v>
          </cell>
          <cell r="D71" t="str">
            <v>LE_956Base</v>
          </cell>
          <cell r="E71">
            <v>146</v>
          </cell>
          <cell r="I71">
            <v>413.18</v>
          </cell>
          <cell r="J71">
            <v>413.18</v>
          </cell>
          <cell r="L71">
            <v>413.18</v>
          </cell>
          <cell r="V71" t="str">
            <v>20100729LE_956Base</v>
          </cell>
        </row>
        <row r="72">
          <cell r="B72" t="str">
            <v>Apr 2011</v>
          </cell>
          <cell r="C72" t="str">
            <v>LS</v>
          </cell>
          <cell r="D72" t="str">
            <v>LE_957Base</v>
          </cell>
          <cell r="E72">
            <v>36</v>
          </cell>
          <cell r="I72">
            <v>108</v>
          </cell>
          <cell r="J72">
            <v>108</v>
          </cell>
          <cell r="L72">
            <v>108</v>
          </cell>
          <cell r="V72" t="str">
            <v>20100729LE_957Base</v>
          </cell>
        </row>
        <row r="73">
          <cell r="B73" t="str">
            <v>Apr 2011</v>
          </cell>
          <cell r="C73" t="str">
            <v>LS</v>
          </cell>
          <cell r="D73" t="str">
            <v>LE_958Pole</v>
          </cell>
          <cell r="E73">
            <v>363</v>
          </cell>
          <cell r="I73">
            <v>3963.96</v>
          </cell>
          <cell r="J73">
            <v>3963.96</v>
          </cell>
          <cell r="L73">
            <v>3963.96</v>
          </cell>
          <cell r="V73" t="str">
            <v>20100729LE_958Pole</v>
          </cell>
        </row>
        <row r="74">
          <cell r="B74" t="str">
            <v>Apr 2011</v>
          </cell>
          <cell r="C74" t="str">
            <v>LS</v>
          </cell>
          <cell r="D74" t="str">
            <v>LE_960Base</v>
          </cell>
          <cell r="E74">
            <v>10</v>
          </cell>
          <cell r="I74">
            <v>33.5</v>
          </cell>
          <cell r="J74">
            <v>33.5</v>
          </cell>
          <cell r="L74">
            <v>33.5</v>
          </cell>
          <cell r="V74" t="str">
            <v>20100729LE_960Base</v>
          </cell>
        </row>
        <row r="75">
          <cell r="B75" t="str">
            <v>Apr 2011</v>
          </cell>
          <cell r="C75" t="str">
            <v>LS</v>
          </cell>
          <cell r="D75" t="str">
            <v>LE_961Base</v>
          </cell>
          <cell r="E75">
            <v>3</v>
          </cell>
          <cell r="I75">
            <v>10.8</v>
          </cell>
          <cell r="J75">
            <v>10.8</v>
          </cell>
          <cell r="L75">
            <v>10.8</v>
          </cell>
          <cell r="V75" t="str">
            <v>20100729LE_961Base</v>
          </cell>
        </row>
        <row r="76">
          <cell r="B76" t="str">
            <v>Apr 2011</v>
          </cell>
          <cell r="C76" t="str">
            <v>LS</v>
          </cell>
          <cell r="D76" t="str">
            <v>LE_962Base</v>
          </cell>
          <cell r="E76">
            <v>65</v>
          </cell>
          <cell r="I76">
            <v>235.3</v>
          </cell>
          <cell r="J76">
            <v>235.3</v>
          </cell>
          <cell r="L76">
            <v>235.3</v>
          </cell>
          <cell r="V76" t="str">
            <v>20100729LE_962Base</v>
          </cell>
        </row>
        <row r="77">
          <cell r="B77" t="str">
            <v>Apr 2011</v>
          </cell>
          <cell r="C77" t="str">
            <v>LS</v>
          </cell>
          <cell r="D77" t="str">
            <v>LE_963Base</v>
          </cell>
          <cell r="E77">
            <v>134</v>
          </cell>
          <cell r="I77">
            <v>510.54</v>
          </cell>
          <cell r="J77">
            <v>510.54</v>
          </cell>
          <cell r="L77">
            <v>510.54</v>
          </cell>
          <cell r="V77" t="str">
            <v>20100729LE_963Base</v>
          </cell>
        </row>
        <row r="78">
          <cell r="B78" t="str">
            <v>May 2011</v>
          </cell>
          <cell r="C78" t="str">
            <v>RLS</v>
          </cell>
          <cell r="D78" t="str">
            <v>LE_900Pole</v>
          </cell>
          <cell r="E78">
            <v>6982</v>
          </cell>
          <cell r="I78">
            <v>13894.18</v>
          </cell>
          <cell r="J78">
            <v>13894.18</v>
          </cell>
          <cell r="L78">
            <v>13894.18</v>
          </cell>
          <cell r="V78" t="str">
            <v>20100729LE_900Pole</v>
          </cell>
        </row>
        <row r="79">
          <cell r="B79" t="str">
            <v>May 2011</v>
          </cell>
          <cell r="C79" t="str">
            <v>RLS</v>
          </cell>
          <cell r="D79" t="str">
            <v>LE_901Pole</v>
          </cell>
          <cell r="E79">
            <v>155</v>
          </cell>
          <cell r="I79">
            <v>1618.2</v>
          </cell>
          <cell r="J79">
            <v>1618.2</v>
          </cell>
          <cell r="L79">
            <v>1618.2</v>
          </cell>
          <cell r="V79" t="str">
            <v>20100729LE_901Pole</v>
          </cell>
        </row>
        <row r="80">
          <cell r="B80" t="str">
            <v>May 2011</v>
          </cell>
          <cell r="C80" t="str">
            <v>RLS</v>
          </cell>
          <cell r="D80" t="str">
            <v>LE_902Pole</v>
          </cell>
          <cell r="E80">
            <v>286</v>
          </cell>
          <cell r="I80">
            <v>3563.56</v>
          </cell>
          <cell r="J80">
            <v>3563.56</v>
          </cell>
          <cell r="L80">
            <v>3563.56</v>
          </cell>
          <cell r="V80" t="str">
            <v>20100729LE_902Pole</v>
          </cell>
        </row>
        <row r="81">
          <cell r="B81" t="str">
            <v>May 2011</v>
          </cell>
          <cell r="C81" t="str">
            <v>LS</v>
          </cell>
          <cell r="D81" t="str">
            <v>LE_910Pole</v>
          </cell>
          <cell r="E81">
            <v>193</v>
          </cell>
          <cell r="I81">
            <v>384.07</v>
          </cell>
          <cell r="J81">
            <v>384.07</v>
          </cell>
          <cell r="L81">
            <v>384.07</v>
          </cell>
          <cell r="V81" t="str">
            <v>20100729LE_910Pole</v>
          </cell>
        </row>
        <row r="82">
          <cell r="B82" t="str">
            <v>May 2011</v>
          </cell>
          <cell r="C82" t="str">
            <v>LS</v>
          </cell>
          <cell r="D82" t="str">
            <v>LE_911Pole</v>
          </cell>
          <cell r="E82">
            <v>0</v>
          </cell>
          <cell r="I82">
            <v>0</v>
          </cell>
          <cell r="J82">
            <v>0</v>
          </cell>
          <cell r="L82">
            <v>0</v>
          </cell>
          <cell r="V82" t="str">
            <v>20100729LE_911Pole</v>
          </cell>
        </row>
        <row r="83">
          <cell r="B83" t="str">
            <v>May 2011</v>
          </cell>
          <cell r="C83" t="str">
            <v>LS</v>
          </cell>
          <cell r="D83" t="str">
            <v>LE_912Pole</v>
          </cell>
          <cell r="E83">
            <v>3</v>
          </cell>
          <cell r="I83">
            <v>37.380000000000003</v>
          </cell>
          <cell r="J83">
            <v>37.380000000000003</v>
          </cell>
          <cell r="L83">
            <v>37.380000000000003</v>
          </cell>
          <cell r="V83" t="str">
            <v>20100729LE_912Pole</v>
          </cell>
        </row>
        <row r="84">
          <cell r="B84" t="str">
            <v>May 2011</v>
          </cell>
          <cell r="C84" t="str">
            <v>RLS</v>
          </cell>
          <cell r="D84" t="str">
            <v>LE_950Base</v>
          </cell>
          <cell r="E84">
            <v>32</v>
          </cell>
          <cell r="I84">
            <v>107.2</v>
          </cell>
          <cell r="J84">
            <v>107.2</v>
          </cell>
          <cell r="L84">
            <v>107.2</v>
          </cell>
          <cell r="V84" t="str">
            <v>20100729LE_950Base</v>
          </cell>
        </row>
        <row r="85">
          <cell r="B85" t="str">
            <v>May 2011</v>
          </cell>
          <cell r="C85" t="str">
            <v>RLS</v>
          </cell>
          <cell r="D85" t="str">
            <v>LE_951Base</v>
          </cell>
          <cell r="E85">
            <v>207</v>
          </cell>
          <cell r="I85">
            <v>745.2</v>
          </cell>
          <cell r="J85">
            <v>745.2</v>
          </cell>
          <cell r="L85">
            <v>745.2</v>
          </cell>
          <cell r="V85" t="str">
            <v>20100729LE_951Base</v>
          </cell>
        </row>
        <row r="86">
          <cell r="B86" t="str">
            <v>May 2011</v>
          </cell>
          <cell r="C86" t="str">
            <v>RLS</v>
          </cell>
          <cell r="D86" t="str">
            <v>LE_952Base</v>
          </cell>
          <cell r="E86">
            <v>154</v>
          </cell>
          <cell r="I86">
            <v>557.48</v>
          </cell>
          <cell r="J86">
            <v>557.48</v>
          </cell>
          <cell r="L86">
            <v>557.48</v>
          </cell>
          <cell r="V86" t="str">
            <v>20100729LE_952Base</v>
          </cell>
        </row>
        <row r="87">
          <cell r="B87" t="str">
            <v>May 2011</v>
          </cell>
          <cell r="C87" t="str">
            <v>RLS</v>
          </cell>
          <cell r="D87" t="str">
            <v>LE_953Base</v>
          </cell>
          <cell r="E87">
            <v>72</v>
          </cell>
          <cell r="I87">
            <v>274.32</v>
          </cell>
          <cell r="J87">
            <v>274.32</v>
          </cell>
          <cell r="L87">
            <v>274.32</v>
          </cell>
          <cell r="V87" t="str">
            <v>20100729LE_953Base</v>
          </cell>
        </row>
        <row r="88">
          <cell r="B88" t="str">
            <v>May 2011</v>
          </cell>
          <cell r="C88" t="str">
            <v>LS</v>
          </cell>
          <cell r="D88" t="str">
            <v>LE_954Base</v>
          </cell>
          <cell r="E88">
            <v>0</v>
          </cell>
          <cell r="I88">
            <v>0</v>
          </cell>
          <cell r="J88">
            <v>0</v>
          </cell>
          <cell r="L88">
            <v>0</v>
          </cell>
          <cell r="V88" t="str">
            <v>20100729LE_954Base</v>
          </cell>
        </row>
        <row r="89">
          <cell r="B89" t="str">
            <v>May 2011</v>
          </cell>
          <cell r="C89" t="str">
            <v>LS</v>
          </cell>
          <cell r="D89" t="str">
            <v>LE_955Base</v>
          </cell>
          <cell r="E89">
            <v>0</v>
          </cell>
          <cell r="I89">
            <v>0</v>
          </cell>
          <cell r="J89">
            <v>0</v>
          </cell>
          <cell r="L89">
            <v>0</v>
          </cell>
          <cell r="V89" t="str">
            <v>20100729LE_955Base</v>
          </cell>
        </row>
        <row r="90">
          <cell r="B90" t="str">
            <v>May 2011</v>
          </cell>
          <cell r="C90" t="str">
            <v>LS</v>
          </cell>
          <cell r="D90" t="str">
            <v>LE_956Base</v>
          </cell>
          <cell r="E90">
            <v>152</v>
          </cell>
          <cell r="I90">
            <v>430.16</v>
          </cell>
          <cell r="J90">
            <v>430.16</v>
          </cell>
          <cell r="L90">
            <v>430.16</v>
          </cell>
          <cell r="V90" t="str">
            <v>20100729LE_956Base</v>
          </cell>
        </row>
        <row r="91">
          <cell r="B91" t="str">
            <v>May 2011</v>
          </cell>
          <cell r="C91" t="str">
            <v>LS</v>
          </cell>
          <cell r="D91" t="str">
            <v>LE_957Base</v>
          </cell>
          <cell r="E91">
            <v>36</v>
          </cell>
          <cell r="I91">
            <v>108</v>
          </cell>
          <cell r="J91">
            <v>108</v>
          </cell>
          <cell r="L91">
            <v>108</v>
          </cell>
          <cell r="V91" t="str">
            <v>20100729LE_957Base</v>
          </cell>
        </row>
        <row r="92">
          <cell r="B92" t="str">
            <v>May 2011</v>
          </cell>
          <cell r="C92" t="str">
            <v>LS</v>
          </cell>
          <cell r="D92" t="str">
            <v>LE_958Pole</v>
          </cell>
          <cell r="E92">
            <v>353</v>
          </cell>
          <cell r="I92">
            <v>3854.76</v>
          </cell>
          <cell r="J92">
            <v>3854.76</v>
          </cell>
          <cell r="L92">
            <v>3854.76</v>
          </cell>
          <cell r="V92" t="str">
            <v>20100729LE_958Pole</v>
          </cell>
        </row>
        <row r="93">
          <cell r="B93" t="str">
            <v>May 2011</v>
          </cell>
          <cell r="C93" t="str">
            <v>LS</v>
          </cell>
          <cell r="D93" t="str">
            <v>LE_960Base</v>
          </cell>
          <cell r="E93">
            <v>10</v>
          </cell>
          <cell r="I93">
            <v>33.5</v>
          </cell>
          <cell r="J93">
            <v>33.5</v>
          </cell>
          <cell r="L93">
            <v>33.5</v>
          </cell>
          <cell r="V93" t="str">
            <v>20100729LE_960Base</v>
          </cell>
        </row>
        <row r="94">
          <cell r="B94" t="str">
            <v>May 2011</v>
          </cell>
          <cell r="C94" t="str">
            <v>LS</v>
          </cell>
          <cell r="D94" t="str">
            <v>LE_961Base</v>
          </cell>
          <cell r="E94">
            <v>3</v>
          </cell>
          <cell r="I94">
            <v>10.8</v>
          </cell>
          <cell r="J94">
            <v>10.8</v>
          </cell>
          <cell r="L94">
            <v>10.8</v>
          </cell>
          <cell r="V94" t="str">
            <v>20100729LE_961Base</v>
          </cell>
        </row>
        <row r="95">
          <cell r="B95" t="str">
            <v>May 2011</v>
          </cell>
          <cell r="C95" t="str">
            <v>LS</v>
          </cell>
          <cell r="D95" t="str">
            <v>LE_962Base</v>
          </cell>
          <cell r="E95">
            <v>65</v>
          </cell>
          <cell r="I95">
            <v>235.3</v>
          </cell>
          <cell r="J95">
            <v>235.3</v>
          </cell>
          <cell r="L95">
            <v>235.3</v>
          </cell>
          <cell r="V95" t="str">
            <v>20100729LE_962Base</v>
          </cell>
        </row>
        <row r="96">
          <cell r="B96" t="str">
            <v>May 2011</v>
          </cell>
          <cell r="C96" t="str">
            <v>LS</v>
          </cell>
          <cell r="D96" t="str">
            <v>LE_963Base</v>
          </cell>
          <cell r="E96">
            <v>134</v>
          </cell>
          <cell r="I96">
            <v>510.54</v>
          </cell>
          <cell r="J96">
            <v>510.54</v>
          </cell>
          <cell r="L96">
            <v>510.54</v>
          </cell>
          <cell r="V96" t="str">
            <v>20100729LE_963Base</v>
          </cell>
        </row>
        <row r="97">
          <cell r="B97" t="str">
            <v>Jun 2011</v>
          </cell>
          <cell r="C97" t="str">
            <v>RLS</v>
          </cell>
          <cell r="D97" t="str">
            <v>LE_900Pole</v>
          </cell>
          <cell r="E97">
            <v>6956</v>
          </cell>
          <cell r="I97">
            <v>13842.44</v>
          </cell>
          <cell r="J97">
            <v>13842.44</v>
          </cell>
          <cell r="L97">
            <v>13842.44</v>
          </cell>
          <cell r="V97" t="str">
            <v>20100729LE_900Pole</v>
          </cell>
        </row>
        <row r="98">
          <cell r="B98" t="str">
            <v>Jun 2011</v>
          </cell>
          <cell r="C98" t="str">
            <v>RLS</v>
          </cell>
          <cell r="D98" t="str">
            <v>LE_901Pole</v>
          </cell>
          <cell r="E98">
            <v>177</v>
          </cell>
          <cell r="I98">
            <v>1847.88</v>
          </cell>
          <cell r="J98">
            <v>1847.88</v>
          </cell>
          <cell r="L98">
            <v>1847.88</v>
          </cell>
          <cell r="V98" t="str">
            <v>20100729LE_901Pole</v>
          </cell>
        </row>
        <row r="99">
          <cell r="B99" t="str">
            <v>Jun 2011</v>
          </cell>
          <cell r="C99" t="str">
            <v>RLS</v>
          </cell>
          <cell r="D99" t="str">
            <v>LE_902Pole</v>
          </cell>
          <cell r="E99">
            <v>274</v>
          </cell>
          <cell r="I99">
            <v>3414.04</v>
          </cell>
          <cell r="J99">
            <v>3414.04</v>
          </cell>
          <cell r="L99">
            <v>3414.04</v>
          </cell>
          <cell r="V99" t="str">
            <v>20100729LE_902Pole</v>
          </cell>
        </row>
        <row r="100">
          <cell r="B100" t="str">
            <v>Jun 2011</v>
          </cell>
          <cell r="C100" t="str">
            <v>LS</v>
          </cell>
          <cell r="D100" t="str">
            <v>LE_910Pole</v>
          </cell>
          <cell r="E100">
            <v>200</v>
          </cell>
          <cell r="I100">
            <v>398</v>
          </cell>
          <cell r="J100">
            <v>398</v>
          </cell>
          <cell r="L100">
            <v>398</v>
          </cell>
          <cell r="V100" t="str">
            <v>20100729LE_910Pole</v>
          </cell>
        </row>
        <row r="101">
          <cell r="B101" t="str">
            <v>Jun 2011</v>
          </cell>
          <cell r="C101" t="str">
            <v>LS</v>
          </cell>
          <cell r="D101" t="str">
            <v>LE_911Pole</v>
          </cell>
          <cell r="E101">
            <v>0</v>
          </cell>
          <cell r="I101">
            <v>0</v>
          </cell>
          <cell r="J101">
            <v>0</v>
          </cell>
          <cell r="L101">
            <v>0</v>
          </cell>
          <cell r="V101" t="str">
            <v>20100729LE_911Pole</v>
          </cell>
        </row>
        <row r="102">
          <cell r="B102" t="str">
            <v>Jun 2011</v>
          </cell>
          <cell r="C102" t="str">
            <v>LS</v>
          </cell>
          <cell r="D102" t="str">
            <v>LE_912Pole</v>
          </cell>
          <cell r="E102">
            <v>3</v>
          </cell>
          <cell r="I102">
            <v>37.380000000000003</v>
          </cell>
          <cell r="J102">
            <v>37.380000000000003</v>
          </cell>
          <cell r="L102">
            <v>37.380000000000003</v>
          </cell>
          <cell r="V102" t="str">
            <v>20100729LE_912Pole</v>
          </cell>
        </row>
        <row r="103">
          <cell r="B103" t="str">
            <v>Jun 2011</v>
          </cell>
          <cell r="C103" t="str">
            <v>RLS</v>
          </cell>
          <cell r="D103" t="str">
            <v>LE_950Base</v>
          </cell>
          <cell r="E103">
            <v>32</v>
          </cell>
          <cell r="I103">
            <v>107.2</v>
          </cell>
          <cell r="J103">
            <v>107.2</v>
          </cell>
          <cell r="L103">
            <v>107.2</v>
          </cell>
          <cell r="V103" t="str">
            <v>20100729LE_950Base</v>
          </cell>
        </row>
        <row r="104">
          <cell r="B104" t="str">
            <v>Jun 2011</v>
          </cell>
          <cell r="C104" t="str">
            <v>RLS</v>
          </cell>
          <cell r="D104" t="str">
            <v>LE_951Base</v>
          </cell>
          <cell r="E104">
            <v>145</v>
          </cell>
          <cell r="I104">
            <v>522</v>
          </cell>
          <cell r="J104">
            <v>522</v>
          </cell>
          <cell r="L104">
            <v>522</v>
          </cell>
          <cell r="V104" t="str">
            <v>20100729LE_951Base</v>
          </cell>
        </row>
        <row r="105">
          <cell r="B105" t="str">
            <v>Jun 2011</v>
          </cell>
          <cell r="C105" t="str">
            <v>RLS</v>
          </cell>
          <cell r="D105" t="str">
            <v>LE_952Base</v>
          </cell>
          <cell r="E105">
            <v>174</v>
          </cell>
          <cell r="I105">
            <v>629.88</v>
          </cell>
          <cell r="J105">
            <v>629.88</v>
          </cell>
          <cell r="L105">
            <v>629.88</v>
          </cell>
          <cell r="V105" t="str">
            <v>20100729LE_952Base</v>
          </cell>
        </row>
        <row r="106">
          <cell r="B106" t="str">
            <v>Jun 2011</v>
          </cell>
          <cell r="C106" t="str">
            <v>RLS</v>
          </cell>
          <cell r="D106" t="str">
            <v>LE_953Base</v>
          </cell>
          <cell r="E106">
            <v>91</v>
          </cell>
          <cell r="I106">
            <v>346.71</v>
          </cell>
          <cell r="J106">
            <v>346.71</v>
          </cell>
          <cell r="L106">
            <v>346.71</v>
          </cell>
          <cell r="V106" t="str">
            <v>20100729LE_953Base</v>
          </cell>
        </row>
        <row r="107">
          <cell r="B107" t="str">
            <v>Jun 2011</v>
          </cell>
          <cell r="C107" t="str">
            <v>LS</v>
          </cell>
          <cell r="D107" t="str">
            <v>LE_954Base</v>
          </cell>
          <cell r="E107">
            <v>0</v>
          </cell>
          <cell r="I107">
            <v>0</v>
          </cell>
          <cell r="J107">
            <v>0</v>
          </cell>
          <cell r="L107">
            <v>0</v>
          </cell>
          <cell r="V107" t="str">
            <v>20100729LE_954Base</v>
          </cell>
        </row>
        <row r="108">
          <cell r="B108" t="str">
            <v>Jun 2011</v>
          </cell>
          <cell r="C108" t="str">
            <v>LS</v>
          </cell>
          <cell r="D108" t="str">
            <v>LE_955Base</v>
          </cell>
          <cell r="E108">
            <v>0</v>
          </cell>
          <cell r="I108">
            <v>0</v>
          </cell>
          <cell r="J108">
            <v>0</v>
          </cell>
          <cell r="L108">
            <v>0</v>
          </cell>
          <cell r="V108" t="str">
            <v>20100729LE_955Base</v>
          </cell>
        </row>
        <row r="109">
          <cell r="B109" t="str">
            <v>Jun 2011</v>
          </cell>
          <cell r="C109" t="str">
            <v>LS</v>
          </cell>
          <cell r="D109" t="str">
            <v>LE_956Base</v>
          </cell>
          <cell r="E109">
            <v>152</v>
          </cell>
          <cell r="I109">
            <v>430.16</v>
          </cell>
          <cell r="J109">
            <v>430.16</v>
          </cell>
          <cell r="L109">
            <v>430.16</v>
          </cell>
          <cell r="V109" t="str">
            <v>20100729LE_956Base</v>
          </cell>
        </row>
        <row r="110">
          <cell r="B110" t="str">
            <v>Jun 2011</v>
          </cell>
          <cell r="C110" t="str">
            <v>LS</v>
          </cell>
          <cell r="D110" t="str">
            <v>LE_957Base</v>
          </cell>
          <cell r="E110">
            <v>36</v>
          </cell>
          <cell r="I110">
            <v>108</v>
          </cell>
          <cell r="J110">
            <v>108</v>
          </cell>
          <cell r="L110">
            <v>108</v>
          </cell>
          <cell r="V110" t="str">
            <v>20100729LE_957Base</v>
          </cell>
        </row>
        <row r="111">
          <cell r="B111" t="str">
            <v>Jun 2011</v>
          </cell>
          <cell r="C111" t="str">
            <v>LS</v>
          </cell>
          <cell r="D111" t="str">
            <v>LE_958Pole</v>
          </cell>
          <cell r="E111">
            <v>340</v>
          </cell>
          <cell r="I111">
            <v>3712.8</v>
          </cell>
          <cell r="J111">
            <v>3712.8</v>
          </cell>
          <cell r="L111">
            <v>3712.8</v>
          </cell>
          <cell r="V111" t="str">
            <v>20100729LE_958Pole</v>
          </cell>
        </row>
        <row r="112">
          <cell r="B112" t="str">
            <v>Jun 2011</v>
          </cell>
          <cell r="C112" t="str">
            <v>LS</v>
          </cell>
          <cell r="D112" t="str">
            <v>LE_960Base</v>
          </cell>
          <cell r="E112">
            <v>10</v>
          </cell>
          <cell r="I112">
            <v>33.5</v>
          </cell>
          <cell r="J112">
            <v>33.5</v>
          </cell>
          <cell r="L112">
            <v>33.5</v>
          </cell>
          <cell r="V112" t="str">
            <v>20100729LE_960Base</v>
          </cell>
        </row>
        <row r="113">
          <cell r="B113" t="str">
            <v>Jun 2011</v>
          </cell>
          <cell r="C113" t="str">
            <v>LS</v>
          </cell>
          <cell r="D113" t="str">
            <v>LE_961Base</v>
          </cell>
          <cell r="E113">
            <v>3</v>
          </cell>
          <cell r="I113">
            <v>10.8</v>
          </cell>
          <cell r="J113">
            <v>10.8</v>
          </cell>
          <cell r="L113">
            <v>10.8</v>
          </cell>
          <cell r="V113" t="str">
            <v>20100729LE_961Base</v>
          </cell>
        </row>
        <row r="114">
          <cell r="B114" t="str">
            <v>Jun 2011</v>
          </cell>
          <cell r="C114" t="str">
            <v>LS</v>
          </cell>
          <cell r="D114" t="str">
            <v>LE_962Base</v>
          </cell>
          <cell r="E114">
            <v>74</v>
          </cell>
          <cell r="I114">
            <v>267.88</v>
          </cell>
          <cell r="J114">
            <v>267.88</v>
          </cell>
          <cell r="L114">
            <v>267.88</v>
          </cell>
          <cell r="V114" t="str">
            <v>20100729LE_962Base</v>
          </cell>
        </row>
        <row r="115">
          <cell r="B115" t="str">
            <v>Jun 2011</v>
          </cell>
          <cell r="C115" t="str">
            <v>LS</v>
          </cell>
          <cell r="D115" t="str">
            <v>LE_963Base</v>
          </cell>
          <cell r="E115">
            <v>137</v>
          </cell>
          <cell r="I115">
            <v>521.97</v>
          </cell>
          <cell r="J115">
            <v>521.97</v>
          </cell>
          <cell r="L115">
            <v>521.97</v>
          </cell>
          <cell r="V115" t="str">
            <v>20100729LE_963Base</v>
          </cell>
        </row>
        <row r="116">
          <cell r="B116" t="str">
            <v>Jul 2011</v>
          </cell>
          <cell r="C116" t="str">
            <v>RLS</v>
          </cell>
          <cell r="D116" t="str">
            <v>LE_900Pole</v>
          </cell>
          <cell r="E116">
            <v>6784</v>
          </cell>
          <cell r="I116">
            <v>13500.16</v>
          </cell>
          <cell r="J116">
            <v>13500.16</v>
          </cell>
          <cell r="L116">
            <v>13500.16</v>
          </cell>
          <cell r="V116" t="str">
            <v>20110629LE_900Pole</v>
          </cell>
        </row>
        <row r="117">
          <cell r="B117" t="str">
            <v>Jul 2011</v>
          </cell>
          <cell r="C117" t="str">
            <v>RLS</v>
          </cell>
          <cell r="D117" t="str">
            <v>LE_901Pole</v>
          </cell>
          <cell r="E117">
            <v>175</v>
          </cell>
          <cell r="I117">
            <v>1827</v>
          </cell>
          <cell r="J117">
            <v>1827</v>
          </cell>
          <cell r="L117">
            <v>1827</v>
          </cell>
          <cell r="V117" t="str">
            <v>20110629LE_901Pole</v>
          </cell>
        </row>
        <row r="118">
          <cell r="B118" t="str">
            <v>Jul 2011</v>
          </cell>
          <cell r="C118" t="str">
            <v>RLS</v>
          </cell>
          <cell r="D118" t="str">
            <v>LE_902Pole</v>
          </cell>
          <cell r="E118">
            <v>274</v>
          </cell>
          <cell r="I118">
            <v>3414.04</v>
          </cell>
          <cell r="J118">
            <v>3414.04</v>
          </cell>
          <cell r="L118">
            <v>3414.04</v>
          </cell>
          <cell r="V118" t="str">
            <v>20110629LE_902Pole</v>
          </cell>
        </row>
        <row r="119">
          <cell r="B119" t="str">
            <v>Jul 2011</v>
          </cell>
          <cell r="C119" t="str">
            <v>LS</v>
          </cell>
          <cell r="D119" t="str">
            <v>LE_910Pole</v>
          </cell>
          <cell r="E119">
            <v>200</v>
          </cell>
          <cell r="I119">
            <v>398</v>
          </cell>
          <cell r="J119">
            <v>398</v>
          </cell>
          <cell r="L119">
            <v>398</v>
          </cell>
          <cell r="V119" t="str">
            <v>20110629LE_910Pole</v>
          </cell>
        </row>
        <row r="120">
          <cell r="B120" t="str">
            <v>Jul 2011</v>
          </cell>
          <cell r="C120" t="str">
            <v>LS</v>
          </cell>
          <cell r="D120" t="str">
            <v>LE_911Pole</v>
          </cell>
          <cell r="E120">
            <v>0</v>
          </cell>
          <cell r="I120">
            <v>0</v>
          </cell>
          <cell r="J120">
            <v>0</v>
          </cell>
          <cell r="L120">
            <v>0</v>
          </cell>
          <cell r="V120" t="str">
            <v>20110629LE_911Pole</v>
          </cell>
        </row>
        <row r="121">
          <cell r="B121" t="str">
            <v>Jul 2011</v>
          </cell>
          <cell r="C121" t="str">
            <v>LS</v>
          </cell>
          <cell r="D121" t="str">
            <v>LE_912Pole</v>
          </cell>
          <cell r="E121">
            <v>3</v>
          </cell>
          <cell r="I121">
            <v>37.380000000000003</v>
          </cell>
          <cell r="J121">
            <v>37.380000000000003</v>
          </cell>
          <cell r="L121">
            <v>37.380000000000003</v>
          </cell>
          <cell r="V121" t="str">
            <v>20110629LE_912Pole</v>
          </cell>
        </row>
        <row r="122">
          <cell r="B122" t="str">
            <v>Jul 2011</v>
          </cell>
          <cell r="C122" t="str">
            <v>RLS</v>
          </cell>
          <cell r="D122" t="str">
            <v>LE_950Base</v>
          </cell>
          <cell r="E122">
            <v>31</v>
          </cell>
          <cell r="I122">
            <v>103.85</v>
          </cell>
          <cell r="J122">
            <v>103.85</v>
          </cell>
          <cell r="L122">
            <v>103.85</v>
          </cell>
          <cell r="V122" t="str">
            <v>20110629LE_950Base</v>
          </cell>
        </row>
        <row r="123">
          <cell r="B123" t="str">
            <v>Jul 2011</v>
          </cell>
          <cell r="C123" t="str">
            <v>RLS</v>
          </cell>
          <cell r="D123" t="str">
            <v>LE_951Base</v>
          </cell>
          <cell r="E123">
            <v>144</v>
          </cell>
          <cell r="I123">
            <v>518.4</v>
          </cell>
          <cell r="J123">
            <v>518.4</v>
          </cell>
          <cell r="L123">
            <v>518.4</v>
          </cell>
          <cell r="V123" t="str">
            <v>20110629LE_951Base</v>
          </cell>
        </row>
        <row r="124">
          <cell r="B124" t="str">
            <v>Jul 2011</v>
          </cell>
          <cell r="C124" t="str">
            <v>RLS</v>
          </cell>
          <cell r="D124" t="str">
            <v>LE_952Base</v>
          </cell>
          <cell r="E124">
            <v>176</v>
          </cell>
          <cell r="I124">
            <v>637.12</v>
          </cell>
          <cell r="J124">
            <v>637.12</v>
          </cell>
          <cell r="L124">
            <v>637.12</v>
          </cell>
          <cell r="V124" t="str">
            <v>20110629LE_952Base</v>
          </cell>
        </row>
        <row r="125">
          <cell r="B125" t="str">
            <v>Jul 2011</v>
          </cell>
          <cell r="C125" t="str">
            <v>RLS</v>
          </cell>
          <cell r="D125" t="str">
            <v>LE_953Base</v>
          </cell>
          <cell r="E125">
            <v>91</v>
          </cell>
          <cell r="I125">
            <v>346.71</v>
          </cell>
          <cell r="J125">
            <v>346.71</v>
          </cell>
          <cell r="L125">
            <v>346.71</v>
          </cell>
          <cell r="V125" t="str">
            <v>20110629LE_953Base</v>
          </cell>
        </row>
        <row r="126">
          <cell r="B126" t="str">
            <v>Jul 2011</v>
          </cell>
          <cell r="C126" t="str">
            <v>LS</v>
          </cell>
          <cell r="D126" t="str">
            <v>LE_954Base</v>
          </cell>
          <cell r="E126">
            <v>0</v>
          </cell>
          <cell r="I126">
            <v>0</v>
          </cell>
          <cell r="J126">
            <v>0</v>
          </cell>
          <cell r="L126">
            <v>0</v>
          </cell>
          <cell r="V126" t="str">
            <v>20110629LE_954Base</v>
          </cell>
        </row>
        <row r="127">
          <cell r="B127" t="str">
            <v>Jul 2011</v>
          </cell>
          <cell r="C127" t="str">
            <v>LS</v>
          </cell>
          <cell r="D127" t="str">
            <v>LE_955Base</v>
          </cell>
          <cell r="E127">
            <v>0</v>
          </cell>
          <cell r="I127">
            <v>0</v>
          </cell>
          <cell r="J127">
            <v>0</v>
          </cell>
          <cell r="L127">
            <v>0</v>
          </cell>
          <cell r="V127" t="str">
            <v>20110629LE_955Base</v>
          </cell>
        </row>
        <row r="128">
          <cell r="B128" t="str">
            <v>Jul 2011</v>
          </cell>
          <cell r="C128" t="str">
            <v>LS</v>
          </cell>
          <cell r="D128" t="str">
            <v>LE_956Base</v>
          </cell>
          <cell r="E128">
            <v>120</v>
          </cell>
          <cell r="I128">
            <v>339.6</v>
          </cell>
          <cell r="J128">
            <v>339.6</v>
          </cell>
          <cell r="L128">
            <v>339.6</v>
          </cell>
          <cell r="V128" t="str">
            <v>20110629LE_956Base</v>
          </cell>
        </row>
        <row r="129">
          <cell r="B129" t="str">
            <v>Jul 2011</v>
          </cell>
          <cell r="C129" t="str">
            <v>LS</v>
          </cell>
          <cell r="D129" t="str">
            <v>LE_957Base</v>
          </cell>
          <cell r="E129">
            <v>36</v>
          </cell>
          <cell r="I129">
            <v>108</v>
          </cell>
          <cell r="J129">
            <v>108</v>
          </cell>
          <cell r="L129">
            <v>108</v>
          </cell>
          <cell r="V129" t="str">
            <v>20110629LE_957Base</v>
          </cell>
        </row>
        <row r="130">
          <cell r="B130" t="str">
            <v>Jul 2011</v>
          </cell>
          <cell r="C130" t="str">
            <v>LS</v>
          </cell>
          <cell r="D130" t="str">
            <v>LE_958Pole</v>
          </cell>
          <cell r="E130">
            <v>375</v>
          </cell>
          <cell r="I130">
            <v>4095</v>
          </cell>
          <cell r="J130">
            <v>4095</v>
          </cell>
          <cell r="L130">
            <v>4095</v>
          </cell>
          <cell r="V130" t="str">
            <v>20110629LE_958Pole</v>
          </cell>
        </row>
        <row r="131">
          <cell r="B131" t="str">
            <v>Jul 2011</v>
          </cell>
          <cell r="C131" t="str">
            <v>LS</v>
          </cell>
          <cell r="D131" t="str">
            <v>LE_960Base</v>
          </cell>
          <cell r="E131">
            <v>10</v>
          </cell>
          <cell r="I131">
            <v>33.5</v>
          </cell>
          <cell r="J131">
            <v>33.5</v>
          </cell>
          <cell r="L131">
            <v>33.5</v>
          </cell>
          <cell r="V131" t="str">
            <v>20110629LE_960Base</v>
          </cell>
        </row>
        <row r="132">
          <cell r="B132" t="str">
            <v>Jul 2011</v>
          </cell>
          <cell r="C132" t="str">
            <v>LS</v>
          </cell>
          <cell r="D132" t="str">
            <v>LE_961Base</v>
          </cell>
          <cell r="E132">
            <v>3</v>
          </cell>
          <cell r="I132">
            <v>10.8</v>
          </cell>
          <cell r="J132">
            <v>10.8</v>
          </cell>
          <cell r="L132">
            <v>10.8</v>
          </cell>
          <cell r="V132" t="str">
            <v>20110629LE_961Base</v>
          </cell>
        </row>
        <row r="133">
          <cell r="B133" t="str">
            <v>Jul 2011</v>
          </cell>
          <cell r="C133" t="str">
            <v>LS</v>
          </cell>
          <cell r="D133" t="str">
            <v>LE_962Base</v>
          </cell>
          <cell r="E133">
            <v>79</v>
          </cell>
          <cell r="I133">
            <v>285.98</v>
          </cell>
          <cell r="J133">
            <v>285.98</v>
          </cell>
          <cell r="L133">
            <v>285.98</v>
          </cell>
          <cell r="V133" t="str">
            <v>20110629LE_962Base</v>
          </cell>
        </row>
        <row r="134">
          <cell r="B134" t="str">
            <v>Jul 2011</v>
          </cell>
          <cell r="C134" t="str">
            <v>LS</v>
          </cell>
          <cell r="D134" t="str">
            <v>LE_963Base</v>
          </cell>
          <cell r="E134">
            <v>129</v>
          </cell>
          <cell r="I134">
            <v>491.49</v>
          </cell>
          <cell r="J134">
            <v>491.49</v>
          </cell>
          <cell r="L134">
            <v>491.49</v>
          </cell>
          <cell r="V134" t="str">
            <v>20110629LE_963Base</v>
          </cell>
        </row>
        <row r="135">
          <cell r="B135" t="str">
            <v>Aug 2011</v>
          </cell>
          <cell r="C135" t="str">
            <v>RLS</v>
          </cell>
          <cell r="D135" t="str">
            <v>LE_900Pole</v>
          </cell>
          <cell r="E135">
            <v>7134</v>
          </cell>
          <cell r="I135">
            <v>14196.66</v>
          </cell>
          <cell r="J135">
            <v>14196.66</v>
          </cell>
          <cell r="L135">
            <v>14196.66</v>
          </cell>
          <cell r="V135" t="str">
            <v>20110629LE_900Pole</v>
          </cell>
        </row>
        <row r="136">
          <cell r="B136" t="str">
            <v>Aug 2011</v>
          </cell>
          <cell r="C136" t="str">
            <v>RLS</v>
          </cell>
          <cell r="D136" t="str">
            <v>LE_901Pole</v>
          </cell>
          <cell r="E136">
            <v>177</v>
          </cell>
          <cell r="I136">
            <v>1847.88</v>
          </cell>
          <cell r="J136">
            <v>1847.88</v>
          </cell>
          <cell r="L136">
            <v>1847.88</v>
          </cell>
          <cell r="V136" t="str">
            <v>20110629LE_901Pole</v>
          </cell>
        </row>
        <row r="137">
          <cell r="B137" t="str">
            <v>Aug 2011</v>
          </cell>
          <cell r="C137" t="str">
            <v>RLS</v>
          </cell>
          <cell r="D137" t="str">
            <v>LE_902Pole</v>
          </cell>
          <cell r="E137">
            <v>265</v>
          </cell>
          <cell r="I137">
            <v>3301.9</v>
          </cell>
          <cell r="J137">
            <v>3301.9</v>
          </cell>
          <cell r="L137">
            <v>3301.9</v>
          </cell>
          <cell r="V137" t="str">
            <v>20110629LE_902Pole</v>
          </cell>
        </row>
        <row r="138">
          <cell r="B138" t="str">
            <v>Aug 2011</v>
          </cell>
          <cell r="C138" t="str">
            <v>LS</v>
          </cell>
          <cell r="D138" t="str">
            <v>LE_910Pole</v>
          </cell>
          <cell r="E138">
            <v>207</v>
          </cell>
          <cell r="I138">
            <v>411.93</v>
          </cell>
          <cell r="J138">
            <v>411.93</v>
          </cell>
          <cell r="L138">
            <v>411.93</v>
          </cell>
          <cell r="V138" t="str">
            <v>20110629LE_910Pole</v>
          </cell>
        </row>
        <row r="139">
          <cell r="B139" t="str">
            <v>Aug 2011</v>
          </cell>
          <cell r="C139" t="str">
            <v>LS</v>
          </cell>
          <cell r="D139" t="str">
            <v>LE_911Pole</v>
          </cell>
          <cell r="E139">
            <v>0</v>
          </cell>
          <cell r="I139">
            <v>0</v>
          </cell>
          <cell r="J139">
            <v>0</v>
          </cell>
          <cell r="L139">
            <v>0</v>
          </cell>
          <cell r="V139" t="str">
            <v>20110629LE_911Pole</v>
          </cell>
        </row>
        <row r="140">
          <cell r="B140" t="str">
            <v>Aug 2011</v>
          </cell>
          <cell r="C140" t="str">
            <v>LS</v>
          </cell>
          <cell r="D140" t="str">
            <v>LE_912Pole</v>
          </cell>
          <cell r="E140">
            <v>3</v>
          </cell>
          <cell r="I140">
            <v>37.380000000000003</v>
          </cell>
          <cell r="J140">
            <v>37.380000000000003</v>
          </cell>
          <cell r="L140">
            <v>37.380000000000003</v>
          </cell>
          <cell r="V140" t="str">
            <v>20110629LE_912Pole</v>
          </cell>
        </row>
        <row r="141">
          <cell r="B141" t="str">
            <v>Aug 2011</v>
          </cell>
          <cell r="C141" t="str">
            <v>RLS</v>
          </cell>
          <cell r="D141" t="str">
            <v>LE_950Base</v>
          </cell>
          <cell r="E141">
            <v>32</v>
          </cell>
          <cell r="I141">
            <v>107.2</v>
          </cell>
          <cell r="J141">
            <v>107.2</v>
          </cell>
          <cell r="L141">
            <v>107.2</v>
          </cell>
          <cell r="V141" t="str">
            <v>20110629LE_950Base</v>
          </cell>
        </row>
        <row r="142">
          <cell r="B142" t="str">
            <v>Aug 2011</v>
          </cell>
          <cell r="C142" t="str">
            <v>RLS</v>
          </cell>
          <cell r="D142" t="str">
            <v>LE_951Base</v>
          </cell>
          <cell r="E142">
            <v>136</v>
          </cell>
          <cell r="I142">
            <v>489.6</v>
          </cell>
          <cell r="J142">
            <v>489.6</v>
          </cell>
          <cell r="L142">
            <v>489.6</v>
          </cell>
          <cell r="V142" t="str">
            <v>20110629LE_951Base</v>
          </cell>
        </row>
        <row r="143">
          <cell r="B143" t="str">
            <v>Aug 2011</v>
          </cell>
          <cell r="C143" t="str">
            <v>RLS</v>
          </cell>
          <cell r="D143" t="str">
            <v>LE_952Base</v>
          </cell>
          <cell r="E143">
            <v>206</v>
          </cell>
          <cell r="I143">
            <v>745.72</v>
          </cell>
          <cell r="J143">
            <v>745.72</v>
          </cell>
          <cell r="L143">
            <v>745.72</v>
          </cell>
          <cell r="V143" t="str">
            <v>20110629LE_952Base</v>
          </cell>
        </row>
        <row r="144">
          <cell r="B144" t="str">
            <v>Aug 2011</v>
          </cell>
          <cell r="C144" t="str">
            <v>RLS</v>
          </cell>
          <cell r="D144" t="str">
            <v>LE_953Base</v>
          </cell>
          <cell r="E144">
            <v>61</v>
          </cell>
          <cell r="I144">
            <v>232.41</v>
          </cell>
          <cell r="J144">
            <v>232.41</v>
          </cell>
          <cell r="L144">
            <v>232.41</v>
          </cell>
          <cell r="V144" t="str">
            <v>20110629LE_953Base</v>
          </cell>
        </row>
        <row r="145">
          <cell r="B145" t="str">
            <v>Aug 2011</v>
          </cell>
          <cell r="C145" t="str">
            <v>LS</v>
          </cell>
          <cell r="D145" t="str">
            <v>LE_954Base</v>
          </cell>
          <cell r="E145">
            <v>0</v>
          </cell>
          <cell r="I145">
            <v>0</v>
          </cell>
          <cell r="J145">
            <v>0</v>
          </cell>
          <cell r="L145">
            <v>0</v>
          </cell>
          <cell r="V145" t="str">
            <v>20110629LE_954Base</v>
          </cell>
        </row>
        <row r="146">
          <cell r="B146" t="str">
            <v>Aug 2011</v>
          </cell>
          <cell r="C146" t="str">
            <v>LS</v>
          </cell>
          <cell r="D146" t="str">
            <v>LE_955Base</v>
          </cell>
          <cell r="E146">
            <v>0</v>
          </cell>
          <cell r="I146">
            <v>0</v>
          </cell>
          <cell r="J146">
            <v>0</v>
          </cell>
          <cell r="L146">
            <v>0</v>
          </cell>
          <cell r="V146" t="str">
            <v>20110629LE_955Base</v>
          </cell>
        </row>
        <row r="147">
          <cell r="B147" t="str">
            <v>Aug 2011</v>
          </cell>
          <cell r="C147" t="str">
            <v>LS</v>
          </cell>
          <cell r="D147" t="str">
            <v>LE_956Base</v>
          </cell>
          <cell r="E147">
            <v>145</v>
          </cell>
          <cell r="I147">
            <v>410.35</v>
          </cell>
          <cell r="J147">
            <v>410.35</v>
          </cell>
          <cell r="L147">
            <v>410.35</v>
          </cell>
          <cell r="V147" t="str">
            <v>20110629LE_956Base</v>
          </cell>
        </row>
        <row r="148">
          <cell r="B148" t="str">
            <v>Aug 2011</v>
          </cell>
          <cell r="C148" t="str">
            <v>LS</v>
          </cell>
          <cell r="D148" t="str">
            <v>LE_957Base</v>
          </cell>
          <cell r="E148">
            <v>36</v>
          </cell>
          <cell r="I148">
            <v>108</v>
          </cell>
          <cell r="J148">
            <v>108</v>
          </cell>
          <cell r="L148">
            <v>108</v>
          </cell>
          <cell r="V148" t="str">
            <v>20110629LE_957Base</v>
          </cell>
        </row>
        <row r="149">
          <cell r="B149" t="str">
            <v>Aug 2011</v>
          </cell>
          <cell r="C149" t="str">
            <v>LS</v>
          </cell>
          <cell r="D149" t="str">
            <v>LE_958Pole</v>
          </cell>
          <cell r="E149">
            <v>378</v>
          </cell>
          <cell r="I149">
            <v>4127.76</v>
          </cell>
          <cell r="J149">
            <v>4127.76</v>
          </cell>
          <cell r="L149">
            <v>4127.76</v>
          </cell>
          <cell r="V149" t="str">
            <v>20110629LE_958Pole</v>
          </cell>
        </row>
        <row r="150">
          <cell r="B150" t="str">
            <v>Aug 2011</v>
          </cell>
          <cell r="C150" t="str">
            <v>LS</v>
          </cell>
          <cell r="D150" t="str">
            <v>LE_960Base</v>
          </cell>
          <cell r="E150">
            <v>10</v>
          </cell>
          <cell r="I150">
            <v>33.5</v>
          </cell>
          <cell r="J150">
            <v>33.5</v>
          </cell>
          <cell r="L150">
            <v>33.5</v>
          </cell>
          <cell r="V150" t="str">
            <v>20110629LE_960Base</v>
          </cell>
        </row>
        <row r="151">
          <cell r="B151" t="str">
            <v>Aug 2011</v>
          </cell>
          <cell r="C151" t="str">
            <v>LS</v>
          </cell>
          <cell r="D151" t="str">
            <v>LE_961Base</v>
          </cell>
          <cell r="E151">
            <v>3</v>
          </cell>
          <cell r="I151">
            <v>10.8</v>
          </cell>
          <cell r="J151">
            <v>10.8</v>
          </cell>
          <cell r="L151">
            <v>10.8</v>
          </cell>
          <cell r="V151" t="str">
            <v>20110629LE_961Base</v>
          </cell>
        </row>
        <row r="152">
          <cell r="B152" t="str">
            <v>Aug 2011</v>
          </cell>
          <cell r="C152" t="str">
            <v>LS</v>
          </cell>
          <cell r="D152" t="str">
            <v>LE_962Base</v>
          </cell>
          <cell r="E152">
            <v>65</v>
          </cell>
          <cell r="I152">
            <v>235.3</v>
          </cell>
          <cell r="J152">
            <v>235.3</v>
          </cell>
          <cell r="L152">
            <v>235.3</v>
          </cell>
          <cell r="V152" t="str">
            <v>20110629LE_962Base</v>
          </cell>
        </row>
        <row r="153">
          <cell r="B153" t="str">
            <v>Aug 2011</v>
          </cell>
          <cell r="C153" t="str">
            <v>LS</v>
          </cell>
          <cell r="D153" t="str">
            <v>LE_963Base</v>
          </cell>
          <cell r="E153">
            <v>133</v>
          </cell>
          <cell r="I153">
            <v>506.73</v>
          </cell>
          <cell r="J153">
            <v>506.73</v>
          </cell>
          <cell r="L153">
            <v>506.73</v>
          </cell>
          <cell r="V153" t="str">
            <v>20110629LE_963Base</v>
          </cell>
        </row>
        <row r="154">
          <cell r="B154" t="str">
            <v>Sep 2011</v>
          </cell>
          <cell r="C154" t="str">
            <v>RLS</v>
          </cell>
          <cell r="D154" t="str">
            <v>LE_900Pole</v>
          </cell>
          <cell r="E154">
            <v>7015</v>
          </cell>
          <cell r="I154">
            <v>13959.85</v>
          </cell>
          <cell r="J154">
            <v>13959.85</v>
          </cell>
          <cell r="L154">
            <v>13959.85</v>
          </cell>
          <cell r="V154" t="str">
            <v>20110629LE_900Pole</v>
          </cell>
        </row>
        <row r="155">
          <cell r="B155" t="str">
            <v>Sep 2011</v>
          </cell>
          <cell r="C155" t="str">
            <v>RLS</v>
          </cell>
          <cell r="D155" t="str">
            <v>LE_901Pole</v>
          </cell>
          <cell r="E155">
            <v>177</v>
          </cell>
          <cell r="I155">
            <v>1847.88</v>
          </cell>
          <cell r="J155">
            <v>1847.88</v>
          </cell>
          <cell r="L155">
            <v>1847.88</v>
          </cell>
          <cell r="V155" t="str">
            <v>20110629LE_901Pole</v>
          </cell>
        </row>
        <row r="156">
          <cell r="B156" t="str">
            <v>Sep 2011</v>
          </cell>
          <cell r="C156" t="str">
            <v>RLS</v>
          </cell>
          <cell r="D156" t="str">
            <v>LE_902Pole</v>
          </cell>
          <cell r="E156">
            <v>293</v>
          </cell>
          <cell r="I156">
            <v>3650.78</v>
          </cell>
          <cell r="J156">
            <v>3650.78</v>
          </cell>
          <cell r="L156">
            <v>3650.78</v>
          </cell>
          <cell r="V156" t="str">
            <v>20110629LE_902Pole</v>
          </cell>
        </row>
        <row r="157">
          <cell r="B157" t="str">
            <v>Sep 2011</v>
          </cell>
          <cell r="C157" t="str">
            <v>LS</v>
          </cell>
          <cell r="D157" t="str">
            <v>LE_910Pole</v>
          </cell>
          <cell r="E157">
            <v>214</v>
          </cell>
          <cell r="I157">
            <v>425.86</v>
          </cell>
          <cell r="J157">
            <v>425.86</v>
          </cell>
          <cell r="L157">
            <v>425.86</v>
          </cell>
          <cell r="V157" t="str">
            <v>20110629LE_910Pole</v>
          </cell>
        </row>
        <row r="158">
          <cell r="B158" t="str">
            <v>Sep 2011</v>
          </cell>
          <cell r="C158" t="str">
            <v>LS</v>
          </cell>
          <cell r="D158" t="str">
            <v>LE_911Pole</v>
          </cell>
          <cell r="E158">
            <v>0</v>
          </cell>
          <cell r="I158">
            <v>0</v>
          </cell>
          <cell r="J158">
            <v>0</v>
          </cell>
          <cell r="L158">
            <v>0</v>
          </cell>
          <cell r="V158" t="str">
            <v>20110629LE_911Pole</v>
          </cell>
        </row>
        <row r="159">
          <cell r="B159" t="str">
            <v>Sep 2011</v>
          </cell>
          <cell r="C159" t="str">
            <v>LS</v>
          </cell>
          <cell r="D159" t="str">
            <v>LE_912Pole</v>
          </cell>
          <cell r="E159">
            <v>3</v>
          </cell>
          <cell r="I159">
            <v>37.380000000000003</v>
          </cell>
          <cell r="J159">
            <v>37.380000000000003</v>
          </cell>
          <cell r="L159">
            <v>37.380000000000003</v>
          </cell>
          <cell r="V159" t="str">
            <v>20110629LE_912Pole</v>
          </cell>
        </row>
        <row r="160">
          <cell r="B160" t="str">
            <v>Sep 2011</v>
          </cell>
          <cell r="C160" t="str">
            <v>RLS</v>
          </cell>
          <cell r="D160" t="str">
            <v>LE_950Base</v>
          </cell>
          <cell r="E160">
            <v>32</v>
          </cell>
          <cell r="I160">
            <v>107.2</v>
          </cell>
          <cell r="J160">
            <v>107.2</v>
          </cell>
          <cell r="L160">
            <v>107.2</v>
          </cell>
          <cell r="V160" t="str">
            <v>20110629LE_950Base</v>
          </cell>
        </row>
        <row r="161">
          <cell r="B161" t="str">
            <v>Sep 2011</v>
          </cell>
          <cell r="C161" t="str">
            <v>RLS</v>
          </cell>
          <cell r="D161" t="str">
            <v>LE_951Base</v>
          </cell>
          <cell r="E161">
            <v>145</v>
          </cell>
          <cell r="I161">
            <v>522</v>
          </cell>
          <cell r="J161">
            <v>522</v>
          </cell>
          <cell r="L161">
            <v>522</v>
          </cell>
          <cell r="V161" t="str">
            <v>20110629LE_951Base</v>
          </cell>
        </row>
        <row r="162">
          <cell r="B162" t="str">
            <v>Sep 2011</v>
          </cell>
          <cell r="C162" t="str">
            <v>RLS</v>
          </cell>
          <cell r="D162" t="str">
            <v>LE_952Base</v>
          </cell>
          <cell r="E162">
            <v>176</v>
          </cell>
          <cell r="I162">
            <v>637.12</v>
          </cell>
          <cell r="J162">
            <v>637.12</v>
          </cell>
          <cell r="L162">
            <v>637.12</v>
          </cell>
          <cell r="V162" t="str">
            <v>20110629LE_952Base</v>
          </cell>
        </row>
        <row r="163">
          <cell r="B163" t="str">
            <v>Sep 2011</v>
          </cell>
          <cell r="C163" t="str">
            <v>RLS</v>
          </cell>
          <cell r="D163" t="str">
            <v>LE_953Base</v>
          </cell>
          <cell r="E163">
            <v>110</v>
          </cell>
          <cell r="I163">
            <v>419.1</v>
          </cell>
          <cell r="J163">
            <v>419.1</v>
          </cell>
          <cell r="L163">
            <v>419.1</v>
          </cell>
          <cell r="V163" t="str">
            <v>20110629LE_953Base</v>
          </cell>
        </row>
        <row r="164">
          <cell r="B164" t="str">
            <v>Sep 2011</v>
          </cell>
          <cell r="C164" t="str">
            <v>LS</v>
          </cell>
          <cell r="D164" t="str">
            <v>LE_954Base</v>
          </cell>
          <cell r="E164">
            <v>0</v>
          </cell>
          <cell r="I164">
            <v>0</v>
          </cell>
          <cell r="J164">
            <v>0</v>
          </cell>
          <cell r="L164">
            <v>0</v>
          </cell>
          <cell r="V164" t="str">
            <v>20110629LE_954Base</v>
          </cell>
        </row>
        <row r="165">
          <cell r="B165" t="str">
            <v>Sep 2011</v>
          </cell>
          <cell r="C165" t="str">
            <v>LS</v>
          </cell>
          <cell r="D165" t="str">
            <v>LE_955Base</v>
          </cell>
          <cell r="E165">
            <v>0</v>
          </cell>
          <cell r="I165">
            <v>0</v>
          </cell>
          <cell r="J165">
            <v>0</v>
          </cell>
          <cell r="L165">
            <v>0</v>
          </cell>
          <cell r="V165" t="str">
            <v>20110629LE_955Base</v>
          </cell>
        </row>
        <row r="166">
          <cell r="B166" t="str">
            <v>Sep 2011</v>
          </cell>
          <cell r="C166" t="str">
            <v>LS</v>
          </cell>
          <cell r="D166" t="str">
            <v>LE_956Base</v>
          </cell>
          <cell r="E166">
            <v>155</v>
          </cell>
          <cell r="I166">
            <v>438.65</v>
          </cell>
          <cell r="J166">
            <v>438.65</v>
          </cell>
          <cell r="L166">
            <v>438.65</v>
          </cell>
          <cell r="V166" t="str">
            <v>20110629LE_956Base</v>
          </cell>
        </row>
        <row r="167">
          <cell r="B167" t="str">
            <v>Sep 2011</v>
          </cell>
          <cell r="C167" t="str">
            <v>LS</v>
          </cell>
          <cell r="D167" t="str">
            <v>LE_957Base</v>
          </cell>
          <cell r="E167">
            <v>48</v>
          </cell>
          <cell r="I167">
            <v>144</v>
          </cell>
          <cell r="J167">
            <v>144</v>
          </cell>
          <cell r="L167">
            <v>144</v>
          </cell>
          <cell r="V167" t="str">
            <v>20110629LE_957Base</v>
          </cell>
        </row>
        <row r="168">
          <cell r="B168" t="str">
            <v>Sep 2011</v>
          </cell>
          <cell r="C168" t="str">
            <v>LS</v>
          </cell>
          <cell r="D168" t="str">
            <v>LE_958Pole</v>
          </cell>
          <cell r="E168">
            <v>383</v>
          </cell>
          <cell r="I168">
            <v>4182.3599999999997</v>
          </cell>
          <cell r="J168">
            <v>4182.3599999999997</v>
          </cell>
          <cell r="L168">
            <v>4182.3599999999997</v>
          </cell>
          <cell r="V168" t="str">
            <v>20110629LE_958Pole</v>
          </cell>
        </row>
        <row r="169">
          <cell r="B169" t="str">
            <v>Sep 2011</v>
          </cell>
          <cell r="C169" t="str">
            <v>LS</v>
          </cell>
          <cell r="D169" t="str">
            <v>LE_960Base</v>
          </cell>
          <cell r="E169">
            <v>10</v>
          </cell>
          <cell r="I169">
            <v>33.5</v>
          </cell>
          <cell r="J169">
            <v>33.5</v>
          </cell>
          <cell r="L169">
            <v>33.5</v>
          </cell>
          <cell r="V169" t="str">
            <v>20110629LE_960Base</v>
          </cell>
        </row>
        <row r="170">
          <cell r="B170" t="str">
            <v>Sep 2011</v>
          </cell>
          <cell r="C170" t="str">
            <v>LS</v>
          </cell>
          <cell r="D170" t="str">
            <v>LE_961Base</v>
          </cell>
          <cell r="E170">
            <v>3</v>
          </cell>
          <cell r="I170">
            <v>10.8</v>
          </cell>
          <cell r="J170">
            <v>10.8</v>
          </cell>
          <cell r="L170">
            <v>10.8</v>
          </cell>
          <cell r="V170" t="str">
            <v>20110629LE_961Base</v>
          </cell>
        </row>
        <row r="171">
          <cell r="B171" t="str">
            <v>Sep 2011</v>
          </cell>
          <cell r="C171" t="str">
            <v>LS</v>
          </cell>
          <cell r="D171" t="str">
            <v>LE_962Base</v>
          </cell>
          <cell r="E171">
            <v>65</v>
          </cell>
          <cell r="I171">
            <v>235.3</v>
          </cell>
          <cell r="J171">
            <v>235.3</v>
          </cell>
          <cell r="L171">
            <v>235.3</v>
          </cell>
          <cell r="V171" t="str">
            <v>20110629LE_962Base</v>
          </cell>
        </row>
        <row r="172">
          <cell r="B172" t="str">
            <v>Sep 2011</v>
          </cell>
          <cell r="C172" t="str">
            <v>LS</v>
          </cell>
          <cell r="D172" t="str">
            <v>LE_963Base</v>
          </cell>
          <cell r="E172">
            <v>149</v>
          </cell>
          <cell r="I172">
            <v>567.69000000000005</v>
          </cell>
          <cell r="J172">
            <v>567.69000000000005</v>
          </cell>
          <cell r="L172">
            <v>567.69000000000005</v>
          </cell>
          <cell r="V172" t="str">
            <v>20110629LE_963Base</v>
          </cell>
        </row>
        <row r="173">
          <cell r="B173" t="str">
            <v>Oct 2011</v>
          </cell>
          <cell r="C173" t="str">
            <v>RLS</v>
          </cell>
          <cell r="D173" t="str">
            <v>LE_900Pole</v>
          </cell>
          <cell r="E173">
            <v>7022</v>
          </cell>
          <cell r="I173">
            <v>13973.78</v>
          </cell>
          <cell r="J173">
            <v>13973.78</v>
          </cell>
          <cell r="L173">
            <v>13973.78</v>
          </cell>
          <cell r="V173" t="str">
            <v>20110629LE_900Pole</v>
          </cell>
        </row>
        <row r="174">
          <cell r="B174" t="str">
            <v>Oct 2011</v>
          </cell>
          <cell r="C174" t="str">
            <v>RLS</v>
          </cell>
          <cell r="D174" t="str">
            <v>LE_901Pole</v>
          </cell>
          <cell r="E174">
            <v>173</v>
          </cell>
          <cell r="I174">
            <v>1806.12</v>
          </cell>
          <cell r="J174">
            <v>1806.12</v>
          </cell>
          <cell r="L174">
            <v>1806.12</v>
          </cell>
          <cell r="V174" t="str">
            <v>20110629LE_901Pole</v>
          </cell>
        </row>
        <row r="175">
          <cell r="B175" t="str">
            <v>Oct 2011</v>
          </cell>
          <cell r="C175" t="str">
            <v>RLS</v>
          </cell>
          <cell r="D175" t="str">
            <v>LE_902Pole</v>
          </cell>
          <cell r="E175">
            <v>255</v>
          </cell>
          <cell r="I175">
            <v>3177.3</v>
          </cell>
          <cell r="J175">
            <v>3177.3</v>
          </cell>
          <cell r="L175">
            <v>3177.3</v>
          </cell>
          <cell r="V175" t="str">
            <v>20110629LE_902Pole</v>
          </cell>
        </row>
        <row r="176">
          <cell r="B176" t="str">
            <v>Oct 2011</v>
          </cell>
          <cell r="C176" t="str">
            <v>LS</v>
          </cell>
          <cell r="D176" t="str">
            <v>LE_910Pole</v>
          </cell>
          <cell r="E176">
            <v>214</v>
          </cell>
          <cell r="I176">
            <v>425.86</v>
          </cell>
          <cell r="J176">
            <v>425.86</v>
          </cell>
          <cell r="L176">
            <v>425.86</v>
          </cell>
          <cell r="V176" t="str">
            <v>20110629LE_910Pole</v>
          </cell>
        </row>
        <row r="177">
          <cell r="B177" t="str">
            <v>Oct 2011</v>
          </cell>
          <cell r="C177" t="str">
            <v>LS</v>
          </cell>
          <cell r="D177" t="str">
            <v>LE_911Pole</v>
          </cell>
          <cell r="E177">
            <v>0</v>
          </cell>
          <cell r="I177">
            <v>0</v>
          </cell>
          <cell r="J177">
            <v>0</v>
          </cell>
          <cell r="L177">
            <v>0</v>
          </cell>
          <cell r="V177" t="str">
            <v>20110629LE_911Pole</v>
          </cell>
        </row>
        <row r="178">
          <cell r="B178" t="str">
            <v>Oct 2011</v>
          </cell>
          <cell r="C178" t="str">
            <v>LS</v>
          </cell>
          <cell r="D178" t="str">
            <v>LE_912Pole</v>
          </cell>
          <cell r="E178">
            <v>3</v>
          </cell>
          <cell r="I178">
            <v>37.380000000000003</v>
          </cell>
          <cell r="J178">
            <v>37.380000000000003</v>
          </cell>
          <cell r="L178">
            <v>37.380000000000003</v>
          </cell>
          <cell r="V178" t="str">
            <v>20110629LE_912Pole</v>
          </cell>
        </row>
        <row r="179">
          <cell r="B179" t="str">
            <v>Oct 2011</v>
          </cell>
          <cell r="C179" t="str">
            <v>RLS</v>
          </cell>
          <cell r="D179" t="str">
            <v>LE_950Base</v>
          </cell>
          <cell r="E179">
            <v>28</v>
          </cell>
          <cell r="I179">
            <v>93.8</v>
          </cell>
          <cell r="J179">
            <v>93.8</v>
          </cell>
          <cell r="L179">
            <v>93.8</v>
          </cell>
          <cell r="V179" t="str">
            <v>20110629LE_950Base</v>
          </cell>
        </row>
        <row r="180">
          <cell r="B180" t="str">
            <v>Oct 2011</v>
          </cell>
          <cell r="C180" t="str">
            <v>RLS</v>
          </cell>
          <cell r="D180" t="str">
            <v>LE_951Base</v>
          </cell>
          <cell r="E180">
            <v>145</v>
          </cell>
          <cell r="I180">
            <v>522</v>
          </cell>
          <cell r="J180">
            <v>522</v>
          </cell>
          <cell r="L180">
            <v>522</v>
          </cell>
          <cell r="V180" t="str">
            <v>20110629LE_951Base</v>
          </cell>
        </row>
        <row r="181">
          <cell r="B181" t="str">
            <v>Oct 2011</v>
          </cell>
          <cell r="C181" t="str">
            <v>RLS</v>
          </cell>
          <cell r="D181" t="str">
            <v>LE_952Base</v>
          </cell>
          <cell r="E181">
            <v>176</v>
          </cell>
          <cell r="I181">
            <v>637.12</v>
          </cell>
          <cell r="J181">
            <v>637.12</v>
          </cell>
          <cell r="L181">
            <v>637.12</v>
          </cell>
          <cell r="V181" t="str">
            <v>20110629LE_952Base</v>
          </cell>
        </row>
        <row r="182">
          <cell r="B182" t="str">
            <v>Oct 2011</v>
          </cell>
          <cell r="C182" t="str">
            <v>RLS</v>
          </cell>
          <cell r="D182" t="str">
            <v>LE_953Base</v>
          </cell>
          <cell r="E182">
            <v>72</v>
          </cell>
          <cell r="I182">
            <v>274.32</v>
          </cell>
          <cell r="J182">
            <v>274.32</v>
          </cell>
          <cell r="L182">
            <v>274.32</v>
          </cell>
          <cell r="V182" t="str">
            <v>20110629LE_953Base</v>
          </cell>
        </row>
        <row r="183">
          <cell r="B183" t="str">
            <v>Oct 2011</v>
          </cell>
          <cell r="C183" t="str">
            <v>LS</v>
          </cell>
          <cell r="D183" t="str">
            <v>LE_954Base</v>
          </cell>
          <cell r="E183">
            <v>0</v>
          </cell>
          <cell r="I183">
            <v>0</v>
          </cell>
          <cell r="J183">
            <v>0</v>
          </cell>
          <cell r="L183">
            <v>0</v>
          </cell>
          <cell r="V183" t="str">
            <v>20110629LE_954Base</v>
          </cell>
        </row>
        <row r="184">
          <cell r="B184" t="str">
            <v>Oct 2011</v>
          </cell>
          <cell r="C184" t="str">
            <v>LS</v>
          </cell>
          <cell r="D184" t="str">
            <v>LE_955Base</v>
          </cell>
          <cell r="E184">
            <v>0</v>
          </cell>
          <cell r="I184">
            <v>0</v>
          </cell>
          <cell r="J184">
            <v>0</v>
          </cell>
          <cell r="L184">
            <v>0</v>
          </cell>
          <cell r="V184" t="str">
            <v>20110629LE_955Base</v>
          </cell>
        </row>
        <row r="185">
          <cell r="B185" t="str">
            <v>Oct 2011</v>
          </cell>
          <cell r="C185" t="str">
            <v>LS</v>
          </cell>
          <cell r="D185" t="str">
            <v>LE_956Base</v>
          </cell>
          <cell r="E185">
            <v>140</v>
          </cell>
          <cell r="I185">
            <v>396.2</v>
          </cell>
          <cell r="J185">
            <v>396.2</v>
          </cell>
          <cell r="L185">
            <v>396.2</v>
          </cell>
          <cell r="V185" t="str">
            <v>20110629LE_956Base</v>
          </cell>
        </row>
        <row r="186">
          <cell r="B186" t="str">
            <v>Oct 2011</v>
          </cell>
          <cell r="C186" t="str">
            <v>LS</v>
          </cell>
          <cell r="D186" t="str">
            <v>LE_957Base</v>
          </cell>
          <cell r="E186">
            <v>55</v>
          </cell>
          <cell r="I186">
            <v>165</v>
          </cell>
          <cell r="J186">
            <v>165</v>
          </cell>
          <cell r="L186">
            <v>165</v>
          </cell>
          <cell r="V186" t="str">
            <v>20110629LE_957Base</v>
          </cell>
        </row>
        <row r="187">
          <cell r="B187" t="str">
            <v>Oct 2011</v>
          </cell>
          <cell r="C187" t="str">
            <v>LS</v>
          </cell>
          <cell r="D187" t="str">
            <v>LE_958Pole</v>
          </cell>
          <cell r="E187">
            <v>409</v>
          </cell>
          <cell r="I187">
            <v>4466.28</v>
          </cell>
          <cell r="J187">
            <v>4466.28</v>
          </cell>
          <cell r="L187">
            <v>4466.28</v>
          </cell>
          <cell r="V187" t="str">
            <v>20110629LE_958Pole</v>
          </cell>
        </row>
        <row r="188">
          <cell r="B188" t="str">
            <v>Oct 2011</v>
          </cell>
          <cell r="C188" t="str">
            <v>LS</v>
          </cell>
          <cell r="D188" t="str">
            <v>LE_960Base</v>
          </cell>
          <cell r="E188">
            <v>10</v>
          </cell>
          <cell r="I188">
            <v>33.5</v>
          </cell>
          <cell r="J188">
            <v>33.5</v>
          </cell>
          <cell r="L188">
            <v>33.5</v>
          </cell>
          <cell r="V188" t="str">
            <v>20110629LE_960Base</v>
          </cell>
        </row>
        <row r="189">
          <cell r="B189" t="str">
            <v>Oct 2011</v>
          </cell>
          <cell r="C189" t="str">
            <v>LS</v>
          </cell>
          <cell r="D189" t="str">
            <v>LE_961Base</v>
          </cell>
          <cell r="E189">
            <v>3</v>
          </cell>
          <cell r="I189">
            <v>10.8</v>
          </cell>
          <cell r="J189">
            <v>10.8</v>
          </cell>
          <cell r="L189">
            <v>10.8</v>
          </cell>
          <cell r="V189" t="str">
            <v>20110629LE_961Base</v>
          </cell>
        </row>
        <row r="190">
          <cell r="B190" t="str">
            <v>Oct 2011</v>
          </cell>
          <cell r="C190" t="str">
            <v>LS</v>
          </cell>
          <cell r="D190" t="str">
            <v>LE_962Base</v>
          </cell>
          <cell r="E190">
            <v>65</v>
          </cell>
          <cell r="I190">
            <v>235.3</v>
          </cell>
          <cell r="J190">
            <v>235.3</v>
          </cell>
          <cell r="L190">
            <v>235.3</v>
          </cell>
          <cell r="V190" t="str">
            <v>20110629LE_962Base</v>
          </cell>
        </row>
        <row r="191">
          <cell r="B191" t="str">
            <v>Oct 2011</v>
          </cell>
          <cell r="C191" t="str">
            <v>LS</v>
          </cell>
          <cell r="D191" t="str">
            <v>LE_963Base</v>
          </cell>
          <cell r="E191">
            <v>133</v>
          </cell>
          <cell r="I191">
            <v>506.73</v>
          </cell>
          <cell r="J191">
            <v>506.73</v>
          </cell>
          <cell r="L191">
            <v>506.73</v>
          </cell>
          <cell r="V191" t="str">
            <v>20110629LE_963Base</v>
          </cell>
        </row>
        <row r="192">
          <cell r="B192" t="str">
            <v>Nov 2011</v>
          </cell>
          <cell r="C192" t="str">
            <v>RLS</v>
          </cell>
          <cell r="D192" t="str">
            <v>LE_900Pole</v>
          </cell>
          <cell r="E192">
            <v>6914</v>
          </cell>
          <cell r="I192">
            <v>13758.86</v>
          </cell>
          <cell r="J192">
            <v>13758.86</v>
          </cell>
          <cell r="L192">
            <v>13758.86</v>
          </cell>
          <cell r="V192" t="str">
            <v>20110629LE_900Pole</v>
          </cell>
        </row>
        <row r="193">
          <cell r="B193" t="str">
            <v>Nov 2011</v>
          </cell>
          <cell r="C193" t="str">
            <v>RLS</v>
          </cell>
          <cell r="D193" t="str">
            <v>LE_901Pole</v>
          </cell>
          <cell r="E193">
            <v>177</v>
          </cell>
          <cell r="I193">
            <v>1847.88</v>
          </cell>
          <cell r="J193">
            <v>1847.88</v>
          </cell>
          <cell r="L193">
            <v>1847.88</v>
          </cell>
          <cell r="V193" t="str">
            <v>20110629LE_901Pole</v>
          </cell>
        </row>
        <row r="194">
          <cell r="B194" t="str">
            <v>Nov 2011</v>
          </cell>
          <cell r="C194" t="str">
            <v>RLS</v>
          </cell>
          <cell r="D194" t="str">
            <v>LE_902Pole</v>
          </cell>
          <cell r="E194">
            <v>293</v>
          </cell>
          <cell r="I194">
            <v>3650.78</v>
          </cell>
          <cell r="J194">
            <v>3650.78</v>
          </cell>
          <cell r="L194">
            <v>3650.78</v>
          </cell>
          <cell r="V194" t="str">
            <v>20110629LE_902Pole</v>
          </cell>
        </row>
        <row r="195">
          <cell r="B195" t="str">
            <v>Nov 2011</v>
          </cell>
          <cell r="C195" t="str">
            <v>LS</v>
          </cell>
          <cell r="D195" t="str">
            <v>LE_910Pole</v>
          </cell>
          <cell r="E195">
            <v>213</v>
          </cell>
          <cell r="I195">
            <v>423.87</v>
          </cell>
          <cell r="J195">
            <v>423.87</v>
          </cell>
          <cell r="L195">
            <v>423.87</v>
          </cell>
          <cell r="V195" t="str">
            <v>20110629LE_910Pole</v>
          </cell>
        </row>
        <row r="196">
          <cell r="B196" t="str">
            <v>Nov 2011</v>
          </cell>
          <cell r="C196" t="str">
            <v>LS</v>
          </cell>
          <cell r="D196" t="str">
            <v>LE_911Pole</v>
          </cell>
          <cell r="E196">
            <v>0</v>
          </cell>
          <cell r="I196">
            <v>0</v>
          </cell>
          <cell r="J196">
            <v>0</v>
          </cell>
          <cell r="L196">
            <v>0</v>
          </cell>
          <cell r="V196" t="str">
            <v>20110629LE_911Pole</v>
          </cell>
        </row>
        <row r="197">
          <cell r="B197" t="str">
            <v>Nov 2011</v>
          </cell>
          <cell r="C197" t="str">
            <v>LS</v>
          </cell>
          <cell r="D197" t="str">
            <v>LE_912Pole</v>
          </cell>
          <cell r="E197">
            <v>3</v>
          </cell>
          <cell r="I197">
            <v>37.380000000000003</v>
          </cell>
          <cell r="J197">
            <v>37.380000000000003</v>
          </cell>
          <cell r="L197">
            <v>37.380000000000003</v>
          </cell>
          <cell r="V197" t="str">
            <v>20110629LE_912Pole</v>
          </cell>
        </row>
        <row r="198">
          <cell r="B198" t="str">
            <v>Nov 2011</v>
          </cell>
          <cell r="C198" t="str">
            <v>RLS</v>
          </cell>
          <cell r="D198" t="str">
            <v>LE_950Base</v>
          </cell>
          <cell r="E198">
            <v>32</v>
          </cell>
          <cell r="I198">
            <v>107.2</v>
          </cell>
          <cell r="J198">
            <v>107.2</v>
          </cell>
          <cell r="L198">
            <v>107.2</v>
          </cell>
          <cell r="V198" t="str">
            <v>20110629LE_950Base</v>
          </cell>
        </row>
        <row r="199">
          <cell r="B199" t="str">
            <v>Nov 2011</v>
          </cell>
          <cell r="C199" t="str">
            <v>RLS</v>
          </cell>
          <cell r="D199" t="str">
            <v>LE_951Base</v>
          </cell>
          <cell r="E199">
            <v>145</v>
          </cell>
          <cell r="I199">
            <v>522</v>
          </cell>
          <cell r="J199">
            <v>522</v>
          </cell>
          <cell r="L199">
            <v>522</v>
          </cell>
          <cell r="V199" t="str">
            <v>20110629LE_951Base</v>
          </cell>
        </row>
        <row r="200">
          <cell r="B200" t="str">
            <v>Nov 2011</v>
          </cell>
          <cell r="C200" t="str">
            <v>RLS</v>
          </cell>
          <cell r="D200" t="str">
            <v>LE_952Base</v>
          </cell>
          <cell r="E200">
            <v>176</v>
          </cell>
          <cell r="I200">
            <v>637.12</v>
          </cell>
          <cell r="J200">
            <v>637.12</v>
          </cell>
          <cell r="L200">
            <v>637.12</v>
          </cell>
          <cell r="V200" t="str">
            <v>20110629LE_952Base</v>
          </cell>
        </row>
        <row r="201">
          <cell r="B201" t="str">
            <v>Nov 2011</v>
          </cell>
          <cell r="C201" t="str">
            <v>RLS</v>
          </cell>
          <cell r="D201" t="str">
            <v>LE_953Base</v>
          </cell>
          <cell r="E201">
            <v>110</v>
          </cell>
          <cell r="I201">
            <v>419.1</v>
          </cell>
          <cell r="J201">
            <v>419.1</v>
          </cell>
          <cell r="L201">
            <v>419.1</v>
          </cell>
          <cell r="V201" t="str">
            <v>20110629LE_953Base</v>
          </cell>
        </row>
        <row r="202">
          <cell r="B202" t="str">
            <v>Nov 2011</v>
          </cell>
          <cell r="C202" t="str">
            <v>LS</v>
          </cell>
          <cell r="D202" t="str">
            <v>LE_954Base</v>
          </cell>
          <cell r="E202">
            <v>0</v>
          </cell>
          <cell r="I202">
            <v>0</v>
          </cell>
          <cell r="J202">
            <v>0</v>
          </cell>
          <cell r="L202">
            <v>0</v>
          </cell>
          <cell r="V202" t="str">
            <v>20110629LE_954Base</v>
          </cell>
        </row>
        <row r="203">
          <cell r="B203" t="str">
            <v>Nov 2011</v>
          </cell>
          <cell r="C203" t="str">
            <v>LS</v>
          </cell>
          <cell r="D203" t="str">
            <v>LE_955Base</v>
          </cell>
          <cell r="E203">
            <v>0</v>
          </cell>
          <cell r="I203">
            <v>0</v>
          </cell>
          <cell r="J203">
            <v>0</v>
          </cell>
          <cell r="L203">
            <v>0</v>
          </cell>
          <cell r="V203" t="str">
            <v>20110629LE_955Base</v>
          </cell>
        </row>
        <row r="204">
          <cell r="B204" t="str">
            <v>Nov 2011</v>
          </cell>
          <cell r="C204" t="str">
            <v>LS</v>
          </cell>
          <cell r="D204" t="str">
            <v>LE_956Base</v>
          </cell>
          <cell r="E204">
            <v>160</v>
          </cell>
          <cell r="I204">
            <v>452.8</v>
          </cell>
          <cell r="J204">
            <v>452.8</v>
          </cell>
          <cell r="L204">
            <v>452.8</v>
          </cell>
          <cell r="V204" t="str">
            <v>20110629LE_956Base</v>
          </cell>
        </row>
        <row r="205">
          <cell r="B205" t="str">
            <v>Nov 2011</v>
          </cell>
          <cell r="C205" t="str">
            <v>LS</v>
          </cell>
          <cell r="D205" t="str">
            <v>LE_957Base</v>
          </cell>
          <cell r="E205">
            <v>55</v>
          </cell>
          <cell r="I205">
            <v>165</v>
          </cell>
          <cell r="J205">
            <v>165</v>
          </cell>
          <cell r="L205">
            <v>165</v>
          </cell>
          <cell r="V205" t="str">
            <v>20110629LE_957Base</v>
          </cell>
        </row>
        <row r="206">
          <cell r="B206" t="str">
            <v>Nov 2011</v>
          </cell>
          <cell r="C206" t="str">
            <v>LS</v>
          </cell>
          <cell r="D206" t="str">
            <v>LE_958Pole</v>
          </cell>
          <cell r="E206">
            <v>416</v>
          </cell>
          <cell r="I206">
            <v>4542.72</v>
          </cell>
          <cell r="J206">
            <v>4542.72</v>
          </cell>
          <cell r="L206">
            <v>4542.72</v>
          </cell>
          <cell r="V206" t="str">
            <v>20110629LE_958Pole</v>
          </cell>
        </row>
        <row r="207">
          <cell r="B207" t="str">
            <v>Nov 2011</v>
          </cell>
          <cell r="C207" t="str">
            <v>LS</v>
          </cell>
          <cell r="D207" t="str">
            <v>LE_960Base</v>
          </cell>
          <cell r="E207">
            <v>10</v>
          </cell>
          <cell r="I207">
            <v>33.5</v>
          </cell>
          <cell r="J207">
            <v>33.5</v>
          </cell>
          <cell r="L207">
            <v>33.5</v>
          </cell>
          <cell r="V207" t="str">
            <v>20110629LE_960Base</v>
          </cell>
        </row>
        <row r="208">
          <cell r="B208" t="str">
            <v>Nov 2011</v>
          </cell>
          <cell r="C208" t="str">
            <v>LS</v>
          </cell>
          <cell r="D208" t="str">
            <v>LE_961Base</v>
          </cell>
          <cell r="E208">
            <v>3</v>
          </cell>
          <cell r="I208">
            <v>10.8</v>
          </cell>
          <cell r="J208">
            <v>10.8</v>
          </cell>
          <cell r="L208">
            <v>10.8</v>
          </cell>
          <cell r="V208" t="str">
            <v>20110629LE_961Base</v>
          </cell>
        </row>
        <row r="209">
          <cell r="B209" t="str">
            <v>Nov 2011</v>
          </cell>
          <cell r="C209" t="str">
            <v>LS</v>
          </cell>
          <cell r="D209" t="str">
            <v>LE_962Base</v>
          </cell>
          <cell r="E209">
            <v>64</v>
          </cell>
          <cell r="I209">
            <v>231.68</v>
          </cell>
          <cell r="J209">
            <v>231.68</v>
          </cell>
          <cell r="L209">
            <v>231.68</v>
          </cell>
          <cell r="V209" t="str">
            <v>20110629LE_962Base</v>
          </cell>
        </row>
        <row r="210">
          <cell r="B210" t="str">
            <v>Nov 2011</v>
          </cell>
          <cell r="C210" t="str">
            <v>LS</v>
          </cell>
          <cell r="D210" t="str">
            <v>LE_963Base</v>
          </cell>
          <cell r="E210">
            <v>133</v>
          </cell>
          <cell r="I210">
            <v>506.73</v>
          </cell>
          <cell r="J210">
            <v>506.73</v>
          </cell>
          <cell r="L210">
            <v>506.73</v>
          </cell>
          <cell r="V210" t="str">
            <v>20110629LE_963Base</v>
          </cell>
        </row>
        <row r="211">
          <cell r="B211" t="str">
            <v>Dec 2011</v>
          </cell>
          <cell r="C211" t="str">
            <v>RLS</v>
          </cell>
          <cell r="D211" t="str">
            <v>LE_900Pole</v>
          </cell>
          <cell r="E211">
            <v>6941</v>
          </cell>
          <cell r="I211">
            <v>13812.59</v>
          </cell>
          <cell r="J211">
            <v>13812.59</v>
          </cell>
          <cell r="L211">
            <v>13812.59</v>
          </cell>
          <cell r="V211" t="str">
            <v>20110629LE_900Pole</v>
          </cell>
        </row>
        <row r="212">
          <cell r="B212" t="str">
            <v>Dec 2011</v>
          </cell>
          <cell r="C212" t="str">
            <v>RLS</v>
          </cell>
          <cell r="D212" t="str">
            <v>LE_901Pole</v>
          </cell>
          <cell r="E212">
            <v>180</v>
          </cell>
          <cell r="I212">
            <v>1879.2</v>
          </cell>
          <cell r="J212">
            <v>1879.2</v>
          </cell>
          <cell r="L212">
            <v>1879.2</v>
          </cell>
          <cell r="V212" t="str">
            <v>20110629LE_901Pole</v>
          </cell>
        </row>
        <row r="213">
          <cell r="B213" t="str">
            <v>Dec 2011</v>
          </cell>
          <cell r="C213" t="str">
            <v>RLS</v>
          </cell>
          <cell r="D213" t="str">
            <v>LE_902Pole</v>
          </cell>
          <cell r="E213">
            <v>274</v>
          </cell>
          <cell r="I213">
            <v>3414.04</v>
          </cell>
          <cell r="J213">
            <v>3414.04</v>
          </cell>
          <cell r="L213">
            <v>3414.04</v>
          </cell>
          <cell r="V213" t="str">
            <v>20110629LE_902Pole</v>
          </cell>
        </row>
        <row r="214">
          <cell r="B214" t="str">
            <v>Dec 2011</v>
          </cell>
          <cell r="C214" t="str">
            <v>LS</v>
          </cell>
          <cell r="D214" t="str">
            <v>LE_910Pole</v>
          </cell>
          <cell r="E214">
            <v>221</v>
          </cell>
          <cell r="I214">
            <v>439.79</v>
          </cell>
          <cell r="J214">
            <v>439.79</v>
          </cell>
          <cell r="L214">
            <v>439.79</v>
          </cell>
          <cell r="V214" t="str">
            <v>20110629LE_910Pole</v>
          </cell>
        </row>
        <row r="215">
          <cell r="B215" t="str">
            <v>Dec 2011</v>
          </cell>
          <cell r="C215" t="str">
            <v>LS</v>
          </cell>
          <cell r="D215" t="str">
            <v>LE_911Pole</v>
          </cell>
          <cell r="E215">
            <v>0</v>
          </cell>
          <cell r="I215">
            <v>0</v>
          </cell>
          <cell r="J215">
            <v>0</v>
          </cell>
          <cell r="L215">
            <v>0</v>
          </cell>
          <cell r="V215" t="str">
            <v>20110629LE_911Pole</v>
          </cell>
        </row>
        <row r="216">
          <cell r="B216" t="str">
            <v>Dec 2011</v>
          </cell>
          <cell r="C216" t="str">
            <v>LS</v>
          </cell>
          <cell r="D216" t="str">
            <v>LE_912Pole</v>
          </cell>
          <cell r="E216">
            <v>3</v>
          </cell>
          <cell r="I216">
            <v>37.380000000000003</v>
          </cell>
          <cell r="J216">
            <v>37.380000000000003</v>
          </cell>
          <cell r="L216">
            <v>37.380000000000003</v>
          </cell>
          <cell r="V216" t="str">
            <v>20110629LE_912Pole</v>
          </cell>
        </row>
        <row r="217">
          <cell r="B217" t="str">
            <v>Dec 2011</v>
          </cell>
          <cell r="C217" t="str">
            <v>RLS</v>
          </cell>
          <cell r="D217" t="str">
            <v>LE_950Base</v>
          </cell>
          <cell r="E217">
            <v>32</v>
          </cell>
          <cell r="I217">
            <v>107.2</v>
          </cell>
          <cell r="J217">
            <v>107.2</v>
          </cell>
          <cell r="L217">
            <v>107.2</v>
          </cell>
          <cell r="V217" t="str">
            <v>20110629LE_950Base</v>
          </cell>
        </row>
        <row r="218">
          <cell r="B218" t="str">
            <v>Dec 2011</v>
          </cell>
          <cell r="C218" t="str">
            <v>RLS</v>
          </cell>
          <cell r="D218" t="str">
            <v>LE_951Base</v>
          </cell>
          <cell r="E218">
            <v>145</v>
          </cell>
          <cell r="I218">
            <v>522</v>
          </cell>
          <cell r="J218">
            <v>522</v>
          </cell>
          <cell r="L218">
            <v>522</v>
          </cell>
          <cell r="V218" t="str">
            <v>20110629LE_951Base</v>
          </cell>
        </row>
        <row r="219">
          <cell r="B219" t="str">
            <v>Dec 2011</v>
          </cell>
          <cell r="C219" t="str">
            <v>RLS</v>
          </cell>
          <cell r="D219" t="str">
            <v>LE_952Base</v>
          </cell>
          <cell r="E219">
            <v>179</v>
          </cell>
          <cell r="I219">
            <v>647.98</v>
          </cell>
          <cell r="J219">
            <v>647.98</v>
          </cell>
          <cell r="L219">
            <v>647.98</v>
          </cell>
          <cell r="V219" t="str">
            <v>20110629LE_952Base</v>
          </cell>
        </row>
        <row r="220">
          <cell r="B220" t="str">
            <v>Dec 2011</v>
          </cell>
          <cell r="C220" t="str">
            <v>RLS</v>
          </cell>
          <cell r="D220" t="str">
            <v>LE_953Base</v>
          </cell>
          <cell r="E220">
            <v>91</v>
          </cell>
          <cell r="I220">
            <v>346.71</v>
          </cell>
          <cell r="J220">
            <v>346.71</v>
          </cell>
          <cell r="L220">
            <v>346.71</v>
          </cell>
          <cell r="V220" t="str">
            <v>20110629LE_953Base</v>
          </cell>
        </row>
        <row r="221">
          <cell r="B221" t="str">
            <v>Dec 2011</v>
          </cell>
          <cell r="C221" t="str">
            <v>LS</v>
          </cell>
          <cell r="D221" t="str">
            <v>LE_954Base</v>
          </cell>
          <cell r="E221">
            <v>0</v>
          </cell>
          <cell r="I221">
            <v>0</v>
          </cell>
          <cell r="J221">
            <v>0</v>
          </cell>
          <cell r="L221">
            <v>0</v>
          </cell>
          <cell r="V221" t="str">
            <v>20110629LE_954Base</v>
          </cell>
        </row>
        <row r="222">
          <cell r="B222" t="str">
            <v>Dec 2011</v>
          </cell>
          <cell r="C222" t="str">
            <v>LS</v>
          </cell>
          <cell r="D222" t="str">
            <v>LE_955Base</v>
          </cell>
          <cell r="E222">
            <v>0</v>
          </cell>
          <cell r="I222">
            <v>0</v>
          </cell>
          <cell r="J222">
            <v>0</v>
          </cell>
          <cell r="L222">
            <v>0</v>
          </cell>
          <cell r="V222" t="str">
            <v>20110629LE_955Base</v>
          </cell>
        </row>
        <row r="223">
          <cell r="B223" t="str">
            <v>Dec 2011</v>
          </cell>
          <cell r="C223" t="str">
            <v>LS</v>
          </cell>
          <cell r="D223" t="str">
            <v>LE_956Base</v>
          </cell>
          <cell r="E223">
            <v>159</v>
          </cell>
          <cell r="I223">
            <v>449.97</v>
          </cell>
          <cell r="J223">
            <v>449.97</v>
          </cell>
          <cell r="L223">
            <v>449.97</v>
          </cell>
          <cell r="V223" t="str">
            <v>20110629LE_956Base</v>
          </cell>
        </row>
        <row r="224">
          <cell r="B224" t="str">
            <v>Dec 2011</v>
          </cell>
          <cell r="C224" t="str">
            <v>LS</v>
          </cell>
          <cell r="D224" t="str">
            <v>LE_957Base</v>
          </cell>
          <cell r="E224">
            <v>55</v>
          </cell>
          <cell r="I224">
            <v>165</v>
          </cell>
          <cell r="J224">
            <v>165</v>
          </cell>
          <cell r="L224">
            <v>165</v>
          </cell>
          <cell r="V224" t="str">
            <v>20110629LE_957Base</v>
          </cell>
        </row>
        <row r="225">
          <cell r="B225" t="str">
            <v>Dec 2011</v>
          </cell>
          <cell r="C225" t="str">
            <v>LS</v>
          </cell>
          <cell r="D225" t="str">
            <v>LE_958Pole</v>
          </cell>
          <cell r="E225">
            <v>404</v>
          </cell>
          <cell r="I225">
            <v>4411.68</v>
          </cell>
          <cell r="J225">
            <v>4411.68</v>
          </cell>
          <cell r="L225">
            <v>4411.68</v>
          </cell>
          <cell r="V225" t="str">
            <v>20110629LE_958Pole</v>
          </cell>
        </row>
        <row r="226">
          <cell r="B226" t="str">
            <v>Dec 2011</v>
          </cell>
          <cell r="C226" t="str">
            <v>LS</v>
          </cell>
          <cell r="D226" t="str">
            <v>LE_960Base</v>
          </cell>
          <cell r="E226">
            <v>10</v>
          </cell>
          <cell r="I226">
            <v>33.5</v>
          </cell>
          <cell r="J226">
            <v>33.5</v>
          </cell>
          <cell r="L226">
            <v>33.5</v>
          </cell>
          <cell r="V226" t="str">
            <v>20110629LE_960Base</v>
          </cell>
        </row>
        <row r="227">
          <cell r="B227" t="str">
            <v>Dec 2011</v>
          </cell>
          <cell r="C227" t="str">
            <v>LS</v>
          </cell>
          <cell r="D227" t="str">
            <v>LE_961Base</v>
          </cell>
          <cell r="E227">
            <v>3</v>
          </cell>
          <cell r="I227">
            <v>10.8</v>
          </cell>
          <cell r="J227">
            <v>10.8</v>
          </cell>
          <cell r="L227">
            <v>10.8</v>
          </cell>
          <cell r="V227" t="str">
            <v>20110629LE_961Base</v>
          </cell>
        </row>
        <row r="228">
          <cell r="B228" t="str">
            <v>Dec 2011</v>
          </cell>
          <cell r="C228" t="str">
            <v>LS</v>
          </cell>
          <cell r="D228" t="str">
            <v>LE_962Base</v>
          </cell>
          <cell r="E228">
            <v>64</v>
          </cell>
          <cell r="I228">
            <v>231.68</v>
          </cell>
          <cell r="J228">
            <v>231.68</v>
          </cell>
          <cell r="L228">
            <v>231.68</v>
          </cell>
          <cell r="V228" t="str">
            <v>20110629LE_962Base</v>
          </cell>
        </row>
        <row r="229">
          <cell r="B229" t="str">
            <v>Dec 2011</v>
          </cell>
          <cell r="C229" t="str">
            <v>LS</v>
          </cell>
          <cell r="D229" t="str">
            <v>LE_963Base</v>
          </cell>
          <cell r="E229">
            <v>133</v>
          </cell>
          <cell r="I229">
            <v>506.73</v>
          </cell>
          <cell r="J229">
            <v>506.73</v>
          </cell>
          <cell r="L229">
            <v>506.73</v>
          </cell>
          <cell r="V229" t="str">
            <v>20110629LE_963Base</v>
          </cell>
        </row>
      </sheetData>
      <sheetData sheetId="22">
        <row r="4">
          <cell r="B4" t="str">
            <v>Jan 2012</v>
          </cell>
          <cell r="I4">
            <v>0</v>
          </cell>
          <cell r="J4">
            <v>-0.01</v>
          </cell>
          <cell r="K4">
            <v>0</v>
          </cell>
        </row>
        <row r="5">
          <cell r="B5" t="str">
            <v>Jan 2012</v>
          </cell>
          <cell r="I5">
            <v>-2250.5300000000002</v>
          </cell>
          <cell r="J5">
            <v>331.04</v>
          </cell>
          <cell r="K5">
            <v>0</v>
          </cell>
        </row>
        <row r="6">
          <cell r="B6" t="str">
            <v>Jan 2012</v>
          </cell>
          <cell r="I6">
            <v>0</v>
          </cell>
          <cell r="J6">
            <v>0</v>
          </cell>
          <cell r="K6">
            <v>0</v>
          </cell>
        </row>
        <row r="7">
          <cell r="B7" t="str">
            <v>Jan 2012</v>
          </cell>
          <cell r="I7">
            <v>0</v>
          </cell>
          <cell r="J7">
            <v>0.01</v>
          </cell>
          <cell r="K7">
            <v>0</v>
          </cell>
        </row>
        <row r="8">
          <cell r="B8" t="str">
            <v>Jan 2012</v>
          </cell>
          <cell r="I8">
            <v>0</v>
          </cell>
          <cell r="J8">
            <v>0.01</v>
          </cell>
          <cell r="K8">
            <v>0</v>
          </cell>
        </row>
        <row r="9">
          <cell r="B9" t="str">
            <v>Jan 2012</v>
          </cell>
          <cell r="I9">
            <v>0</v>
          </cell>
          <cell r="J9">
            <v>-0.01</v>
          </cell>
          <cell r="K9">
            <v>0</v>
          </cell>
        </row>
        <row r="10">
          <cell r="B10" t="str">
            <v>Jan 2012</v>
          </cell>
          <cell r="G10">
            <v>19189</v>
          </cell>
          <cell r="I10">
            <v>5475</v>
          </cell>
          <cell r="J10">
            <v>-0.13</v>
          </cell>
          <cell r="K10">
            <v>-3272.93</v>
          </cell>
        </row>
        <row r="11">
          <cell r="B11" t="str">
            <v>Jan 2012</v>
          </cell>
          <cell r="G11">
            <v>8235</v>
          </cell>
          <cell r="I11">
            <v>-180</v>
          </cell>
          <cell r="J11">
            <v>0.01</v>
          </cell>
          <cell r="K11">
            <v>0.59</v>
          </cell>
        </row>
        <row r="12">
          <cell r="B12" t="str">
            <v>Jan 2012</v>
          </cell>
          <cell r="I12">
            <v>0</v>
          </cell>
          <cell r="J12">
            <v>0</v>
          </cell>
          <cell r="K12">
            <v>-2.61</v>
          </cell>
        </row>
        <row r="13">
          <cell r="B13" t="str">
            <v>Jan 2012</v>
          </cell>
          <cell r="F13">
            <v>7231.7</v>
          </cell>
          <cell r="I13">
            <v>1113.33</v>
          </cell>
          <cell r="J13">
            <v>-0.03</v>
          </cell>
          <cell r="K13">
            <v>4923.09</v>
          </cell>
          <cell r="L13">
            <v>4560</v>
          </cell>
        </row>
        <row r="14">
          <cell r="B14" t="str">
            <v>Jan 2012</v>
          </cell>
          <cell r="I14">
            <v>-200</v>
          </cell>
          <cell r="J14">
            <v>0.02</v>
          </cell>
          <cell r="K14">
            <v>0.01</v>
          </cell>
        </row>
        <row r="15">
          <cell r="B15" t="str">
            <v>Jan 2012</v>
          </cell>
          <cell r="I15">
            <v>-2342.81</v>
          </cell>
          <cell r="J15">
            <v>14.52</v>
          </cell>
          <cell r="K15">
            <v>0</v>
          </cell>
        </row>
        <row r="16">
          <cell r="B16" t="str">
            <v>Jan 2012</v>
          </cell>
          <cell r="I16">
            <v>0</v>
          </cell>
          <cell r="J16">
            <v>0.13</v>
          </cell>
          <cell r="K16">
            <v>0</v>
          </cell>
        </row>
        <row r="17">
          <cell r="B17" t="str">
            <v>Jan 2012</v>
          </cell>
          <cell r="I17">
            <v>0</v>
          </cell>
          <cell r="J17">
            <v>-0.01</v>
          </cell>
          <cell r="K17">
            <v>0</v>
          </cell>
        </row>
        <row r="18">
          <cell r="B18" t="str">
            <v>Jan 2012</v>
          </cell>
          <cell r="I18">
            <v>0</v>
          </cell>
          <cell r="J18">
            <v>0</v>
          </cell>
          <cell r="K18">
            <v>0.01</v>
          </cell>
        </row>
        <row r="19">
          <cell r="B19" t="str">
            <v>Jan 2012</v>
          </cell>
          <cell r="G19">
            <v>1560</v>
          </cell>
          <cell r="I19">
            <v>1425</v>
          </cell>
          <cell r="J19">
            <v>0.03</v>
          </cell>
          <cell r="K19">
            <v>395.39</v>
          </cell>
        </row>
        <row r="20">
          <cell r="B20" t="str">
            <v>Jan 2012</v>
          </cell>
          <cell r="G20">
            <v>198</v>
          </cell>
          <cell r="I20">
            <v>828</v>
          </cell>
          <cell r="J20">
            <v>-14.33</v>
          </cell>
          <cell r="K20">
            <v>55.11</v>
          </cell>
        </row>
        <row r="21">
          <cell r="B21" t="str">
            <v>Jan 2012</v>
          </cell>
          <cell r="I21">
            <v>0</v>
          </cell>
          <cell r="J21">
            <v>0.02</v>
          </cell>
          <cell r="K21">
            <v>-0.03</v>
          </cell>
        </row>
        <row r="22">
          <cell r="B22" t="str">
            <v>Jan 2012</v>
          </cell>
          <cell r="F22">
            <v>4281.6000000000004</v>
          </cell>
          <cell r="G22">
            <v>4272</v>
          </cell>
          <cell r="I22">
            <v>-290</v>
          </cell>
          <cell r="J22">
            <v>0</v>
          </cell>
          <cell r="K22">
            <v>-29423.279999999999</v>
          </cell>
        </row>
        <row r="23">
          <cell r="B23" t="str">
            <v>Jan 2012</v>
          </cell>
          <cell r="I23">
            <v>0</v>
          </cell>
          <cell r="J23">
            <v>0</v>
          </cell>
          <cell r="K23">
            <v>-0.83</v>
          </cell>
        </row>
        <row r="24">
          <cell r="B24" t="str">
            <v>Jan 2012</v>
          </cell>
          <cell r="I24">
            <v>0</v>
          </cell>
          <cell r="J24">
            <v>0.03</v>
          </cell>
          <cell r="K24">
            <v>0</v>
          </cell>
        </row>
        <row r="25">
          <cell r="B25" t="str">
            <v>Jan 2012</v>
          </cell>
          <cell r="I25">
            <v>0</v>
          </cell>
          <cell r="J25">
            <v>0.14000000000000001</v>
          </cell>
          <cell r="K25">
            <v>0</v>
          </cell>
        </row>
        <row r="26">
          <cell r="B26" t="str">
            <v>Jan 2012</v>
          </cell>
          <cell r="I26">
            <v>0</v>
          </cell>
          <cell r="J26">
            <v>-0.01</v>
          </cell>
          <cell r="K26">
            <v>0</v>
          </cell>
        </row>
        <row r="27">
          <cell r="B27" t="str">
            <v>Jan 2012</v>
          </cell>
          <cell r="I27">
            <v>0</v>
          </cell>
          <cell r="J27">
            <v>0.56000000000000005</v>
          </cell>
          <cell r="K27">
            <v>0</v>
          </cell>
        </row>
        <row r="28">
          <cell r="B28" t="str">
            <v>Jan 2012</v>
          </cell>
          <cell r="I28">
            <v>12792.270000000019</v>
          </cell>
          <cell r="J28">
            <v>30.31</v>
          </cell>
          <cell r="K28">
            <v>0</v>
          </cell>
        </row>
        <row r="29">
          <cell r="B29" t="str">
            <v>Jan 2012</v>
          </cell>
          <cell r="I29">
            <v>9.6300000000000008</v>
          </cell>
          <cell r="J29">
            <v>4.9999999999272404E-2</v>
          </cell>
          <cell r="K29">
            <v>0</v>
          </cell>
        </row>
        <row r="30">
          <cell r="B30" t="str">
            <v>Jan 2012</v>
          </cell>
          <cell r="I30">
            <v>0</v>
          </cell>
          <cell r="J30">
            <v>1.0000000000218279E-2</v>
          </cell>
          <cell r="K30">
            <v>0</v>
          </cell>
        </row>
        <row r="31">
          <cell r="B31" t="str">
            <v>Jan 2012</v>
          </cell>
          <cell r="I31">
            <v>0</v>
          </cell>
          <cell r="J31">
            <v>-6.0000000000400178E-2</v>
          </cell>
          <cell r="K31">
            <v>0</v>
          </cell>
        </row>
        <row r="32">
          <cell r="B32" t="str">
            <v>Jan 2012</v>
          </cell>
          <cell r="I32">
            <v>0</v>
          </cell>
          <cell r="J32">
            <v>-5.0000000000011369E-2</v>
          </cell>
          <cell r="K32">
            <v>0</v>
          </cell>
        </row>
        <row r="33">
          <cell r="B33" t="str">
            <v>Feb 2012</v>
          </cell>
          <cell r="I33">
            <v>0</v>
          </cell>
          <cell r="J33">
            <v>0.01</v>
          </cell>
          <cell r="K33">
            <v>0</v>
          </cell>
        </row>
        <row r="34">
          <cell r="B34" t="str">
            <v>Feb 2012</v>
          </cell>
          <cell r="I34">
            <v>-2672.37</v>
          </cell>
          <cell r="J34">
            <v>-2.3199999999999998</v>
          </cell>
          <cell r="K34">
            <v>0</v>
          </cell>
        </row>
        <row r="35">
          <cell r="B35" t="str">
            <v>Feb 2012</v>
          </cell>
          <cell r="I35">
            <v>0</v>
          </cell>
          <cell r="J35">
            <v>0</v>
          </cell>
          <cell r="K35">
            <v>0</v>
          </cell>
        </row>
        <row r="36">
          <cell r="B36" t="str">
            <v>Feb 2012</v>
          </cell>
          <cell r="I36">
            <v>0</v>
          </cell>
          <cell r="J36">
            <v>0.01</v>
          </cell>
          <cell r="K36">
            <v>0</v>
          </cell>
        </row>
        <row r="37">
          <cell r="B37" t="str">
            <v>Feb 2012</v>
          </cell>
          <cell r="I37">
            <v>0</v>
          </cell>
          <cell r="J37">
            <v>-0.01</v>
          </cell>
          <cell r="K37">
            <v>0</v>
          </cell>
        </row>
        <row r="38">
          <cell r="B38" t="str">
            <v>Feb 2012</v>
          </cell>
          <cell r="I38">
            <v>0</v>
          </cell>
          <cell r="J38">
            <v>0</v>
          </cell>
          <cell r="K38">
            <v>0</v>
          </cell>
        </row>
        <row r="39">
          <cell r="B39" t="str">
            <v>Feb 2012</v>
          </cell>
          <cell r="G39">
            <v>18944</v>
          </cell>
          <cell r="I39">
            <v>-1689</v>
          </cell>
          <cell r="J39">
            <v>0.19</v>
          </cell>
          <cell r="K39">
            <v>-8449.65</v>
          </cell>
        </row>
        <row r="40">
          <cell r="B40" t="str">
            <v>Feb 2012</v>
          </cell>
          <cell r="G40">
            <v>8259</v>
          </cell>
          <cell r="I40">
            <v>176.54</v>
          </cell>
          <cell r="J40">
            <v>-0.02</v>
          </cell>
          <cell r="K40">
            <v>-22.52</v>
          </cell>
        </row>
        <row r="41">
          <cell r="B41" t="str">
            <v>Feb 2012</v>
          </cell>
          <cell r="G41">
            <v>4</v>
          </cell>
          <cell r="I41">
            <v>0</v>
          </cell>
          <cell r="J41">
            <v>0</v>
          </cell>
          <cell r="K41">
            <v>0.65</v>
          </cell>
        </row>
        <row r="42">
          <cell r="B42" t="str">
            <v>Feb 2012</v>
          </cell>
          <cell r="F42">
            <v>6625.1</v>
          </cell>
          <cell r="I42">
            <v>-1132.17</v>
          </cell>
          <cell r="J42">
            <v>0.04</v>
          </cell>
          <cell r="K42">
            <v>1145.8499999999999</v>
          </cell>
          <cell r="L42">
            <v>2280</v>
          </cell>
        </row>
        <row r="43">
          <cell r="B43" t="str">
            <v>Feb 2012</v>
          </cell>
          <cell r="I43">
            <v>-800</v>
          </cell>
          <cell r="J43">
            <v>0.01</v>
          </cell>
          <cell r="K43">
            <v>-0.01</v>
          </cell>
        </row>
        <row r="44">
          <cell r="B44" t="str">
            <v>Feb 2012</v>
          </cell>
          <cell r="I44">
            <v>-1557.11</v>
          </cell>
          <cell r="J44">
            <v>167.82</v>
          </cell>
          <cell r="K44">
            <v>0</v>
          </cell>
        </row>
        <row r="45">
          <cell r="B45" t="str">
            <v>Feb 2012</v>
          </cell>
          <cell r="I45">
            <v>0</v>
          </cell>
          <cell r="J45">
            <v>-0.03</v>
          </cell>
          <cell r="K45">
            <v>0</v>
          </cell>
        </row>
        <row r="46">
          <cell r="B46" t="str">
            <v>Feb 2012</v>
          </cell>
          <cell r="I46">
            <v>0</v>
          </cell>
          <cell r="J46">
            <v>0.01</v>
          </cell>
          <cell r="K46">
            <v>0</v>
          </cell>
        </row>
        <row r="47">
          <cell r="B47" t="str">
            <v>Feb 2012</v>
          </cell>
          <cell r="G47">
            <v>427</v>
          </cell>
          <cell r="I47">
            <v>0</v>
          </cell>
          <cell r="J47">
            <v>0</v>
          </cell>
          <cell r="K47">
            <v>0</v>
          </cell>
        </row>
        <row r="48">
          <cell r="B48" t="str">
            <v>Feb 2012</v>
          </cell>
          <cell r="I48">
            <v>-1500</v>
          </cell>
          <cell r="J48">
            <v>0</v>
          </cell>
          <cell r="K48">
            <v>-0.01</v>
          </cell>
        </row>
        <row r="49">
          <cell r="B49" t="str">
            <v>Feb 2012</v>
          </cell>
          <cell r="G49">
            <v>1670</v>
          </cell>
          <cell r="I49">
            <v>-471</v>
          </cell>
          <cell r="J49">
            <v>0.1</v>
          </cell>
          <cell r="K49">
            <v>-3637.6</v>
          </cell>
        </row>
        <row r="50">
          <cell r="B50" t="str">
            <v>Feb 2012</v>
          </cell>
          <cell r="G50">
            <v>281</v>
          </cell>
          <cell r="I50">
            <v>0</v>
          </cell>
          <cell r="J50">
            <v>0</v>
          </cell>
          <cell r="K50">
            <v>-3.36</v>
          </cell>
        </row>
        <row r="51">
          <cell r="B51" t="str">
            <v>Feb 2012</v>
          </cell>
          <cell r="F51">
            <v>3196.83</v>
          </cell>
          <cell r="G51">
            <v>1177.95</v>
          </cell>
          <cell r="H51">
            <v>1161.5999999999999</v>
          </cell>
          <cell r="I51">
            <v>-217.24</v>
          </cell>
          <cell r="J51">
            <v>-0.01</v>
          </cell>
          <cell r="K51">
            <v>-26428.29</v>
          </cell>
        </row>
        <row r="52">
          <cell r="B52" t="str">
            <v>Feb 2012</v>
          </cell>
          <cell r="I52">
            <v>0</v>
          </cell>
          <cell r="J52">
            <v>-0.03</v>
          </cell>
          <cell r="K52">
            <v>0.24</v>
          </cell>
        </row>
        <row r="53">
          <cell r="B53" t="str">
            <v>Feb 2012</v>
          </cell>
          <cell r="I53">
            <v>0</v>
          </cell>
          <cell r="J53">
            <v>0</v>
          </cell>
          <cell r="K53">
            <v>0</v>
          </cell>
        </row>
        <row r="54">
          <cell r="B54" t="str">
            <v>Feb 2012</v>
          </cell>
          <cell r="I54">
            <v>0</v>
          </cell>
          <cell r="J54">
            <v>0.01</v>
          </cell>
          <cell r="K54">
            <v>0</v>
          </cell>
        </row>
        <row r="55">
          <cell r="B55" t="str">
            <v>Feb 2012</v>
          </cell>
          <cell r="I55">
            <v>0</v>
          </cell>
          <cell r="J55">
            <v>0.02</v>
          </cell>
          <cell r="K55">
            <v>0</v>
          </cell>
        </row>
        <row r="56">
          <cell r="B56" t="str">
            <v>Feb 2012</v>
          </cell>
          <cell r="I56">
            <v>-2.41</v>
          </cell>
          <cell r="J56">
            <v>-0.01</v>
          </cell>
          <cell r="K56">
            <v>0</v>
          </cell>
        </row>
        <row r="57">
          <cell r="B57" t="str">
            <v>Feb 2012</v>
          </cell>
          <cell r="I57">
            <v>0</v>
          </cell>
          <cell r="J57">
            <v>-0.01</v>
          </cell>
          <cell r="K57">
            <v>0</v>
          </cell>
        </row>
        <row r="58">
          <cell r="B58" t="str">
            <v>Feb 2012</v>
          </cell>
          <cell r="I58">
            <v>0</v>
          </cell>
          <cell r="J58">
            <v>0.5</v>
          </cell>
          <cell r="K58">
            <v>0</v>
          </cell>
        </row>
        <row r="59">
          <cell r="B59" t="str">
            <v>Feb 2012</v>
          </cell>
          <cell r="I59">
            <v>-9396.9</v>
          </cell>
          <cell r="J59">
            <v>55.01</v>
          </cell>
          <cell r="K59">
            <v>0</v>
          </cell>
        </row>
        <row r="60">
          <cell r="B60" t="str">
            <v>Feb 2012</v>
          </cell>
          <cell r="I60">
            <v>3.81</v>
          </cell>
          <cell r="J60">
            <v>0.03</v>
          </cell>
          <cell r="K60">
            <v>0</v>
          </cell>
        </row>
        <row r="61">
          <cell r="B61" t="str">
            <v>Feb 2012</v>
          </cell>
          <cell r="I61">
            <v>0</v>
          </cell>
          <cell r="J61">
            <v>0</v>
          </cell>
          <cell r="K61">
            <v>0</v>
          </cell>
        </row>
        <row r="62">
          <cell r="B62" t="str">
            <v>Feb 2012</v>
          </cell>
          <cell r="I62">
            <v>0</v>
          </cell>
          <cell r="J62">
            <v>-0.02</v>
          </cell>
          <cell r="K62">
            <v>0</v>
          </cell>
        </row>
        <row r="63">
          <cell r="B63" t="str">
            <v>Feb 2012</v>
          </cell>
          <cell r="I63">
            <v>0</v>
          </cell>
          <cell r="J63">
            <v>0</v>
          </cell>
          <cell r="K63">
            <v>0</v>
          </cell>
        </row>
        <row r="64">
          <cell r="B64" t="str">
            <v>Mar 2012</v>
          </cell>
          <cell r="I64">
            <v>0</v>
          </cell>
          <cell r="J64">
            <v>0</v>
          </cell>
          <cell r="K64">
            <v>0</v>
          </cell>
        </row>
        <row r="65">
          <cell r="B65" t="str">
            <v>Mar 2012</v>
          </cell>
          <cell r="I65">
            <v>0</v>
          </cell>
          <cell r="J65">
            <v>0</v>
          </cell>
          <cell r="K65">
            <v>0</v>
          </cell>
        </row>
        <row r="66">
          <cell r="B66" t="str">
            <v>Mar 2012</v>
          </cell>
          <cell r="I66">
            <v>0</v>
          </cell>
          <cell r="J66">
            <v>0</v>
          </cell>
          <cell r="K66">
            <v>0</v>
          </cell>
        </row>
        <row r="67">
          <cell r="B67" t="str">
            <v>Mar 2012</v>
          </cell>
          <cell r="I67">
            <v>0</v>
          </cell>
          <cell r="J67">
            <v>0.03</v>
          </cell>
          <cell r="K67">
            <v>0</v>
          </cell>
        </row>
        <row r="68">
          <cell r="B68" t="str">
            <v>Mar 2012</v>
          </cell>
          <cell r="I68">
            <v>0</v>
          </cell>
          <cell r="J68">
            <v>0</v>
          </cell>
          <cell r="K68">
            <v>0</v>
          </cell>
        </row>
        <row r="69">
          <cell r="B69" t="str">
            <v>Mar 2012</v>
          </cell>
          <cell r="I69">
            <v>-2690.97</v>
          </cell>
          <cell r="J69">
            <v>-51.15</v>
          </cell>
          <cell r="K69">
            <v>0</v>
          </cell>
        </row>
        <row r="70">
          <cell r="B70" t="str">
            <v>Mar 2012</v>
          </cell>
          <cell r="I70">
            <v>0</v>
          </cell>
          <cell r="J70">
            <v>0</v>
          </cell>
          <cell r="K70">
            <v>0</v>
          </cell>
        </row>
        <row r="71">
          <cell r="B71" t="str">
            <v>Mar 2012</v>
          </cell>
          <cell r="I71">
            <v>0</v>
          </cell>
          <cell r="J71">
            <v>-0.64</v>
          </cell>
          <cell r="K71">
            <v>0</v>
          </cell>
        </row>
        <row r="72">
          <cell r="B72" t="str">
            <v>Mar 2012</v>
          </cell>
          <cell r="I72">
            <v>0</v>
          </cell>
          <cell r="J72">
            <v>-0.02</v>
          </cell>
          <cell r="K72">
            <v>0</v>
          </cell>
        </row>
        <row r="73">
          <cell r="B73" t="str">
            <v>Mar 2012</v>
          </cell>
          <cell r="I73">
            <v>0</v>
          </cell>
          <cell r="J73">
            <v>0.3</v>
          </cell>
          <cell r="K73">
            <v>0</v>
          </cell>
        </row>
        <row r="74">
          <cell r="B74" t="str">
            <v>Mar 2012</v>
          </cell>
          <cell r="G74">
            <v>15820</v>
          </cell>
          <cell r="I74">
            <v>3674.36</v>
          </cell>
          <cell r="J74">
            <v>-20.57</v>
          </cell>
          <cell r="K74">
            <v>10777.27</v>
          </cell>
        </row>
        <row r="75">
          <cell r="B75" t="str">
            <v>Mar 2012</v>
          </cell>
          <cell r="G75">
            <v>8186</v>
          </cell>
          <cell r="I75">
            <v>-90</v>
          </cell>
          <cell r="J75">
            <v>0.01</v>
          </cell>
          <cell r="K75">
            <v>-208.12</v>
          </cell>
        </row>
        <row r="76">
          <cell r="B76" t="str">
            <v>Mar 2012</v>
          </cell>
          <cell r="I76">
            <v>0</v>
          </cell>
          <cell r="J76">
            <v>0</v>
          </cell>
          <cell r="K76">
            <v>-15.7</v>
          </cell>
        </row>
        <row r="77">
          <cell r="B77" t="str">
            <v>Mar 2012</v>
          </cell>
          <cell r="F77">
            <v>5104.2</v>
          </cell>
          <cell r="G77">
            <v>0</v>
          </cell>
          <cell r="H77">
            <v>0</v>
          </cell>
          <cell r="I77">
            <v>1300</v>
          </cell>
          <cell r="J77">
            <v>-0.01</v>
          </cell>
          <cell r="K77">
            <v>2492.6000000000004</v>
          </cell>
          <cell r="L77">
            <v>2280</v>
          </cell>
        </row>
        <row r="78">
          <cell r="B78" t="str">
            <v>Mar 2012</v>
          </cell>
          <cell r="I78">
            <v>800</v>
          </cell>
          <cell r="J78">
            <v>0.01</v>
          </cell>
          <cell r="K78">
            <v>4085.58</v>
          </cell>
        </row>
        <row r="79">
          <cell r="B79" t="str">
            <v>Mar 2012</v>
          </cell>
          <cell r="I79">
            <v>0</v>
          </cell>
          <cell r="J79">
            <v>0</v>
          </cell>
          <cell r="K79">
            <v>0</v>
          </cell>
        </row>
        <row r="80">
          <cell r="B80" t="str">
            <v>Mar 2012</v>
          </cell>
          <cell r="I80">
            <v>-2406.62</v>
          </cell>
          <cell r="J80">
            <v>-455.43</v>
          </cell>
          <cell r="K80">
            <v>0</v>
          </cell>
        </row>
        <row r="81">
          <cell r="B81" t="str">
            <v>Mar 2012</v>
          </cell>
          <cell r="I81">
            <v>0</v>
          </cell>
          <cell r="J81">
            <v>-1.85</v>
          </cell>
          <cell r="K81">
            <v>0</v>
          </cell>
        </row>
        <row r="82">
          <cell r="B82" t="str">
            <v>Mar 2012</v>
          </cell>
          <cell r="I82">
            <v>0</v>
          </cell>
          <cell r="J82">
            <v>0.02</v>
          </cell>
          <cell r="K82">
            <v>0</v>
          </cell>
        </row>
        <row r="83">
          <cell r="B83" t="str">
            <v>Mar 2012</v>
          </cell>
          <cell r="I83">
            <v>0</v>
          </cell>
          <cell r="J83">
            <v>0</v>
          </cell>
          <cell r="K83">
            <v>0</v>
          </cell>
        </row>
        <row r="84">
          <cell r="B84" t="str">
            <v>Mar 2012</v>
          </cell>
          <cell r="I84">
            <v>0</v>
          </cell>
          <cell r="J84">
            <v>0</v>
          </cell>
          <cell r="K84">
            <v>0</v>
          </cell>
        </row>
        <row r="85">
          <cell r="B85" t="str">
            <v>Mar 2012</v>
          </cell>
          <cell r="I85">
            <v>0</v>
          </cell>
          <cell r="J85">
            <v>0</v>
          </cell>
          <cell r="K85">
            <v>0</v>
          </cell>
        </row>
        <row r="86">
          <cell r="B86" t="str">
            <v>Mar 2012</v>
          </cell>
          <cell r="I86">
            <v>0</v>
          </cell>
          <cell r="J86">
            <v>0</v>
          </cell>
          <cell r="K86">
            <v>0</v>
          </cell>
        </row>
        <row r="87">
          <cell r="B87" t="str">
            <v>Mar 2012</v>
          </cell>
          <cell r="I87">
            <v>0</v>
          </cell>
          <cell r="J87">
            <v>0</v>
          </cell>
          <cell r="K87">
            <v>-662.40000000002328</v>
          </cell>
        </row>
        <row r="88">
          <cell r="B88" t="str">
            <v>Mar 2012</v>
          </cell>
          <cell r="F88">
            <v>24302</v>
          </cell>
          <cell r="G88">
            <v>15152.1</v>
          </cell>
          <cell r="H88">
            <v>14562.5</v>
          </cell>
          <cell r="I88">
            <v>1500</v>
          </cell>
          <cell r="J88">
            <v>0</v>
          </cell>
          <cell r="K88">
            <v>3720.1</v>
          </cell>
        </row>
        <row r="89">
          <cell r="B89" t="str">
            <v>Mar 2012</v>
          </cell>
          <cell r="G89">
            <v>1473</v>
          </cell>
          <cell r="I89">
            <v>188.54</v>
          </cell>
          <cell r="J89">
            <v>9.9999997764825821E-3</v>
          </cell>
          <cell r="K89">
            <v>267.45999999999998</v>
          </cell>
        </row>
        <row r="90">
          <cell r="B90" t="str">
            <v>Mar 2012</v>
          </cell>
          <cell r="G90">
            <v>45</v>
          </cell>
          <cell r="I90">
            <v>0</v>
          </cell>
          <cell r="J90">
            <v>1.0000000009313226E-2</v>
          </cell>
          <cell r="K90">
            <v>-42.79</v>
          </cell>
        </row>
        <row r="91">
          <cell r="B91" t="str">
            <v>Mar 2012</v>
          </cell>
          <cell r="I91">
            <v>900</v>
          </cell>
          <cell r="J91">
            <v>-1.9999999960418791E-2</v>
          </cell>
          <cell r="K91">
            <v>401.9</v>
          </cell>
        </row>
        <row r="92">
          <cell r="B92" t="str">
            <v>Mar 2012</v>
          </cell>
          <cell r="I92">
            <v>0</v>
          </cell>
          <cell r="J92">
            <v>1.0000000242143869E-2</v>
          </cell>
          <cell r="K92">
            <v>-776.41000000014901</v>
          </cell>
        </row>
        <row r="93">
          <cell r="B93" t="str">
            <v>Mar 2012</v>
          </cell>
          <cell r="I93">
            <v>300</v>
          </cell>
          <cell r="J93">
            <v>9.9999999947613105E-3</v>
          </cell>
          <cell r="K93">
            <v>-49.28</v>
          </cell>
        </row>
        <row r="94">
          <cell r="B94" t="str">
            <v>Mar 2012</v>
          </cell>
          <cell r="I94">
            <v>0</v>
          </cell>
          <cell r="J94">
            <v>1.0699999999999932</v>
          </cell>
          <cell r="K94">
            <v>0</v>
          </cell>
        </row>
        <row r="95">
          <cell r="B95" t="str">
            <v>Mar 2012</v>
          </cell>
          <cell r="I95">
            <v>0</v>
          </cell>
          <cell r="J95">
            <v>42.489999999999782</v>
          </cell>
          <cell r="K95">
            <v>0</v>
          </cell>
        </row>
        <row r="96">
          <cell r="B96" t="str">
            <v>Mar 2012</v>
          </cell>
          <cell r="I96">
            <v>0</v>
          </cell>
          <cell r="J96">
            <v>-0.18000000000029104</v>
          </cell>
          <cell r="K96">
            <v>0</v>
          </cell>
        </row>
        <row r="97">
          <cell r="B97" t="str">
            <v>Mar 2012</v>
          </cell>
          <cell r="I97">
            <v>3.02</v>
          </cell>
          <cell r="J97">
            <v>-3.7700000000004366</v>
          </cell>
          <cell r="K97">
            <v>0</v>
          </cell>
        </row>
        <row r="98">
          <cell r="B98" t="str">
            <v>Mar 2012</v>
          </cell>
          <cell r="I98">
            <v>0</v>
          </cell>
          <cell r="J98">
            <v>0</v>
          </cell>
          <cell r="K98">
            <v>0</v>
          </cell>
        </row>
        <row r="99">
          <cell r="B99" t="str">
            <v>Mar 2012</v>
          </cell>
          <cell r="I99">
            <v>0</v>
          </cell>
          <cell r="J99">
            <v>-2.04</v>
          </cell>
          <cell r="K99">
            <v>0</v>
          </cell>
        </row>
        <row r="100">
          <cell r="B100" t="str">
            <v>Mar 2012</v>
          </cell>
          <cell r="I100">
            <v>-11152.73</v>
          </cell>
          <cell r="J100">
            <v>-177.06</v>
          </cell>
          <cell r="K100">
            <v>0</v>
          </cell>
        </row>
        <row r="101">
          <cell r="B101" t="str">
            <v>Mar 2012</v>
          </cell>
          <cell r="I101">
            <v>38.53</v>
          </cell>
          <cell r="J101">
            <v>-0.43</v>
          </cell>
          <cell r="K101">
            <v>0</v>
          </cell>
        </row>
        <row r="102">
          <cell r="B102" t="str">
            <v>Mar 2012</v>
          </cell>
          <cell r="I102">
            <v>0</v>
          </cell>
          <cell r="J102">
            <v>0</v>
          </cell>
          <cell r="K102">
            <v>0</v>
          </cell>
        </row>
        <row r="103">
          <cell r="B103" t="str">
            <v>Mar 2012</v>
          </cell>
          <cell r="I103">
            <v>0</v>
          </cell>
          <cell r="J103">
            <v>0.01</v>
          </cell>
          <cell r="K103">
            <v>0</v>
          </cell>
        </row>
        <row r="104">
          <cell r="B104" t="str">
            <v>Mar 2012</v>
          </cell>
          <cell r="I104">
            <v>0</v>
          </cell>
          <cell r="J104">
            <v>0</v>
          </cell>
          <cell r="K104">
            <v>0</v>
          </cell>
        </row>
        <row r="105">
          <cell r="B105" t="str">
            <v>Apr 2011</v>
          </cell>
        </row>
        <row r="106">
          <cell r="B106" t="str">
            <v>Apr 2011</v>
          </cell>
        </row>
        <row r="107">
          <cell r="B107" t="str">
            <v>Apr 2011</v>
          </cell>
        </row>
        <row r="108">
          <cell r="B108" t="str">
            <v>Apr 2011</v>
          </cell>
        </row>
        <row r="109">
          <cell r="B109" t="str">
            <v>Apr 2011</v>
          </cell>
        </row>
        <row r="110">
          <cell r="B110" t="str">
            <v>Apr 2011</v>
          </cell>
          <cell r="I110">
            <v>-3935.95</v>
          </cell>
          <cell r="J110">
            <v>-181.34</v>
          </cell>
        </row>
        <row r="111">
          <cell r="B111" t="str">
            <v>Apr 2011</v>
          </cell>
          <cell r="I111">
            <v>-1.5</v>
          </cell>
          <cell r="J111">
            <v>33.409999999999997</v>
          </cell>
        </row>
        <row r="112">
          <cell r="B112" t="str">
            <v>Apr 2011</v>
          </cell>
          <cell r="J112">
            <v>-0.03</v>
          </cell>
        </row>
        <row r="113">
          <cell r="B113" t="str">
            <v>Apr 2011</v>
          </cell>
          <cell r="J113">
            <v>0.02</v>
          </cell>
        </row>
        <row r="114">
          <cell r="B114" t="str">
            <v>Apr 2011</v>
          </cell>
        </row>
        <row r="115">
          <cell r="B115" t="str">
            <v>Apr 2011</v>
          </cell>
          <cell r="G115">
            <v>16765</v>
          </cell>
          <cell r="I115">
            <v>-1891.23</v>
          </cell>
          <cell r="J115">
            <v>-48.53000000026077</v>
          </cell>
          <cell r="K115">
            <v>-7557.14</v>
          </cell>
        </row>
        <row r="116">
          <cell r="B116" t="str">
            <v>Apr 2011</v>
          </cell>
          <cell r="G116">
            <v>670</v>
          </cell>
          <cell r="I116">
            <v>-360</v>
          </cell>
          <cell r="J116">
            <v>0.02</v>
          </cell>
          <cell r="K116">
            <v>207.97</v>
          </cell>
        </row>
        <row r="117">
          <cell r="B117" t="str">
            <v>Apr 2011</v>
          </cell>
          <cell r="G117">
            <v>10</v>
          </cell>
          <cell r="I117">
            <v>0</v>
          </cell>
          <cell r="J117">
            <v>0</v>
          </cell>
          <cell r="K117">
            <v>-5.88</v>
          </cell>
        </row>
        <row r="118">
          <cell r="B118" t="str">
            <v>Apr 2011</v>
          </cell>
          <cell r="F118">
            <v>3170.9</v>
          </cell>
          <cell r="G118">
            <v>0</v>
          </cell>
          <cell r="H118">
            <v>0</v>
          </cell>
          <cell r="I118">
            <v>26.67</v>
          </cell>
          <cell r="J118">
            <v>0.03</v>
          </cell>
          <cell r="K118">
            <v>2514.5100000000002</v>
          </cell>
        </row>
        <row r="119">
          <cell r="B119" t="str">
            <v>Apr 2011</v>
          </cell>
          <cell r="F119">
            <v>2571.8000000000002</v>
          </cell>
          <cell r="I119">
            <v>0</v>
          </cell>
          <cell r="J119">
            <v>0</v>
          </cell>
          <cell r="K119">
            <v>0.01</v>
          </cell>
        </row>
        <row r="120">
          <cell r="B120" t="str">
            <v>Apr 2011</v>
          </cell>
        </row>
        <row r="121">
          <cell r="B121" t="str">
            <v>Apr 2011</v>
          </cell>
          <cell r="I121">
            <v>19760.580000000016</v>
          </cell>
          <cell r="J121">
            <v>-431.11999999918044</v>
          </cell>
        </row>
        <row r="122">
          <cell r="B122" t="str">
            <v>Apr 2011</v>
          </cell>
          <cell r="J122">
            <v>-19.34</v>
          </cell>
        </row>
        <row r="123">
          <cell r="B123" t="str">
            <v>Apr 2011</v>
          </cell>
          <cell r="J123">
            <v>0.02</v>
          </cell>
        </row>
        <row r="124">
          <cell r="B124" t="str">
            <v>Apr 2011</v>
          </cell>
        </row>
        <row r="125">
          <cell r="B125" t="str">
            <v>Apr 2011</v>
          </cell>
          <cell r="H125">
            <v>1642.8</v>
          </cell>
          <cell r="J125">
            <v>-16.850000000000001</v>
          </cell>
          <cell r="K125">
            <v>-295.5</v>
          </cell>
        </row>
        <row r="126">
          <cell r="B126" t="str">
            <v>Apr 2011</v>
          </cell>
        </row>
        <row r="127">
          <cell r="B127" t="str">
            <v>Apr 2011</v>
          </cell>
        </row>
        <row r="128">
          <cell r="B128" t="str">
            <v>Apr 2011</v>
          </cell>
          <cell r="H128">
            <v>0</v>
          </cell>
          <cell r="J128">
            <v>-55.01</v>
          </cell>
        </row>
        <row r="129">
          <cell r="B129" t="str">
            <v>Apr 2011</v>
          </cell>
          <cell r="F129">
            <v>918.4</v>
          </cell>
          <cell r="G129">
            <v>226.7</v>
          </cell>
          <cell r="H129">
            <v>90.9</v>
          </cell>
          <cell r="K129">
            <v>0.02</v>
          </cell>
        </row>
        <row r="130">
          <cell r="B130" t="str">
            <v>Apr 2011</v>
          </cell>
          <cell r="G130">
            <v>828</v>
          </cell>
          <cell r="I130">
            <v>-93</v>
          </cell>
          <cell r="J130">
            <v>-0.16</v>
          </cell>
          <cell r="K130">
            <v>-4239.13</v>
          </cell>
        </row>
        <row r="131">
          <cell r="B131" t="str">
            <v>Apr 2011</v>
          </cell>
          <cell r="G131">
            <v>149</v>
          </cell>
          <cell r="I131">
            <v>-540</v>
          </cell>
          <cell r="J131">
            <v>0.01</v>
          </cell>
          <cell r="K131">
            <v>2719.15</v>
          </cell>
        </row>
        <row r="132">
          <cell r="B132" t="str">
            <v>Apr 2011</v>
          </cell>
          <cell r="F132">
            <v>1240.53</v>
          </cell>
          <cell r="G132">
            <v>457.2</v>
          </cell>
          <cell r="H132">
            <v>442.85</v>
          </cell>
          <cell r="K132">
            <v>-0.03</v>
          </cell>
        </row>
        <row r="133">
          <cell r="B133" t="str">
            <v>Apr 2011</v>
          </cell>
          <cell r="F133">
            <v>5990.6</v>
          </cell>
          <cell r="G133">
            <v>5874.8</v>
          </cell>
          <cell r="H133">
            <v>0</v>
          </cell>
          <cell r="J133">
            <v>-0.04</v>
          </cell>
          <cell r="K133">
            <v>-10.69</v>
          </cell>
        </row>
        <row r="134">
          <cell r="B134" t="str">
            <v>Apr 2011</v>
          </cell>
          <cell r="F134">
            <v>0</v>
          </cell>
          <cell r="G134">
            <v>0</v>
          </cell>
          <cell r="H134">
            <v>0</v>
          </cell>
        </row>
        <row r="135">
          <cell r="B135" t="str">
            <v>Apr 2011</v>
          </cell>
          <cell r="H135">
            <v>0</v>
          </cell>
        </row>
        <row r="136">
          <cell r="B136" t="str">
            <v>Apr 2011</v>
          </cell>
          <cell r="H136">
            <v>0</v>
          </cell>
          <cell r="J136">
            <v>-0.03</v>
          </cell>
        </row>
        <row r="137">
          <cell r="B137" t="str">
            <v>Apr 2011</v>
          </cell>
          <cell r="H137">
            <v>0</v>
          </cell>
        </row>
        <row r="138">
          <cell r="B138" t="str">
            <v>Apr 2011</v>
          </cell>
          <cell r="H138">
            <v>0</v>
          </cell>
          <cell r="J138">
            <v>-0.01</v>
          </cell>
        </row>
        <row r="139">
          <cell r="B139" t="str">
            <v>Apr 2011</v>
          </cell>
          <cell r="H139">
            <v>0</v>
          </cell>
        </row>
        <row r="140">
          <cell r="B140" t="str">
            <v>Apr 2011</v>
          </cell>
          <cell r="H140">
            <v>0</v>
          </cell>
          <cell r="J140">
            <v>-12.08</v>
          </cell>
        </row>
        <row r="141">
          <cell r="B141" t="str">
            <v>Apr 2011</v>
          </cell>
          <cell r="H141">
            <v>0</v>
          </cell>
          <cell r="I141">
            <v>-11088.279999999795</v>
          </cell>
          <cell r="J141">
            <v>-94.630000002682209</v>
          </cell>
        </row>
        <row r="142">
          <cell r="B142" t="str">
            <v>Apr 2011</v>
          </cell>
          <cell r="H142">
            <v>0</v>
          </cell>
          <cell r="I142">
            <v>-2.83</v>
          </cell>
          <cell r="J142">
            <v>0.02</v>
          </cell>
        </row>
        <row r="143">
          <cell r="B143" t="str">
            <v>Apr 2011</v>
          </cell>
          <cell r="H143">
            <v>0</v>
          </cell>
        </row>
        <row r="144">
          <cell r="B144" t="str">
            <v>Apr 2011</v>
          </cell>
          <cell r="H144">
            <v>0</v>
          </cell>
          <cell r="I144">
            <v>-9.9</v>
          </cell>
          <cell r="J144">
            <v>0.01</v>
          </cell>
        </row>
        <row r="145">
          <cell r="B145" t="str">
            <v>Apr 2011</v>
          </cell>
          <cell r="H145">
            <v>0</v>
          </cell>
        </row>
        <row r="146">
          <cell r="B146" t="str">
            <v>May 2011</v>
          </cell>
          <cell r="H146">
            <v>0</v>
          </cell>
        </row>
        <row r="147">
          <cell r="B147" t="str">
            <v>May 2011</v>
          </cell>
          <cell r="H147">
            <v>0</v>
          </cell>
        </row>
        <row r="148">
          <cell r="B148" t="str">
            <v>May 2011</v>
          </cell>
          <cell r="H148">
            <v>0</v>
          </cell>
        </row>
        <row r="149">
          <cell r="B149" t="str">
            <v>May 2011</v>
          </cell>
          <cell r="H149">
            <v>0</v>
          </cell>
          <cell r="J149">
            <v>-0.01</v>
          </cell>
        </row>
        <row r="150">
          <cell r="B150" t="str">
            <v>May 2011</v>
          </cell>
          <cell r="H150">
            <v>0</v>
          </cell>
        </row>
        <row r="151">
          <cell r="B151" t="str">
            <v>May 2011</v>
          </cell>
          <cell r="I151">
            <v>-3846.31</v>
          </cell>
          <cell r="J151">
            <v>487.5</v>
          </cell>
        </row>
        <row r="152">
          <cell r="B152" t="str">
            <v>May 2011</v>
          </cell>
        </row>
        <row r="153">
          <cell r="B153" t="str">
            <v>May 2011</v>
          </cell>
          <cell r="H153">
            <v>0</v>
          </cell>
        </row>
        <row r="154">
          <cell r="B154" t="str">
            <v>May 2011</v>
          </cell>
          <cell r="H154">
            <v>0</v>
          </cell>
        </row>
        <row r="155">
          <cell r="B155" t="str">
            <v>May 2011</v>
          </cell>
          <cell r="H155">
            <v>0</v>
          </cell>
        </row>
        <row r="156">
          <cell r="B156" t="str">
            <v>May 2011</v>
          </cell>
          <cell r="H156">
            <v>13703</v>
          </cell>
          <cell r="I156">
            <v>-4995.2</v>
          </cell>
          <cell r="J156">
            <v>36050.83</v>
          </cell>
          <cell r="K156">
            <v>24209.99</v>
          </cell>
        </row>
        <row r="157">
          <cell r="B157" t="str">
            <v>May 2011</v>
          </cell>
          <cell r="H157">
            <v>3155.9</v>
          </cell>
          <cell r="I157">
            <v>2016.2</v>
          </cell>
          <cell r="J157">
            <v>-36050.660000000003</v>
          </cell>
          <cell r="K157">
            <v>-72596.2</v>
          </cell>
        </row>
        <row r="158">
          <cell r="B158" t="str">
            <v>May 2011</v>
          </cell>
          <cell r="H158">
            <v>0</v>
          </cell>
          <cell r="K158">
            <v>-6.13</v>
          </cell>
        </row>
        <row r="159">
          <cell r="B159" t="str">
            <v>May 2011</v>
          </cell>
          <cell r="F159">
            <v>3174</v>
          </cell>
          <cell r="H159">
            <v>0</v>
          </cell>
          <cell r="I159">
            <v>200</v>
          </cell>
          <cell r="J159">
            <v>-0.06</v>
          </cell>
          <cell r="K159">
            <v>-0.08</v>
          </cell>
        </row>
        <row r="160">
          <cell r="B160" t="str">
            <v>May 2011</v>
          </cell>
          <cell r="F160">
            <v>1079.0999999999999</v>
          </cell>
          <cell r="H160">
            <v>0</v>
          </cell>
          <cell r="I160">
            <v>-400</v>
          </cell>
          <cell r="J160">
            <v>-0.01</v>
          </cell>
          <cell r="K160">
            <v>0.03</v>
          </cell>
        </row>
        <row r="161">
          <cell r="B161" t="str">
            <v>May 2011</v>
          </cell>
          <cell r="H161">
            <v>0</v>
          </cell>
        </row>
        <row r="162">
          <cell r="B162" t="str">
            <v>May 2011</v>
          </cell>
          <cell r="I162">
            <v>-3955.15</v>
          </cell>
          <cell r="J162">
            <v>-364.83</v>
          </cell>
        </row>
        <row r="163">
          <cell r="B163" t="str">
            <v>May 2011</v>
          </cell>
          <cell r="H163">
            <v>0</v>
          </cell>
          <cell r="J163">
            <v>-0.04</v>
          </cell>
        </row>
        <row r="164">
          <cell r="B164" t="str">
            <v>May 2011</v>
          </cell>
          <cell r="J164">
            <v>-0.02</v>
          </cell>
        </row>
        <row r="165">
          <cell r="B165" t="str">
            <v>May 2011</v>
          </cell>
        </row>
        <row r="166">
          <cell r="B166" t="str">
            <v>May 2011</v>
          </cell>
          <cell r="H166">
            <v>1584.2</v>
          </cell>
          <cell r="J166">
            <v>-24.28</v>
          </cell>
          <cell r="K166">
            <v>-1.97</v>
          </cell>
        </row>
        <row r="167">
          <cell r="B167" t="str">
            <v>May 2011</v>
          </cell>
          <cell r="H167">
            <v>0</v>
          </cell>
        </row>
        <row r="168">
          <cell r="B168" t="str">
            <v>May 2011</v>
          </cell>
          <cell r="H168">
            <v>0</v>
          </cell>
        </row>
        <row r="169">
          <cell r="B169" t="str">
            <v>May 2011</v>
          </cell>
          <cell r="H169">
            <v>0</v>
          </cell>
          <cell r="J169">
            <v>-49.47</v>
          </cell>
          <cell r="K169">
            <v>-67518.580000000016</v>
          </cell>
        </row>
        <row r="170">
          <cell r="B170" t="str">
            <v>May 2011</v>
          </cell>
          <cell r="F170">
            <v>569.5</v>
          </cell>
          <cell r="G170">
            <v>327.60000000000002</v>
          </cell>
          <cell r="H170">
            <v>239.2</v>
          </cell>
          <cell r="K170">
            <v>-0.01</v>
          </cell>
        </row>
        <row r="171">
          <cell r="B171" t="str">
            <v>May 2011</v>
          </cell>
          <cell r="H171">
            <v>1321</v>
          </cell>
          <cell r="I171">
            <v>618</v>
          </cell>
          <cell r="J171">
            <v>-0.06</v>
          </cell>
          <cell r="K171">
            <v>-15080.88</v>
          </cell>
        </row>
        <row r="172">
          <cell r="B172" t="str">
            <v>May 2011</v>
          </cell>
          <cell r="H172">
            <v>624</v>
          </cell>
          <cell r="I172">
            <v>219</v>
          </cell>
          <cell r="J172">
            <v>-0.01</v>
          </cell>
          <cell r="K172">
            <v>-9372.64</v>
          </cell>
        </row>
        <row r="173">
          <cell r="B173" t="str">
            <v>May 2011</v>
          </cell>
          <cell r="F173">
            <v>1277.83</v>
          </cell>
          <cell r="G173">
            <v>479.6</v>
          </cell>
          <cell r="H173">
            <v>465.25</v>
          </cell>
          <cell r="J173">
            <v>0.01</v>
          </cell>
          <cell r="K173">
            <v>-0.01</v>
          </cell>
        </row>
        <row r="174">
          <cell r="B174" t="str">
            <v>May 2011</v>
          </cell>
          <cell r="F174">
            <v>4953.8</v>
          </cell>
          <cell r="G174">
            <v>4722.8</v>
          </cell>
          <cell r="H174">
            <v>0</v>
          </cell>
          <cell r="J174">
            <v>-0.02</v>
          </cell>
          <cell r="K174">
            <v>-31.23</v>
          </cell>
        </row>
        <row r="175">
          <cell r="B175" t="str">
            <v>May 2011</v>
          </cell>
          <cell r="H175">
            <v>0</v>
          </cell>
        </row>
        <row r="176">
          <cell r="B176" t="str">
            <v>May 2011</v>
          </cell>
          <cell r="H176">
            <v>0</v>
          </cell>
        </row>
        <row r="177">
          <cell r="B177" t="str">
            <v>May 2011</v>
          </cell>
          <cell r="H177">
            <v>0</v>
          </cell>
          <cell r="J177">
            <v>-0.08</v>
          </cell>
        </row>
        <row r="178">
          <cell r="B178" t="str">
            <v>May 2011</v>
          </cell>
          <cell r="H178">
            <v>0</v>
          </cell>
        </row>
        <row r="179">
          <cell r="B179" t="str">
            <v>May 2011</v>
          </cell>
          <cell r="H179">
            <v>0</v>
          </cell>
          <cell r="I179">
            <v>-2.2000000000000002</v>
          </cell>
        </row>
        <row r="180">
          <cell r="B180" t="str">
            <v>May 2011</v>
          </cell>
          <cell r="H180">
            <v>0</v>
          </cell>
        </row>
        <row r="181">
          <cell r="B181" t="str">
            <v>May 2011</v>
          </cell>
          <cell r="H181">
            <v>0</v>
          </cell>
          <cell r="J181">
            <v>74.48</v>
          </cell>
        </row>
        <row r="182">
          <cell r="B182" t="str">
            <v>May 2011</v>
          </cell>
          <cell r="H182">
            <v>0</v>
          </cell>
          <cell r="I182">
            <v>-13689.979999999981</v>
          </cell>
          <cell r="J182">
            <v>-28.140000000596046</v>
          </cell>
        </row>
        <row r="183">
          <cell r="B183" t="str">
            <v>May 2011</v>
          </cell>
          <cell r="H183">
            <v>0</v>
          </cell>
          <cell r="I183">
            <v>-21.24</v>
          </cell>
          <cell r="J183">
            <v>-0.01</v>
          </cell>
        </row>
        <row r="184">
          <cell r="B184" t="str">
            <v>May 2011</v>
          </cell>
          <cell r="H184">
            <v>0</v>
          </cell>
        </row>
        <row r="185">
          <cell r="B185" t="str">
            <v>May 2011</v>
          </cell>
          <cell r="H185">
            <v>0</v>
          </cell>
          <cell r="J185">
            <v>-0.03</v>
          </cell>
        </row>
        <row r="186">
          <cell r="B186" t="str">
            <v>May 2011</v>
          </cell>
          <cell r="H186">
            <v>0</v>
          </cell>
        </row>
        <row r="187">
          <cell r="B187" t="str">
            <v>Jun 2011</v>
          </cell>
          <cell r="H187">
            <v>0</v>
          </cell>
        </row>
        <row r="188">
          <cell r="B188" t="str">
            <v>Jun 2011</v>
          </cell>
          <cell r="H188">
            <v>0</v>
          </cell>
        </row>
        <row r="189">
          <cell r="B189" t="str">
            <v>Jun 2011</v>
          </cell>
          <cell r="H189">
            <v>0</v>
          </cell>
        </row>
        <row r="190">
          <cell r="B190" t="str">
            <v>Jun 2011</v>
          </cell>
          <cell r="H190">
            <v>0</v>
          </cell>
        </row>
        <row r="191">
          <cell r="B191" t="str">
            <v>Jun 2011</v>
          </cell>
          <cell r="H191">
            <v>0</v>
          </cell>
        </row>
        <row r="192">
          <cell r="B192" t="str">
            <v>Jun 2011</v>
          </cell>
          <cell r="I192">
            <v>-2242.79</v>
          </cell>
          <cell r="J192">
            <v>-1289.73</v>
          </cell>
        </row>
        <row r="193">
          <cell r="B193" t="str">
            <v>Jun 2011</v>
          </cell>
          <cell r="J193">
            <v>0.08</v>
          </cell>
        </row>
        <row r="194">
          <cell r="B194" t="str">
            <v>Jun 2011</v>
          </cell>
          <cell r="H194">
            <v>0</v>
          </cell>
          <cell r="J194">
            <v>0.02</v>
          </cell>
        </row>
        <row r="195">
          <cell r="B195" t="str">
            <v>Jun 2011</v>
          </cell>
          <cell r="H195">
            <v>0</v>
          </cell>
          <cell r="J195">
            <v>0.01</v>
          </cell>
        </row>
        <row r="196">
          <cell r="B196" t="str">
            <v>Jun 2011</v>
          </cell>
          <cell r="H196">
            <v>0</v>
          </cell>
        </row>
        <row r="197">
          <cell r="B197" t="str">
            <v>Jun 2011</v>
          </cell>
          <cell r="H197">
            <v>12228</v>
          </cell>
          <cell r="I197">
            <v>1515</v>
          </cell>
          <cell r="J197">
            <v>-0.1</v>
          </cell>
          <cell r="K197">
            <v>-18709.3</v>
          </cell>
        </row>
        <row r="198">
          <cell r="B198" t="str">
            <v>Jun 2011</v>
          </cell>
          <cell r="H198">
            <v>2197</v>
          </cell>
          <cell r="I198">
            <v>93</v>
          </cell>
          <cell r="K198">
            <v>-3969.9599999999627</v>
          </cell>
        </row>
        <row r="199">
          <cell r="B199" t="str">
            <v>Jun 2011</v>
          </cell>
          <cell r="H199">
            <v>0</v>
          </cell>
          <cell r="K199">
            <v>-1.53</v>
          </cell>
        </row>
        <row r="200">
          <cell r="B200" t="str">
            <v>Jun 2011</v>
          </cell>
          <cell r="F200">
            <v>1762.2</v>
          </cell>
          <cell r="H200">
            <v>0</v>
          </cell>
          <cell r="I200">
            <v>-193.33</v>
          </cell>
          <cell r="K200">
            <v>-2753.29</v>
          </cell>
        </row>
        <row r="201">
          <cell r="B201" t="str">
            <v>Jun 2011</v>
          </cell>
          <cell r="F201">
            <v>6200.1</v>
          </cell>
          <cell r="H201">
            <v>0</v>
          </cell>
          <cell r="I201">
            <v>0</v>
          </cell>
          <cell r="J201">
            <v>-0.01</v>
          </cell>
        </row>
        <row r="202">
          <cell r="B202" t="str">
            <v>Jun 2011</v>
          </cell>
          <cell r="H202">
            <v>0</v>
          </cell>
        </row>
        <row r="203">
          <cell r="B203" t="str">
            <v>Jun 2011</v>
          </cell>
          <cell r="I203">
            <v>-4430.7399999999907</v>
          </cell>
          <cell r="J203">
            <v>5571.8500000005588</v>
          </cell>
        </row>
        <row r="204">
          <cell r="B204" t="str">
            <v>Jun 2011</v>
          </cell>
          <cell r="H204">
            <v>0</v>
          </cell>
          <cell r="J204">
            <v>-0.16</v>
          </cell>
        </row>
        <row r="205">
          <cell r="B205" t="str">
            <v>Jun 2011</v>
          </cell>
        </row>
        <row r="206">
          <cell r="B206" t="str">
            <v>Jun 2011</v>
          </cell>
        </row>
        <row r="207">
          <cell r="B207" t="str">
            <v>Jun 2011</v>
          </cell>
          <cell r="H207">
            <v>441.6</v>
          </cell>
          <cell r="J207">
            <v>-20.440000000002328</v>
          </cell>
        </row>
        <row r="208">
          <cell r="B208" t="str">
            <v>Jun 2011</v>
          </cell>
          <cell r="H208">
            <v>0</v>
          </cell>
        </row>
        <row r="209">
          <cell r="B209" t="str">
            <v>Jun 2011</v>
          </cell>
          <cell r="H209">
            <v>1032</v>
          </cell>
        </row>
        <row r="210">
          <cell r="B210" t="str">
            <v>Jun 2011</v>
          </cell>
          <cell r="J210">
            <v>-54.300000000000068</v>
          </cell>
          <cell r="K210">
            <v>-81872.72000000003</v>
          </cell>
        </row>
        <row r="211">
          <cell r="B211" t="str">
            <v>Jun 2011</v>
          </cell>
          <cell r="F211">
            <v>719.7</v>
          </cell>
          <cell r="H211">
            <v>1232</v>
          </cell>
          <cell r="K211">
            <v>0.02</v>
          </cell>
        </row>
        <row r="212">
          <cell r="B212" t="str">
            <v>Jun 2011</v>
          </cell>
          <cell r="H212">
            <v>1032</v>
          </cell>
          <cell r="I212">
            <v>630</v>
          </cell>
          <cell r="J212">
            <v>0.05</v>
          </cell>
          <cell r="K212">
            <v>7.0000000000000007E-2</v>
          </cell>
        </row>
        <row r="213">
          <cell r="B213" t="str">
            <v>Jun 2011</v>
          </cell>
          <cell r="H213">
            <v>0</v>
          </cell>
          <cell r="I213">
            <v>-270</v>
          </cell>
          <cell r="J213">
            <v>-0.01</v>
          </cell>
          <cell r="K213">
            <v>2847.67</v>
          </cell>
        </row>
        <row r="214">
          <cell r="B214" t="str">
            <v>Jun 2011</v>
          </cell>
          <cell r="F214">
            <v>1279.53</v>
          </cell>
          <cell r="G214">
            <v>473.2</v>
          </cell>
          <cell r="H214">
            <v>458.85</v>
          </cell>
          <cell r="J214">
            <v>-0.01</v>
          </cell>
          <cell r="K214">
            <v>-0.02</v>
          </cell>
        </row>
        <row r="215">
          <cell r="B215" t="str">
            <v>Jun 2011</v>
          </cell>
          <cell r="F215">
            <v>2751.4</v>
          </cell>
          <cell r="H215">
            <v>2631</v>
          </cell>
          <cell r="K215">
            <v>-160609.79999999999</v>
          </cell>
        </row>
        <row r="216">
          <cell r="B216" t="str">
            <v>Jun 2011</v>
          </cell>
          <cell r="H216">
            <v>0</v>
          </cell>
          <cell r="K216">
            <v>-6471.94</v>
          </cell>
        </row>
        <row r="217">
          <cell r="B217" t="str">
            <v>Jun 2011</v>
          </cell>
          <cell r="H217">
            <v>0</v>
          </cell>
        </row>
        <row r="218">
          <cell r="B218" t="str">
            <v>Jun 2011</v>
          </cell>
          <cell r="H218">
            <v>0</v>
          </cell>
          <cell r="J218">
            <v>0.01</v>
          </cell>
        </row>
        <row r="219">
          <cell r="B219" t="str">
            <v>Jun 2011</v>
          </cell>
          <cell r="H219">
            <v>0</v>
          </cell>
          <cell r="J219">
            <v>0.01</v>
          </cell>
        </row>
        <row r="220">
          <cell r="B220" t="str">
            <v>Jun 2011</v>
          </cell>
          <cell r="H220">
            <v>0</v>
          </cell>
          <cell r="I220">
            <v>-1.26</v>
          </cell>
          <cell r="J220">
            <v>0.02</v>
          </cell>
        </row>
        <row r="221">
          <cell r="B221" t="str">
            <v>Jun 2011</v>
          </cell>
          <cell r="H221">
            <v>0</v>
          </cell>
          <cell r="J221">
            <v>0.01</v>
          </cell>
        </row>
        <row r="222">
          <cell r="B222" t="str">
            <v>Jun 2011</v>
          </cell>
          <cell r="H222">
            <v>0</v>
          </cell>
          <cell r="J222">
            <v>0.2</v>
          </cell>
        </row>
        <row r="223">
          <cell r="B223" t="str">
            <v>Jun 2011</v>
          </cell>
          <cell r="H223">
            <v>0</v>
          </cell>
          <cell r="I223">
            <v>-12932.64</v>
          </cell>
          <cell r="J223">
            <v>-28.16</v>
          </cell>
        </row>
        <row r="224">
          <cell r="B224" t="str">
            <v>Jun 2011</v>
          </cell>
          <cell r="H224">
            <v>441.6</v>
          </cell>
          <cell r="J224">
            <v>0.01</v>
          </cell>
        </row>
        <row r="225">
          <cell r="B225" t="str">
            <v>Jun 2011</v>
          </cell>
          <cell r="H225">
            <v>0</v>
          </cell>
        </row>
        <row r="226">
          <cell r="B226" t="str">
            <v>Jun 2011</v>
          </cell>
          <cell r="H226">
            <v>0</v>
          </cell>
          <cell r="J226">
            <v>7.0000000000000007E-2</v>
          </cell>
        </row>
        <row r="227">
          <cell r="B227" t="str">
            <v>Jun 2011</v>
          </cell>
          <cell r="H227">
            <v>0</v>
          </cell>
        </row>
        <row r="228">
          <cell r="B228" t="str">
            <v>Jul 2011</v>
          </cell>
          <cell r="H228">
            <v>0</v>
          </cell>
        </row>
        <row r="229">
          <cell r="B229" t="str">
            <v>Jul 2011</v>
          </cell>
          <cell r="H229">
            <v>0</v>
          </cell>
        </row>
        <row r="230">
          <cell r="B230" t="str">
            <v>Jul 2011</v>
          </cell>
          <cell r="H230">
            <v>0</v>
          </cell>
        </row>
        <row r="231">
          <cell r="B231" t="str">
            <v>Jul 2011</v>
          </cell>
          <cell r="H231">
            <v>0</v>
          </cell>
          <cell r="J231">
            <v>2.11</v>
          </cell>
        </row>
        <row r="232">
          <cell r="B232" t="str">
            <v>Jul 2011</v>
          </cell>
          <cell r="H232">
            <v>0</v>
          </cell>
        </row>
        <row r="233">
          <cell r="B233" t="str">
            <v>Jul 2011</v>
          </cell>
          <cell r="I233">
            <v>-2565.98</v>
          </cell>
          <cell r="J233">
            <v>-1848.39</v>
          </cell>
        </row>
        <row r="234">
          <cell r="B234" t="str">
            <v>Jul 2011</v>
          </cell>
        </row>
        <row r="235">
          <cell r="B235" t="str">
            <v>Jul 2011</v>
          </cell>
          <cell r="H235">
            <v>0</v>
          </cell>
          <cell r="J235">
            <v>0.13</v>
          </cell>
        </row>
        <row r="236">
          <cell r="B236" t="str">
            <v>Jul 2011</v>
          </cell>
          <cell r="H236">
            <v>0</v>
          </cell>
          <cell r="J236">
            <v>0.01</v>
          </cell>
        </row>
        <row r="237">
          <cell r="B237" t="str">
            <v>Jul 2011</v>
          </cell>
          <cell r="H237">
            <v>0</v>
          </cell>
        </row>
        <row r="238">
          <cell r="B238" t="str">
            <v>Jul 2011</v>
          </cell>
          <cell r="H238">
            <v>11820</v>
          </cell>
          <cell r="I238">
            <v>-5742.05</v>
          </cell>
          <cell r="J238">
            <v>-11438.97</v>
          </cell>
          <cell r="K238">
            <v>-147.36000000000001</v>
          </cell>
        </row>
        <row r="239">
          <cell r="B239" t="str">
            <v>Jul 2011</v>
          </cell>
          <cell r="H239">
            <v>9613</v>
          </cell>
          <cell r="I239">
            <v>-180</v>
          </cell>
          <cell r="J239">
            <v>-1925.46</v>
          </cell>
          <cell r="K239">
            <v>-6.09</v>
          </cell>
        </row>
        <row r="240">
          <cell r="B240" t="str">
            <v>Jul 2011</v>
          </cell>
          <cell r="H240">
            <v>0</v>
          </cell>
          <cell r="K240">
            <v>0</v>
          </cell>
        </row>
        <row r="241">
          <cell r="B241" t="str">
            <v>Jul 2011</v>
          </cell>
          <cell r="F241">
            <v>2121.8000000000002</v>
          </cell>
          <cell r="H241">
            <v>0</v>
          </cell>
          <cell r="I241">
            <v>-1000</v>
          </cell>
          <cell r="J241">
            <v>-4391.4799999999996</v>
          </cell>
          <cell r="K241">
            <v>-0.1</v>
          </cell>
        </row>
        <row r="242">
          <cell r="B242" t="str">
            <v>Jul 2011</v>
          </cell>
          <cell r="F242">
            <v>6423.3</v>
          </cell>
          <cell r="G242">
            <v>2649</v>
          </cell>
          <cell r="H242">
            <v>2554.6999999999998</v>
          </cell>
          <cell r="I242">
            <v>-400</v>
          </cell>
          <cell r="J242">
            <v>-2157.1799999999998</v>
          </cell>
          <cell r="K242">
            <v>-29498.29</v>
          </cell>
        </row>
        <row r="243">
          <cell r="B243" t="str">
            <v>Jul 2011</v>
          </cell>
          <cell r="H243">
            <v>0</v>
          </cell>
        </row>
        <row r="244">
          <cell r="B244" t="str">
            <v>Jul 2011</v>
          </cell>
          <cell r="I244">
            <v>-3403.11</v>
          </cell>
          <cell r="J244">
            <v>-3080.52</v>
          </cell>
        </row>
        <row r="245">
          <cell r="B245" t="str">
            <v>Jul 2011</v>
          </cell>
          <cell r="H245">
            <v>0</v>
          </cell>
          <cell r="J245">
            <v>-104.36</v>
          </cell>
        </row>
        <row r="246">
          <cell r="B246" t="str">
            <v>Jul 2011</v>
          </cell>
        </row>
        <row r="247">
          <cell r="B247" t="str">
            <v>Jul 2011</v>
          </cell>
        </row>
        <row r="248">
          <cell r="B248" t="str">
            <v>Jul 2011</v>
          </cell>
          <cell r="H248">
            <v>513.6</v>
          </cell>
        </row>
        <row r="249">
          <cell r="B249" t="str">
            <v>Jul 2011</v>
          </cell>
          <cell r="H249">
            <v>0</v>
          </cell>
        </row>
        <row r="250">
          <cell r="B250" t="str">
            <v>Jul 2011</v>
          </cell>
          <cell r="H250">
            <v>0</v>
          </cell>
        </row>
        <row r="251">
          <cell r="B251" t="str">
            <v>Jul 2011</v>
          </cell>
          <cell r="H251">
            <v>0</v>
          </cell>
          <cell r="J251">
            <v>-32310.99</v>
          </cell>
        </row>
        <row r="252">
          <cell r="B252" t="str">
            <v>Jul 2011</v>
          </cell>
          <cell r="F252">
            <v>19708.400000000001</v>
          </cell>
          <cell r="G252">
            <v>12445.4</v>
          </cell>
          <cell r="H252">
            <v>12552.2</v>
          </cell>
          <cell r="K252">
            <v>0.01</v>
          </cell>
        </row>
        <row r="253">
          <cell r="B253" t="str">
            <v>Jul 2011</v>
          </cell>
          <cell r="H253">
            <v>1333</v>
          </cell>
          <cell r="I253">
            <v>-900</v>
          </cell>
          <cell r="J253">
            <v>-1986.01</v>
          </cell>
          <cell r="K253">
            <v>-1.53</v>
          </cell>
        </row>
        <row r="254">
          <cell r="B254" t="str">
            <v>Jul 2011</v>
          </cell>
          <cell r="H254">
            <v>333.3</v>
          </cell>
          <cell r="I254">
            <v>-180</v>
          </cell>
          <cell r="J254">
            <v>-324.02999999999997</v>
          </cell>
          <cell r="K254">
            <v>0.01</v>
          </cell>
        </row>
        <row r="255">
          <cell r="B255" t="str">
            <v>Jul 2011</v>
          </cell>
          <cell r="F255">
            <v>1399.4250000000002</v>
          </cell>
          <cell r="G255">
            <v>498</v>
          </cell>
          <cell r="H255">
            <v>497.30000000000007</v>
          </cell>
          <cell r="J255">
            <v>-394.41</v>
          </cell>
          <cell r="K255">
            <v>0.02</v>
          </cell>
        </row>
        <row r="256">
          <cell r="B256" t="str">
            <v>Jul 2011</v>
          </cell>
          <cell r="F256">
            <v>1382.2</v>
          </cell>
          <cell r="H256">
            <v>1209.2</v>
          </cell>
          <cell r="J256">
            <v>-44718.66</v>
          </cell>
          <cell r="K256">
            <v>31.92</v>
          </cell>
        </row>
        <row r="257">
          <cell r="B257" t="str">
            <v>Jul 2011</v>
          </cell>
          <cell r="H257">
            <v>0</v>
          </cell>
          <cell r="J257">
            <v>-1597.63</v>
          </cell>
        </row>
        <row r="258">
          <cell r="B258" t="str">
            <v>Jul 2011</v>
          </cell>
          <cell r="H258">
            <v>0</v>
          </cell>
        </row>
        <row r="259">
          <cell r="B259" t="str">
            <v>Jul 2011</v>
          </cell>
          <cell r="H259">
            <v>0</v>
          </cell>
          <cell r="J259">
            <v>-8.36</v>
          </cell>
        </row>
        <row r="260">
          <cell r="B260" t="str">
            <v>Jul 2011</v>
          </cell>
          <cell r="H260">
            <v>0</v>
          </cell>
          <cell r="J260">
            <v>-0.95</v>
          </cell>
        </row>
        <row r="261">
          <cell r="B261" t="str">
            <v>Jul 2011</v>
          </cell>
          <cell r="H261">
            <v>0</v>
          </cell>
          <cell r="I261">
            <v>0.31</v>
          </cell>
          <cell r="J261">
            <v>-7.87</v>
          </cell>
        </row>
        <row r="262">
          <cell r="B262" t="str">
            <v>Jul 2011</v>
          </cell>
          <cell r="H262">
            <v>0</v>
          </cell>
          <cell r="J262">
            <v>-0.01</v>
          </cell>
        </row>
        <row r="263">
          <cell r="B263" t="str">
            <v>Jul 2011</v>
          </cell>
          <cell r="H263">
            <v>0</v>
          </cell>
          <cell r="J263">
            <v>0.38</v>
          </cell>
        </row>
        <row r="264">
          <cell r="B264" t="str">
            <v>Jul 2011</v>
          </cell>
          <cell r="H264">
            <v>0</v>
          </cell>
          <cell r="I264">
            <v>-14358.65</v>
          </cell>
          <cell r="J264">
            <v>-1151.8599999999999</v>
          </cell>
        </row>
        <row r="265">
          <cell r="B265" t="str">
            <v>Jul 2011</v>
          </cell>
          <cell r="H265">
            <v>0</v>
          </cell>
          <cell r="I265">
            <v>-11.05</v>
          </cell>
        </row>
        <row r="266">
          <cell r="B266" t="str">
            <v>Jul 2011</v>
          </cell>
          <cell r="H266">
            <v>0</v>
          </cell>
        </row>
        <row r="267">
          <cell r="B267" t="str">
            <v>Jul 2011</v>
          </cell>
          <cell r="H267">
            <v>0</v>
          </cell>
          <cell r="J267">
            <v>-0.05</v>
          </cell>
        </row>
        <row r="268">
          <cell r="B268" t="str">
            <v>Jul 2011</v>
          </cell>
          <cell r="H268">
            <v>0</v>
          </cell>
        </row>
        <row r="269">
          <cell r="B269" t="str">
            <v>Aug 2011</v>
          </cell>
          <cell r="H269">
            <v>0</v>
          </cell>
        </row>
        <row r="270">
          <cell r="B270" t="str">
            <v>Aug 2011</v>
          </cell>
          <cell r="H270">
            <v>0</v>
          </cell>
        </row>
        <row r="271">
          <cell r="B271" t="str">
            <v>Aug 2011</v>
          </cell>
          <cell r="H271">
            <v>0</v>
          </cell>
        </row>
        <row r="272">
          <cell r="B272" t="str">
            <v>Aug 2011</v>
          </cell>
          <cell r="H272">
            <v>0</v>
          </cell>
          <cell r="J272">
            <v>0.02</v>
          </cell>
        </row>
        <row r="273">
          <cell r="B273" t="str">
            <v>Aug 2011</v>
          </cell>
          <cell r="H273">
            <v>0</v>
          </cell>
        </row>
        <row r="274">
          <cell r="B274" t="str">
            <v>Aug 2011</v>
          </cell>
          <cell r="I274">
            <v>-4599.58</v>
          </cell>
          <cell r="J274">
            <v>4.5999999999999996</v>
          </cell>
        </row>
        <row r="275">
          <cell r="B275" t="str">
            <v>Aug 2011</v>
          </cell>
        </row>
        <row r="276">
          <cell r="B276" t="str">
            <v>Aug 2011</v>
          </cell>
          <cell r="H276">
            <v>0</v>
          </cell>
          <cell r="J276">
            <v>-0.06</v>
          </cell>
        </row>
        <row r="277">
          <cell r="B277" t="str">
            <v>Aug 2011</v>
          </cell>
          <cell r="H277">
            <v>0</v>
          </cell>
        </row>
        <row r="278">
          <cell r="B278" t="str">
            <v>Aug 2011</v>
          </cell>
          <cell r="H278">
            <v>0</v>
          </cell>
        </row>
        <row r="279">
          <cell r="B279" t="str">
            <v>Aug 2011</v>
          </cell>
          <cell r="H279">
            <v>12103.5</v>
          </cell>
          <cell r="I279">
            <v>5592.16</v>
          </cell>
          <cell r="J279">
            <v>-18.52</v>
          </cell>
          <cell r="K279">
            <v>-19216.59</v>
          </cell>
        </row>
        <row r="280">
          <cell r="B280" t="str">
            <v>Aug 2011</v>
          </cell>
          <cell r="H280">
            <v>9786.85</v>
          </cell>
          <cell r="I280">
            <v>2055.61</v>
          </cell>
          <cell r="J280">
            <v>-17986.68</v>
          </cell>
          <cell r="K280">
            <v>-7897.48</v>
          </cell>
        </row>
        <row r="281">
          <cell r="B281" t="str">
            <v>Aug 2011</v>
          </cell>
          <cell r="H281">
            <v>0</v>
          </cell>
          <cell r="K281">
            <v>0</v>
          </cell>
        </row>
        <row r="282">
          <cell r="B282" t="str">
            <v>Aug 2011</v>
          </cell>
          <cell r="F282">
            <v>3038.1</v>
          </cell>
          <cell r="H282">
            <v>0</v>
          </cell>
          <cell r="J282">
            <v>-0.02</v>
          </cell>
          <cell r="K282">
            <v>-0.01</v>
          </cell>
        </row>
        <row r="283">
          <cell r="B283" t="str">
            <v>Aug 2011</v>
          </cell>
          <cell r="F283">
            <v>4406.6000000000004</v>
          </cell>
          <cell r="I283">
            <v>400</v>
          </cell>
          <cell r="J283">
            <v>-0.03</v>
          </cell>
          <cell r="K283">
            <v>0.01</v>
          </cell>
        </row>
        <row r="284">
          <cell r="B284" t="str">
            <v>Aug 2011</v>
          </cell>
          <cell r="H284">
            <v>0</v>
          </cell>
        </row>
        <row r="285">
          <cell r="B285" t="str">
            <v>Aug 2011</v>
          </cell>
          <cell r="I285">
            <v>-2438.4</v>
          </cell>
          <cell r="J285">
            <v>22239.46</v>
          </cell>
        </row>
        <row r="286">
          <cell r="B286" t="str">
            <v>Aug 2011</v>
          </cell>
          <cell r="H286">
            <v>0</v>
          </cell>
          <cell r="J286">
            <v>-7.04</v>
          </cell>
        </row>
        <row r="287">
          <cell r="B287" t="str">
            <v>Aug 2011</v>
          </cell>
          <cell r="J287">
            <v>0.01</v>
          </cell>
        </row>
        <row r="288">
          <cell r="B288" t="str">
            <v>Aug 2011</v>
          </cell>
        </row>
        <row r="289">
          <cell r="B289" t="str">
            <v>Aug 2011</v>
          </cell>
          <cell r="H289">
            <v>86.400000000000091</v>
          </cell>
          <cell r="J289">
            <v>0.01</v>
          </cell>
        </row>
        <row r="290">
          <cell r="B290" t="str">
            <v>Aug 2011</v>
          </cell>
          <cell r="H290">
            <v>0</v>
          </cell>
        </row>
        <row r="291">
          <cell r="B291" t="str">
            <v>Aug 2011</v>
          </cell>
          <cell r="H291">
            <v>0</v>
          </cell>
        </row>
        <row r="292">
          <cell r="B292" t="str">
            <v>Aug 2011</v>
          </cell>
          <cell r="H292">
            <v>0</v>
          </cell>
        </row>
        <row r="293">
          <cell r="B293" t="str">
            <v>Aug 2011</v>
          </cell>
          <cell r="F293">
            <v>19688</v>
          </cell>
          <cell r="G293">
            <v>11675.9</v>
          </cell>
          <cell r="H293">
            <v>12374.1</v>
          </cell>
          <cell r="K293">
            <v>0.01</v>
          </cell>
        </row>
        <row r="294">
          <cell r="B294" t="str">
            <v>Aug 2011</v>
          </cell>
          <cell r="H294">
            <v>1130</v>
          </cell>
          <cell r="I294">
            <v>990</v>
          </cell>
          <cell r="J294">
            <v>0.04</v>
          </cell>
          <cell r="K294">
            <v>276.63</v>
          </cell>
        </row>
        <row r="295">
          <cell r="B295" t="str">
            <v>Aug 2011</v>
          </cell>
          <cell r="H295">
            <v>255</v>
          </cell>
          <cell r="I295">
            <v>-90</v>
          </cell>
          <cell r="J295">
            <v>452.17</v>
          </cell>
          <cell r="K295">
            <v>6.05</v>
          </cell>
        </row>
        <row r="296">
          <cell r="B296" t="str">
            <v>Aug 2011</v>
          </cell>
          <cell r="F296">
            <v>1018.8</v>
          </cell>
          <cell r="G296">
            <v>164.05</v>
          </cell>
          <cell r="H296">
            <v>144.25</v>
          </cell>
          <cell r="J296">
            <v>0.01</v>
          </cell>
          <cell r="K296">
            <v>-0.01</v>
          </cell>
        </row>
        <row r="297">
          <cell r="B297" t="str">
            <v>Aug 2011</v>
          </cell>
          <cell r="H297">
            <v>0</v>
          </cell>
          <cell r="I297">
            <v>-280</v>
          </cell>
          <cell r="J297">
            <v>-482.27</v>
          </cell>
          <cell r="K297">
            <v>-2603.33</v>
          </cell>
        </row>
        <row r="298">
          <cell r="B298" t="str">
            <v>Aug 2011</v>
          </cell>
          <cell r="H298">
            <v>0</v>
          </cell>
          <cell r="K298">
            <v>-2.85</v>
          </cell>
        </row>
        <row r="299">
          <cell r="B299" t="str">
            <v>Aug 2011</v>
          </cell>
          <cell r="H299">
            <v>0</v>
          </cell>
        </row>
        <row r="300">
          <cell r="B300" t="str">
            <v>Aug 2011</v>
          </cell>
          <cell r="H300">
            <v>0</v>
          </cell>
          <cell r="J300">
            <v>-0.03</v>
          </cell>
        </row>
        <row r="301">
          <cell r="B301" t="str">
            <v>Aug 2011</v>
          </cell>
          <cell r="H301">
            <v>0</v>
          </cell>
        </row>
        <row r="302">
          <cell r="B302" t="str">
            <v>Aug 2011</v>
          </cell>
          <cell r="H302">
            <v>0</v>
          </cell>
          <cell r="I302">
            <v>0.42</v>
          </cell>
          <cell r="J302">
            <v>1.69</v>
          </cell>
        </row>
        <row r="303">
          <cell r="B303" t="str">
            <v>Aug 2011</v>
          </cell>
          <cell r="H303">
            <v>0</v>
          </cell>
          <cell r="J303">
            <v>-0.01</v>
          </cell>
        </row>
        <row r="304">
          <cell r="B304" t="str">
            <v>Aug 2011</v>
          </cell>
          <cell r="H304">
            <v>0</v>
          </cell>
          <cell r="J304">
            <v>-14.6</v>
          </cell>
        </row>
        <row r="305">
          <cell r="B305" t="str">
            <v>Aug 2011</v>
          </cell>
          <cell r="H305">
            <v>0</v>
          </cell>
          <cell r="I305">
            <v>-13013.58</v>
          </cell>
          <cell r="J305">
            <v>-384.59</v>
          </cell>
        </row>
        <row r="306">
          <cell r="B306" t="str">
            <v>Aug 2011</v>
          </cell>
          <cell r="H306">
            <v>0</v>
          </cell>
          <cell r="I306">
            <v>5.67</v>
          </cell>
          <cell r="J306">
            <v>0.03</v>
          </cell>
        </row>
        <row r="307">
          <cell r="B307" t="str">
            <v>Aug 2011</v>
          </cell>
          <cell r="H307">
            <v>0</v>
          </cell>
        </row>
        <row r="308">
          <cell r="B308" t="str">
            <v>Aug 2011</v>
          </cell>
          <cell r="H308">
            <v>0</v>
          </cell>
        </row>
        <row r="309">
          <cell r="B309" t="str">
            <v>Aug 2011</v>
          </cell>
          <cell r="H309">
            <v>0</v>
          </cell>
          <cell r="J309">
            <v>0.01</v>
          </cell>
        </row>
        <row r="310">
          <cell r="B310" t="str">
            <v>Sep 2011</v>
          </cell>
          <cell r="H310">
            <v>0</v>
          </cell>
        </row>
        <row r="311">
          <cell r="B311" t="str">
            <v>Sep 2011</v>
          </cell>
          <cell r="H311">
            <v>0</v>
          </cell>
        </row>
        <row r="312">
          <cell r="B312" t="str">
            <v>Sep 2011</v>
          </cell>
          <cell r="H312">
            <v>0</v>
          </cell>
        </row>
        <row r="313">
          <cell r="B313" t="str">
            <v>Sep 2011</v>
          </cell>
          <cell r="H313">
            <v>0</v>
          </cell>
          <cell r="J313">
            <v>-0.02</v>
          </cell>
        </row>
        <row r="314">
          <cell r="B314" t="str">
            <v>Sep 2011</v>
          </cell>
          <cell r="H314">
            <v>0</v>
          </cell>
        </row>
        <row r="315">
          <cell r="B315" t="str">
            <v>Sep 2011</v>
          </cell>
          <cell r="I315">
            <v>-3959.03</v>
          </cell>
          <cell r="J315">
            <v>427.83</v>
          </cell>
        </row>
        <row r="316">
          <cell r="B316" t="str">
            <v>Sep 2011</v>
          </cell>
        </row>
        <row r="317">
          <cell r="B317" t="str">
            <v>Sep 2011</v>
          </cell>
          <cell r="H317">
            <v>0</v>
          </cell>
          <cell r="J317">
            <v>-0.04</v>
          </cell>
        </row>
        <row r="318">
          <cell r="B318" t="str">
            <v>Sep 2011</v>
          </cell>
          <cell r="H318">
            <v>0</v>
          </cell>
          <cell r="J318">
            <v>0.01</v>
          </cell>
        </row>
        <row r="319">
          <cell r="B319" t="str">
            <v>Sep 2011</v>
          </cell>
          <cell r="H319">
            <v>0</v>
          </cell>
        </row>
        <row r="320">
          <cell r="B320" t="str">
            <v>Sep 2011</v>
          </cell>
          <cell r="H320">
            <v>12153</v>
          </cell>
          <cell r="I320">
            <v>513</v>
          </cell>
          <cell r="J320">
            <v>-142.19</v>
          </cell>
          <cell r="K320">
            <v>-19554.47</v>
          </cell>
        </row>
        <row r="321">
          <cell r="B321" t="str">
            <v>Sep 2011</v>
          </cell>
          <cell r="H321">
            <v>7939</v>
          </cell>
          <cell r="I321">
            <v>-270</v>
          </cell>
        </row>
        <row r="322">
          <cell r="B322" t="str">
            <v>Sep 2011</v>
          </cell>
          <cell r="H322">
            <v>0</v>
          </cell>
          <cell r="K322">
            <v>0</v>
          </cell>
        </row>
        <row r="323">
          <cell r="B323" t="str">
            <v>Sep 2011</v>
          </cell>
          <cell r="F323">
            <v>2505.5</v>
          </cell>
          <cell r="H323">
            <v>0</v>
          </cell>
          <cell r="I323">
            <v>-73.33</v>
          </cell>
          <cell r="J323">
            <v>-0.01</v>
          </cell>
          <cell r="K323">
            <v>-2203.35</v>
          </cell>
        </row>
        <row r="324">
          <cell r="B324" t="str">
            <v>Sep 2011</v>
          </cell>
          <cell r="F324">
            <v>518.79999999999995</v>
          </cell>
          <cell r="H324">
            <v>0</v>
          </cell>
          <cell r="I324">
            <v>0</v>
          </cell>
          <cell r="J324">
            <v>0.02</v>
          </cell>
        </row>
        <row r="325">
          <cell r="B325" t="str">
            <v>Sep 2011</v>
          </cell>
          <cell r="H325">
            <v>0</v>
          </cell>
        </row>
        <row r="326">
          <cell r="B326" t="str">
            <v>Sep 2011</v>
          </cell>
          <cell r="I326">
            <v>-4974.09</v>
          </cell>
          <cell r="J326">
            <v>207.66</v>
          </cell>
        </row>
        <row r="327">
          <cell r="B327" t="str">
            <v>Sep 2011</v>
          </cell>
          <cell r="H327">
            <v>0</v>
          </cell>
          <cell r="J327">
            <v>0.01</v>
          </cell>
        </row>
        <row r="328">
          <cell r="B328" t="str">
            <v>Sep 2011</v>
          </cell>
        </row>
        <row r="329">
          <cell r="B329" t="str">
            <v>Sep 2011</v>
          </cell>
          <cell r="J329">
            <v>0.01</v>
          </cell>
        </row>
        <row r="330">
          <cell r="B330" t="str">
            <v>Sep 2011</v>
          </cell>
          <cell r="H330">
            <v>360.2</v>
          </cell>
          <cell r="J330">
            <v>0.01</v>
          </cell>
          <cell r="K330">
            <v>-1.97</v>
          </cell>
        </row>
        <row r="331">
          <cell r="B331" t="str">
            <v>Sep 2011</v>
          </cell>
          <cell r="H331">
            <v>0</v>
          </cell>
        </row>
        <row r="332">
          <cell r="B332" t="str">
            <v>Sep 2011</v>
          </cell>
          <cell r="H332">
            <v>0</v>
          </cell>
        </row>
        <row r="333">
          <cell r="B333" t="str">
            <v>Sep 2011</v>
          </cell>
          <cell r="H333">
            <v>0</v>
          </cell>
          <cell r="K333">
            <v>-476011.22</v>
          </cell>
        </row>
        <row r="334">
          <cell r="B334" t="str">
            <v>Sep 2011</v>
          </cell>
          <cell r="F334">
            <v>21617.7</v>
          </cell>
          <cell r="G334">
            <v>13158.3</v>
          </cell>
          <cell r="H334">
            <v>12302</v>
          </cell>
          <cell r="I334">
            <v>-500</v>
          </cell>
          <cell r="K334">
            <v>-0.03</v>
          </cell>
        </row>
        <row r="335">
          <cell r="B335" t="str">
            <v>Sep 2011</v>
          </cell>
          <cell r="H335">
            <v>1463</v>
          </cell>
          <cell r="I335">
            <v>171</v>
          </cell>
          <cell r="J335">
            <v>-32.35</v>
          </cell>
          <cell r="K335">
            <v>-3938.17</v>
          </cell>
        </row>
        <row r="336">
          <cell r="B336" t="str">
            <v>Sep 2011</v>
          </cell>
          <cell r="H336">
            <v>477</v>
          </cell>
          <cell r="I336">
            <v>180</v>
          </cell>
          <cell r="J336">
            <v>0.01</v>
          </cell>
          <cell r="K336">
            <v>2.7</v>
          </cell>
        </row>
        <row r="337">
          <cell r="B337" t="str">
            <v>Sep 2011</v>
          </cell>
          <cell r="F337">
            <v>825.55</v>
          </cell>
          <cell r="G337">
            <v>70.05</v>
          </cell>
          <cell r="H337">
            <v>121.05</v>
          </cell>
          <cell r="J337">
            <v>-0.02</v>
          </cell>
          <cell r="K337">
            <v>0.02</v>
          </cell>
        </row>
        <row r="338">
          <cell r="B338" t="str">
            <v>Sep 2011</v>
          </cell>
          <cell r="H338">
            <v>0</v>
          </cell>
          <cell r="J338">
            <v>0.01</v>
          </cell>
          <cell r="K338">
            <v>-489548.25999999995</v>
          </cell>
        </row>
        <row r="339">
          <cell r="B339" t="str">
            <v>Sep 2011</v>
          </cell>
          <cell r="H339">
            <v>0</v>
          </cell>
          <cell r="K339">
            <v>-20198.59</v>
          </cell>
        </row>
        <row r="340">
          <cell r="B340" t="str">
            <v>Sep 2011</v>
          </cell>
          <cell r="H340">
            <v>0</v>
          </cell>
        </row>
        <row r="341">
          <cell r="B341" t="str">
            <v>Sep 2011</v>
          </cell>
          <cell r="H341">
            <v>0</v>
          </cell>
          <cell r="J341">
            <v>0.04</v>
          </cell>
        </row>
        <row r="342">
          <cell r="B342" t="str">
            <v>Sep 2011</v>
          </cell>
          <cell r="H342">
            <v>0</v>
          </cell>
          <cell r="J342">
            <v>0.01</v>
          </cell>
        </row>
        <row r="343">
          <cell r="B343" t="str">
            <v>Sep 2011</v>
          </cell>
          <cell r="H343">
            <v>0</v>
          </cell>
          <cell r="I343">
            <v>71.11</v>
          </cell>
          <cell r="J343">
            <v>-10.55</v>
          </cell>
        </row>
        <row r="344">
          <cell r="B344" t="str">
            <v>Sep 2011</v>
          </cell>
          <cell r="H344">
            <v>0</v>
          </cell>
          <cell r="J344">
            <v>-0.01</v>
          </cell>
        </row>
        <row r="345">
          <cell r="B345" t="str">
            <v>Sep 2011</v>
          </cell>
          <cell r="H345">
            <v>0</v>
          </cell>
          <cell r="J345">
            <v>0.57999999999999996</v>
          </cell>
        </row>
        <row r="346">
          <cell r="B346" t="str">
            <v>Sep 2011</v>
          </cell>
          <cell r="H346">
            <v>0</v>
          </cell>
          <cell r="I346">
            <v>-9730.74</v>
          </cell>
          <cell r="J346">
            <v>-369.69</v>
          </cell>
        </row>
        <row r="347">
          <cell r="B347" t="str">
            <v>Sep 2011</v>
          </cell>
          <cell r="H347">
            <v>0</v>
          </cell>
          <cell r="I347">
            <v>3.68</v>
          </cell>
          <cell r="J347">
            <v>-0.02</v>
          </cell>
        </row>
        <row r="348">
          <cell r="B348" t="str">
            <v>Sep 2011</v>
          </cell>
          <cell r="H348">
            <v>0</v>
          </cell>
        </row>
        <row r="349">
          <cell r="B349" t="str">
            <v>Sep 2011</v>
          </cell>
          <cell r="H349">
            <v>0</v>
          </cell>
          <cell r="J349">
            <v>-0.04</v>
          </cell>
        </row>
        <row r="350">
          <cell r="B350" t="str">
            <v>Sep 2011</v>
          </cell>
          <cell r="H350">
            <v>0</v>
          </cell>
          <cell r="J350">
            <v>0.01</v>
          </cell>
        </row>
        <row r="351">
          <cell r="B351" t="str">
            <v>Oct 2011</v>
          </cell>
        </row>
        <row r="352">
          <cell r="B352" t="str">
            <v>Oct 2011</v>
          </cell>
        </row>
        <row r="353">
          <cell r="B353" t="str">
            <v>Oct 2011</v>
          </cell>
        </row>
        <row r="354">
          <cell r="B354" t="str">
            <v>Oct 2011</v>
          </cell>
          <cell r="J354">
            <v>0.02</v>
          </cell>
        </row>
        <row r="355">
          <cell r="B355" t="str">
            <v>Oct 2011</v>
          </cell>
        </row>
        <row r="356">
          <cell r="B356" t="str">
            <v>Oct 2011</v>
          </cell>
          <cell r="I356">
            <v>-3771.52</v>
          </cell>
          <cell r="J356">
            <v>-345.28</v>
          </cell>
        </row>
        <row r="357">
          <cell r="B357" t="str">
            <v>Oct 2011</v>
          </cell>
        </row>
        <row r="358">
          <cell r="B358" t="str">
            <v>Oct 2011</v>
          </cell>
          <cell r="J358">
            <v>-0.06</v>
          </cell>
        </row>
        <row r="359">
          <cell r="B359" t="str">
            <v>Oct 2011</v>
          </cell>
          <cell r="J359">
            <v>-0.02</v>
          </cell>
        </row>
        <row r="360">
          <cell r="B360" t="str">
            <v>Oct 2011</v>
          </cell>
        </row>
        <row r="361">
          <cell r="B361" t="str">
            <v>Oct 2011</v>
          </cell>
          <cell r="G361">
            <v>14492</v>
          </cell>
          <cell r="I361">
            <v>108.34</v>
          </cell>
          <cell r="J361">
            <v>-1615.16</v>
          </cell>
          <cell r="K361">
            <v>25670.85</v>
          </cell>
        </row>
        <row r="362">
          <cell r="B362" t="str">
            <v>Oct 2011</v>
          </cell>
          <cell r="G362">
            <v>9860</v>
          </cell>
          <cell r="I362">
            <v>180</v>
          </cell>
          <cell r="J362">
            <v>-0.04</v>
          </cell>
          <cell r="K362">
            <v>8701.36</v>
          </cell>
        </row>
        <row r="363">
          <cell r="B363" t="str">
            <v>Oct 2011</v>
          </cell>
          <cell r="K363">
            <v>1000.53</v>
          </cell>
        </row>
        <row r="364">
          <cell r="B364" t="str">
            <v>Oct 2011</v>
          </cell>
          <cell r="F364">
            <v>3512</v>
          </cell>
          <cell r="G364">
            <v>64</v>
          </cell>
          <cell r="H364">
            <v>289.60000000000002</v>
          </cell>
          <cell r="I364">
            <v>-200</v>
          </cell>
          <cell r="J364">
            <v>-0.03</v>
          </cell>
          <cell r="K364">
            <v>2279.7800000000002</v>
          </cell>
        </row>
        <row r="365">
          <cell r="B365" t="str">
            <v>Oct 2011</v>
          </cell>
          <cell r="F365">
            <v>3207.4</v>
          </cell>
          <cell r="G365">
            <v>54.7</v>
          </cell>
          <cell r="H365">
            <v>72.7</v>
          </cell>
          <cell r="I365">
            <v>240</v>
          </cell>
          <cell r="K365">
            <v>124.65</v>
          </cell>
        </row>
        <row r="366">
          <cell r="B366" t="str">
            <v>Oct 2011</v>
          </cell>
        </row>
        <row r="367">
          <cell r="B367" t="str">
            <v>Oct 2011</v>
          </cell>
          <cell r="I367">
            <v>-2609.2739999999999</v>
          </cell>
          <cell r="J367">
            <v>53.87</v>
          </cell>
        </row>
        <row r="368">
          <cell r="B368" t="str">
            <v>Oct 2011</v>
          </cell>
          <cell r="J368">
            <v>15.62</v>
          </cell>
        </row>
        <row r="369">
          <cell r="B369" t="str">
            <v>Oct 2011</v>
          </cell>
          <cell r="J369">
            <v>-0.01</v>
          </cell>
        </row>
        <row r="370">
          <cell r="B370" t="str">
            <v>Oct 2011</v>
          </cell>
          <cell r="J370">
            <v>0.01</v>
          </cell>
        </row>
        <row r="371">
          <cell r="B371" t="str">
            <v>Oct 2011</v>
          </cell>
          <cell r="G371">
            <v>941</v>
          </cell>
          <cell r="K371">
            <v>-5.91</v>
          </cell>
        </row>
        <row r="372">
          <cell r="B372" t="str">
            <v>Oct 2011</v>
          </cell>
        </row>
        <row r="373">
          <cell r="B373" t="str">
            <v>Oct 2011</v>
          </cell>
        </row>
        <row r="374">
          <cell r="B374" t="str">
            <v>Oct 2011</v>
          </cell>
          <cell r="K374">
            <v>476011.22</v>
          </cell>
        </row>
        <row r="375">
          <cell r="B375" t="str">
            <v>Oct 2011</v>
          </cell>
          <cell r="F375">
            <v>20914.8</v>
          </cell>
          <cell r="G375">
            <v>13136.1</v>
          </cell>
          <cell r="H375">
            <v>12456</v>
          </cell>
          <cell r="K375">
            <v>0.01</v>
          </cell>
        </row>
        <row r="376">
          <cell r="B376" t="str">
            <v>Oct 2011</v>
          </cell>
          <cell r="G376">
            <v>1827</v>
          </cell>
          <cell r="I376">
            <v>255</v>
          </cell>
          <cell r="J376">
            <v>0.01</v>
          </cell>
          <cell r="K376">
            <v>-762.79</v>
          </cell>
        </row>
        <row r="377">
          <cell r="B377" t="str">
            <v>Oct 2011</v>
          </cell>
          <cell r="G377">
            <v>220</v>
          </cell>
          <cell r="I377">
            <v>90</v>
          </cell>
          <cell r="J377">
            <v>-0.01</v>
          </cell>
          <cell r="K377">
            <v>1223.95</v>
          </cell>
        </row>
        <row r="378">
          <cell r="B378" t="str">
            <v>Oct 2011</v>
          </cell>
          <cell r="F378">
            <v>649.15</v>
          </cell>
          <cell r="J378">
            <v>-0.02</v>
          </cell>
          <cell r="K378">
            <v>67.39</v>
          </cell>
        </row>
        <row r="379">
          <cell r="B379" t="str">
            <v>Oct 2011</v>
          </cell>
          <cell r="K379">
            <v>488030.03</v>
          </cell>
        </row>
        <row r="380">
          <cell r="B380" t="str">
            <v>Oct 2011</v>
          </cell>
          <cell r="K380">
            <v>20195.79</v>
          </cell>
        </row>
        <row r="381">
          <cell r="B381" t="str">
            <v>Oct 2011</v>
          </cell>
        </row>
        <row r="382">
          <cell r="B382" t="str">
            <v>Oct 2011</v>
          </cell>
          <cell r="J382">
            <v>-11.24</v>
          </cell>
        </row>
        <row r="383">
          <cell r="B383" t="str">
            <v>Oct 2011</v>
          </cell>
          <cell r="J383">
            <v>-0.02</v>
          </cell>
        </row>
        <row r="384">
          <cell r="B384" t="str">
            <v>Oct 2011</v>
          </cell>
          <cell r="I384">
            <v>82.53</v>
          </cell>
          <cell r="J384">
            <v>4.3600000000000003</v>
          </cell>
        </row>
        <row r="385">
          <cell r="B385" t="str">
            <v>Oct 2011</v>
          </cell>
          <cell r="J385">
            <v>-0.01</v>
          </cell>
        </row>
        <row r="386">
          <cell r="B386" t="str">
            <v>Oct 2011</v>
          </cell>
          <cell r="J386">
            <v>0.09</v>
          </cell>
        </row>
        <row r="387">
          <cell r="B387" t="str">
            <v>Oct 2011</v>
          </cell>
          <cell r="I387">
            <v>-12674.63</v>
          </cell>
          <cell r="J387">
            <v>-152.76</v>
          </cell>
        </row>
        <row r="388">
          <cell r="B388" t="str">
            <v>Oct 2011</v>
          </cell>
          <cell r="I388">
            <v>-24.09</v>
          </cell>
          <cell r="J388">
            <v>0.01</v>
          </cell>
        </row>
        <row r="389">
          <cell r="B389" t="str">
            <v>Oct 2011</v>
          </cell>
          <cell r="J389">
            <v>0.01</v>
          </cell>
        </row>
        <row r="390">
          <cell r="B390" t="str">
            <v>Oct 2011</v>
          </cell>
          <cell r="J390">
            <v>-0.02</v>
          </cell>
        </row>
        <row r="391">
          <cell r="B391" t="str">
            <v>Oct 2011</v>
          </cell>
        </row>
        <row r="392">
          <cell r="B392" t="str">
            <v>Nov 2011</v>
          </cell>
        </row>
        <row r="393">
          <cell r="B393" t="str">
            <v>Nov 2011</v>
          </cell>
        </row>
        <row r="394">
          <cell r="B394" t="str">
            <v>Nov 2011</v>
          </cell>
        </row>
        <row r="395">
          <cell r="B395" t="str">
            <v>Nov 2011</v>
          </cell>
          <cell r="J395">
            <v>0.01</v>
          </cell>
        </row>
        <row r="396">
          <cell r="B396" t="str">
            <v>Nov 2011</v>
          </cell>
        </row>
        <row r="397">
          <cell r="B397" t="str">
            <v>Nov 2011</v>
          </cell>
          <cell r="I397">
            <v>-1208.74</v>
          </cell>
          <cell r="J397">
            <v>-362.79</v>
          </cell>
        </row>
        <row r="398">
          <cell r="B398" t="str">
            <v>Nov 2011</v>
          </cell>
        </row>
        <row r="399">
          <cell r="B399" t="str">
            <v>Nov 2011</v>
          </cell>
          <cell r="J399">
            <v>0.03</v>
          </cell>
        </row>
        <row r="400">
          <cell r="B400" t="str">
            <v>Nov 2011</v>
          </cell>
        </row>
        <row r="401">
          <cell r="B401" t="str">
            <v>Nov 2011</v>
          </cell>
          <cell r="I401">
            <v>-12.25</v>
          </cell>
        </row>
        <row r="402">
          <cell r="B402" t="str">
            <v>Nov 2011</v>
          </cell>
          <cell r="G402">
            <v>14044</v>
          </cell>
          <cell r="I402">
            <v>-3327</v>
          </cell>
          <cell r="J402">
            <v>173.18</v>
          </cell>
          <cell r="K402">
            <v>-11403.68</v>
          </cell>
        </row>
        <row r="403">
          <cell r="B403" t="str">
            <v>Nov 2011</v>
          </cell>
          <cell r="G403">
            <v>8122</v>
          </cell>
          <cell r="I403">
            <v>-255</v>
          </cell>
          <cell r="J403">
            <v>-0.01</v>
          </cell>
          <cell r="K403">
            <v>-22346.95</v>
          </cell>
        </row>
        <row r="404">
          <cell r="B404" t="str">
            <v>Nov 2011</v>
          </cell>
          <cell r="K404">
            <v>2.61</v>
          </cell>
        </row>
        <row r="405">
          <cell r="B405" t="str">
            <v>Nov 2011</v>
          </cell>
          <cell r="F405">
            <v>5811.6</v>
          </cell>
          <cell r="I405">
            <v>160.01</v>
          </cell>
          <cell r="J405">
            <v>0.03</v>
          </cell>
          <cell r="K405">
            <v>-41004.11</v>
          </cell>
        </row>
        <row r="406">
          <cell r="B406" t="str">
            <v>Nov 2011</v>
          </cell>
          <cell r="F406">
            <v>5542.3</v>
          </cell>
          <cell r="I406">
            <v>-466.67</v>
          </cell>
          <cell r="K406">
            <v>-950.62</v>
          </cell>
        </row>
        <row r="407">
          <cell r="B407" t="str">
            <v>Nov 2011</v>
          </cell>
        </row>
        <row r="408">
          <cell r="B408" t="str">
            <v>Nov 2011</v>
          </cell>
          <cell r="I408">
            <v>-3197.36</v>
          </cell>
          <cell r="J408">
            <v>302.8</v>
          </cell>
        </row>
        <row r="409">
          <cell r="B409" t="str">
            <v>Nov 2011</v>
          </cell>
          <cell r="J409">
            <v>-0.06</v>
          </cell>
        </row>
        <row r="410">
          <cell r="B410" t="str">
            <v>Nov 2011</v>
          </cell>
          <cell r="J410">
            <v>0.01</v>
          </cell>
        </row>
        <row r="411">
          <cell r="B411" t="str">
            <v>Nov 2011</v>
          </cell>
          <cell r="I411">
            <v>-30.33</v>
          </cell>
        </row>
        <row r="412">
          <cell r="B412" t="str">
            <v>Nov 2011</v>
          </cell>
          <cell r="G412">
            <v>460.4</v>
          </cell>
        </row>
        <row r="413">
          <cell r="B413" t="str">
            <v>Nov 2011</v>
          </cell>
        </row>
        <row r="414">
          <cell r="B414" t="str">
            <v>Nov 2011</v>
          </cell>
        </row>
        <row r="415">
          <cell r="B415" t="str">
            <v>Nov 2011</v>
          </cell>
        </row>
        <row r="416">
          <cell r="B416" t="str">
            <v>Nov 2011</v>
          </cell>
          <cell r="K416">
            <v>0.02</v>
          </cell>
        </row>
        <row r="417">
          <cell r="B417" t="str">
            <v>Nov 2011</v>
          </cell>
          <cell r="G417">
            <v>1166</v>
          </cell>
          <cell r="I417">
            <v>12</v>
          </cell>
          <cell r="J417">
            <v>0.05</v>
          </cell>
          <cell r="K417">
            <v>-3461.93</v>
          </cell>
        </row>
        <row r="418">
          <cell r="B418" t="str">
            <v>Nov 2011</v>
          </cell>
          <cell r="G418">
            <v>313</v>
          </cell>
          <cell r="I418">
            <v>0</v>
          </cell>
          <cell r="K418">
            <v>0.54</v>
          </cell>
        </row>
        <row r="419">
          <cell r="B419" t="str">
            <v>Nov 2011</v>
          </cell>
          <cell r="F419">
            <v>2468.25</v>
          </cell>
          <cell r="K419">
            <v>0.01</v>
          </cell>
        </row>
        <row r="420">
          <cell r="B420" t="str">
            <v>Nov 2011</v>
          </cell>
          <cell r="J420">
            <v>-0.02</v>
          </cell>
          <cell r="K420">
            <v>2.72</v>
          </cell>
        </row>
        <row r="421">
          <cell r="B421" t="str">
            <v>Nov 2011</v>
          </cell>
        </row>
        <row r="422">
          <cell r="B422" t="str">
            <v>Nov 2011</v>
          </cell>
        </row>
        <row r="423">
          <cell r="B423" t="str">
            <v>Nov 2011</v>
          </cell>
          <cell r="J423">
            <v>0.03</v>
          </cell>
        </row>
        <row r="424">
          <cell r="B424" t="str">
            <v>Nov 2011</v>
          </cell>
          <cell r="J424">
            <v>-0.02</v>
          </cell>
        </row>
        <row r="425">
          <cell r="B425" t="str">
            <v>Nov 2011</v>
          </cell>
          <cell r="I425">
            <v>0.63</v>
          </cell>
          <cell r="J425">
            <v>-12.63</v>
          </cell>
        </row>
        <row r="426">
          <cell r="B426" t="str">
            <v>Nov 2011</v>
          </cell>
          <cell r="J426">
            <v>-0.01</v>
          </cell>
        </row>
        <row r="427">
          <cell r="B427" t="str">
            <v>Nov 2011</v>
          </cell>
          <cell r="J427">
            <v>1.42</v>
          </cell>
        </row>
        <row r="428">
          <cell r="B428" t="str">
            <v>Nov 2011</v>
          </cell>
          <cell r="I428">
            <v>-10706.45</v>
          </cell>
          <cell r="J428">
            <v>-115.05</v>
          </cell>
        </row>
        <row r="429">
          <cell r="B429" t="str">
            <v>Nov 2011</v>
          </cell>
          <cell r="I429">
            <v>-15.02</v>
          </cell>
          <cell r="J429">
            <v>0.02</v>
          </cell>
        </row>
        <row r="430">
          <cell r="B430" t="str">
            <v>Nov 2011</v>
          </cell>
        </row>
        <row r="431">
          <cell r="B431" t="str">
            <v>Nov 2011</v>
          </cell>
          <cell r="J431">
            <v>0.02</v>
          </cell>
        </row>
        <row r="432">
          <cell r="B432" t="str">
            <v>Nov 2011</v>
          </cell>
          <cell r="J432">
            <v>-0.01</v>
          </cell>
        </row>
        <row r="433">
          <cell r="B433" t="str">
            <v>Dec 2011</v>
          </cell>
          <cell r="H433">
            <v>0</v>
          </cell>
        </row>
        <row r="434">
          <cell r="B434" t="str">
            <v>Dec 2011</v>
          </cell>
          <cell r="H434">
            <v>0</v>
          </cell>
        </row>
        <row r="435">
          <cell r="B435" t="str">
            <v>Dec 2011</v>
          </cell>
          <cell r="H435">
            <v>0</v>
          </cell>
        </row>
        <row r="436">
          <cell r="B436" t="str">
            <v>Dec 2011</v>
          </cell>
          <cell r="H436">
            <v>0</v>
          </cell>
          <cell r="J436">
            <v>0.01</v>
          </cell>
        </row>
        <row r="437">
          <cell r="B437" t="str">
            <v>Dec 2011</v>
          </cell>
          <cell r="H437">
            <v>0</v>
          </cell>
        </row>
        <row r="438">
          <cell r="B438" t="str">
            <v>Dec 2011</v>
          </cell>
          <cell r="I438">
            <v>-2166.71</v>
          </cell>
          <cell r="J438">
            <v>65.17</v>
          </cell>
        </row>
        <row r="439">
          <cell r="B439" t="str">
            <v>Dec 2011</v>
          </cell>
        </row>
        <row r="440">
          <cell r="B440" t="str">
            <v>Dec 2011</v>
          </cell>
          <cell r="H440">
            <v>0</v>
          </cell>
          <cell r="J440">
            <v>-0.03</v>
          </cell>
        </row>
        <row r="441">
          <cell r="B441" t="str">
            <v>Dec 2011</v>
          </cell>
          <cell r="H441">
            <v>0</v>
          </cell>
          <cell r="J441">
            <v>-0.01</v>
          </cell>
        </row>
        <row r="442">
          <cell r="B442" t="str">
            <v>Dec 2011</v>
          </cell>
          <cell r="H442">
            <v>0</v>
          </cell>
        </row>
        <row r="443">
          <cell r="B443" t="str">
            <v>Dec 2011</v>
          </cell>
          <cell r="G443">
            <v>16433.8</v>
          </cell>
          <cell r="H443">
            <v>0</v>
          </cell>
          <cell r="I443">
            <v>-3960</v>
          </cell>
          <cell r="J443">
            <v>0.2</v>
          </cell>
          <cell r="K443">
            <v>-12433.96</v>
          </cell>
        </row>
        <row r="444">
          <cell r="B444" t="str">
            <v>Dec 2011</v>
          </cell>
          <cell r="G444">
            <v>8527</v>
          </cell>
          <cell r="I444">
            <v>60</v>
          </cell>
          <cell r="J444">
            <v>75.349999999999994</v>
          </cell>
          <cell r="K444">
            <v>-130.80000000000001</v>
          </cell>
        </row>
        <row r="445">
          <cell r="B445" t="str">
            <v>Dec 2011</v>
          </cell>
          <cell r="H445">
            <v>0</v>
          </cell>
          <cell r="K445">
            <v>0</v>
          </cell>
        </row>
        <row r="446">
          <cell r="B446" t="str">
            <v>Dec 2011</v>
          </cell>
          <cell r="F446">
            <v>6193</v>
          </cell>
          <cell r="G446">
            <v>248.9</v>
          </cell>
          <cell r="H446">
            <v>256.10000000000002</v>
          </cell>
          <cell r="I446">
            <v>-786.67000000000007</v>
          </cell>
          <cell r="K446">
            <v>-751.32</v>
          </cell>
        </row>
        <row r="447">
          <cell r="B447" t="str">
            <v>Dec 2011</v>
          </cell>
          <cell r="F447">
            <v>7211.9</v>
          </cell>
          <cell r="H447">
            <v>0</v>
          </cell>
          <cell r="I447">
            <v>400</v>
          </cell>
          <cell r="J447">
            <v>0.01</v>
          </cell>
        </row>
        <row r="448">
          <cell r="B448" t="str">
            <v>Dec 2011</v>
          </cell>
          <cell r="H448">
            <v>0</v>
          </cell>
        </row>
        <row r="449">
          <cell r="B449" t="str">
            <v>Dec 2011</v>
          </cell>
          <cell r="I449">
            <v>-4719.13</v>
          </cell>
          <cell r="J449">
            <v>124.39</v>
          </cell>
        </row>
        <row r="450">
          <cell r="B450" t="str">
            <v>Dec 2011</v>
          </cell>
          <cell r="H450">
            <v>0</v>
          </cell>
          <cell r="J450">
            <v>-0.08</v>
          </cell>
        </row>
        <row r="451">
          <cell r="B451" t="str">
            <v>Dec 2011</v>
          </cell>
          <cell r="J451">
            <v>0.01</v>
          </cell>
        </row>
        <row r="452">
          <cell r="B452" t="str">
            <v>Dec 2011</v>
          </cell>
          <cell r="J452">
            <v>-0.02</v>
          </cell>
        </row>
        <row r="453">
          <cell r="B453" t="str">
            <v>Dec 2011</v>
          </cell>
          <cell r="G453">
            <v>364.6</v>
          </cell>
        </row>
        <row r="454">
          <cell r="B454" t="str">
            <v>Dec 2011</v>
          </cell>
          <cell r="H454">
            <v>0</v>
          </cell>
        </row>
        <row r="455">
          <cell r="B455" t="str">
            <v>Dec 2011</v>
          </cell>
          <cell r="H455">
            <v>0</v>
          </cell>
        </row>
        <row r="456">
          <cell r="B456" t="str">
            <v>Dec 2011</v>
          </cell>
          <cell r="H456">
            <v>0</v>
          </cell>
        </row>
        <row r="457">
          <cell r="B457" t="str">
            <v>Dec 2011</v>
          </cell>
          <cell r="K457">
            <v>0.01</v>
          </cell>
        </row>
        <row r="458">
          <cell r="B458" t="str">
            <v>Dec 2011</v>
          </cell>
          <cell r="G458">
            <v>880</v>
          </cell>
          <cell r="I458">
            <v>-1620</v>
          </cell>
          <cell r="J458">
            <v>0.03</v>
          </cell>
          <cell r="K458">
            <v>6.02</v>
          </cell>
        </row>
        <row r="459">
          <cell r="B459" t="str">
            <v>Dec 2011</v>
          </cell>
          <cell r="G459">
            <v>55</v>
          </cell>
          <cell r="I459">
            <v>-270</v>
          </cell>
          <cell r="K459">
            <v>-3.38</v>
          </cell>
        </row>
        <row r="460">
          <cell r="B460" t="str">
            <v>Dec 2011</v>
          </cell>
        </row>
        <row r="461">
          <cell r="B461" t="str">
            <v>Dec 2011</v>
          </cell>
          <cell r="H461">
            <v>0</v>
          </cell>
          <cell r="J461">
            <v>0.05</v>
          </cell>
          <cell r="K461">
            <v>1.1599999999999999</v>
          </cell>
        </row>
        <row r="462">
          <cell r="B462" t="str">
            <v>Dec 2011</v>
          </cell>
          <cell r="H462">
            <v>0</v>
          </cell>
          <cell r="K462">
            <v>1.46</v>
          </cell>
        </row>
        <row r="463">
          <cell r="B463" t="str">
            <v>Dec 2011</v>
          </cell>
          <cell r="H463">
            <v>0</v>
          </cell>
        </row>
        <row r="464">
          <cell r="B464" t="str">
            <v>Dec 2011</v>
          </cell>
          <cell r="H464">
            <v>0</v>
          </cell>
          <cell r="J464">
            <v>-302.64</v>
          </cell>
        </row>
        <row r="465">
          <cell r="B465" t="str">
            <v>Dec 2011</v>
          </cell>
          <cell r="H465">
            <v>0</v>
          </cell>
          <cell r="J465">
            <v>-0.01</v>
          </cell>
        </row>
        <row r="466">
          <cell r="B466" t="str">
            <v>Dec 2011</v>
          </cell>
          <cell r="H466">
            <v>0</v>
          </cell>
          <cell r="I466">
            <v>-99.51</v>
          </cell>
          <cell r="J466">
            <v>343.98</v>
          </cell>
        </row>
        <row r="467">
          <cell r="B467" t="str">
            <v>Dec 2011</v>
          </cell>
          <cell r="H467">
            <v>0</v>
          </cell>
          <cell r="J467">
            <v>-0.01</v>
          </cell>
        </row>
        <row r="468">
          <cell r="B468" t="str">
            <v>Dec 2011</v>
          </cell>
          <cell r="H468">
            <v>0</v>
          </cell>
          <cell r="J468">
            <v>0.46</v>
          </cell>
        </row>
        <row r="469">
          <cell r="B469" t="str">
            <v>Dec 2011</v>
          </cell>
          <cell r="H469">
            <v>0</v>
          </cell>
          <cell r="I469">
            <v>16409.75</v>
          </cell>
          <cell r="J469">
            <v>-244.91</v>
          </cell>
        </row>
        <row r="470">
          <cell r="B470" t="str">
            <v>Dec 2011</v>
          </cell>
          <cell r="H470">
            <v>0</v>
          </cell>
          <cell r="I470">
            <v>4.53</v>
          </cell>
          <cell r="J470">
            <v>0.02</v>
          </cell>
        </row>
        <row r="471">
          <cell r="B471" t="str">
            <v>Dec 2011</v>
          </cell>
          <cell r="H471">
            <v>0</v>
          </cell>
        </row>
        <row r="472">
          <cell r="B472" t="str">
            <v>Dec 2011</v>
          </cell>
          <cell r="H472">
            <v>0</v>
          </cell>
          <cell r="I472">
            <v>13.5</v>
          </cell>
        </row>
        <row r="473">
          <cell r="B473" t="str">
            <v>Dec 2011</v>
          </cell>
          <cell r="H473">
            <v>0</v>
          </cell>
          <cell r="J473">
            <v>0.01</v>
          </cell>
        </row>
        <row r="476">
          <cell r="I476" t="e">
            <v>#REF!</v>
          </cell>
          <cell r="J476" t="e">
            <v>#REF!</v>
          </cell>
          <cell r="K476" t="e">
            <v>#REF!</v>
          </cell>
        </row>
      </sheetData>
      <sheetData sheetId="23">
        <row r="4">
          <cell r="B4" t="str">
            <v>Jan 2012</v>
          </cell>
          <cell r="J4">
            <v>0</v>
          </cell>
        </row>
        <row r="5">
          <cell r="B5" t="str">
            <v>Jan 2012</v>
          </cell>
          <cell r="J5">
            <v>0</v>
          </cell>
        </row>
        <row r="6">
          <cell r="B6" t="str">
            <v>Jan 2012</v>
          </cell>
          <cell r="J6">
            <v>0</v>
          </cell>
        </row>
        <row r="7">
          <cell r="B7" t="str">
            <v>Jan 2012</v>
          </cell>
          <cell r="J7">
            <v>0</v>
          </cell>
        </row>
        <row r="8">
          <cell r="B8" t="str">
            <v>Jan 2012</v>
          </cell>
          <cell r="J8">
            <v>0</v>
          </cell>
        </row>
        <row r="9">
          <cell r="B9" t="str">
            <v>Jan 2012</v>
          </cell>
          <cell r="J9">
            <v>0</v>
          </cell>
        </row>
        <row r="10">
          <cell r="B10" t="str">
            <v>Jan 2012</v>
          </cell>
          <cell r="J10">
            <v>0</v>
          </cell>
        </row>
        <row r="11">
          <cell r="B11" t="str">
            <v>Jan 2012</v>
          </cell>
          <cell r="J11">
            <v>0</v>
          </cell>
        </row>
        <row r="12">
          <cell r="B12" t="str">
            <v>Jan 2012</v>
          </cell>
          <cell r="J12">
            <v>0</v>
          </cell>
        </row>
        <row r="13">
          <cell r="B13" t="str">
            <v>Jan 2012</v>
          </cell>
          <cell r="J13">
            <v>0</v>
          </cell>
        </row>
        <row r="14">
          <cell r="B14" t="str">
            <v>Jan 2012</v>
          </cell>
          <cell r="J14">
            <v>0</v>
          </cell>
        </row>
        <row r="15">
          <cell r="B15" t="str">
            <v>Jan 2012</v>
          </cell>
          <cell r="J15">
            <v>0</v>
          </cell>
        </row>
        <row r="16">
          <cell r="B16" t="str">
            <v>Jan 2012</v>
          </cell>
          <cell r="J16">
            <v>0</v>
          </cell>
        </row>
        <row r="17">
          <cell r="B17" t="str">
            <v>Jan 2012</v>
          </cell>
          <cell r="J17">
            <v>0</v>
          </cell>
        </row>
        <row r="18">
          <cell r="B18" t="str">
            <v>Jan 2012</v>
          </cell>
          <cell r="J18">
            <v>0</v>
          </cell>
        </row>
        <row r="19">
          <cell r="B19" t="str">
            <v>Jan 2012</v>
          </cell>
          <cell r="J19">
            <v>0</v>
          </cell>
        </row>
        <row r="20">
          <cell r="B20" t="str">
            <v>Jan 2012</v>
          </cell>
          <cell r="J20">
            <v>0</v>
          </cell>
        </row>
        <row r="21">
          <cell r="B21" t="str">
            <v>Jan 2012</v>
          </cell>
          <cell r="J21">
            <v>0</v>
          </cell>
        </row>
        <row r="22">
          <cell r="B22" t="str">
            <v>Jan 2012</v>
          </cell>
          <cell r="J22">
            <v>0</v>
          </cell>
        </row>
        <row r="23">
          <cell r="B23" t="str">
            <v>Jan 2012</v>
          </cell>
          <cell r="J23">
            <v>0</v>
          </cell>
        </row>
        <row r="24">
          <cell r="B24" t="str">
            <v>Jan 2012</v>
          </cell>
          <cell r="J24">
            <v>0</v>
          </cell>
        </row>
        <row r="25">
          <cell r="B25" t="str">
            <v>Jan 2012</v>
          </cell>
          <cell r="J25">
            <v>0</v>
          </cell>
        </row>
        <row r="26">
          <cell r="B26" t="str">
            <v>Jan 2012</v>
          </cell>
          <cell r="J26">
            <v>0</v>
          </cell>
        </row>
        <row r="27">
          <cell r="B27" t="str">
            <v>Jan 2012</v>
          </cell>
          <cell r="J27">
            <v>31.900000000000002</v>
          </cell>
        </row>
        <row r="28">
          <cell r="B28" t="str">
            <v>Jan 2012</v>
          </cell>
          <cell r="J28">
            <v>0</v>
          </cell>
        </row>
        <row r="29">
          <cell r="B29" t="str">
            <v>Jan 2012</v>
          </cell>
          <cell r="J29">
            <v>0</v>
          </cell>
        </row>
        <row r="30">
          <cell r="B30" t="str">
            <v>Jan 2012</v>
          </cell>
          <cell r="J30">
            <v>0</v>
          </cell>
        </row>
        <row r="31">
          <cell r="B31" t="str">
            <v>Jan 2012</v>
          </cell>
          <cell r="J31">
            <v>0</v>
          </cell>
        </row>
        <row r="32">
          <cell r="B32" t="str">
            <v>Jan 2012</v>
          </cell>
          <cell r="J32">
            <v>0</v>
          </cell>
        </row>
        <row r="33">
          <cell r="B33" t="str">
            <v>Jan 2012</v>
          </cell>
          <cell r="J33">
            <v>0</v>
          </cell>
        </row>
        <row r="34">
          <cell r="B34" t="str">
            <v>Jan 2012</v>
          </cell>
          <cell r="J34">
            <v>0</v>
          </cell>
        </row>
        <row r="35">
          <cell r="B35" t="str">
            <v>Jan 2012</v>
          </cell>
          <cell r="J35">
            <v>0</v>
          </cell>
        </row>
        <row r="36">
          <cell r="B36" t="str">
            <v>Jan 2012</v>
          </cell>
          <cell r="J36">
            <v>0</v>
          </cell>
        </row>
        <row r="37">
          <cell r="B37" t="str">
            <v>Jan 2012</v>
          </cell>
          <cell r="J37">
            <v>0</v>
          </cell>
        </row>
        <row r="38">
          <cell r="B38" t="str">
            <v>Jan 2012</v>
          </cell>
          <cell r="J38">
            <v>0</v>
          </cell>
        </row>
        <row r="39">
          <cell r="B39" t="str">
            <v>Jan 2012</v>
          </cell>
          <cell r="J39">
            <v>0</v>
          </cell>
        </row>
        <row r="40">
          <cell r="B40" t="str">
            <v>Jan 2012</v>
          </cell>
          <cell r="J40">
            <v>0</v>
          </cell>
        </row>
        <row r="41">
          <cell r="B41" t="str">
            <v>Jan 2012</v>
          </cell>
          <cell r="J41">
            <v>0</v>
          </cell>
        </row>
        <row r="42">
          <cell r="B42" t="str">
            <v>Jan 2012</v>
          </cell>
          <cell r="J42">
            <v>0</v>
          </cell>
        </row>
        <row r="43">
          <cell r="B43" t="str">
            <v>Jan 2012</v>
          </cell>
          <cell r="J43">
            <v>0</v>
          </cell>
        </row>
        <row r="44">
          <cell r="B44" t="str">
            <v>Jan 2012</v>
          </cell>
          <cell r="J44">
            <v>0</v>
          </cell>
        </row>
        <row r="45">
          <cell r="B45" t="str">
            <v>Jan 2012</v>
          </cell>
          <cell r="J45">
            <v>0</v>
          </cell>
        </row>
        <row r="46">
          <cell r="B46" t="str">
            <v>Jan 2012</v>
          </cell>
          <cell r="J46">
            <v>0</v>
          </cell>
        </row>
        <row r="47">
          <cell r="B47" t="str">
            <v>Jan 2012</v>
          </cell>
          <cell r="J47">
            <v>0</v>
          </cell>
        </row>
        <row r="48">
          <cell r="B48" t="str">
            <v>Jan 2012</v>
          </cell>
          <cell r="J48">
            <v>0</v>
          </cell>
        </row>
        <row r="49">
          <cell r="B49" t="str">
            <v>Jan 2012</v>
          </cell>
          <cell r="J49">
            <v>0</v>
          </cell>
        </row>
        <row r="50">
          <cell r="B50" t="str">
            <v>Jan 2012</v>
          </cell>
          <cell r="J50">
            <v>0</v>
          </cell>
        </row>
        <row r="51">
          <cell r="B51" t="str">
            <v>Jan 2012</v>
          </cell>
          <cell r="J51">
            <v>0</v>
          </cell>
        </row>
        <row r="52">
          <cell r="B52" t="str">
            <v>Jan 2012</v>
          </cell>
          <cell r="J52">
            <v>0</v>
          </cell>
        </row>
        <row r="53">
          <cell r="B53" t="str">
            <v>Jan 2012</v>
          </cell>
          <cell r="J53">
            <v>0</v>
          </cell>
        </row>
        <row r="54">
          <cell r="B54" t="str">
            <v>Jan 2012</v>
          </cell>
          <cell r="J54">
            <v>0</v>
          </cell>
        </row>
        <row r="55">
          <cell r="B55" t="str">
            <v>Jan 2012</v>
          </cell>
          <cell r="J55">
            <v>0</v>
          </cell>
        </row>
        <row r="56">
          <cell r="B56" t="str">
            <v>Jan 2012</v>
          </cell>
          <cell r="J56">
            <v>0</v>
          </cell>
        </row>
        <row r="57">
          <cell r="B57" t="str">
            <v>Jan 2012</v>
          </cell>
          <cell r="J57">
            <v>0</v>
          </cell>
        </row>
        <row r="58">
          <cell r="B58" t="str">
            <v>Jan 2012</v>
          </cell>
          <cell r="J58">
            <v>0</v>
          </cell>
        </row>
        <row r="59">
          <cell r="B59" t="str">
            <v>Jan 2012</v>
          </cell>
          <cell r="J59">
            <v>0</v>
          </cell>
        </row>
        <row r="60">
          <cell r="B60" t="str">
            <v>Jan 2012</v>
          </cell>
          <cell r="J60">
            <v>0</v>
          </cell>
        </row>
        <row r="61">
          <cell r="B61" t="str">
            <v>Jan 2012</v>
          </cell>
          <cell r="J61">
            <v>0</v>
          </cell>
        </row>
        <row r="62">
          <cell r="B62" t="str">
            <v>Jan 2012</v>
          </cell>
          <cell r="J62">
            <v>0</v>
          </cell>
        </row>
        <row r="63">
          <cell r="B63" t="str">
            <v>Jan 2012</v>
          </cell>
          <cell r="J63">
            <v>0</v>
          </cell>
        </row>
        <row r="64">
          <cell r="B64" t="str">
            <v>Jan 2012</v>
          </cell>
          <cell r="J64">
            <v>0</v>
          </cell>
        </row>
        <row r="65">
          <cell r="B65" t="str">
            <v>Jan 2012</v>
          </cell>
          <cell r="J65">
            <v>0</v>
          </cell>
        </row>
        <row r="66">
          <cell r="B66" t="str">
            <v>Jan 2012</v>
          </cell>
          <cell r="J66">
            <v>0</v>
          </cell>
        </row>
        <row r="67">
          <cell r="B67" t="str">
            <v>Jan 2012</v>
          </cell>
          <cell r="J67">
            <v>0</v>
          </cell>
        </row>
        <row r="68">
          <cell r="B68" t="str">
            <v>Jan 2012</v>
          </cell>
          <cell r="J68">
            <v>0</v>
          </cell>
        </row>
        <row r="69">
          <cell r="B69" t="str">
            <v>Jan 2012</v>
          </cell>
          <cell r="J69">
            <v>0</v>
          </cell>
        </row>
        <row r="70">
          <cell r="B70" t="str">
            <v>Jan 2012</v>
          </cell>
          <cell r="J70">
            <v>0</v>
          </cell>
        </row>
        <row r="71">
          <cell r="B71" t="str">
            <v>Jan 2012</v>
          </cell>
          <cell r="J71">
            <v>0</v>
          </cell>
        </row>
        <row r="72">
          <cell r="B72" t="str">
            <v>Jan 2012</v>
          </cell>
          <cell r="J72">
            <v>0</v>
          </cell>
        </row>
        <row r="73">
          <cell r="B73" t="str">
            <v>Jan 2012</v>
          </cell>
          <cell r="J73">
            <v>0</v>
          </cell>
        </row>
        <row r="74">
          <cell r="B74" t="str">
            <v>Jan 2012</v>
          </cell>
          <cell r="J74">
            <v>0</v>
          </cell>
        </row>
        <row r="75">
          <cell r="B75" t="str">
            <v>Jan 2012</v>
          </cell>
          <cell r="J75">
            <v>0</v>
          </cell>
        </row>
        <row r="76">
          <cell r="B76" t="str">
            <v>Jan 2012</v>
          </cell>
          <cell r="J76">
            <v>0</v>
          </cell>
        </row>
        <row r="77">
          <cell r="B77" t="str">
            <v>Jan 2012</v>
          </cell>
          <cell r="J77">
            <v>0</v>
          </cell>
        </row>
        <row r="78">
          <cell r="B78" t="str">
            <v>Jan 2012</v>
          </cell>
          <cell r="J78">
            <v>0</v>
          </cell>
        </row>
        <row r="79">
          <cell r="B79" t="str">
            <v>Jan 2012</v>
          </cell>
          <cell r="J79">
            <v>313.11</v>
          </cell>
        </row>
        <row r="80">
          <cell r="B80" t="str">
            <v>Jan 2012</v>
          </cell>
          <cell r="J80">
            <v>0</v>
          </cell>
        </row>
        <row r="81">
          <cell r="B81" t="str">
            <v>Jan 2012</v>
          </cell>
          <cell r="J81">
            <v>0</v>
          </cell>
        </row>
        <row r="82">
          <cell r="B82" t="str">
            <v>Jan 2012</v>
          </cell>
          <cell r="J82">
            <v>0</v>
          </cell>
        </row>
        <row r="83">
          <cell r="B83" t="str">
            <v>Jan 2012</v>
          </cell>
          <cell r="J83">
            <v>0</v>
          </cell>
        </row>
        <row r="84">
          <cell r="B84" t="str">
            <v>Jan 2012</v>
          </cell>
          <cell r="J84">
            <v>0</v>
          </cell>
        </row>
        <row r="85">
          <cell r="B85" t="str">
            <v>Jan 2012</v>
          </cell>
          <cell r="J85">
            <v>0</v>
          </cell>
        </row>
        <row r="86">
          <cell r="B86" t="str">
            <v>Jan 2012</v>
          </cell>
          <cell r="J86">
            <v>0</v>
          </cell>
        </row>
        <row r="87">
          <cell r="B87" t="str">
            <v>Jan 2012</v>
          </cell>
          <cell r="J87">
            <v>0</v>
          </cell>
        </row>
        <row r="88">
          <cell r="B88" t="str">
            <v>Jan 2012</v>
          </cell>
          <cell r="J88">
            <v>0</v>
          </cell>
        </row>
        <row r="89">
          <cell r="B89" t="str">
            <v>Jan 2012</v>
          </cell>
          <cell r="J89">
            <v>0</v>
          </cell>
        </row>
        <row r="90">
          <cell r="B90" t="str">
            <v>Jan 2012</v>
          </cell>
          <cell r="J90">
            <v>0</v>
          </cell>
        </row>
        <row r="91">
          <cell r="B91" t="str">
            <v>Jan 2012</v>
          </cell>
          <cell r="J91">
            <v>0</v>
          </cell>
        </row>
        <row r="92">
          <cell r="B92" t="str">
            <v>Jan 2012</v>
          </cell>
          <cell r="J92">
            <v>0</v>
          </cell>
        </row>
        <row r="93">
          <cell r="B93" t="str">
            <v>Jan 2012</v>
          </cell>
          <cell r="J93">
            <v>0</v>
          </cell>
        </row>
        <row r="94">
          <cell r="B94" t="str">
            <v>Jan 2012</v>
          </cell>
          <cell r="J94">
            <v>0</v>
          </cell>
        </row>
        <row r="95">
          <cell r="B95" t="str">
            <v>Jan 2012</v>
          </cell>
          <cell r="J95">
            <v>0</v>
          </cell>
        </row>
        <row r="96">
          <cell r="B96" t="str">
            <v>Jan 2012</v>
          </cell>
          <cell r="J96">
            <v>-10.46</v>
          </cell>
        </row>
        <row r="97">
          <cell r="B97" t="str">
            <v>Jan 2012</v>
          </cell>
          <cell r="J97">
            <v>-131.88</v>
          </cell>
        </row>
        <row r="98">
          <cell r="B98" t="str">
            <v>Jan 2012</v>
          </cell>
          <cell r="J98">
            <v>-42.959999999999994</v>
          </cell>
        </row>
        <row r="99">
          <cell r="B99" t="str">
            <v>Jan 2012</v>
          </cell>
          <cell r="J99">
            <v>-29</v>
          </cell>
        </row>
        <row r="100">
          <cell r="B100" t="str">
            <v>Jan 2012</v>
          </cell>
          <cell r="J100">
            <v>-13.080000000000002</v>
          </cell>
        </row>
        <row r="101">
          <cell r="B101" t="str">
            <v>Jan 2012</v>
          </cell>
          <cell r="J101">
            <v>0</v>
          </cell>
        </row>
        <row r="102">
          <cell r="B102" t="str">
            <v>Jan 2012</v>
          </cell>
          <cell r="J102">
            <v>-107.17</v>
          </cell>
        </row>
        <row r="103">
          <cell r="B103" t="str">
            <v>Jan 2012</v>
          </cell>
          <cell r="J103">
            <v>-8.25</v>
          </cell>
        </row>
        <row r="104">
          <cell r="B104" t="str">
            <v>Jan 2012</v>
          </cell>
          <cell r="J104">
            <v>-11.350000000000001</v>
          </cell>
        </row>
        <row r="105">
          <cell r="B105" t="str">
            <v>Jan 2012</v>
          </cell>
          <cell r="J105">
            <v>-52.28</v>
          </cell>
        </row>
        <row r="106">
          <cell r="B106" t="str">
            <v>Jan 2012</v>
          </cell>
          <cell r="J106">
            <v>-10.93</v>
          </cell>
        </row>
        <row r="107">
          <cell r="B107" t="str">
            <v>Jan 2012</v>
          </cell>
          <cell r="J107">
            <v>-4.0799999999999983</v>
          </cell>
        </row>
        <row r="108">
          <cell r="B108" t="str">
            <v>Jan 2012</v>
          </cell>
          <cell r="J108">
            <v>-164.54000000000002</v>
          </cell>
        </row>
        <row r="109">
          <cell r="B109" t="str">
            <v>Jan 2012</v>
          </cell>
          <cell r="J109">
            <v>0</v>
          </cell>
        </row>
        <row r="110">
          <cell r="B110" t="str">
            <v>Jan 2012</v>
          </cell>
          <cell r="J110">
            <v>0</v>
          </cell>
        </row>
        <row r="111">
          <cell r="B111" t="str">
            <v>Jan 2012</v>
          </cell>
          <cell r="J111">
            <v>-54.08</v>
          </cell>
        </row>
        <row r="112">
          <cell r="B112" t="str">
            <v>Jan 2012</v>
          </cell>
          <cell r="J112">
            <v>-10.1</v>
          </cell>
        </row>
        <row r="113">
          <cell r="B113" t="str">
            <v>Jan 2012</v>
          </cell>
          <cell r="J113">
            <v>-12.21</v>
          </cell>
        </row>
        <row r="114">
          <cell r="B114" t="str">
            <v>Jan 2012</v>
          </cell>
          <cell r="J114">
            <v>0</v>
          </cell>
        </row>
        <row r="115">
          <cell r="B115" t="str">
            <v>Jan 2012</v>
          </cell>
          <cell r="J115">
            <v>0</v>
          </cell>
        </row>
        <row r="116">
          <cell r="B116" t="str">
            <v>Jan 2012</v>
          </cell>
          <cell r="J116">
            <v>0</v>
          </cell>
        </row>
        <row r="117">
          <cell r="B117" t="str">
            <v>Jan 2012</v>
          </cell>
          <cell r="J117">
            <v>-17.560000000000002</v>
          </cell>
        </row>
        <row r="118">
          <cell r="B118" t="str">
            <v>Jan 2012</v>
          </cell>
          <cell r="J118">
            <v>-8.27</v>
          </cell>
        </row>
        <row r="119">
          <cell r="B119" t="str">
            <v>Jan 2012</v>
          </cell>
          <cell r="J119">
            <v>0</v>
          </cell>
        </row>
        <row r="120">
          <cell r="B120" t="str">
            <v>Jan 2012</v>
          </cell>
          <cell r="J120">
            <v>-62.23</v>
          </cell>
        </row>
        <row r="121">
          <cell r="B121" t="str">
            <v>Jan 2012</v>
          </cell>
          <cell r="J121">
            <v>0</v>
          </cell>
        </row>
        <row r="122">
          <cell r="B122" t="str">
            <v>Jan 2012</v>
          </cell>
          <cell r="J122">
            <v>0</v>
          </cell>
        </row>
        <row r="123">
          <cell r="B123" t="str">
            <v>Jan 2012</v>
          </cell>
          <cell r="J123">
            <v>-11.49</v>
          </cell>
        </row>
        <row r="124">
          <cell r="B124" t="str">
            <v>Jan 2012</v>
          </cell>
          <cell r="J124">
            <v>0</v>
          </cell>
        </row>
        <row r="125">
          <cell r="B125" t="str">
            <v>Jan 2012</v>
          </cell>
          <cell r="J125">
            <v>-165.57999999999998</v>
          </cell>
        </row>
        <row r="126">
          <cell r="B126" t="str">
            <v>Jan 2012</v>
          </cell>
          <cell r="J126">
            <v>-31.35</v>
          </cell>
        </row>
        <row r="127">
          <cell r="B127" t="str">
            <v>Jan 2012</v>
          </cell>
          <cell r="J127">
            <v>-97.14</v>
          </cell>
        </row>
        <row r="128">
          <cell r="B128" t="str">
            <v>Jan 2012</v>
          </cell>
          <cell r="J128">
            <v>-418.34999999999997</v>
          </cell>
        </row>
        <row r="129">
          <cell r="B129" t="str">
            <v>Jan 2012</v>
          </cell>
          <cell r="J129">
            <v>-303.31</v>
          </cell>
        </row>
        <row r="130">
          <cell r="B130" t="str">
            <v>Jan 2012</v>
          </cell>
          <cell r="J130">
            <v>-208.79000000000002</v>
          </cell>
        </row>
        <row r="131">
          <cell r="B131" t="str">
            <v>Jan 2012</v>
          </cell>
          <cell r="J131">
            <v>-18.02</v>
          </cell>
        </row>
        <row r="132">
          <cell r="B132" t="str">
            <v>Jan 2012</v>
          </cell>
          <cell r="J132">
            <v>-21.739999999999995</v>
          </cell>
        </row>
        <row r="133">
          <cell r="B133" t="str">
            <v>Jan 2012</v>
          </cell>
          <cell r="J133">
            <v>-463.27000000000004</v>
          </cell>
        </row>
        <row r="134">
          <cell r="B134" t="str">
            <v>Jan 2012</v>
          </cell>
          <cell r="J134">
            <v>0</v>
          </cell>
        </row>
        <row r="135">
          <cell r="B135" t="str">
            <v>Jan 2012</v>
          </cell>
          <cell r="J135">
            <v>30.390000000000004</v>
          </cell>
        </row>
        <row r="136">
          <cell r="B136" t="str">
            <v>Jan 2012</v>
          </cell>
          <cell r="J136">
            <v>-29.5</v>
          </cell>
        </row>
        <row r="137">
          <cell r="B137" t="str">
            <v>Jan 2012</v>
          </cell>
          <cell r="J137">
            <v>0</v>
          </cell>
        </row>
        <row r="138">
          <cell r="B138" t="str">
            <v>Jan 2012</v>
          </cell>
          <cell r="J138">
            <v>0</v>
          </cell>
        </row>
        <row r="139">
          <cell r="B139" t="str">
            <v>Jan 2012</v>
          </cell>
          <cell r="J139">
            <v>0</v>
          </cell>
        </row>
        <row r="140">
          <cell r="B140" t="str">
            <v>Jan 2012</v>
          </cell>
          <cell r="J140">
            <v>144.54</v>
          </cell>
        </row>
        <row r="141">
          <cell r="B141" t="str">
            <v>Jan 2012</v>
          </cell>
          <cell r="J141">
            <v>427.26</v>
          </cell>
        </row>
        <row r="142">
          <cell r="B142" t="str">
            <v>Jan 2012</v>
          </cell>
          <cell r="J142">
            <v>0</v>
          </cell>
        </row>
        <row r="143">
          <cell r="B143" t="str">
            <v>Jan 2012</v>
          </cell>
          <cell r="J143">
            <v>0</v>
          </cell>
        </row>
        <row r="144">
          <cell r="B144" t="str">
            <v>Jan 2012</v>
          </cell>
          <cell r="J144">
            <v>-13.66</v>
          </cell>
        </row>
        <row r="145">
          <cell r="B145" t="str">
            <v>Jan 2012</v>
          </cell>
          <cell r="J145">
            <v>0</v>
          </cell>
        </row>
        <row r="146">
          <cell r="B146" t="str">
            <v>Jan 2012</v>
          </cell>
          <cell r="J146">
            <v>0</v>
          </cell>
        </row>
        <row r="147">
          <cell r="B147" t="str">
            <v>Jan 2012</v>
          </cell>
          <cell r="J147">
            <v>0</v>
          </cell>
        </row>
        <row r="148">
          <cell r="B148" t="str">
            <v>Jan 2012</v>
          </cell>
          <cell r="J148">
            <v>0</v>
          </cell>
        </row>
        <row r="149">
          <cell r="B149" t="str">
            <v>Jan 2012</v>
          </cell>
          <cell r="J149">
            <v>0</v>
          </cell>
        </row>
        <row r="150">
          <cell r="B150" t="str">
            <v>Jan 2012</v>
          </cell>
          <cell r="J150">
            <v>0</v>
          </cell>
        </row>
        <row r="151">
          <cell r="B151" t="str">
            <v>Jan 2012</v>
          </cell>
          <cell r="J151">
            <v>0</v>
          </cell>
        </row>
        <row r="152">
          <cell r="B152" t="str">
            <v>Jan 2012</v>
          </cell>
          <cell r="J152">
            <v>0</v>
          </cell>
        </row>
        <row r="153">
          <cell r="B153" t="str">
            <v>Jan 2012</v>
          </cell>
          <cell r="J153">
            <v>0</v>
          </cell>
        </row>
        <row r="154">
          <cell r="B154" t="str">
            <v>Jan 2012</v>
          </cell>
          <cell r="J154">
            <v>0</v>
          </cell>
        </row>
        <row r="155">
          <cell r="B155" t="str">
            <v>Jan 2012</v>
          </cell>
          <cell r="J155">
            <v>0</v>
          </cell>
        </row>
        <row r="156">
          <cell r="B156" t="str">
            <v>Jan 2012</v>
          </cell>
          <cell r="J156">
            <v>0</v>
          </cell>
        </row>
        <row r="157">
          <cell r="B157" t="str">
            <v>Jan 2012</v>
          </cell>
          <cell r="J157">
            <v>0</v>
          </cell>
        </row>
        <row r="158">
          <cell r="B158" t="str">
            <v>Jan 2012</v>
          </cell>
          <cell r="J158">
            <v>0</v>
          </cell>
        </row>
        <row r="159">
          <cell r="B159" t="str">
            <v>Jan 2012</v>
          </cell>
          <cell r="J159">
            <v>0</v>
          </cell>
        </row>
        <row r="160">
          <cell r="B160" t="str">
            <v>Jan 2012</v>
          </cell>
          <cell r="J160">
            <v>0</v>
          </cell>
        </row>
        <row r="161">
          <cell r="B161" t="str">
            <v>Jan 2012</v>
          </cell>
          <cell r="J161">
            <v>0</v>
          </cell>
        </row>
        <row r="162">
          <cell r="B162" t="str">
            <v>Jan 2012</v>
          </cell>
          <cell r="J162">
            <v>0</v>
          </cell>
        </row>
        <row r="163">
          <cell r="B163" t="str">
            <v>Jan 2012</v>
          </cell>
          <cell r="J163">
            <v>0</v>
          </cell>
        </row>
        <row r="164">
          <cell r="B164" t="str">
            <v>Jan 2012</v>
          </cell>
          <cell r="J164">
            <v>0</v>
          </cell>
        </row>
        <row r="165">
          <cell r="B165" t="str">
            <v>Jan 2012</v>
          </cell>
          <cell r="J165">
            <v>0</v>
          </cell>
        </row>
        <row r="166">
          <cell r="B166" t="str">
            <v>Jan 2012</v>
          </cell>
          <cell r="J166">
            <v>0</v>
          </cell>
        </row>
        <row r="167">
          <cell r="B167" t="str">
            <v>Jan 2012</v>
          </cell>
          <cell r="J167">
            <v>0</v>
          </cell>
        </row>
        <row r="168">
          <cell r="B168" t="str">
            <v>Jan 2012</v>
          </cell>
          <cell r="J168">
            <v>0</v>
          </cell>
        </row>
        <row r="169">
          <cell r="B169" t="str">
            <v>Jan 2012</v>
          </cell>
          <cell r="J169">
            <v>0</v>
          </cell>
        </row>
        <row r="170">
          <cell r="B170" t="str">
            <v>Jan 2012</v>
          </cell>
          <cell r="J170">
            <v>0</v>
          </cell>
        </row>
        <row r="171">
          <cell r="B171" t="str">
            <v>Jan 2012</v>
          </cell>
          <cell r="J171">
            <v>0</v>
          </cell>
        </row>
        <row r="172">
          <cell r="B172" t="str">
            <v>Jan 2012</v>
          </cell>
          <cell r="J172">
            <v>0</v>
          </cell>
        </row>
        <row r="173">
          <cell r="B173" t="str">
            <v>Jan 2012</v>
          </cell>
          <cell r="J173">
            <v>0</v>
          </cell>
        </row>
        <row r="174">
          <cell r="B174" t="str">
            <v>Jan 2012</v>
          </cell>
          <cell r="J174">
            <v>0</v>
          </cell>
        </row>
        <row r="175">
          <cell r="B175" t="str">
            <v>Jan 2012</v>
          </cell>
          <cell r="J175">
            <v>0</v>
          </cell>
        </row>
        <row r="176">
          <cell r="B176" t="str">
            <v>Jan 2012</v>
          </cell>
          <cell r="J176">
            <v>0</v>
          </cell>
        </row>
        <row r="177">
          <cell r="B177" t="str">
            <v>Jan 2012</v>
          </cell>
          <cell r="J177">
            <v>0</v>
          </cell>
        </row>
        <row r="178">
          <cell r="B178" t="str">
            <v>Jan 2012</v>
          </cell>
          <cell r="J178">
            <v>0</v>
          </cell>
        </row>
        <row r="179">
          <cell r="B179" t="str">
            <v>Jan 2012</v>
          </cell>
          <cell r="J179">
            <v>0</v>
          </cell>
        </row>
        <row r="180">
          <cell r="B180" t="str">
            <v>Jan 2012</v>
          </cell>
          <cell r="J180">
            <v>0</v>
          </cell>
        </row>
        <row r="181">
          <cell r="B181" t="str">
            <v>Jan 2012</v>
          </cell>
          <cell r="J181">
            <v>-4.87</v>
          </cell>
        </row>
        <row r="182">
          <cell r="B182" t="str">
            <v>Jan 2012</v>
          </cell>
          <cell r="J182">
            <v>-57.69</v>
          </cell>
        </row>
        <row r="183">
          <cell r="B183" t="str">
            <v>Jan 2012</v>
          </cell>
          <cell r="J183">
            <v>-230.76</v>
          </cell>
        </row>
        <row r="184">
          <cell r="B184" t="str">
            <v>Jan 2012</v>
          </cell>
          <cell r="J184">
            <v>0</v>
          </cell>
        </row>
        <row r="185">
          <cell r="B185" t="str">
            <v>Jan 2012</v>
          </cell>
          <cell r="J185">
            <v>0</v>
          </cell>
        </row>
        <row r="186">
          <cell r="B186" t="str">
            <v>Jan 2012</v>
          </cell>
          <cell r="J186">
            <v>0</v>
          </cell>
        </row>
        <row r="187">
          <cell r="B187" t="str">
            <v>Jan 2012</v>
          </cell>
          <cell r="J187">
            <v>0</v>
          </cell>
        </row>
        <row r="188">
          <cell r="B188" t="str">
            <v>Jan 2012</v>
          </cell>
          <cell r="J188">
            <v>0</v>
          </cell>
        </row>
        <row r="189">
          <cell r="B189" t="str">
            <v>Jan 2012</v>
          </cell>
          <cell r="J189">
            <v>0</v>
          </cell>
        </row>
        <row r="190">
          <cell r="B190" t="str">
            <v>Jan 2012</v>
          </cell>
          <cell r="J190">
            <v>0</v>
          </cell>
        </row>
        <row r="191">
          <cell r="B191" t="str">
            <v>Jan 2012</v>
          </cell>
          <cell r="J191">
            <v>0</v>
          </cell>
        </row>
        <row r="192">
          <cell r="B192" t="str">
            <v>Jan 2012</v>
          </cell>
          <cell r="J192">
            <v>0</v>
          </cell>
        </row>
        <row r="193">
          <cell r="B193" t="str">
            <v>Jan 2012</v>
          </cell>
          <cell r="J193">
            <v>0</v>
          </cell>
        </row>
        <row r="194">
          <cell r="B194" t="str">
            <v>Jan 2012</v>
          </cell>
          <cell r="J194">
            <v>0</v>
          </cell>
        </row>
        <row r="195">
          <cell r="B195" t="str">
            <v>Jan 2012</v>
          </cell>
          <cell r="J195">
            <v>0</v>
          </cell>
        </row>
        <row r="196">
          <cell r="B196" t="str">
            <v>Jan 2012</v>
          </cell>
          <cell r="J196">
            <v>0</v>
          </cell>
        </row>
        <row r="197">
          <cell r="B197" t="str">
            <v>Jan 2012</v>
          </cell>
          <cell r="J197">
            <v>0</v>
          </cell>
        </row>
        <row r="198">
          <cell r="B198" t="str">
            <v>Jan 2012</v>
          </cell>
          <cell r="J198">
            <v>0</v>
          </cell>
        </row>
        <row r="199">
          <cell r="B199" t="str">
            <v>Jan 2012</v>
          </cell>
          <cell r="J199">
            <v>0</v>
          </cell>
        </row>
        <row r="200">
          <cell r="B200" t="str">
            <v>Jan 2012</v>
          </cell>
          <cell r="J200">
            <v>0</v>
          </cell>
        </row>
        <row r="201">
          <cell r="B201" t="str">
            <v>Jan 2012</v>
          </cell>
          <cell r="J201">
            <v>0</v>
          </cell>
        </row>
        <row r="202">
          <cell r="B202" t="str">
            <v>Jan 2012</v>
          </cell>
          <cell r="J202">
            <v>0</v>
          </cell>
        </row>
        <row r="203">
          <cell r="B203" t="str">
            <v>Jan 2012</v>
          </cell>
          <cell r="J203">
            <v>0</v>
          </cell>
        </row>
        <row r="204">
          <cell r="B204" t="str">
            <v>Jan 2012</v>
          </cell>
          <cell r="J204">
            <v>0</v>
          </cell>
        </row>
        <row r="205">
          <cell r="B205" t="str">
            <v>Jan 2012</v>
          </cell>
          <cell r="J205">
            <v>0</v>
          </cell>
        </row>
        <row r="206">
          <cell r="B206" t="str">
            <v>Jan 2012</v>
          </cell>
          <cell r="J206">
            <v>0</v>
          </cell>
        </row>
        <row r="207">
          <cell r="B207" t="str">
            <v>Jan 2012</v>
          </cell>
          <cell r="J207">
            <v>18867.629999999997</v>
          </cell>
        </row>
        <row r="208">
          <cell r="B208" t="str">
            <v>Jan 2012</v>
          </cell>
          <cell r="J208">
            <v>93.52</v>
          </cell>
        </row>
        <row r="209">
          <cell r="B209" t="str">
            <v>Jan 2012</v>
          </cell>
          <cell r="J209">
            <v>0</v>
          </cell>
        </row>
        <row r="210">
          <cell r="B210" t="str">
            <v>Jan 2012</v>
          </cell>
          <cell r="J210">
            <v>-31.42</v>
          </cell>
        </row>
        <row r="211">
          <cell r="B211" t="str">
            <v>Jan 2012</v>
          </cell>
          <cell r="J211">
            <v>0</v>
          </cell>
        </row>
        <row r="212">
          <cell r="B212" t="str">
            <v>Jan 2012</v>
          </cell>
          <cell r="J212">
            <v>252.05</v>
          </cell>
        </row>
        <row r="213">
          <cell r="B213" t="str">
            <v>Jan 2012</v>
          </cell>
          <cell r="J213">
            <v>0</v>
          </cell>
        </row>
        <row r="214">
          <cell r="B214" t="str">
            <v>Jan 2012</v>
          </cell>
          <cell r="J214">
            <v>0</v>
          </cell>
        </row>
        <row r="215">
          <cell r="B215" t="str">
            <v>Jan 2012</v>
          </cell>
          <cell r="J215">
            <v>0</v>
          </cell>
        </row>
        <row r="216">
          <cell r="B216" t="str">
            <v>Jan 2012</v>
          </cell>
          <cell r="J216">
            <v>-213.39</v>
          </cell>
        </row>
        <row r="217">
          <cell r="B217" t="str">
            <v>Jan 2012</v>
          </cell>
          <cell r="J217">
            <v>0</v>
          </cell>
        </row>
        <row r="218">
          <cell r="B218" t="str">
            <v>Jan 2012</v>
          </cell>
          <cell r="J218">
            <v>0</v>
          </cell>
        </row>
        <row r="219">
          <cell r="B219" t="str">
            <v>Jan 2012</v>
          </cell>
          <cell r="J219">
            <v>0</v>
          </cell>
        </row>
        <row r="220">
          <cell r="B220" t="str">
            <v>Jan 2012</v>
          </cell>
          <cell r="J220">
            <v>0</v>
          </cell>
        </row>
        <row r="221">
          <cell r="B221" t="str">
            <v>Jan 2012</v>
          </cell>
          <cell r="J221">
            <v>0</v>
          </cell>
        </row>
        <row r="222">
          <cell r="B222" t="str">
            <v>Jan 2012</v>
          </cell>
          <cell r="J222">
            <v>0</v>
          </cell>
        </row>
        <row r="223">
          <cell r="B223" t="str">
            <v>Jan 2012</v>
          </cell>
          <cell r="J223">
            <v>755.93999999999994</v>
          </cell>
        </row>
        <row r="224">
          <cell r="B224" t="str">
            <v>Jan 2012</v>
          </cell>
          <cell r="J224">
            <v>0</v>
          </cell>
        </row>
        <row r="225">
          <cell r="B225" t="str">
            <v>Jan 2012</v>
          </cell>
          <cell r="J225">
            <v>364.5</v>
          </cell>
        </row>
        <row r="226">
          <cell r="B226" t="str">
            <v>Jan 2012</v>
          </cell>
          <cell r="J226">
            <v>0</v>
          </cell>
        </row>
        <row r="227">
          <cell r="B227" t="str">
            <v>Jan 2012</v>
          </cell>
          <cell r="J227">
            <v>159.24</v>
          </cell>
        </row>
        <row r="228">
          <cell r="B228" t="str">
            <v>Jan 2012</v>
          </cell>
          <cell r="J228">
            <v>0</v>
          </cell>
        </row>
        <row r="229">
          <cell r="B229" t="str">
            <v>Jan 2012</v>
          </cell>
          <cell r="J229">
            <v>0</v>
          </cell>
        </row>
        <row r="230">
          <cell r="B230" t="str">
            <v>Jan 2012</v>
          </cell>
          <cell r="J230">
            <v>0</v>
          </cell>
        </row>
        <row r="231">
          <cell r="B231" t="str">
            <v>Jan 2012</v>
          </cell>
          <cell r="J231">
            <v>0</v>
          </cell>
        </row>
        <row r="232">
          <cell r="B232" t="str">
            <v>Jan 2012</v>
          </cell>
          <cell r="J232">
            <v>0</v>
          </cell>
        </row>
        <row r="233">
          <cell r="B233" t="str">
            <v>Jan 2012</v>
          </cell>
          <cell r="J233">
            <v>0</v>
          </cell>
        </row>
        <row r="234">
          <cell r="B234" t="str">
            <v>Jan 2012</v>
          </cell>
          <cell r="J234">
            <v>0</v>
          </cell>
        </row>
        <row r="235">
          <cell r="B235" t="str">
            <v>Jan 2012</v>
          </cell>
          <cell r="J235">
            <v>0</v>
          </cell>
        </row>
        <row r="236">
          <cell r="B236" t="str">
            <v>Jan 2012</v>
          </cell>
          <cell r="J236">
            <v>139.59999999999997</v>
          </cell>
        </row>
        <row r="237">
          <cell r="B237" t="str">
            <v>Jan 2012</v>
          </cell>
          <cell r="J237">
            <v>165.14</v>
          </cell>
        </row>
        <row r="238">
          <cell r="B238" t="str">
            <v>Jan 2012</v>
          </cell>
          <cell r="J238">
            <v>91.74</v>
          </cell>
        </row>
        <row r="239">
          <cell r="B239" t="str">
            <v>Jan 2012</v>
          </cell>
          <cell r="J239">
            <v>-17.78</v>
          </cell>
        </row>
        <row r="240">
          <cell r="B240" t="str">
            <v>Jan 2012</v>
          </cell>
          <cell r="J240">
            <v>855.26</v>
          </cell>
        </row>
        <row r="241">
          <cell r="B241" t="str">
            <v>Jan 2012</v>
          </cell>
          <cell r="J241">
            <v>81.09999999999998</v>
          </cell>
        </row>
        <row r="242">
          <cell r="B242" t="str">
            <v>Jan 2012</v>
          </cell>
          <cell r="J242">
            <v>0</v>
          </cell>
        </row>
        <row r="243">
          <cell r="B243" t="str">
            <v>Jan 2012</v>
          </cell>
          <cell r="J243">
            <v>-7.05</v>
          </cell>
        </row>
        <row r="244">
          <cell r="B244" t="str">
            <v>Jan 2012</v>
          </cell>
          <cell r="J244">
            <v>-3.54</v>
          </cell>
        </row>
        <row r="245">
          <cell r="B245" t="str">
            <v>Jan 2012</v>
          </cell>
          <cell r="J245">
            <v>115.05000000000001</v>
          </cell>
        </row>
        <row r="246">
          <cell r="B246" t="str">
            <v>Jan 2012</v>
          </cell>
          <cell r="J246">
            <v>0</v>
          </cell>
        </row>
        <row r="247">
          <cell r="B247" t="str">
            <v>Jan 2012</v>
          </cell>
          <cell r="J247">
            <v>0</v>
          </cell>
        </row>
        <row r="248">
          <cell r="B248" t="str">
            <v>Jan 2012</v>
          </cell>
          <cell r="J248">
            <v>0</v>
          </cell>
        </row>
        <row r="249">
          <cell r="B249" t="str">
            <v>Jan 2012</v>
          </cell>
          <cell r="J249">
            <v>0</v>
          </cell>
        </row>
        <row r="250">
          <cell r="B250" t="str">
            <v>Jan 2012</v>
          </cell>
          <cell r="J250">
            <v>114.94</v>
          </cell>
        </row>
        <row r="251">
          <cell r="B251" t="str">
            <v>Jan 2012</v>
          </cell>
          <cell r="J251">
            <v>-16.760000000000002</v>
          </cell>
        </row>
        <row r="252">
          <cell r="B252" t="str">
            <v>Jan 2012</v>
          </cell>
          <cell r="J252">
            <v>0</v>
          </cell>
        </row>
        <row r="253">
          <cell r="B253" t="str">
            <v>Jan 2012</v>
          </cell>
          <cell r="J253">
            <v>306.02</v>
          </cell>
        </row>
        <row r="254">
          <cell r="B254" t="str">
            <v>Jan 2012</v>
          </cell>
          <cell r="J254">
            <v>63.23</v>
          </cell>
        </row>
        <row r="255">
          <cell r="B255" t="str">
            <v>Jan 2012</v>
          </cell>
          <cell r="J255">
            <v>0</v>
          </cell>
        </row>
        <row r="256">
          <cell r="B256" t="str">
            <v>Jan 2012</v>
          </cell>
          <cell r="J256">
            <v>0</v>
          </cell>
        </row>
        <row r="257">
          <cell r="B257" t="str">
            <v>Jan 2012</v>
          </cell>
          <cell r="J257">
            <v>0</v>
          </cell>
        </row>
        <row r="258">
          <cell r="B258" t="str">
            <v>Jan 2012</v>
          </cell>
          <cell r="J258">
            <v>0</v>
          </cell>
        </row>
        <row r="259">
          <cell r="B259" t="str">
            <v>Jan 2012</v>
          </cell>
          <cell r="J259">
            <v>0</v>
          </cell>
        </row>
        <row r="260">
          <cell r="B260" t="str">
            <v>Jan 2012</v>
          </cell>
          <cell r="J260">
            <v>0</v>
          </cell>
        </row>
        <row r="261">
          <cell r="B261" t="str">
            <v>Jan 2012</v>
          </cell>
          <cell r="J261">
            <v>0</v>
          </cell>
        </row>
        <row r="262">
          <cell r="B262" t="str">
            <v>Feb 2012</v>
          </cell>
          <cell r="J262">
            <v>0</v>
          </cell>
        </row>
        <row r="263">
          <cell r="B263" t="str">
            <v>Feb 2012</v>
          </cell>
          <cell r="J263">
            <v>0</v>
          </cell>
        </row>
        <row r="264">
          <cell r="B264" t="str">
            <v>Feb 2012</v>
          </cell>
          <cell r="J264">
            <v>0</v>
          </cell>
        </row>
        <row r="265">
          <cell r="B265" t="str">
            <v>Feb 2012</v>
          </cell>
          <cell r="J265">
            <v>0</v>
          </cell>
        </row>
        <row r="266">
          <cell r="B266" t="str">
            <v>Feb 2012</v>
          </cell>
          <cell r="J266">
            <v>0</v>
          </cell>
        </row>
        <row r="267">
          <cell r="B267" t="str">
            <v>Feb 2012</v>
          </cell>
          <cell r="J267">
            <v>0</v>
          </cell>
        </row>
        <row r="268">
          <cell r="B268" t="str">
            <v>Feb 2012</v>
          </cell>
          <cell r="J268">
            <v>0</v>
          </cell>
        </row>
        <row r="269">
          <cell r="B269" t="str">
            <v>Feb 2012</v>
          </cell>
          <cell r="J269">
            <v>0</v>
          </cell>
        </row>
        <row r="270">
          <cell r="B270" t="str">
            <v>Feb 2012</v>
          </cell>
          <cell r="J270">
            <v>0</v>
          </cell>
        </row>
        <row r="271">
          <cell r="B271" t="str">
            <v>Feb 2012</v>
          </cell>
          <cell r="J271">
            <v>0</v>
          </cell>
        </row>
        <row r="272">
          <cell r="B272" t="str">
            <v>Feb 2012</v>
          </cell>
          <cell r="J272">
            <v>0</v>
          </cell>
        </row>
        <row r="273">
          <cell r="B273" t="str">
            <v>Feb 2012</v>
          </cell>
          <cell r="J273">
            <v>0</v>
          </cell>
        </row>
        <row r="274">
          <cell r="B274" t="str">
            <v>Feb 2012</v>
          </cell>
          <cell r="J274">
            <v>0</v>
          </cell>
        </row>
        <row r="275">
          <cell r="B275" t="str">
            <v>Feb 2012</v>
          </cell>
          <cell r="J275">
            <v>0</v>
          </cell>
        </row>
        <row r="276">
          <cell r="B276" t="str">
            <v>Feb 2012</v>
          </cell>
          <cell r="J276">
            <v>0</v>
          </cell>
        </row>
        <row r="277">
          <cell r="B277" t="str">
            <v>Feb 2012</v>
          </cell>
          <cell r="J277">
            <v>0</v>
          </cell>
        </row>
        <row r="278">
          <cell r="B278" t="str">
            <v>Feb 2012</v>
          </cell>
          <cell r="J278">
            <v>0</v>
          </cell>
        </row>
        <row r="279">
          <cell r="B279" t="str">
            <v>Feb 2012</v>
          </cell>
          <cell r="J279">
            <v>0</v>
          </cell>
        </row>
        <row r="280">
          <cell r="B280" t="str">
            <v>Feb 2012</v>
          </cell>
          <cell r="J280">
            <v>0</v>
          </cell>
        </row>
        <row r="281">
          <cell r="B281" t="str">
            <v>Feb 2012</v>
          </cell>
          <cell r="J281">
            <v>0</v>
          </cell>
        </row>
        <row r="282">
          <cell r="B282" t="str">
            <v>Feb 2012</v>
          </cell>
          <cell r="J282">
            <v>0</v>
          </cell>
        </row>
        <row r="283">
          <cell r="B283" t="str">
            <v>Feb 2012</v>
          </cell>
          <cell r="J283">
            <v>0</v>
          </cell>
        </row>
        <row r="284">
          <cell r="B284" t="str">
            <v>Feb 2012</v>
          </cell>
          <cell r="J284">
            <v>0</v>
          </cell>
        </row>
        <row r="285">
          <cell r="B285" t="str">
            <v>Feb 2012</v>
          </cell>
          <cell r="J285">
            <v>47.06</v>
          </cell>
        </row>
        <row r="286">
          <cell r="B286" t="str">
            <v>Feb 2012</v>
          </cell>
          <cell r="J286">
            <v>0</v>
          </cell>
        </row>
        <row r="287">
          <cell r="B287" t="str">
            <v>Feb 2012</v>
          </cell>
          <cell r="J287">
            <v>0</v>
          </cell>
        </row>
        <row r="288">
          <cell r="B288" t="str">
            <v>Feb 2012</v>
          </cell>
          <cell r="J288">
            <v>0</v>
          </cell>
        </row>
        <row r="289">
          <cell r="B289" t="str">
            <v>Feb 2012</v>
          </cell>
          <cell r="J289">
            <v>0</v>
          </cell>
        </row>
        <row r="290">
          <cell r="B290" t="str">
            <v>Feb 2012</v>
          </cell>
          <cell r="J290">
            <v>0</v>
          </cell>
        </row>
        <row r="291">
          <cell r="B291" t="str">
            <v>Feb 2012</v>
          </cell>
          <cell r="J291">
            <v>0</v>
          </cell>
        </row>
        <row r="292">
          <cell r="B292" t="str">
            <v>Feb 2012</v>
          </cell>
          <cell r="J292">
            <v>0</v>
          </cell>
        </row>
        <row r="293">
          <cell r="B293" t="str">
            <v>Feb 2012</v>
          </cell>
          <cell r="J293">
            <v>0</v>
          </cell>
        </row>
        <row r="294">
          <cell r="B294" t="str">
            <v>Feb 2012</v>
          </cell>
          <cell r="J294">
            <v>0</v>
          </cell>
        </row>
        <row r="295">
          <cell r="B295" t="str">
            <v>Feb 2012</v>
          </cell>
          <cell r="J295">
            <v>0</v>
          </cell>
        </row>
        <row r="296">
          <cell r="B296" t="str">
            <v>Feb 2012</v>
          </cell>
          <cell r="J296">
            <v>0</v>
          </cell>
        </row>
        <row r="297">
          <cell r="B297" t="str">
            <v>Feb 2012</v>
          </cell>
          <cell r="J297">
            <v>0</v>
          </cell>
        </row>
        <row r="298">
          <cell r="B298" t="str">
            <v>Feb 2012</v>
          </cell>
          <cell r="J298">
            <v>0</v>
          </cell>
        </row>
        <row r="299">
          <cell r="B299" t="str">
            <v>Feb 2012</v>
          </cell>
          <cell r="J299">
            <v>0</v>
          </cell>
        </row>
        <row r="300">
          <cell r="B300" t="str">
            <v>Feb 2012</v>
          </cell>
          <cell r="J300">
            <v>0</v>
          </cell>
        </row>
        <row r="301">
          <cell r="B301" t="str">
            <v>Feb 2012</v>
          </cell>
          <cell r="J301">
            <v>0</v>
          </cell>
        </row>
        <row r="302">
          <cell r="B302" t="str">
            <v>Feb 2012</v>
          </cell>
          <cell r="J302">
            <v>0</v>
          </cell>
        </row>
        <row r="303">
          <cell r="B303" t="str">
            <v>Feb 2012</v>
          </cell>
          <cell r="J303">
            <v>0</v>
          </cell>
        </row>
        <row r="304">
          <cell r="B304" t="str">
            <v>Feb 2012</v>
          </cell>
          <cell r="J304">
            <v>0</v>
          </cell>
        </row>
        <row r="305">
          <cell r="B305" t="str">
            <v>Feb 2012</v>
          </cell>
          <cell r="J305">
            <v>0</v>
          </cell>
        </row>
        <row r="306">
          <cell r="B306" t="str">
            <v>Feb 2012</v>
          </cell>
          <cell r="J306">
            <v>0</v>
          </cell>
        </row>
        <row r="307">
          <cell r="B307" t="str">
            <v>Feb 2012</v>
          </cell>
          <cell r="J307">
            <v>0</v>
          </cell>
        </row>
        <row r="308">
          <cell r="B308" t="str">
            <v>Feb 2012</v>
          </cell>
          <cell r="J308">
            <v>0</v>
          </cell>
        </row>
        <row r="309">
          <cell r="B309" t="str">
            <v>Feb 2012</v>
          </cell>
          <cell r="J309">
            <v>0</v>
          </cell>
        </row>
        <row r="310">
          <cell r="B310" t="str">
            <v>Feb 2012</v>
          </cell>
          <cell r="J310">
            <v>0</v>
          </cell>
        </row>
        <row r="311">
          <cell r="B311" t="str">
            <v>Feb 2012</v>
          </cell>
          <cell r="J311">
            <v>0</v>
          </cell>
        </row>
        <row r="312">
          <cell r="B312" t="str">
            <v>Feb 2012</v>
          </cell>
          <cell r="J312">
            <v>0</v>
          </cell>
        </row>
        <row r="313">
          <cell r="B313" t="str">
            <v>Feb 2012</v>
          </cell>
          <cell r="J313">
            <v>0</v>
          </cell>
        </row>
        <row r="314">
          <cell r="B314" t="str">
            <v>Feb 2012</v>
          </cell>
          <cell r="J314">
            <v>0</v>
          </cell>
        </row>
        <row r="315">
          <cell r="B315" t="str">
            <v>Feb 2012</v>
          </cell>
          <cell r="J315">
            <v>0</v>
          </cell>
        </row>
        <row r="316">
          <cell r="B316" t="str">
            <v>Feb 2012</v>
          </cell>
          <cell r="J316">
            <v>0</v>
          </cell>
        </row>
        <row r="317">
          <cell r="B317" t="str">
            <v>Feb 2012</v>
          </cell>
          <cell r="J317">
            <v>0</v>
          </cell>
        </row>
        <row r="318">
          <cell r="B318" t="str">
            <v>Feb 2012</v>
          </cell>
          <cell r="J318">
            <v>0</v>
          </cell>
        </row>
        <row r="319">
          <cell r="B319" t="str">
            <v>Feb 2012</v>
          </cell>
          <cell r="J319">
            <v>0</v>
          </cell>
        </row>
        <row r="320">
          <cell r="B320" t="str">
            <v>Feb 2012</v>
          </cell>
          <cell r="J320">
            <v>0</v>
          </cell>
        </row>
        <row r="321">
          <cell r="B321" t="str">
            <v>Feb 2012</v>
          </cell>
          <cell r="J321">
            <v>0</v>
          </cell>
        </row>
        <row r="322">
          <cell r="B322" t="str">
            <v>Feb 2012</v>
          </cell>
          <cell r="J322">
            <v>0</v>
          </cell>
        </row>
        <row r="323">
          <cell r="B323" t="str">
            <v>Feb 2012</v>
          </cell>
          <cell r="J323">
            <v>0</v>
          </cell>
        </row>
        <row r="324">
          <cell r="B324" t="str">
            <v>Feb 2012</v>
          </cell>
          <cell r="J324">
            <v>0</v>
          </cell>
        </row>
        <row r="325">
          <cell r="B325" t="str">
            <v>Feb 2012</v>
          </cell>
          <cell r="J325">
            <v>0</v>
          </cell>
        </row>
        <row r="326">
          <cell r="B326" t="str">
            <v>Feb 2012</v>
          </cell>
          <cell r="J326">
            <v>0</v>
          </cell>
        </row>
        <row r="327">
          <cell r="B327" t="str">
            <v>Feb 2012</v>
          </cell>
          <cell r="J327">
            <v>0</v>
          </cell>
        </row>
        <row r="328">
          <cell r="B328" t="str">
            <v>Feb 2012</v>
          </cell>
          <cell r="J328">
            <v>0</v>
          </cell>
        </row>
        <row r="329">
          <cell r="B329" t="str">
            <v>Feb 2012</v>
          </cell>
          <cell r="J329">
            <v>0</v>
          </cell>
        </row>
        <row r="330">
          <cell r="B330" t="str">
            <v>Feb 2012</v>
          </cell>
          <cell r="J330">
            <v>0</v>
          </cell>
        </row>
        <row r="331">
          <cell r="B331" t="str">
            <v>Feb 2012</v>
          </cell>
          <cell r="J331">
            <v>0</v>
          </cell>
        </row>
        <row r="332">
          <cell r="B332" t="str">
            <v>Feb 2012</v>
          </cell>
          <cell r="J332">
            <v>0</v>
          </cell>
        </row>
        <row r="333">
          <cell r="B333" t="str">
            <v>Feb 2012</v>
          </cell>
          <cell r="J333">
            <v>0</v>
          </cell>
        </row>
        <row r="334">
          <cell r="B334" t="str">
            <v>Feb 2012</v>
          </cell>
          <cell r="J334">
            <v>0</v>
          </cell>
        </row>
        <row r="335">
          <cell r="B335" t="str">
            <v>Feb 2012</v>
          </cell>
          <cell r="J335">
            <v>0</v>
          </cell>
        </row>
        <row r="336">
          <cell r="B336" t="str">
            <v>Feb 2012</v>
          </cell>
          <cell r="J336">
            <v>0</v>
          </cell>
        </row>
        <row r="337">
          <cell r="B337" t="str">
            <v>Feb 2012</v>
          </cell>
          <cell r="J337">
            <v>0</v>
          </cell>
        </row>
        <row r="338">
          <cell r="B338" t="str">
            <v>Feb 2012</v>
          </cell>
          <cell r="J338">
            <v>586.44000000000005</v>
          </cell>
        </row>
        <row r="339">
          <cell r="B339" t="str">
            <v>Feb 2012</v>
          </cell>
          <cell r="J339">
            <v>328.4</v>
          </cell>
        </row>
        <row r="340">
          <cell r="B340" t="str">
            <v>Feb 2012</v>
          </cell>
          <cell r="J340">
            <v>0</v>
          </cell>
        </row>
        <row r="341">
          <cell r="B341" t="str">
            <v>Feb 2012</v>
          </cell>
          <cell r="J341">
            <v>0</v>
          </cell>
        </row>
        <row r="342">
          <cell r="B342" t="str">
            <v>Feb 2012</v>
          </cell>
          <cell r="J342">
            <v>0</v>
          </cell>
        </row>
        <row r="343">
          <cell r="B343" t="str">
            <v>Feb 2012</v>
          </cell>
          <cell r="J343">
            <v>0</v>
          </cell>
        </row>
        <row r="344">
          <cell r="B344" t="str">
            <v>Feb 2012</v>
          </cell>
          <cell r="J344">
            <v>0</v>
          </cell>
        </row>
        <row r="345">
          <cell r="B345" t="str">
            <v>Feb 2012</v>
          </cell>
          <cell r="J345">
            <v>0</v>
          </cell>
        </row>
        <row r="346">
          <cell r="B346" t="str">
            <v>Feb 2012</v>
          </cell>
          <cell r="J346">
            <v>159.24</v>
          </cell>
        </row>
        <row r="347">
          <cell r="B347" t="str">
            <v>Feb 2012</v>
          </cell>
          <cell r="J347">
            <v>0</v>
          </cell>
        </row>
        <row r="348">
          <cell r="B348" t="str">
            <v>Feb 2012</v>
          </cell>
          <cell r="J348">
            <v>0</v>
          </cell>
        </row>
        <row r="349">
          <cell r="B349" t="str">
            <v>Feb 2012</v>
          </cell>
          <cell r="J349">
            <v>0</v>
          </cell>
        </row>
        <row r="350">
          <cell r="B350" t="str">
            <v>Feb 2012</v>
          </cell>
          <cell r="J350">
            <v>0</v>
          </cell>
        </row>
        <row r="351">
          <cell r="B351" t="str">
            <v>Feb 2012</v>
          </cell>
          <cell r="J351">
            <v>0</v>
          </cell>
        </row>
        <row r="352">
          <cell r="B352" t="str">
            <v>Feb 2012</v>
          </cell>
          <cell r="J352">
            <v>0</v>
          </cell>
        </row>
        <row r="353">
          <cell r="B353" t="str">
            <v>Feb 2012</v>
          </cell>
          <cell r="J353">
            <v>0</v>
          </cell>
        </row>
        <row r="354">
          <cell r="B354" t="str">
            <v>Feb 2012</v>
          </cell>
          <cell r="J354">
            <v>-3.31</v>
          </cell>
        </row>
        <row r="355">
          <cell r="B355" t="str">
            <v>Feb 2012</v>
          </cell>
          <cell r="J355">
            <v>-35.83</v>
          </cell>
        </row>
        <row r="356">
          <cell r="B356" t="str">
            <v>Feb 2012</v>
          </cell>
          <cell r="J356">
            <v>-6.0999999999999988</v>
          </cell>
        </row>
        <row r="357">
          <cell r="B357" t="str">
            <v>Feb 2012</v>
          </cell>
          <cell r="J357">
            <v>-86.18</v>
          </cell>
        </row>
        <row r="358">
          <cell r="B358" t="str">
            <v>Feb 2012</v>
          </cell>
          <cell r="J358">
            <v>-9.24</v>
          </cell>
        </row>
        <row r="359">
          <cell r="B359" t="str">
            <v>Feb 2012</v>
          </cell>
          <cell r="J359">
            <v>-0.88</v>
          </cell>
        </row>
        <row r="360">
          <cell r="B360" t="str">
            <v>Feb 2012</v>
          </cell>
          <cell r="J360">
            <v>-15.43</v>
          </cell>
        </row>
        <row r="361">
          <cell r="B361" t="str">
            <v>Feb 2012</v>
          </cell>
          <cell r="J361">
            <v>-44.12</v>
          </cell>
        </row>
        <row r="362">
          <cell r="B362" t="str">
            <v>Feb 2012</v>
          </cell>
          <cell r="J362">
            <v>8.86</v>
          </cell>
        </row>
        <row r="363">
          <cell r="B363" t="str">
            <v>Feb 2012</v>
          </cell>
          <cell r="J363">
            <v>-7.62</v>
          </cell>
        </row>
        <row r="364">
          <cell r="B364" t="str">
            <v>Feb 2012</v>
          </cell>
          <cell r="J364">
            <v>0</v>
          </cell>
        </row>
        <row r="365">
          <cell r="B365" t="str">
            <v>Feb 2012</v>
          </cell>
          <cell r="J365">
            <v>65.260000000000005</v>
          </cell>
        </row>
        <row r="366">
          <cell r="B366" t="str">
            <v>Feb 2012</v>
          </cell>
          <cell r="J366">
            <v>-158.4</v>
          </cell>
        </row>
        <row r="367">
          <cell r="B367" t="str">
            <v>Feb 2012</v>
          </cell>
          <cell r="J367">
            <v>0</v>
          </cell>
        </row>
        <row r="368">
          <cell r="B368" t="str">
            <v>Feb 2012</v>
          </cell>
          <cell r="J368">
            <v>0</v>
          </cell>
        </row>
        <row r="369">
          <cell r="B369" t="str">
            <v>Feb 2012</v>
          </cell>
          <cell r="J369">
            <v>-78.08</v>
          </cell>
        </row>
        <row r="370">
          <cell r="B370" t="str">
            <v>Feb 2012</v>
          </cell>
          <cell r="J370">
            <v>0</v>
          </cell>
        </row>
        <row r="371">
          <cell r="B371" t="str">
            <v>Feb 2012</v>
          </cell>
          <cell r="J371">
            <v>0</v>
          </cell>
        </row>
        <row r="372">
          <cell r="B372" t="str">
            <v>Feb 2012</v>
          </cell>
          <cell r="J372">
            <v>0</v>
          </cell>
        </row>
        <row r="373">
          <cell r="B373" t="str">
            <v>Feb 2012</v>
          </cell>
          <cell r="J373">
            <v>0</v>
          </cell>
        </row>
        <row r="374">
          <cell r="B374" t="str">
            <v>Feb 2012</v>
          </cell>
          <cell r="J374">
            <v>0</v>
          </cell>
        </row>
        <row r="375">
          <cell r="B375" t="str">
            <v>Feb 2012</v>
          </cell>
          <cell r="J375">
            <v>0</v>
          </cell>
        </row>
        <row r="376">
          <cell r="B376" t="str">
            <v>Feb 2012</v>
          </cell>
          <cell r="J376">
            <v>0</v>
          </cell>
        </row>
        <row r="377">
          <cell r="B377" t="str">
            <v>Feb 2012</v>
          </cell>
          <cell r="J377">
            <v>0</v>
          </cell>
        </row>
        <row r="378">
          <cell r="B378" t="str">
            <v>Feb 2012</v>
          </cell>
          <cell r="J378">
            <v>-26.36</v>
          </cell>
        </row>
        <row r="379">
          <cell r="B379" t="str">
            <v>Feb 2012</v>
          </cell>
          <cell r="J379">
            <v>0</v>
          </cell>
        </row>
        <row r="380">
          <cell r="B380" t="str">
            <v>Feb 2012</v>
          </cell>
          <cell r="J380">
            <v>-25.9</v>
          </cell>
        </row>
        <row r="381">
          <cell r="B381" t="str">
            <v>Feb 2012</v>
          </cell>
          <cell r="J381">
            <v>-35.31</v>
          </cell>
        </row>
        <row r="382">
          <cell r="B382" t="str">
            <v>Feb 2012</v>
          </cell>
          <cell r="J382">
            <v>30.21</v>
          </cell>
        </row>
        <row r="383">
          <cell r="B383" t="str">
            <v>Feb 2012</v>
          </cell>
          <cell r="J383">
            <v>273.46999999999997</v>
          </cell>
        </row>
        <row r="384">
          <cell r="B384" t="str">
            <v>Feb 2012</v>
          </cell>
          <cell r="J384">
            <v>-4.82</v>
          </cell>
        </row>
        <row r="385">
          <cell r="B385" t="str">
            <v>Feb 2012</v>
          </cell>
          <cell r="J385">
            <v>-16.909999999999979</v>
          </cell>
        </row>
        <row r="386">
          <cell r="B386" t="str">
            <v>Feb 2012</v>
          </cell>
          <cell r="J386">
            <v>272.24</v>
          </cell>
        </row>
        <row r="387">
          <cell r="B387" t="str">
            <v>Feb 2012</v>
          </cell>
          <cell r="J387">
            <v>0</v>
          </cell>
        </row>
        <row r="388">
          <cell r="B388" t="str">
            <v>Feb 2012</v>
          </cell>
          <cell r="J388">
            <v>0</v>
          </cell>
        </row>
        <row r="389">
          <cell r="B389" t="str">
            <v>Feb 2012</v>
          </cell>
          <cell r="J389">
            <v>-52.47</v>
          </cell>
        </row>
        <row r="390">
          <cell r="B390" t="str">
            <v>Feb 2012</v>
          </cell>
          <cell r="J390">
            <v>10.92</v>
          </cell>
        </row>
        <row r="391">
          <cell r="B391" t="str">
            <v>Feb 2012</v>
          </cell>
          <cell r="J391">
            <v>-706.19</v>
          </cell>
        </row>
        <row r="392">
          <cell r="B392" t="str">
            <v>Feb 2012</v>
          </cell>
          <cell r="J392">
            <v>0</v>
          </cell>
        </row>
        <row r="393">
          <cell r="B393" t="str">
            <v>Feb 2012</v>
          </cell>
          <cell r="J393">
            <v>-48.07</v>
          </cell>
        </row>
        <row r="394">
          <cell r="B394" t="str">
            <v>Feb 2012</v>
          </cell>
          <cell r="J394">
            <v>-18.96</v>
          </cell>
        </row>
        <row r="395">
          <cell r="B395" t="str">
            <v>Feb 2012</v>
          </cell>
          <cell r="J395">
            <v>0</v>
          </cell>
        </row>
        <row r="396">
          <cell r="B396" t="str">
            <v>Feb 2012</v>
          </cell>
          <cell r="J396">
            <v>0</v>
          </cell>
        </row>
        <row r="397">
          <cell r="B397" t="str">
            <v>Feb 2012</v>
          </cell>
          <cell r="J397">
            <v>0</v>
          </cell>
        </row>
        <row r="398">
          <cell r="B398" t="str">
            <v>Feb 2012</v>
          </cell>
          <cell r="J398">
            <v>144.54</v>
          </cell>
        </row>
        <row r="399">
          <cell r="B399" t="str">
            <v>Feb 2012</v>
          </cell>
          <cell r="J399">
            <v>-0.24</v>
          </cell>
        </row>
        <row r="400">
          <cell r="B400" t="str">
            <v>Feb 2012</v>
          </cell>
          <cell r="J400">
            <v>0</v>
          </cell>
        </row>
        <row r="401">
          <cell r="B401" t="str">
            <v>Feb 2012</v>
          </cell>
          <cell r="J401">
            <v>-2.25</v>
          </cell>
        </row>
        <row r="402">
          <cell r="B402" t="str">
            <v>Feb 2012</v>
          </cell>
          <cell r="J402">
            <v>-15.99</v>
          </cell>
        </row>
        <row r="403">
          <cell r="B403" t="str">
            <v>Feb 2012</v>
          </cell>
          <cell r="J403">
            <v>-55.42</v>
          </cell>
        </row>
        <row r="404">
          <cell r="B404" t="str">
            <v>Feb 2012</v>
          </cell>
          <cell r="J404">
            <v>-3.96</v>
          </cell>
        </row>
        <row r="405">
          <cell r="B405" t="str">
            <v>Feb 2012</v>
          </cell>
          <cell r="J405">
            <v>0</v>
          </cell>
        </row>
        <row r="406">
          <cell r="B406" t="str">
            <v>Feb 2012</v>
          </cell>
          <cell r="J406">
            <v>0</v>
          </cell>
        </row>
        <row r="407">
          <cell r="B407" t="str">
            <v>Feb 2012</v>
          </cell>
          <cell r="J407">
            <v>0</v>
          </cell>
        </row>
        <row r="408">
          <cell r="B408" t="str">
            <v>Feb 2012</v>
          </cell>
          <cell r="J408">
            <v>-10.57</v>
          </cell>
        </row>
        <row r="409">
          <cell r="B409" t="str">
            <v>Feb 2012</v>
          </cell>
          <cell r="J409">
            <v>0</v>
          </cell>
        </row>
        <row r="410">
          <cell r="B410" t="str">
            <v>Feb 2012</v>
          </cell>
          <cell r="J410">
            <v>0</v>
          </cell>
        </row>
        <row r="411">
          <cell r="B411" t="str">
            <v>Feb 2012</v>
          </cell>
          <cell r="J411">
            <v>0</v>
          </cell>
        </row>
        <row r="412">
          <cell r="B412" t="str">
            <v>Feb 2012</v>
          </cell>
          <cell r="J412">
            <v>-5.15</v>
          </cell>
        </row>
        <row r="413">
          <cell r="B413" t="str">
            <v>Feb 2012</v>
          </cell>
          <cell r="J413">
            <v>-46.25</v>
          </cell>
        </row>
        <row r="414">
          <cell r="B414" t="str">
            <v>Feb 2012</v>
          </cell>
          <cell r="J414">
            <v>0</v>
          </cell>
        </row>
        <row r="415">
          <cell r="B415" t="str">
            <v>Feb 2012</v>
          </cell>
          <cell r="J415">
            <v>0.7</v>
          </cell>
        </row>
        <row r="416">
          <cell r="B416" t="str">
            <v>Feb 2012</v>
          </cell>
          <cell r="J416">
            <v>1.68</v>
          </cell>
        </row>
        <row r="417">
          <cell r="B417" t="str">
            <v>Feb 2012</v>
          </cell>
          <cell r="J417">
            <v>0</v>
          </cell>
        </row>
        <row r="418">
          <cell r="B418" t="str">
            <v>Feb 2012</v>
          </cell>
          <cell r="J418">
            <v>0</v>
          </cell>
        </row>
        <row r="419">
          <cell r="B419" t="str">
            <v>Feb 2012</v>
          </cell>
          <cell r="J419">
            <v>0</v>
          </cell>
        </row>
        <row r="420">
          <cell r="B420" t="str">
            <v>Feb 2012</v>
          </cell>
          <cell r="J420">
            <v>0</v>
          </cell>
        </row>
        <row r="421">
          <cell r="B421" t="str">
            <v>Feb 2012</v>
          </cell>
          <cell r="J421">
            <v>0</v>
          </cell>
        </row>
        <row r="422">
          <cell r="B422" t="str">
            <v>Feb 2012</v>
          </cell>
          <cell r="J422">
            <v>0</v>
          </cell>
        </row>
        <row r="423">
          <cell r="B423" t="str">
            <v>Feb 2012</v>
          </cell>
          <cell r="J423">
            <v>0</v>
          </cell>
        </row>
        <row r="424">
          <cell r="B424" t="str">
            <v>Feb 2012</v>
          </cell>
          <cell r="J424">
            <v>0</v>
          </cell>
        </row>
        <row r="425">
          <cell r="B425" t="str">
            <v>Feb 2012</v>
          </cell>
          <cell r="J425">
            <v>0</v>
          </cell>
        </row>
        <row r="426">
          <cell r="B426" t="str">
            <v>Feb 2012</v>
          </cell>
          <cell r="J426">
            <v>0</v>
          </cell>
        </row>
        <row r="427">
          <cell r="B427" t="str">
            <v>Feb 2012</v>
          </cell>
          <cell r="J427">
            <v>0</v>
          </cell>
        </row>
        <row r="428">
          <cell r="B428" t="str">
            <v>Feb 2012</v>
          </cell>
          <cell r="J428">
            <v>0</v>
          </cell>
        </row>
        <row r="429">
          <cell r="B429" t="str">
            <v>Feb 2012</v>
          </cell>
          <cell r="J429">
            <v>0</v>
          </cell>
        </row>
        <row r="430">
          <cell r="B430" t="str">
            <v>Feb 2012</v>
          </cell>
          <cell r="J430">
            <v>0</v>
          </cell>
        </row>
        <row r="431">
          <cell r="B431" t="str">
            <v>Feb 2012</v>
          </cell>
          <cell r="J431">
            <v>0</v>
          </cell>
        </row>
        <row r="432">
          <cell r="B432" t="str">
            <v>Feb 2012</v>
          </cell>
          <cell r="J432">
            <v>0</v>
          </cell>
        </row>
        <row r="433">
          <cell r="B433" t="str">
            <v>Feb 2012</v>
          </cell>
          <cell r="J433">
            <v>0</v>
          </cell>
        </row>
        <row r="434">
          <cell r="B434" t="str">
            <v>Feb 2012</v>
          </cell>
          <cell r="J434">
            <v>0</v>
          </cell>
        </row>
        <row r="435">
          <cell r="B435" t="str">
            <v>Feb 2012</v>
          </cell>
          <cell r="J435">
            <v>0</v>
          </cell>
        </row>
        <row r="436">
          <cell r="B436" t="str">
            <v>Feb 2012</v>
          </cell>
          <cell r="J436">
            <v>0</v>
          </cell>
        </row>
        <row r="437">
          <cell r="B437" t="str">
            <v>Feb 2012</v>
          </cell>
          <cell r="J437">
            <v>0</v>
          </cell>
        </row>
        <row r="438">
          <cell r="B438" t="str">
            <v>Feb 2012</v>
          </cell>
          <cell r="J438">
            <v>0</v>
          </cell>
        </row>
        <row r="439">
          <cell r="B439" t="str">
            <v>Feb 2012</v>
          </cell>
          <cell r="J439">
            <v>0</v>
          </cell>
        </row>
        <row r="440">
          <cell r="B440" t="str">
            <v>Feb 2012</v>
          </cell>
          <cell r="J440">
            <v>0</v>
          </cell>
        </row>
        <row r="441">
          <cell r="B441" t="str">
            <v>Feb 2012</v>
          </cell>
          <cell r="J441">
            <v>-4.97</v>
          </cell>
        </row>
        <row r="442">
          <cell r="B442" t="str">
            <v>Feb 2012</v>
          </cell>
          <cell r="J442">
            <v>0</v>
          </cell>
        </row>
        <row r="443">
          <cell r="B443" t="str">
            <v>Feb 2012</v>
          </cell>
          <cell r="J443">
            <v>0</v>
          </cell>
        </row>
        <row r="444">
          <cell r="B444" t="str">
            <v>Feb 2012</v>
          </cell>
          <cell r="J444">
            <v>0</v>
          </cell>
        </row>
        <row r="445">
          <cell r="B445" t="str">
            <v>Feb 2012</v>
          </cell>
          <cell r="J445">
            <v>0</v>
          </cell>
        </row>
        <row r="446">
          <cell r="B446" t="str">
            <v>Feb 2012</v>
          </cell>
          <cell r="J446">
            <v>0</v>
          </cell>
        </row>
        <row r="447">
          <cell r="B447" t="str">
            <v>Feb 2012</v>
          </cell>
          <cell r="J447">
            <v>0</v>
          </cell>
        </row>
        <row r="448">
          <cell r="B448" t="str">
            <v>Feb 2012</v>
          </cell>
          <cell r="J448">
            <v>0</v>
          </cell>
        </row>
        <row r="449">
          <cell r="B449" t="str">
            <v>Feb 2012</v>
          </cell>
          <cell r="J449">
            <v>0</v>
          </cell>
        </row>
        <row r="450">
          <cell r="B450" t="str">
            <v>Feb 2012</v>
          </cell>
          <cell r="J450">
            <v>0</v>
          </cell>
        </row>
        <row r="451">
          <cell r="B451" t="str">
            <v>Feb 2012</v>
          </cell>
          <cell r="J451">
            <v>0</v>
          </cell>
        </row>
        <row r="452">
          <cell r="B452" t="str">
            <v>Feb 2012</v>
          </cell>
          <cell r="J452">
            <v>0</v>
          </cell>
        </row>
        <row r="453">
          <cell r="B453" t="str">
            <v>Feb 2012</v>
          </cell>
          <cell r="J453">
            <v>0</v>
          </cell>
        </row>
        <row r="454">
          <cell r="B454" t="str">
            <v>Feb 2012</v>
          </cell>
          <cell r="J454">
            <v>0</v>
          </cell>
        </row>
        <row r="455">
          <cell r="B455" t="str">
            <v>Feb 2012</v>
          </cell>
          <cell r="J455">
            <v>0</v>
          </cell>
        </row>
        <row r="456">
          <cell r="B456" t="str">
            <v>Feb 2012</v>
          </cell>
          <cell r="J456">
            <v>0</v>
          </cell>
        </row>
        <row r="457">
          <cell r="B457" t="str">
            <v>Feb 2012</v>
          </cell>
          <cell r="J457">
            <v>0</v>
          </cell>
        </row>
        <row r="458">
          <cell r="B458" t="str">
            <v>Feb 2012</v>
          </cell>
          <cell r="J458">
            <v>0</v>
          </cell>
        </row>
        <row r="459">
          <cell r="B459" t="str">
            <v>Feb 2012</v>
          </cell>
          <cell r="J459">
            <v>0</v>
          </cell>
        </row>
        <row r="460">
          <cell r="B460" t="str">
            <v>Feb 2012</v>
          </cell>
          <cell r="J460">
            <v>0</v>
          </cell>
        </row>
        <row r="461">
          <cell r="B461" t="str">
            <v>Feb 2012</v>
          </cell>
          <cell r="J461">
            <v>0</v>
          </cell>
        </row>
        <row r="462">
          <cell r="B462" t="str">
            <v>Feb 2012</v>
          </cell>
          <cell r="J462">
            <v>0</v>
          </cell>
        </row>
        <row r="463">
          <cell r="B463" t="str">
            <v>Feb 2012</v>
          </cell>
          <cell r="J463">
            <v>0</v>
          </cell>
        </row>
        <row r="464">
          <cell r="B464" t="str">
            <v>Feb 2012</v>
          </cell>
          <cell r="J464">
            <v>-198.1</v>
          </cell>
        </row>
        <row r="465">
          <cell r="B465" t="str">
            <v>Feb 2012</v>
          </cell>
          <cell r="J465">
            <v>801.8</v>
          </cell>
        </row>
        <row r="466">
          <cell r="B466" t="str">
            <v>Feb 2012</v>
          </cell>
          <cell r="J466">
            <v>281.91000000000003</v>
          </cell>
        </row>
        <row r="467">
          <cell r="B467" t="str">
            <v>Feb 2012</v>
          </cell>
          <cell r="J467">
            <v>0</v>
          </cell>
        </row>
        <row r="468">
          <cell r="B468" t="str">
            <v>Feb 2012</v>
          </cell>
          <cell r="J468">
            <v>4929.88</v>
          </cell>
        </row>
        <row r="469">
          <cell r="B469" t="str">
            <v>Feb 2012</v>
          </cell>
          <cell r="J469">
            <v>0</v>
          </cell>
        </row>
        <row r="470">
          <cell r="B470" t="str">
            <v>Feb 2012</v>
          </cell>
          <cell r="J470">
            <v>0</v>
          </cell>
        </row>
        <row r="471">
          <cell r="B471" t="str">
            <v>Feb 2012</v>
          </cell>
          <cell r="J471">
            <v>0</v>
          </cell>
        </row>
        <row r="472">
          <cell r="B472" t="str">
            <v>Feb 2012</v>
          </cell>
          <cell r="J472">
            <v>0</v>
          </cell>
        </row>
        <row r="473">
          <cell r="B473" t="str">
            <v>Feb 2012</v>
          </cell>
          <cell r="J473">
            <v>0</v>
          </cell>
        </row>
        <row r="474">
          <cell r="B474" t="str">
            <v>Feb 2012</v>
          </cell>
          <cell r="J474">
            <v>-396.99</v>
          </cell>
        </row>
        <row r="475">
          <cell r="B475" t="str">
            <v>Feb 2012</v>
          </cell>
          <cell r="J475">
            <v>0</v>
          </cell>
        </row>
        <row r="476">
          <cell r="B476" t="str">
            <v>Feb 2012</v>
          </cell>
          <cell r="J476">
            <v>0.9</v>
          </cell>
        </row>
        <row r="477">
          <cell r="B477" t="str">
            <v>Feb 2012</v>
          </cell>
          <cell r="J477">
            <v>66.81</v>
          </cell>
        </row>
        <row r="478">
          <cell r="B478" t="str">
            <v>Feb 2012</v>
          </cell>
          <cell r="J478">
            <v>0</v>
          </cell>
        </row>
        <row r="479">
          <cell r="B479" t="str">
            <v>Feb 2012</v>
          </cell>
          <cell r="J479">
            <v>11.32</v>
          </cell>
        </row>
        <row r="480">
          <cell r="B480" t="str">
            <v>Feb 2012</v>
          </cell>
          <cell r="J480">
            <v>0</v>
          </cell>
        </row>
        <row r="481">
          <cell r="B481" t="str">
            <v>Feb 2012</v>
          </cell>
          <cell r="J481">
            <v>78.540000000000006</v>
          </cell>
        </row>
        <row r="482">
          <cell r="B482" t="str">
            <v>Feb 2012</v>
          </cell>
          <cell r="J482">
            <v>0</v>
          </cell>
        </row>
        <row r="483">
          <cell r="B483" t="str">
            <v>Feb 2012</v>
          </cell>
          <cell r="J483">
            <v>0</v>
          </cell>
        </row>
        <row r="484">
          <cell r="B484" t="str">
            <v>Feb 2012</v>
          </cell>
          <cell r="J484">
            <v>0</v>
          </cell>
        </row>
        <row r="485">
          <cell r="B485" t="str">
            <v>Feb 2012</v>
          </cell>
          <cell r="J485">
            <v>0</v>
          </cell>
        </row>
        <row r="486">
          <cell r="B486" t="str">
            <v>Feb 2012</v>
          </cell>
          <cell r="J486">
            <v>0</v>
          </cell>
        </row>
        <row r="487">
          <cell r="B487" t="str">
            <v>Feb 2012</v>
          </cell>
          <cell r="J487">
            <v>0</v>
          </cell>
        </row>
        <row r="488">
          <cell r="B488" t="str">
            <v>Feb 2012</v>
          </cell>
          <cell r="J488">
            <v>0</v>
          </cell>
        </row>
        <row r="489">
          <cell r="B489" t="str">
            <v>Feb 2012</v>
          </cell>
          <cell r="J489">
            <v>0</v>
          </cell>
        </row>
        <row r="490">
          <cell r="B490" t="str">
            <v>Feb 2012</v>
          </cell>
          <cell r="J490">
            <v>0</v>
          </cell>
        </row>
        <row r="491">
          <cell r="B491" t="str">
            <v>Feb 2012</v>
          </cell>
          <cell r="J491">
            <v>0</v>
          </cell>
        </row>
        <row r="492">
          <cell r="B492" t="str">
            <v>Feb 2012</v>
          </cell>
          <cell r="J492">
            <v>0</v>
          </cell>
        </row>
        <row r="493">
          <cell r="B493" t="str">
            <v>Feb 2012</v>
          </cell>
          <cell r="J493">
            <v>0</v>
          </cell>
        </row>
        <row r="494">
          <cell r="B494" t="str">
            <v>Feb 2012</v>
          </cell>
          <cell r="J494">
            <v>5.95</v>
          </cell>
        </row>
        <row r="495">
          <cell r="B495" t="str">
            <v>Feb 2012</v>
          </cell>
          <cell r="J495">
            <v>1837.99</v>
          </cell>
        </row>
        <row r="496">
          <cell r="B496" t="str">
            <v>Feb 2012</v>
          </cell>
          <cell r="J496">
            <v>-32.14</v>
          </cell>
        </row>
        <row r="497">
          <cell r="B497" t="str">
            <v>Feb 2012</v>
          </cell>
          <cell r="J497">
            <v>7.48</v>
          </cell>
        </row>
        <row r="498">
          <cell r="B498" t="str">
            <v>Feb 2012</v>
          </cell>
          <cell r="J498">
            <v>350.89</v>
          </cell>
        </row>
        <row r="499">
          <cell r="B499" t="str">
            <v>Feb 2012</v>
          </cell>
          <cell r="J499">
            <v>24.32</v>
          </cell>
        </row>
        <row r="500">
          <cell r="B500" t="str">
            <v>Feb 2012</v>
          </cell>
          <cell r="J500">
            <v>4.18</v>
          </cell>
        </row>
        <row r="501">
          <cell r="B501" t="str">
            <v>Feb 2012</v>
          </cell>
          <cell r="J501">
            <v>0</v>
          </cell>
        </row>
        <row r="502">
          <cell r="B502" t="str">
            <v>Feb 2012</v>
          </cell>
          <cell r="J502">
            <v>-33.010000000000005</v>
          </cell>
        </row>
        <row r="503">
          <cell r="B503" t="str">
            <v>Feb 2012</v>
          </cell>
          <cell r="J503">
            <v>-109.16</v>
          </cell>
        </row>
        <row r="504">
          <cell r="B504" t="str">
            <v>Feb 2012</v>
          </cell>
          <cell r="J504">
            <v>0</v>
          </cell>
        </row>
        <row r="505">
          <cell r="B505" t="str">
            <v>Feb 2012</v>
          </cell>
          <cell r="J505">
            <v>0</v>
          </cell>
        </row>
        <row r="506">
          <cell r="B506" t="str">
            <v>Feb 2012</v>
          </cell>
          <cell r="J506">
            <v>0</v>
          </cell>
        </row>
        <row r="507">
          <cell r="B507" t="str">
            <v>Feb 2012</v>
          </cell>
          <cell r="J507">
            <v>0</v>
          </cell>
        </row>
        <row r="508">
          <cell r="B508" t="str">
            <v>Feb 2012</v>
          </cell>
          <cell r="J508">
            <v>64.649999999999991</v>
          </cell>
        </row>
        <row r="509">
          <cell r="B509" t="str">
            <v>Feb 2012</v>
          </cell>
          <cell r="J509">
            <v>9.0299999999999994</v>
          </cell>
        </row>
        <row r="510">
          <cell r="B510" t="str">
            <v>Feb 2012</v>
          </cell>
          <cell r="J510">
            <v>0</v>
          </cell>
        </row>
        <row r="511">
          <cell r="B511" t="str">
            <v>Feb 2012</v>
          </cell>
          <cell r="J511">
            <v>34.46</v>
          </cell>
        </row>
        <row r="512">
          <cell r="B512" t="str">
            <v>Feb 2012</v>
          </cell>
          <cell r="J512">
            <v>0</v>
          </cell>
        </row>
        <row r="513">
          <cell r="B513" t="str">
            <v>Feb 2012</v>
          </cell>
          <cell r="J513">
            <v>0</v>
          </cell>
        </row>
        <row r="514">
          <cell r="B514" t="str">
            <v>Feb 2012</v>
          </cell>
          <cell r="J514">
            <v>0</v>
          </cell>
        </row>
        <row r="515">
          <cell r="B515" t="str">
            <v>Feb 2012</v>
          </cell>
          <cell r="J515">
            <v>-135.18</v>
          </cell>
        </row>
        <row r="516">
          <cell r="B516" t="str">
            <v>Feb 2012</v>
          </cell>
          <cell r="J516">
            <v>0</v>
          </cell>
        </row>
        <row r="517">
          <cell r="B517" t="str">
            <v>Feb 2012</v>
          </cell>
          <cell r="J517">
            <v>-11.31</v>
          </cell>
        </row>
        <row r="518">
          <cell r="B518" t="str">
            <v>Feb 2012</v>
          </cell>
          <cell r="J518">
            <v>0</v>
          </cell>
        </row>
        <row r="519">
          <cell r="B519" t="str">
            <v>Feb 2012</v>
          </cell>
          <cell r="J519">
            <v>0</v>
          </cell>
        </row>
        <row r="520">
          <cell r="B520" t="str">
            <v>Mar 2012</v>
          </cell>
          <cell r="J520">
            <v>0</v>
          </cell>
        </row>
        <row r="521">
          <cell r="B521" t="str">
            <v>Mar 2012</v>
          </cell>
          <cell r="J521">
            <v>0</v>
          </cell>
        </row>
        <row r="522">
          <cell r="B522" t="str">
            <v>Mar 2012</v>
          </cell>
          <cell r="J522">
            <v>154.94999999999999</v>
          </cell>
        </row>
        <row r="523">
          <cell r="B523" t="str">
            <v>Mar 2012</v>
          </cell>
          <cell r="J523">
            <v>0</v>
          </cell>
        </row>
        <row r="524">
          <cell r="B524" t="str">
            <v>Mar 2012</v>
          </cell>
          <cell r="J524">
            <v>0</v>
          </cell>
        </row>
        <row r="525">
          <cell r="B525" t="str">
            <v>Mar 2012</v>
          </cell>
          <cell r="J525">
            <v>0</v>
          </cell>
        </row>
        <row r="526">
          <cell r="B526" t="str">
            <v>Mar 2012</v>
          </cell>
          <cell r="J526">
            <v>0</v>
          </cell>
        </row>
        <row r="527">
          <cell r="B527" t="str">
            <v>Mar 2012</v>
          </cell>
          <cell r="J527">
            <v>0</v>
          </cell>
        </row>
        <row r="528">
          <cell r="B528" t="str">
            <v>Mar 2012</v>
          </cell>
          <cell r="J528">
            <v>0</v>
          </cell>
        </row>
        <row r="529">
          <cell r="B529" t="str">
            <v>Mar 2012</v>
          </cell>
          <cell r="J529">
            <v>0</v>
          </cell>
        </row>
        <row r="530">
          <cell r="B530" t="str">
            <v>Mar 2012</v>
          </cell>
          <cell r="J530">
            <v>0</v>
          </cell>
        </row>
        <row r="531">
          <cell r="B531" t="str">
            <v>Mar 2012</v>
          </cell>
          <cell r="J531">
            <v>0</v>
          </cell>
        </row>
        <row r="532">
          <cell r="B532" t="str">
            <v>Mar 2012</v>
          </cell>
          <cell r="J532">
            <v>0</v>
          </cell>
        </row>
        <row r="533">
          <cell r="B533" t="str">
            <v>Mar 2012</v>
          </cell>
          <cell r="J533">
            <v>0</v>
          </cell>
        </row>
        <row r="534">
          <cell r="B534" t="str">
            <v>Mar 2012</v>
          </cell>
          <cell r="J534">
            <v>0</v>
          </cell>
        </row>
        <row r="535">
          <cell r="B535" t="str">
            <v>Mar 2012</v>
          </cell>
          <cell r="J535">
            <v>0</v>
          </cell>
        </row>
        <row r="536">
          <cell r="B536" t="str">
            <v>Mar 2012</v>
          </cell>
          <cell r="J536">
            <v>0</v>
          </cell>
        </row>
        <row r="537">
          <cell r="B537" t="str">
            <v>Mar 2012</v>
          </cell>
          <cell r="J537">
            <v>0</v>
          </cell>
        </row>
        <row r="538">
          <cell r="B538" t="str">
            <v>Mar 2012</v>
          </cell>
          <cell r="J538">
            <v>0</v>
          </cell>
        </row>
        <row r="539">
          <cell r="B539" t="str">
            <v>Mar 2012</v>
          </cell>
          <cell r="J539">
            <v>0</v>
          </cell>
        </row>
        <row r="540">
          <cell r="B540" t="str">
            <v>Mar 2012</v>
          </cell>
          <cell r="J540">
            <v>10.37</v>
          </cell>
        </row>
        <row r="541">
          <cell r="B541" t="str">
            <v>Mar 2012</v>
          </cell>
          <cell r="J541">
            <v>0</v>
          </cell>
        </row>
        <row r="542">
          <cell r="B542" t="str">
            <v>Mar 2012</v>
          </cell>
          <cell r="J542">
            <v>0</v>
          </cell>
        </row>
        <row r="543">
          <cell r="B543" t="str">
            <v>Mar 2012</v>
          </cell>
          <cell r="J543">
            <v>0</v>
          </cell>
        </row>
        <row r="544">
          <cell r="B544" t="str">
            <v>Mar 2012</v>
          </cell>
          <cell r="J544">
            <v>0</v>
          </cell>
        </row>
        <row r="545">
          <cell r="B545" t="str">
            <v>Mar 2012</v>
          </cell>
          <cell r="J545">
            <v>0</v>
          </cell>
        </row>
        <row r="546">
          <cell r="B546" t="str">
            <v>Mar 2012</v>
          </cell>
          <cell r="J546">
            <v>0</v>
          </cell>
        </row>
        <row r="547">
          <cell r="B547" t="str">
            <v>Mar 2012</v>
          </cell>
          <cell r="J547">
            <v>0</v>
          </cell>
        </row>
        <row r="548">
          <cell r="B548" t="str">
            <v>Mar 2012</v>
          </cell>
          <cell r="J548">
            <v>0</v>
          </cell>
        </row>
        <row r="549">
          <cell r="B549" t="str">
            <v>Mar 2012</v>
          </cell>
          <cell r="J549">
            <v>0</v>
          </cell>
        </row>
        <row r="550">
          <cell r="B550" t="str">
            <v>Mar 2012</v>
          </cell>
          <cell r="J550">
            <v>0</v>
          </cell>
        </row>
        <row r="551">
          <cell r="B551" t="str">
            <v>Mar 2012</v>
          </cell>
          <cell r="J551">
            <v>0</v>
          </cell>
        </row>
        <row r="552">
          <cell r="B552" t="str">
            <v>Mar 2012</v>
          </cell>
          <cell r="J552">
            <v>0</v>
          </cell>
        </row>
        <row r="553">
          <cell r="B553" t="str">
            <v>Mar 2012</v>
          </cell>
          <cell r="J553">
            <v>0</v>
          </cell>
        </row>
        <row r="554">
          <cell r="B554" t="str">
            <v>Mar 2012</v>
          </cell>
          <cell r="J554">
            <v>0</v>
          </cell>
        </row>
        <row r="555">
          <cell r="B555" t="str">
            <v>Mar 2012</v>
          </cell>
          <cell r="J555">
            <v>0</v>
          </cell>
        </row>
        <row r="556">
          <cell r="B556" t="str">
            <v>Mar 2012</v>
          </cell>
          <cell r="J556">
            <v>0</v>
          </cell>
        </row>
        <row r="557">
          <cell r="B557" t="str">
            <v>Mar 2012</v>
          </cell>
          <cell r="J557">
            <v>0</v>
          </cell>
        </row>
        <row r="558">
          <cell r="B558" t="str">
            <v>Mar 2012</v>
          </cell>
          <cell r="J558">
            <v>0</v>
          </cell>
        </row>
        <row r="559">
          <cell r="B559" t="str">
            <v>Mar 2012</v>
          </cell>
          <cell r="J559">
            <v>0</v>
          </cell>
        </row>
        <row r="560">
          <cell r="B560" t="str">
            <v>Mar 2012</v>
          </cell>
          <cell r="J560">
            <v>0</v>
          </cell>
        </row>
        <row r="561">
          <cell r="B561" t="str">
            <v>Mar 2012</v>
          </cell>
          <cell r="J561">
            <v>0</v>
          </cell>
        </row>
        <row r="562">
          <cell r="B562" t="str">
            <v>Mar 2012</v>
          </cell>
          <cell r="J562">
            <v>0</v>
          </cell>
        </row>
        <row r="563">
          <cell r="B563" t="str">
            <v>Mar 2012</v>
          </cell>
          <cell r="J563">
            <v>0</v>
          </cell>
        </row>
        <row r="564">
          <cell r="B564" t="str">
            <v>Mar 2012</v>
          </cell>
          <cell r="J564">
            <v>0</v>
          </cell>
        </row>
        <row r="565">
          <cell r="B565" t="str">
            <v>Mar 2012</v>
          </cell>
          <cell r="J565">
            <v>0</v>
          </cell>
        </row>
        <row r="566">
          <cell r="B566" t="str">
            <v>Mar 2012</v>
          </cell>
          <cell r="J566">
            <v>0</v>
          </cell>
        </row>
        <row r="567">
          <cell r="B567" t="str">
            <v>Mar 2012</v>
          </cell>
          <cell r="J567">
            <v>0</v>
          </cell>
        </row>
        <row r="568">
          <cell r="B568" t="str">
            <v>Mar 2012</v>
          </cell>
          <cell r="J568">
            <v>0</v>
          </cell>
        </row>
        <row r="569">
          <cell r="B569" t="str">
            <v>Mar 2012</v>
          </cell>
          <cell r="J569">
            <v>131.87</v>
          </cell>
        </row>
        <row r="570">
          <cell r="B570" t="str">
            <v>Mar 2012</v>
          </cell>
          <cell r="J570">
            <v>0</v>
          </cell>
        </row>
        <row r="571">
          <cell r="B571" t="str">
            <v>Mar 2012</v>
          </cell>
          <cell r="J571">
            <v>0</v>
          </cell>
        </row>
        <row r="572">
          <cell r="B572" t="str">
            <v>Mar 2012</v>
          </cell>
          <cell r="J572">
            <v>306.72000000000003</v>
          </cell>
        </row>
        <row r="573">
          <cell r="B573" t="str">
            <v>Mar 2012</v>
          </cell>
          <cell r="J573">
            <v>0</v>
          </cell>
        </row>
        <row r="574">
          <cell r="B574" t="str">
            <v>Mar 2012</v>
          </cell>
          <cell r="J574">
            <v>0</v>
          </cell>
        </row>
        <row r="575">
          <cell r="B575" t="str">
            <v>Mar 2012</v>
          </cell>
          <cell r="J575">
            <v>0</v>
          </cell>
        </row>
        <row r="576">
          <cell r="B576" t="str">
            <v>Mar 2012</v>
          </cell>
          <cell r="J576">
            <v>0</v>
          </cell>
        </row>
        <row r="577">
          <cell r="B577" t="str">
            <v>Mar 2012</v>
          </cell>
          <cell r="J577">
            <v>0</v>
          </cell>
        </row>
        <row r="578">
          <cell r="B578" t="str">
            <v>Mar 2012</v>
          </cell>
          <cell r="J578">
            <v>0</v>
          </cell>
        </row>
        <row r="579">
          <cell r="B579" t="str">
            <v>Mar 2012</v>
          </cell>
          <cell r="J579">
            <v>0</v>
          </cell>
        </row>
        <row r="580">
          <cell r="B580" t="str">
            <v>Mar 2012</v>
          </cell>
          <cell r="J580">
            <v>0</v>
          </cell>
        </row>
        <row r="581">
          <cell r="B581" t="str">
            <v>Mar 2012</v>
          </cell>
          <cell r="J581">
            <v>0</v>
          </cell>
        </row>
        <row r="582">
          <cell r="B582" t="str">
            <v>Mar 2012</v>
          </cell>
          <cell r="J582">
            <v>0</v>
          </cell>
        </row>
        <row r="583">
          <cell r="B583" t="str">
            <v>Mar 2012</v>
          </cell>
          <cell r="J583">
            <v>0</v>
          </cell>
        </row>
        <row r="584">
          <cell r="B584" t="str">
            <v>Mar 2012</v>
          </cell>
          <cell r="J584">
            <v>0</v>
          </cell>
        </row>
        <row r="585">
          <cell r="B585" t="str">
            <v>Mar 2012</v>
          </cell>
          <cell r="J585">
            <v>0</v>
          </cell>
        </row>
        <row r="586">
          <cell r="B586" t="str">
            <v>Mar 2012</v>
          </cell>
          <cell r="J586">
            <v>0</v>
          </cell>
        </row>
        <row r="587">
          <cell r="B587" t="str">
            <v>Mar 2012</v>
          </cell>
          <cell r="J587">
            <v>0</v>
          </cell>
        </row>
        <row r="588">
          <cell r="B588" t="str">
            <v>Mar 2012</v>
          </cell>
          <cell r="J588">
            <v>0</v>
          </cell>
        </row>
        <row r="589">
          <cell r="B589" t="str">
            <v>Mar 2012</v>
          </cell>
          <cell r="J589">
            <v>0</v>
          </cell>
        </row>
        <row r="590">
          <cell r="B590" t="str">
            <v>Mar 2012</v>
          </cell>
          <cell r="J590">
            <v>0</v>
          </cell>
        </row>
        <row r="591">
          <cell r="B591" t="str">
            <v>Mar 2012</v>
          </cell>
          <cell r="J591">
            <v>0</v>
          </cell>
        </row>
        <row r="592">
          <cell r="B592" t="str">
            <v>Mar 2012</v>
          </cell>
          <cell r="J592">
            <v>0</v>
          </cell>
        </row>
        <row r="593">
          <cell r="B593" t="str">
            <v>Mar 2012</v>
          </cell>
          <cell r="J593">
            <v>0</v>
          </cell>
        </row>
        <row r="594">
          <cell r="B594" t="str">
            <v>Mar 2012</v>
          </cell>
          <cell r="J594">
            <v>0</v>
          </cell>
        </row>
        <row r="595">
          <cell r="B595" t="str">
            <v>Mar 2012</v>
          </cell>
          <cell r="J595">
            <v>0</v>
          </cell>
        </row>
        <row r="596">
          <cell r="B596" t="str">
            <v>Mar 2012</v>
          </cell>
          <cell r="J596">
            <v>0</v>
          </cell>
        </row>
        <row r="597">
          <cell r="B597" t="str">
            <v>Mar 2012</v>
          </cell>
          <cell r="J597">
            <v>0</v>
          </cell>
        </row>
        <row r="598">
          <cell r="B598" t="str">
            <v>Mar 2012</v>
          </cell>
          <cell r="J598">
            <v>0</v>
          </cell>
        </row>
        <row r="599">
          <cell r="B599" t="str">
            <v>Mar 2012</v>
          </cell>
          <cell r="J599">
            <v>0</v>
          </cell>
        </row>
        <row r="600">
          <cell r="B600" t="str">
            <v>Mar 2012</v>
          </cell>
          <cell r="J600">
            <v>0</v>
          </cell>
        </row>
        <row r="601">
          <cell r="B601" t="str">
            <v>Mar 2012</v>
          </cell>
          <cell r="J601">
            <v>0</v>
          </cell>
        </row>
        <row r="602">
          <cell r="B602" t="str">
            <v>Mar 2012</v>
          </cell>
          <cell r="J602">
            <v>0</v>
          </cell>
        </row>
        <row r="603">
          <cell r="B603" t="str">
            <v>Mar 2012</v>
          </cell>
          <cell r="J603">
            <v>0</v>
          </cell>
        </row>
        <row r="604">
          <cell r="B604" t="str">
            <v>Mar 2012</v>
          </cell>
          <cell r="J604">
            <v>0</v>
          </cell>
        </row>
        <row r="605">
          <cell r="B605" t="str">
            <v>Mar 2012</v>
          </cell>
          <cell r="J605">
            <v>0</v>
          </cell>
        </row>
        <row r="606">
          <cell r="B606" t="str">
            <v>Mar 2012</v>
          </cell>
          <cell r="J606">
            <v>0</v>
          </cell>
        </row>
        <row r="607">
          <cell r="B607" t="str">
            <v>Mar 2012</v>
          </cell>
          <cell r="J607">
            <v>0</v>
          </cell>
        </row>
        <row r="608">
          <cell r="B608" t="str">
            <v>Mar 2012</v>
          </cell>
          <cell r="J608">
            <v>0</v>
          </cell>
        </row>
        <row r="609">
          <cell r="B609" t="str">
            <v>Mar 2012</v>
          </cell>
          <cell r="J609">
            <v>0</v>
          </cell>
        </row>
        <row r="610">
          <cell r="B610" t="str">
            <v>Mar 2012</v>
          </cell>
          <cell r="J610">
            <v>0</v>
          </cell>
        </row>
        <row r="611">
          <cell r="B611" t="str">
            <v>Mar 2012</v>
          </cell>
          <cell r="J611">
            <v>0</v>
          </cell>
        </row>
        <row r="612">
          <cell r="B612" t="str">
            <v>Mar 2012</v>
          </cell>
          <cell r="J612">
            <v>-11.2</v>
          </cell>
        </row>
        <row r="613">
          <cell r="B613" t="str">
            <v>Mar 2012</v>
          </cell>
          <cell r="J613">
            <v>-310.33999999999997</v>
          </cell>
        </row>
        <row r="614">
          <cell r="B614" t="str">
            <v>Mar 2012</v>
          </cell>
          <cell r="J614">
            <v>-63.99</v>
          </cell>
        </row>
        <row r="615">
          <cell r="B615" t="str">
            <v>Mar 2012</v>
          </cell>
          <cell r="J615">
            <v>80.709999999999994</v>
          </cell>
        </row>
        <row r="616">
          <cell r="B616" t="str">
            <v>Mar 2012</v>
          </cell>
          <cell r="J616">
            <v>-14.43</v>
          </cell>
        </row>
        <row r="617">
          <cell r="B617" t="str">
            <v>Mar 2012</v>
          </cell>
          <cell r="J617">
            <v>0</v>
          </cell>
        </row>
        <row r="618">
          <cell r="B618" t="str">
            <v>Mar 2012</v>
          </cell>
          <cell r="J618">
            <v>-63.02</v>
          </cell>
        </row>
        <row r="619">
          <cell r="B619" t="str">
            <v>Mar 2012</v>
          </cell>
          <cell r="J619">
            <v>-20.85</v>
          </cell>
        </row>
        <row r="620">
          <cell r="B620" t="str">
            <v>Mar 2012</v>
          </cell>
          <cell r="J620">
            <v>3.94</v>
          </cell>
        </row>
        <row r="621">
          <cell r="B621" t="str">
            <v>Mar 2012</v>
          </cell>
          <cell r="J621">
            <v>-10.25</v>
          </cell>
        </row>
        <row r="622">
          <cell r="B622" t="str">
            <v>Mar 2012</v>
          </cell>
          <cell r="J622">
            <v>-57.46</v>
          </cell>
        </row>
        <row r="623">
          <cell r="B623" t="str">
            <v>Mar 2012</v>
          </cell>
          <cell r="J623">
            <v>-95.29</v>
          </cell>
        </row>
        <row r="624">
          <cell r="B624" t="str">
            <v>Mar 2012</v>
          </cell>
          <cell r="J624">
            <v>-207.91</v>
          </cell>
        </row>
        <row r="625">
          <cell r="B625" t="str">
            <v>Mar 2012</v>
          </cell>
          <cell r="J625">
            <v>0</v>
          </cell>
        </row>
        <row r="626">
          <cell r="B626" t="str">
            <v>Mar 2012</v>
          </cell>
          <cell r="J626">
            <v>-0.35</v>
          </cell>
        </row>
        <row r="627">
          <cell r="B627" t="str">
            <v>Mar 2012</v>
          </cell>
          <cell r="J627">
            <v>-10.96</v>
          </cell>
        </row>
        <row r="628">
          <cell r="B628" t="str">
            <v>Mar 2012</v>
          </cell>
          <cell r="J628">
            <v>-9.68</v>
          </cell>
        </row>
        <row r="629">
          <cell r="B629" t="str">
            <v>Mar 2012</v>
          </cell>
          <cell r="J629">
            <v>-113.4</v>
          </cell>
        </row>
        <row r="630">
          <cell r="B630" t="str">
            <v>Mar 2012</v>
          </cell>
          <cell r="J630">
            <v>0</v>
          </cell>
        </row>
        <row r="631">
          <cell r="B631" t="str">
            <v>Mar 2012</v>
          </cell>
          <cell r="J631">
            <v>0</v>
          </cell>
        </row>
        <row r="632">
          <cell r="B632" t="str">
            <v>Mar 2012</v>
          </cell>
          <cell r="J632">
            <v>0</v>
          </cell>
        </row>
        <row r="633">
          <cell r="B633" t="str">
            <v>Mar 2012</v>
          </cell>
          <cell r="J633">
            <v>2.64</v>
          </cell>
        </row>
        <row r="634">
          <cell r="B634" t="str">
            <v>Mar 2012</v>
          </cell>
          <cell r="J634">
            <v>-11.41</v>
          </cell>
        </row>
        <row r="635">
          <cell r="B635" t="str">
            <v>Mar 2012</v>
          </cell>
          <cell r="J635">
            <v>0</v>
          </cell>
        </row>
        <row r="636">
          <cell r="B636" t="str">
            <v>Mar 2012</v>
          </cell>
          <cell r="J636">
            <v>-114.38</v>
          </cell>
        </row>
        <row r="637">
          <cell r="B637" t="str">
            <v>Mar 2012</v>
          </cell>
          <cell r="J637">
            <v>0</v>
          </cell>
        </row>
        <row r="638">
          <cell r="B638" t="str">
            <v>Mar 2012</v>
          </cell>
          <cell r="J638">
            <v>0</v>
          </cell>
        </row>
        <row r="639">
          <cell r="B639" t="str">
            <v>Mar 2012</v>
          </cell>
          <cell r="J639">
            <v>-46.67</v>
          </cell>
        </row>
        <row r="640">
          <cell r="B640" t="str">
            <v>Mar 2012</v>
          </cell>
          <cell r="J640">
            <v>0</v>
          </cell>
        </row>
        <row r="641">
          <cell r="B641" t="str">
            <v>Mar 2012</v>
          </cell>
          <cell r="J641">
            <v>-146.1</v>
          </cell>
        </row>
        <row r="642">
          <cell r="B642" t="str">
            <v>Mar 2012</v>
          </cell>
          <cell r="J642">
            <v>-65.150000000000006</v>
          </cell>
        </row>
        <row r="643">
          <cell r="B643" t="str">
            <v>Mar 2012</v>
          </cell>
          <cell r="J643">
            <v>-88.53</v>
          </cell>
        </row>
        <row r="644">
          <cell r="B644" t="str">
            <v>Mar 2012</v>
          </cell>
          <cell r="J644">
            <v>-622.95000000000005</v>
          </cell>
        </row>
        <row r="645">
          <cell r="B645" t="str">
            <v>Mar 2012</v>
          </cell>
          <cell r="J645">
            <v>-0.18</v>
          </cell>
        </row>
        <row r="646">
          <cell r="B646" t="str">
            <v>Mar 2012</v>
          </cell>
          <cell r="J646">
            <v>83.26</v>
          </cell>
        </row>
        <row r="647">
          <cell r="B647" t="str">
            <v>Mar 2012</v>
          </cell>
          <cell r="J647">
            <v>-52.45</v>
          </cell>
        </row>
        <row r="648">
          <cell r="B648" t="str">
            <v>Mar 2012</v>
          </cell>
          <cell r="J648">
            <v>6.71</v>
          </cell>
        </row>
        <row r="649">
          <cell r="B649" t="str">
            <v>Mar 2012</v>
          </cell>
          <cell r="J649">
            <v>-881.36</v>
          </cell>
        </row>
        <row r="650">
          <cell r="B650" t="str">
            <v>Mar 2012</v>
          </cell>
          <cell r="J650">
            <v>-0.54</v>
          </cell>
        </row>
        <row r="651">
          <cell r="B651" t="str">
            <v>Mar 2012</v>
          </cell>
          <cell r="J651">
            <v>-41.46</v>
          </cell>
        </row>
        <row r="652">
          <cell r="B652" t="str">
            <v>Mar 2012</v>
          </cell>
          <cell r="J652">
            <v>-7.09</v>
          </cell>
        </row>
        <row r="653">
          <cell r="B653" t="str">
            <v>Mar 2012</v>
          </cell>
          <cell r="J653">
            <v>0</v>
          </cell>
        </row>
        <row r="654">
          <cell r="B654" t="str">
            <v>Mar 2012</v>
          </cell>
          <cell r="J654">
            <v>66.599999999999994</v>
          </cell>
        </row>
        <row r="655">
          <cell r="B655" t="str">
            <v>Mar 2012</v>
          </cell>
          <cell r="J655">
            <v>0</v>
          </cell>
        </row>
        <row r="656">
          <cell r="B656" t="str">
            <v>Mar 2012</v>
          </cell>
          <cell r="J656">
            <v>144.54</v>
          </cell>
        </row>
        <row r="657">
          <cell r="B657" t="str">
            <v>Mar 2012</v>
          </cell>
          <cell r="J657">
            <v>427.26</v>
          </cell>
        </row>
        <row r="658">
          <cell r="B658" t="str">
            <v>Mar 2012</v>
          </cell>
          <cell r="J658">
            <v>0</v>
          </cell>
        </row>
        <row r="659">
          <cell r="B659" t="str">
            <v>Mar 2012</v>
          </cell>
          <cell r="J659">
            <v>0</v>
          </cell>
        </row>
        <row r="660">
          <cell r="B660" t="str">
            <v>Mar 2012</v>
          </cell>
          <cell r="J660">
            <v>-32.43</v>
          </cell>
        </row>
        <row r="661">
          <cell r="B661" t="str">
            <v>Mar 2012</v>
          </cell>
          <cell r="J661">
            <v>-15.05</v>
          </cell>
        </row>
        <row r="662">
          <cell r="B662" t="str">
            <v>Mar 2012</v>
          </cell>
          <cell r="J662">
            <v>-4.0999999999999996</v>
          </cell>
        </row>
        <row r="663">
          <cell r="B663" t="str">
            <v>Mar 2012</v>
          </cell>
          <cell r="J663">
            <v>-0.08</v>
          </cell>
        </row>
        <row r="664">
          <cell r="B664" t="str">
            <v>Mar 2012</v>
          </cell>
          <cell r="J664">
            <v>0</v>
          </cell>
        </row>
        <row r="665">
          <cell r="B665" t="str">
            <v>Mar 2012</v>
          </cell>
          <cell r="J665">
            <v>-5.46</v>
          </cell>
        </row>
        <row r="666">
          <cell r="B666" t="str">
            <v>Mar 2012</v>
          </cell>
          <cell r="J666">
            <v>-0.2</v>
          </cell>
        </row>
        <row r="667">
          <cell r="B667" t="str">
            <v>Mar 2012</v>
          </cell>
          <cell r="J667">
            <v>0</v>
          </cell>
        </row>
        <row r="668">
          <cell r="B668" t="str">
            <v>Mar 2012</v>
          </cell>
          <cell r="J668">
            <v>-0.02</v>
          </cell>
        </row>
        <row r="669">
          <cell r="B669" t="str">
            <v>Mar 2012</v>
          </cell>
          <cell r="J669">
            <v>-38.82</v>
          </cell>
        </row>
        <row r="670">
          <cell r="B670" t="str">
            <v>Mar 2012</v>
          </cell>
          <cell r="J670">
            <v>-14.8</v>
          </cell>
        </row>
        <row r="671">
          <cell r="B671" t="str">
            <v>Mar 2012</v>
          </cell>
          <cell r="J671">
            <v>-1.65</v>
          </cell>
        </row>
        <row r="672">
          <cell r="B672" t="str">
            <v>Mar 2012</v>
          </cell>
          <cell r="J672">
            <v>0.31</v>
          </cell>
        </row>
        <row r="673">
          <cell r="B673" t="str">
            <v>Mar 2012</v>
          </cell>
          <cell r="J673">
            <v>20879.099999999999</v>
          </cell>
        </row>
        <row r="674">
          <cell r="B674" t="str">
            <v>Mar 2012</v>
          </cell>
          <cell r="J674">
            <v>25253.71</v>
          </cell>
        </row>
        <row r="675">
          <cell r="B675" t="str">
            <v>Mar 2012</v>
          </cell>
          <cell r="J675">
            <v>-2.75</v>
          </cell>
        </row>
        <row r="676">
          <cell r="B676" t="str">
            <v>Mar 2012</v>
          </cell>
          <cell r="J676">
            <v>0</v>
          </cell>
        </row>
        <row r="677">
          <cell r="B677" t="str">
            <v>Mar 2012</v>
          </cell>
          <cell r="J677">
            <v>0</v>
          </cell>
        </row>
        <row r="678">
          <cell r="B678" t="str">
            <v>Mar 2012</v>
          </cell>
          <cell r="J678">
            <v>0</v>
          </cell>
        </row>
        <row r="679">
          <cell r="B679" t="str">
            <v>Mar 2012</v>
          </cell>
          <cell r="J679">
            <v>-0.1</v>
          </cell>
        </row>
        <row r="680">
          <cell r="B680" t="str">
            <v>Mar 2012</v>
          </cell>
          <cell r="J680">
            <v>-3.29</v>
          </cell>
        </row>
        <row r="681">
          <cell r="B681" t="str">
            <v>Mar 2012</v>
          </cell>
          <cell r="J681">
            <v>0</v>
          </cell>
        </row>
        <row r="682">
          <cell r="B682" t="str">
            <v>Mar 2012</v>
          </cell>
          <cell r="J682">
            <v>0</v>
          </cell>
        </row>
        <row r="683">
          <cell r="B683" t="str">
            <v>Mar 2012</v>
          </cell>
          <cell r="J683">
            <v>0</v>
          </cell>
        </row>
        <row r="684">
          <cell r="B684" t="str">
            <v>Mar 2012</v>
          </cell>
          <cell r="J684">
            <v>0</v>
          </cell>
        </row>
        <row r="685">
          <cell r="B685" t="str">
            <v>Mar 2012</v>
          </cell>
          <cell r="J685">
            <v>0</v>
          </cell>
        </row>
        <row r="686">
          <cell r="B686" t="str">
            <v>Mar 2012</v>
          </cell>
          <cell r="J686">
            <v>0</v>
          </cell>
        </row>
        <row r="687">
          <cell r="B687" t="str">
            <v>Mar 2012</v>
          </cell>
          <cell r="J687">
            <v>0</v>
          </cell>
        </row>
        <row r="688">
          <cell r="B688" t="str">
            <v>Mar 2012</v>
          </cell>
          <cell r="J688">
            <v>0</v>
          </cell>
        </row>
        <row r="689">
          <cell r="B689" t="str">
            <v>Mar 2012</v>
          </cell>
          <cell r="J689">
            <v>-0.04</v>
          </cell>
        </row>
        <row r="690">
          <cell r="B690" t="str">
            <v>Mar 2012</v>
          </cell>
          <cell r="J690">
            <v>0.13</v>
          </cell>
        </row>
        <row r="691">
          <cell r="B691" t="str">
            <v>Mar 2012</v>
          </cell>
          <cell r="J691">
            <v>0</v>
          </cell>
        </row>
        <row r="692">
          <cell r="B692" t="str">
            <v>Mar 2012</v>
          </cell>
          <cell r="J692">
            <v>0</v>
          </cell>
        </row>
        <row r="693">
          <cell r="B693" t="str">
            <v>Mar 2012</v>
          </cell>
          <cell r="J693">
            <v>0</v>
          </cell>
        </row>
        <row r="694">
          <cell r="B694" t="str">
            <v>Mar 2012</v>
          </cell>
          <cell r="J694">
            <v>0</v>
          </cell>
        </row>
        <row r="695">
          <cell r="B695" t="str">
            <v>Mar 2012</v>
          </cell>
          <cell r="J695">
            <v>0</v>
          </cell>
        </row>
        <row r="696">
          <cell r="B696" t="str">
            <v>Mar 2012</v>
          </cell>
          <cell r="J696">
            <v>0</v>
          </cell>
        </row>
        <row r="697">
          <cell r="B697" t="str">
            <v>Mar 2012</v>
          </cell>
          <cell r="J697">
            <v>-15.06</v>
          </cell>
        </row>
        <row r="698">
          <cell r="B698" t="str">
            <v>Mar 2012</v>
          </cell>
          <cell r="J698">
            <v>-1.25</v>
          </cell>
        </row>
        <row r="699">
          <cell r="B699" t="str">
            <v>Mar 2012</v>
          </cell>
          <cell r="J699">
            <v>-5.25</v>
          </cell>
        </row>
        <row r="700">
          <cell r="B700" t="str">
            <v>Mar 2012</v>
          </cell>
          <cell r="J700">
            <v>0</v>
          </cell>
        </row>
        <row r="701">
          <cell r="B701" t="str">
            <v>Mar 2012</v>
          </cell>
          <cell r="J701">
            <v>0</v>
          </cell>
        </row>
        <row r="702">
          <cell r="B702" t="str">
            <v>Mar 2012</v>
          </cell>
          <cell r="J702">
            <v>-4.9800000000000004</v>
          </cell>
        </row>
        <row r="703">
          <cell r="B703" t="str">
            <v>Mar 2012</v>
          </cell>
          <cell r="J703">
            <v>-1.35</v>
          </cell>
        </row>
        <row r="704">
          <cell r="B704" t="str">
            <v>Mar 2012</v>
          </cell>
          <cell r="J704">
            <v>0</v>
          </cell>
        </row>
        <row r="705">
          <cell r="B705" t="str">
            <v>Mar 2012</v>
          </cell>
          <cell r="J705">
            <v>0</v>
          </cell>
        </row>
        <row r="706">
          <cell r="B706" t="str">
            <v>Mar 2012</v>
          </cell>
          <cell r="J706">
            <v>-0.06</v>
          </cell>
        </row>
        <row r="707">
          <cell r="B707" t="str">
            <v>Mar 2012</v>
          </cell>
          <cell r="J707">
            <v>0</v>
          </cell>
        </row>
        <row r="708">
          <cell r="B708" t="str">
            <v>Mar 2012</v>
          </cell>
          <cell r="J708">
            <v>-1.47</v>
          </cell>
        </row>
        <row r="709">
          <cell r="B709" t="str">
            <v>Mar 2012</v>
          </cell>
          <cell r="J709">
            <v>-0.03</v>
          </cell>
        </row>
        <row r="710">
          <cell r="B710" t="str">
            <v>Mar 2012</v>
          </cell>
          <cell r="J710">
            <v>464.36</v>
          </cell>
        </row>
        <row r="711">
          <cell r="B711" t="str">
            <v>Mar 2012</v>
          </cell>
          <cell r="J711">
            <v>-0.49</v>
          </cell>
        </row>
        <row r="712">
          <cell r="B712" t="str">
            <v>Mar 2012</v>
          </cell>
          <cell r="J712">
            <v>-0.51</v>
          </cell>
        </row>
        <row r="713">
          <cell r="B713" t="str">
            <v>Mar 2012</v>
          </cell>
          <cell r="J713">
            <v>0</v>
          </cell>
        </row>
        <row r="714">
          <cell r="B714" t="str">
            <v>Mar 2012</v>
          </cell>
          <cell r="J714">
            <v>0</v>
          </cell>
        </row>
        <row r="715">
          <cell r="B715" t="str">
            <v>Mar 2012</v>
          </cell>
          <cell r="J715">
            <v>0</v>
          </cell>
        </row>
        <row r="716">
          <cell r="B716" t="str">
            <v>Mar 2012</v>
          </cell>
          <cell r="J716">
            <v>0</v>
          </cell>
        </row>
        <row r="717">
          <cell r="B717" t="str">
            <v>Mar 2012</v>
          </cell>
          <cell r="J717">
            <v>0</v>
          </cell>
        </row>
        <row r="718">
          <cell r="B718" t="str">
            <v>Mar 2012</v>
          </cell>
          <cell r="J718">
            <v>0</v>
          </cell>
        </row>
        <row r="719">
          <cell r="B719" t="str">
            <v>Mar 2012</v>
          </cell>
          <cell r="J719">
            <v>0</v>
          </cell>
        </row>
        <row r="720">
          <cell r="B720" t="str">
            <v>Mar 2012</v>
          </cell>
          <cell r="J720">
            <v>0</v>
          </cell>
        </row>
        <row r="721">
          <cell r="B721" t="str">
            <v>Mar 2012</v>
          </cell>
          <cell r="J721">
            <v>0</v>
          </cell>
        </row>
        <row r="722">
          <cell r="B722" t="str">
            <v>Mar 2012</v>
          </cell>
          <cell r="J722">
            <v>0</v>
          </cell>
        </row>
        <row r="723">
          <cell r="B723" t="str">
            <v>Mar 2012</v>
          </cell>
          <cell r="J723">
            <v>-894.62</v>
          </cell>
        </row>
        <row r="724">
          <cell r="B724" t="str">
            <v>Mar 2012</v>
          </cell>
          <cell r="J724">
            <v>-35.36</v>
          </cell>
        </row>
        <row r="725">
          <cell r="B725" t="str">
            <v>Mar 2012</v>
          </cell>
          <cell r="J725">
            <v>-7.21</v>
          </cell>
        </row>
        <row r="726">
          <cell r="B726" t="str">
            <v>Mar 2012</v>
          </cell>
          <cell r="J726">
            <v>3318.63</v>
          </cell>
        </row>
        <row r="727">
          <cell r="B727" t="str">
            <v>Mar 2012</v>
          </cell>
          <cell r="J727">
            <v>0</v>
          </cell>
        </row>
        <row r="728">
          <cell r="B728" t="str">
            <v>Mar 2012</v>
          </cell>
          <cell r="J728">
            <v>0</v>
          </cell>
        </row>
        <row r="729">
          <cell r="B729" t="str">
            <v>Mar 2012</v>
          </cell>
          <cell r="J729">
            <v>0</v>
          </cell>
        </row>
        <row r="730">
          <cell r="B730" t="str">
            <v>Mar 2012</v>
          </cell>
          <cell r="J730">
            <v>-200.34</v>
          </cell>
        </row>
        <row r="731">
          <cell r="B731" t="str">
            <v>Mar 2012</v>
          </cell>
          <cell r="J731">
            <v>-52.51</v>
          </cell>
        </row>
        <row r="732">
          <cell r="B732" t="str">
            <v>Mar 2012</v>
          </cell>
          <cell r="J732">
            <v>-31.54</v>
          </cell>
        </row>
        <row r="733">
          <cell r="B733" t="str">
            <v>Mar 2012</v>
          </cell>
          <cell r="J733">
            <v>0</v>
          </cell>
        </row>
        <row r="734">
          <cell r="B734" t="str">
            <v>Mar 2012</v>
          </cell>
          <cell r="J734">
            <v>6096.72</v>
          </cell>
        </row>
        <row r="735">
          <cell r="B735" t="str">
            <v>Mar 2012</v>
          </cell>
          <cell r="J735">
            <v>381.72</v>
          </cell>
        </row>
        <row r="736">
          <cell r="B736" t="str">
            <v>Mar 2012</v>
          </cell>
          <cell r="J736">
            <v>0</v>
          </cell>
        </row>
        <row r="737">
          <cell r="B737" t="str">
            <v>Mar 2012</v>
          </cell>
          <cell r="J737">
            <v>11.32</v>
          </cell>
        </row>
        <row r="738">
          <cell r="B738" t="str">
            <v>Mar 2012</v>
          </cell>
          <cell r="J738">
            <v>0</v>
          </cell>
        </row>
        <row r="739">
          <cell r="B739" t="str">
            <v>Mar 2012</v>
          </cell>
          <cell r="J739">
            <v>221.67</v>
          </cell>
        </row>
        <row r="740">
          <cell r="B740" t="str">
            <v>Mar 2012</v>
          </cell>
          <cell r="J740">
            <v>0</v>
          </cell>
        </row>
        <row r="741">
          <cell r="B741" t="str">
            <v>Mar 2012</v>
          </cell>
          <cell r="J741">
            <v>0</v>
          </cell>
        </row>
        <row r="742">
          <cell r="B742" t="str">
            <v>Mar 2012</v>
          </cell>
          <cell r="J742">
            <v>0</v>
          </cell>
        </row>
        <row r="743">
          <cell r="B743" t="str">
            <v>Mar 2012</v>
          </cell>
          <cell r="J743">
            <v>0</v>
          </cell>
        </row>
        <row r="744">
          <cell r="B744" t="str">
            <v>Mar 2012</v>
          </cell>
          <cell r="J744">
            <v>0</v>
          </cell>
        </row>
        <row r="745">
          <cell r="B745" t="str">
            <v>Mar 2012</v>
          </cell>
          <cell r="J745">
            <v>0</v>
          </cell>
        </row>
        <row r="746">
          <cell r="B746" t="str">
            <v>Mar 2012</v>
          </cell>
          <cell r="J746">
            <v>0</v>
          </cell>
        </row>
        <row r="747">
          <cell r="B747" t="str">
            <v>Mar 2012</v>
          </cell>
          <cell r="J747">
            <v>0</v>
          </cell>
        </row>
        <row r="748">
          <cell r="B748" t="str">
            <v>Mar 2012</v>
          </cell>
          <cell r="J748">
            <v>0</v>
          </cell>
        </row>
        <row r="749">
          <cell r="B749" t="str">
            <v>Mar 2012</v>
          </cell>
          <cell r="J749">
            <v>0</v>
          </cell>
        </row>
        <row r="750">
          <cell r="B750" t="str">
            <v>Mar 2012</v>
          </cell>
          <cell r="J750">
            <v>0.54</v>
          </cell>
        </row>
        <row r="751">
          <cell r="B751" t="str">
            <v>Mar 2012</v>
          </cell>
          <cell r="J751">
            <v>0</v>
          </cell>
        </row>
        <row r="752">
          <cell r="B752" t="str">
            <v>Mar 2012</v>
          </cell>
          <cell r="J752">
            <v>-31.75</v>
          </cell>
        </row>
        <row r="753">
          <cell r="B753" t="str">
            <v>Mar 2012</v>
          </cell>
          <cell r="J753">
            <v>213.67</v>
          </cell>
        </row>
        <row r="754">
          <cell r="B754" t="str">
            <v>Mar 2012</v>
          </cell>
          <cell r="J754">
            <v>-7.25</v>
          </cell>
        </row>
        <row r="755">
          <cell r="B755" t="str">
            <v>Mar 2012</v>
          </cell>
          <cell r="J755">
            <v>4.55</v>
          </cell>
        </row>
        <row r="756">
          <cell r="B756" t="str">
            <v>Mar 2012</v>
          </cell>
          <cell r="J756">
            <v>55.95</v>
          </cell>
        </row>
        <row r="757">
          <cell r="B757" t="str">
            <v>Mar 2012</v>
          </cell>
          <cell r="J757">
            <v>-14.12</v>
          </cell>
        </row>
        <row r="758">
          <cell r="B758" t="str">
            <v>Mar 2012</v>
          </cell>
          <cell r="J758">
            <v>0</v>
          </cell>
        </row>
        <row r="759">
          <cell r="B759" t="str">
            <v>Mar 2012</v>
          </cell>
          <cell r="J759">
            <v>4.03</v>
          </cell>
        </row>
        <row r="760">
          <cell r="B760" t="str">
            <v>Mar 2012</v>
          </cell>
          <cell r="J760">
            <v>0.04</v>
          </cell>
        </row>
        <row r="761">
          <cell r="B761" t="str">
            <v>Mar 2012</v>
          </cell>
          <cell r="J761">
            <v>11.02</v>
          </cell>
        </row>
        <row r="762">
          <cell r="B762" t="str">
            <v>Mar 2012</v>
          </cell>
          <cell r="J762">
            <v>0</v>
          </cell>
        </row>
        <row r="763">
          <cell r="B763" t="str">
            <v>Mar 2012</v>
          </cell>
          <cell r="J763">
            <v>0</v>
          </cell>
        </row>
        <row r="764">
          <cell r="B764" t="str">
            <v>Mar 2012</v>
          </cell>
          <cell r="J764">
            <v>0</v>
          </cell>
        </row>
        <row r="765">
          <cell r="B765" t="str">
            <v>Mar 2012</v>
          </cell>
          <cell r="J765">
            <v>0</v>
          </cell>
        </row>
        <row r="766">
          <cell r="B766" t="str">
            <v>Mar 2012</v>
          </cell>
          <cell r="J766">
            <v>-81.900000000000006</v>
          </cell>
        </row>
        <row r="767">
          <cell r="B767" t="str">
            <v>Mar 2012</v>
          </cell>
          <cell r="J767">
            <v>0</v>
          </cell>
        </row>
        <row r="768">
          <cell r="B768" t="str">
            <v>Mar 2012</v>
          </cell>
          <cell r="J768">
            <v>0</v>
          </cell>
        </row>
        <row r="769">
          <cell r="B769" t="str">
            <v>Mar 2012</v>
          </cell>
          <cell r="J769">
            <v>268.32</v>
          </cell>
        </row>
        <row r="770">
          <cell r="B770" t="str">
            <v>Mar 2012</v>
          </cell>
          <cell r="J770">
            <v>157.41999999999999</v>
          </cell>
        </row>
        <row r="771">
          <cell r="B771" t="str">
            <v>Mar 2012</v>
          </cell>
          <cell r="J771">
            <v>0</v>
          </cell>
        </row>
        <row r="772">
          <cell r="B772" t="str">
            <v>Mar 2012</v>
          </cell>
          <cell r="J772">
            <v>0</v>
          </cell>
        </row>
        <row r="773">
          <cell r="B773" t="str">
            <v>Mar 2012</v>
          </cell>
          <cell r="J773">
            <v>0</v>
          </cell>
        </row>
        <row r="774">
          <cell r="B774" t="str">
            <v>Mar 2012</v>
          </cell>
          <cell r="J774">
            <v>0</v>
          </cell>
        </row>
        <row r="775">
          <cell r="B775" t="str">
            <v>Mar 2012</v>
          </cell>
          <cell r="J775">
            <v>0</v>
          </cell>
        </row>
        <row r="776">
          <cell r="B776" t="str">
            <v>Mar 2012</v>
          </cell>
          <cell r="J776">
            <v>0</v>
          </cell>
        </row>
        <row r="777">
          <cell r="B777" t="str">
            <v>Mar 2012</v>
          </cell>
          <cell r="J777">
            <v>0</v>
          </cell>
        </row>
        <row r="778">
          <cell r="B778" t="str">
            <v>Apr 2011</v>
          </cell>
          <cell r="J778">
            <v>-3.68</v>
          </cell>
        </row>
        <row r="779">
          <cell r="B779" t="str">
            <v>Apr 2011</v>
          </cell>
          <cell r="J779">
            <v>-68.010000000000005</v>
          </cell>
        </row>
        <row r="780">
          <cell r="B780" t="str">
            <v>Apr 2011</v>
          </cell>
          <cell r="J780">
            <v>-6.79</v>
          </cell>
        </row>
        <row r="781">
          <cell r="B781" t="str">
            <v>Apr 2011</v>
          </cell>
          <cell r="J781">
            <v>7.11</v>
          </cell>
        </row>
        <row r="782">
          <cell r="B782" t="str">
            <v>Apr 2011</v>
          </cell>
          <cell r="J782">
            <v>-14.08</v>
          </cell>
        </row>
        <row r="783">
          <cell r="B783" t="str">
            <v>Apr 2011</v>
          </cell>
          <cell r="J783">
            <v>0</v>
          </cell>
        </row>
        <row r="784">
          <cell r="B784" t="str">
            <v>Apr 2011</v>
          </cell>
          <cell r="J784">
            <v>0</v>
          </cell>
        </row>
        <row r="785">
          <cell r="B785" t="str">
            <v>Apr 2011</v>
          </cell>
          <cell r="J785">
            <v>0</v>
          </cell>
        </row>
        <row r="786">
          <cell r="B786" t="str">
            <v>Apr 2011</v>
          </cell>
          <cell r="J786">
            <v>0</v>
          </cell>
        </row>
        <row r="787">
          <cell r="B787" t="str">
            <v>Apr 2011</v>
          </cell>
          <cell r="J787">
            <v>0</v>
          </cell>
        </row>
        <row r="788">
          <cell r="B788" t="str">
            <v>Apr 2011</v>
          </cell>
          <cell r="J788">
            <v>0</v>
          </cell>
        </row>
        <row r="789">
          <cell r="B789" t="str">
            <v>Apr 2011</v>
          </cell>
          <cell r="J789">
            <v>0</v>
          </cell>
        </row>
        <row r="790">
          <cell r="B790" t="str">
            <v>Apr 2011</v>
          </cell>
          <cell r="J790">
            <v>0</v>
          </cell>
        </row>
        <row r="791">
          <cell r="B791" t="str">
            <v>Apr 2011</v>
          </cell>
          <cell r="J791">
            <v>0</v>
          </cell>
        </row>
        <row r="792">
          <cell r="B792" t="str">
            <v>Apr 2011</v>
          </cell>
          <cell r="J792">
            <v>0</v>
          </cell>
        </row>
        <row r="793">
          <cell r="B793" t="str">
            <v>Apr 2011</v>
          </cell>
          <cell r="J793">
            <v>0</v>
          </cell>
        </row>
        <row r="794">
          <cell r="B794" t="str">
            <v>Apr 2011</v>
          </cell>
          <cell r="J794">
            <v>0</v>
          </cell>
        </row>
        <row r="795">
          <cell r="B795" t="str">
            <v>Apr 2011</v>
          </cell>
          <cell r="J795">
            <v>0</v>
          </cell>
        </row>
        <row r="796">
          <cell r="B796" t="str">
            <v>Apr 2011</v>
          </cell>
          <cell r="J796">
            <v>0</v>
          </cell>
        </row>
        <row r="797">
          <cell r="B797" t="str">
            <v>Apr 2011</v>
          </cell>
          <cell r="J797">
            <v>0</v>
          </cell>
        </row>
        <row r="798">
          <cell r="B798" t="str">
            <v>Apr 2011</v>
          </cell>
          <cell r="J798">
            <v>0</v>
          </cell>
        </row>
        <row r="799">
          <cell r="B799" t="str">
            <v>Apr 2011</v>
          </cell>
          <cell r="J799">
            <v>0</v>
          </cell>
        </row>
        <row r="800">
          <cell r="B800" t="str">
            <v>Apr 2011</v>
          </cell>
          <cell r="J800">
            <v>0</v>
          </cell>
        </row>
        <row r="801">
          <cell r="B801" t="str">
            <v>Apr 2011</v>
          </cell>
          <cell r="J801">
            <v>-40.32</v>
          </cell>
        </row>
        <row r="802">
          <cell r="B802" t="str">
            <v>Apr 2011</v>
          </cell>
          <cell r="J802">
            <v>0</v>
          </cell>
        </row>
        <row r="803">
          <cell r="B803" t="str">
            <v>Apr 2011</v>
          </cell>
          <cell r="J803">
            <v>-10.85</v>
          </cell>
        </row>
        <row r="804">
          <cell r="B804" t="str">
            <v>Apr 2011</v>
          </cell>
          <cell r="J804">
            <v>0</v>
          </cell>
        </row>
        <row r="805">
          <cell r="B805" t="str">
            <v>Apr 2011</v>
          </cell>
          <cell r="J805">
            <v>0</v>
          </cell>
        </row>
        <row r="806">
          <cell r="B806" t="str">
            <v>Apr 2011</v>
          </cell>
          <cell r="J806">
            <v>0</v>
          </cell>
        </row>
        <row r="807">
          <cell r="B807" t="str">
            <v>Apr 2011</v>
          </cell>
          <cell r="J807">
            <v>0</v>
          </cell>
        </row>
        <row r="808">
          <cell r="B808" t="str">
            <v>Apr 2011</v>
          </cell>
          <cell r="J808">
            <v>37.49</v>
          </cell>
        </row>
        <row r="809">
          <cell r="B809" t="str">
            <v>Apr 2011</v>
          </cell>
          <cell r="J809">
            <v>0</v>
          </cell>
        </row>
        <row r="810">
          <cell r="B810" t="str">
            <v>Apr 2011</v>
          </cell>
          <cell r="J810">
            <v>0</v>
          </cell>
        </row>
        <row r="811">
          <cell r="B811" t="str">
            <v>Apr 2011</v>
          </cell>
          <cell r="J811">
            <v>0</v>
          </cell>
        </row>
        <row r="812">
          <cell r="B812" t="str">
            <v>Apr 2011</v>
          </cell>
          <cell r="J812">
            <v>-43.61</v>
          </cell>
        </row>
        <row r="813">
          <cell r="B813" t="str">
            <v>Apr 2011</v>
          </cell>
          <cell r="J813">
            <v>0</v>
          </cell>
        </row>
        <row r="814">
          <cell r="B814" t="str">
            <v>Apr 2011</v>
          </cell>
          <cell r="J814">
            <v>-21.07</v>
          </cell>
        </row>
        <row r="815">
          <cell r="B815" t="str">
            <v>Apr 2011</v>
          </cell>
          <cell r="J815">
            <v>0</v>
          </cell>
        </row>
        <row r="816">
          <cell r="B816" t="str">
            <v>Apr 2011</v>
          </cell>
          <cell r="J816">
            <v>-5.73</v>
          </cell>
        </row>
        <row r="817">
          <cell r="B817" t="str">
            <v>Apr 2011</v>
          </cell>
          <cell r="J817">
            <v>0</v>
          </cell>
        </row>
        <row r="818">
          <cell r="B818" t="str">
            <v>Apr 2011</v>
          </cell>
          <cell r="J818">
            <v>0</v>
          </cell>
        </row>
        <row r="819">
          <cell r="B819" t="str">
            <v>Apr 2011</v>
          </cell>
          <cell r="J819">
            <v>0</v>
          </cell>
        </row>
        <row r="820">
          <cell r="B820" t="str">
            <v>Apr 2011</v>
          </cell>
          <cell r="J820">
            <v>0</v>
          </cell>
        </row>
        <row r="821">
          <cell r="B821" t="str">
            <v>Apr 2011</v>
          </cell>
          <cell r="J821">
            <v>0</v>
          </cell>
        </row>
        <row r="822">
          <cell r="B822" t="str">
            <v>Apr 2011</v>
          </cell>
          <cell r="J822">
            <v>0</v>
          </cell>
        </row>
        <row r="823">
          <cell r="B823" t="str">
            <v>Apr 2011</v>
          </cell>
          <cell r="J823">
            <v>0</v>
          </cell>
        </row>
        <row r="824">
          <cell r="B824" t="str">
            <v>Apr 2011</v>
          </cell>
          <cell r="J824">
            <v>0</v>
          </cell>
        </row>
        <row r="825">
          <cell r="B825" t="str">
            <v>Apr 2011</v>
          </cell>
          <cell r="J825">
            <v>-27.53</v>
          </cell>
        </row>
        <row r="826">
          <cell r="B826" t="str">
            <v>Apr 2011</v>
          </cell>
          <cell r="J826">
            <v>-49.05</v>
          </cell>
        </row>
        <row r="827">
          <cell r="B827" t="str">
            <v>Apr 2011</v>
          </cell>
          <cell r="J827">
            <v>-50.35</v>
          </cell>
        </row>
        <row r="828">
          <cell r="B828" t="str">
            <v>Apr 2011</v>
          </cell>
          <cell r="J828">
            <v>0</v>
          </cell>
        </row>
        <row r="829">
          <cell r="B829" t="str">
            <v>Apr 2011</v>
          </cell>
          <cell r="J829">
            <v>0</v>
          </cell>
        </row>
        <row r="830">
          <cell r="B830" t="str">
            <v>Apr 2011</v>
          </cell>
          <cell r="J830">
            <v>-25.67</v>
          </cell>
        </row>
        <row r="831">
          <cell r="B831" t="str">
            <v>Apr 2011</v>
          </cell>
          <cell r="J831">
            <v>0</v>
          </cell>
        </row>
        <row r="832">
          <cell r="B832" t="str">
            <v>Apr 2011</v>
          </cell>
          <cell r="J832">
            <v>0</v>
          </cell>
        </row>
        <row r="833">
          <cell r="B833" t="str">
            <v>Apr 2011</v>
          </cell>
          <cell r="J833">
            <v>-20.309999999999999</v>
          </cell>
        </row>
        <row r="834">
          <cell r="B834" t="str">
            <v>Apr 2011</v>
          </cell>
          <cell r="J834">
            <v>0</v>
          </cell>
        </row>
        <row r="835">
          <cell r="B835" t="str">
            <v>Apr 2011</v>
          </cell>
          <cell r="J835">
            <v>92.86</v>
          </cell>
        </row>
        <row r="836">
          <cell r="B836" t="str">
            <v>Apr 2011</v>
          </cell>
          <cell r="J836">
            <v>-138.74</v>
          </cell>
        </row>
        <row r="837">
          <cell r="B837" t="str">
            <v>Apr 2011</v>
          </cell>
          <cell r="J837">
            <v>0</v>
          </cell>
        </row>
        <row r="838">
          <cell r="B838" t="str">
            <v>Apr 2011</v>
          </cell>
          <cell r="J838">
            <v>0</v>
          </cell>
        </row>
        <row r="839">
          <cell r="B839" t="str">
            <v>Apr 2011</v>
          </cell>
          <cell r="J839">
            <v>35.82</v>
          </cell>
        </row>
        <row r="840">
          <cell r="B840" t="str">
            <v>Apr 2011</v>
          </cell>
          <cell r="J840">
            <v>0</v>
          </cell>
        </row>
        <row r="841">
          <cell r="B841" t="str">
            <v>Apr 2011</v>
          </cell>
          <cell r="J841">
            <v>0</v>
          </cell>
        </row>
        <row r="842">
          <cell r="B842" t="str">
            <v>Apr 2011</v>
          </cell>
          <cell r="J842">
            <v>0</v>
          </cell>
        </row>
        <row r="843">
          <cell r="B843" t="str">
            <v>Apr 2011</v>
          </cell>
          <cell r="J843">
            <v>0</v>
          </cell>
        </row>
        <row r="844">
          <cell r="B844" t="str">
            <v>Apr 2011</v>
          </cell>
          <cell r="J844">
            <v>0</v>
          </cell>
        </row>
        <row r="845">
          <cell r="B845" t="str">
            <v>Apr 2011</v>
          </cell>
          <cell r="J845">
            <v>0</v>
          </cell>
        </row>
        <row r="846">
          <cell r="B846" t="str">
            <v>Apr 2011</v>
          </cell>
          <cell r="J846">
            <v>0</v>
          </cell>
        </row>
        <row r="847">
          <cell r="B847" t="str">
            <v>Apr 2011</v>
          </cell>
          <cell r="J847">
            <v>29.31</v>
          </cell>
        </row>
        <row r="848">
          <cell r="B848" t="str">
            <v>Apr 2011</v>
          </cell>
          <cell r="J848">
            <v>0</v>
          </cell>
        </row>
        <row r="849">
          <cell r="B849" t="str">
            <v>Apr 2011</v>
          </cell>
          <cell r="J849">
            <v>0</v>
          </cell>
        </row>
        <row r="850">
          <cell r="B850" t="str">
            <v>Apr 2011</v>
          </cell>
          <cell r="J850">
            <v>0</v>
          </cell>
        </row>
        <row r="851">
          <cell r="B851" t="str">
            <v>Apr 2011</v>
          </cell>
          <cell r="J851">
            <v>0</v>
          </cell>
        </row>
        <row r="852">
          <cell r="B852" t="str">
            <v>Apr 2011</v>
          </cell>
          <cell r="J852">
            <v>-19.059999999999999</v>
          </cell>
        </row>
        <row r="853">
          <cell r="B853" t="str">
            <v>Apr 2011</v>
          </cell>
          <cell r="J853">
            <v>0</v>
          </cell>
        </row>
        <row r="854">
          <cell r="B854" t="str">
            <v>Apr 2011</v>
          </cell>
          <cell r="J854">
            <v>-96.84</v>
          </cell>
        </row>
        <row r="855">
          <cell r="B855" t="str">
            <v>Apr 2011</v>
          </cell>
          <cell r="J855">
            <v>-215.13</v>
          </cell>
        </row>
        <row r="856">
          <cell r="B856" t="str">
            <v>Apr 2011</v>
          </cell>
          <cell r="J856">
            <v>0</v>
          </cell>
        </row>
        <row r="857">
          <cell r="B857" t="str">
            <v>Apr 2011</v>
          </cell>
          <cell r="J857">
            <v>-126</v>
          </cell>
        </row>
        <row r="858">
          <cell r="B858" t="str">
            <v>Apr 2011</v>
          </cell>
          <cell r="J858">
            <v>-6.67</v>
          </cell>
        </row>
        <row r="859">
          <cell r="B859" t="str">
            <v>Apr 2011</v>
          </cell>
          <cell r="J859">
            <v>-5.74</v>
          </cell>
        </row>
        <row r="860">
          <cell r="B860" t="str">
            <v>Apr 2011</v>
          </cell>
          <cell r="J860">
            <v>-68.48</v>
          </cell>
        </row>
        <row r="861">
          <cell r="B861" t="str">
            <v>Apr 2011</v>
          </cell>
          <cell r="J861">
            <v>0</v>
          </cell>
        </row>
        <row r="862">
          <cell r="B862" t="str">
            <v>Apr 2011</v>
          </cell>
          <cell r="J862">
            <v>0</v>
          </cell>
        </row>
        <row r="863">
          <cell r="B863" t="str">
            <v>Apr 2011</v>
          </cell>
          <cell r="J863">
            <v>0</v>
          </cell>
        </row>
        <row r="864">
          <cell r="B864" t="str">
            <v>Apr 2011</v>
          </cell>
          <cell r="J864">
            <v>0</v>
          </cell>
        </row>
        <row r="865">
          <cell r="B865" t="str">
            <v>Apr 2011</v>
          </cell>
          <cell r="J865">
            <v>0</v>
          </cell>
        </row>
        <row r="866">
          <cell r="B866" t="str">
            <v>Apr 2011</v>
          </cell>
          <cell r="J866">
            <v>0</v>
          </cell>
        </row>
        <row r="867">
          <cell r="B867" t="str">
            <v>Apr 2011</v>
          </cell>
          <cell r="J867">
            <v>141.86000000000001</v>
          </cell>
        </row>
        <row r="868">
          <cell r="B868" t="str">
            <v>Apr 2011</v>
          </cell>
          <cell r="J868">
            <v>-0.24</v>
          </cell>
        </row>
        <row r="869">
          <cell r="B869" t="str">
            <v>Apr 2011</v>
          </cell>
          <cell r="J869">
            <v>0</v>
          </cell>
        </row>
        <row r="870">
          <cell r="B870" t="str">
            <v>Apr 2011</v>
          </cell>
          <cell r="J870">
            <v>0</v>
          </cell>
        </row>
        <row r="871">
          <cell r="B871" t="str">
            <v>Apr 2011</v>
          </cell>
          <cell r="J871">
            <v>-14.16</v>
          </cell>
        </row>
        <row r="872">
          <cell r="B872" t="str">
            <v>Apr 2011</v>
          </cell>
          <cell r="J872">
            <v>-29.63</v>
          </cell>
        </row>
        <row r="873">
          <cell r="B873" t="str">
            <v>Apr 2011</v>
          </cell>
          <cell r="J873">
            <v>-6.19</v>
          </cell>
        </row>
        <row r="874">
          <cell r="B874" t="str">
            <v>Apr 2011</v>
          </cell>
          <cell r="J874">
            <v>0</v>
          </cell>
        </row>
        <row r="875">
          <cell r="B875" t="str">
            <v>Apr 2011</v>
          </cell>
          <cell r="J875">
            <v>0</v>
          </cell>
        </row>
        <row r="876">
          <cell r="B876" t="str">
            <v>Apr 2011</v>
          </cell>
          <cell r="J876">
            <v>-13.38</v>
          </cell>
        </row>
        <row r="877">
          <cell r="B877" t="str">
            <v>Apr 2011</v>
          </cell>
          <cell r="J877">
            <v>-9.1300000000000008</v>
          </cell>
        </row>
        <row r="878">
          <cell r="B878" t="str">
            <v>Apr 2011</v>
          </cell>
          <cell r="J878">
            <v>0</v>
          </cell>
        </row>
        <row r="879">
          <cell r="B879" t="str">
            <v>Apr 2011</v>
          </cell>
          <cell r="J879">
            <v>0</v>
          </cell>
        </row>
        <row r="880">
          <cell r="B880" t="str">
            <v>Apr 2011</v>
          </cell>
          <cell r="J880">
            <v>0</v>
          </cell>
        </row>
        <row r="881">
          <cell r="B881" t="str">
            <v>Apr 2011</v>
          </cell>
          <cell r="J881">
            <v>-59.45</v>
          </cell>
        </row>
        <row r="882">
          <cell r="B882" t="str">
            <v>Apr 2011</v>
          </cell>
          <cell r="J882">
            <v>-84.66</v>
          </cell>
        </row>
        <row r="883">
          <cell r="B883" t="str">
            <v>Apr 2011</v>
          </cell>
          <cell r="J883">
            <v>0</v>
          </cell>
        </row>
        <row r="884">
          <cell r="B884" t="str">
            <v>Apr 2011</v>
          </cell>
          <cell r="J884">
            <v>0</v>
          </cell>
        </row>
        <row r="885">
          <cell r="B885" t="str">
            <v>Apr 2011</v>
          </cell>
          <cell r="J885">
            <v>0</v>
          </cell>
        </row>
        <row r="886">
          <cell r="B886" t="str">
            <v>Apr 2011</v>
          </cell>
          <cell r="J886">
            <v>0</v>
          </cell>
        </row>
        <row r="887">
          <cell r="B887" t="str">
            <v>Apr 2011</v>
          </cell>
          <cell r="J887">
            <v>0</v>
          </cell>
        </row>
        <row r="888">
          <cell r="B888" t="str">
            <v>Apr 2011</v>
          </cell>
          <cell r="J888">
            <v>0</v>
          </cell>
        </row>
        <row r="889">
          <cell r="B889" t="str">
            <v>Apr 2011</v>
          </cell>
          <cell r="J889">
            <v>0</v>
          </cell>
        </row>
        <row r="890">
          <cell r="B890" t="str">
            <v>Apr 2011</v>
          </cell>
          <cell r="J890">
            <v>0</v>
          </cell>
        </row>
        <row r="891">
          <cell r="B891" t="str">
            <v>Apr 2011</v>
          </cell>
          <cell r="J891">
            <v>-4.5599999999999996</v>
          </cell>
        </row>
        <row r="892">
          <cell r="B892" t="str">
            <v>Apr 2011</v>
          </cell>
          <cell r="J892">
            <v>0</v>
          </cell>
        </row>
        <row r="893">
          <cell r="B893" t="str">
            <v>Apr 2011</v>
          </cell>
          <cell r="J893">
            <v>0</v>
          </cell>
        </row>
        <row r="894">
          <cell r="B894" t="str">
            <v>Apr 2011</v>
          </cell>
          <cell r="J894">
            <v>-47.48</v>
          </cell>
        </row>
        <row r="895">
          <cell r="B895" t="str">
            <v>Apr 2011</v>
          </cell>
          <cell r="J895">
            <v>0</v>
          </cell>
        </row>
        <row r="896">
          <cell r="B896" t="str">
            <v>Apr 2011</v>
          </cell>
          <cell r="J896">
            <v>0</v>
          </cell>
        </row>
        <row r="897">
          <cell r="B897" t="str">
            <v>Apr 2011</v>
          </cell>
          <cell r="J897">
            <v>0</v>
          </cell>
        </row>
        <row r="898">
          <cell r="B898" t="str">
            <v>Apr 2011</v>
          </cell>
          <cell r="J898">
            <v>0</v>
          </cell>
        </row>
        <row r="899">
          <cell r="B899" t="str">
            <v>Apr 2011</v>
          </cell>
          <cell r="J899">
            <v>0</v>
          </cell>
        </row>
        <row r="900">
          <cell r="B900" t="str">
            <v>Apr 2011</v>
          </cell>
          <cell r="J900">
            <v>0</v>
          </cell>
        </row>
        <row r="901">
          <cell r="B901" t="str">
            <v>Apr 2011</v>
          </cell>
          <cell r="J901">
            <v>-16.170000000000002</v>
          </cell>
        </row>
        <row r="902">
          <cell r="B902" t="str">
            <v>Apr 2011</v>
          </cell>
          <cell r="J902">
            <v>-5.95</v>
          </cell>
        </row>
        <row r="903">
          <cell r="B903" t="str">
            <v>Apr 2011</v>
          </cell>
          <cell r="J903">
            <v>0</v>
          </cell>
        </row>
        <row r="904">
          <cell r="B904" t="str">
            <v>Apr 2011</v>
          </cell>
          <cell r="J904">
            <v>0</v>
          </cell>
        </row>
        <row r="905">
          <cell r="B905" t="str">
            <v>Apr 2011</v>
          </cell>
          <cell r="J905">
            <v>-18.239999999999998</v>
          </cell>
        </row>
        <row r="906">
          <cell r="B906" t="str">
            <v>Apr 2011</v>
          </cell>
          <cell r="J906">
            <v>-5.25</v>
          </cell>
        </row>
        <row r="907">
          <cell r="B907" t="str">
            <v>Apr 2011</v>
          </cell>
          <cell r="J907">
            <v>0</v>
          </cell>
        </row>
        <row r="908">
          <cell r="B908" t="str">
            <v>Apr 2011</v>
          </cell>
          <cell r="J908">
            <v>0</v>
          </cell>
        </row>
        <row r="909">
          <cell r="B909" t="str">
            <v>Apr 2011</v>
          </cell>
          <cell r="J909">
            <v>-19.079999999999998</v>
          </cell>
        </row>
        <row r="910">
          <cell r="B910" t="str">
            <v>Apr 2011</v>
          </cell>
          <cell r="J910">
            <v>0</v>
          </cell>
        </row>
        <row r="911">
          <cell r="B911" t="str">
            <v>Apr 2011</v>
          </cell>
          <cell r="J911">
            <v>0</v>
          </cell>
        </row>
        <row r="912">
          <cell r="B912" t="str">
            <v>Apr 2011</v>
          </cell>
          <cell r="J912">
            <v>0</v>
          </cell>
        </row>
        <row r="913">
          <cell r="B913" t="str">
            <v>Apr 2011</v>
          </cell>
          <cell r="J913">
            <v>0</v>
          </cell>
        </row>
        <row r="914">
          <cell r="B914" t="str">
            <v>Apr 2011</v>
          </cell>
          <cell r="J914">
            <v>0</v>
          </cell>
        </row>
        <row r="915">
          <cell r="B915" t="str">
            <v>Apr 2011</v>
          </cell>
          <cell r="J915">
            <v>0</v>
          </cell>
        </row>
        <row r="916">
          <cell r="B916" t="str">
            <v>Apr 2011</v>
          </cell>
          <cell r="J916">
            <v>0</v>
          </cell>
        </row>
        <row r="917">
          <cell r="B917" t="str">
            <v>Apr 2011</v>
          </cell>
          <cell r="J917">
            <v>0</v>
          </cell>
        </row>
        <row r="918">
          <cell r="B918" t="str">
            <v>Apr 2011</v>
          </cell>
          <cell r="J918">
            <v>0</v>
          </cell>
        </row>
        <row r="919">
          <cell r="B919" t="str">
            <v>Apr 2011</v>
          </cell>
          <cell r="J919">
            <v>0</v>
          </cell>
        </row>
        <row r="920">
          <cell r="B920" t="str">
            <v>Apr 2011</v>
          </cell>
          <cell r="J920">
            <v>0</v>
          </cell>
        </row>
        <row r="921">
          <cell r="B921" t="str">
            <v>Apr 2011</v>
          </cell>
          <cell r="J921">
            <v>0</v>
          </cell>
        </row>
        <row r="922">
          <cell r="B922" t="str">
            <v>Apr 2011</v>
          </cell>
          <cell r="J922">
            <v>0</v>
          </cell>
        </row>
        <row r="923">
          <cell r="B923" t="str">
            <v>Apr 2011</v>
          </cell>
          <cell r="J923">
            <v>0</v>
          </cell>
        </row>
        <row r="924">
          <cell r="B924" t="str">
            <v>Apr 2011</v>
          </cell>
          <cell r="J924">
            <v>0</v>
          </cell>
        </row>
        <row r="925">
          <cell r="B925" t="str">
            <v>Apr 2011</v>
          </cell>
          <cell r="J925">
            <v>0</v>
          </cell>
        </row>
        <row r="926">
          <cell r="B926" t="str">
            <v>Apr 2011</v>
          </cell>
          <cell r="J926">
            <v>0</v>
          </cell>
        </row>
        <row r="927">
          <cell r="B927" t="str">
            <v>Apr 2011</v>
          </cell>
          <cell r="J927">
            <v>0</v>
          </cell>
        </row>
        <row r="928">
          <cell r="B928" t="str">
            <v>Apr 2011</v>
          </cell>
          <cell r="J928">
            <v>0</v>
          </cell>
        </row>
        <row r="929">
          <cell r="B929" t="str">
            <v>Apr 2011</v>
          </cell>
          <cell r="J929">
            <v>-127.54</v>
          </cell>
        </row>
        <row r="930">
          <cell r="B930" t="str">
            <v>Apr 2011</v>
          </cell>
          <cell r="J930">
            <v>0</v>
          </cell>
        </row>
        <row r="931">
          <cell r="B931" t="str">
            <v>Apr 2011</v>
          </cell>
          <cell r="J931">
            <v>0</v>
          </cell>
        </row>
        <row r="932">
          <cell r="B932" t="str">
            <v>Apr 2011</v>
          </cell>
          <cell r="J932">
            <v>0</v>
          </cell>
        </row>
        <row r="933">
          <cell r="B933" t="str">
            <v>Apr 2011</v>
          </cell>
          <cell r="J933">
            <v>0</v>
          </cell>
        </row>
        <row r="934">
          <cell r="B934" t="str">
            <v>Apr 2011</v>
          </cell>
          <cell r="J934">
            <v>0</v>
          </cell>
        </row>
        <row r="935">
          <cell r="B935" t="str">
            <v>Apr 2011</v>
          </cell>
          <cell r="J935">
            <v>0</v>
          </cell>
        </row>
        <row r="936">
          <cell r="B936" t="str">
            <v>Apr 2011</v>
          </cell>
          <cell r="J936">
            <v>0</v>
          </cell>
        </row>
        <row r="937">
          <cell r="B937" t="str">
            <v>Apr 2011</v>
          </cell>
          <cell r="J937">
            <v>0</v>
          </cell>
        </row>
        <row r="938">
          <cell r="B938" t="str">
            <v>Apr 2011</v>
          </cell>
          <cell r="J938">
            <v>0</v>
          </cell>
        </row>
        <row r="939">
          <cell r="B939" t="str">
            <v>Apr 2011</v>
          </cell>
          <cell r="J939">
            <v>0</v>
          </cell>
        </row>
        <row r="940">
          <cell r="B940" t="str">
            <v>Apr 2011</v>
          </cell>
          <cell r="J940">
            <v>0</v>
          </cell>
        </row>
        <row r="941">
          <cell r="B941" t="str">
            <v>Apr 2011</v>
          </cell>
          <cell r="J941">
            <v>0</v>
          </cell>
        </row>
        <row r="942">
          <cell r="B942" t="str">
            <v>Apr 2011</v>
          </cell>
          <cell r="J942">
            <v>0</v>
          </cell>
        </row>
        <row r="943">
          <cell r="B943" t="str">
            <v>Apr 2011</v>
          </cell>
          <cell r="J943">
            <v>0</v>
          </cell>
        </row>
        <row r="944">
          <cell r="B944" t="str">
            <v>Apr 2011</v>
          </cell>
          <cell r="J944">
            <v>0</v>
          </cell>
        </row>
        <row r="945">
          <cell r="B945" t="str">
            <v>Apr 2011</v>
          </cell>
          <cell r="J945">
            <v>0</v>
          </cell>
        </row>
        <row r="946">
          <cell r="B946" t="str">
            <v>Apr 2011</v>
          </cell>
          <cell r="J946">
            <v>0</v>
          </cell>
        </row>
        <row r="947">
          <cell r="B947" t="str">
            <v>Apr 2011</v>
          </cell>
          <cell r="J947">
            <v>0</v>
          </cell>
        </row>
        <row r="948">
          <cell r="B948" t="str">
            <v>Apr 2011</v>
          </cell>
          <cell r="J948">
            <v>0</v>
          </cell>
        </row>
        <row r="949">
          <cell r="B949" t="str">
            <v>Apr 2011</v>
          </cell>
          <cell r="J949">
            <v>0</v>
          </cell>
        </row>
        <row r="950">
          <cell r="B950" t="str">
            <v>Apr 2011</v>
          </cell>
          <cell r="J950">
            <v>0</v>
          </cell>
        </row>
        <row r="951">
          <cell r="B951" t="str">
            <v>Apr 2011</v>
          </cell>
          <cell r="J951">
            <v>0</v>
          </cell>
        </row>
        <row r="952">
          <cell r="B952" t="str">
            <v>Apr 2011</v>
          </cell>
          <cell r="J952">
            <v>0</v>
          </cell>
        </row>
        <row r="953">
          <cell r="B953" t="str">
            <v>Apr 2011</v>
          </cell>
          <cell r="J953">
            <v>0</v>
          </cell>
        </row>
        <row r="954">
          <cell r="B954" t="str">
            <v>Apr 2011</v>
          </cell>
          <cell r="J954">
            <v>0</v>
          </cell>
        </row>
        <row r="955">
          <cell r="B955" t="str">
            <v>Apr 2011</v>
          </cell>
          <cell r="J955">
            <v>0</v>
          </cell>
        </row>
        <row r="956">
          <cell r="B956" t="str">
            <v>Apr 2011</v>
          </cell>
          <cell r="J956">
            <v>-26.39</v>
          </cell>
        </row>
        <row r="957">
          <cell r="B957" t="str">
            <v>Apr 2011</v>
          </cell>
          <cell r="J957">
            <v>-113.37</v>
          </cell>
        </row>
        <row r="958">
          <cell r="B958" t="str">
            <v>Apr 2011</v>
          </cell>
          <cell r="J958">
            <v>0</v>
          </cell>
        </row>
        <row r="959">
          <cell r="B959" t="str">
            <v>Apr 2011</v>
          </cell>
          <cell r="J959">
            <v>0</v>
          </cell>
        </row>
        <row r="960">
          <cell r="B960" t="str">
            <v>Apr 2011</v>
          </cell>
          <cell r="J960">
            <v>-67.45</v>
          </cell>
        </row>
        <row r="961">
          <cell r="B961" t="str">
            <v>Apr 2011</v>
          </cell>
          <cell r="J961">
            <v>-48.92</v>
          </cell>
        </row>
        <row r="962">
          <cell r="B962" t="str">
            <v>Apr 2011</v>
          </cell>
          <cell r="J962">
            <v>0</v>
          </cell>
        </row>
        <row r="963">
          <cell r="B963" t="str">
            <v>Apr 2011</v>
          </cell>
          <cell r="J963">
            <v>0</v>
          </cell>
        </row>
        <row r="964">
          <cell r="B964" t="str">
            <v>Apr 2011</v>
          </cell>
          <cell r="J964">
            <v>0</v>
          </cell>
        </row>
        <row r="965">
          <cell r="B965" t="str">
            <v>Apr 2011</v>
          </cell>
          <cell r="J965">
            <v>0</v>
          </cell>
        </row>
        <row r="966">
          <cell r="B966" t="str">
            <v>Apr 2011</v>
          </cell>
          <cell r="J966">
            <v>0</v>
          </cell>
        </row>
        <row r="967">
          <cell r="B967" t="str">
            <v>Apr 2011</v>
          </cell>
          <cell r="J967">
            <v>0</v>
          </cell>
        </row>
        <row r="968">
          <cell r="B968" t="str">
            <v>Apr 2011</v>
          </cell>
          <cell r="J968">
            <v>-9.7899999999999991</v>
          </cell>
        </row>
        <row r="969">
          <cell r="B969" t="str">
            <v>Apr 2011</v>
          </cell>
          <cell r="J969">
            <v>0</v>
          </cell>
        </row>
        <row r="970">
          <cell r="B970" t="str">
            <v>Apr 2011</v>
          </cell>
          <cell r="J970">
            <v>0</v>
          </cell>
        </row>
        <row r="971">
          <cell r="B971" t="str">
            <v>Apr 2011</v>
          </cell>
          <cell r="J971">
            <v>0</v>
          </cell>
        </row>
        <row r="972">
          <cell r="B972" t="str">
            <v>Apr 2011</v>
          </cell>
          <cell r="J972">
            <v>0</v>
          </cell>
        </row>
        <row r="973">
          <cell r="B973" t="str">
            <v>Apr 2011</v>
          </cell>
          <cell r="J973">
            <v>0</v>
          </cell>
        </row>
        <row r="974">
          <cell r="B974" t="str">
            <v>Apr 2011</v>
          </cell>
          <cell r="J974">
            <v>0</v>
          </cell>
        </row>
        <row r="975">
          <cell r="B975" t="str">
            <v>Apr 2011</v>
          </cell>
          <cell r="J975">
            <v>0</v>
          </cell>
        </row>
        <row r="976">
          <cell r="B976" t="str">
            <v>Apr 2011</v>
          </cell>
          <cell r="J976">
            <v>0</v>
          </cell>
        </row>
        <row r="977">
          <cell r="B977" t="str">
            <v>Apr 2011</v>
          </cell>
          <cell r="J977">
            <v>0</v>
          </cell>
        </row>
        <row r="978">
          <cell r="B978" t="str">
            <v>Apr 2011</v>
          </cell>
          <cell r="J978">
            <v>0</v>
          </cell>
        </row>
        <row r="979">
          <cell r="B979" t="str">
            <v>Apr 2011</v>
          </cell>
          <cell r="J979">
            <v>0</v>
          </cell>
        </row>
        <row r="980">
          <cell r="B980" t="str">
            <v>Apr 2011</v>
          </cell>
          <cell r="J980">
            <v>0</v>
          </cell>
        </row>
        <row r="981">
          <cell r="B981" t="str">
            <v>Apr 2011</v>
          </cell>
          <cell r="J981">
            <v>6690.16</v>
          </cell>
        </row>
        <row r="982">
          <cell r="B982" t="str">
            <v>Apr 2011</v>
          </cell>
          <cell r="J982">
            <v>2278.6999999999998</v>
          </cell>
        </row>
        <row r="983">
          <cell r="B983" t="str">
            <v>Apr 2011</v>
          </cell>
          <cell r="J983">
            <v>0</v>
          </cell>
        </row>
        <row r="984">
          <cell r="B984" t="str">
            <v>Apr 2011</v>
          </cell>
          <cell r="J984">
            <v>18257.169999999998</v>
          </cell>
        </row>
        <row r="985">
          <cell r="B985" t="str">
            <v>Apr 2011</v>
          </cell>
          <cell r="J985">
            <v>0</v>
          </cell>
        </row>
        <row r="986">
          <cell r="B986" t="str">
            <v>Apr 2011</v>
          </cell>
          <cell r="J986">
            <v>0</v>
          </cell>
        </row>
        <row r="987">
          <cell r="B987" t="str">
            <v>Apr 2011</v>
          </cell>
          <cell r="J987">
            <v>0</v>
          </cell>
        </row>
        <row r="988">
          <cell r="B988" t="str">
            <v>Apr 2011</v>
          </cell>
          <cell r="J988">
            <v>-94.1</v>
          </cell>
        </row>
        <row r="989">
          <cell r="B989" t="str">
            <v>Apr 2011</v>
          </cell>
          <cell r="J989">
            <v>75.34</v>
          </cell>
        </row>
        <row r="990">
          <cell r="B990" t="str">
            <v>Apr 2011</v>
          </cell>
          <cell r="J990">
            <v>8.34</v>
          </cell>
        </row>
        <row r="991">
          <cell r="B991" t="str">
            <v>Apr 2011</v>
          </cell>
          <cell r="J991">
            <v>0</v>
          </cell>
        </row>
        <row r="992">
          <cell r="B992" t="str">
            <v>Apr 2011</v>
          </cell>
          <cell r="J992">
            <v>0</v>
          </cell>
        </row>
        <row r="993">
          <cell r="B993" t="str">
            <v>Apr 2011</v>
          </cell>
          <cell r="J993">
            <v>0</v>
          </cell>
        </row>
        <row r="994">
          <cell r="B994" t="str">
            <v>Apr 2011</v>
          </cell>
          <cell r="J994">
            <v>0</v>
          </cell>
        </row>
        <row r="995">
          <cell r="B995" t="str">
            <v>Apr 2011</v>
          </cell>
          <cell r="J995">
            <v>0</v>
          </cell>
        </row>
        <row r="996">
          <cell r="B996" t="str">
            <v>Apr 2011</v>
          </cell>
          <cell r="J996">
            <v>-40.74</v>
          </cell>
        </row>
        <row r="997">
          <cell r="B997" t="str">
            <v>Apr 2011</v>
          </cell>
          <cell r="J997">
            <v>78.540000000000006</v>
          </cell>
        </row>
        <row r="998">
          <cell r="B998" t="str">
            <v>Apr 2011</v>
          </cell>
          <cell r="J998">
            <v>0</v>
          </cell>
        </row>
        <row r="999">
          <cell r="B999" t="str">
            <v>Apr 2011</v>
          </cell>
          <cell r="J999">
            <v>8.49</v>
          </cell>
        </row>
        <row r="1000">
          <cell r="B1000" t="str">
            <v>Apr 2011</v>
          </cell>
          <cell r="J1000">
            <v>0</v>
          </cell>
        </row>
        <row r="1001">
          <cell r="B1001" t="str">
            <v>Apr 2011</v>
          </cell>
          <cell r="J1001">
            <v>0</v>
          </cell>
        </row>
        <row r="1002">
          <cell r="B1002" t="str">
            <v>Apr 2011</v>
          </cell>
          <cell r="J1002">
            <v>0</v>
          </cell>
        </row>
        <row r="1003">
          <cell r="B1003" t="str">
            <v>Apr 2011</v>
          </cell>
          <cell r="J1003">
            <v>0</v>
          </cell>
        </row>
        <row r="1004">
          <cell r="B1004" t="str">
            <v>Apr 2011</v>
          </cell>
          <cell r="J1004">
            <v>0</v>
          </cell>
        </row>
        <row r="1005">
          <cell r="B1005" t="str">
            <v>Apr 2011</v>
          </cell>
          <cell r="J1005">
            <v>0</v>
          </cell>
        </row>
        <row r="1006">
          <cell r="B1006" t="str">
            <v>Apr 2011</v>
          </cell>
          <cell r="J1006">
            <v>0</v>
          </cell>
        </row>
        <row r="1007">
          <cell r="B1007" t="str">
            <v>Apr 2011</v>
          </cell>
          <cell r="J1007">
            <v>0</v>
          </cell>
        </row>
        <row r="1008">
          <cell r="B1008" t="str">
            <v>Apr 2011</v>
          </cell>
          <cell r="J1008">
            <v>0</v>
          </cell>
        </row>
        <row r="1009">
          <cell r="B1009" t="str">
            <v>Apr 2011</v>
          </cell>
          <cell r="J1009">
            <v>0</v>
          </cell>
        </row>
        <row r="1010">
          <cell r="B1010" t="str">
            <v>Apr 2011</v>
          </cell>
          <cell r="J1010">
            <v>52.67</v>
          </cell>
        </row>
        <row r="1011">
          <cell r="B1011" t="str">
            <v>Apr 2011</v>
          </cell>
          <cell r="J1011">
            <v>22.58</v>
          </cell>
        </row>
        <row r="1012">
          <cell r="B1012" t="str">
            <v>Apr 2011</v>
          </cell>
          <cell r="J1012">
            <v>102.51</v>
          </cell>
        </row>
        <row r="1013">
          <cell r="B1013" t="str">
            <v>Apr 2011</v>
          </cell>
          <cell r="J1013">
            <v>0</v>
          </cell>
        </row>
        <row r="1014">
          <cell r="B1014" t="str">
            <v>Apr 2011</v>
          </cell>
          <cell r="J1014">
            <v>2543.19</v>
          </cell>
        </row>
        <row r="1015">
          <cell r="B1015" t="str">
            <v>Apr 2011</v>
          </cell>
          <cell r="J1015">
            <v>43.85</v>
          </cell>
        </row>
        <row r="1016">
          <cell r="B1016" t="str">
            <v>Apr 2011</v>
          </cell>
          <cell r="J1016">
            <v>0</v>
          </cell>
        </row>
        <row r="1017">
          <cell r="B1017" t="str">
            <v>Apr 2011</v>
          </cell>
          <cell r="J1017">
            <v>0</v>
          </cell>
        </row>
        <row r="1018">
          <cell r="B1018" t="str">
            <v>Apr 2011</v>
          </cell>
          <cell r="J1018">
            <v>0</v>
          </cell>
        </row>
        <row r="1019">
          <cell r="B1019" t="str">
            <v>Apr 2011</v>
          </cell>
          <cell r="J1019">
            <v>0</v>
          </cell>
        </row>
        <row r="1020">
          <cell r="B1020" t="str">
            <v>Apr 2011</v>
          </cell>
          <cell r="J1020">
            <v>0</v>
          </cell>
        </row>
        <row r="1021">
          <cell r="B1021" t="str">
            <v>Apr 2011</v>
          </cell>
          <cell r="J1021">
            <v>0</v>
          </cell>
        </row>
        <row r="1022">
          <cell r="B1022" t="str">
            <v>Apr 2011</v>
          </cell>
          <cell r="J1022">
            <v>0</v>
          </cell>
        </row>
        <row r="1023">
          <cell r="B1023" t="str">
            <v>Apr 2011</v>
          </cell>
          <cell r="J1023">
            <v>0</v>
          </cell>
        </row>
        <row r="1024">
          <cell r="B1024" t="str">
            <v>Apr 2011</v>
          </cell>
          <cell r="J1024">
            <v>120.91</v>
          </cell>
        </row>
        <row r="1025">
          <cell r="B1025" t="str">
            <v>Apr 2011</v>
          </cell>
          <cell r="J1025">
            <v>0</v>
          </cell>
        </row>
        <row r="1026">
          <cell r="B1026" t="str">
            <v>Apr 2011</v>
          </cell>
          <cell r="J1026">
            <v>0</v>
          </cell>
        </row>
        <row r="1027">
          <cell r="B1027" t="str">
            <v>Apr 2011</v>
          </cell>
          <cell r="J1027">
            <v>-77.150000000000006</v>
          </cell>
        </row>
        <row r="1028">
          <cell r="B1028" t="str">
            <v>Apr 2011</v>
          </cell>
          <cell r="J1028">
            <v>0</v>
          </cell>
        </row>
        <row r="1029">
          <cell r="B1029" t="str">
            <v>Apr 2011</v>
          </cell>
          <cell r="J1029">
            <v>0</v>
          </cell>
        </row>
        <row r="1030">
          <cell r="B1030" t="str">
            <v>Apr 2011</v>
          </cell>
          <cell r="J1030">
            <v>0</v>
          </cell>
        </row>
        <row r="1031">
          <cell r="B1031" t="str">
            <v>Apr 2011</v>
          </cell>
          <cell r="J1031">
            <v>0</v>
          </cell>
        </row>
        <row r="1032">
          <cell r="B1032" t="str">
            <v>Apr 2011</v>
          </cell>
          <cell r="J1032">
            <v>0</v>
          </cell>
        </row>
        <row r="1033">
          <cell r="B1033" t="str">
            <v>Apr 2011</v>
          </cell>
          <cell r="J1033">
            <v>0</v>
          </cell>
        </row>
        <row r="1034">
          <cell r="B1034" t="str">
            <v>Apr 2011</v>
          </cell>
          <cell r="J1034">
            <v>0</v>
          </cell>
        </row>
        <row r="1035">
          <cell r="B1035" t="str">
            <v>Apr 2011</v>
          </cell>
          <cell r="J1035">
            <v>0</v>
          </cell>
        </row>
        <row r="1036">
          <cell r="B1036" t="str">
            <v>May 2011</v>
          </cell>
          <cell r="J1036">
            <v>0</v>
          </cell>
        </row>
        <row r="1037">
          <cell r="B1037" t="str">
            <v>May 2011</v>
          </cell>
          <cell r="J1037">
            <v>139.79</v>
          </cell>
        </row>
        <row r="1038">
          <cell r="B1038" t="str">
            <v>May 2011</v>
          </cell>
          <cell r="J1038">
            <v>0</v>
          </cell>
        </row>
        <row r="1039">
          <cell r="B1039" t="str">
            <v>May 2011</v>
          </cell>
          <cell r="J1039">
            <v>0</v>
          </cell>
        </row>
        <row r="1040">
          <cell r="B1040" t="str">
            <v>May 2011</v>
          </cell>
          <cell r="J1040">
            <v>-9.5500000000000007</v>
          </cell>
        </row>
        <row r="1041">
          <cell r="B1041" t="str">
            <v>May 2011</v>
          </cell>
          <cell r="J1041">
            <v>0</v>
          </cell>
        </row>
        <row r="1042">
          <cell r="B1042" t="str">
            <v>May 2011</v>
          </cell>
          <cell r="J1042">
            <v>0</v>
          </cell>
        </row>
        <row r="1043">
          <cell r="B1043" t="str">
            <v>May 2011</v>
          </cell>
          <cell r="J1043">
            <v>0</v>
          </cell>
        </row>
        <row r="1044">
          <cell r="B1044" t="str">
            <v>May 2011</v>
          </cell>
          <cell r="J1044">
            <v>0</v>
          </cell>
        </row>
        <row r="1045">
          <cell r="B1045" t="str">
            <v>May 2011</v>
          </cell>
          <cell r="J1045">
            <v>0</v>
          </cell>
        </row>
        <row r="1046">
          <cell r="B1046" t="str">
            <v>May 2011</v>
          </cell>
          <cell r="J1046">
            <v>0</v>
          </cell>
        </row>
        <row r="1047">
          <cell r="B1047" t="str">
            <v>May 2011</v>
          </cell>
          <cell r="J1047">
            <v>0</v>
          </cell>
        </row>
        <row r="1048">
          <cell r="B1048" t="str">
            <v>May 2011</v>
          </cell>
          <cell r="J1048">
            <v>0</v>
          </cell>
        </row>
        <row r="1049">
          <cell r="B1049" t="str">
            <v>May 2011</v>
          </cell>
          <cell r="J1049">
            <v>0</v>
          </cell>
        </row>
        <row r="1050">
          <cell r="B1050" t="str">
            <v>May 2011</v>
          </cell>
          <cell r="J1050">
            <v>0</v>
          </cell>
        </row>
        <row r="1051">
          <cell r="B1051" t="str">
            <v>May 2011</v>
          </cell>
          <cell r="J1051">
            <v>0</v>
          </cell>
        </row>
        <row r="1052">
          <cell r="B1052" t="str">
            <v>May 2011</v>
          </cell>
          <cell r="J1052">
            <v>0</v>
          </cell>
        </row>
        <row r="1053">
          <cell r="B1053" t="str">
            <v>May 2011</v>
          </cell>
          <cell r="J1053">
            <v>0</v>
          </cell>
        </row>
        <row r="1054">
          <cell r="B1054" t="str">
            <v>May 2011</v>
          </cell>
          <cell r="J1054">
            <v>0</v>
          </cell>
        </row>
        <row r="1055">
          <cell r="B1055" t="str">
            <v>May 2011</v>
          </cell>
          <cell r="J1055">
            <v>0</v>
          </cell>
        </row>
        <row r="1056">
          <cell r="B1056" t="str">
            <v>May 2011</v>
          </cell>
          <cell r="J1056">
            <v>0</v>
          </cell>
        </row>
        <row r="1057">
          <cell r="B1057" t="str">
            <v>May 2011</v>
          </cell>
          <cell r="J1057">
            <v>0</v>
          </cell>
        </row>
        <row r="1058">
          <cell r="B1058" t="str">
            <v>May 2011</v>
          </cell>
          <cell r="J1058">
            <v>0</v>
          </cell>
        </row>
        <row r="1059">
          <cell r="B1059" t="str">
            <v>May 2011</v>
          </cell>
          <cell r="J1059">
            <v>-31.16</v>
          </cell>
        </row>
        <row r="1060">
          <cell r="B1060" t="str">
            <v>May 2011</v>
          </cell>
          <cell r="J1060">
            <v>0</v>
          </cell>
        </row>
        <row r="1061">
          <cell r="B1061" t="str">
            <v>May 2011</v>
          </cell>
          <cell r="J1061">
            <v>0</v>
          </cell>
        </row>
        <row r="1062">
          <cell r="B1062" t="str">
            <v>May 2011</v>
          </cell>
          <cell r="J1062">
            <v>0</v>
          </cell>
        </row>
        <row r="1063">
          <cell r="B1063" t="str">
            <v>May 2011</v>
          </cell>
          <cell r="J1063">
            <v>0</v>
          </cell>
        </row>
        <row r="1064">
          <cell r="B1064" t="str">
            <v>May 2011</v>
          </cell>
          <cell r="J1064">
            <v>0</v>
          </cell>
        </row>
        <row r="1065">
          <cell r="B1065" t="str">
            <v>May 2011</v>
          </cell>
          <cell r="J1065">
            <v>0</v>
          </cell>
        </row>
        <row r="1066">
          <cell r="B1066" t="str">
            <v>May 2011</v>
          </cell>
          <cell r="J1066">
            <v>0</v>
          </cell>
        </row>
        <row r="1067">
          <cell r="B1067" t="str">
            <v>May 2011</v>
          </cell>
          <cell r="J1067">
            <v>0</v>
          </cell>
        </row>
        <row r="1068">
          <cell r="B1068" t="str">
            <v>May 2011</v>
          </cell>
          <cell r="J1068">
            <v>0</v>
          </cell>
        </row>
        <row r="1069">
          <cell r="B1069" t="str">
            <v>May 2011</v>
          </cell>
          <cell r="J1069">
            <v>0</v>
          </cell>
        </row>
        <row r="1070">
          <cell r="B1070" t="str">
            <v>May 2011</v>
          </cell>
          <cell r="J1070">
            <v>-12.07</v>
          </cell>
        </row>
        <row r="1071">
          <cell r="B1071" t="str">
            <v>May 2011</v>
          </cell>
          <cell r="J1071">
            <v>0</v>
          </cell>
        </row>
        <row r="1072">
          <cell r="B1072" t="str">
            <v>May 2011</v>
          </cell>
          <cell r="J1072">
            <v>0</v>
          </cell>
        </row>
        <row r="1073">
          <cell r="B1073" t="str">
            <v>May 2011</v>
          </cell>
          <cell r="J1073">
            <v>0</v>
          </cell>
        </row>
        <row r="1074">
          <cell r="B1074" t="str">
            <v>May 2011</v>
          </cell>
          <cell r="J1074">
            <v>-7.05</v>
          </cell>
        </row>
        <row r="1075">
          <cell r="B1075" t="str">
            <v>May 2011</v>
          </cell>
          <cell r="J1075">
            <v>0</v>
          </cell>
        </row>
        <row r="1076">
          <cell r="B1076" t="str">
            <v>May 2011</v>
          </cell>
          <cell r="J1076">
            <v>0</v>
          </cell>
        </row>
        <row r="1077">
          <cell r="B1077" t="str">
            <v>May 2011</v>
          </cell>
          <cell r="J1077">
            <v>0</v>
          </cell>
        </row>
        <row r="1078">
          <cell r="B1078" t="str">
            <v>May 2011</v>
          </cell>
          <cell r="J1078">
            <v>0</v>
          </cell>
        </row>
        <row r="1079">
          <cell r="B1079" t="str">
            <v>May 2011</v>
          </cell>
          <cell r="J1079">
            <v>0</v>
          </cell>
        </row>
        <row r="1080">
          <cell r="B1080" t="str">
            <v>May 2011</v>
          </cell>
          <cell r="J1080">
            <v>0</v>
          </cell>
        </row>
        <row r="1081">
          <cell r="B1081" t="str">
            <v>May 2011</v>
          </cell>
          <cell r="J1081">
            <v>0</v>
          </cell>
        </row>
        <row r="1082">
          <cell r="B1082" t="str">
            <v>May 2011</v>
          </cell>
          <cell r="J1082">
            <v>0</v>
          </cell>
        </row>
        <row r="1083">
          <cell r="B1083" t="str">
            <v>May 2011</v>
          </cell>
          <cell r="J1083">
            <v>17.64</v>
          </cell>
        </row>
        <row r="1084">
          <cell r="B1084" t="str">
            <v>May 2011</v>
          </cell>
          <cell r="J1084">
            <v>0</v>
          </cell>
        </row>
        <row r="1085">
          <cell r="B1085" t="str">
            <v>May 2011</v>
          </cell>
          <cell r="J1085">
            <v>0</v>
          </cell>
        </row>
        <row r="1086">
          <cell r="B1086" t="str">
            <v>May 2011</v>
          </cell>
          <cell r="J1086">
            <v>0</v>
          </cell>
        </row>
        <row r="1087">
          <cell r="B1087" t="str">
            <v>May 2011</v>
          </cell>
          <cell r="J1087">
            <v>0</v>
          </cell>
        </row>
        <row r="1088">
          <cell r="B1088" t="str">
            <v>May 2011</v>
          </cell>
          <cell r="J1088">
            <v>12.54</v>
          </cell>
        </row>
        <row r="1089">
          <cell r="B1089" t="str">
            <v>May 2011</v>
          </cell>
          <cell r="J1089">
            <v>-0.87</v>
          </cell>
        </row>
        <row r="1090">
          <cell r="B1090" t="str">
            <v>May 2011</v>
          </cell>
          <cell r="J1090">
            <v>0</v>
          </cell>
        </row>
        <row r="1091">
          <cell r="B1091" t="str">
            <v>May 2011</v>
          </cell>
          <cell r="J1091">
            <v>-10.94</v>
          </cell>
        </row>
        <row r="1092">
          <cell r="B1092" t="str">
            <v>May 2011</v>
          </cell>
          <cell r="J1092">
            <v>0</v>
          </cell>
        </row>
        <row r="1093">
          <cell r="B1093" t="str">
            <v>May 2011</v>
          </cell>
          <cell r="J1093">
            <v>-41.87</v>
          </cell>
        </row>
        <row r="1094">
          <cell r="B1094" t="str">
            <v>May 2011</v>
          </cell>
          <cell r="J1094">
            <v>-23.29</v>
          </cell>
        </row>
        <row r="1095">
          <cell r="B1095" t="str">
            <v>May 2011</v>
          </cell>
          <cell r="J1095">
            <v>0</v>
          </cell>
        </row>
        <row r="1096">
          <cell r="B1096" t="str">
            <v>May 2011</v>
          </cell>
          <cell r="J1096">
            <v>0</v>
          </cell>
        </row>
        <row r="1097">
          <cell r="B1097" t="str">
            <v>May 2011</v>
          </cell>
          <cell r="J1097">
            <v>0</v>
          </cell>
        </row>
        <row r="1098">
          <cell r="B1098" t="str">
            <v>May 2011</v>
          </cell>
          <cell r="J1098">
            <v>0</v>
          </cell>
        </row>
        <row r="1099">
          <cell r="B1099" t="str">
            <v>May 2011</v>
          </cell>
          <cell r="J1099">
            <v>0</v>
          </cell>
        </row>
        <row r="1100">
          <cell r="B1100" t="str">
            <v>May 2011</v>
          </cell>
          <cell r="J1100">
            <v>0</v>
          </cell>
        </row>
        <row r="1101">
          <cell r="B1101" t="str">
            <v>May 2011</v>
          </cell>
          <cell r="J1101">
            <v>0</v>
          </cell>
        </row>
        <row r="1102">
          <cell r="B1102" t="str">
            <v>May 2011</v>
          </cell>
          <cell r="J1102">
            <v>0</v>
          </cell>
        </row>
        <row r="1103">
          <cell r="B1103" t="str">
            <v>May 2011</v>
          </cell>
          <cell r="J1103">
            <v>0</v>
          </cell>
        </row>
        <row r="1104">
          <cell r="B1104" t="str">
            <v>May 2011</v>
          </cell>
          <cell r="J1104">
            <v>0</v>
          </cell>
        </row>
        <row r="1105">
          <cell r="B1105" t="str">
            <v>May 2011</v>
          </cell>
          <cell r="J1105">
            <v>0</v>
          </cell>
        </row>
        <row r="1106">
          <cell r="B1106" t="str">
            <v>May 2011</v>
          </cell>
          <cell r="J1106">
            <v>0</v>
          </cell>
        </row>
        <row r="1107">
          <cell r="B1107" t="str">
            <v>May 2011</v>
          </cell>
          <cell r="J1107">
            <v>0</v>
          </cell>
        </row>
        <row r="1108">
          <cell r="B1108" t="str">
            <v>May 2011</v>
          </cell>
          <cell r="J1108">
            <v>0</v>
          </cell>
        </row>
        <row r="1109">
          <cell r="B1109" t="str">
            <v>May 2011</v>
          </cell>
          <cell r="J1109">
            <v>-39.97</v>
          </cell>
        </row>
        <row r="1110">
          <cell r="B1110" t="str">
            <v>May 2011</v>
          </cell>
          <cell r="J1110">
            <v>-93.48</v>
          </cell>
        </row>
        <row r="1111">
          <cell r="B1111" t="str">
            <v>May 2011</v>
          </cell>
          <cell r="J1111">
            <v>0</v>
          </cell>
        </row>
        <row r="1112">
          <cell r="B1112" t="str">
            <v>May 2011</v>
          </cell>
          <cell r="J1112">
            <v>-8.01</v>
          </cell>
        </row>
        <row r="1113">
          <cell r="B1113" t="str">
            <v>May 2011</v>
          </cell>
          <cell r="J1113">
            <v>16.3</v>
          </cell>
        </row>
        <row r="1114">
          <cell r="B1114" t="str">
            <v>May 2011</v>
          </cell>
          <cell r="J1114">
            <v>0</v>
          </cell>
        </row>
        <row r="1115">
          <cell r="B1115" t="str">
            <v>May 2011</v>
          </cell>
          <cell r="J1115">
            <v>-144</v>
          </cell>
        </row>
        <row r="1116">
          <cell r="B1116" t="str">
            <v>May 2011</v>
          </cell>
          <cell r="J1116">
            <v>0</v>
          </cell>
        </row>
        <row r="1117">
          <cell r="B1117" t="str">
            <v>May 2011</v>
          </cell>
          <cell r="J1117">
            <v>-2.59</v>
          </cell>
        </row>
        <row r="1118">
          <cell r="B1118" t="str">
            <v>May 2011</v>
          </cell>
          <cell r="J1118">
            <v>-14.05</v>
          </cell>
        </row>
        <row r="1119">
          <cell r="B1119" t="str">
            <v>May 2011</v>
          </cell>
          <cell r="J1119">
            <v>0</v>
          </cell>
        </row>
        <row r="1120">
          <cell r="B1120" t="str">
            <v>May 2011</v>
          </cell>
          <cell r="J1120">
            <v>0</v>
          </cell>
        </row>
        <row r="1121">
          <cell r="B1121" t="str">
            <v>May 2011</v>
          </cell>
          <cell r="J1121">
            <v>0</v>
          </cell>
        </row>
        <row r="1122">
          <cell r="B1122" t="str">
            <v>May 2011</v>
          </cell>
          <cell r="J1122">
            <v>0</v>
          </cell>
        </row>
        <row r="1123">
          <cell r="B1123" t="str">
            <v>May 2011</v>
          </cell>
          <cell r="J1123">
            <v>0</v>
          </cell>
        </row>
        <row r="1124">
          <cell r="B1124" t="str">
            <v>May 2011</v>
          </cell>
          <cell r="J1124">
            <v>0</v>
          </cell>
        </row>
        <row r="1125">
          <cell r="B1125" t="str">
            <v>May 2011</v>
          </cell>
          <cell r="J1125">
            <v>0</v>
          </cell>
        </row>
        <row r="1126">
          <cell r="B1126" t="str">
            <v>May 2011</v>
          </cell>
          <cell r="J1126">
            <v>0</v>
          </cell>
        </row>
        <row r="1127">
          <cell r="B1127" t="str">
            <v>May 2011</v>
          </cell>
          <cell r="J1127">
            <v>0</v>
          </cell>
        </row>
        <row r="1128">
          <cell r="B1128" t="str">
            <v>May 2011</v>
          </cell>
          <cell r="J1128">
            <v>0</v>
          </cell>
        </row>
        <row r="1129">
          <cell r="B1129" t="str">
            <v>May 2011</v>
          </cell>
          <cell r="J1129">
            <v>-68.77</v>
          </cell>
        </row>
        <row r="1130">
          <cell r="B1130" t="str">
            <v>May 2011</v>
          </cell>
          <cell r="J1130">
            <v>-35.53</v>
          </cell>
        </row>
        <row r="1131">
          <cell r="B1131" t="str">
            <v>May 2011</v>
          </cell>
          <cell r="J1131">
            <v>-13.79</v>
          </cell>
        </row>
        <row r="1132">
          <cell r="B1132" t="str">
            <v>May 2011</v>
          </cell>
          <cell r="J1132">
            <v>-24.16</v>
          </cell>
        </row>
        <row r="1133">
          <cell r="B1133" t="str">
            <v>May 2011</v>
          </cell>
          <cell r="J1133">
            <v>0</v>
          </cell>
        </row>
        <row r="1134">
          <cell r="B1134" t="str">
            <v>May 2011</v>
          </cell>
          <cell r="J1134">
            <v>-48.99</v>
          </cell>
        </row>
        <row r="1135">
          <cell r="B1135" t="str">
            <v>May 2011</v>
          </cell>
          <cell r="J1135">
            <v>-4.6399999999999997</v>
          </cell>
        </row>
        <row r="1136">
          <cell r="B1136" t="str">
            <v>May 2011</v>
          </cell>
          <cell r="J1136">
            <v>-11.27</v>
          </cell>
        </row>
        <row r="1137">
          <cell r="B1137" t="str">
            <v>May 2011</v>
          </cell>
          <cell r="J1137">
            <v>-1.33</v>
          </cell>
        </row>
        <row r="1138">
          <cell r="B1138" t="str">
            <v>May 2011</v>
          </cell>
          <cell r="J1138">
            <v>-12.51</v>
          </cell>
        </row>
        <row r="1139">
          <cell r="B1139" t="str">
            <v>May 2011</v>
          </cell>
          <cell r="J1139">
            <v>9.76</v>
          </cell>
        </row>
        <row r="1140">
          <cell r="B1140" t="str">
            <v>May 2011</v>
          </cell>
          <cell r="J1140">
            <v>-442.93</v>
          </cell>
        </row>
        <row r="1141">
          <cell r="B1141" t="str">
            <v>May 2011</v>
          </cell>
          <cell r="J1141">
            <v>0</v>
          </cell>
        </row>
        <row r="1142">
          <cell r="B1142" t="str">
            <v>May 2011</v>
          </cell>
          <cell r="J1142">
            <v>0</v>
          </cell>
        </row>
        <row r="1143">
          <cell r="B1143" t="str">
            <v>May 2011</v>
          </cell>
          <cell r="J1143">
            <v>-18.13</v>
          </cell>
        </row>
        <row r="1144">
          <cell r="B1144" t="str">
            <v>May 2011</v>
          </cell>
          <cell r="J1144">
            <v>0</v>
          </cell>
        </row>
        <row r="1145">
          <cell r="B1145" t="str">
            <v>May 2011</v>
          </cell>
          <cell r="J1145">
            <v>0</v>
          </cell>
        </row>
        <row r="1146">
          <cell r="B1146" t="str">
            <v>May 2011</v>
          </cell>
          <cell r="J1146">
            <v>0</v>
          </cell>
        </row>
        <row r="1147">
          <cell r="B1147" t="str">
            <v>May 2011</v>
          </cell>
          <cell r="J1147">
            <v>0</v>
          </cell>
        </row>
        <row r="1148">
          <cell r="B1148" t="str">
            <v>May 2011</v>
          </cell>
          <cell r="J1148">
            <v>0</v>
          </cell>
        </row>
        <row r="1149">
          <cell r="B1149" t="str">
            <v>May 2011</v>
          </cell>
          <cell r="J1149">
            <v>0</v>
          </cell>
        </row>
        <row r="1150">
          <cell r="B1150" t="str">
            <v>May 2011</v>
          </cell>
          <cell r="J1150">
            <v>-5.56</v>
          </cell>
        </row>
        <row r="1151">
          <cell r="B1151" t="str">
            <v>May 2011</v>
          </cell>
          <cell r="J1151">
            <v>0</v>
          </cell>
        </row>
        <row r="1152">
          <cell r="B1152" t="str">
            <v>May 2011</v>
          </cell>
          <cell r="J1152">
            <v>-19.170000000000002</v>
          </cell>
        </row>
        <row r="1153">
          <cell r="B1153" t="str">
            <v>May 2011</v>
          </cell>
          <cell r="J1153">
            <v>0</v>
          </cell>
        </row>
        <row r="1154">
          <cell r="B1154" t="str">
            <v>May 2011</v>
          </cell>
          <cell r="J1154">
            <v>-13.2</v>
          </cell>
        </row>
        <row r="1155">
          <cell r="B1155" t="str">
            <v>May 2011</v>
          </cell>
          <cell r="J1155">
            <v>0</v>
          </cell>
        </row>
        <row r="1156">
          <cell r="B1156" t="str">
            <v>May 2011</v>
          </cell>
          <cell r="J1156">
            <v>-24.34</v>
          </cell>
        </row>
        <row r="1157">
          <cell r="B1157" t="str">
            <v>May 2011</v>
          </cell>
          <cell r="J1157">
            <v>-349.31</v>
          </cell>
        </row>
        <row r="1158">
          <cell r="B1158" t="str">
            <v>May 2011</v>
          </cell>
          <cell r="J1158">
            <v>0</v>
          </cell>
        </row>
        <row r="1159">
          <cell r="B1159" t="str">
            <v>May 2011</v>
          </cell>
          <cell r="J1159">
            <v>-74.819999999999993</v>
          </cell>
        </row>
        <row r="1160">
          <cell r="B1160" t="str">
            <v>May 2011</v>
          </cell>
          <cell r="J1160">
            <v>-245.82999999999998</v>
          </cell>
        </row>
        <row r="1161">
          <cell r="B1161" t="str">
            <v>May 2011</v>
          </cell>
          <cell r="J1161">
            <v>0</v>
          </cell>
        </row>
        <row r="1162">
          <cell r="B1162" t="str">
            <v>May 2011</v>
          </cell>
          <cell r="J1162">
            <v>-72</v>
          </cell>
        </row>
        <row r="1163">
          <cell r="B1163" t="str">
            <v>May 2011</v>
          </cell>
          <cell r="J1163">
            <v>-44.92</v>
          </cell>
        </row>
        <row r="1164">
          <cell r="B1164" t="str">
            <v>May 2011</v>
          </cell>
          <cell r="J1164">
            <v>-14.17</v>
          </cell>
        </row>
        <row r="1165">
          <cell r="B1165" t="str">
            <v>May 2011</v>
          </cell>
          <cell r="J1165">
            <v>-219.5</v>
          </cell>
        </row>
        <row r="1166">
          <cell r="B1166" t="str">
            <v>May 2011</v>
          </cell>
          <cell r="J1166">
            <v>0</v>
          </cell>
        </row>
        <row r="1167">
          <cell r="B1167" t="str">
            <v>May 2011</v>
          </cell>
          <cell r="J1167">
            <v>-70.510000000000005</v>
          </cell>
        </row>
        <row r="1168">
          <cell r="B1168" t="str">
            <v>May 2011</v>
          </cell>
          <cell r="J1168">
            <v>0</v>
          </cell>
        </row>
        <row r="1169">
          <cell r="B1169" t="str">
            <v>May 2011</v>
          </cell>
          <cell r="J1169">
            <v>0</v>
          </cell>
        </row>
        <row r="1170">
          <cell r="B1170" t="str">
            <v>May 2011</v>
          </cell>
          <cell r="J1170">
            <v>0</v>
          </cell>
        </row>
        <row r="1171">
          <cell r="B1171" t="str">
            <v>May 2011</v>
          </cell>
          <cell r="J1171">
            <v>0</v>
          </cell>
        </row>
        <row r="1172">
          <cell r="B1172" t="str">
            <v>May 2011</v>
          </cell>
          <cell r="J1172">
            <v>144.54</v>
          </cell>
        </row>
        <row r="1173">
          <cell r="B1173" t="str">
            <v>May 2011</v>
          </cell>
          <cell r="J1173">
            <v>-8.24</v>
          </cell>
        </row>
        <row r="1174">
          <cell r="B1174" t="str">
            <v>May 2011</v>
          </cell>
          <cell r="J1174">
            <v>2146.92</v>
          </cell>
        </row>
        <row r="1175">
          <cell r="B1175" t="str">
            <v>May 2011</v>
          </cell>
          <cell r="J1175">
            <v>0</v>
          </cell>
        </row>
        <row r="1176">
          <cell r="B1176" t="str">
            <v>May 2011</v>
          </cell>
          <cell r="J1176">
            <v>0</v>
          </cell>
        </row>
        <row r="1177">
          <cell r="B1177" t="str">
            <v>May 2011</v>
          </cell>
          <cell r="J1177">
            <v>-27.9</v>
          </cell>
        </row>
        <row r="1178">
          <cell r="B1178" t="str">
            <v>May 2011</v>
          </cell>
          <cell r="J1178">
            <v>-2.1800000000000002</v>
          </cell>
        </row>
        <row r="1179">
          <cell r="B1179" t="str">
            <v>May 2011</v>
          </cell>
          <cell r="J1179">
            <v>0</v>
          </cell>
        </row>
        <row r="1180">
          <cell r="B1180" t="str">
            <v>May 2011</v>
          </cell>
          <cell r="J1180">
            <v>0</v>
          </cell>
        </row>
        <row r="1181">
          <cell r="B1181" t="str">
            <v>May 2011</v>
          </cell>
          <cell r="J1181">
            <v>0</v>
          </cell>
        </row>
        <row r="1182">
          <cell r="B1182" t="str">
            <v>May 2011</v>
          </cell>
          <cell r="J1182">
            <v>-6.9</v>
          </cell>
        </row>
        <row r="1183">
          <cell r="B1183" t="str">
            <v>May 2011</v>
          </cell>
          <cell r="J1183">
            <v>0</v>
          </cell>
        </row>
        <row r="1184">
          <cell r="B1184" t="str">
            <v>May 2011</v>
          </cell>
          <cell r="J1184">
            <v>0</v>
          </cell>
        </row>
        <row r="1185">
          <cell r="B1185" t="str">
            <v>May 2011</v>
          </cell>
          <cell r="J1185">
            <v>0</v>
          </cell>
        </row>
        <row r="1186">
          <cell r="B1186" t="str">
            <v>May 2011</v>
          </cell>
          <cell r="J1186">
            <v>0</v>
          </cell>
        </row>
        <row r="1187">
          <cell r="B1187" t="str">
            <v>May 2011</v>
          </cell>
          <cell r="J1187">
            <v>0</v>
          </cell>
        </row>
        <row r="1188">
          <cell r="B1188" t="str">
            <v>May 2011</v>
          </cell>
          <cell r="J1188">
            <v>-9.36</v>
          </cell>
        </row>
        <row r="1189">
          <cell r="B1189" t="str">
            <v>May 2011</v>
          </cell>
          <cell r="J1189">
            <v>0</v>
          </cell>
        </row>
        <row r="1190">
          <cell r="B1190" t="str">
            <v>May 2011</v>
          </cell>
          <cell r="J1190">
            <v>0</v>
          </cell>
        </row>
        <row r="1191">
          <cell r="B1191" t="str">
            <v>May 2011</v>
          </cell>
          <cell r="J1191">
            <v>0</v>
          </cell>
        </row>
        <row r="1192">
          <cell r="B1192" t="str">
            <v>May 2011</v>
          </cell>
          <cell r="J1192">
            <v>0</v>
          </cell>
        </row>
        <row r="1193">
          <cell r="B1193" t="str">
            <v>May 2011</v>
          </cell>
          <cell r="J1193">
            <v>0</v>
          </cell>
        </row>
        <row r="1194">
          <cell r="B1194" t="str">
            <v>May 2011</v>
          </cell>
          <cell r="J1194">
            <v>0</v>
          </cell>
        </row>
        <row r="1195">
          <cell r="B1195" t="str">
            <v>May 2011</v>
          </cell>
          <cell r="J1195">
            <v>0</v>
          </cell>
        </row>
        <row r="1196">
          <cell r="B1196" t="str">
            <v>May 2011</v>
          </cell>
          <cell r="J1196">
            <v>0</v>
          </cell>
        </row>
        <row r="1197">
          <cell r="B1197" t="str">
            <v>May 2011</v>
          </cell>
          <cell r="J1197">
            <v>0</v>
          </cell>
        </row>
        <row r="1198">
          <cell r="B1198" t="str">
            <v>May 2011</v>
          </cell>
          <cell r="J1198">
            <v>0</v>
          </cell>
        </row>
        <row r="1199">
          <cell r="B1199" t="str">
            <v>May 2011</v>
          </cell>
          <cell r="J1199">
            <v>0</v>
          </cell>
        </row>
        <row r="1200">
          <cell r="B1200" t="str">
            <v>May 2011</v>
          </cell>
          <cell r="J1200">
            <v>0</v>
          </cell>
        </row>
        <row r="1201">
          <cell r="B1201" t="str">
            <v>May 2011</v>
          </cell>
          <cell r="J1201">
            <v>0</v>
          </cell>
        </row>
        <row r="1202">
          <cell r="B1202" t="str">
            <v>May 2011</v>
          </cell>
          <cell r="J1202">
            <v>0</v>
          </cell>
        </row>
        <row r="1203">
          <cell r="B1203" t="str">
            <v>May 2011</v>
          </cell>
          <cell r="J1203">
            <v>0</v>
          </cell>
        </row>
        <row r="1204">
          <cell r="B1204" t="str">
            <v>May 2011</v>
          </cell>
          <cell r="J1204">
            <v>0</v>
          </cell>
        </row>
        <row r="1205">
          <cell r="B1205" t="str">
            <v>May 2011</v>
          </cell>
          <cell r="J1205">
            <v>0</v>
          </cell>
        </row>
        <row r="1206">
          <cell r="B1206" t="str">
            <v>May 2011</v>
          </cell>
          <cell r="J1206">
            <v>0</v>
          </cell>
        </row>
        <row r="1207">
          <cell r="B1207" t="str">
            <v>May 2011</v>
          </cell>
          <cell r="J1207">
            <v>0</v>
          </cell>
        </row>
        <row r="1208">
          <cell r="B1208" t="str">
            <v>May 2011</v>
          </cell>
          <cell r="J1208">
            <v>0</v>
          </cell>
        </row>
        <row r="1209">
          <cell r="B1209" t="str">
            <v>May 2011</v>
          </cell>
          <cell r="J1209">
            <v>0</v>
          </cell>
        </row>
        <row r="1210">
          <cell r="B1210" t="str">
            <v>May 2011</v>
          </cell>
          <cell r="J1210">
            <v>0</v>
          </cell>
        </row>
        <row r="1211">
          <cell r="B1211" t="str">
            <v>May 2011</v>
          </cell>
          <cell r="J1211">
            <v>0</v>
          </cell>
        </row>
        <row r="1212">
          <cell r="B1212" t="str">
            <v>May 2011</v>
          </cell>
          <cell r="J1212">
            <v>0</v>
          </cell>
        </row>
        <row r="1213">
          <cell r="B1213" t="str">
            <v>May 2011</v>
          </cell>
          <cell r="J1213">
            <v>0</v>
          </cell>
        </row>
        <row r="1214">
          <cell r="B1214" t="str">
            <v>May 2011</v>
          </cell>
          <cell r="J1214">
            <v>221.85</v>
          </cell>
        </row>
        <row r="1215">
          <cell r="B1215" t="str">
            <v>May 2011</v>
          </cell>
          <cell r="J1215">
            <v>0</v>
          </cell>
        </row>
        <row r="1216">
          <cell r="B1216" t="str">
            <v>May 2011</v>
          </cell>
          <cell r="J1216">
            <v>0</v>
          </cell>
        </row>
        <row r="1217">
          <cell r="B1217" t="str">
            <v>May 2011</v>
          </cell>
          <cell r="J1217">
            <v>0</v>
          </cell>
        </row>
        <row r="1218">
          <cell r="B1218" t="str">
            <v>May 2011</v>
          </cell>
          <cell r="J1218">
            <v>0</v>
          </cell>
        </row>
        <row r="1219">
          <cell r="B1219" t="str">
            <v>May 2011</v>
          </cell>
          <cell r="J1219">
            <v>0</v>
          </cell>
        </row>
        <row r="1220">
          <cell r="B1220" t="str">
            <v>May 2011</v>
          </cell>
          <cell r="J1220">
            <v>0</v>
          </cell>
        </row>
        <row r="1221">
          <cell r="B1221" t="str">
            <v>May 2011</v>
          </cell>
          <cell r="J1221">
            <v>0</v>
          </cell>
        </row>
        <row r="1222">
          <cell r="B1222" t="str">
            <v>May 2011</v>
          </cell>
          <cell r="J1222">
            <v>0</v>
          </cell>
        </row>
        <row r="1223">
          <cell r="B1223" t="str">
            <v>May 2011</v>
          </cell>
          <cell r="J1223">
            <v>0</v>
          </cell>
        </row>
        <row r="1224">
          <cell r="B1224" t="str">
            <v>May 2011</v>
          </cell>
          <cell r="J1224">
            <v>0</v>
          </cell>
        </row>
        <row r="1225">
          <cell r="B1225" t="str">
            <v>May 2011</v>
          </cell>
          <cell r="J1225">
            <v>0</v>
          </cell>
        </row>
        <row r="1226">
          <cell r="B1226" t="str">
            <v>May 2011</v>
          </cell>
          <cell r="J1226">
            <v>-965.36</v>
          </cell>
        </row>
        <row r="1227">
          <cell r="B1227" t="str">
            <v>May 2011</v>
          </cell>
          <cell r="J1227">
            <v>0</v>
          </cell>
        </row>
        <row r="1228">
          <cell r="B1228" t="str">
            <v>May 2011</v>
          </cell>
          <cell r="J1228">
            <v>0</v>
          </cell>
        </row>
        <row r="1229">
          <cell r="B1229" t="str">
            <v>May 2011</v>
          </cell>
          <cell r="J1229">
            <v>0</v>
          </cell>
        </row>
        <row r="1230">
          <cell r="B1230" t="str">
            <v>May 2011</v>
          </cell>
          <cell r="J1230">
            <v>0</v>
          </cell>
        </row>
        <row r="1231">
          <cell r="B1231" t="str">
            <v>May 2011</v>
          </cell>
          <cell r="J1231">
            <v>0</v>
          </cell>
        </row>
        <row r="1232">
          <cell r="B1232" t="str">
            <v>May 2011</v>
          </cell>
          <cell r="J1232">
            <v>0</v>
          </cell>
        </row>
        <row r="1233">
          <cell r="B1233" t="str">
            <v>May 2011</v>
          </cell>
          <cell r="J1233">
            <v>-111.6</v>
          </cell>
        </row>
        <row r="1234">
          <cell r="B1234" t="str">
            <v>May 2011</v>
          </cell>
          <cell r="J1234">
            <v>0</v>
          </cell>
        </row>
        <row r="1235">
          <cell r="B1235" t="str">
            <v>May 2011</v>
          </cell>
          <cell r="J1235">
            <v>0</v>
          </cell>
        </row>
        <row r="1236">
          <cell r="B1236" t="str">
            <v>May 2011</v>
          </cell>
          <cell r="J1236">
            <v>0</v>
          </cell>
        </row>
        <row r="1237">
          <cell r="B1237" t="str">
            <v>May 2011</v>
          </cell>
          <cell r="J1237">
            <v>0</v>
          </cell>
        </row>
        <row r="1238">
          <cell r="B1238" t="str">
            <v>May 2011</v>
          </cell>
          <cell r="J1238">
            <v>0</v>
          </cell>
        </row>
        <row r="1239">
          <cell r="B1239" t="str">
            <v>May 2011</v>
          </cell>
          <cell r="J1239">
            <v>11853.06</v>
          </cell>
        </row>
        <row r="1240">
          <cell r="B1240" t="str">
            <v>May 2011</v>
          </cell>
          <cell r="J1240">
            <v>102.69</v>
          </cell>
        </row>
        <row r="1241">
          <cell r="B1241" t="str">
            <v>May 2011</v>
          </cell>
          <cell r="J1241">
            <v>0</v>
          </cell>
        </row>
        <row r="1242">
          <cell r="B1242" t="str">
            <v>May 2011</v>
          </cell>
          <cell r="J1242">
            <v>18271.29</v>
          </cell>
        </row>
        <row r="1243">
          <cell r="B1243" t="str">
            <v>May 2011</v>
          </cell>
          <cell r="J1243">
            <v>0</v>
          </cell>
        </row>
        <row r="1244">
          <cell r="B1244" t="str">
            <v>May 2011</v>
          </cell>
          <cell r="J1244">
            <v>380.98</v>
          </cell>
        </row>
        <row r="1245">
          <cell r="B1245" t="str">
            <v>May 2011</v>
          </cell>
          <cell r="J1245">
            <v>0</v>
          </cell>
        </row>
        <row r="1246">
          <cell r="B1246" t="str">
            <v>May 2011</v>
          </cell>
          <cell r="J1246">
            <v>11.29</v>
          </cell>
        </row>
        <row r="1247">
          <cell r="B1247" t="str">
            <v>May 2011</v>
          </cell>
          <cell r="J1247">
            <v>0</v>
          </cell>
        </row>
        <row r="1248">
          <cell r="B1248" t="str">
            <v>May 2011</v>
          </cell>
          <cell r="J1248">
            <v>19.059999999999999</v>
          </cell>
        </row>
        <row r="1249">
          <cell r="B1249" t="str">
            <v>May 2011</v>
          </cell>
          <cell r="J1249">
            <v>0</v>
          </cell>
        </row>
        <row r="1250">
          <cell r="B1250" t="str">
            <v>May 2011</v>
          </cell>
          <cell r="J1250">
            <v>14.47</v>
          </cell>
        </row>
        <row r="1251">
          <cell r="B1251" t="str">
            <v>May 2011</v>
          </cell>
          <cell r="J1251">
            <v>0</v>
          </cell>
        </row>
        <row r="1252">
          <cell r="B1252" t="str">
            <v>May 2011</v>
          </cell>
          <cell r="J1252">
            <v>0</v>
          </cell>
        </row>
        <row r="1253">
          <cell r="B1253" t="str">
            <v>May 2011</v>
          </cell>
          <cell r="J1253">
            <v>0</v>
          </cell>
        </row>
        <row r="1254">
          <cell r="B1254" t="str">
            <v>May 2011</v>
          </cell>
          <cell r="J1254">
            <v>1092.82</v>
          </cell>
        </row>
        <row r="1255">
          <cell r="B1255" t="str">
            <v>May 2011</v>
          </cell>
          <cell r="J1255">
            <v>78.540000000000006</v>
          </cell>
        </row>
        <row r="1256">
          <cell r="B1256" t="str">
            <v>May 2011</v>
          </cell>
          <cell r="J1256">
            <v>0</v>
          </cell>
        </row>
        <row r="1257">
          <cell r="B1257" t="str">
            <v>May 2011</v>
          </cell>
          <cell r="J1257">
            <v>0</v>
          </cell>
        </row>
        <row r="1258">
          <cell r="B1258" t="str">
            <v>May 2011</v>
          </cell>
          <cell r="J1258">
            <v>0</v>
          </cell>
        </row>
        <row r="1259">
          <cell r="B1259" t="str">
            <v>May 2011</v>
          </cell>
          <cell r="J1259">
            <v>0</v>
          </cell>
        </row>
        <row r="1260">
          <cell r="B1260" t="str">
            <v>May 2011</v>
          </cell>
          <cell r="J1260">
            <v>0</v>
          </cell>
        </row>
        <row r="1261">
          <cell r="B1261" t="str">
            <v>May 2011</v>
          </cell>
          <cell r="J1261">
            <v>0</v>
          </cell>
        </row>
        <row r="1262">
          <cell r="B1262" t="str">
            <v>May 2011</v>
          </cell>
          <cell r="J1262">
            <v>0</v>
          </cell>
        </row>
        <row r="1263">
          <cell r="B1263" t="str">
            <v>May 2011</v>
          </cell>
          <cell r="J1263">
            <v>0</v>
          </cell>
        </row>
        <row r="1264">
          <cell r="B1264" t="str">
            <v>May 2011</v>
          </cell>
          <cell r="J1264">
            <v>0</v>
          </cell>
        </row>
        <row r="1265">
          <cell r="B1265" t="str">
            <v>May 2011</v>
          </cell>
          <cell r="J1265">
            <v>0</v>
          </cell>
        </row>
        <row r="1266">
          <cell r="B1266" t="str">
            <v>May 2011</v>
          </cell>
          <cell r="J1266">
            <v>0</v>
          </cell>
        </row>
        <row r="1267">
          <cell r="B1267" t="str">
            <v>May 2011</v>
          </cell>
          <cell r="J1267">
            <v>26.95</v>
          </cell>
        </row>
        <row r="1268">
          <cell r="B1268" t="str">
            <v>May 2011</v>
          </cell>
          <cell r="J1268">
            <v>-3.59</v>
          </cell>
        </row>
        <row r="1269">
          <cell r="B1269" t="str">
            <v>May 2011</v>
          </cell>
          <cell r="J1269">
            <v>101.87</v>
          </cell>
        </row>
        <row r="1270">
          <cell r="B1270" t="str">
            <v>May 2011</v>
          </cell>
          <cell r="J1270">
            <v>100.08</v>
          </cell>
        </row>
        <row r="1271">
          <cell r="B1271" t="str">
            <v>May 2011</v>
          </cell>
          <cell r="J1271">
            <v>6.12</v>
          </cell>
        </row>
        <row r="1272">
          <cell r="B1272" t="str">
            <v>May 2011</v>
          </cell>
          <cell r="J1272">
            <v>112.86</v>
          </cell>
        </row>
        <row r="1273">
          <cell r="B1273" t="str">
            <v>May 2011</v>
          </cell>
          <cell r="J1273">
            <v>114.17</v>
          </cell>
        </row>
        <row r="1274">
          <cell r="B1274" t="str">
            <v>May 2011</v>
          </cell>
          <cell r="J1274">
            <v>0</v>
          </cell>
        </row>
        <row r="1275">
          <cell r="B1275" t="str">
            <v>May 2011</v>
          </cell>
          <cell r="J1275">
            <v>0</v>
          </cell>
        </row>
        <row r="1276">
          <cell r="B1276" t="str">
            <v>May 2011</v>
          </cell>
          <cell r="J1276">
            <v>0</v>
          </cell>
        </row>
        <row r="1277">
          <cell r="B1277" t="str">
            <v>May 2011</v>
          </cell>
          <cell r="J1277">
            <v>0</v>
          </cell>
        </row>
        <row r="1278">
          <cell r="B1278" t="str">
            <v>May 2011</v>
          </cell>
          <cell r="J1278">
            <v>0</v>
          </cell>
        </row>
        <row r="1279">
          <cell r="B1279" t="str">
            <v>May 2011</v>
          </cell>
          <cell r="J1279">
            <v>0</v>
          </cell>
        </row>
        <row r="1280">
          <cell r="B1280" t="str">
            <v>May 2011</v>
          </cell>
          <cell r="J1280">
            <v>0</v>
          </cell>
        </row>
        <row r="1281">
          <cell r="B1281" t="str">
            <v>May 2011</v>
          </cell>
          <cell r="J1281">
            <v>0</v>
          </cell>
        </row>
        <row r="1282">
          <cell r="B1282" t="str">
            <v>May 2011</v>
          </cell>
          <cell r="J1282">
            <v>167.81</v>
          </cell>
        </row>
        <row r="1283">
          <cell r="B1283" t="str">
            <v>May 2011</v>
          </cell>
          <cell r="J1283">
            <v>21.71</v>
          </cell>
        </row>
        <row r="1284">
          <cell r="B1284" t="str">
            <v>May 2011</v>
          </cell>
          <cell r="J1284">
            <v>0</v>
          </cell>
        </row>
        <row r="1285">
          <cell r="B1285" t="str">
            <v>May 2011</v>
          </cell>
          <cell r="J1285">
            <v>70.14</v>
          </cell>
        </row>
        <row r="1286">
          <cell r="B1286" t="str">
            <v>May 2011</v>
          </cell>
          <cell r="J1286">
            <v>0</v>
          </cell>
        </row>
        <row r="1287">
          <cell r="B1287" t="str">
            <v>May 2011</v>
          </cell>
          <cell r="J1287">
            <v>0</v>
          </cell>
        </row>
        <row r="1288">
          <cell r="B1288" t="str">
            <v>May 2011</v>
          </cell>
          <cell r="J1288">
            <v>0</v>
          </cell>
        </row>
        <row r="1289">
          <cell r="B1289" t="str">
            <v>May 2011</v>
          </cell>
          <cell r="J1289">
            <v>0</v>
          </cell>
        </row>
        <row r="1290">
          <cell r="B1290" t="str">
            <v>May 2011</v>
          </cell>
          <cell r="J1290">
            <v>-19.920000000000002</v>
          </cell>
        </row>
        <row r="1291">
          <cell r="B1291" t="str">
            <v>May 2011</v>
          </cell>
          <cell r="J1291">
            <v>-44.94</v>
          </cell>
        </row>
        <row r="1292">
          <cell r="B1292" t="str">
            <v>May 2011</v>
          </cell>
          <cell r="J1292">
            <v>0</v>
          </cell>
        </row>
        <row r="1293">
          <cell r="B1293" t="str">
            <v>May 2011</v>
          </cell>
          <cell r="J1293">
            <v>0</v>
          </cell>
        </row>
        <row r="1294">
          <cell r="B1294" t="str">
            <v>Jun 2011</v>
          </cell>
          <cell r="J1294">
            <v>0</v>
          </cell>
        </row>
        <row r="1295">
          <cell r="B1295" t="str">
            <v>Jun 2011</v>
          </cell>
          <cell r="J1295">
            <v>0</v>
          </cell>
        </row>
        <row r="1296">
          <cell r="B1296" t="str">
            <v>Jun 2011</v>
          </cell>
          <cell r="J1296">
            <v>0</v>
          </cell>
        </row>
        <row r="1297">
          <cell r="B1297" t="str">
            <v>Jun 2011</v>
          </cell>
          <cell r="J1297">
            <v>0</v>
          </cell>
        </row>
        <row r="1298">
          <cell r="B1298" t="str">
            <v>Jun 2011</v>
          </cell>
          <cell r="J1298">
            <v>0</v>
          </cell>
        </row>
        <row r="1299">
          <cell r="B1299" t="str">
            <v>Jun 2011</v>
          </cell>
          <cell r="J1299">
            <v>0</v>
          </cell>
        </row>
        <row r="1300">
          <cell r="B1300" t="str">
            <v>Jun 2011</v>
          </cell>
          <cell r="J1300">
            <v>0</v>
          </cell>
        </row>
        <row r="1301">
          <cell r="B1301" t="str">
            <v>Jun 2011</v>
          </cell>
          <cell r="J1301">
            <v>0</v>
          </cell>
        </row>
        <row r="1302">
          <cell r="B1302" t="str">
            <v>Jun 2011</v>
          </cell>
          <cell r="J1302">
            <v>0</v>
          </cell>
        </row>
        <row r="1303">
          <cell r="B1303" t="str">
            <v>Jun 2011</v>
          </cell>
          <cell r="J1303">
            <v>0</v>
          </cell>
        </row>
        <row r="1304">
          <cell r="B1304" t="str">
            <v>Jun 2011</v>
          </cell>
          <cell r="J1304">
            <v>0</v>
          </cell>
        </row>
        <row r="1305">
          <cell r="B1305" t="str">
            <v>Jun 2011</v>
          </cell>
          <cell r="J1305">
            <v>0</v>
          </cell>
        </row>
        <row r="1306">
          <cell r="B1306" t="str">
            <v>Jun 2011</v>
          </cell>
          <cell r="J1306">
            <v>0</v>
          </cell>
        </row>
        <row r="1307">
          <cell r="B1307" t="str">
            <v>Jun 2011</v>
          </cell>
          <cell r="J1307">
            <v>0</v>
          </cell>
        </row>
        <row r="1308">
          <cell r="B1308" t="str">
            <v>Jun 2011</v>
          </cell>
          <cell r="J1308">
            <v>0</v>
          </cell>
        </row>
        <row r="1309">
          <cell r="B1309" t="str">
            <v>Jun 2011</v>
          </cell>
          <cell r="J1309">
            <v>0</v>
          </cell>
        </row>
        <row r="1310">
          <cell r="B1310" t="str">
            <v>Jun 2011</v>
          </cell>
          <cell r="J1310">
            <v>0</v>
          </cell>
        </row>
        <row r="1311">
          <cell r="B1311" t="str">
            <v>Jun 2011</v>
          </cell>
          <cell r="J1311">
            <v>0</v>
          </cell>
        </row>
        <row r="1312">
          <cell r="B1312" t="str">
            <v>Jun 2011</v>
          </cell>
          <cell r="J1312">
            <v>0</v>
          </cell>
        </row>
        <row r="1313">
          <cell r="B1313" t="str">
            <v>Jun 2011</v>
          </cell>
          <cell r="J1313">
            <v>0</v>
          </cell>
        </row>
        <row r="1314">
          <cell r="B1314" t="str">
            <v>Jun 2011</v>
          </cell>
          <cell r="J1314">
            <v>0</v>
          </cell>
        </row>
        <row r="1315">
          <cell r="B1315" t="str">
            <v>Jun 2011</v>
          </cell>
          <cell r="J1315">
            <v>0</v>
          </cell>
        </row>
        <row r="1316">
          <cell r="B1316" t="str">
            <v>Jun 2011</v>
          </cell>
          <cell r="J1316">
            <v>0</v>
          </cell>
        </row>
        <row r="1317">
          <cell r="B1317" t="str">
            <v>Jun 2011</v>
          </cell>
          <cell r="J1317">
            <v>0</v>
          </cell>
        </row>
        <row r="1318">
          <cell r="B1318" t="str">
            <v>Jun 2011</v>
          </cell>
          <cell r="J1318">
            <v>0</v>
          </cell>
        </row>
        <row r="1319">
          <cell r="B1319" t="str">
            <v>Jun 2011</v>
          </cell>
          <cell r="J1319">
            <v>0</v>
          </cell>
        </row>
        <row r="1320">
          <cell r="B1320" t="str">
            <v>Jun 2011</v>
          </cell>
          <cell r="J1320">
            <v>0</v>
          </cell>
        </row>
        <row r="1321">
          <cell r="B1321" t="str">
            <v>Jun 2011</v>
          </cell>
          <cell r="J1321">
            <v>0</v>
          </cell>
        </row>
        <row r="1322">
          <cell r="B1322" t="str">
            <v>Jun 2011</v>
          </cell>
          <cell r="J1322">
            <v>0</v>
          </cell>
        </row>
        <row r="1323">
          <cell r="B1323" t="str">
            <v>Jun 2011</v>
          </cell>
          <cell r="J1323">
            <v>0</v>
          </cell>
        </row>
        <row r="1324">
          <cell r="B1324" t="str">
            <v>Jun 2011</v>
          </cell>
          <cell r="J1324">
            <v>0</v>
          </cell>
        </row>
        <row r="1325">
          <cell r="B1325" t="str">
            <v>Jun 2011</v>
          </cell>
          <cell r="J1325">
            <v>0</v>
          </cell>
        </row>
        <row r="1326">
          <cell r="B1326" t="str">
            <v>Jun 2011</v>
          </cell>
          <cell r="J1326">
            <v>0</v>
          </cell>
        </row>
        <row r="1327">
          <cell r="B1327" t="str">
            <v>Jun 2011</v>
          </cell>
          <cell r="J1327">
            <v>0</v>
          </cell>
        </row>
        <row r="1328">
          <cell r="B1328" t="str">
            <v>Jun 2011</v>
          </cell>
          <cell r="J1328">
            <v>0</v>
          </cell>
        </row>
        <row r="1329">
          <cell r="B1329" t="str">
            <v>Jun 2011</v>
          </cell>
          <cell r="J1329">
            <v>0</v>
          </cell>
        </row>
        <row r="1330">
          <cell r="B1330" t="str">
            <v>Jun 2011</v>
          </cell>
          <cell r="J1330">
            <v>0</v>
          </cell>
        </row>
        <row r="1331">
          <cell r="B1331" t="str">
            <v>Jun 2011</v>
          </cell>
          <cell r="J1331">
            <v>0</v>
          </cell>
        </row>
        <row r="1332">
          <cell r="B1332" t="str">
            <v>Jun 2011</v>
          </cell>
          <cell r="J1332">
            <v>0</v>
          </cell>
        </row>
        <row r="1333">
          <cell r="B1333" t="str">
            <v>Jun 2011</v>
          </cell>
          <cell r="J1333">
            <v>0</v>
          </cell>
        </row>
        <row r="1334">
          <cell r="B1334" t="str">
            <v>Jun 2011</v>
          </cell>
          <cell r="J1334">
            <v>0</v>
          </cell>
        </row>
        <row r="1335">
          <cell r="B1335" t="str">
            <v>Jun 2011</v>
          </cell>
          <cell r="J1335">
            <v>0</v>
          </cell>
        </row>
        <row r="1336">
          <cell r="B1336" t="str">
            <v>Jun 2011</v>
          </cell>
          <cell r="J1336">
            <v>0</v>
          </cell>
        </row>
        <row r="1337">
          <cell r="B1337" t="str">
            <v>Jun 2011</v>
          </cell>
          <cell r="J1337">
            <v>0</v>
          </cell>
        </row>
        <row r="1338">
          <cell r="B1338" t="str">
            <v>Jun 2011</v>
          </cell>
          <cell r="J1338">
            <v>0</v>
          </cell>
        </row>
        <row r="1339">
          <cell r="B1339" t="str">
            <v>Jun 2011</v>
          </cell>
          <cell r="J1339">
            <v>0</v>
          </cell>
        </row>
        <row r="1340">
          <cell r="B1340" t="str">
            <v>Jun 2011</v>
          </cell>
          <cell r="J1340">
            <v>0</v>
          </cell>
        </row>
        <row r="1341">
          <cell r="B1341" t="str">
            <v>Jun 2011</v>
          </cell>
          <cell r="J1341">
            <v>0</v>
          </cell>
        </row>
        <row r="1342">
          <cell r="B1342" t="str">
            <v>Jun 2011</v>
          </cell>
          <cell r="J1342">
            <v>-2.81</v>
          </cell>
        </row>
        <row r="1343">
          <cell r="B1343" t="str">
            <v>Jun 2011</v>
          </cell>
          <cell r="J1343">
            <v>0</v>
          </cell>
        </row>
        <row r="1344">
          <cell r="B1344" t="str">
            <v>Jun 2011</v>
          </cell>
          <cell r="J1344">
            <v>0</v>
          </cell>
        </row>
        <row r="1345">
          <cell r="B1345" t="str">
            <v>Jun 2011</v>
          </cell>
          <cell r="J1345">
            <v>0</v>
          </cell>
        </row>
        <row r="1346">
          <cell r="B1346" t="str">
            <v>Jun 2011</v>
          </cell>
          <cell r="J1346">
            <v>0</v>
          </cell>
        </row>
        <row r="1347">
          <cell r="B1347" t="str">
            <v>Jun 2011</v>
          </cell>
          <cell r="J1347">
            <v>0</v>
          </cell>
        </row>
        <row r="1348">
          <cell r="B1348" t="str">
            <v>Jun 2011</v>
          </cell>
          <cell r="J1348">
            <v>0</v>
          </cell>
        </row>
        <row r="1349">
          <cell r="B1349" t="str">
            <v>Jun 2011</v>
          </cell>
          <cell r="J1349">
            <v>0</v>
          </cell>
        </row>
        <row r="1350">
          <cell r="B1350" t="str">
            <v>Jun 2011</v>
          </cell>
          <cell r="J1350">
            <v>0</v>
          </cell>
        </row>
        <row r="1351">
          <cell r="B1351" t="str">
            <v>Jun 2011</v>
          </cell>
          <cell r="J1351">
            <v>0</v>
          </cell>
        </row>
        <row r="1352">
          <cell r="B1352" t="str">
            <v>Jun 2011</v>
          </cell>
          <cell r="J1352">
            <v>0</v>
          </cell>
        </row>
        <row r="1353">
          <cell r="B1353" t="str">
            <v>Jun 2011</v>
          </cell>
          <cell r="J1353">
            <v>0</v>
          </cell>
        </row>
        <row r="1354">
          <cell r="B1354" t="str">
            <v>Jun 2011</v>
          </cell>
          <cell r="J1354">
            <v>0</v>
          </cell>
        </row>
        <row r="1355">
          <cell r="B1355" t="str">
            <v>Jun 2011</v>
          </cell>
          <cell r="J1355">
            <v>0</v>
          </cell>
        </row>
        <row r="1356">
          <cell r="B1356" t="str">
            <v>Jun 2011</v>
          </cell>
          <cell r="J1356">
            <v>0</v>
          </cell>
        </row>
        <row r="1357">
          <cell r="B1357" t="str">
            <v>Jun 2011</v>
          </cell>
          <cell r="J1357">
            <v>0</v>
          </cell>
        </row>
        <row r="1358">
          <cell r="B1358" t="str">
            <v>Jun 2011</v>
          </cell>
          <cell r="J1358">
            <v>0</v>
          </cell>
        </row>
        <row r="1359">
          <cell r="B1359" t="str">
            <v>Jun 2011</v>
          </cell>
          <cell r="J1359">
            <v>0</v>
          </cell>
        </row>
        <row r="1360">
          <cell r="B1360" t="str">
            <v>Jun 2011</v>
          </cell>
          <cell r="J1360">
            <v>0</v>
          </cell>
        </row>
        <row r="1361">
          <cell r="B1361" t="str">
            <v>Jun 2011</v>
          </cell>
          <cell r="J1361">
            <v>-3.22</v>
          </cell>
        </row>
        <row r="1362">
          <cell r="B1362" t="str">
            <v>Jun 2011</v>
          </cell>
          <cell r="J1362">
            <v>0</v>
          </cell>
        </row>
        <row r="1363">
          <cell r="B1363" t="str">
            <v>Jun 2011</v>
          </cell>
          <cell r="J1363">
            <v>26.11</v>
          </cell>
        </row>
        <row r="1364">
          <cell r="B1364" t="str">
            <v>Jun 2011</v>
          </cell>
          <cell r="J1364">
            <v>0</v>
          </cell>
        </row>
        <row r="1365">
          <cell r="B1365" t="str">
            <v>Jun 2011</v>
          </cell>
          <cell r="J1365">
            <v>0</v>
          </cell>
        </row>
        <row r="1366">
          <cell r="B1366" t="str">
            <v>Jun 2011</v>
          </cell>
          <cell r="J1366">
            <v>0</v>
          </cell>
        </row>
        <row r="1367">
          <cell r="B1367" t="str">
            <v>Jun 2011</v>
          </cell>
          <cell r="J1367">
            <v>0</v>
          </cell>
        </row>
        <row r="1368">
          <cell r="B1368" t="str">
            <v>Jun 2011</v>
          </cell>
          <cell r="J1368">
            <v>0</v>
          </cell>
        </row>
        <row r="1369">
          <cell r="B1369" t="str">
            <v>Jun 2011</v>
          </cell>
          <cell r="J1369">
            <v>0</v>
          </cell>
        </row>
        <row r="1370">
          <cell r="B1370" t="str">
            <v>Jun 2011</v>
          </cell>
          <cell r="J1370">
            <v>1852.99</v>
          </cell>
        </row>
        <row r="1371">
          <cell r="B1371" t="str">
            <v>Jun 2011</v>
          </cell>
          <cell r="J1371">
            <v>411.76</v>
          </cell>
        </row>
        <row r="1372">
          <cell r="B1372" t="str">
            <v>Jun 2011</v>
          </cell>
          <cell r="J1372">
            <v>0</v>
          </cell>
        </row>
        <row r="1373">
          <cell r="B1373" t="str">
            <v>Jun 2011</v>
          </cell>
          <cell r="J1373">
            <v>0</v>
          </cell>
        </row>
        <row r="1374">
          <cell r="B1374" t="str">
            <v>Jun 2011</v>
          </cell>
          <cell r="J1374">
            <v>1127.6300000000001</v>
          </cell>
        </row>
        <row r="1375">
          <cell r="B1375" t="str">
            <v>Jun 2011</v>
          </cell>
          <cell r="J1375">
            <v>0</v>
          </cell>
        </row>
        <row r="1376">
          <cell r="B1376" t="str">
            <v>Jun 2011</v>
          </cell>
          <cell r="J1376">
            <v>0</v>
          </cell>
        </row>
        <row r="1377">
          <cell r="B1377" t="str">
            <v>Jun 2011</v>
          </cell>
          <cell r="J1377">
            <v>0</v>
          </cell>
        </row>
        <row r="1378">
          <cell r="B1378" t="str">
            <v>Jun 2011</v>
          </cell>
          <cell r="J1378">
            <v>0</v>
          </cell>
        </row>
        <row r="1379">
          <cell r="B1379" t="str">
            <v>Jun 2011</v>
          </cell>
          <cell r="J1379">
            <v>0</v>
          </cell>
        </row>
        <row r="1380">
          <cell r="B1380" t="str">
            <v>Jun 2011</v>
          </cell>
          <cell r="J1380">
            <v>0</v>
          </cell>
        </row>
        <row r="1381">
          <cell r="B1381" t="str">
            <v>Jun 2011</v>
          </cell>
          <cell r="J1381">
            <v>0</v>
          </cell>
        </row>
        <row r="1382">
          <cell r="B1382" t="str">
            <v>Jun 2011</v>
          </cell>
          <cell r="J1382">
            <v>0</v>
          </cell>
        </row>
        <row r="1383">
          <cell r="B1383" t="str">
            <v>Jun 2011</v>
          </cell>
          <cell r="J1383">
            <v>0</v>
          </cell>
        </row>
        <row r="1384">
          <cell r="B1384" t="str">
            <v>Jun 2011</v>
          </cell>
          <cell r="J1384">
            <v>0</v>
          </cell>
        </row>
        <row r="1385">
          <cell r="B1385" t="str">
            <v>Jun 2011</v>
          </cell>
          <cell r="J1385">
            <v>0</v>
          </cell>
        </row>
        <row r="1386">
          <cell r="B1386" t="str">
            <v>Jun 2011</v>
          </cell>
          <cell r="J1386">
            <v>43.78</v>
          </cell>
        </row>
        <row r="1387">
          <cell r="B1387" t="str">
            <v>Jun 2011</v>
          </cell>
          <cell r="J1387">
            <v>-95.44</v>
          </cell>
        </row>
        <row r="1388">
          <cell r="B1388" t="str">
            <v>Jun 2011</v>
          </cell>
          <cell r="J1388">
            <v>-24.87</v>
          </cell>
        </row>
        <row r="1389">
          <cell r="B1389" t="str">
            <v>Jun 2011</v>
          </cell>
          <cell r="J1389">
            <v>-25.34</v>
          </cell>
        </row>
        <row r="1390">
          <cell r="B1390" t="str">
            <v>Jun 2011</v>
          </cell>
          <cell r="J1390">
            <v>-7.92</v>
          </cell>
        </row>
        <row r="1391">
          <cell r="B1391" t="str">
            <v>Jun 2011</v>
          </cell>
          <cell r="J1391">
            <v>0</v>
          </cell>
        </row>
        <row r="1392">
          <cell r="B1392" t="str">
            <v>Jun 2011</v>
          </cell>
          <cell r="J1392">
            <v>-47.65</v>
          </cell>
        </row>
        <row r="1393">
          <cell r="B1393" t="str">
            <v>Jun 2011</v>
          </cell>
          <cell r="J1393">
            <v>-4.6399999999999997</v>
          </cell>
        </row>
        <row r="1394">
          <cell r="B1394" t="str">
            <v>Jun 2011</v>
          </cell>
          <cell r="J1394">
            <v>-8.59</v>
          </cell>
        </row>
        <row r="1395">
          <cell r="B1395" t="str">
            <v>Jun 2011</v>
          </cell>
          <cell r="J1395">
            <v>-26.62</v>
          </cell>
        </row>
        <row r="1396">
          <cell r="B1396" t="str">
            <v>Jun 2011</v>
          </cell>
          <cell r="J1396">
            <v>15.73</v>
          </cell>
        </row>
        <row r="1397">
          <cell r="B1397" t="str">
            <v>Jun 2011</v>
          </cell>
          <cell r="J1397">
            <v>-3.75</v>
          </cell>
        </row>
        <row r="1398">
          <cell r="B1398" t="str">
            <v>Jun 2011</v>
          </cell>
          <cell r="J1398">
            <v>-143.69999999999999</v>
          </cell>
        </row>
        <row r="1399">
          <cell r="B1399" t="str">
            <v>Jun 2011</v>
          </cell>
          <cell r="J1399">
            <v>0</v>
          </cell>
        </row>
        <row r="1400">
          <cell r="B1400" t="str">
            <v>Jun 2011</v>
          </cell>
          <cell r="J1400">
            <v>0</v>
          </cell>
        </row>
        <row r="1401">
          <cell r="B1401" t="str">
            <v>Jun 2011</v>
          </cell>
          <cell r="J1401">
            <v>66.05</v>
          </cell>
        </row>
        <row r="1402">
          <cell r="B1402" t="str">
            <v>Jun 2011</v>
          </cell>
          <cell r="J1402">
            <v>0</v>
          </cell>
        </row>
        <row r="1403">
          <cell r="B1403" t="str">
            <v>Jun 2011</v>
          </cell>
          <cell r="J1403">
            <v>-685.04</v>
          </cell>
        </row>
        <row r="1404">
          <cell r="B1404" t="str">
            <v>Jun 2011</v>
          </cell>
          <cell r="J1404">
            <v>0</v>
          </cell>
        </row>
        <row r="1405">
          <cell r="B1405" t="str">
            <v>Jun 2011</v>
          </cell>
          <cell r="J1405">
            <v>0</v>
          </cell>
        </row>
        <row r="1406">
          <cell r="B1406" t="str">
            <v>Jun 2011</v>
          </cell>
          <cell r="J1406">
            <v>0</v>
          </cell>
        </row>
        <row r="1407">
          <cell r="B1407" t="str">
            <v>Jun 2011</v>
          </cell>
          <cell r="J1407">
            <v>-4.09</v>
          </cell>
        </row>
        <row r="1408">
          <cell r="B1408" t="str">
            <v>Jun 2011</v>
          </cell>
          <cell r="J1408">
            <v>-8.5399999999999991</v>
          </cell>
        </row>
        <row r="1409">
          <cell r="B1409" t="str">
            <v>Jun 2011</v>
          </cell>
          <cell r="J1409">
            <v>0</v>
          </cell>
        </row>
        <row r="1410">
          <cell r="B1410" t="str">
            <v>Jun 2011</v>
          </cell>
          <cell r="J1410">
            <v>-39.090000000000003</v>
          </cell>
        </row>
        <row r="1411">
          <cell r="B1411" t="str">
            <v>Jun 2011</v>
          </cell>
          <cell r="J1411">
            <v>0</v>
          </cell>
        </row>
        <row r="1412">
          <cell r="B1412" t="str">
            <v>Jun 2011</v>
          </cell>
          <cell r="J1412">
            <v>13.18</v>
          </cell>
        </row>
        <row r="1413">
          <cell r="B1413" t="str">
            <v>Jun 2011</v>
          </cell>
          <cell r="J1413">
            <v>-39.409999999999997</v>
          </cell>
        </row>
        <row r="1414">
          <cell r="B1414" t="str">
            <v>Jun 2011</v>
          </cell>
          <cell r="J1414">
            <v>0</v>
          </cell>
        </row>
        <row r="1415">
          <cell r="B1415" t="str">
            <v>Jun 2011</v>
          </cell>
          <cell r="J1415">
            <v>-11.33</v>
          </cell>
        </row>
        <row r="1416">
          <cell r="B1416" t="str">
            <v>Jun 2011</v>
          </cell>
          <cell r="J1416">
            <v>0</v>
          </cell>
        </row>
        <row r="1417">
          <cell r="B1417" t="str">
            <v>Jun 2011</v>
          </cell>
          <cell r="J1417">
            <v>-30.38</v>
          </cell>
        </row>
        <row r="1418">
          <cell r="B1418" t="str">
            <v>Jun 2011</v>
          </cell>
          <cell r="J1418">
            <v>-435.46000000000004</v>
          </cell>
        </row>
        <row r="1419">
          <cell r="B1419" t="str">
            <v>Jun 2011</v>
          </cell>
          <cell r="J1419">
            <v>-441.49</v>
          </cell>
        </row>
        <row r="1420">
          <cell r="B1420" t="str">
            <v>Jun 2011</v>
          </cell>
          <cell r="J1420">
            <v>-208</v>
          </cell>
        </row>
        <row r="1421">
          <cell r="B1421" t="str">
            <v>Jun 2011</v>
          </cell>
          <cell r="J1421">
            <v>6.04</v>
          </cell>
        </row>
        <row r="1422">
          <cell r="B1422" t="str">
            <v>Jun 2011</v>
          </cell>
          <cell r="J1422">
            <v>-28.239999999999995</v>
          </cell>
        </row>
        <row r="1423">
          <cell r="B1423" t="str">
            <v>Jun 2011</v>
          </cell>
          <cell r="J1423">
            <v>-462.88</v>
          </cell>
        </row>
        <row r="1424">
          <cell r="B1424" t="str">
            <v>Jun 2011</v>
          </cell>
          <cell r="J1424">
            <v>0</v>
          </cell>
        </row>
        <row r="1425">
          <cell r="B1425" t="str">
            <v>Jun 2011</v>
          </cell>
          <cell r="J1425">
            <v>1.76</v>
          </cell>
        </row>
        <row r="1426">
          <cell r="B1426" t="str">
            <v>Jun 2011</v>
          </cell>
          <cell r="J1426">
            <v>-2371.7199999999998</v>
          </cell>
        </row>
        <row r="1427">
          <cell r="B1427" t="str">
            <v>Jun 2011</v>
          </cell>
          <cell r="J1427">
            <v>0</v>
          </cell>
        </row>
        <row r="1428">
          <cell r="B1428" t="str">
            <v>Jun 2011</v>
          </cell>
          <cell r="J1428">
            <v>0</v>
          </cell>
        </row>
        <row r="1429">
          <cell r="B1429" t="str">
            <v>Jun 2011</v>
          </cell>
          <cell r="J1429">
            <v>0</v>
          </cell>
        </row>
        <row r="1430">
          <cell r="B1430" t="str">
            <v>Jun 2011</v>
          </cell>
          <cell r="J1430">
            <v>0</v>
          </cell>
        </row>
        <row r="1431">
          <cell r="B1431" t="str">
            <v>Jun 2011</v>
          </cell>
          <cell r="J1431">
            <v>-0.24</v>
          </cell>
        </row>
        <row r="1432">
          <cell r="B1432" t="str">
            <v>Jun 2011</v>
          </cell>
          <cell r="J1432">
            <v>0</v>
          </cell>
        </row>
        <row r="1433">
          <cell r="B1433" t="str">
            <v>Jun 2011</v>
          </cell>
          <cell r="J1433">
            <v>0</v>
          </cell>
        </row>
        <row r="1434">
          <cell r="B1434" t="str">
            <v>Jun 2011</v>
          </cell>
          <cell r="J1434">
            <v>-10.54</v>
          </cell>
        </row>
        <row r="1435">
          <cell r="B1435" t="str">
            <v>Jun 2011</v>
          </cell>
          <cell r="J1435">
            <v>-3.58</v>
          </cell>
        </row>
        <row r="1436">
          <cell r="B1436" t="str">
            <v>Jun 2011</v>
          </cell>
          <cell r="J1436">
            <v>-19.88</v>
          </cell>
        </row>
        <row r="1437">
          <cell r="B1437" t="str">
            <v>Jun 2011</v>
          </cell>
          <cell r="J1437">
            <v>0</v>
          </cell>
        </row>
        <row r="1438">
          <cell r="B1438" t="str">
            <v>Jun 2011</v>
          </cell>
          <cell r="J1438">
            <v>0</v>
          </cell>
        </row>
        <row r="1439">
          <cell r="B1439" t="str">
            <v>Jun 2011</v>
          </cell>
          <cell r="J1439">
            <v>0</v>
          </cell>
        </row>
        <row r="1440">
          <cell r="B1440" t="str">
            <v>Jun 2011</v>
          </cell>
          <cell r="J1440">
            <v>-6.07</v>
          </cell>
        </row>
        <row r="1441">
          <cell r="B1441" t="str">
            <v>Jun 2011</v>
          </cell>
          <cell r="J1441">
            <v>0</v>
          </cell>
        </row>
        <row r="1442">
          <cell r="B1442" t="str">
            <v>Jun 2011</v>
          </cell>
          <cell r="J1442">
            <v>0</v>
          </cell>
        </row>
        <row r="1443">
          <cell r="B1443" t="str">
            <v>Jun 2011</v>
          </cell>
          <cell r="J1443">
            <v>0</v>
          </cell>
        </row>
        <row r="1444">
          <cell r="B1444" t="str">
            <v>Jun 2011</v>
          </cell>
          <cell r="J1444">
            <v>0</v>
          </cell>
        </row>
        <row r="1445">
          <cell r="B1445" t="str">
            <v>Jun 2011</v>
          </cell>
          <cell r="J1445">
            <v>-33.71</v>
          </cell>
        </row>
        <row r="1446">
          <cell r="B1446" t="str">
            <v>Jun 2011</v>
          </cell>
          <cell r="J1446">
            <v>0</v>
          </cell>
        </row>
        <row r="1447">
          <cell r="B1447" t="str">
            <v>Jun 2011</v>
          </cell>
          <cell r="J1447">
            <v>0</v>
          </cell>
        </row>
        <row r="1448">
          <cell r="B1448" t="str">
            <v>Jun 2011</v>
          </cell>
          <cell r="J1448">
            <v>0</v>
          </cell>
        </row>
        <row r="1449">
          <cell r="B1449" t="str">
            <v>Jun 2011</v>
          </cell>
          <cell r="J1449">
            <v>0</v>
          </cell>
        </row>
        <row r="1450">
          <cell r="B1450" t="str">
            <v>Jun 2011</v>
          </cell>
          <cell r="J1450">
            <v>0</v>
          </cell>
        </row>
        <row r="1451">
          <cell r="B1451" t="str">
            <v>Jun 2011</v>
          </cell>
          <cell r="J1451">
            <v>0</v>
          </cell>
        </row>
        <row r="1452">
          <cell r="B1452" t="str">
            <v>Jun 2011</v>
          </cell>
          <cell r="J1452">
            <v>0</v>
          </cell>
        </row>
        <row r="1453">
          <cell r="B1453" t="str">
            <v>Jun 2011</v>
          </cell>
          <cell r="J1453">
            <v>0</v>
          </cell>
        </row>
        <row r="1454">
          <cell r="B1454" t="str">
            <v>Jun 2011</v>
          </cell>
          <cell r="J1454">
            <v>0</v>
          </cell>
        </row>
        <row r="1455">
          <cell r="B1455" t="str">
            <v>Jun 2011</v>
          </cell>
          <cell r="J1455">
            <v>0</v>
          </cell>
        </row>
        <row r="1456">
          <cell r="B1456" t="str">
            <v>Jun 2011</v>
          </cell>
          <cell r="J1456">
            <v>0</v>
          </cell>
        </row>
        <row r="1457">
          <cell r="B1457" t="str">
            <v>Jun 2011</v>
          </cell>
          <cell r="J1457">
            <v>0</v>
          </cell>
        </row>
        <row r="1458">
          <cell r="B1458" t="str">
            <v>Jun 2011</v>
          </cell>
          <cell r="J1458">
            <v>0</v>
          </cell>
        </row>
        <row r="1459">
          <cell r="B1459" t="str">
            <v>Jun 2011</v>
          </cell>
          <cell r="J1459">
            <v>0</v>
          </cell>
        </row>
        <row r="1460">
          <cell r="B1460" t="str">
            <v>Jun 2011</v>
          </cell>
          <cell r="J1460">
            <v>0</v>
          </cell>
        </row>
        <row r="1461">
          <cell r="B1461" t="str">
            <v>Jun 2011</v>
          </cell>
          <cell r="J1461">
            <v>0</v>
          </cell>
        </row>
        <row r="1462">
          <cell r="B1462" t="str">
            <v>Jun 2011</v>
          </cell>
          <cell r="J1462">
            <v>0</v>
          </cell>
        </row>
        <row r="1463">
          <cell r="B1463" t="str">
            <v>Jun 2011</v>
          </cell>
          <cell r="J1463">
            <v>0</v>
          </cell>
        </row>
        <row r="1464">
          <cell r="B1464" t="str">
            <v>Jun 2011</v>
          </cell>
          <cell r="J1464">
            <v>0</v>
          </cell>
        </row>
        <row r="1465">
          <cell r="B1465" t="str">
            <v>Jun 2011</v>
          </cell>
          <cell r="J1465">
            <v>0</v>
          </cell>
        </row>
        <row r="1466">
          <cell r="B1466" t="str">
            <v>Jun 2011</v>
          </cell>
          <cell r="J1466">
            <v>0</v>
          </cell>
        </row>
        <row r="1467">
          <cell r="B1467" t="str">
            <v>Jun 2011</v>
          </cell>
          <cell r="J1467">
            <v>0</v>
          </cell>
        </row>
        <row r="1468">
          <cell r="B1468" t="str">
            <v>Jun 2011</v>
          </cell>
          <cell r="J1468">
            <v>0</v>
          </cell>
        </row>
        <row r="1469">
          <cell r="B1469" t="str">
            <v>Jun 2011</v>
          </cell>
          <cell r="J1469">
            <v>0</v>
          </cell>
        </row>
        <row r="1470">
          <cell r="B1470" t="str">
            <v>Jun 2011</v>
          </cell>
          <cell r="J1470">
            <v>0</v>
          </cell>
        </row>
        <row r="1471">
          <cell r="B1471" t="str">
            <v>Jun 2011</v>
          </cell>
          <cell r="J1471">
            <v>0</v>
          </cell>
        </row>
        <row r="1472">
          <cell r="B1472" t="str">
            <v>Jun 2011</v>
          </cell>
          <cell r="J1472">
            <v>0</v>
          </cell>
        </row>
        <row r="1473">
          <cell r="B1473" t="str">
            <v>Jun 2011</v>
          </cell>
          <cell r="J1473">
            <v>0</v>
          </cell>
        </row>
        <row r="1474">
          <cell r="B1474" t="str">
            <v>Jun 2011</v>
          </cell>
          <cell r="J1474">
            <v>0</v>
          </cell>
        </row>
        <row r="1475">
          <cell r="B1475" t="str">
            <v>Jun 2011</v>
          </cell>
          <cell r="J1475">
            <v>0</v>
          </cell>
        </row>
        <row r="1476">
          <cell r="B1476" t="str">
            <v>Jun 2011</v>
          </cell>
          <cell r="J1476">
            <v>0</v>
          </cell>
        </row>
        <row r="1477">
          <cell r="B1477" t="str">
            <v>Jun 2011</v>
          </cell>
          <cell r="J1477">
            <v>0</v>
          </cell>
        </row>
        <row r="1478">
          <cell r="B1478" t="str">
            <v>Jun 2011</v>
          </cell>
          <cell r="J1478">
            <v>0</v>
          </cell>
        </row>
        <row r="1479">
          <cell r="B1479" t="str">
            <v>Jun 2011</v>
          </cell>
          <cell r="J1479">
            <v>0</v>
          </cell>
        </row>
        <row r="1480">
          <cell r="B1480" t="str">
            <v>Jun 2011</v>
          </cell>
          <cell r="J1480">
            <v>0</v>
          </cell>
        </row>
        <row r="1481">
          <cell r="B1481" t="str">
            <v>Jun 2011</v>
          </cell>
          <cell r="J1481">
            <v>0</v>
          </cell>
        </row>
        <row r="1482">
          <cell r="B1482" t="str">
            <v>Jun 2011</v>
          </cell>
          <cell r="J1482">
            <v>0</v>
          </cell>
        </row>
        <row r="1483">
          <cell r="B1483" t="str">
            <v>Jun 2011</v>
          </cell>
          <cell r="J1483">
            <v>0</v>
          </cell>
        </row>
        <row r="1484">
          <cell r="B1484" t="str">
            <v>Jun 2011</v>
          </cell>
          <cell r="J1484">
            <v>5443.92</v>
          </cell>
        </row>
        <row r="1485">
          <cell r="B1485" t="str">
            <v>Jun 2011</v>
          </cell>
          <cell r="J1485">
            <v>3407.67</v>
          </cell>
        </row>
        <row r="1486">
          <cell r="B1486" t="str">
            <v>Jun 2011</v>
          </cell>
          <cell r="J1486">
            <v>0</v>
          </cell>
        </row>
        <row r="1487">
          <cell r="B1487" t="str">
            <v>Jun 2011</v>
          </cell>
          <cell r="J1487">
            <v>0</v>
          </cell>
        </row>
        <row r="1488">
          <cell r="B1488" t="str">
            <v>Jun 2011</v>
          </cell>
          <cell r="J1488">
            <v>0</v>
          </cell>
        </row>
        <row r="1489">
          <cell r="B1489" t="str">
            <v>Jun 2011</v>
          </cell>
          <cell r="J1489">
            <v>0</v>
          </cell>
        </row>
        <row r="1490">
          <cell r="B1490" t="str">
            <v>Jun 2011</v>
          </cell>
          <cell r="J1490">
            <v>0</v>
          </cell>
        </row>
        <row r="1491">
          <cell r="B1491" t="str">
            <v>Jun 2011</v>
          </cell>
          <cell r="J1491">
            <v>0</v>
          </cell>
        </row>
        <row r="1492">
          <cell r="B1492" t="str">
            <v>Jun 2011</v>
          </cell>
          <cell r="J1492">
            <v>0</v>
          </cell>
        </row>
        <row r="1493">
          <cell r="B1493" t="str">
            <v>Jun 2011</v>
          </cell>
          <cell r="J1493">
            <v>0</v>
          </cell>
        </row>
        <row r="1494">
          <cell r="B1494" t="str">
            <v>Jun 2011</v>
          </cell>
          <cell r="J1494">
            <v>0</v>
          </cell>
        </row>
        <row r="1495">
          <cell r="B1495" t="str">
            <v>Jun 2011</v>
          </cell>
          <cell r="J1495">
            <v>0</v>
          </cell>
        </row>
        <row r="1496">
          <cell r="B1496" t="str">
            <v>Jun 2011</v>
          </cell>
          <cell r="J1496">
            <v>-154.91999999999999</v>
          </cell>
        </row>
        <row r="1497">
          <cell r="B1497" t="str">
            <v>Jun 2011</v>
          </cell>
          <cell r="J1497">
            <v>94.56</v>
          </cell>
        </row>
        <row r="1498">
          <cell r="B1498" t="str">
            <v>Jun 2011</v>
          </cell>
          <cell r="J1498">
            <v>194.3</v>
          </cell>
        </row>
        <row r="1499">
          <cell r="B1499" t="str">
            <v>Jun 2011</v>
          </cell>
          <cell r="J1499">
            <v>0</v>
          </cell>
        </row>
        <row r="1500">
          <cell r="B1500" t="str">
            <v>Jun 2011</v>
          </cell>
          <cell r="J1500">
            <v>2027.21</v>
          </cell>
        </row>
        <row r="1501">
          <cell r="B1501" t="str">
            <v>Jun 2011</v>
          </cell>
          <cell r="J1501">
            <v>0</v>
          </cell>
        </row>
        <row r="1502">
          <cell r="B1502" t="str">
            <v>Jun 2011</v>
          </cell>
          <cell r="J1502">
            <v>1515.11</v>
          </cell>
        </row>
        <row r="1503">
          <cell r="B1503" t="str">
            <v>Jun 2011</v>
          </cell>
          <cell r="J1503">
            <v>0</v>
          </cell>
        </row>
        <row r="1504">
          <cell r="B1504" t="str">
            <v>Jun 2011</v>
          </cell>
          <cell r="J1504">
            <v>0</v>
          </cell>
        </row>
        <row r="1505">
          <cell r="B1505" t="str">
            <v>Jun 2011</v>
          </cell>
          <cell r="J1505">
            <v>0</v>
          </cell>
        </row>
        <row r="1506">
          <cell r="B1506" t="str">
            <v>Jun 2011</v>
          </cell>
          <cell r="J1506">
            <v>30.97</v>
          </cell>
        </row>
        <row r="1507">
          <cell r="B1507" t="str">
            <v>Jun 2011</v>
          </cell>
          <cell r="J1507">
            <v>0</v>
          </cell>
        </row>
        <row r="1508">
          <cell r="B1508" t="str">
            <v>Jun 2011</v>
          </cell>
          <cell r="J1508">
            <v>0</v>
          </cell>
        </row>
        <row r="1509">
          <cell r="B1509" t="str">
            <v>Jun 2011</v>
          </cell>
          <cell r="J1509">
            <v>0</v>
          </cell>
        </row>
        <row r="1510">
          <cell r="B1510" t="str">
            <v>Jun 2011</v>
          </cell>
          <cell r="J1510">
            <v>0</v>
          </cell>
        </row>
        <row r="1511">
          <cell r="B1511" t="str">
            <v>Jun 2011</v>
          </cell>
          <cell r="J1511">
            <v>0</v>
          </cell>
        </row>
        <row r="1512">
          <cell r="B1512" t="str">
            <v>Jun 2011</v>
          </cell>
          <cell r="J1512">
            <v>0</v>
          </cell>
        </row>
        <row r="1513">
          <cell r="B1513" t="str">
            <v>Jun 2011</v>
          </cell>
          <cell r="J1513">
            <v>78.540000000000006</v>
          </cell>
        </row>
        <row r="1514">
          <cell r="B1514" t="str">
            <v>Jun 2011</v>
          </cell>
          <cell r="J1514">
            <v>0</v>
          </cell>
        </row>
        <row r="1515">
          <cell r="B1515" t="str">
            <v>Jun 2011</v>
          </cell>
          <cell r="J1515">
            <v>0</v>
          </cell>
        </row>
        <row r="1516">
          <cell r="B1516" t="str">
            <v>Jun 2011</v>
          </cell>
          <cell r="J1516">
            <v>0</v>
          </cell>
        </row>
        <row r="1517">
          <cell r="B1517" t="str">
            <v>Jun 2011</v>
          </cell>
          <cell r="J1517">
            <v>0</v>
          </cell>
        </row>
        <row r="1518">
          <cell r="B1518" t="str">
            <v>Jun 2011</v>
          </cell>
          <cell r="J1518">
            <v>0</v>
          </cell>
        </row>
        <row r="1519">
          <cell r="B1519" t="str">
            <v>Jun 2011</v>
          </cell>
          <cell r="J1519">
            <v>0</v>
          </cell>
        </row>
        <row r="1520">
          <cell r="B1520" t="str">
            <v>Jun 2011</v>
          </cell>
          <cell r="J1520">
            <v>0</v>
          </cell>
        </row>
        <row r="1521">
          <cell r="B1521" t="str">
            <v>Jun 2011</v>
          </cell>
          <cell r="J1521">
            <v>0</v>
          </cell>
        </row>
        <row r="1522">
          <cell r="B1522" t="str">
            <v>Jun 2011</v>
          </cell>
          <cell r="J1522">
            <v>0</v>
          </cell>
        </row>
        <row r="1523">
          <cell r="B1523" t="str">
            <v>Jun 2011</v>
          </cell>
          <cell r="J1523">
            <v>0</v>
          </cell>
        </row>
        <row r="1524">
          <cell r="B1524" t="str">
            <v>Jun 2011</v>
          </cell>
          <cell r="J1524">
            <v>0</v>
          </cell>
        </row>
        <row r="1525">
          <cell r="B1525" t="str">
            <v>Jun 2011</v>
          </cell>
          <cell r="J1525">
            <v>0</v>
          </cell>
        </row>
        <row r="1526">
          <cell r="B1526" t="str">
            <v>Jun 2011</v>
          </cell>
          <cell r="J1526">
            <v>265.95</v>
          </cell>
        </row>
        <row r="1527">
          <cell r="B1527" t="str">
            <v>Jun 2011</v>
          </cell>
          <cell r="J1527">
            <v>15.44</v>
          </cell>
        </row>
        <row r="1528">
          <cell r="B1528" t="str">
            <v>Jun 2011</v>
          </cell>
          <cell r="J1528">
            <v>284.95</v>
          </cell>
        </row>
        <row r="1529">
          <cell r="B1529" t="str">
            <v>Jun 2011</v>
          </cell>
          <cell r="J1529">
            <v>0</v>
          </cell>
        </row>
        <row r="1530">
          <cell r="B1530" t="str">
            <v>Jun 2011</v>
          </cell>
          <cell r="J1530">
            <v>1113.56</v>
          </cell>
        </row>
        <row r="1531">
          <cell r="B1531" t="str">
            <v>Jun 2011</v>
          </cell>
          <cell r="J1531">
            <v>40.26</v>
          </cell>
        </row>
        <row r="1532">
          <cell r="B1532" t="str">
            <v>Jun 2011</v>
          </cell>
          <cell r="J1532">
            <v>0</v>
          </cell>
        </row>
        <row r="1533">
          <cell r="B1533" t="str">
            <v>Jun 2011</v>
          </cell>
          <cell r="J1533">
            <v>37.86</v>
          </cell>
        </row>
        <row r="1534">
          <cell r="B1534" t="str">
            <v>Jun 2011</v>
          </cell>
          <cell r="J1534">
            <v>0</v>
          </cell>
        </row>
        <row r="1535">
          <cell r="B1535" t="str">
            <v>Jun 2011</v>
          </cell>
          <cell r="J1535">
            <v>76.44</v>
          </cell>
        </row>
        <row r="1536">
          <cell r="B1536" t="str">
            <v>Jun 2011</v>
          </cell>
          <cell r="J1536">
            <v>0</v>
          </cell>
        </row>
        <row r="1537">
          <cell r="B1537" t="str">
            <v>Jun 2011</v>
          </cell>
          <cell r="J1537">
            <v>0</v>
          </cell>
        </row>
        <row r="1538">
          <cell r="B1538" t="str">
            <v>Jun 2011</v>
          </cell>
          <cell r="J1538">
            <v>0</v>
          </cell>
        </row>
        <row r="1539">
          <cell r="B1539" t="str">
            <v>Jun 2011</v>
          </cell>
          <cell r="J1539">
            <v>0</v>
          </cell>
        </row>
        <row r="1540">
          <cell r="B1540" t="str">
            <v>Jun 2011</v>
          </cell>
          <cell r="J1540">
            <v>-22.6</v>
          </cell>
        </row>
        <row r="1541">
          <cell r="B1541" t="str">
            <v>Jun 2011</v>
          </cell>
          <cell r="J1541">
            <v>0.64</v>
          </cell>
        </row>
        <row r="1542">
          <cell r="B1542" t="str">
            <v>Jun 2011</v>
          </cell>
          <cell r="J1542">
            <v>0</v>
          </cell>
        </row>
        <row r="1543">
          <cell r="B1543" t="str">
            <v>Jun 2011</v>
          </cell>
          <cell r="J1543">
            <v>305.11</v>
          </cell>
        </row>
        <row r="1544">
          <cell r="B1544" t="str">
            <v>Jun 2011</v>
          </cell>
          <cell r="J1544">
            <v>75.010000000000005</v>
          </cell>
        </row>
        <row r="1545">
          <cell r="B1545" t="str">
            <v>Jun 2011</v>
          </cell>
          <cell r="J1545">
            <v>0</v>
          </cell>
        </row>
        <row r="1546">
          <cell r="B1546" t="str">
            <v>Jun 2011</v>
          </cell>
          <cell r="J1546">
            <v>0</v>
          </cell>
        </row>
        <row r="1547">
          <cell r="B1547" t="str">
            <v>Jun 2011</v>
          </cell>
          <cell r="J1547">
            <v>0</v>
          </cell>
        </row>
        <row r="1548">
          <cell r="B1548" t="str">
            <v>Jun 2011</v>
          </cell>
          <cell r="J1548">
            <v>0</v>
          </cell>
        </row>
        <row r="1549">
          <cell r="B1549" t="str">
            <v>Jun 2011</v>
          </cell>
          <cell r="J1549">
            <v>0</v>
          </cell>
        </row>
        <row r="1550">
          <cell r="B1550" t="str">
            <v>Jun 2011</v>
          </cell>
          <cell r="J1550">
            <v>0</v>
          </cell>
        </row>
        <row r="1551">
          <cell r="B1551" t="str">
            <v>Jun 2011</v>
          </cell>
          <cell r="J1551">
            <v>0</v>
          </cell>
        </row>
        <row r="1552">
          <cell r="B1552" t="str">
            <v>Jul 2011</v>
          </cell>
          <cell r="J1552">
            <v>0</v>
          </cell>
        </row>
        <row r="1553">
          <cell r="B1553" t="str">
            <v>Jul 2011</v>
          </cell>
          <cell r="J1553">
            <v>7.42</v>
          </cell>
        </row>
        <row r="1554">
          <cell r="B1554" t="str">
            <v>Jul 2011</v>
          </cell>
          <cell r="J1554">
            <v>0</v>
          </cell>
        </row>
        <row r="1555">
          <cell r="B1555" t="str">
            <v>Jul 2011</v>
          </cell>
          <cell r="J1555">
            <v>0</v>
          </cell>
        </row>
        <row r="1556">
          <cell r="B1556" t="str">
            <v>Jul 2011</v>
          </cell>
          <cell r="J1556">
            <v>0</v>
          </cell>
        </row>
        <row r="1557">
          <cell r="B1557" t="str">
            <v>Jul 2011</v>
          </cell>
          <cell r="J1557">
            <v>0</v>
          </cell>
        </row>
        <row r="1558">
          <cell r="B1558" t="str">
            <v>Jul 2011</v>
          </cell>
          <cell r="J1558">
            <v>0</v>
          </cell>
        </row>
        <row r="1559">
          <cell r="B1559" t="str">
            <v>Jul 2011</v>
          </cell>
          <cell r="J1559">
            <v>0</v>
          </cell>
        </row>
        <row r="1560">
          <cell r="B1560" t="str">
            <v>Jul 2011</v>
          </cell>
          <cell r="J1560">
            <v>0</v>
          </cell>
        </row>
        <row r="1561">
          <cell r="B1561" t="str">
            <v>Jul 2011</v>
          </cell>
          <cell r="J1561">
            <v>0</v>
          </cell>
        </row>
        <row r="1562">
          <cell r="B1562" t="str">
            <v>Jul 2011</v>
          </cell>
          <cell r="J1562">
            <v>0</v>
          </cell>
        </row>
        <row r="1563">
          <cell r="B1563" t="str">
            <v>Jul 2011</v>
          </cell>
          <cell r="J1563">
            <v>0</v>
          </cell>
        </row>
        <row r="1564">
          <cell r="B1564" t="str">
            <v>Jul 2011</v>
          </cell>
          <cell r="J1564">
            <v>0</v>
          </cell>
        </row>
        <row r="1565">
          <cell r="B1565" t="str">
            <v>Jul 2011</v>
          </cell>
          <cell r="J1565">
            <v>0</v>
          </cell>
        </row>
        <row r="1566">
          <cell r="B1566" t="str">
            <v>Jul 2011</v>
          </cell>
          <cell r="J1566">
            <v>0</v>
          </cell>
        </row>
        <row r="1567">
          <cell r="B1567" t="str">
            <v>Jul 2011</v>
          </cell>
          <cell r="J1567">
            <v>0</v>
          </cell>
        </row>
        <row r="1568">
          <cell r="B1568" t="str">
            <v>Jul 2011</v>
          </cell>
          <cell r="J1568">
            <v>0</v>
          </cell>
        </row>
        <row r="1569">
          <cell r="B1569" t="str">
            <v>Jul 2011</v>
          </cell>
          <cell r="J1569">
            <v>0</v>
          </cell>
        </row>
        <row r="1570">
          <cell r="B1570" t="str">
            <v>Jul 2011</v>
          </cell>
          <cell r="J1570">
            <v>0</v>
          </cell>
        </row>
        <row r="1571">
          <cell r="B1571" t="str">
            <v>Jul 2011</v>
          </cell>
          <cell r="J1571">
            <v>0</v>
          </cell>
        </row>
        <row r="1572">
          <cell r="B1572" t="str">
            <v>Jul 2011</v>
          </cell>
          <cell r="J1572">
            <v>0</v>
          </cell>
        </row>
        <row r="1573">
          <cell r="B1573" t="str">
            <v>Jul 2011</v>
          </cell>
          <cell r="J1573">
            <v>0</v>
          </cell>
        </row>
        <row r="1574">
          <cell r="B1574" t="str">
            <v>Jul 2011</v>
          </cell>
          <cell r="J1574">
            <v>0</v>
          </cell>
        </row>
        <row r="1575">
          <cell r="B1575" t="str">
            <v>Jul 2011</v>
          </cell>
          <cell r="J1575">
            <v>5</v>
          </cell>
        </row>
        <row r="1576">
          <cell r="B1576" t="str">
            <v>Jul 2011</v>
          </cell>
          <cell r="J1576">
            <v>0</v>
          </cell>
        </row>
        <row r="1577">
          <cell r="B1577" t="str">
            <v>Jul 2011</v>
          </cell>
          <cell r="J1577">
            <v>0</v>
          </cell>
        </row>
        <row r="1578">
          <cell r="B1578" t="str">
            <v>Jul 2011</v>
          </cell>
          <cell r="J1578">
            <v>0</v>
          </cell>
        </row>
        <row r="1579">
          <cell r="B1579" t="str">
            <v>Jul 2011</v>
          </cell>
          <cell r="J1579">
            <v>0</v>
          </cell>
        </row>
        <row r="1580">
          <cell r="B1580" t="str">
            <v>Jul 2011</v>
          </cell>
          <cell r="J1580">
            <v>0</v>
          </cell>
        </row>
        <row r="1581">
          <cell r="B1581" t="str">
            <v>Jul 2011</v>
          </cell>
          <cell r="J1581">
            <v>0</v>
          </cell>
        </row>
        <row r="1582">
          <cell r="B1582" t="str">
            <v>Jul 2011</v>
          </cell>
          <cell r="J1582">
            <v>38.049999999999997</v>
          </cell>
        </row>
        <row r="1583">
          <cell r="B1583" t="str">
            <v>Jul 2011</v>
          </cell>
          <cell r="J1583">
            <v>0</v>
          </cell>
        </row>
        <row r="1584">
          <cell r="B1584" t="str">
            <v>Jul 2011</v>
          </cell>
          <cell r="J1584">
            <v>0</v>
          </cell>
        </row>
        <row r="1585">
          <cell r="B1585" t="str">
            <v>Jul 2011</v>
          </cell>
          <cell r="J1585">
            <v>0</v>
          </cell>
        </row>
        <row r="1586">
          <cell r="B1586" t="str">
            <v>Jul 2011</v>
          </cell>
          <cell r="J1586">
            <v>5.14</v>
          </cell>
        </row>
        <row r="1587">
          <cell r="B1587" t="str">
            <v>Jul 2011</v>
          </cell>
          <cell r="J1587">
            <v>0</v>
          </cell>
        </row>
        <row r="1588">
          <cell r="B1588" t="str">
            <v>Jul 2011</v>
          </cell>
          <cell r="J1588">
            <v>7.67</v>
          </cell>
        </row>
        <row r="1589">
          <cell r="B1589" t="str">
            <v>Jul 2011</v>
          </cell>
          <cell r="J1589">
            <v>0</v>
          </cell>
        </row>
        <row r="1590">
          <cell r="B1590" t="str">
            <v>Jul 2011</v>
          </cell>
          <cell r="J1590">
            <v>0</v>
          </cell>
        </row>
        <row r="1591">
          <cell r="B1591" t="str">
            <v>Jul 2011</v>
          </cell>
          <cell r="J1591">
            <v>0</v>
          </cell>
        </row>
        <row r="1592">
          <cell r="B1592" t="str">
            <v>Jul 2011</v>
          </cell>
          <cell r="J1592">
            <v>0</v>
          </cell>
        </row>
        <row r="1593">
          <cell r="B1593" t="str">
            <v>Jul 2011</v>
          </cell>
          <cell r="J1593">
            <v>0</v>
          </cell>
        </row>
        <row r="1594">
          <cell r="B1594" t="str">
            <v>Jul 2011</v>
          </cell>
          <cell r="J1594">
            <v>0</v>
          </cell>
        </row>
        <row r="1595">
          <cell r="B1595" t="str">
            <v>Jul 2011</v>
          </cell>
          <cell r="J1595">
            <v>0</v>
          </cell>
        </row>
        <row r="1596">
          <cell r="B1596" t="str">
            <v>Jul 2011</v>
          </cell>
          <cell r="J1596">
            <v>0</v>
          </cell>
        </row>
        <row r="1597">
          <cell r="B1597" t="str">
            <v>Jul 2011</v>
          </cell>
          <cell r="J1597">
            <v>0</v>
          </cell>
        </row>
        <row r="1598">
          <cell r="B1598" t="str">
            <v>Jul 2011</v>
          </cell>
          <cell r="J1598">
            <v>0</v>
          </cell>
        </row>
        <row r="1599">
          <cell r="B1599" t="str">
            <v>Jul 2011</v>
          </cell>
          <cell r="J1599">
            <v>0</v>
          </cell>
        </row>
        <row r="1600">
          <cell r="B1600" t="str">
            <v>Jul 2011</v>
          </cell>
          <cell r="J1600">
            <v>0</v>
          </cell>
        </row>
        <row r="1601">
          <cell r="B1601" t="str">
            <v>Jul 2011</v>
          </cell>
          <cell r="J1601">
            <v>0</v>
          </cell>
        </row>
        <row r="1602">
          <cell r="B1602" t="str">
            <v>Jul 2011</v>
          </cell>
          <cell r="J1602">
            <v>0</v>
          </cell>
        </row>
        <row r="1603">
          <cell r="B1603" t="str">
            <v>Jul 2011</v>
          </cell>
          <cell r="J1603">
            <v>0</v>
          </cell>
        </row>
        <row r="1604">
          <cell r="B1604" t="str">
            <v>Jul 2011</v>
          </cell>
          <cell r="J1604">
            <v>0</v>
          </cell>
        </row>
        <row r="1605">
          <cell r="B1605" t="str">
            <v>Jul 2011</v>
          </cell>
          <cell r="J1605">
            <v>0</v>
          </cell>
        </row>
        <row r="1606">
          <cell r="B1606" t="str">
            <v>Jul 2011</v>
          </cell>
          <cell r="J1606">
            <v>0</v>
          </cell>
        </row>
        <row r="1607">
          <cell r="B1607" t="str">
            <v>Jul 2011</v>
          </cell>
          <cell r="J1607">
            <v>0</v>
          </cell>
        </row>
        <row r="1608">
          <cell r="B1608" t="str">
            <v>Jul 2011</v>
          </cell>
          <cell r="J1608">
            <v>0</v>
          </cell>
        </row>
        <row r="1609">
          <cell r="B1609" t="str">
            <v>Jul 2011</v>
          </cell>
          <cell r="J1609">
            <v>0</v>
          </cell>
        </row>
        <row r="1610">
          <cell r="B1610" t="str">
            <v>Jul 2011</v>
          </cell>
          <cell r="J1610">
            <v>0</v>
          </cell>
        </row>
        <row r="1611">
          <cell r="B1611" t="str">
            <v>Jul 2011</v>
          </cell>
          <cell r="J1611">
            <v>0</v>
          </cell>
        </row>
        <row r="1612">
          <cell r="B1612" t="str">
            <v>Jul 2011</v>
          </cell>
          <cell r="J1612">
            <v>0</v>
          </cell>
        </row>
        <row r="1613">
          <cell r="B1613" t="str">
            <v>Jul 2011</v>
          </cell>
          <cell r="J1613">
            <v>0</v>
          </cell>
        </row>
        <row r="1614">
          <cell r="B1614" t="str">
            <v>Jul 2011</v>
          </cell>
          <cell r="J1614">
            <v>0</v>
          </cell>
        </row>
        <row r="1615">
          <cell r="B1615" t="str">
            <v>Jul 2011</v>
          </cell>
          <cell r="J1615">
            <v>0</v>
          </cell>
        </row>
        <row r="1616">
          <cell r="B1616" t="str">
            <v>Jul 2011</v>
          </cell>
          <cell r="J1616">
            <v>0</v>
          </cell>
        </row>
        <row r="1617">
          <cell r="B1617" t="str">
            <v>Jul 2011</v>
          </cell>
          <cell r="J1617">
            <v>0</v>
          </cell>
        </row>
        <row r="1618">
          <cell r="B1618" t="str">
            <v>Jul 2011</v>
          </cell>
          <cell r="J1618">
            <v>0</v>
          </cell>
        </row>
        <row r="1619">
          <cell r="B1619" t="str">
            <v>Jul 2011</v>
          </cell>
          <cell r="J1619">
            <v>0</v>
          </cell>
        </row>
        <row r="1620">
          <cell r="B1620" t="str">
            <v>Jul 2011</v>
          </cell>
          <cell r="J1620">
            <v>0</v>
          </cell>
        </row>
        <row r="1621">
          <cell r="B1621" t="str">
            <v>Jul 2011</v>
          </cell>
          <cell r="J1621">
            <v>0</v>
          </cell>
        </row>
        <row r="1622">
          <cell r="B1622" t="str">
            <v>Jul 2011</v>
          </cell>
          <cell r="J1622">
            <v>0</v>
          </cell>
        </row>
        <row r="1623">
          <cell r="B1623" t="str">
            <v>Jul 2011</v>
          </cell>
          <cell r="J1623">
            <v>0</v>
          </cell>
        </row>
        <row r="1624">
          <cell r="B1624" t="str">
            <v>Jul 2011</v>
          </cell>
          <cell r="J1624">
            <v>0</v>
          </cell>
        </row>
        <row r="1625">
          <cell r="B1625" t="str">
            <v>Jul 2011</v>
          </cell>
          <cell r="J1625">
            <v>0</v>
          </cell>
        </row>
        <row r="1626">
          <cell r="B1626" t="str">
            <v>Jul 2011</v>
          </cell>
          <cell r="J1626">
            <v>0</v>
          </cell>
        </row>
        <row r="1627">
          <cell r="B1627" t="str">
            <v>Jul 2011</v>
          </cell>
          <cell r="J1627">
            <v>0</v>
          </cell>
        </row>
        <row r="1628">
          <cell r="B1628" t="str">
            <v>Jul 2011</v>
          </cell>
          <cell r="J1628">
            <v>615.72</v>
          </cell>
        </row>
        <row r="1629">
          <cell r="B1629" t="str">
            <v>Jul 2011</v>
          </cell>
          <cell r="J1629">
            <v>0</v>
          </cell>
        </row>
        <row r="1630">
          <cell r="B1630" t="str">
            <v>Jul 2011</v>
          </cell>
          <cell r="J1630">
            <v>0</v>
          </cell>
        </row>
        <row r="1631">
          <cell r="B1631" t="str">
            <v>Jul 2011</v>
          </cell>
          <cell r="J1631">
            <v>0</v>
          </cell>
        </row>
        <row r="1632">
          <cell r="B1632" t="str">
            <v>Jul 2011</v>
          </cell>
          <cell r="J1632">
            <v>0</v>
          </cell>
        </row>
        <row r="1633">
          <cell r="B1633" t="str">
            <v>Jul 2011</v>
          </cell>
          <cell r="J1633">
            <v>0</v>
          </cell>
        </row>
        <row r="1634">
          <cell r="B1634" t="str">
            <v>Jul 2011</v>
          </cell>
          <cell r="J1634">
            <v>170.02</v>
          </cell>
        </row>
        <row r="1635">
          <cell r="B1635" t="str">
            <v>Jul 2011</v>
          </cell>
          <cell r="J1635">
            <v>0</v>
          </cell>
        </row>
        <row r="1636">
          <cell r="B1636" t="str">
            <v>Jul 2011</v>
          </cell>
          <cell r="J1636">
            <v>27.08</v>
          </cell>
        </row>
        <row r="1637">
          <cell r="B1637" t="str">
            <v>Jul 2011</v>
          </cell>
          <cell r="J1637">
            <v>0</v>
          </cell>
        </row>
        <row r="1638">
          <cell r="B1638" t="str">
            <v>Jul 2011</v>
          </cell>
          <cell r="J1638">
            <v>0</v>
          </cell>
        </row>
        <row r="1639">
          <cell r="B1639" t="str">
            <v>Jul 2011</v>
          </cell>
          <cell r="J1639">
            <v>0</v>
          </cell>
        </row>
        <row r="1640">
          <cell r="B1640" t="str">
            <v>Jul 2011</v>
          </cell>
          <cell r="J1640">
            <v>0</v>
          </cell>
        </row>
        <row r="1641">
          <cell r="B1641" t="str">
            <v>Jul 2011</v>
          </cell>
          <cell r="J1641">
            <v>0</v>
          </cell>
        </row>
        <row r="1642">
          <cell r="B1642" t="str">
            <v>Jul 2011</v>
          </cell>
          <cell r="J1642">
            <v>0</v>
          </cell>
        </row>
        <row r="1643">
          <cell r="B1643" t="str">
            <v>Jul 2011</v>
          </cell>
          <cell r="J1643">
            <v>0</v>
          </cell>
        </row>
        <row r="1644">
          <cell r="B1644" t="str">
            <v>Jul 2011</v>
          </cell>
          <cell r="J1644">
            <v>0</v>
          </cell>
        </row>
        <row r="1645">
          <cell r="B1645" t="str">
            <v>Jul 2011</v>
          </cell>
          <cell r="J1645">
            <v>-31.04</v>
          </cell>
        </row>
        <row r="1646">
          <cell r="B1646" t="str">
            <v>Jul 2011</v>
          </cell>
          <cell r="J1646">
            <v>-55.66</v>
          </cell>
        </row>
        <row r="1647">
          <cell r="B1647" t="str">
            <v>Jul 2011</v>
          </cell>
          <cell r="J1647">
            <v>26.87</v>
          </cell>
        </row>
        <row r="1648">
          <cell r="B1648" t="str">
            <v>Jul 2011</v>
          </cell>
          <cell r="J1648">
            <v>-5.35</v>
          </cell>
        </row>
        <row r="1649">
          <cell r="B1649" t="str">
            <v>Jul 2011</v>
          </cell>
          <cell r="J1649">
            <v>0</v>
          </cell>
        </row>
        <row r="1650">
          <cell r="B1650" t="str">
            <v>Jul 2011</v>
          </cell>
          <cell r="J1650">
            <v>-40.880000000000003</v>
          </cell>
        </row>
        <row r="1651">
          <cell r="B1651" t="str">
            <v>Jul 2011</v>
          </cell>
          <cell r="J1651">
            <v>0.11</v>
          </cell>
        </row>
        <row r="1652">
          <cell r="B1652" t="str">
            <v>Jul 2011</v>
          </cell>
          <cell r="J1652">
            <v>1.41</v>
          </cell>
        </row>
        <row r="1653">
          <cell r="B1653" t="str">
            <v>Jul 2011</v>
          </cell>
          <cell r="J1653">
            <v>-44.72</v>
          </cell>
        </row>
        <row r="1654">
          <cell r="B1654" t="str">
            <v>Jul 2011</v>
          </cell>
          <cell r="J1654">
            <v>0</v>
          </cell>
        </row>
        <row r="1655">
          <cell r="B1655" t="str">
            <v>Jul 2011</v>
          </cell>
          <cell r="J1655">
            <v>-109.55</v>
          </cell>
        </row>
        <row r="1656">
          <cell r="B1656" t="str">
            <v>Jul 2011</v>
          </cell>
          <cell r="J1656">
            <v>-76.959999999999994</v>
          </cell>
        </row>
        <row r="1657">
          <cell r="B1657" t="str">
            <v>Jul 2011</v>
          </cell>
          <cell r="J1657">
            <v>0</v>
          </cell>
        </row>
        <row r="1658">
          <cell r="B1658" t="str">
            <v>Jul 2011</v>
          </cell>
          <cell r="J1658">
            <v>0</v>
          </cell>
        </row>
        <row r="1659">
          <cell r="B1659" t="str">
            <v>Jul 2011</v>
          </cell>
          <cell r="J1659">
            <v>-126.25</v>
          </cell>
        </row>
        <row r="1660">
          <cell r="B1660" t="str">
            <v>Jul 2011</v>
          </cell>
          <cell r="J1660">
            <v>5.53</v>
          </cell>
        </row>
        <row r="1661">
          <cell r="B1661" t="str">
            <v>Jul 2011</v>
          </cell>
          <cell r="J1661">
            <v>-9.76</v>
          </cell>
        </row>
        <row r="1662">
          <cell r="B1662" t="str">
            <v>Jul 2011</v>
          </cell>
          <cell r="J1662">
            <v>0</v>
          </cell>
        </row>
        <row r="1663">
          <cell r="B1663" t="str">
            <v>Jul 2011</v>
          </cell>
          <cell r="J1663">
            <v>0</v>
          </cell>
        </row>
        <row r="1664">
          <cell r="B1664" t="str">
            <v>Jul 2011</v>
          </cell>
          <cell r="J1664">
            <v>0</v>
          </cell>
        </row>
        <row r="1665">
          <cell r="B1665" t="str">
            <v>Jul 2011</v>
          </cell>
          <cell r="J1665">
            <v>-9.69</v>
          </cell>
        </row>
        <row r="1666">
          <cell r="B1666" t="str">
            <v>Jul 2011</v>
          </cell>
          <cell r="J1666">
            <v>0</v>
          </cell>
        </row>
        <row r="1667">
          <cell r="B1667" t="str">
            <v>Jul 2011</v>
          </cell>
          <cell r="J1667">
            <v>7.48</v>
          </cell>
        </row>
        <row r="1668">
          <cell r="B1668" t="str">
            <v>Jul 2011</v>
          </cell>
          <cell r="J1668">
            <v>-103.74</v>
          </cell>
        </row>
        <row r="1669">
          <cell r="B1669" t="str">
            <v>Jul 2011</v>
          </cell>
          <cell r="J1669">
            <v>0</v>
          </cell>
        </row>
        <row r="1670">
          <cell r="B1670" t="str">
            <v>Jul 2011</v>
          </cell>
          <cell r="J1670">
            <v>-42.33</v>
          </cell>
        </row>
        <row r="1671">
          <cell r="B1671" t="str">
            <v>Jul 2011</v>
          </cell>
          <cell r="J1671">
            <v>0</v>
          </cell>
        </row>
        <row r="1672">
          <cell r="B1672" t="str">
            <v>Jul 2011</v>
          </cell>
          <cell r="J1672">
            <v>0</v>
          </cell>
        </row>
        <row r="1673">
          <cell r="B1673" t="str">
            <v>Jul 2011</v>
          </cell>
          <cell r="J1673">
            <v>12.99</v>
          </cell>
        </row>
        <row r="1674">
          <cell r="B1674" t="str">
            <v>Jul 2011</v>
          </cell>
          <cell r="J1674">
            <v>14.64</v>
          </cell>
        </row>
        <row r="1675">
          <cell r="B1675" t="str">
            <v>Jul 2011</v>
          </cell>
          <cell r="J1675">
            <v>3.61</v>
          </cell>
        </row>
        <row r="1676">
          <cell r="B1676" t="str">
            <v>Jul 2011</v>
          </cell>
          <cell r="J1676">
            <v>69.13</v>
          </cell>
        </row>
        <row r="1677">
          <cell r="B1677" t="str">
            <v>Jul 2011</v>
          </cell>
          <cell r="J1677">
            <v>-72.44</v>
          </cell>
        </row>
        <row r="1678">
          <cell r="B1678" t="str">
            <v>Jul 2011</v>
          </cell>
          <cell r="J1678">
            <v>-182.79</v>
          </cell>
        </row>
        <row r="1679">
          <cell r="B1679" t="str">
            <v>Jul 2011</v>
          </cell>
          <cell r="J1679">
            <v>-67.88</v>
          </cell>
        </row>
        <row r="1680">
          <cell r="B1680" t="str">
            <v>Jul 2011</v>
          </cell>
          <cell r="J1680">
            <v>10.92</v>
          </cell>
        </row>
        <row r="1681">
          <cell r="B1681" t="str">
            <v>Jul 2011</v>
          </cell>
          <cell r="J1681">
            <v>543.72</v>
          </cell>
        </row>
        <row r="1682">
          <cell r="B1682" t="str">
            <v>Jul 2011</v>
          </cell>
          <cell r="J1682">
            <v>-5.4</v>
          </cell>
        </row>
        <row r="1683">
          <cell r="B1683" t="str">
            <v>Jul 2011</v>
          </cell>
          <cell r="J1683">
            <v>-40.270000000000003</v>
          </cell>
        </row>
        <row r="1684">
          <cell r="B1684" t="str">
            <v>Jul 2011</v>
          </cell>
          <cell r="J1684">
            <v>-157.91999999999999</v>
          </cell>
        </row>
        <row r="1685">
          <cell r="B1685" t="str">
            <v>Jul 2011</v>
          </cell>
          <cell r="J1685">
            <v>0</v>
          </cell>
        </row>
        <row r="1686">
          <cell r="B1686" t="str">
            <v>Jul 2011</v>
          </cell>
          <cell r="J1686">
            <v>0</v>
          </cell>
        </row>
        <row r="1687">
          <cell r="B1687" t="str">
            <v>Jul 2011</v>
          </cell>
          <cell r="J1687">
            <v>0</v>
          </cell>
        </row>
        <row r="1688">
          <cell r="B1688" t="str">
            <v>Jul 2011</v>
          </cell>
          <cell r="J1688">
            <v>0</v>
          </cell>
        </row>
        <row r="1689">
          <cell r="B1689" t="str">
            <v>Jul 2011</v>
          </cell>
          <cell r="J1689">
            <v>-0.24</v>
          </cell>
        </row>
        <row r="1690">
          <cell r="B1690" t="str">
            <v>Jul 2011</v>
          </cell>
          <cell r="J1690">
            <v>-1.52</v>
          </cell>
        </row>
        <row r="1691">
          <cell r="B1691" t="str">
            <v>Jul 2011</v>
          </cell>
          <cell r="J1691">
            <v>0</v>
          </cell>
        </row>
        <row r="1692">
          <cell r="B1692" t="str">
            <v>Jul 2011</v>
          </cell>
          <cell r="J1692">
            <v>-57.46</v>
          </cell>
        </row>
        <row r="1693">
          <cell r="B1693" t="str">
            <v>Jul 2011</v>
          </cell>
          <cell r="J1693">
            <v>-8.9600000000000009</v>
          </cell>
        </row>
        <row r="1694">
          <cell r="B1694" t="str">
            <v>Jul 2011</v>
          </cell>
          <cell r="J1694">
            <v>-4.5599999999999996</v>
          </cell>
        </row>
        <row r="1695">
          <cell r="B1695" t="str">
            <v>Jul 2011</v>
          </cell>
          <cell r="J1695">
            <v>-0.08</v>
          </cell>
        </row>
        <row r="1696">
          <cell r="B1696" t="str">
            <v>Jul 2011</v>
          </cell>
          <cell r="J1696">
            <v>0</v>
          </cell>
        </row>
        <row r="1697">
          <cell r="B1697" t="str">
            <v>Jul 2011</v>
          </cell>
          <cell r="J1697">
            <v>-2.88</v>
          </cell>
        </row>
        <row r="1698">
          <cell r="B1698" t="str">
            <v>Jul 2011</v>
          </cell>
          <cell r="J1698">
            <v>-8.8800000000000008</v>
          </cell>
        </row>
        <row r="1699">
          <cell r="B1699" t="str">
            <v>Jul 2011</v>
          </cell>
          <cell r="J1699">
            <v>0</v>
          </cell>
        </row>
        <row r="1700">
          <cell r="B1700" t="str">
            <v>Jul 2011</v>
          </cell>
          <cell r="J1700">
            <v>-0.57999999999999996</v>
          </cell>
        </row>
        <row r="1701">
          <cell r="B1701" t="str">
            <v>Jul 2011</v>
          </cell>
          <cell r="J1701">
            <v>-0.16</v>
          </cell>
        </row>
        <row r="1702">
          <cell r="B1702" t="str">
            <v>Jul 2011</v>
          </cell>
          <cell r="J1702">
            <v>-5.72</v>
          </cell>
        </row>
        <row r="1703">
          <cell r="B1703" t="str">
            <v>Jul 2011</v>
          </cell>
          <cell r="J1703">
            <v>-4.42</v>
          </cell>
        </row>
        <row r="1704">
          <cell r="B1704" t="str">
            <v>Jul 2011</v>
          </cell>
          <cell r="J1704">
            <v>-3.36</v>
          </cell>
        </row>
        <row r="1705">
          <cell r="B1705" t="str">
            <v>Jul 2011</v>
          </cell>
          <cell r="J1705">
            <v>-0.72</v>
          </cell>
        </row>
        <row r="1706">
          <cell r="B1706" t="str">
            <v>Jul 2011</v>
          </cell>
          <cell r="J1706">
            <v>-1.28</v>
          </cell>
        </row>
        <row r="1707">
          <cell r="B1707" t="str">
            <v>Jul 2011</v>
          </cell>
          <cell r="J1707">
            <v>0</v>
          </cell>
        </row>
        <row r="1708">
          <cell r="B1708" t="str">
            <v>Jul 2011</v>
          </cell>
          <cell r="J1708">
            <v>0</v>
          </cell>
        </row>
        <row r="1709">
          <cell r="B1709" t="str">
            <v>Jul 2011</v>
          </cell>
          <cell r="J1709">
            <v>0</v>
          </cell>
        </row>
        <row r="1710">
          <cell r="B1710" t="str">
            <v>Jul 2011</v>
          </cell>
          <cell r="J1710">
            <v>0</v>
          </cell>
        </row>
        <row r="1711">
          <cell r="B1711" t="str">
            <v>Jul 2011</v>
          </cell>
          <cell r="J1711">
            <v>-0.52</v>
          </cell>
        </row>
        <row r="1712">
          <cell r="B1712" t="str">
            <v>Jul 2011</v>
          </cell>
          <cell r="J1712">
            <v>-0.33</v>
          </cell>
        </row>
        <row r="1713">
          <cell r="B1713" t="str">
            <v>Jul 2011</v>
          </cell>
          <cell r="J1713">
            <v>0</v>
          </cell>
        </row>
        <row r="1714">
          <cell r="B1714" t="str">
            <v>Jul 2011</v>
          </cell>
          <cell r="J1714">
            <v>-0.16</v>
          </cell>
        </row>
        <row r="1715">
          <cell r="B1715" t="str">
            <v>Jul 2011</v>
          </cell>
          <cell r="J1715">
            <v>0</v>
          </cell>
        </row>
        <row r="1716">
          <cell r="B1716" t="str">
            <v>Jul 2011</v>
          </cell>
          <cell r="J1716">
            <v>0</v>
          </cell>
        </row>
        <row r="1717">
          <cell r="B1717" t="str">
            <v>Jul 2011</v>
          </cell>
          <cell r="J1717">
            <v>0</v>
          </cell>
        </row>
        <row r="1718">
          <cell r="B1718" t="str">
            <v>Jul 2011</v>
          </cell>
          <cell r="J1718">
            <v>0</v>
          </cell>
        </row>
        <row r="1719">
          <cell r="B1719" t="str">
            <v>Jul 2011</v>
          </cell>
          <cell r="J1719">
            <v>0</v>
          </cell>
        </row>
        <row r="1720">
          <cell r="B1720" t="str">
            <v>Jul 2011</v>
          </cell>
          <cell r="J1720">
            <v>0</v>
          </cell>
        </row>
        <row r="1721">
          <cell r="B1721" t="str">
            <v>Jul 2011</v>
          </cell>
          <cell r="J1721">
            <v>0</v>
          </cell>
        </row>
        <row r="1722">
          <cell r="B1722" t="str">
            <v>Jul 2011</v>
          </cell>
          <cell r="J1722">
            <v>0</v>
          </cell>
        </row>
        <row r="1723">
          <cell r="B1723" t="str">
            <v>Jul 2011</v>
          </cell>
          <cell r="J1723">
            <v>0</v>
          </cell>
        </row>
        <row r="1724">
          <cell r="B1724" t="str">
            <v>Jul 2011</v>
          </cell>
          <cell r="J1724">
            <v>0</v>
          </cell>
        </row>
        <row r="1725">
          <cell r="B1725" t="str">
            <v>Jul 2011</v>
          </cell>
          <cell r="J1725">
            <v>0</v>
          </cell>
        </row>
        <row r="1726">
          <cell r="B1726" t="str">
            <v>Jul 2011</v>
          </cell>
          <cell r="J1726">
            <v>0</v>
          </cell>
        </row>
        <row r="1727">
          <cell r="B1727" t="str">
            <v>Jul 2011</v>
          </cell>
          <cell r="J1727">
            <v>0</v>
          </cell>
        </row>
        <row r="1728">
          <cell r="B1728" t="str">
            <v>Jul 2011</v>
          </cell>
          <cell r="J1728">
            <v>0</v>
          </cell>
        </row>
        <row r="1729">
          <cell r="B1729" t="str">
            <v>Jul 2011</v>
          </cell>
          <cell r="J1729">
            <v>0</v>
          </cell>
        </row>
        <row r="1730">
          <cell r="B1730" t="str">
            <v>Jul 2011</v>
          </cell>
          <cell r="J1730">
            <v>-1.04</v>
          </cell>
        </row>
        <row r="1731">
          <cell r="B1731" t="str">
            <v>Jul 2011</v>
          </cell>
          <cell r="J1731">
            <v>344.38</v>
          </cell>
        </row>
        <row r="1732">
          <cell r="B1732" t="str">
            <v>Jul 2011</v>
          </cell>
          <cell r="J1732">
            <v>0</v>
          </cell>
        </row>
        <row r="1733">
          <cell r="B1733" t="str">
            <v>Jul 2011</v>
          </cell>
          <cell r="J1733">
            <v>0</v>
          </cell>
        </row>
        <row r="1734">
          <cell r="B1734" t="str">
            <v>Jul 2011</v>
          </cell>
          <cell r="J1734">
            <v>0</v>
          </cell>
        </row>
        <row r="1735">
          <cell r="B1735" t="str">
            <v>Jul 2011</v>
          </cell>
          <cell r="J1735">
            <v>0</v>
          </cell>
        </row>
        <row r="1736">
          <cell r="B1736" t="str">
            <v>Jul 2011</v>
          </cell>
          <cell r="J1736">
            <v>0</v>
          </cell>
        </row>
        <row r="1737">
          <cell r="B1737" t="str">
            <v>Jul 2011</v>
          </cell>
          <cell r="J1737">
            <v>0</v>
          </cell>
        </row>
        <row r="1738">
          <cell r="B1738" t="str">
            <v>Jul 2011</v>
          </cell>
          <cell r="J1738">
            <v>0</v>
          </cell>
        </row>
        <row r="1739">
          <cell r="B1739" t="str">
            <v>Jul 2011</v>
          </cell>
          <cell r="J1739">
            <v>0</v>
          </cell>
        </row>
        <row r="1740">
          <cell r="B1740" t="str">
            <v>Jul 2011</v>
          </cell>
          <cell r="J1740">
            <v>-0.88</v>
          </cell>
        </row>
        <row r="1741">
          <cell r="B1741" t="str">
            <v>Jul 2011</v>
          </cell>
          <cell r="J1741">
            <v>-0.22</v>
          </cell>
        </row>
        <row r="1742">
          <cell r="B1742" t="str">
            <v>Jul 2011</v>
          </cell>
          <cell r="J1742">
            <v>-4.6399999999999997</v>
          </cell>
        </row>
        <row r="1743">
          <cell r="B1743" t="str">
            <v>Jul 2011</v>
          </cell>
          <cell r="J1743">
            <v>-4.9000000000000004</v>
          </cell>
        </row>
        <row r="1744">
          <cell r="B1744" t="str">
            <v>Jul 2011</v>
          </cell>
          <cell r="J1744">
            <v>-1.02</v>
          </cell>
        </row>
        <row r="1745">
          <cell r="B1745" t="str">
            <v>Jul 2011</v>
          </cell>
          <cell r="J1745">
            <v>0</v>
          </cell>
        </row>
        <row r="1746">
          <cell r="B1746" t="str">
            <v>Jul 2011</v>
          </cell>
          <cell r="J1746">
            <v>0</v>
          </cell>
        </row>
        <row r="1747">
          <cell r="B1747" t="str">
            <v>Jul 2011</v>
          </cell>
          <cell r="J1747">
            <v>0</v>
          </cell>
        </row>
        <row r="1748">
          <cell r="B1748" t="str">
            <v>Jul 2011</v>
          </cell>
          <cell r="J1748">
            <v>0</v>
          </cell>
        </row>
        <row r="1749">
          <cell r="B1749" t="str">
            <v>Jul 2011</v>
          </cell>
          <cell r="J1749">
            <v>0</v>
          </cell>
        </row>
        <row r="1750">
          <cell r="B1750" t="str">
            <v>Jul 2011</v>
          </cell>
          <cell r="J1750">
            <v>0</v>
          </cell>
        </row>
        <row r="1751">
          <cell r="B1751" t="str">
            <v>Jul 2011</v>
          </cell>
          <cell r="J1751">
            <v>20.88</v>
          </cell>
        </row>
        <row r="1752">
          <cell r="B1752" t="str">
            <v>Jul 2011</v>
          </cell>
          <cell r="J1752">
            <v>0</v>
          </cell>
        </row>
        <row r="1753">
          <cell r="B1753" t="str">
            <v>Jul 2011</v>
          </cell>
          <cell r="J1753">
            <v>0</v>
          </cell>
        </row>
        <row r="1754">
          <cell r="B1754" t="str">
            <v>Jul 2011</v>
          </cell>
          <cell r="J1754">
            <v>-188.78</v>
          </cell>
        </row>
        <row r="1755">
          <cell r="B1755" t="str">
            <v>Jul 2011</v>
          </cell>
          <cell r="J1755">
            <v>-1380.38</v>
          </cell>
        </row>
        <row r="1756">
          <cell r="B1756" t="str">
            <v>Jul 2011</v>
          </cell>
          <cell r="J1756">
            <v>967.11</v>
          </cell>
        </row>
        <row r="1757">
          <cell r="B1757" t="str">
            <v>Jul 2011</v>
          </cell>
          <cell r="J1757">
            <v>0</v>
          </cell>
        </row>
        <row r="1758">
          <cell r="B1758" t="str">
            <v>Jul 2011</v>
          </cell>
          <cell r="J1758">
            <v>-926.21</v>
          </cell>
        </row>
        <row r="1759">
          <cell r="B1759" t="str">
            <v>Jul 2011</v>
          </cell>
          <cell r="J1759">
            <v>0</v>
          </cell>
        </row>
        <row r="1760">
          <cell r="B1760" t="str">
            <v>Jul 2011</v>
          </cell>
          <cell r="J1760">
            <v>0</v>
          </cell>
        </row>
        <row r="1761">
          <cell r="B1761" t="str">
            <v>Jul 2011</v>
          </cell>
          <cell r="J1761">
            <v>0</v>
          </cell>
        </row>
        <row r="1762">
          <cell r="B1762" t="str">
            <v>Jul 2011</v>
          </cell>
          <cell r="J1762">
            <v>0</v>
          </cell>
        </row>
        <row r="1763">
          <cell r="B1763" t="str">
            <v>Jul 2011</v>
          </cell>
          <cell r="J1763">
            <v>-0.15</v>
          </cell>
        </row>
        <row r="1764">
          <cell r="B1764" t="str">
            <v>Jul 2011</v>
          </cell>
          <cell r="J1764">
            <v>0</v>
          </cell>
        </row>
        <row r="1765">
          <cell r="B1765" t="str">
            <v>Jul 2011</v>
          </cell>
          <cell r="J1765">
            <v>0</v>
          </cell>
        </row>
        <row r="1766">
          <cell r="B1766" t="str">
            <v>Jul 2011</v>
          </cell>
          <cell r="J1766">
            <v>14.47</v>
          </cell>
        </row>
        <row r="1767">
          <cell r="B1767" t="str">
            <v>Jul 2011</v>
          </cell>
          <cell r="J1767">
            <v>0</v>
          </cell>
        </row>
        <row r="1768">
          <cell r="B1768" t="str">
            <v>Jul 2011</v>
          </cell>
          <cell r="J1768">
            <v>0</v>
          </cell>
        </row>
        <row r="1769">
          <cell r="B1769" t="str">
            <v>Jul 2011</v>
          </cell>
          <cell r="J1769">
            <v>28.3</v>
          </cell>
        </row>
        <row r="1770">
          <cell r="B1770" t="str">
            <v>Jul 2011</v>
          </cell>
          <cell r="J1770">
            <v>0</v>
          </cell>
        </row>
        <row r="1771">
          <cell r="B1771" t="str">
            <v>Jul 2011</v>
          </cell>
          <cell r="J1771">
            <v>27.05</v>
          </cell>
        </row>
        <row r="1772">
          <cell r="B1772" t="str">
            <v>Jul 2011</v>
          </cell>
          <cell r="J1772">
            <v>0</v>
          </cell>
        </row>
        <row r="1773">
          <cell r="B1773" t="str">
            <v>Jul 2011</v>
          </cell>
          <cell r="J1773">
            <v>33.96</v>
          </cell>
        </row>
        <row r="1774">
          <cell r="B1774" t="str">
            <v>Jul 2011</v>
          </cell>
          <cell r="J1774">
            <v>0</v>
          </cell>
        </row>
        <row r="1775">
          <cell r="B1775" t="str">
            <v>Jul 2011</v>
          </cell>
          <cell r="J1775">
            <v>19.809999999999999</v>
          </cell>
        </row>
        <row r="1776">
          <cell r="B1776" t="str">
            <v>Jul 2011</v>
          </cell>
          <cell r="J1776">
            <v>0</v>
          </cell>
        </row>
        <row r="1777">
          <cell r="B1777" t="str">
            <v>Jul 2011</v>
          </cell>
          <cell r="J1777">
            <v>0</v>
          </cell>
        </row>
        <row r="1778">
          <cell r="B1778" t="str">
            <v>Jul 2011</v>
          </cell>
          <cell r="J1778">
            <v>0</v>
          </cell>
        </row>
        <row r="1779">
          <cell r="B1779" t="str">
            <v>Jul 2011</v>
          </cell>
          <cell r="J1779">
            <v>-11.65</v>
          </cell>
        </row>
        <row r="1780">
          <cell r="B1780" t="str">
            <v>Jul 2011</v>
          </cell>
          <cell r="J1780">
            <v>3.23</v>
          </cell>
        </row>
        <row r="1781">
          <cell r="B1781" t="str">
            <v>Jul 2011</v>
          </cell>
          <cell r="J1781">
            <v>0</v>
          </cell>
        </row>
        <row r="1782">
          <cell r="B1782" t="str">
            <v>Jul 2011</v>
          </cell>
          <cell r="J1782">
            <v>0</v>
          </cell>
        </row>
        <row r="1783">
          <cell r="B1783" t="str">
            <v>Jul 2011</v>
          </cell>
          <cell r="J1783">
            <v>0</v>
          </cell>
        </row>
        <row r="1784">
          <cell r="B1784" t="str">
            <v>Jul 2011</v>
          </cell>
          <cell r="J1784">
            <v>303.8</v>
          </cell>
        </row>
        <row r="1785">
          <cell r="B1785" t="str">
            <v>Jul 2011</v>
          </cell>
          <cell r="J1785">
            <v>9.65</v>
          </cell>
        </row>
        <row r="1786">
          <cell r="B1786" t="str">
            <v>Jul 2011</v>
          </cell>
          <cell r="J1786">
            <v>5.56</v>
          </cell>
        </row>
        <row r="1787">
          <cell r="B1787" t="str">
            <v>Jul 2011</v>
          </cell>
          <cell r="J1787">
            <v>629.79999999999995</v>
          </cell>
        </row>
        <row r="1788">
          <cell r="B1788" t="str">
            <v>Jul 2011</v>
          </cell>
          <cell r="J1788">
            <v>109.63</v>
          </cell>
        </row>
        <row r="1789">
          <cell r="B1789" t="str">
            <v>Jul 2011</v>
          </cell>
          <cell r="J1789">
            <v>27.92</v>
          </cell>
        </row>
        <row r="1790">
          <cell r="B1790" t="str">
            <v>Jul 2011</v>
          </cell>
          <cell r="J1790">
            <v>-0.11</v>
          </cell>
        </row>
        <row r="1791">
          <cell r="B1791" t="str">
            <v>Jul 2011</v>
          </cell>
          <cell r="J1791">
            <v>0</v>
          </cell>
        </row>
        <row r="1792">
          <cell r="B1792" t="str">
            <v>Jul 2011</v>
          </cell>
          <cell r="J1792">
            <v>-19.96</v>
          </cell>
        </row>
        <row r="1793">
          <cell r="B1793" t="str">
            <v>Jul 2011</v>
          </cell>
          <cell r="J1793">
            <v>8.76</v>
          </cell>
        </row>
        <row r="1794">
          <cell r="B1794" t="str">
            <v>Jul 2011</v>
          </cell>
          <cell r="J1794">
            <v>0</v>
          </cell>
        </row>
        <row r="1795">
          <cell r="B1795" t="str">
            <v>Jul 2011</v>
          </cell>
          <cell r="J1795">
            <v>0</v>
          </cell>
        </row>
        <row r="1796">
          <cell r="B1796" t="str">
            <v>Jul 2011</v>
          </cell>
          <cell r="J1796">
            <v>0</v>
          </cell>
        </row>
        <row r="1797">
          <cell r="B1797" t="str">
            <v>Jul 2011</v>
          </cell>
          <cell r="J1797">
            <v>0</v>
          </cell>
        </row>
        <row r="1798">
          <cell r="B1798" t="str">
            <v>Jul 2011</v>
          </cell>
          <cell r="J1798">
            <v>-0.9</v>
          </cell>
        </row>
        <row r="1799">
          <cell r="B1799" t="str">
            <v>Jul 2011</v>
          </cell>
          <cell r="J1799">
            <v>-0.18</v>
          </cell>
        </row>
        <row r="1800">
          <cell r="B1800" t="str">
            <v>Jul 2011</v>
          </cell>
          <cell r="J1800">
            <v>0</v>
          </cell>
        </row>
        <row r="1801">
          <cell r="B1801" t="str">
            <v>Jul 2011</v>
          </cell>
          <cell r="J1801">
            <v>9.4700000000000006</v>
          </cell>
        </row>
        <row r="1802">
          <cell r="B1802" t="str">
            <v>Jul 2011</v>
          </cell>
          <cell r="J1802">
            <v>0</v>
          </cell>
        </row>
        <row r="1803">
          <cell r="B1803" t="str">
            <v>Jul 2011</v>
          </cell>
          <cell r="J1803">
            <v>0</v>
          </cell>
        </row>
        <row r="1804">
          <cell r="B1804" t="str">
            <v>Jul 2011</v>
          </cell>
          <cell r="J1804">
            <v>0</v>
          </cell>
        </row>
        <row r="1805">
          <cell r="B1805" t="str">
            <v>Jul 2011</v>
          </cell>
          <cell r="J1805">
            <v>0</v>
          </cell>
        </row>
        <row r="1806">
          <cell r="B1806" t="str">
            <v>Jul 2011</v>
          </cell>
          <cell r="J1806">
            <v>0</v>
          </cell>
        </row>
        <row r="1807">
          <cell r="B1807" t="str">
            <v>Jul 2011</v>
          </cell>
          <cell r="J1807">
            <v>0</v>
          </cell>
        </row>
        <row r="1808">
          <cell r="B1808" t="str">
            <v>Jul 2011</v>
          </cell>
          <cell r="J1808">
            <v>0</v>
          </cell>
        </row>
        <row r="1809">
          <cell r="B1809" t="str">
            <v>Jul 2011</v>
          </cell>
          <cell r="J1809">
            <v>0</v>
          </cell>
        </row>
        <row r="1810">
          <cell r="B1810" t="str">
            <v>Aug 2011</v>
          </cell>
          <cell r="J1810">
            <v>0</v>
          </cell>
        </row>
        <row r="1811">
          <cell r="B1811" t="str">
            <v>Aug 2011</v>
          </cell>
          <cell r="J1811">
            <v>0</v>
          </cell>
        </row>
        <row r="1812">
          <cell r="B1812" t="str">
            <v>Aug 2011</v>
          </cell>
          <cell r="J1812">
            <v>0</v>
          </cell>
        </row>
        <row r="1813">
          <cell r="B1813" t="str">
            <v>Aug 2011</v>
          </cell>
          <cell r="J1813">
            <v>0</v>
          </cell>
        </row>
        <row r="1814">
          <cell r="B1814" t="str">
            <v>Aug 2011</v>
          </cell>
          <cell r="J1814">
            <v>0</v>
          </cell>
        </row>
        <row r="1815">
          <cell r="B1815" t="str">
            <v>Aug 2011</v>
          </cell>
          <cell r="J1815">
            <v>0</v>
          </cell>
        </row>
        <row r="1816">
          <cell r="B1816" t="str">
            <v>Aug 2011</v>
          </cell>
          <cell r="J1816">
            <v>0</v>
          </cell>
        </row>
        <row r="1817">
          <cell r="B1817" t="str">
            <v>Aug 2011</v>
          </cell>
          <cell r="J1817">
            <v>0</v>
          </cell>
        </row>
        <row r="1818">
          <cell r="B1818" t="str">
            <v>Aug 2011</v>
          </cell>
          <cell r="J1818">
            <v>0</v>
          </cell>
        </row>
        <row r="1819">
          <cell r="B1819" t="str">
            <v>Aug 2011</v>
          </cell>
          <cell r="J1819">
            <v>0</v>
          </cell>
        </row>
        <row r="1820">
          <cell r="B1820" t="str">
            <v>Aug 2011</v>
          </cell>
          <cell r="J1820">
            <v>0</v>
          </cell>
        </row>
        <row r="1821">
          <cell r="B1821" t="str">
            <v>Aug 2011</v>
          </cell>
          <cell r="J1821">
            <v>0</v>
          </cell>
        </row>
        <row r="1822">
          <cell r="B1822" t="str">
            <v>Aug 2011</v>
          </cell>
          <cell r="J1822">
            <v>0</v>
          </cell>
        </row>
        <row r="1823">
          <cell r="B1823" t="str">
            <v>Aug 2011</v>
          </cell>
          <cell r="J1823">
            <v>0</v>
          </cell>
        </row>
        <row r="1824">
          <cell r="B1824" t="str">
            <v>Aug 2011</v>
          </cell>
          <cell r="J1824">
            <v>0</v>
          </cell>
        </row>
        <row r="1825">
          <cell r="B1825" t="str">
            <v>Aug 2011</v>
          </cell>
          <cell r="J1825">
            <v>0</v>
          </cell>
        </row>
        <row r="1826">
          <cell r="B1826" t="str">
            <v>Aug 2011</v>
          </cell>
          <cell r="J1826">
            <v>0</v>
          </cell>
        </row>
        <row r="1827">
          <cell r="B1827" t="str">
            <v>Aug 2011</v>
          </cell>
          <cell r="J1827">
            <v>0</v>
          </cell>
        </row>
        <row r="1828">
          <cell r="B1828" t="str">
            <v>Aug 2011</v>
          </cell>
          <cell r="J1828">
            <v>0</v>
          </cell>
        </row>
        <row r="1829">
          <cell r="B1829" t="str">
            <v>Aug 2011</v>
          </cell>
          <cell r="J1829">
            <v>0</v>
          </cell>
        </row>
        <row r="1830">
          <cell r="B1830" t="str">
            <v>Aug 2011</v>
          </cell>
          <cell r="J1830">
            <v>0</v>
          </cell>
        </row>
        <row r="1831">
          <cell r="B1831" t="str">
            <v>Aug 2011</v>
          </cell>
          <cell r="J1831">
            <v>0</v>
          </cell>
        </row>
        <row r="1832">
          <cell r="B1832" t="str">
            <v>Aug 2011</v>
          </cell>
          <cell r="J1832">
            <v>0</v>
          </cell>
        </row>
        <row r="1833">
          <cell r="B1833" t="str">
            <v>Aug 2011</v>
          </cell>
          <cell r="J1833">
            <v>19.920000000000002</v>
          </cell>
        </row>
        <row r="1834">
          <cell r="B1834" t="str">
            <v>Aug 2011</v>
          </cell>
          <cell r="J1834">
            <v>0</v>
          </cell>
        </row>
        <row r="1835">
          <cell r="B1835" t="str">
            <v>Aug 2011</v>
          </cell>
          <cell r="J1835">
            <v>0</v>
          </cell>
        </row>
        <row r="1836">
          <cell r="B1836" t="str">
            <v>Aug 2011</v>
          </cell>
          <cell r="J1836">
            <v>0</v>
          </cell>
        </row>
        <row r="1837">
          <cell r="B1837" t="str">
            <v>Aug 2011</v>
          </cell>
          <cell r="J1837">
            <v>0</v>
          </cell>
        </row>
        <row r="1838">
          <cell r="B1838" t="str">
            <v>Aug 2011</v>
          </cell>
          <cell r="J1838">
            <v>0</v>
          </cell>
        </row>
        <row r="1839">
          <cell r="B1839" t="str">
            <v>Aug 2011</v>
          </cell>
          <cell r="J1839">
            <v>0</v>
          </cell>
        </row>
        <row r="1840">
          <cell r="B1840" t="str">
            <v>Aug 2011</v>
          </cell>
          <cell r="J1840">
            <v>0</v>
          </cell>
        </row>
        <row r="1841">
          <cell r="B1841" t="str">
            <v>Aug 2011</v>
          </cell>
          <cell r="J1841">
            <v>0</v>
          </cell>
        </row>
        <row r="1842">
          <cell r="B1842" t="str">
            <v>Aug 2011</v>
          </cell>
          <cell r="J1842">
            <v>0</v>
          </cell>
        </row>
        <row r="1843">
          <cell r="B1843" t="str">
            <v>Aug 2011</v>
          </cell>
          <cell r="J1843">
            <v>0</v>
          </cell>
        </row>
        <row r="1844">
          <cell r="B1844" t="str">
            <v>Aug 2011</v>
          </cell>
          <cell r="J1844">
            <v>0</v>
          </cell>
        </row>
        <row r="1845">
          <cell r="B1845" t="str">
            <v>Aug 2011</v>
          </cell>
          <cell r="J1845">
            <v>0</v>
          </cell>
        </row>
        <row r="1846">
          <cell r="B1846" t="str">
            <v>Aug 2011</v>
          </cell>
          <cell r="J1846">
            <v>0</v>
          </cell>
        </row>
        <row r="1847">
          <cell r="B1847" t="str">
            <v>Aug 2011</v>
          </cell>
          <cell r="J1847">
            <v>0</v>
          </cell>
        </row>
        <row r="1848">
          <cell r="B1848" t="str">
            <v>Aug 2011</v>
          </cell>
          <cell r="J1848">
            <v>0</v>
          </cell>
        </row>
        <row r="1849">
          <cell r="B1849" t="str">
            <v>Aug 2011</v>
          </cell>
          <cell r="J1849">
            <v>0</v>
          </cell>
        </row>
        <row r="1850">
          <cell r="B1850" t="str">
            <v>Aug 2011</v>
          </cell>
          <cell r="J1850">
            <v>0</v>
          </cell>
        </row>
        <row r="1851">
          <cell r="B1851" t="str">
            <v>Aug 2011</v>
          </cell>
          <cell r="J1851">
            <v>0</v>
          </cell>
        </row>
        <row r="1852">
          <cell r="B1852" t="str">
            <v>Aug 2011</v>
          </cell>
          <cell r="J1852">
            <v>0</v>
          </cell>
        </row>
        <row r="1853">
          <cell r="B1853" t="str">
            <v>Aug 2011</v>
          </cell>
          <cell r="J1853">
            <v>0</v>
          </cell>
        </row>
        <row r="1854">
          <cell r="B1854" t="str">
            <v>Aug 2011</v>
          </cell>
          <cell r="J1854">
            <v>0</v>
          </cell>
        </row>
        <row r="1855">
          <cell r="B1855" t="str">
            <v>Aug 2011</v>
          </cell>
          <cell r="J1855">
            <v>0</v>
          </cell>
        </row>
        <row r="1856">
          <cell r="B1856" t="str">
            <v>Aug 2011</v>
          </cell>
          <cell r="J1856">
            <v>0</v>
          </cell>
        </row>
        <row r="1857">
          <cell r="B1857" t="str">
            <v>Aug 2011</v>
          </cell>
          <cell r="J1857">
            <v>0</v>
          </cell>
        </row>
        <row r="1858">
          <cell r="B1858" t="str">
            <v>Aug 2011</v>
          </cell>
          <cell r="J1858">
            <v>0</v>
          </cell>
        </row>
        <row r="1859">
          <cell r="B1859" t="str">
            <v>Aug 2011</v>
          </cell>
          <cell r="J1859">
            <v>0</v>
          </cell>
        </row>
        <row r="1860">
          <cell r="B1860" t="str">
            <v>Aug 2011</v>
          </cell>
          <cell r="J1860">
            <v>0</v>
          </cell>
        </row>
        <row r="1861">
          <cell r="B1861" t="str">
            <v>Aug 2011</v>
          </cell>
          <cell r="J1861">
            <v>0</v>
          </cell>
        </row>
        <row r="1862">
          <cell r="B1862" t="str">
            <v>Aug 2011</v>
          </cell>
          <cell r="J1862">
            <v>0</v>
          </cell>
        </row>
        <row r="1863">
          <cell r="B1863" t="str">
            <v>Aug 2011</v>
          </cell>
          <cell r="J1863">
            <v>0</v>
          </cell>
        </row>
        <row r="1864">
          <cell r="B1864" t="str">
            <v>Aug 2011</v>
          </cell>
          <cell r="J1864">
            <v>0</v>
          </cell>
        </row>
        <row r="1865">
          <cell r="B1865" t="str">
            <v>Aug 2011</v>
          </cell>
          <cell r="J1865">
            <v>0</v>
          </cell>
        </row>
        <row r="1866">
          <cell r="B1866" t="str">
            <v>Aug 2011</v>
          </cell>
          <cell r="J1866">
            <v>0</v>
          </cell>
        </row>
        <row r="1867">
          <cell r="B1867" t="str">
            <v>Aug 2011</v>
          </cell>
          <cell r="J1867">
            <v>0</v>
          </cell>
        </row>
        <row r="1868">
          <cell r="B1868" t="str">
            <v>Aug 2011</v>
          </cell>
          <cell r="J1868">
            <v>0</v>
          </cell>
        </row>
        <row r="1869">
          <cell r="B1869" t="str">
            <v>Aug 2011</v>
          </cell>
          <cell r="J1869">
            <v>0</v>
          </cell>
        </row>
        <row r="1870">
          <cell r="B1870" t="str">
            <v>Aug 2011</v>
          </cell>
          <cell r="J1870">
            <v>0</v>
          </cell>
        </row>
        <row r="1871">
          <cell r="B1871" t="str">
            <v>Aug 2011</v>
          </cell>
          <cell r="J1871">
            <v>0</v>
          </cell>
        </row>
        <row r="1872">
          <cell r="B1872" t="str">
            <v>Aug 2011</v>
          </cell>
          <cell r="J1872">
            <v>0</v>
          </cell>
        </row>
        <row r="1873">
          <cell r="B1873" t="str">
            <v>Aug 2011</v>
          </cell>
          <cell r="J1873">
            <v>0</v>
          </cell>
        </row>
        <row r="1874">
          <cell r="B1874" t="str">
            <v>Aug 2011</v>
          </cell>
          <cell r="J1874">
            <v>0</v>
          </cell>
        </row>
        <row r="1875">
          <cell r="B1875" t="str">
            <v>Aug 2011</v>
          </cell>
          <cell r="J1875">
            <v>0</v>
          </cell>
        </row>
        <row r="1876">
          <cell r="B1876" t="str">
            <v>Aug 2011</v>
          </cell>
          <cell r="J1876">
            <v>0</v>
          </cell>
        </row>
        <row r="1877">
          <cell r="B1877" t="str">
            <v>Aug 2011</v>
          </cell>
          <cell r="J1877">
            <v>0</v>
          </cell>
        </row>
        <row r="1878">
          <cell r="B1878" t="str">
            <v>Aug 2011</v>
          </cell>
          <cell r="J1878">
            <v>0</v>
          </cell>
        </row>
        <row r="1879">
          <cell r="B1879" t="str">
            <v>Aug 2011</v>
          </cell>
          <cell r="J1879">
            <v>0</v>
          </cell>
        </row>
        <row r="1880">
          <cell r="B1880" t="str">
            <v>Aug 2011</v>
          </cell>
          <cell r="J1880">
            <v>0</v>
          </cell>
        </row>
        <row r="1881">
          <cell r="B1881" t="str">
            <v>Aug 2011</v>
          </cell>
          <cell r="J1881">
            <v>0</v>
          </cell>
        </row>
        <row r="1882">
          <cell r="B1882" t="str">
            <v>Aug 2011</v>
          </cell>
          <cell r="J1882">
            <v>0</v>
          </cell>
        </row>
        <row r="1883">
          <cell r="B1883" t="str">
            <v>Aug 2011</v>
          </cell>
          <cell r="J1883">
            <v>0</v>
          </cell>
        </row>
        <row r="1884">
          <cell r="B1884" t="str">
            <v>Aug 2011</v>
          </cell>
          <cell r="J1884">
            <v>0</v>
          </cell>
        </row>
        <row r="1885">
          <cell r="B1885" t="str">
            <v>Aug 2011</v>
          </cell>
          <cell r="J1885">
            <v>0</v>
          </cell>
        </row>
        <row r="1886">
          <cell r="B1886" t="str">
            <v>Aug 2011</v>
          </cell>
          <cell r="J1886">
            <v>-594.08000000000004</v>
          </cell>
        </row>
        <row r="1887">
          <cell r="B1887" t="str">
            <v>Aug 2011</v>
          </cell>
          <cell r="J1887">
            <v>0</v>
          </cell>
        </row>
        <row r="1888">
          <cell r="B1888" t="str">
            <v>Aug 2011</v>
          </cell>
          <cell r="J1888">
            <v>0</v>
          </cell>
        </row>
        <row r="1889">
          <cell r="B1889" t="str">
            <v>Aug 2011</v>
          </cell>
          <cell r="J1889">
            <v>0</v>
          </cell>
        </row>
        <row r="1890">
          <cell r="B1890" t="str">
            <v>Aug 2011</v>
          </cell>
          <cell r="J1890">
            <v>0.22</v>
          </cell>
        </row>
        <row r="1891">
          <cell r="B1891" t="str">
            <v>Aug 2011</v>
          </cell>
          <cell r="J1891">
            <v>0</v>
          </cell>
        </row>
        <row r="1892">
          <cell r="B1892" t="str">
            <v>Aug 2011</v>
          </cell>
          <cell r="J1892">
            <v>-104.85</v>
          </cell>
        </row>
        <row r="1893">
          <cell r="B1893" t="str">
            <v>Aug 2011</v>
          </cell>
          <cell r="J1893">
            <v>0</v>
          </cell>
        </row>
        <row r="1894">
          <cell r="B1894" t="str">
            <v>Aug 2011</v>
          </cell>
          <cell r="J1894">
            <v>-13.56</v>
          </cell>
        </row>
        <row r="1895">
          <cell r="B1895" t="str">
            <v>Aug 2011</v>
          </cell>
          <cell r="J1895">
            <v>0</v>
          </cell>
        </row>
        <row r="1896">
          <cell r="B1896" t="str">
            <v>Aug 2011</v>
          </cell>
          <cell r="J1896">
            <v>0</v>
          </cell>
        </row>
        <row r="1897">
          <cell r="B1897" t="str">
            <v>Aug 2011</v>
          </cell>
          <cell r="J1897">
            <v>0</v>
          </cell>
        </row>
        <row r="1898">
          <cell r="B1898" t="str">
            <v>Aug 2011</v>
          </cell>
          <cell r="J1898">
            <v>0</v>
          </cell>
        </row>
        <row r="1899">
          <cell r="B1899" t="str">
            <v>Aug 2011</v>
          </cell>
          <cell r="J1899">
            <v>0</v>
          </cell>
        </row>
        <row r="1900">
          <cell r="B1900" t="str">
            <v>Aug 2011</v>
          </cell>
          <cell r="J1900">
            <v>0</v>
          </cell>
        </row>
        <row r="1901">
          <cell r="B1901" t="str">
            <v>Aug 2011</v>
          </cell>
          <cell r="J1901">
            <v>0</v>
          </cell>
        </row>
        <row r="1902">
          <cell r="B1902" t="str">
            <v>Aug 2011</v>
          </cell>
          <cell r="J1902">
            <v>-3.97</v>
          </cell>
        </row>
        <row r="1903">
          <cell r="B1903" t="str">
            <v>Aug 2011</v>
          </cell>
          <cell r="J1903">
            <v>-130.99</v>
          </cell>
        </row>
        <row r="1904">
          <cell r="B1904" t="str">
            <v>Aug 2011</v>
          </cell>
          <cell r="J1904">
            <v>-63.78</v>
          </cell>
        </row>
        <row r="1905">
          <cell r="B1905" t="str">
            <v>Aug 2011</v>
          </cell>
          <cell r="J1905">
            <v>-9.3699999999999992</v>
          </cell>
        </row>
        <row r="1906">
          <cell r="B1906" t="str">
            <v>Aug 2011</v>
          </cell>
          <cell r="J1906">
            <v>-7.64</v>
          </cell>
        </row>
        <row r="1907">
          <cell r="B1907" t="str">
            <v>Aug 2011</v>
          </cell>
          <cell r="J1907">
            <v>0</v>
          </cell>
        </row>
        <row r="1908">
          <cell r="B1908" t="str">
            <v>Aug 2011</v>
          </cell>
          <cell r="J1908">
            <v>0</v>
          </cell>
        </row>
        <row r="1909">
          <cell r="B1909" t="str">
            <v>Aug 2011</v>
          </cell>
          <cell r="J1909">
            <v>-7.47</v>
          </cell>
        </row>
        <row r="1910">
          <cell r="B1910" t="str">
            <v>Aug 2011</v>
          </cell>
          <cell r="J1910">
            <v>0</v>
          </cell>
        </row>
        <row r="1911">
          <cell r="B1911" t="str">
            <v>Aug 2011</v>
          </cell>
          <cell r="J1911">
            <v>0</v>
          </cell>
        </row>
        <row r="1912">
          <cell r="B1912" t="str">
            <v>Aug 2011</v>
          </cell>
          <cell r="J1912">
            <v>-26.58</v>
          </cell>
        </row>
        <row r="1913">
          <cell r="B1913" t="str">
            <v>Aug 2011</v>
          </cell>
          <cell r="J1913">
            <v>26.76</v>
          </cell>
        </row>
        <row r="1914">
          <cell r="B1914" t="str">
            <v>Aug 2011</v>
          </cell>
          <cell r="J1914">
            <v>-12.61</v>
          </cell>
        </row>
        <row r="1915">
          <cell r="B1915" t="str">
            <v>Aug 2011</v>
          </cell>
          <cell r="J1915">
            <v>0</v>
          </cell>
        </row>
        <row r="1916">
          <cell r="B1916" t="str">
            <v>Aug 2011</v>
          </cell>
          <cell r="J1916">
            <v>0</v>
          </cell>
        </row>
        <row r="1917">
          <cell r="B1917" t="str">
            <v>Aug 2011</v>
          </cell>
          <cell r="J1917">
            <v>-28.55</v>
          </cell>
        </row>
        <row r="1918">
          <cell r="B1918" t="str">
            <v>Aug 2011</v>
          </cell>
          <cell r="J1918">
            <v>0</v>
          </cell>
        </row>
        <row r="1919">
          <cell r="B1919" t="str">
            <v>Aug 2011</v>
          </cell>
          <cell r="J1919">
            <v>0</v>
          </cell>
        </row>
        <row r="1920">
          <cell r="B1920" t="str">
            <v>Aug 2011</v>
          </cell>
          <cell r="J1920">
            <v>0</v>
          </cell>
        </row>
        <row r="1921">
          <cell r="B1921" t="str">
            <v>Aug 2011</v>
          </cell>
          <cell r="J1921">
            <v>0</v>
          </cell>
        </row>
        <row r="1922">
          <cell r="B1922" t="str">
            <v>Aug 2011</v>
          </cell>
          <cell r="J1922">
            <v>0</v>
          </cell>
        </row>
        <row r="1923">
          <cell r="B1923" t="str">
            <v>Aug 2011</v>
          </cell>
          <cell r="J1923">
            <v>-6.15</v>
          </cell>
        </row>
        <row r="1924">
          <cell r="B1924" t="str">
            <v>Aug 2011</v>
          </cell>
          <cell r="J1924">
            <v>-5.6</v>
          </cell>
        </row>
        <row r="1925">
          <cell r="B1925" t="str">
            <v>Aug 2011</v>
          </cell>
          <cell r="J1925">
            <v>0</v>
          </cell>
        </row>
        <row r="1926">
          <cell r="B1926" t="str">
            <v>Aug 2011</v>
          </cell>
          <cell r="J1926">
            <v>22.29</v>
          </cell>
        </row>
        <row r="1927">
          <cell r="B1927" t="str">
            <v>Aug 2011</v>
          </cell>
          <cell r="J1927">
            <v>0</v>
          </cell>
        </row>
        <row r="1928">
          <cell r="B1928" t="str">
            <v>Aug 2011</v>
          </cell>
          <cell r="J1928">
            <v>0</v>
          </cell>
        </row>
        <row r="1929">
          <cell r="B1929" t="str">
            <v>Aug 2011</v>
          </cell>
          <cell r="J1929">
            <v>0</v>
          </cell>
        </row>
        <row r="1930">
          <cell r="B1930" t="str">
            <v>Aug 2011</v>
          </cell>
          <cell r="J1930">
            <v>0</v>
          </cell>
        </row>
        <row r="1931">
          <cell r="B1931" t="str">
            <v>Aug 2011</v>
          </cell>
          <cell r="J1931">
            <v>-25.85</v>
          </cell>
        </row>
        <row r="1932">
          <cell r="B1932" t="str">
            <v>Aug 2011</v>
          </cell>
          <cell r="J1932">
            <v>-21.74</v>
          </cell>
        </row>
        <row r="1933">
          <cell r="B1933" t="str">
            <v>Aug 2011</v>
          </cell>
          <cell r="J1933">
            <v>-198.65</v>
          </cell>
        </row>
        <row r="1934">
          <cell r="B1934" t="str">
            <v>Aug 2011</v>
          </cell>
          <cell r="J1934">
            <v>-333.94</v>
          </cell>
        </row>
        <row r="1935">
          <cell r="B1935" t="str">
            <v>Aug 2011</v>
          </cell>
          <cell r="J1935">
            <v>-27.08</v>
          </cell>
        </row>
        <row r="1936">
          <cell r="B1936" t="str">
            <v>Aug 2011</v>
          </cell>
          <cell r="J1936">
            <v>-1.94</v>
          </cell>
        </row>
        <row r="1937">
          <cell r="B1937" t="str">
            <v>Aug 2011</v>
          </cell>
          <cell r="J1937">
            <v>-73.260000000000005</v>
          </cell>
        </row>
        <row r="1938">
          <cell r="B1938" t="str">
            <v>Aug 2011</v>
          </cell>
          <cell r="J1938">
            <v>-12.639999999999999</v>
          </cell>
        </row>
        <row r="1939">
          <cell r="B1939" t="str">
            <v>Aug 2011</v>
          </cell>
          <cell r="J1939">
            <v>-159.29</v>
          </cell>
        </row>
        <row r="1940">
          <cell r="B1940" t="str">
            <v>Aug 2011</v>
          </cell>
          <cell r="J1940">
            <v>0</v>
          </cell>
        </row>
        <row r="1941">
          <cell r="B1941" t="str">
            <v>Aug 2011</v>
          </cell>
          <cell r="J1941">
            <v>-678.21</v>
          </cell>
        </row>
        <row r="1942">
          <cell r="B1942" t="str">
            <v>Aug 2011</v>
          </cell>
          <cell r="J1942">
            <v>-233.17</v>
          </cell>
        </row>
        <row r="1943">
          <cell r="B1943" t="str">
            <v>Aug 2011</v>
          </cell>
          <cell r="J1943">
            <v>0</v>
          </cell>
        </row>
        <row r="1944">
          <cell r="B1944" t="str">
            <v>Aug 2011</v>
          </cell>
          <cell r="J1944">
            <v>0</v>
          </cell>
        </row>
        <row r="1945">
          <cell r="B1945" t="str">
            <v>Aug 2011</v>
          </cell>
          <cell r="J1945">
            <v>0</v>
          </cell>
        </row>
        <row r="1946">
          <cell r="B1946" t="str">
            <v>Aug 2011</v>
          </cell>
          <cell r="J1946">
            <v>29.03</v>
          </cell>
        </row>
        <row r="1947">
          <cell r="B1947" t="str">
            <v>Aug 2011</v>
          </cell>
          <cell r="J1947">
            <v>5.46</v>
          </cell>
        </row>
        <row r="1948">
          <cell r="B1948" t="str">
            <v>Aug 2011</v>
          </cell>
          <cell r="J1948">
            <v>0</v>
          </cell>
        </row>
        <row r="1949">
          <cell r="B1949" t="str">
            <v>Aug 2011</v>
          </cell>
          <cell r="J1949">
            <v>0</v>
          </cell>
        </row>
        <row r="1950">
          <cell r="B1950" t="str">
            <v>Aug 2011</v>
          </cell>
          <cell r="J1950">
            <v>0</v>
          </cell>
        </row>
        <row r="1951">
          <cell r="B1951" t="str">
            <v>Aug 2011</v>
          </cell>
          <cell r="J1951">
            <v>0</v>
          </cell>
        </row>
        <row r="1952">
          <cell r="B1952" t="str">
            <v>Aug 2011</v>
          </cell>
          <cell r="J1952">
            <v>-8.5399999999999991</v>
          </cell>
        </row>
        <row r="1953">
          <cell r="B1953" t="str">
            <v>Aug 2011</v>
          </cell>
          <cell r="J1953">
            <v>0</v>
          </cell>
        </row>
        <row r="1954">
          <cell r="B1954" t="str">
            <v>Aug 2011</v>
          </cell>
          <cell r="J1954">
            <v>0</v>
          </cell>
        </row>
        <row r="1955">
          <cell r="B1955" t="str">
            <v>Aug 2011</v>
          </cell>
          <cell r="J1955">
            <v>0</v>
          </cell>
        </row>
        <row r="1956">
          <cell r="B1956" t="str">
            <v>Aug 2011</v>
          </cell>
          <cell r="J1956">
            <v>-13.89</v>
          </cell>
        </row>
        <row r="1957">
          <cell r="B1957" t="str">
            <v>Aug 2011</v>
          </cell>
          <cell r="J1957">
            <v>0</v>
          </cell>
        </row>
        <row r="1958">
          <cell r="B1958" t="str">
            <v>Aug 2011</v>
          </cell>
          <cell r="J1958">
            <v>0</v>
          </cell>
        </row>
        <row r="1959">
          <cell r="B1959" t="str">
            <v>Aug 2011</v>
          </cell>
          <cell r="J1959">
            <v>0</v>
          </cell>
        </row>
        <row r="1960">
          <cell r="B1960" t="str">
            <v>Aug 2011</v>
          </cell>
          <cell r="J1960">
            <v>0</v>
          </cell>
        </row>
        <row r="1961">
          <cell r="B1961" t="str">
            <v>Aug 2011</v>
          </cell>
          <cell r="J1961">
            <v>0</v>
          </cell>
        </row>
        <row r="1962">
          <cell r="B1962" t="str">
            <v>Aug 2011</v>
          </cell>
          <cell r="J1962">
            <v>0</v>
          </cell>
        </row>
        <row r="1963">
          <cell r="B1963" t="str">
            <v>Aug 2011</v>
          </cell>
          <cell r="J1963">
            <v>0</v>
          </cell>
        </row>
        <row r="1964">
          <cell r="B1964" t="str">
            <v>Aug 2011</v>
          </cell>
          <cell r="J1964">
            <v>0</v>
          </cell>
        </row>
        <row r="1965">
          <cell r="B1965" t="str">
            <v>Aug 2011</v>
          </cell>
          <cell r="J1965">
            <v>0</v>
          </cell>
        </row>
        <row r="1966">
          <cell r="B1966" t="str">
            <v>Aug 2011</v>
          </cell>
          <cell r="J1966">
            <v>0</v>
          </cell>
        </row>
        <row r="1967">
          <cell r="B1967" t="str">
            <v>Aug 2011</v>
          </cell>
          <cell r="J1967">
            <v>0</v>
          </cell>
        </row>
        <row r="1968">
          <cell r="B1968" t="str">
            <v>Aug 2011</v>
          </cell>
          <cell r="J1968">
            <v>0</v>
          </cell>
        </row>
        <row r="1969">
          <cell r="B1969" t="str">
            <v>Aug 2011</v>
          </cell>
          <cell r="J1969">
            <v>0</v>
          </cell>
        </row>
        <row r="1970">
          <cell r="B1970" t="str">
            <v>Aug 2011</v>
          </cell>
          <cell r="J1970">
            <v>0</v>
          </cell>
        </row>
        <row r="1971">
          <cell r="B1971" t="str">
            <v>Aug 2011</v>
          </cell>
          <cell r="J1971">
            <v>0</v>
          </cell>
        </row>
        <row r="1972">
          <cell r="B1972" t="str">
            <v>Aug 2011</v>
          </cell>
          <cell r="J1972">
            <v>0</v>
          </cell>
        </row>
        <row r="1973">
          <cell r="B1973" t="str">
            <v>Aug 2011</v>
          </cell>
          <cell r="J1973">
            <v>0</v>
          </cell>
        </row>
        <row r="1974">
          <cell r="B1974" t="str">
            <v>Aug 2011</v>
          </cell>
          <cell r="J1974">
            <v>0</v>
          </cell>
        </row>
        <row r="1975">
          <cell r="B1975" t="str">
            <v>Aug 2011</v>
          </cell>
          <cell r="J1975">
            <v>0</v>
          </cell>
        </row>
        <row r="1976">
          <cell r="B1976" t="str">
            <v>Aug 2011</v>
          </cell>
          <cell r="J1976">
            <v>0</v>
          </cell>
        </row>
        <row r="1977">
          <cell r="B1977" t="str">
            <v>Aug 2011</v>
          </cell>
          <cell r="J1977">
            <v>0</v>
          </cell>
        </row>
        <row r="1978">
          <cell r="B1978" t="str">
            <v>Aug 2011</v>
          </cell>
          <cell r="J1978">
            <v>0</v>
          </cell>
        </row>
        <row r="1979">
          <cell r="B1979" t="str">
            <v>Aug 2011</v>
          </cell>
          <cell r="J1979">
            <v>0</v>
          </cell>
        </row>
        <row r="1980">
          <cell r="B1980" t="str">
            <v>Aug 2011</v>
          </cell>
          <cell r="J1980">
            <v>0</v>
          </cell>
        </row>
        <row r="1981">
          <cell r="B1981" t="str">
            <v>Aug 2011</v>
          </cell>
          <cell r="J1981">
            <v>0</v>
          </cell>
        </row>
        <row r="1982">
          <cell r="B1982" t="str">
            <v>Aug 2011</v>
          </cell>
          <cell r="J1982">
            <v>0</v>
          </cell>
        </row>
        <row r="1983">
          <cell r="B1983" t="str">
            <v>Aug 2011</v>
          </cell>
          <cell r="J1983">
            <v>0</v>
          </cell>
        </row>
        <row r="1984">
          <cell r="B1984" t="str">
            <v>Aug 2011</v>
          </cell>
          <cell r="J1984">
            <v>0</v>
          </cell>
        </row>
        <row r="1985">
          <cell r="B1985" t="str">
            <v>Aug 2011</v>
          </cell>
          <cell r="J1985">
            <v>0</v>
          </cell>
        </row>
        <row r="1986">
          <cell r="B1986" t="str">
            <v>Aug 2011</v>
          </cell>
          <cell r="J1986">
            <v>0</v>
          </cell>
        </row>
        <row r="1987">
          <cell r="B1987" t="str">
            <v>Aug 2011</v>
          </cell>
          <cell r="J1987">
            <v>0</v>
          </cell>
        </row>
        <row r="1988">
          <cell r="B1988" t="str">
            <v>Aug 2011</v>
          </cell>
          <cell r="J1988">
            <v>0</v>
          </cell>
        </row>
        <row r="1989">
          <cell r="B1989" t="str">
            <v>Aug 2011</v>
          </cell>
          <cell r="J1989">
            <v>0</v>
          </cell>
        </row>
        <row r="1990">
          <cell r="B1990" t="str">
            <v>Aug 2011</v>
          </cell>
          <cell r="J1990">
            <v>0</v>
          </cell>
        </row>
        <row r="1991">
          <cell r="B1991" t="str">
            <v>Aug 2011</v>
          </cell>
          <cell r="J1991">
            <v>0</v>
          </cell>
        </row>
        <row r="1992">
          <cell r="B1992" t="str">
            <v>Aug 2011</v>
          </cell>
          <cell r="J1992">
            <v>0</v>
          </cell>
        </row>
        <row r="1993">
          <cell r="B1993" t="str">
            <v>Aug 2011</v>
          </cell>
          <cell r="J1993">
            <v>0</v>
          </cell>
        </row>
        <row r="1994">
          <cell r="B1994" t="str">
            <v>Aug 2011</v>
          </cell>
          <cell r="J1994">
            <v>0</v>
          </cell>
        </row>
        <row r="1995">
          <cell r="B1995" t="str">
            <v>Aug 2011</v>
          </cell>
          <cell r="J1995">
            <v>0</v>
          </cell>
        </row>
        <row r="1996">
          <cell r="B1996" t="str">
            <v>Aug 2011</v>
          </cell>
          <cell r="J1996">
            <v>0</v>
          </cell>
        </row>
        <row r="1997">
          <cell r="B1997" t="str">
            <v>Aug 2011</v>
          </cell>
          <cell r="J1997">
            <v>0</v>
          </cell>
        </row>
        <row r="1998">
          <cell r="B1998" t="str">
            <v>Aug 2011</v>
          </cell>
          <cell r="J1998">
            <v>0</v>
          </cell>
        </row>
        <row r="1999">
          <cell r="B1999" t="str">
            <v>Aug 2011</v>
          </cell>
          <cell r="J1999">
            <v>0</v>
          </cell>
        </row>
        <row r="2000">
          <cell r="B2000" t="str">
            <v>Aug 2011</v>
          </cell>
          <cell r="J2000">
            <v>0</v>
          </cell>
        </row>
        <row r="2001">
          <cell r="B2001" t="str">
            <v>Aug 2011</v>
          </cell>
          <cell r="J2001">
            <v>0</v>
          </cell>
        </row>
        <row r="2002">
          <cell r="B2002" t="str">
            <v>Aug 2011</v>
          </cell>
          <cell r="J2002">
            <v>0</v>
          </cell>
        </row>
        <row r="2003">
          <cell r="B2003" t="str">
            <v>Aug 2011</v>
          </cell>
          <cell r="J2003">
            <v>0</v>
          </cell>
        </row>
        <row r="2004">
          <cell r="B2004" t="str">
            <v>Aug 2011</v>
          </cell>
          <cell r="J2004">
            <v>0</v>
          </cell>
        </row>
        <row r="2005">
          <cell r="B2005" t="str">
            <v>Aug 2011</v>
          </cell>
          <cell r="J2005">
            <v>0</v>
          </cell>
        </row>
        <row r="2006">
          <cell r="B2006" t="str">
            <v>Aug 2011</v>
          </cell>
          <cell r="J2006">
            <v>0</v>
          </cell>
        </row>
        <row r="2007">
          <cell r="B2007" t="str">
            <v>Aug 2011</v>
          </cell>
          <cell r="J2007">
            <v>0</v>
          </cell>
        </row>
        <row r="2008">
          <cell r="B2008" t="str">
            <v>Aug 2011</v>
          </cell>
          <cell r="J2008">
            <v>0</v>
          </cell>
        </row>
        <row r="2009">
          <cell r="B2009" t="str">
            <v>Aug 2011</v>
          </cell>
          <cell r="J2009">
            <v>0</v>
          </cell>
        </row>
        <row r="2010">
          <cell r="B2010" t="str">
            <v>Aug 2011</v>
          </cell>
          <cell r="J2010">
            <v>0</v>
          </cell>
        </row>
        <row r="2011">
          <cell r="B2011" t="str">
            <v>Aug 2011</v>
          </cell>
          <cell r="J2011">
            <v>0</v>
          </cell>
        </row>
        <row r="2012">
          <cell r="B2012" t="str">
            <v>Aug 2011</v>
          </cell>
          <cell r="J2012">
            <v>0</v>
          </cell>
        </row>
        <row r="2013">
          <cell r="B2013" t="str">
            <v>Aug 2011</v>
          </cell>
          <cell r="J2013">
            <v>-59.89</v>
          </cell>
        </row>
        <row r="2014">
          <cell r="B2014" t="str">
            <v>Aug 2011</v>
          </cell>
          <cell r="J2014">
            <v>-18.3</v>
          </cell>
        </row>
        <row r="2015">
          <cell r="B2015" t="str">
            <v>Aug 2011</v>
          </cell>
          <cell r="J2015">
            <v>0</v>
          </cell>
        </row>
        <row r="2016">
          <cell r="B2016" t="str">
            <v>Aug 2011</v>
          </cell>
          <cell r="J2016">
            <v>-93.36</v>
          </cell>
        </row>
        <row r="2017">
          <cell r="B2017" t="str">
            <v>Aug 2011</v>
          </cell>
          <cell r="J2017">
            <v>0</v>
          </cell>
        </row>
        <row r="2018">
          <cell r="B2018" t="str">
            <v>Aug 2011</v>
          </cell>
          <cell r="J2018">
            <v>0</v>
          </cell>
        </row>
        <row r="2019">
          <cell r="B2019" t="str">
            <v>Aug 2011</v>
          </cell>
          <cell r="J2019">
            <v>0</v>
          </cell>
        </row>
        <row r="2020">
          <cell r="B2020" t="str">
            <v>Aug 2011</v>
          </cell>
          <cell r="J2020">
            <v>0</v>
          </cell>
        </row>
        <row r="2021">
          <cell r="B2021" t="str">
            <v>Aug 2011</v>
          </cell>
          <cell r="J2021">
            <v>0</v>
          </cell>
        </row>
        <row r="2022">
          <cell r="B2022" t="str">
            <v>Aug 2011</v>
          </cell>
          <cell r="J2022">
            <v>-151.12</v>
          </cell>
        </row>
        <row r="2023">
          <cell r="B2023" t="str">
            <v>Aug 2011</v>
          </cell>
          <cell r="J2023">
            <v>0</v>
          </cell>
        </row>
        <row r="2024">
          <cell r="B2024" t="str">
            <v>Aug 2011</v>
          </cell>
          <cell r="J2024">
            <v>0</v>
          </cell>
        </row>
        <row r="2025">
          <cell r="B2025" t="str">
            <v>Aug 2011</v>
          </cell>
          <cell r="J2025">
            <v>0</v>
          </cell>
        </row>
        <row r="2026">
          <cell r="B2026" t="str">
            <v>Aug 2011</v>
          </cell>
          <cell r="J2026">
            <v>0</v>
          </cell>
        </row>
        <row r="2027">
          <cell r="B2027" t="str">
            <v>Aug 2011</v>
          </cell>
          <cell r="J2027">
            <v>0</v>
          </cell>
        </row>
        <row r="2028">
          <cell r="B2028" t="str">
            <v>Aug 2011</v>
          </cell>
          <cell r="J2028">
            <v>0</v>
          </cell>
        </row>
        <row r="2029">
          <cell r="B2029" t="str">
            <v>Aug 2011</v>
          </cell>
          <cell r="J2029">
            <v>-121.16</v>
          </cell>
        </row>
        <row r="2030">
          <cell r="B2030" t="str">
            <v>Aug 2011</v>
          </cell>
          <cell r="J2030">
            <v>0</v>
          </cell>
        </row>
        <row r="2031">
          <cell r="B2031" t="str">
            <v>Aug 2011</v>
          </cell>
          <cell r="J2031">
            <v>0</v>
          </cell>
        </row>
        <row r="2032">
          <cell r="B2032" t="str">
            <v>Aug 2011</v>
          </cell>
          <cell r="J2032">
            <v>0</v>
          </cell>
        </row>
        <row r="2033">
          <cell r="B2033" t="str">
            <v>Aug 2011</v>
          </cell>
          <cell r="J2033">
            <v>-24.72</v>
          </cell>
        </row>
        <row r="2034">
          <cell r="B2034" t="str">
            <v>Aug 2011</v>
          </cell>
          <cell r="J2034">
            <v>0</v>
          </cell>
        </row>
        <row r="2035">
          <cell r="B2035" t="str">
            <v>Aug 2011</v>
          </cell>
          <cell r="J2035">
            <v>0</v>
          </cell>
        </row>
        <row r="2036">
          <cell r="B2036" t="str">
            <v>Aug 2011</v>
          </cell>
          <cell r="J2036">
            <v>0</v>
          </cell>
        </row>
        <row r="2037">
          <cell r="B2037" t="str">
            <v>Aug 2011</v>
          </cell>
          <cell r="J2037">
            <v>0</v>
          </cell>
        </row>
        <row r="2038">
          <cell r="B2038" t="str">
            <v>Aug 2011</v>
          </cell>
          <cell r="J2038">
            <v>0</v>
          </cell>
        </row>
        <row r="2039">
          <cell r="B2039" t="str">
            <v>Aug 2011</v>
          </cell>
          <cell r="J2039">
            <v>0</v>
          </cell>
        </row>
        <row r="2040">
          <cell r="B2040" t="str">
            <v>Aug 2011</v>
          </cell>
          <cell r="J2040">
            <v>0</v>
          </cell>
        </row>
        <row r="2041">
          <cell r="B2041" t="str">
            <v>Aug 2011</v>
          </cell>
          <cell r="J2041">
            <v>0</v>
          </cell>
        </row>
        <row r="2042">
          <cell r="B2042" t="str">
            <v>Aug 2011</v>
          </cell>
          <cell r="J2042">
            <v>18.920000000000002</v>
          </cell>
        </row>
        <row r="2043">
          <cell r="B2043" t="str">
            <v>Aug 2011</v>
          </cell>
          <cell r="J2043">
            <v>-2.27</v>
          </cell>
        </row>
        <row r="2044">
          <cell r="B2044" t="str">
            <v>Aug 2011</v>
          </cell>
          <cell r="J2044">
            <v>-290.93</v>
          </cell>
        </row>
        <row r="2045">
          <cell r="B2045" t="str">
            <v>Aug 2011</v>
          </cell>
          <cell r="J2045">
            <v>82.28</v>
          </cell>
        </row>
        <row r="2046">
          <cell r="B2046" t="str">
            <v>Aug 2011</v>
          </cell>
          <cell r="J2046">
            <v>48.19</v>
          </cell>
        </row>
        <row r="2047">
          <cell r="B2047" t="str">
            <v>Aug 2011</v>
          </cell>
          <cell r="J2047">
            <v>93.18</v>
          </cell>
        </row>
        <row r="2048">
          <cell r="B2048" t="str">
            <v>Aug 2011</v>
          </cell>
          <cell r="J2048">
            <v>0</v>
          </cell>
        </row>
        <row r="2049">
          <cell r="B2049" t="str">
            <v>Aug 2011</v>
          </cell>
          <cell r="J2049">
            <v>-5.31</v>
          </cell>
        </row>
        <row r="2050">
          <cell r="B2050" t="str">
            <v>Aug 2011</v>
          </cell>
          <cell r="J2050">
            <v>0</v>
          </cell>
        </row>
        <row r="2051">
          <cell r="B2051" t="str">
            <v>Aug 2011</v>
          </cell>
          <cell r="J2051">
            <v>0</v>
          </cell>
        </row>
        <row r="2052">
          <cell r="B2052" t="str">
            <v>Aug 2011</v>
          </cell>
          <cell r="J2052">
            <v>0</v>
          </cell>
        </row>
        <row r="2053">
          <cell r="B2053" t="str">
            <v>Aug 2011</v>
          </cell>
          <cell r="J2053">
            <v>0</v>
          </cell>
        </row>
        <row r="2054">
          <cell r="B2054" t="str">
            <v>Aug 2011</v>
          </cell>
          <cell r="J2054">
            <v>0</v>
          </cell>
        </row>
        <row r="2055">
          <cell r="B2055" t="str">
            <v>Aug 2011</v>
          </cell>
          <cell r="J2055">
            <v>0</v>
          </cell>
        </row>
        <row r="2056">
          <cell r="B2056" t="str">
            <v>Aug 2011</v>
          </cell>
          <cell r="J2056">
            <v>0</v>
          </cell>
        </row>
        <row r="2057">
          <cell r="B2057" t="str">
            <v>Aug 2011</v>
          </cell>
          <cell r="J2057">
            <v>0</v>
          </cell>
        </row>
        <row r="2058">
          <cell r="B2058" t="str">
            <v>Aug 2011</v>
          </cell>
          <cell r="J2058">
            <v>0</v>
          </cell>
        </row>
        <row r="2059">
          <cell r="B2059" t="str">
            <v>Aug 2011</v>
          </cell>
          <cell r="J2059">
            <v>-39.200000000000003</v>
          </cell>
        </row>
        <row r="2060">
          <cell r="B2060" t="str">
            <v>Aug 2011</v>
          </cell>
          <cell r="J2060">
            <v>-35.36</v>
          </cell>
        </row>
        <row r="2061">
          <cell r="B2061" t="str">
            <v>Aug 2011</v>
          </cell>
          <cell r="J2061">
            <v>0</v>
          </cell>
        </row>
        <row r="2062">
          <cell r="B2062" t="str">
            <v>Aug 2011</v>
          </cell>
          <cell r="J2062">
            <v>0</v>
          </cell>
        </row>
        <row r="2063">
          <cell r="B2063" t="str">
            <v>Aug 2011</v>
          </cell>
          <cell r="J2063">
            <v>0</v>
          </cell>
        </row>
        <row r="2064">
          <cell r="B2064" t="str">
            <v>Aug 2011</v>
          </cell>
          <cell r="J2064">
            <v>0</v>
          </cell>
        </row>
        <row r="2065">
          <cell r="B2065" t="str">
            <v>Aug 2011</v>
          </cell>
          <cell r="J2065">
            <v>0</v>
          </cell>
        </row>
        <row r="2066">
          <cell r="B2066" t="str">
            <v>Aug 2011</v>
          </cell>
          <cell r="J2066">
            <v>0</v>
          </cell>
        </row>
        <row r="2067">
          <cell r="B2067" t="str">
            <v>Aug 2011</v>
          </cell>
          <cell r="J2067">
            <v>0</v>
          </cell>
        </row>
        <row r="2068">
          <cell r="B2068" t="str">
            <v>Sep 2011</v>
          </cell>
          <cell r="J2068">
            <v>0</v>
          </cell>
        </row>
        <row r="2069">
          <cell r="B2069" t="str">
            <v>Sep 2011</v>
          </cell>
          <cell r="J2069">
            <v>49.53</v>
          </cell>
        </row>
        <row r="2070">
          <cell r="B2070" t="str">
            <v>Sep 2011</v>
          </cell>
          <cell r="J2070">
            <v>0</v>
          </cell>
        </row>
        <row r="2071">
          <cell r="B2071" t="str">
            <v>Sep 2011</v>
          </cell>
          <cell r="J2071">
            <v>0</v>
          </cell>
        </row>
        <row r="2072">
          <cell r="B2072" t="str">
            <v>Sep 2011</v>
          </cell>
          <cell r="J2072">
            <v>0</v>
          </cell>
        </row>
        <row r="2073">
          <cell r="B2073" t="str">
            <v>Sep 2011</v>
          </cell>
          <cell r="J2073">
            <v>0</v>
          </cell>
        </row>
        <row r="2074">
          <cell r="B2074" t="str">
            <v>Sep 2011</v>
          </cell>
          <cell r="J2074">
            <v>0</v>
          </cell>
        </row>
        <row r="2075">
          <cell r="B2075" t="str">
            <v>Sep 2011</v>
          </cell>
          <cell r="J2075">
            <v>0</v>
          </cell>
        </row>
        <row r="2076">
          <cell r="B2076" t="str">
            <v>Sep 2011</v>
          </cell>
          <cell r="J2076">
            <v>0</v>
          </cell>
        </row>
        <row r="2077">
          <cell r="B2077" t="str">
            <v>Sep 2011</v>
          </cell>
          <cell r="J2077">
            <v>0</v>
          </cell>
        </row>
        <row r="2078">
          <cell r="B2078" t="str">
            <v>Sep 2011</v>
          </cell>
          <cell r="J2078">
            <v>0</v>
          </cell>
        </row>
        <row r="2079">
          <cell r="B2079" t="str">
            <v>Sep 2011</v>
          </cell>
          <cell r="J2079">
            <v>0</v>
          </cell>
        </row>
        <row r="2080">
          <cell r="B2080" t="str">
            <v>Sep 2011</v>
          </cell>
          <cell r="J2080">
            <v>0</v>
          </cell>
        </row>
        <row r="2081">
          <cell r="B2081" t="str">
            <v>Sep 2011</v>
          </cell>
          <cell r="J2081">
            <v>0</v>
          </cell>
        </row>
        <row r="2082">
          <cell r="B2082" t="str">
            <v>Sep 2011</v>
          </cell>
          <cell r="J2082">
            <v>0</v>
          </cell>
        </row>
        <row r="2083">
          <cell r="B2083" t="str">
            <v>Sep 2011</v>
          </cell>
          <cell r="J2083">
            <v>0</v>
          </cell>
        </row>
        <row r="2084">
          <cell r="B2084" t="str">
            <v>Sep 2011</v>
          </cell>
          <cell r="J2084">
            <v>0</v>
          </cell>
        </row>
        <row r="2085">
          <cell r="B2085" t="str">
            <v>Sep 2011</v>
          </cell>
          <cell r="J2085">
            <v>0</v>
          </cell>
        </row>
        <row r="2086">
          <cell r="B2086" t="str">
            <v>Sep 2011</v>
          </cell>
          <cell r="J2086">
            <v>0</v>
          </cell>
        </row>
        <row r="2087">
          <cell r="B2087" t="str">
            <v>Sep 2011</v>
          </cell>
          <cell r="J2087">
            <v>0</v>
          </cell>
        </row>
        <row r="2088">
          <cell r="B2088" t="str">
            <v>Sep 2011</v>
          </cell>
          <cell r="J2088">
            <v>0</v>
          </cell>
        </row>
        <row r="2089">
          <cell r="B2089" t="str">
            <v>Sep 2011</v>
          </cell>
          <cell r="J2089">
            <v>0</v>
          </cell>
        </row>
        <row r="2090">
          <cell r="B2090" t="str">
            <v>Sep 2011</v>
          </cell>
          <cell r="J2090">
            <v>0</v>
          </cell>
        </row>
        <row r="2091">
          <cell r="B2091" t="str">
            <v>Sep 2011</v>
          </cell>
          <cell r="J2091">
            <v>0</v>
          </cell>
        </row>
        <row r="2092">
          <cell r="B2092" t="str">
            <v>Sep 2011</v>
          </cell>
          <cell r="J2092">
            <v>0</v>
          </cell>
        </row>
        <row r="2093">
          <cell r="B2093" t="str">
            <v>Sep 2011</v>
          </cell>
          <cell r="J2093">
            <v>0</v>
          </cell>
        </row>
        <row r="2094">
          <cell r="B2094" t="str">
            <v>Sep 2011</v>
          </cell>
          <cell r="J2094">
            <v>0</v>
          </cell>
        </row>
        <row r="2095">
          <cell r="B2095" t="str">
            <v>Sep 2011</v>
          </cell>
          <cell r="J2095">
            <v>0</v>
          </cell>
        </row>
        <row r="2096">
          <cell r="B2096" t="str">
            <v>Sep 2011</v>
          </cell>
          <cell r="J2096">
            <v>0</v>
          </cell>
        </row>
        <row r="2097">
          <cell r="B2097" t="str">
            <v>Sep 2011</v>
          </cell>
          <cell r="J2097">
            <v>0</v>
          </cell>
        </row>
        <row r="2098">
          <cell r="B2098" t="str">
            <v>Sep 2011</v>
          </cell>
          <cell r="J2098">
            <v>0</v>
          </cell>
        </row>
        <row r="2099">
          <cell r="B2099" t="str">
            <v>Sep 2011</v>
          </cell>
          <cell r="J2099">
            <v>0</v>
          </cell>
        </row>
        <row r="2100">
          <cell r="B2100" t="str">
            <v>Sep 2011</v>
          </cell>
          <cell r="J2100">
            <v>0</v>
          </cell>
        </row>
        <row r="2101">
          <cell r="B2101" t="str">
            <v>Sep 2011</v>
          </cell>
          <cell r="J2101">
            <v>0</v>
          </cell>
        </row>
        <row r="2102">
          <cell r="B2102" t="str">
            <v>Sep 2011</v>
          </cell>
          <cell r="J2102">
            <v>0</v>
          </cell>
        </row>
        <row r="2103">
          <cell r="B2103" t="str">
            <v>Sep 2011</v>
          </cell>
          <cell r="J2103">
            <v>0</v>
          </cell>
        </row>
        <row r="2104">
          <cell r="B2104" t="str">
            <v>Sep 2011</v>
          </cell>
          <cell r="J2104">
            <v>0</v>
          </cell>
        </row>
        <row r="2105">
          <cell r="B2105" t="str">
            <v>Sep 2011</v>
          </cell>
          <cell r="J2105">
            <v>0</v>
          </cell>
        </row>
        <row r="2106">
          <cell r="B2106" t="str">
            <v>Sep 2011</v>
          </cell>
          <cell r="J2106">
            <v>0</v>
          </cell>
        </row>
        <row r="2107">
          <cell r="B2107" t="str">
            <v>Sep 2011</v>
          </cell>
          <cell r="J2107">
            <v>0</v>
          </cell>
        </row>
        <row r="2108">
          <cell r="B2108" t="str">
            <v>Sep 2011</v>
          </cell>
          <cell r="J2108">
            <v>0</v>
          </cell>
        </row>
        <row r="2109">
          <cell r="B2109" t="str">
            <v>Sep 2011</v>
          </cell>
          <cell r="J2109">
            <v>0</v>
          </cell>
        </row>
        <row r="2110">
          <cell r="B2110" t="str">
            <v>Sep 2011</v>
          </cell>
          <cell r="J2110">
            <v>0</v>
          </cell>
        </row>
        <row r="2111">
          <cell r="B2111" t="str">
            <v>Sep 2011</v>
          </cell>
          <cell r="J2111">
            <v>0</v>
          </cell>
        </row>
        <row r="2112">
          <cell r="B2112" t="str">
            <v>Sep 2011</v>
          </cell>
          <cell r="J2112">
            <v>0</v>
          </cell>
        </row>
        <row r="2113">
          <cell r="B2113" t="str">
            <v>Sep 2011</v>
          </cell>
          <cell r="J2113">
            <v>0</v>
          </cell>
        </row>
        <row r="2114">
          <cell r="B2114" t="str">
            <v>Sep 2011</v>
          </cell>
          <cell r="J2114">
            <v>0</v>
          </cell>
        </row>
        <row r="2115">
          <cell r="B2115" t="str">
            <v>Sep 2011</v>
          </cell>
          <cell r="J2115">
            <v>0</v>
          </cell>
        </row>
        <row r="2116">
          <cell r="B2116" t="str">
            <v>Sep 2011</v>
          </cell>
          <cell r="J2116">
            <v>0</v>
          </cell>
        </row>
        <row r="2117">
          <cell r="B2117" t="str">
            <v>Sep 2011</v>
          </cell>
          <cell r="J2117">
            <v>0</v>
          </cell>
        </row>
        <row r="2118">
          <cell r="B2118" t="str">
            <v>Sep 2011</v>
          </cell>
          <cell r="J2118">
            <v>0</v>
          </cell>
        </row>
        <row r="2119">
          <cell r="B2119" t="str">
            <v>Sep 2011</v>
          </cell>
          <cell r="J2119">
            <v>0</v>
          </cell>
        </row>
        <row r="2120">
          <cell r="B2120" t="str">
            <v>Sep 2011</v>
          </cell>
          <cell r="J2120">
            <v>0</v>
          </cell>
        </row>
        <row r="2121">
          <cell r="B2121" t="str">
            <v>Sep 2011</v>
          </cell>
          <cell r="J2121">
            <v>0</v>
          </cell>
        </row>
        <row r="2122">
          <cell r="B2122" t="str">
            <v>Sep 2011</v>
          </cell>
          <cell r="J2122">
            <v>0</v>
          </cell>
        </row>
        <row r="2123">
          <cell r="B2123" t="str">
            <v>Sep 2011</v>
          </cell>
          <cell r="J2123">
            <v>0</v>
          </cell>
        </row>
        <row r="2124">
          <cell r="B2124" t="str">
            <v>Sep 2011</v>
          </cell>
          <cell r="J2124">
            <v>0</v>
          </cell>
        </row>
        <row r="2125">
          <cell r="B2125" t="str">
            <v>Sep 2011</v>
          </cell>
          <cell r="J2125">
            <v>-4.8099999999999996</v>
          </cell>
        </row>
        <row r="2126">
          <cell r="B2126" t="str">
            <v>Sep 2011</v>
          </cell>
          <cell r="J2126">
            <v>-3.69</v>
          </cell>
        </row>
        <row r="2127">
          <cell r="B2127" t="str">
            <v>Sep 2011</v>
          </cell>
          <cell r="J2127">
            <v>0</v>
          </cell>
        </row>
        <row r="2128">
          <cell r="B2128" t="str">
            <v>Sep 2011</v>
          </cell>
          <cell r="J2128">
            <v>0</v>
          </cell>
        </row>
        <row r="2129">
          <cell r="B2129" t="str">
            <v>Sep 2011</v>
          </cell>
          <cell r="J2129">
            <v>0</v>
          </cell>
        </row>
        <row r="2130">
          <cell r="B2130" t="str">
            <v>Sep 2011</v>
          </cell>
          <cell r="J2130">
            <v>0</v>
          </cell>
        </row>
        <row r="2131">
          <cell r="B2131" t="str">
            <v>Sep 2011</v>
          </cell>
          <cell r="J2131">
            <v>0</v>
          </cell>
        </row>
        <row r="2132">
          <cell r="B2132" t="str">
            <v>Sep 2011</v>
          </cell>
          <cell r="J2132">
            <v>0</v>
          </cell>
        </row>
        <row r="2133">
          <cell r="B2133" t="str">
            <v>Sep 2011</v>
          </cell>
          <cell r="J2133">
            <v>0</v>
          </cell>
        </row>
        <row r="2134">
          <cell r="B2134" t="str">
            <v>Sep 2011</v>
          </cell>
          <cell r="J2134">
            <v>0</v>
          </cell>
        </row>
        <row r="2135">
          <cell r="B2135" t="str">
            <v>Sep 2011</v>
          </cell>
          <cell r="J2135">
            <v>0</v>
          </cell>
        </row>
        <row r="2136">
          <cell r="B2136" t="str">
            <v>Sep 2011</v>
          </cell>
          <cell r="J2136">
            <v>0</v>
          </cell>
        </row>
        <row r="2137">
          <cell r="B2137" t="str">
            <v>Sep 2011</v>
          </cell>
          <cell r="J2137">
            <v>0</v>
          </cell>
        </row>
        <row r="2138">
          <cell r="B2138" t="str">
            <v>Sep 2011</v>
          </cell>
          <cell r="J2138">
            <v>0</v>
          </cell>
        </row>
        <row r="2139">
          <cell r="B2139" t="str">
            <v>Sep 2011</v>
          </cell>
          <cell r="J2139">
            <v>0</v>
          </cell>
        </row>
        <row r="2140">
          <cell r="B2140" t="str">
            <v>Sep 2011</v>
          </cell>
          <cell r="J2140">
            <v>0</v>
          </cell>
        </row>
        <row r="2141">
          <cell r="B2141" t="str">
            <v>Sep 2011</v>
          </cell>
          <cell r="J2141">
            <v>0</v>
          </cell>
        </row>
        <row r="2142">
          <cell r="B2142" t="str">
            <v>Sep 2011</v>
          </cell>
          <cell r="J2142">
            <v>0</v>
          </cell>
        </row>
        <row r="2143">
          <cell r="B2143" t="str">
            <v>Sep 2011</v>
          </cell>
          <cell r="J2143">
            <v>0</v>
          </cell>
        </row>
        <row r="2144">
          <cell r="B2144" t="str">
            <v>Sep 2011</v>
          </cell>
          <cell r="J2144">
            <v>0</v>
          </cell>
        </row>
        <row r="2145">
          <cell r="B2145" t="str">
            <v>Sep 2011</v>
          </cell>
          <cell r="J2145">
            <v>0</v>
          </cell>
        </row>
        <row r="2146">
          <cell r="B2146" t="str">
            <v>Sep 2011</v>
          </cell>
          <cell r="J2146">
            <v>0</v>
          </cell>
        </row>
        <row r="2147">
          <cell r="B2147" t="str">
            <v>Sep 2011</v>
          </cell>
          <cell r="J2147">
            <v>0</v>
          </cell>
        </row>
        <row r="2148">
          <cell r="B2148" t="str">
            <v>Sep 2011</v>
          </cell>
          <cell r="J2148">
            <v>11.98</v>
          </cell>
        </row>
        <row r="2149">
          <cell r="B2149" t="str">
            <v>Sep 2011</v>
          </cell>
          <cell r="J2149">
            <v>0</v>
          </cell>
        </row>
        <row r="2150">
          <cell r="B2150" t="str">
            <v>Sep 2011</v>
          </cell>
          <cell r="J2150">
            <v>0</v>
          </cell>
        </row>
        <row r="2151">
          <cell r="B2151" t="str">
            <v>Sep 2011</v>
          </cell>
          <cell r="J2151">
            <v>0</v>
          </cell>
        </row>
        <row r="2152">
          <cell r="B2152" t="str">
            <v>Sep 2011</v>
          </cell>
          <cell r="J2152">
            <v>0</v>
          </cell>
        </row>
        <row r="2153">
          <cell r="B2153" t="str">
            <v>Sep 2011</v>
          </cell>
          <cell r="J2153">
            <v>0</v>
          </cell>
        </row>
        <row r="2154">
          <cell r="B2154" t="str">
            <v>Sep 2011</v>
          </cell>
          <cell r="J2154">
            <v>0</v>
          </cell>
        </row>
        <row r="2155">
          <cell r="B2155" t="str">
            <v>Sep 2011</v>
          </cell>
          <cell r="J2155">
            <v>0</v>
          </cell>
        </row>
        <row r="2156">
          <cell r="B2156" t="str">
            <v>Sep 2011</v>
          </cell>
          <cell r="J2156">
            <v>0</v>
          </cell>
        </row>
        <row r="2157">
          <cell r="B2157" t="str">
            <v>Sep 2011</v>
          </cell>
          <cell r="J2157">
            <v>0</v>
          </cell>
        </row>
        <row r="2158">
          <cell r="B2158" t="str">
            <v>Sep 2011</v>
          </cell>
          <cell r="J2158">
            <v>0</v>
          </cell>
        </row>
        <row r="2159">
          <cell r="B2159" t="str">
            <v>Sep 2011</v>
          </cell>
          <cell r="J2159">
            <v>0</v>
          </cell>
        </row>
        <row r="2160">
          <cell r="B2160" t="str">
            <v>Sep 2011</v>
          </cell>
          <cell r="J2160">
            <v>-3.71</v>
          </cell>
        </row>
        <row r="2161">
          <cell r="B2161" t="str">
            <v>Sep 2011</v>
          </cell>
          <cell r="J2161">
            <v>-110.34</v>
          </cell>
        </row>
        <row r="2162">
          <cell r="B2162" t="str">
            <v>Sep 2011</v>
          </cell>
          <cell r="J2162">
            <v>-56.75</v>
          </cell>
        </row>
        <row r="2163">
          <cell r="B2163" t="str">
            <v>Sep 2011</v>
          </cell>
          <cell r="J2163">
            <v>-42.91</v>
          </cell>
        </row>
        <row r="2164">
          <cell r="B2164" t="str">
            <v>Sep 2011</v>
          </cell>
          <cell r="J2164">
            <v>-24.3</v>
          </cell>
        </row>
        <row r="2165">
          <cell r="B2165" t="str">
            <v>Sep 2011</v>
          </cell>
          <cell r="J2165">
            <v>0</v>
          </cell>
        </row>
        <row r="2166">
          <cell r="B2166" t="str">
            <v>Sep 2011</v>
          </cell>
          <cell r="J2166">
            <v>-143.46</v>
          </cell>
        </row>
        <row r="2167">
          <cell r="B2167" t="str">
            <v>Sep 2011</v>
          </cell>
          <cell r="J2167">
            <v>-91.34</v>
          </cell>
        </row>
        <row r="2168">
          <cell r="B2168" t="str">
            <v>Sep 2011</v>
          </cell>
          <cell r="J2168">
            <v>0</v>
          </cell>
        </row>
        <row r="2169">
          <cell r="B2169" t="str">
            <v>Sep 2011</v>
          </cell>
          <cell r="J2169">
            <v>-23.25</v>
          </cell>
        </row>
        <row r="2170">
          <cell r="B2170" t="str">
            <v>Sep 2011</v>
          </cell>
          <cell r="J2170">
            <v>6.96</v>
          </cell>
        </row>
        <row r="2171">
          <cell r="B2171" t="str">
            <v>Sep 2011</v>
          </cell>
          <cell r="J2171">
            <v>-32.39</v>
          </cell>
        </row>
        <row r="2172">
          <cell r="B2172" t="str">
            <v>Sep 2011</v>
          </cell>
          <cell r="J2172">
            <v>-276.47000000000003</v>
          </cell>
        </row>
        <row r="2173">
          <cell r="B2173" t="str">
            <v>Sep 2011</v>
          </cell>
          <cell r="J2173">
            <v>0</v>
          </cell>
        </row>
        <row r="2174">
          <cell r="B2174" t="str">
            <v>Sep 2011</v>
          </cell>
          <cell r="J2174">
            <v>0</v>
          </cell>
        </row>
        <row r="2175">
          <cell r="B2175" t="str">
            <v>Sep 2011</v>
          </cell>
          <cell r="J2175">
            <v>-15.56</v>
          </cell>
        </row>
        <row r="2176">
          <cell r="B2176" t="str">
            <v>Sep 2011</v>
          </cell>
          <cell r="J2176">
            <v>0</v>
          </cell>
        </row>
        <row r="2177">
          <cell r="B2177" t="str">
            <v>Sep 2011</v>
          </cell>
          <cell r="J2177">
            <v>0</v>
          </cell>
        </row>
        <row r="2178">
          <cell r="B2178" t="str">
            <v>Sep 2011</v>
          </cell>
          <cell r="J2178">
            <v>0</v>
          </cell>
        </row>
        <row r="2179">
          <cell r="B2179" t="str">
            <v>Sep 2011</v>
          </cell>
          <cell r="J2179">
            <v>0</v>
          </cell>
        </row>
        <row r="2180">
          <cell r="B2180" t="str">
            <v>Sep 2011</v>
          </cell>
          <cell r="J2180">
            <v>0</v>
          </cell>
        </row>
        <row r="2181">
          <cell r="B2181" t="str">
            <v>Sep 2011</v>
          </cell>
          <cell r="J2181">
            <v>0</v>
          </cell>
        </row>
        <row r="2182">
          <cell r="B2182" t="str">
            <v>Sep 2011</v>
          </cell>
          <cell r="J2182">
            <v>0</v>
          </cell>
        </row>
        <row r="2183">
          <cell r="B2183" t="str">
            <v>Sep 2011</v>
          </cell>
          <cell r="J2183">
            <v>0</v>
          </cell>
        </row>
        <row r="2184">
          <cell r="B2184" t="str">
            <v>Sep 2011</v>
          </cell>
          <cell r="J2184">
            <v>-66.05</v>
          </cell>
        </row>
        <row r="2185">
          <cell r="B2185" t="str">
            <v>Sep 2011</v>
          </cell>
          <cell r="J2185">
            <v>0</v>
          </cell>
        </row>
        <row r="2186">
          <cell r="B2186" t="str">
            <v>Sep 2011</v>
          </cell>
          <cell r="J2186">
            <v>0</v>
          </cell>
        </row>
        <row r="2187">
          <cell r="B2187" t="str">
            <v>Sep 2011</v>
          </cell>
          <cell r="J2187">
            <v>0</v>
          </cell>
        </row>
        <row r="2188">
          <cell r="B2188" t="str">
            <v>Sep 2011</v>
          </cell>
          <cell r="J2188">
            <v>0</v>
          </cell>
        </row>
        <row r="2189">
          <cell r="B2189" t="str">
            <v>Sep 2011</v>
          </cell>
          <cell r="J2189">
            <v>0</v>
          </cell>
        </row>
        <row r="2190">
          <cell r="B2190" t="str">
            <v>Sep 2011</v>
          </cell>
          <cell r="J2190">
            <v>-13.41</v>
          </cell>
        </row>
        <row r="2191">
          <cell r="B2191" t="str">
            <v>Sep 2011</v>
          </cell>
          <cell r="J2191">
            <v>-208.05</v>
          </cell>
        </row>
        <row r="2192">
          <cell r="B2192" t="str">
            <v>Sep 2011</v>
          </cell>
          <cell r="J2192">
            <v>-577.41</v>
          </cell>
        </row>
        <row r="2193">
          <cell r="B2193" t="str">
            <v>Sep 2011</v>
          </cell>
          <cell r="J2193">
            <v>0</v>
          </cell>
        </row>
        <row r="2194">
          <cell r="B2194" t="str">
            <v>Sep 2011</v>
          </cell>
          <cell r="J2194">
            <v>-302.60000000000002</v>
          </cell>
        </row>
        <row r="2195">
          <cell r="B2195" t="str">
            <v>Sep 2011</v>
          </cell>
          <cell r="J2195">
            <v>12.72</v>
          </cell>
        </row>
        <row r="2196">
          <cell r="B2196" t="str">
            <v>Sep 2011</v>
          </cell>
          <cell r="J2196">
            <v>-18.11</v>
          </cell>
        </row>
        <row r="2197">
          <cell r="B2197" t="str">
            <v>Sep 2011</v>
          </cell>
          <cell r="J2197">
            <v>-734.78</v>
          </cell>
        </row>
        <row r="2198">
          <cell r="B2198" t="str">
            <v>Sep 2011</v>
          </cell>
          <cell r="J2198">
            <v>0</v>
          </cell>
        </row>
        <row r="2199">
          <cell r="B2199" t="str">
            <v>Sep 2011</v>
          </cell>
          <cell r="J2199">
            <v>-100.86</v>
          </cell>
        </row>
        <row r="2200">
          <cell r="B2200" t="str">
            <v>Sep 2011</v>
          </cell>
          <cell r="J2200">
            <v>-200.87</v>
          </cell>
        </row>
        <row r="2201">
          <cell r="B2201" t="str">
            <v>Sep 2011</v>
          </cell>
          <cell r="J2201">
            <v>0</v>
          </cell>
        </row>
        <row r="2202">
          <cell r="B2202" t="str">
            <v>Sep 2011</v>
          </cell>
          <cell r="J2202">
            <v>0</v>
          </cell>
        </row>
        <row r="2203">
          <cell r="B2203" t="str">
            <v>Sep 2011</v>
          </cell>
          <cell r="J2203">
            <v>0</v>
          </cell>
        </row>
        <row r="2204">
          <cell r="B2204" t="str">
            <v>Sep 2011</v>
          </cell>
          <cell r="J2204">
            <v>0</v>
          </cell>
        </row>
        <row r="2205">
          <cell r="B2205" t="str">
            <v>Sep 2011</v>
          </cell>
          <cell r="J2205">
            <v>-0.24</v>
          </cell>
        </row>
        <row r="2206">
          <cell r="B2206" t="str">
            <v>Sep 2011</v>
          </cell>
          <cell r="J2206">
            <v>0</v>
          </cell>
        </row>
        <row r="2207">
          <cell r="B2207" t="str">
            <v>Sep 2011</v>
          </cell>
          <cell r="J2207">
            <v>0</v>
          </cell>
        </row>
        <row r="2208">
          <cell r="B2208" t="str">
            <v>Sep 2011</v>
          </cell>
          <cell r="J2208">
            <v>0</v>
          </cell>
        </row>
        <row r="2209">
          <cell r="B2209" t="str">
            <v>Sep 2011</v>
          </cell>
          <cell r="J2209">
            <v>-8.11</v>
          </cell>
        </row>
        <row r="2210">
          <cell r="B2210" t="str">
            <v>Sep 2011</v>
          </cell>
          <cell r="J2210">
            <v>0</v>
          </cell>
        </row>
        <row r="2211">
          <cell r="B2211" t="str">
            <v>Sep 2011</v>
          </cell>
          <cell r="J2211">
            <v>0</v>
          </cell>
        </row>
        <row r="2212">
          <cell r="B2212" t="str">
            <v>Sep 2011</v>
          </cell>
          <cell r="J2212">
            <v>0</v>
          </cell>
        </row>
        <row r="2213">
          <cell r="B2213" t="str">
            <v>Sep 2011</v>
          </cell>
          <cell r="J2213">
            <v>0</v>
          </cell>
        </row>
        <row r="2214">
          <cell r="B2214" t="str">
            <v>Sep 2011</v>
          </cell>
          <cell r="J2214">
            <v>-10.029999999999999</v>
          </cell>
        </row>
        <row r="2215">
          <cell r="B2215" t="str">
            <v>Sep 2011</v>
          </cell>
          <cell r="J2215">
            <v>0</v>
          </cell>
        </row>
        <row r="2216">
          <cell r="B2216" t="str">
            <v>Sep 2011</v>
          </cell>
          <cell r="J2216">
            <v>0</v>
          </cell>
        </row>
        <row r="2217">
          <cell r="B2217" t="str">
            <v>Sep 2011</v>
          </cell>
          <cell r="J2217">
            <v>-44.16</v>
          </cell>
        </row>
        <row r="2218">
          <cell r="B2218" t="str">
            <v>Sep 2011</v>
          </cell>
          <cell r="J2218">
            <v>0</v>
          </cell>
        </row>
        <row r="2219">
          <cell r="B2219" t="str">
            <v>Sep 2011</v>
          </cell>
          <cell r="J2219">
            <v>0</v>
          </cell>
        </row>
        <row r="2220">
          <cell r="B2220" t="str">
            <v>Sep 2011</v>
          </cell>
          <cell r="J2220">
            <v>70.8</v>
          </cell>
        </row>
        <row r="2221">
          <cell r="B2221" t="str">
            <v>Sep 2011</v>
          </cell>
          <cell r="J2221">
            <v>0</v>
          </cell>
        </row>
        <row r="2222">
          <cell r="B2222" t="str">
            <v>Sep 2011</v>
          </cell>
          <cell r="J2222">
            <v>0</v>
          </cell>
        </row>
        <row r="2223">
          <cell r="B2223" t="str">
            <v>Sep 2011</v>
          </cell>
          <cell r="J2223">
            <v>0</v>
          </cell>
        </row>
        <row r="2224">
          <cell r="B2224" t="str">
            <v>Sep 2011</v>
          </cell>
          <cell r="J2224">
            <v>0</v>
          </cell>
        </row>
        <row r="2225">
          <cell r="B2225" t="str">
            <v>Sep 2011</v>
          </cell>
          <cell r="J2225">
            <v>0</v>
          </cell>
        </row>
        <row r="2226">
          <cell r="B2226" t="str">
            <v>Sep 2011</v>
          </cell>
          <cell r="J2226">
            <v>0</v>
          </cell>
        </row>
        <row r="2227">
          <cell r="B2227" t="str">
            <v>Sep 2011</v>
          </cell>
          <cell r="J2227">
            <v>0</v>
          </cell>
        </row>
        <row r="2228">
          <cell r="B2228" t="str">
            <v>Sep 2011</v>
          </cell>
          <cell r="J2228">
            <v>184.16</v>
          </cell>
        </row>
        <row r="2229">
          <cell r="B2229" t="str">
            <v>Sep 2011</v>
          </cell>
          <cell r="J2229">
            <v>0</v>
          </cell>
        </row>
        <row r="2230">
          <cell r="B2230" t="str">
            <v>Sep 2011</v>
          </cell>
          <cell r="J2230">
            <v>221.28</v>
          </cell>
        </row>
        <row r="2231">
          <cell r="B2231" t="str">
            <v>Sep 2011</v>
          </cell>
          <cell r="J2231">
            <v>0</v>
          </cell>
        </row>
        <row r="2232">
          <cell r="B2232" t="str">
            <v>Sep 2011</v>
          </cell>
          <cell r="J2232">
            <v>0</v>
          </cell>
        </row>
        <row r="2233">
          <cell r="B2233" t="str">
            <v>Sep 2011</v>
          </cell>
          <cell r="J2233">
            <v>0</v>
          </cell>
        </row>
        <row r="2234">
          <cell r="B2234" t="str">
            <v>Sep 2011</v>
          </cell>
          <cell r="J2234">
            <v>0</v>
          </cell>
        </row>
        <row r="2235">
          <cell r="B2235" t="str">
            <v>Sep 2011</v>
          </cell>
          <cell r="J2235">
            <v>0</v>
          </cell>
        </row>
        <row r="2236">
          <cell r="B2236" t="str">
            <v>Sep 2011</v>
          </cell>
          <cell r="J2236">
            <v>0</v>
          </cell>
        </row>
        <row r="2237">
          <cell r="B2237" t="str">
            <v>Sep 2011</v>
          </cell>
          <cell r="J2237">
            <v>0</v>
          </cell>
        </row>
        <row r="2238">
          <cell r="B2238" t="str">
            <v>Sep 2011</v>
          </cell>
          <cell r="J2238">
            <v>0</v>
          </cell>
        </row>
        <row r="2239">
          <cell r="B2239" t="str">
            <v>Sep 2011</v>
          </cell>
          <cell r="J2239">
            <v>0</v>
          </cell>
        </row>
        <row r="2240">
          <cell r="B2240" t="str">
            <v>Sep 2011</v>
          </cell>
          <cell r="J2240">
            <v>0</v>
          </cell>
        </row>
        <row r="2241">
          <cell r="B2241" t="str">
            <v>Sep 2011</v>
          </cell>
          <cell r="J2241">
            <v>0</v>
          </cell>
        </row>
        <row r="2242">
          <cell r="B2242" t="str">
            <v>Sep 2011</v>
          </cell>
          <cell r="J2242">
            <v>0</v>
          </cell>
        </row>
        <row r="2243">
          <cell r="B2243" t="str">
            <v>Sep 2011</v>
          </cell>
          <cell r="J2243">
            <v>0</v>
          </cell>
        </row>
        <row r="2244">
          <cell r="B2244" t="str">
            <v>Sep 2011</v>
          </cell>
          <cell r="J2244">
            <v>0</v>
          </cell>
        </row>
        <row r="2245">
          <cell r="B2245" t="str">
            <v>Sep 2011</v>
          </cell>
          <cell r="J2245">
            <v>1.61</v>
          </cell>
        </row>
        <row r="2246">
          <cell r="B2246" t="str">
            <v>Sep 2011</v>
          </cell>
          <cell r="J2246">
            <v>59.68</v>
          </cell>
        </row>
        <row r="2247">
          <cell r="B2247" t="str">
            <v>Sep 2011</v>
          </cell>
          <cell r="J2247">
            <v>29.84</v>
          </cell>
        </row>
        <row r="2248">
          <cell r="B2248" t="str">
            <v>Sep 2011</v>
          </cell>
          <cell r="J2248">
            <v>0</v>
          </cell>
        </row>
        <row r="2249">
          <cell r="B2249" t="str">
            <v>Sep 2011</v>
          </cell>
          <cell r="J2249">
            <v>0</v>
          </cell>
        </row>
        <row r="2250">
          <cell r="B2250" t="str">
            <v>Sep 2011</v>
          </cell>
          <cell r="J2250">
            <v>0</v>
          </cell>
        </row>
        <row r="2251">
          <cell r="B2251" t="str">
            <v>Sep 2011</v>
          </cell>
          <cell r="J2251">
            <v>0</v>
          </cell>
        </row>
        <row r="2252">
          <cell r="B2252" t="str">
            <v>Sep 2011</v>
          </cell>
          <cell r="J2252">
            <v>0</v>
          </cell>
        </row>
        <row r="2253">
          <cell r="B2253" t="str">
            <v>Sep 2011</v>
          </cell>
          <cell r="J2253">
            <v>0</v>
          </cell>
        </row>
        <row r="2254">
          <cell r="B2254" t="str">
            <v>Sep 2011</v>
          </cell>
          <cell r="J2254">
            <v>0</v>
          </cell>
        </row>
        <row r="2255">
          <cell r="B2255" t="str">
            <v>Sep 2011</v>
          </cell>
          <cell r="J2255">
            <v>0</v>
          </cell>
        </row>
        <row r="2256">
          <cell r="B2256" t="str">
            <v>Sep 2011</v>
          </cell>
          <cell r="J2256">
            <v>46.04</v>
          </cell>
        </row>
        <row r="2257">
          <cell r="B2257" t="str">
            <v>Sep 2011</v>
          </cell>
          <cell r="J2257">
            <v>0</v>
          </cell>
        </row>
        <row r="2258">
          <cell r="B2258" t="str">
            <v>Sep 2011</v>
          </cell>
          <cell r="J2258">
            <v>0</v>
          </cell>
        </row>
        <row r="2259">
          <cell r="B2259" t="str">
            <v>Sep 2011</v>
          </cell>
          <cell r="J2259">
            <v>0</v>
          </cell>
        </row>
        <row r="2260">
          <cell r="B2260" t="str">
            <v>Sep 2011</v>
          </cell>
          <cell r="J2260">
            <v>0</v>
          </cell>
        </row>
        <row r="2261">
          <cell r="B2261" t="str">
            <v>Sep 2011</v>
          </cell>
          <cell r="J2261">
            <v>80.959999999999994</v>
          </cell>
        </row>
        <row r="2262">
          <cell r="B2262" t="str">
            <v>Sep 2011</v>
          </cell>
          <cell r="J2262">
            <v>0</v>
          </cell>
        </row>
        <row r="2263">
          <cell r="B2263" t="str">
            <v>Sep 2011</v>
          </cell>
          <cell r="J2263">
            <v>0</v>
          </cell>
        </row>
        <row r="2264">
          <cell r="B2264" t="str">
            <v>Sep 2011</v>
          </cell>
          <cell r="J2264">
            <v>0</v>
          </cell>
        </row>
        <row r="2265">
          <cell r="B2265" t="str">
            <v>Sep 2011</v>
          </cell>
          <cell r="J2265">
            <v>0</v>
          </cell>
        </row>
        <row r="2266">
          <cell r="B2266" t="str">
            <v>Sep 2011</v>
          </cell>
          <cell r="J2266">
            <v>0</v>
          </cell>
        </row>
        <row r="2267">
          <cell r="B2267" t="str">
            <v>Sep 2011</v>
          </cell>
          <cell r="J2267">
            <v>0</v>
          </cell>
        </row>
        <row r="2268">
          <cell r="B2268" t="str">
            <v>Sep 2011</v>
          </cell>
          <cell r="J2268">
            <v>0</v>
          </cell>
        </row>
        <row r="2269">
          <cell r="B2269" t="str">
            <v>Sep 2011</v>
          </cell>
          <cell r="J2269">
            <v>0</v>
          </cell>
        </row>
        <row r="2270">
          <cell r="B2270" t="str">
            <v>Sep 2011</v>
          </cell>
          <cell r="J2270">
            <v>-10.56</v>
          </cell>
        </row>
        <row r="2271">
          <cell r="B2271" t="str">
            <v>Sep 2011</v>
          </cell>
          <cell r="J2271">
            <v>14.16</v>
          </cell>
        </row>
        <row r="2272">
          <cell r="B2272" t="str">
            <v>Sep 2011</v>
          </cell>
          <cell r="J2272">
            <v>24.4</v>
          </cell>
        </row>
        <row r="2273">
          <cell r="B2273" t="str">
            <v>Sep 2011</v>
          </cell>
          <cell r="J2273">
            <v>0</v>
          </cell>
        </row>
        <row r="2274">
          <cell r="B2274" t="str">
            <v>Sep 2011</v>
          </cell>
          <cell r="J2274">
            <v>-15.56</v>
          </cell>
        </row>
        <row r="2275">
          <cell r="B2275" t="str">
            <v>Sep 2011</v>
          </cell>
          <cell r="J2275">
            <v>0</v>
          </cell>
        </row>
        <row r="2276">
          <cell r="B2276" t="str">
            <v>Sep 2011</v>
          </cell>
          <cell r="J2276">
            <v>0</v>
          </cell>
        </row>
        <row r="2277">
          <cell r="B2277" t="str">
            <v>Sep 2011</v>
          </cell>
          <cell r="J2277">
            <v>0</v>
          </cell>
        </row>
        <row r="2278">
          <cell r="B2278" t="str">
            <v>Sep 2011</v>
          </cell>
          <cell r="J2278">
            <v>0</v>
          </cell>
        </row>
        <row r="2279">
          <cell r="B2279" t="str">
            <v>Sep 2011</v>
          </cell>
          <cell r="J2279">
            <v>0</v>
          </cell>
        </row>
        <row r="2280">
          <cell r="B2280" t="str">
            <v>Sep 2011</v>
          </cell>
          <cell r="J2280">
            <v>589.32000000000005</v>
          </cell>
        </row>
        <row r="2281">
          <cell r="B2281" t="str">
            <v>Sep 2011</v>
          </cell>
          <cell r="J2281">
            <v>0</v>
          </cell>
        </row>
        <row r="2282">
          <cell r="B2282" t="str">
            <v>Sep 2011</v>
          </cell>
          <cell r="J2282">
            <v>0</v>
          </cell>
        </row>
        <row r="2283">
          <cell r="B2283" t="str">
            <v>Sep 2011</v>
          </cell>
          <cell r="J2283">
            <v>0</v>
          </cell>
        </row>
        <row r="2284">
          <cell r="B2284" t="str">
            <v>Sep 2011</v>
          </cell>
          <cell r="J2284">
            <v>0</v>
          </cell>
        </row>
        <row r="2285">
          <cell r="B2285" t="str">
            <v>Sep 2011</v>
          </cell>
          <cell r="J2285">
            <v>0</v>
          </cell>
        </row>
        <row r="2286">
          <cell r="B2286" t="str">
            <v>Sep 2011</v>
          </cell>
          <cell r="J2286">
            <v>28.32</v>
          </cell>
        </row>
        <row r="2287">
          <cell r="B2287" t="str">
            <v>Sep 2011</v>
          </cell>
          <cell r="J2287">
            <v>197.26</v>
          </cell>
        </row>
        <row r="2288">
          <cell r="B2288" t="str">
            <v>Sep 2011</v>
          </cell>
          <cell r="J2288">
            <v>0</v>
          </cell>
        </row>
        <row r="2289">
          <cell r="B2289" t="str">
            <v>Sep 2011</v>
          </cell>
          <cell r="J2289">
            <v>0</v>
          </cell>
        </row>
        <row r="2290">
          <cell r="B2290" t="str">
            <v>Sep 2011</v>
          </cell>
          <cell r="J2290">
            <v>0</v>
          </cell>
        </row>
        <row r="2291">
          <cell r="B2291" t="str">
            <v>Sep 2011</v>
          </cell>
          <cell r="J2291">
            <v>3096.92</v>
          </cell>
        </row>
        <row r="2292">
          <cell r="B2292" t="str">
            <v>Sep 2011</v>
          </cell>
          <cell r="J2292">
            <v>0</v>
          </cell>
        </row>
        <row r="2293">
          <cell r="B2293" t="str">
            <v>Sep 2011</v>
          </cell>
          <cell r="J2293">
            <v>0</v>
          </cell>
        </row>
        <row r="2294">
          <cell r="B2294" t="str">
            <v>Sep 2011</v>
          </cell>
          <cell r="J2294">
            <v>0</v>
          </cell>
        </row>
        <row r="2295">
          <cell r="B2295" t="str">
            <v>Sep 2011</v>
          </cell>
          <cell r="J2295">
            <v>0</v>
          </cell>
        </row>
        <row r="2296">
          <cell r="B2296" t="str">
            <v>Sep 2011</v>
          </cell>
          <cell r="J2296">
            <v>0</v>
          </cell>
        </row>
        <row r="2297">
          <cell r="B2297" t="str">
            <v>Sep 2011</v>
          </cell>
          <cell r="J2297">
            <v>0</v>
          </cell>
        </row>
        <row r="2298">
          <cell r="B2298" t="str">
            <v>Sep 2011</v>
          </cell>
          <cell r="J2298">
            <v>0</v>
          </cell>
        </row>
        <row r="2299">
          <cell r="B2299" t="str">
            <v>Sep 2011</v>
          </cell>
          <cell r="J2299">
            <v>0</v>
          </cell>
        </row>
        <row r="2300">
          <cell r="B2300" t="str">
            <v>Sep 2011</v>
          </cell>
          <cell r="J2300">
            <v>30.6</v>
          </cell>
        </row>
        <row r="2301">
          <cell r="B2301" t="str">
            <v>Sep 2011</v>
          </cell>
          <cell r="J2301">
            <v>-8.2899999999999991</v>
          </cell>
        </row>
        <row r="2302">
          <cell r="B2302" t="str">
            <v>Sep 2011</v>
          </cell>
          <cell r="J2302">
            <v>9.77</v>
          </cell>
        </row>
        <row r="2303">
          <cell r="B2303" t="str">
            <v>Sep 2011</v>
          </cell>
          <cell r="J2303">
            <v>0</v>
          </cell>
        </row>
        <row r="2304">
          <cell r="B2304" t="str">
            <v>Sep 2011</v>
          </cell>
          <cell r="J2304">
            <v>47.55</v>
          </cell>
        </row>
        <row r="2305">
          <cell r="B2305" t="str">
            <v>Sep 2011</v>
          </cell>
          <cell r="J2305">
            <v>39.1</v>
          </cell>
        </row>
        <row r="2306">
          <cell r="B2306" t="str">
            <v>Sep 2011</v>
          </cell>
          <cell r="J2306">
            <v>7.71</v>
          </cell>
        </row>
        <row r="2307">
          <cell r="B2307" t="str">
            <v>Sep 2011</v>
          </cell>
          <cell r="J2307">
            <v>0</v>
          </cell>
        </row>
        <row r="2308">
          <cell r="B2308" t="str">
            <v>Sep 2011</v>
          </cell>
          <cell r="J2308">
            <v>0</v>
          </cell>
        </row>
        <row r="2309">
          <cell r="B2309" t="str">
            <v>Sep 2011</v>
          </cell>
          <cell r="J2309">
            <v>0</v>
          </cell>
        </row>
        <row r="2310">
          <cell r="B2310" t="str">
            <v>Sep 2011</v>
          </cell>
          <cell r="J2310">
            <v>0</v>
          </cell>
        </row>
        <row r="2311">
          <cell r="B2311" t="str">
            <v>Sep 2011</v>
          </cell>
          <cell r="J2311">
            <v>-5.14</v>
          </cell>
        </row>
        <row r="2312">
          <cell r="B2312" t="str">
            <v>Sep 2011</v>
          </cell>
          <cell r="J2312">
            <v>0</v>
          </cell>
        </row>
        <row r="2313">
          <cell r="B2313" t="str">
            <v>Sep 2011</v>
          </cell>
          <cell r="J2313">
            <v>0</v>
          </cell>
        </row>
        <row r="2314">
          <cell r="B2314" t="str">
            <v>Sep 2011</v>
          </cell>
          <cell r="J2314">
            <v>2.86</v>
          </cell>
        </row>
        <row r="2315">
          <cell r="B2315" t="str">
            <v>Sep 2011</v>
          </cell>
          <cell r="J2315">
            <v>0</v>
          </cell>
        </row>
        <row r="2316">
          <cell r="B2316" t="str">
            <v>Sep 2011</v>
          </cell>
          <cell r="J2316">
            <v>0</v>
          </cell>
        </row>
        <row r="2317">
          <cell r="B2317" t="str">
            <v>Sep 2011</v>
          </cell>
          <cell r="J2317">
            <v>263.47000000000003</v>
          </cell>
        </row>
        <row r="2318">
          <cell r="B2318" t="str">
            <v>Sep 2011</v>
          </cell>
          <cell r="J2318">
            <v>-20.65</v>
          </cell>
        </row>
        <row r="2319">
          <cell r="B2319" t="str">
            <v>Sep 2011</v>
          </cell>
          <cell r="J2319">
            <v>0</v>
          </cell>
        </row>
        <row r="2320">
          <cell r="B2320" t="str">
            <v>Sep 2011</v>
          </cell>
          <cell r="J2320">
            <v>0</v>
          </cell>
        </row>
        <row r="2321">
          <cell r="B2321" t="str">
            <v>Sep 2011</v>
          </cell>
          <cell r="J2321">
            <v>0</v>
          </cell>
        </row>
        <row r="2322">
          <cell r="B2322" t="str">
            <v>Sep 2011</v>
          </cell>
          <cell r="J2322">
            <v>0</v>
          </cell>
        </row>
        <row r="2323">
          <cell r="B2323" t="str">
            <v>Sep 2011</v>
          </cell>
          <cell r="J2323">
            <v>0</v>
          </cell>
        </row>
        <row r="2324">
          <cell r="B2324" t="str">
            <v>Sep 2011</v>
          </cell>
          <cell r="J2324">
            <v>0</v>
          </cell>
        </row>
        <row r="2325">
          <cell r="B2325" t="str">
            <v>Sep 2011</v>
          </cell>
          <cell r="J2325">
            <v>0</v>
          </cell>
        </row>
        <row r="2326">
          <cell r="B2326" t="str">
            <v>Oct 2011</v>
          </cell>
          <cell r="J2326">
            <v>0</v>
          </cell>
        </row>
        <row r="2327">
          <cell r="B2327" t="str">
            <v>Oct 2011</v>
          </cell>
          <cell r="J2327">
            <v>17.86</v>
          </cell>
        </row>
        <row r="2328">
          <cell r="B2328" t="str">
            <v>Oct 2011</v>
          </cell>
          <cell r="J2328">
            <v>0</v>
          </cell>
        </row>
        <row r="2329">
          <cell r="B2329" t="str">
            <v>Oct 2011</v>
          </cell>
          <cell r="J2329">
            <v>0</v>
          </cell>
        </row>
        <row r="2330">
          <cell r="B2330" t="str">
            <v>Oct 2011</v>
          </cell>
          <cell r="J2330">
            <v>0</v>
          </cell>
        </row>
        <row r="2331">
          <cell r="B2331" t="str">
            <v>Oct 2011</v>
          </cell>
          <cell r="J2331">
            <v>0</v>
          </cell>
        </row>
        <row r="2332">
          <cell r="B2332" t="str">
            <v>Oct 2011</v>
          </cell>
          <cell r="J2332">
            <v>0</v>
          </cell>
        </row>
        <row r="2333">
          <cell r="B2333" t="str">
            <v>Oct 2011</v>
          </cell>
          <cell r="J2333">
            <v>0</v>
          </cell>
        </row>
        <row r="2334">
          <cell r="B2334" t="str">
            <v>Oct 2011</v>
          </cell>
          <cell r="J2334">
            <v>0</v>
          </cell>
        </row>
        <row r="2335">
          <cell r="B2335" t="str">
            <v>Oct 2011</v>
          </cell>
          <cell r="J2335">
            <v>0</v>
          </cell>
        </row>
        <row r="2336">
          <cell r="B2336" t="str">
            <v>Oct 2011</v>
          </cell>
          <cell r="J2336">
            <v>0</v>
          </cell>
        </row>
        <row r="2337">
          <cell r="B2337" t="str">
            <v>Oct 2011</v>
          </cell>
          <cell r="J2337">
            <v>0</v>
          </cell>
        </row>
        <row r="2338">
          <cell r="B2338" t="str">
            <v>Oct 2011</v>
          </cell>
          <cell r="J2338">
            <v>0</v>
          </cell>
        </row>
        <row r="2339">
          <cell r="B2339" t="str">
            <v>Oct 2011</v>
          </cell>
          <cell r="J2339">
            <v>0</v>
          </cell>
        </row>
        <row r="2340">
          <cell r="B2340" t="str">
            <v>Oct 2011</v>
          </cell>
          <cell r="J2340">
            <v>0</v>
          </cell>
        </row>
        <row r="2341">
          <cell r="B2341" t="str">
            <v>Oct 2011</v>
          </cell>
          <cell r="J2341">
            <v>0</v>
          </cell>
        </row>
        <row r="2342">
          <cell r="B2342" t="str">
            <v>Oct 2011</v>
          </cell>
          <cell r="J2342">
            <v>0</v>
          </cell>
        </row>
        <row r="2343">
          <cell r="B2343" t="str">
            <v>Oct 2011</v>
          </cell>
          <cell r="J2343">
            <v>0</v>
          </cell>
        </row>
        <row r="2344">
          <cell r="B2344" t="str">
            <v>Oct 2011</v>
          </cell>
          <cell r="J2344">
            <v>0</v>
          </cell>
        </row>
        <row r="2345">
          <cell r="B2345" t="str">
            <v>Oct 2011</v>
          </cell>
          <cell r="J2345">
            <v>0</v>
          </cell>
        </row>
        <row r="2346">
          <cell r="B2346" t="str">
            <v>Oct 2011</v>
          </cell>
          <cell r="J2346">
            <v>0</v>
          </cell>
        </row>
        <row r="2347">
          <cell r="B2347" t="str">
            <v>Oct 2011</v>
          </cell>
          <cell r="J2347">
            <v>0</v>
          </cell>
        </row>
        <row r="2348">
          <cell r="B2348" t="str">
            <v>Oct 2011</v>
          </cell>
          <cell r="J2348">
            <v>0</v>
          </cell>
        </row>
        <row r="2349">
          <cell r="B2349" t="str">
            <v>Oct 2011</v>
          </cell>
          <cell r="J2349">
            <v>21.94</v>
          </cell>
        </row>
        <row r="2350">
          <cell r="B2350" t="str">
            <v>Oct 2011</v>
          </cell>
          <cell r="J2350">
            <v>0</v>
          </cell>
        </row>
        <row r="2351">
          <cell r="B2351" t="str">
            <v>Oct 2011</v>
          </cell>
          <cell r="J2351">
            <v>0</v>
          </cell>
        </row>
        <row r="2352">
          <cell r="B2352" t="str">
            <v>Oct 2011</v>
          </cell>
          <cell r="J2352">
            <v>0</v>
          </cell>
        </row>
        <row r="2353">
          <cell r="B2353" t="str">
            <v>Oct 2011</v>
          </cell>
          <cell r="J2353">
            <v>0</v>
          </cell>
        </row>
        <row r="2354">
          <cell r="B2354" t="str">
            <v>Oct 2011</v>
          </cell>
          <cell r="J2354">
            <v>0</v>
          </cell>
        </row>
        <row r="2355">
          <cell r="B2355" t="str">
            <v>Oct 2011</v>
          </cell>
          <cell r="J2355">
            <v>0</v>
          </cell>
        </row>
        <row r="2356">
          <cell r="B2356" t="str">
            <v>Oct 2011</v>
          </cell>
          <cell r="J2356">
            <v>0</v>
          </cell>
        </row>
        <row r="2357">
          <cell r="B2357" t="str">
            <v>Oct 2011</v>
          </cell>
          <cell r="J2357">
            <v>0</v>
          </cell>
        </row>
        <row r="2358">
          <cell r="B2358" t="str">
            <v>Oct 2011</v>
          </cell>
          <cell r="J2358">
            <v>0</v>
          </cell>
        </row>
        <row r="2359">
          <cell r="B2359" t="str">
            <v>Oct 2011</v>
          </cell>
          <cell r="J2359">
            <v>0</v>
          </cell>
        </row>
        <row r="2360">
          <cell r="B2360" t="str">
            <v>Oct 2011</v>
          </cell>
          <cell r="J2360">
            <v>0</v>
          </cell>
        </row>
        <row r="2361">
          <cell r="B2361" t="str">
            <v>Oct 2011</v>
          </cell>
          <cell r="J2361">
            <v>0</v>
          </cell>
        </row>
        <row r="2362">
          <cell r="B2362" t="str">
            <v>Oct 2011</v>
          </cell>
          <cell r="J2362">
            <v>0</v>
          </cell>
        </row>
        <row r="2363">
          <cell r="B2363" t="str">
            <v>Oct 2011</v>
          </cell>
          <cell r="J2363">
            <v>0</v>
          </cell>
        </row>
        <row r="2364">
          <cell r="B2364" t="str">
            <v>Oct 2011</v>
          </cell>
          <cell r="J2364">
            <v>0</v>
          </cell>
        </row>
        <row r="2365">
          <cell r="B2365" t="str">
            <v>Oct 2011</v>
          </cell>
          <cell r="J2365">
            <v>0</v>
          </cell>
        </row>
        <row r="2366">
          <cell r="B2366" t="str">
            <v>Oct 2011</v>
          </cell>
          <cell r="J2366">
            <v>0</v>
          </cell>
        </row>
        <row r="2367">
          <cell r="B2367" t="str">
            <v>Oct 2011</v>
          </cell>
          <cell r="J2367">
            <v>0</v>
          </cell>
        </row>
        <row r="2368">
          <cell r="B2368" t="str">
            <v>Oct 2011</v>
          </cell>
          <cell r="J2368">
            <v>0</v>
          </cell>
        </row>
        <row r="2369">
          <cell r="B2369" t="str">
            <v>Oct 2011</v>
          </cell>
          <cell r="J2369">
            <v>0</v>
          </cell>
        </row>
        <row r="2370">
          <cell r="B2370" t="str">
            <v>Oct 2011</v>
          </cell>
          <cell r="J2370">
            <v>0</v>
          </cell>
        </row>
        <row r="2371">
          <cell r="B2371" t="str">
            <v>Oct 2011</v>
          </cell>
          <cell r="J2371">
            <v>0</v>
          </cell>
        </row>
        <row r="2372">
          <cell r="B2372" t="str">
            <v>Oct 2011</v>
          </cell>
          <cell r="J2372">
            <v>0</v>
          </cell>
        </row>
        <row r="2373">
          <cell r="B2373" t="str">
            <v>Oct 2011</v>
          </cell>
          <cell r="J2373">
            <v>0</v>
          </cell>
        </row>
        <row r="2374">
          <cell r="B2374" t="str">
            <v>Oct 2011</v>
          </cell>
          <cell r="J2374">
            <v>0</v>
          </cell>
        </row>
        <row r="2375">
          <cell r="B2375" t="str">
            <v>Oct 2011</v>
          </cell>
          <cell r="J2375">
            <v>0</v>
          </cell>
        </row>
        <row r="2376">
          <cell r="B2376" t="str">
            <v>Oct 2011</v>
          </cell>
          <cell r="J2376">
            <v>0</v>
          </cell>
        </row>
        <row r="2377">
          <cell r="B2377" t="str">
            <v>Oct 2011</v>
          </cell>
          <cell r="J2377">
            <v>0</v>
          </cell>
        </row>
        <row r="2378">
          <cell r="B2378" t="str">
            <v>Oct 2011</v>
          </cell>
          <cell r="J2378">
            <v>0</v>
          </cell>
        </row>
        <row r="2379">
          <cell r="B2379" t="str">
            <v>Oct 2011</v>
          </cell>
          <cell r="J2379">
            <v>0</v>
          </cell>
        </row>
        <row r="2380">
          <cell r="B2380" t="str">
            <v>Oct 2011</v>
          </cell>
          <cell r="J2380">
            <v>0</v>
          </cell>
        </row>
        <row r="2381">
          <cell r="B2381" t="str">
            <v>Oct 2011</v>
          </cell>
          <cell r="J2381">
            <v>0</v>
          </cell>
        </row>
        <row r="2382">
          <cell r="B2382" t="str">
            <v>Oct 2011</v>
          </cell>
          <cell r="J2382">
            <v>0</v>
          </cell>
        </row>
        <row r="2383">
          <cell r="B2383" t="str">
            <v>Oct 2011</v>
          </cell>
          <cell r="J2383">
            <v>0</v>
          </cell>
        </row>
        <row r="2384">
          <cell r="B2384" t="str">
            <v>Oct 2011</v>
          </cell>
          <cell r="J2384">
            <v>0</v>
          </cell>
        </row>
        <row r="2385">
          <cell r="B2385" t="str">
            <v>Oct 2011</v>
          </cell>
          <cell r="J2385">
            <v>0</v>
          </cell>
        </row>
        <row r="2386">
          <cell r="B2386" t="str">
            <v>Oct 2011</v>
          </cell>
          <cell r="J2386">
            <v>0</v>
          </cell>
        </row>
        <row r="2387">
          <cell r="B2387" t="str">
            <v>Oct 2011</v>
          </cell>
          <cell r="J2387">
            <v>28.45</v>
          </cell>
        </row>
        <row r="2388">
          <cell r="B2388" t="str">
            <v>Oct 2011</v>
          </cell>
          <cell r="J2388">
            <v>0</v>
          </cell>
        </row>
        <row r="2389">
          <cell r="B2389" t="str">
            <v>Oct 2011</v>
          </cell>
          <cell r="J2389">
            <v>0</v>
          </cell>
        </row>
        <row r="2390">
          <cell r="B2390" t="str">
            <v>Oct 2011</v>
          </cell>
          <cell r="J2390">
            <v>0</v>
          </cell>
        </row>
        <row r="2391">
          <cell r="B2391" t="str">
            <v>Oct 2011</v>
          </cell>
          <cell r="J2391">
            <v>0</v>
          </cell>
        </row>
        <row r="2392">
          <cell r="B2392" t="str">
            <v>Oct 2011</v>
          </cell>
          <cell r="J2392">
            <v>0</v>
          </cell>
        </row>
        <row r="2393">
          <cell r="B2393" t="str">
            <v>Oct 2011</v>
          </cell>
          <cell r="J2393">
            <v>0</v>
          </cell>
        </row>
        <row r="2394">
          <cell r="B2394" t="str">
            <v>Oct 2011</v>
          </cell>
          <cell r="J2394">
            <v>0</v>
          </cell>
        </row>
        <row r="2395">
          <cell r="B2395" t="str">
            <v>Oct 2011</v>
          </cell>
          <cell r="J2395">
            <v>0</v>
          </cell>
        </row>
        <row r="2396">
          <cell r="B2396" t="str">
            <v>Oct 2011</v>
          </cell>
          <cell r="J2396">
            <v>0</v>
          </cell>
        </row>
        <row r="2397">
          <cell r="B2397" t="str">
            <v>Oct 2011</v>
          </cell>
          <cell r="J2397">
            <v>0</v>
          </cell>
        </row>
        <row r="2398">
          <cell r="B2398" t="str">
            <v>Oct 2011</v>
          </cell>
          <cell r="J2398">
            <v>0</v>
          </cell>
        </row>
        <row r="2399">
          <cell r="B2399" t="str">
            <v>Oct 2011</v>
          </cell>
          <cell r="J2399">
            <v>0</v>
          </cell>
        </row>
        <row r="2400">
          <cell r="B2400" t="str">
            <v>Oct 2011</v>
          </cell>
          <cell r="J2400">
            <v>0</v>
          </cell>
        </row>
        <row r="2401">
          <cell r="B2401" t="str">
            <v>Oct 2011</v>
          </cell>
          <cell r="J2401">
            <v>0</v>
          </cell>
        </row>
        <row r="2402">
          <cell r="B2402" t="str">
            <v>Oct 2011</v>
          </cell>
          <cell r="J2402">
            <v>0</v>
          </cell>
        </row>
        <row r="2403">
          <cell r="B2403" t="str">
            <v>Oct 2011</v>
          </cell>
          <cell r="J2403">
            <v>0</v>
          </cell>
        </row>
        <row r="2404">
          <cell r="B2404" t="str">
            <v>Oct 2011</v>
          </cell>
          <cell r="J2404">
            <v>0</v>
          </cell>
        </row>
        <row r="2405">
          <cell r="B2405" t="str">
            <v>Oct 2011</v>
          </cell>
          <cell r="J2405">
            <v>0</v>
          </cell>
        </row>
        <row r="2406">
          <cell r="B2406" t="str">
            <v>Oct 2011</v>
          </cell>
          <cell r="J2406">
            <v>0</v>
          </cell>
        </row>
        <row r="2407">
          <cell r="B2407" t="str">
            <v>Oct 2011</v>
          </cell>
          <cell r="J2407">
            <v>0</v>
          </cell>
        </row>
        <row r="2408">
          <cell r="B2408" t="str">
            <v>Oct 2011</v>
          </cell>
          <cell r="J2408">
            <v>0</v>
          </cell>
        </row>
        <row r="2409">
          <cell r="B2409" t="str">
            <v>Oct 2011</v>
          </cell>
          <cell r="J2409">
            <v>0</v>
          </cell>
        </row>
        <row r="2410">
          <cell r="B2410" t="str">
            <v>Oct 2011</v>
          </cell>
          <cell r="J2410">
            <v>0</v>
          </cell>
        </row>
        <row r="2411">
          <cell r="B2411" t="str">
            <v>Oct 2011</v>
          </cell>
          <cell r="J2411">
            <v>0</v>
          </cell>
        </row>
        <row r="2412">
          <cell r="B2412" t="str">
            <v>Oct 2011</v>
          </cell>
          <cell r="J2412">
            <v>0</v>
          </cell>
        </row>
        <row r="2413">
          <cell r="B2413" t="str">
            <v>Oct 2011</v>
          </cell>
          <cell r="J2413">
            <v>0</v>
          </cell>
        </row>
        <row r="2414">
          <cell r="B2414" t="str">
            <v>Oct 2011</v>
          </cell>
          <cell r="J2414">
            <v>0</v>
          </cell>
        </row>
        <row r="2415">
          <cell r="B2415" t="str">
            <v>Oct 2011</v>
          </cell>
          <cell r="J2415">
            <v>0</v>
          </cell>
        </row>
        <row r="2416">
          <cell r="B2416" t="str">
            <v>Oct 2011</v>
          </cell>
          <cell r="J2416">
            <v>0</v>
          </cell>
        </row>
        <row r="2417">
          <cell r="B2417" t="str">
            <v>Oct 2011</v>
          </cell>
          <cell r="J2417">
            <v>0</v>
          </cell>
        </row>
        <row r="2418">
          <cell r="B2418" t="str">
            <v>Oct 2011</v>
          </cell>
          <cell r="J2418">
            <v>-7.62</v>
          </cell>
        </row>
        <row r="2419">
          <cell r="B2419" t="str">
            <v>Oct 2011</v>
          </cell>
          <cell r="J2419">
            <v>-70.849999999999994</v>
          </cell>
        </row>
        <row r="2420">
          <cell r="B2420" t="str">
            <v>Oct 2011</v>
          </cell>
          <cell r="J2420">
            <v>-96.22</v>
          </cell>
        </row>
        <row r="2421">
          <cell r="B2421" t="str">
            <v>Oct 2011</v>
          </cell>
          <cell r="J2421">
            <v>-65.42</v>
          </cell>
        </row>
        <row r="2422">
          <cell r="B2422" t="str">
            <v>Oct 2011</v>
          </cell>
          <cell r="J2422">
            <v>-12.49</v>
          </cell>
        </row>
        <row r="2423">
          <cell r="B2423" t="str">
            <v>Oct 2011</v>
          </cell>
          <cell r="J2423">
            <v>0</v>
          </cell>
        </row>
        <row r="2424">
          <cell r="B2424" t="str">
            <v>Oct 2011</v>
          </cell>
          <cell r="J2424">
            <v>-38.53</v>
          </cell>
        </row>
        <row r="2425">
          <cell r="B2425" t="str">
            <v>Oct 2011</v>
          </cell>
          <cell r="J2425">
            <v>414.29</v>
          </cell>
        </row>
        <row r="2426">
          <cell r="B2426" t="str">
            <v>Oct 2011</v>
          </cell>
          <cell r="J2426">
            <v>-17.23</v>
          </cell>
        </row>
        <row r="2427">
          <cell r="B2427" t="str">
            <v>Oct 2011</v>
          </cell>
          <cell r="J2427">
            <v>-19.649999999999999</v>
          </cell>
        </row>
        <row r="2428">
          <cell r="B2428" t="str">
            <v>Oct 2011</v>
          </cell>
          <cell r="J2428">
            <v>-54.81</v>
          </cell>
        </row>
        <row r="2429">
          <cell r="B2429" t="str">
            <v>Oct 2011</v>
          </cell>
          <cell r="J2429">
            <v>1144.71</v>
          </cell>
        </row>
        <row r="2430">
          <cell r="B2430" t="str">
            <v>Oct 2011</v>
          </cell>
          <cell r="J2430">
            <v>1355.74</v>
          </cell>
        </row>
        <row r="2431">
          <cell r="B2431" t="str">
            <v>Oct 2011</v>
          </cell>
          <cell r="J2431">
            <v>0</v>
          </cell>
        </row>
        <row r="2432">
          <cell r="B2432" t="str">
            <v>Oct 2011</v>
          </cell>
          <cell r="J2432">
            <v>0</v>
          </cell>
        </row>
        <row r="2433">
          <cell r="B2433" t="str">
            <v>Oct 2011</v>
          </cell>
          <cell r="J2433">
            <v>-42.8</v>
          </cell>
        </row>
        <row r="2434">
          <cell r="B2434" t="str">
            <v>Oct 2011</v>
          </cell>
          <cell r="J2434">
            <v>-5.89</v>
          </cell>
        </row>
        <row r="2435">
          <cell r="B2435" t="str">
            <v>Oct 2011</v>
          </cell>
          <cell r="J2435">
            <v>0</v>
          </cell>
        </row>
        <row r="2436">
          <cell r="B2436" t="str">
            <v>Oct 2011</v>
          </cell>
        </row>
        <row r="2437">
          <cell r="B2437" t="str">
            <v>Oct 2011</v>
          </cell>
        </row>
        <row r="2438">
          <cell r="B2438" t="str">
            <v>Oct 2011</v>
          </cell>
        </row>
        <row r="2439">
          <cell r="B2439" t="str">
            <v>Oct 2011</v>
          </cell>
          <cell r="J2439">
            <v>6.58</v>
          </cell>
        </row>
        <row r="2440">
          <cell r="B2440" t="str">
            <v>Oct 2011</v>
          </cell>
        </row>
        <row r="2441">
          <cell r="B2441" t="str">
            <v>Oct 2011</v>
          </cell>
        </row>
        <row r="2442">
          <cell r="B2442" t="str">
            <v>Oct 2011</v>
          </cell>
          <cell r="J2442">
            <v>-78.44</v>
          </cell>
        </row>
        <row r="2443">
          <cell r="B2443" t="str">
            <v>Oct 2011</v>
          </cell>
        </row>
        <row r="2444">
          <cell r="B2444" t="str">
            <v>Oct 2011</v>
          </cell>
        </row>
        <row r="2445">
          <cell r="B2445" t="str">
            <v>Oct 2011</v>
          </cell>
        </row>
        <row r="2446">
          <cell r="B2446" t="str">
            <v>Oct 2011</v>
          </cell>
          <cell r="J2446">
            <v>625.62</v>
          </cell>
        </row>
        <row r="2447">
          <cell r="B2447" t="str">
            <v>Oct 2011</v>
          </cell>
          <cell r="J2447">
            <v>5658.05</v>
          </cell>
        </row>
        <row r="2448">
          <cell r="B2448" t="str">
            <v>Oct 2011</v>
          </cell>
          <cell r="J2448">
            <v>5.96</v>
          </cell>
        </row>
        <row r="2449">
          <cell r="B2449" t="str">
            <v>Oct 2011</v>
          </cell>
          <cell r="J2449">
            <v>-140.38999999999999</v>
          </cell>
        </row>
        <row r="2450">
          <cell r="B2450" t="str">
            <v>Oct 2011</v>
          </cell>
          <cell r="J2450">
            <v>-700.55</v>
          </cell>
        </row>
        <row r="2451">
          <cell r="B2451" t="str">
            <v>Oct 2011</v>
          </cell>
          <cell r="J2451">
            <v>-62.28</v>
          </cell>
        </row>
        <row r="2452">
          <cell r="B2452" t="str">
            <v>Oct 2011</v>
          </cell>
          <cell r="J2452">
            <v>-125.08</v>
          </cell>
        </row>
        <row r="2453">
          <cell r="B2453" t="str">
            <v>Oct 2011</v>
          </cell>
          <cell r="J2453">
            <v>-86.59</v>
          </cell>
        </row>
        <row r="2454">
          <cell r="B2454" t="str">
            <v>Oct 2011</v>
          </cell>
          <cell r="J2454">
            <v>0.82000000000000028</v>
          </cell>
        </row>
        <row r="2455">
          <cell r="B2455" t="str">
            <v>Oct 2011</v>
          </cell>
          <cell r="J2455">
            <v>-31.74</v>
          </cell>
        </row>
        <row r="2456">
          <cell r="B2456" t="str">
            <v>Oct 2011</v>
          </cell>
        </row>
        <row r="2457">
          <cell r="B2457" t="str">
            <v>Oct 2011</v>
          </cell>
          <cell r="J2457">
            <v>17.11</v>
          </cell>
        </row>
        <row r="2458">
          <cell r="B2458" t="str">
            <v>Oct 2011</v>
          </cell>
        </row>
        <row r="2459">
          <cell r="B2459" t="str">
            <v>Oct 2011</v>
          </cell>
        </row>
        <row r="2460">
          <cell r="B2460" t="str">
            <v>Oct 2011</v>
          </cell>
        </row>
        <row r="2461">
          <cell r="B2461" t="str">
            <v>Oct 2011</v>
          </cell>
        </row>
        <row r="2462">
          <cell r="B2462" t="str">
            <v>Oct 2011</v>
          </cell>
        </row>
        <row r="2463">
          <cell r="B2463" t="str">
            <v>Oct 2011</v>
          </cell>
          <cell r="J2463">
            <v>-0.24</v>
          </cell>
        </row>
        <row r="2464">
          <cell r="B2464" t="str">
            <v>Oct 2011</v>
          </cell>
        </row>
        <row r="2465">
          <cell r="B2465" t="str">
            <v>Oct 2011</v>
          </cell>
        </row>
        <row r="2466">
          <cell r="B2466" t="str">
            <v>Oct 2011</v>
          </cell>
          <cell r="J2466">
            <v>-9.89</v>
          </cell>
        </row>
        <row r="2467">
          <cell r="B2467" t="str">
            <v>Oct 2011</v>
          </cell>
          <cell r="J2467">
            <v>-10.97</v>
          </cell>
        </row>
        <row r="2468">
          <cell r="B2468" t="str">
            <v>Oct 2011</v>
          </cell>
        </row>
        <row r="2469">
          <cell r="B2469" t="str">
            <v>Oct 2011</v>
          </cell>
        </row>
        <row r="2470">
          <cell r="B2470" t="str">
            <v>Oct 2011</v>
          </cell>
          <cell r="J2470">
            <v>-9.4700000000000006</v>
          </cell>
        </row>
        <row r="2471">
          <cell r="B2471" t="str">
            <v>Oct 2011</v>
          </cell>
        </row>
        <row r="2472">
          <cell r="B2472" t="str">
            <v>Oct 2011</v>
          </cell>
          <cell r="J2472">
            <v>-8.59</v>
          </cell>
        </row>
        <row r="2473">
          <cell r="B2473" t="str">
            <v>Oct 2011</v>
          </cell>
        </row>
        <row r="2474">
          <cell r="B2474" t="str">
            <v>Oct 2011</v>
          </cell>
        </row>
        <row r="2475">
          <cell r="B2475" t="str">
            <v>Oct 2011</v>
          </cell>
        </row>
        <row r="2476">
          <cell r="B2476" t="str">
            <v>Oct 2011</v>
          </cell>
        </row>
        <row r="2477">
          <cell r="B2477" t="str">
            <v>Oct 2011</v>
          </cell>
        </row>
        <row r="2478">
          <cell r="B2478" t="str">
            <v>Oct 2011</v>
          </cell>
        </row>
        <row r="2479">
          <cell r="B2479" t="str">
            <v>Oct 2011</v>
          </cell>
        </row>
        <row r="2480">
          <cell r="B2480" t="str">
            <v>Oct 2011</v>
          </cell>
        </row>
        <row r="2481">
          <cell r="B2481" t="str">
            <v>Oct 2011</v>
          </cell>
        </row>
        <row r="2482">
          <cell r="B2482" t="str">
            <v>Oct 2011</v>
          </cell>
        </row>
        <row r="2483">
          <cell r="B2483" t="str">
            <v>Oct 2011</v>
          </cell>
        </row>
        <row r="2484">
          <cell r="B2484" t="str">
            <v>Oct 2011</v>
          </cell>
        </row>
        <row r="2485">
          <cell r="B2485" t="str">
            <v>Oct 2011</v>
          </cell>
        </row>
        <row r="2486">
          <cell r="B2486" t="str">
            <v>Oct 2011</v>
          </cell>
        </row>
        <row r="2487">
          <cell r="B2487" t="str">
            <v>Oct 2011</v>
          </cell>
        </row>
        <row r="2488">
          <cell r="B2488" t="str">
            <v>Oct 2011</v>
          </cell>
        </row>
        <row r="2489">
          <cell r="B2489" t="str">
            <v>Oct 2011</v>
          </cell>
        </row>
        <row r="2490">
          <cell r="B2490" t="str">
            <v>Oct 2011</v>
          </cell>
        </row>
        <row r="2491">
          <cell r="B2491" t="str">
            <v>Oct 2011</v>
          </cell>
        </row>
        <row r="2492">
          <cell r="B2492" t="str">
            <v>Oct 2011</v>
          </cell>
        </row>
        <row r="2493">
          <cell r="B2493" t="str">
            <v>Oct 2011</v>
          </cell>
        </row>
        <row r="2494">
          <cell r="B2494" t="str">
            <v>Oct 2011</v>
          </cell>
        </row>
        <row r="2495">
          <cell r="B2495" t="str">
            <v>Oct 2011</v>
          </cell>
        </row>
        <row r="2496">
          <cell r="B2496" t="str">
            <v>Oct 2011</v>
          </cell>
        </row>
        <row r="2497">
          <cell r="B2497" t="str">
            <v>Oct 2011</v>
          </cell>
        </row>
        <row r="2498">
          <cell r="B2498" t="str">
            <v>Oct 2011</v>
          </cell>
        </row>
        <row r="2499">
          <cell r="B2499" t="str">
            <v>Oct 2011</v>
          </cell>
        </row>
        <row r="2500">
          <cell r="B2500" t="str">
            <v>Oct 2011</v>
          </cell>
        </row>
        <row r="2501">
          <cell r="B2501" t="str">
            <v>Oct 2011</v>
          </cell>
        </row>
        <row r="2502">
          <cell r="B2502" t="str">
            <v>Oct 2011</v>
          </cell>
        </row>
        <row r="2503">
          <cell r="B2503" t="str">
            <v>Oct 2011</v>
          </cell>
        </row>
        <row r="2504">
          <cell r="B2504" t="str">
            <v>Oct 2011</v>
          </cell>
          <cell r="J2504">
            <v>-4.9800000000000004</v>
          </cell>
        </row>
        <row r="2505">
          <cell r="B2505" t="str">
            <v>Oct 2011</v>
          </cell>
        </row>
        <row r="2506">
          <cell r="B2506" t="str">
            <v>Oct 2011</v>
          </cell>
        </row>
        <row r="2507">
          <cell r="B2507" t="str">
            <v>Oct 2011</v>
          </cell>
        </row>
        <row r="2508">
          <cell r="B2508" t="str">
            <v>Oct 2011</v>
          </cell>
        </row>
        <row r="2509">
          <cell r="B2509" t="str">
            <v>Oct 2011</v>
          </cell>
        </row>
        <row r="2510">
          <cell r="B2510" t="str">
            <v>Oct 2011</v>
          </cell>
        </row>
        <row r="2511">
          <cell r="B2511" t="str">
            <v>Oct 2011</v>
          </cell>
        </row>
        <row r="2512">
          <cell r="B2512" t="str">
            <v>Oct 2011</v>
          </cell>
        </row>
        <row r="2513">
          <cell r="B2513" t="str">
            <v>Oct 2011</v>
          </cell>
        </row>
        <row r="2514">
          <cell r="B2514" t="str">
            <v>Oct 2011</v>
          </cell>
        </row>
        <row r="2515">
          <cell r="B2515" t="str">
            <v>Oct 2011</v>
          </cell>
        </row>
        <row r="2516">
          <cell r="B2516" t="str">
            <v>Oct 2011</v>
          </cell>
        </row>
        <row r="2517">
          <cell r="B2517" t="str">
            <v>Oct 2011</v>
          </cell>
        </row>
        <row r="2518">
          <cell r="B2518" t="str">
            <v>Oct 2011</v>
          </cell>
        </row>
        <row r="2519">
          <cell r="B2519" t="str">
            <v>Oct 2011</v>
          </cell>
        </row>
        <row r="2520">
          <cell r="B2520" t="str">
            <v>Oct 2011</v>
          </cell>
        </row>
        <row r="2521">
          <cell r="B2521" t="str">
            <v>Oct 2011</v>
          </cell>
        </row>
        <row r="2522">
          <cell r="B2522" t="str">
            <v>Oct 2011</v>
          </cell>
        </row>
        <row r="2523">
          <cell r="B2523" t="str">
            <v>Oct 2011</v>
          </cell>
        </row>
        <row r="2524">
          <cell r="B2524" t="str">
            <v>Oct 2011</v>
          </cell>
        </row>
        <row r="2525">
          <cell r="B2525" t="str">
            <v>Oct 2011</v>
          </cell>
        </row>
        <row r="2526">
          <cell r="B2526" t="str">
            <v>Oct 2011</v>
          </cell>
        </row>
        <row r="2527">
          <cell r="B2527" t="str">
            <v>Oct 2011</v>
          </cell>
        </row>
        <row r="2528">
          <cell r="B2528" t="str">
            <v>Oct 2011</v>
          </cell>
          <cell r="J2528">
            <v>5.48</v>
          </cell>
        </row>
        <row r="2529">
          <cell r="B2529" t="str">
            <v>Oct 2011</v>
          </cell>
          <cell r="J2529">
            <v>120.62</v>
          </cell>
        </row>
        <row r="2530">
          <cell r="B2530" t="str">
            <v>Oct 2011</v>
          </cell>
          <cell r="J2530">
            <v>13.55</v>
          </cell>
        </row>
        <row r="2531">
          <cell r="B2531" t="str">
            <v>Oct 2011</v>
          </cell>
          <cell r="J2531">
            <v>-15.2</v>
          </cell>
        </row>
        <row r="2532">
          <cell r="B2532" t="str">
            <v>Oct 2011</v>
          </cell>
          <cell r="J2532">
            <v>1531.24</v>
          </cell>
        </row>
        <row r="2533">
          <cell r="B2533" t="str">
            <v>Oct 2011</v>
          </cell>
        </row>
        <row r="2534">
          <cell r="B2534" t="str">
            <v>Oct 2011</v>
          </cell>
        </row>
        <row r="2535">
          <cell r="B2535" t="str">
            <v>Oct 2011</v>
          </cell>
        </row>
        <row r="2536">
          <cell r="B2536" t="str">
            <v>Oct 2011</v>
          </cell>
        </row>
        <row r="2537">
          <cell r="B2537" t="str">
            <v>Oct 2011</v>
          </cell>
        </row>
        <row r="2538">
          <cell r="B2538" t="str">
            <v>Oct 2011</v>
          </cell>
        </row>
        <row r="2539">
          <cell r="B2539" t="str">
            <v>Oct 2011</v>
          </cell>
        </row>
        <row r="2540">
          <cell r="B2540" t="str">
            <v>Oct 2011</v>
          </cell>
        </row>
        <row r="2541">
          <cell r="B2541" t="str">
            <v>Oct 2011</v>
          </cell>
        </row>
        <row r="2542">
          <cell r="B2542" t="str">
            <v>Oct 2011</v>
          </cell>
          <cell r="J2542">
            <v>128.38</v>
          </cell>
        </row>
        <row r="2543">
          <cell r="B2543" t="str">
            <v>Oct 2011</v>
          </cell>
          <cell r="J2543">
            <v>1454.48</v>
          </cell>
        </row>
        <row r="2544">
          <cell r="B2544" t="str">
            <v>Oct 2011</v>
          </cell>
        </row>
        <row r="2545">
          <cell r="B2545" t="str">
            <v>Oct 2011</v>
          </cell>
          <cell r="J2545">
            <v>-419.86</v>
          </cell>
        </row>
        <row r="2546">
          <cell r="B2546" t="str">
            <v>Oct 2011</v>
          </cell>
        </row>
        <row r="2547">
          <cell r="B2547" t="str">
            <v>Oct 2011</v>
          </cell>
        </row>
        <row r="2548">
          <cell r="B2548" t="str">
            <v>Oct 2011</v>
          </cell>
        </row>
        <row r="2549">
          <cell r="B2549" t="str">
            <v>Oct 2011</v>
          </cell>
          <cell r="J2549">
            <v>57</v>
          </cell>
        </row>
        <row r="2550">
          <cell r="B2550" t="str">
            <v>Oct 2011</v>
          </cell>
        </row>
        <row r="2551">
          <cell r="B2551" t="str">
            <v>Oct 2011</v>
          </cell>
          <cell r="J2551">
            <v>17.43</v>
          </cell>
        </row>
        <row r="2552">
          <cell r="B2552" t="str">
            <v>Oct 2011</v>
          </cell>
        </row>
        <row r="2553">
          <cell r="B2553" t="str">
            <v>Oct 2011</v>
          </cell>
        </row>
        <row r="2554">
          <cell r="B2554" t="str">
            <v>Oct 2011</v>
          </cell>
        </row>
        <row r="2555">
          <cell r="B2555" t="str">
            <v>Oct 2011</v>
          </cell>
        </row>
        <row r="2556">
          <cell r="B2556" t="str">
            <v>Oct 2011</v>
          </cell>
        </row>
        <row r="2557">
          <cell r="B2557" t="str">
            <v>Oct 2011</v>
          </cell>
        </row>
        <row r="2558">
          <cell r="B2558" t="str">
            <v>Oct 2011</v>
          </cell>
          <cell r="J2558">
            <v>30.14</v>
          </cell>
        </row>
        <row r="2559">
          <cell r="B2559" t="str">
            <v>Oct 2011</v>
          </cell>
          <cell r="J2559">
            <v>34.06</v>
          </cell>
        </row>
        <row r="2560">
          <cell r="B2560" t="str">
            <v>Oct 2011</v>
          </cell>
          <cell r="J2560">
            <v>65.22</v>
          </cell>
        </row>
        <row r="2561">
          <cell r="B2561" t="str">
            <v>Oct 2011</v>
          </cell>
          <cell r="J2561">
            <v>-9.68</v>
          </cell>
        </row>
        <row r="2562">
          <cell r="B2562" t="str">
            <v>Oct 2011</v>
          </cell>
          <cell r="J2562">
            <v>149.38</v>
          </cell>
        </row>
        <row r="2563">
          <cell r="B2563" t="str">
            <v>Oct 2011</v>
          </cell>
          <cell r="J2563">
            <v>99.84</v>
          </cell>
        </row>
        <row r="2564">
          <cell r="B2564" t="str">
            <v>Oct 2011</v>
          </cell>
        </row>
        <row r="2565">
          <cell r="B2565" t="str">
            <v>Oct 2011</v>
          </cell>
        </row>
        <row r="2566">
          <cell r="B2566" t="str">
            <v>Oct 2011</v>
          </cell>
        </row>
        <row r="2567">
          <cell r="B2567" t="str">
            <v>Oct 2011</v>
          </cell>
        </row>
        <row r="2568">
          <cell r="B2568" t="str">
            <v>Oct 2011</v>
          </cell>
        </row>
        <row r="2569">
          <cell r="B2569" t="str">
            <v>Oct 2011</v>
          </cell>
          <cell r="J2569">
            <v>-6.73</v>
          </cell>
        </row>
        <row r="2570">
          <cell r="B2570" t="str">
            <v>Oct 2011</v>
          </cell>
        </row>
        <row r="2571">
          <cell r="B2571" t="str">
            <v>Oct 2011</v>
          </cell>
        </row>
        <row r="2572">
          <cell r="B2572" t="str">
            <v>Oct 2011</v>
          </cell>
          <cell r="J2572">
            <v>27.41</v>
          </cell>
        </row>
        <row r="2573">
          <cell r="B2573" t="str">
            <v>Oct 2011</v>
          </cell>
        </row>
        <row r="2574">
          <cell r="B2574" t="str">
            <v>Oct 2011</v>
          </cell>
        </row>
        <row r="2575">
          <cell r="B2575" t="str">
            <v>Oct 2011</v>
          </cell>
          <cell r="J2575">
            <v>30.89</v>
          </cell>
        </row>
        <row r="2576">
          <cell r="B2576" t="str">
            <v>Oct 2011</v>
          </cell>
        </row>
        <row r="2577">
          <cell r="B2577" t="str">
            <v>Oct 2011</v>
          </cell>
        </row>
        <row r="2578">
          <cell r="B2578" t="str">
            <v>Oct 2011</v>
          </cell>
        </row>
        <row r="2579">
          <cell r="B2579" t="str">
            <v>Oct 2011</v>
          </cell>
        </row>
        <row r="2580">
          <cell r="B2580" t="str">
            <v>Oct 2011</v>
          </cell>
        </row>
        <row r="2581">
          <cell r="B2581" t="str">
            <v>Oct 2011</v>
          </cell>
        </row>
        <row r="2582">
          <cell r="B2582" t="str">
            <v>Oct 2011</v>
          </cell>
        </row>
        <row r="2583">
          <cell r="B2583" t="str">
            <v>Oct 2011</v>
          </cell>
        </row>
        <row r="2584">
          <cell r="B2584" t="str">
            <v>Nov 2011</v>
          </cell>
          <cell r="J2584">
            <v>0</v>
          </cell>
        </row>
        <row r="2585">
          <cell r="B2585" t="str">
            <v>Nov 2011</v>
          </cell>
          <cell r="J2585">
            <v>0</v>
          </cell>
        </row>
        <row r="2586">
          <cell r="B2586" t="str">
            <v>Nov 2011</v>
          </cell>
          <cell r="J2586">
            <v>0</v>
          </cell>
        </row>
        <row r="2587">
          <cell r="B2587" t="str">
            <v>Nov 2011</v>
          </cell>
          <cell r="J2587">
            <v>0</v>
          </cell>
        </row>
        <row r="2588">
          <cell r="B2588" t="str">
            <v>Nov 2011</v>
          </cell>
          <cell r="J2588">
            <v>0</v>
          </cell>
        </row>
        <row r="2589">
          <cell r="B2589" t="str">
            <v>Nov 2011</v>
          </cell>
          <cell r="J2589">
            <v>0</v>
          </cell>
        </row>
        <row r="2590">
          <cell r="B2590" t="str">
            <v>Nov 2011</v>
          </cell>
          <cell r="J2590">
            <v>0</v>
          </cell>
        </row>
        <row r="2591">
          <cell r="B2591" t="str">
            <v>Nov 2011</v>
          </cell>
          <cell r="J2591">
            <v>0</v>
          </cell>
        </row>
        <row r="2592">
          <cell r="B2592" t="str">
            <v>Nov 2011</v>
          </cell>
          <cell r="J2592">
            <v>0</v>
          </cell>
        </row>
        <row r="2593">
          <cell r="B2593" t="str">
            <v>Nov 2011</v>
          </cell>
          <cell r="J2593">
            <v>0</v>
          </cell>
        </row>
        <row r="2594">
          <cell r="B2594" t="str">
            <v>Nov 2011</v>
          </cell>
          <cell r="J2594">
            <v>0</v>
          </cell>
        </row>
        <row r="2595">
          <cell r="B2595" t="str">
            <v>Nov 2011</v>
          </cell>
          <cell r="J2595">
            <v>0</v>
          </cell>
        </row>
        <row r="2596">
          <cell r="B2596" t="str">
            <v>Nov 2011</v>
          </cell>
          <cell r="J2596">
            <v>0</v>
          </cell>
        </row>
        <row r="2597">
          <cell r="B2597" t="str">
            <v>Nov 2011</v>
          </cell>
          <cell r="J2597">
            <v>0</v>
          </cell>
        </row>
        <row r="2598">
          <cell r="B2598" t="str">
            <v>Nov 2011</v>
          </cell>
          <cell r="J2598">
            <v>0</v>
          </cell>
        </row>
        <row r="2599">
          <cell r="B2599" t="str">
            <v>Nov 2011</v>
          </cell>
          <cell r="J2599">
            <v>0</v>
          </cell>
        </row>
        <row r="2600">
          <cell r="B2600" t="str">
            <v>Nov 2011</v>
          </cell>
          <cell r="J2600">
            <v>0</v>
          </cell>
        </row>
        <row r="2601">
          <cell r="B2601" t="str">
            <v>Nov 2011</v>
          </cell>
          <cell r="J2601">
            <v>0</v>
          </cell>
        </row>
        <row r="2602">
          <cell r="B2602" t="str">
            <v>Nov 2011</v>
          </cell>
          <cell r="J2602">
            <v>0</v>
          </cell>
        </row>
        <row r="2603">
          <cell r="B2603" t="str">
            <v>Nov 2011</v>
          </cell>
          <cell r="J2603">
            <v>0</v>
          </cell>
        </row>
        <row r="2604">
          <cell r="B2604" t="str">
            <v>Nov 2011</v>
          </cell>
          <cell r="J2604">
            <v>0</v>
          </cell>
        </row>
        <row r="2605">
          <cell r="B2605" t="str">
            <v>Nov 2011</v>
          </cell>
          <cell r="J2605">
            <v>0</v>
          </cell>
        </row>
        <row r="2606">
          <cell r="B2606" t="str">
            <v>Nov 2011</v>
          </cell>
          <cell r="J2606">
            <v>0</v>
          </cell>
        </row>
        <row r="2607">
          <cell r="B2607" t="str">
            <v>Nov 2011</v>
          </cell>
          <cell r="J2607">
            <v>0</v>
          </cell>
        </row>
        <row r="2608">
          <cell r="B2608" t="str">
            <v>Nov 2011</v>
          </cell>
          <cell r="J2608">
            <v>0</v>
          </cell>
        </row>
        <row r="2609">
          <cell r="B2609" t="str">
            <v>Nov 2011</v>
          </cell>
          <cell r="J2609">
            <v>0</v>
          </cell>
        </row>
        <row r="2610">
          <cell r="B2610" t="str">
            <v>Nov 2011</v>
          </cell>
          <cell r="J2610">
            <v>0</v>
          </cell>
        </row>
        <row r="2611">
          <cell r="B2611" t="str">
            <v>Nov 2011</v>
          </cell>
          <cell r="J2611">
            <v>0</v>
          </cell>
        </row>
        <row r="2612">
          <cell r="B2612" t="str">
            <v>Nov 2011</v>
          </cell>
          <cell r="J2612">
            <v>0</v>
          </cell>
        </row>
        <row r="2613">
          <cell r="B2613" t="str">
            <v>Nov 2011</v>
          </cell>
          <cell r="J2613">
            <v>0</v>
          </cell>
        </row>
        <row r="2614">
          <cell r="B2614" t="str">
            <v>Nov 2011</v>
          </cell>
          <cell r="J2614">
            <v>0</v>
          </cell>
        </row>
        <row r="2615">
          <cell r="B2615" t="str">
            <v>Nov 2011</v>
          </cell>
          <cell r="J2615">
            <v>0</v>
          </cell>
        </row>
        <row r="2616">
          <cell r="B2616" t="str">
            <v>Nov 2011</v>
          </cell>
          <cell r="J2616">
            <v>0</v>
          </cell>
        </row>
        <row r="2617">
          <cell r="B2617" t="str">
            <v>Nov 2011</v>
          </cell>
          <cell r="J2617">
            <v>0</v>
          </cell>
        </row>
        <row r="2618">
          <cell r="B2618" t="str">
            <v>Nov 2011</v>
          </cell>
          <cell r="J2618">
            <v>0</v>
          </cell>
        </row>
        <row r="2619">
          <cell r="B2619" t="str">
            <v>Nov 2011</v>
          </cell>
          <cell r="J2619">
            <v>0</v>
          </cell>
        </row>
        <row r="2620">
          <cell r="B2620" t="str">
            <v>Nov 2011</v>
          </cell>
          <cell r="J2620">
            <v>12.92</v>
          </cell>
        </row>
        <row r="2621">
          <cell r="B2621" t="str">
            <v>Nov 2011</v>
          </cell>
          <cell r="J2621">
            <v>0</v>
          </cell>
        </row>
        <row r="2622">
          <cell r="B2622" t="str">
            <v>Nov 2011</v>
          </cell>
          <cell r="J2622">
            <v>0</v>
          </cell>
        </row>
        <row r="2623">
          <cell r="B2623" t="str">
            <v>Nov 2011</v>
          </cell>
          <cell r="J2623">
            <v>0</v>
          </cell>
        </row>
        <row r="2624">
          <cell r="B2624" t="str">
            <v>Nov 2011</v>
          </cell>
          <cell r="J2624">
            <v>0</v>
          </cell>
        </row>
        <row r="2625">
          <cell r="B2625" t="str">
            <v>Nov 2011</v>
          </cell>
          <cell r="J2625">
            <v>0</v>
          </cell>
        </row>
        <row r="2626">
          <cell r="B2626" t="str">
            <v>Nov 2011</v>
          </cell>
          <cell r="J2626">
            <v>0</v>
          </cell>
        </row>
        <row r="2627">
          <cell r="B2627" t="str">
            <v>Nov 2011</v>
          </cell>
          <cell r="J2627">
            <v>0</v>
          </cell>
        </row>
        <row r="2628">
          <cell r="B2628" t="str">
            <v>Nov 2011</v>
          </cell>
          <cell r="J2628">
            <v>0</v>
          </cell>
        </row>
        <row r="2629">
          <cell r="B2629" t="str">
            <v>Nov 2011</v>
          </cell>
          <cell r="J2629">
            <v>0</v>
          </cell>
        </row>
        <row r="2630">
          <cell r="B2630" t="str">
            <v>Nov 2011</v>
          </cell>
          <cell r="J2630">
            <v>0</v>
          </cell>
        </row>
        <row r="2631">
          <cell r="B2631" t="str">
            <v>Nov 2011</v>
          </cell>
          <cell r="J2631">
            <v>0</v>
          </cell>
        </row>
        <row r="2632">
          <cell r="B2632" t="str">
            <v>Nov 2011</v>
          </cell>
          <cell r="J2632">
            <v>0</v>
          </cell>
        </row>
        <row r="2633">
          <cell r="B2633" t="str">
            <v>Nov 2011</v>
          </cell>
          <cell r="J2633">
            <v>0</v>
          </cell>
        </row>
        <row r="2634">
          <cell r="B2634" t="str">
            <v>Nov 2011</v>
          </cell>
          <cell r="J2634">
            <v>0</v>
          </cell>
        </row>
        <row r="2635">
          <cell r="B2635" t="str">
            <v>Nov 2011</v>
          </cell>
          <cell r="J2635">
            <v>0</v>
          </cell>
        </row>
        <row r="2636">
          <cell r="B2636" t="str">
            <v>Nov 2011</v>
          </cell>
          <cell r="J2636">
            <v>0</v>
          </cell>
        </row>
        <row r="2637">
          <cell r="B2637" t="str">
            <v>Nov 2011</v>
          </cell>
          <cell r="J2637">
            <v>0</v>
          </cell>
        </row>
        <row r="2638">
          <cell r="B2638" t="str">
            <v>Nov 2011</v>
          </cell>
          <cell r="J2638">
            <v>0</v>
          </cell>
        </row>
        <row r="2639">
          <cell r="B2639" t="str">
            <v>Nov 2011</v>
          </cell>
          <cell r="J2639">
            <v>0</v>
          </cell>
        </row>
        <row r="2640">
          <cell r="B2640" t="str">
            <v>Nov 2011</v>
          </cell>
          <cell r="J2640">
            <v>0</v>
          </cell>
        </row>
        <row r="2641">
          <cell r="B2641" t="str">
            <v>Nov 2011</v>
          </cell>
          <cell r="J2641">
            <v>0</v>
          </cell>
        </row>
        <row r="2642">
          <cell r="B2642" t="str">
            <v>Nov 2011</v>
          </cell>
          <cell r="J2642">
            <v>0</v>
          </cell>
        </row>
        <row r="2643">
          <cell r="B2643" t="str">
            <v>Nov 2011</v>
          </cell>
          <cell r="J2643">
            <v>0</v>
          </cell>
        </row>
        <row r="2644">
          <cell r="B2644" t="str">
            <v>Nov 2011</v>
          </cell>
          <cell r="J2644">
            <v>0</v>
          </cell>
        </row>
        <row r="2645">
          <cell r="B2645" t="str">
            <v>Nov 2011</v>
          </cell>
          <cell r="J2645">
            <v>0</v>
          </cell>
        </row>
        <row r="2646">
          <cell r="B2646" t="str">
            <v>Nov 2011</v>
          </cell>
          <cell r="J2646">
            <v>0</v>
          </cell>
        </row>
        <row r="2647">
          <cell r="B2647" t="str">
            <v>Nov 2011</v>
          </cell>
          <cell r="J2647">
            <v>0</v>
          </cell>
        </row>
        <row r="2648">
          <cell r="B2648" t="str">
            <v>Nov 2011</v>
          </cell>
          <cell r="J2648">
            <v>0</v>
          </cell>
        </row>
        <row r="2649">
          <cell r="B2649" t="str">
            <v>Nov 2011</v>
          </cell>
          <cell r="J2649">
            <v>0</v>
          </cell>
        </row>
        <row r="2650">
          <cell r="B2650" t="str">
            <v>Nov 2011</v>
          </cell>
          <cell r="J2650">
            <v>0</v>
          </cell>
        </row>
        <row r="2651">
          <cell r="B2651" t="str">
            <v>Nov 2011</v>
          </cell>
          <cell r="J2651">
            <v>0</v>
          </cell>
        </row>
        <row r="2652">
          <cell r="B2652" t="str">
            <v>Nov 2011</v>
          </cell>
          <cell r="J2652">
            <v>0</v>
          </cell>
        </row>
        <row r="2653">
          <cell r="B2653" t="str">
            <v>Nov 2011</v>
          </cell>
          <cell r="J2653">
            <v>0</v>
          </cell>
        </row>
        <row r="2654">
          <cell r="B2654" t="str">
            <v>Nov 2011</v>
          </cell>
          <cell r="J2654">
            <v>0</v>
          </cell>
        </row>
        <row r="2655">
          <cell r="B2655" t="str">
            <v>Nov 2011</v>
          </cell>
          <cell r="J2655">
            <v>0</v>
          </cell>
        </row>
        <row r="2656">
          <cell r="B2656" t="str">
            <v>Nov 2011</v>
          </cell>
          <cell r="J2656">
            <v>0</v>
          </cell>
        </row>
        <row r="2657">
          <cell r="B2657" t="str">
            <v>Nov 2011</v>
          </cell>
          <cell r="J2657">
            <v>0</v>
          </cell>
        </row>
        <row r="2658">
          <cell r="B2658" t="str">
            <v>Nov 2011</v>
          </cell>
          <cell r="J2658">
            <v>0</v>
          </cell>
        </row>
        <row r="2659">
          <cell r="B2659" t="str">
            <v>Nov 2011</v>
          </cell>
          <cell r="J2659">
            <v>0</v>
          </cell>
        </row>
        <row r="2660">
          <cell r="B2660" t="str">
            <v>Nov 2011</v>
          </cell>
          <cell r="J2660">
            <v>0</v>
          </cell>
        </row>
        <row r="2661">
          <cell r="B2661" t="str">
            <v>Nov 2011</v>
          </cell>
          <cell r="J2661">
            <v>0</v>
          </cell>
        </row>
        <row r="2662">
          <cell r="B2662" t="str">
            <v>Nov 2011</v>
          </cell>
          <cell r="J2662">
            <v>0</v>
          </cell>
        </row>
        <row r="2663">
          <cell r="B2663" t="str">
            <v>Nov 2011</v>
          </cell>
          <cell r="J2663">
            <v>0</v>
          </cell>
        </row>
        <row r="2664">
          <cell r="B2664" t="str">
            <v>Nov 2011</v>
          </cell>
          <cell r="J2664">
            <v>0</v>
          </cell>
        </row>
        <row r="2665">
          <cell r="B2665" t="str">
            <v>Nov 2011</v>
          </cell>
          <cell r="J2665">
            <v>0</v>
          </cell>
        </row>
        <row r="2666">
          <cell r="B2666" t="str">
            <v>Nov 2011</v>
          </cell>
          <cell r="J2666">
            <v>0</v>
          </cell>
        </row>
        <row r="2667">
          <cell r="B2667" t="str">
            <v>Nov 2011</v>
          </cell>
          <cell r="J2667">
            <v>0</v>
          </cell>
        </row>
        <row r="2668">
          <cell r="B2668" t="str">
            <v>Nov 2011</v>
          </cell>
          <cell r="J2668">
            <v>0</v>
          </cell>
        </row>
        <row r="2669">
          <cell r="B2669" t="str">
            <v>Nov 2011</v>
          </cell>
          <cell r="J2669">
            <v>0</v>
          </cell>
        </row>
        <row r="2670">
          <cell r="B2670" t="str">
            <v>Nov 2011</v>
          </cell>
          <cell r="J2670">
            <v>0</v>
          </cell>
        </row>
        <row r="2671">
          <cell r="B2671" t="str">
            <v>Nov 2011</v>
          </cell>
          <cell r="J2671">
            <v>0</v>
          </cell>
        </row>
        <row r="2672">
          <cell r="B2672" t="str">
            <v>Nov 2011</v>
          </cell>
          <cell r="J2672">
            <v>0</v>
          </cell>
        </row>
        <row r="2673">
          <cell r="B2673" t="str">
            <v>Nov 2011</v>
          </cell>
          <cell r="J2673">
            <v>0</v>
          </cell>
        </row>
        <row r="2674">
          <cell r="B2674" t="str">
            <v>Nov 2011</v>
          </cell>
          <cell r="J2674">
            <v>0</v>
          </cell>
        </row>
        <row r="2675">
          <cell r="B2675" t="str">
            <v>Nov 2011</v>
          </cell>
          <cell r="J2675">
            <v>0</v>
          </cell>
        </row>
        <row r="2676">
          <cell r="B2676" t="str">
            <v>Nov 2011</v>
          </cell>
          <cell r="J2676">
            <v>0</v>
          </cell>
        </row>
        <row r="2677">
          <cell r="B2677" t="str">
            <v>Nov 2011</v>
          </cell>
          <cell r="J2677">
            <v>-150.15</v>
          </cell>
        </row>
        <row r="2678">
          <cell r="B2678" t="str">
            <v>Nov 2011</v>
          </cell>
          <cell r="J2678">
            <v>-83.12</v>
          </cell>
        </row>
        <row r="2679">
          <cell r="B2679" t="str">
            <v>Nov 2011</v>
          </cell>
          <cell r="J2679">
            <v>-28.53</v>
          </cell>
        </row>
        <row r="2680">
          <cell r="B2680" t="str">
            <v>Nov 2011</v>
          </cell>
          <cell r="J2680">
            <v>-8.6300000000000008</v>
          </cell>
        </row>
        <row r="2681">
          <cell r="B2681" t="str">
            <v>Nov 2011</v>
          </cell>
          <cell r="J2681">
            <v>0</v>
          </cell>
        </row>
        <row r="2682">
          <cell r="B2682" t="str">
            <v>Nov 2011</v>
          </cell>
          <cell r="J2682">
            <v>-17.29</v>
          </cell>
        </row>
        <row r="2683">
          <cell r="B2683" t="str">
            <v>Nov 2011</v>
          </cell>
          <cell r="J2683">
            <v>0</v>
          </cell>
        </row>
        <row r="2684">
          <cell r="B2684" t="str">
            <v>Nov 2011</v>
          </cell>
          <cell r="J2684">
            <v>1.99</v>
          </cell>
        </row>
        <row r="2685">
          <cell r="B2685" t="str">
            <v>Nov 2011</v>
          </cell>
          <cell r="J2685">
            <v>78.040000000000006</v>
          </cell>
        </row>
        <row r="2686">
          <cell r="B2686" t="str">
            <v>Nov 2011</v>
          </cell>
          <cell r="J2686">
            <v>-26.83</v>
          </cell>
        </row>
        <row r="2687">
          <cell r="B2687" t="str">
            <v>Nov 2011</v>
          </cell>
          <cell r="J2687">
            <v>22.4</v>
          </cell>
        </row>
        <row r="2688">
          <cell r="B2688" t="str">
            <v>Nov 2011</v>
          </cell>
          <cell r="J2688">
            <v>-399.63</v>
          </cell>
        </row>
        <row r="2689">
          <cell r="B2689" t="str">
            <v>Nov 2011</v>
          </cell>
          <cell r="J2689">
            <v>0</v>
          </cell>
        </row>
        <row r="2690">
          <cell r="B2690" t="str">
            <v>Nov 2011</v>
          </cell>
          <cell r="J2690">
            <v>0</v>
          </cell>
        </row>
        <row r="2691">
          <cell r="B2691" t="str">
            <v>Nov 2011</v>
          </cell>
          <cell r="J2691">
            <v>-26.55</v>
          </cell>
        </row>
        <row r="2692">
          <cell r="B2692" t="str">
            <v>Nov 2011</v>
          </cell>
          <cell r="J2692">
            <v>0</v>
          </cell>
        </row>
        <row r="2693">
          <cell r="B2693" t="str">
            <v>Nov 2011</v>
          </cell>
          <cell r="J2693">
            <v>0</v>
          </cell>
        </row>
        <row r="2694">
          <cell r="B2694" t="str">
            <v>Nov 2011</v>
          </cell>
          <cell r="J2694">
            <v>0</v>
          </cell>
        </row>
        <row r="2695">
          <cell r="B2695" t="str">
            <v>Nov 2011</v>
          </cell>
          <cell r="J2695">
            <v>0</v>
          </cell>
        </row>
        <row r="2696">
          <cell r="B2696" t="str">
            <v>Nov 2011</v>
          </cell>
          <cell r="J2696">
            <v>0</v>
          </cell>
        </row>
        <row r="2697">
          <cell r="B2697" t="str">
            <v>Nov 2011</v>
          </cell>
          <cell r="J2697">
            <v>-8.9499999999999993</v>
          </cell>
        </row>
        <row r="2698">
          <cell r="B2698" t="str">
            <v>Nov 2011</v>
          </cell>
          <cell r="J2698">
            <v>0</v>
          </cell>
        </row>
        <row r="2699">
          <cell r="B2699" t="str">
            <v>Nov 2011</v>
          </cell>
          <cell r="J2699">
            <v>0</v>
          </cell>
        </row>
        <row r="2700">
          <cell r="B2700" t="str">
            <v>Nov 2011</v>
          </cell>
          <cell r="J2700">
            <v>-96.69</v>
          </cell>
        </row>
        <row r="2701">
          <cell r="B2701" t="str">
            <v>Nov 2011</v>
          </cell>
          <cell r="J2701">
            <v>0</v>
          </cell>
        </row>
        <row r="2702">
          <cell r="B2702" t="str">
            <v>Nov 2011</v>
          </cell>
          <cell r="J2702">
            <v>-40.29</v>
          </cell>
        </row>
        <row r="2703">
          <cell r="B2703" t="str">
            <v>Nov 2011</v>
          </cell>
          <cell r="J2703">
            <v>0</v>
          </cell>
        </row>
        <row r="2704">
          <cell r="B2704" t="str">
            <v>Nov 2011</v>
          </cell>
          <cell r="J2704">
            <v>0</v>
          </cell>
        </row>
        <row r="2705">
          <cell r="B2705" t="str">
            <v>Nov 2011</v>
          </cell>
          <cell r="J2705">
            <v>-102.25</v>
          </cell>
        </row>
        <row r="2706">
          <cell r="B2706" t="str">
            <v>Nov 2011</v>
          </cell>
          <cell r="J2706">
            <v>-236.71</v>
          </cell>
        </row>
        <row r="2707">
          <cell r="B2707" t="str">
            <v>Nov 2011</v>
          </cell>
          <cell r="J2707">
            <v>-178.92</v>
          </cell>
        </row>
        <row r="2708">
          <cell r="B2708" t="str">
            <v>Nov 2011</v>
          </cell>
          <cell r="J2708">
            <v>-440.34</v>
          </cell>
        </row>
        <row r="2709">
          <cell r="B2709" t="str">
            <v>Nov 2011</v>
          </cell>
          <cell r="J2709">
            <v>0</v>
          </cell>
        </row>
        <row r="2710">
          <cell r="B2710" t="str">
            <v>Nov 2011</v>
          </cell>
          <cell r="J2710">
            <v>0</v>
          </cell>
        </row>
        <row r="2711">
          <cell r="B2711" t="str">
            <v>Nov 2011</v>
          </cell>
          <cell r="J2711">
            <v>-319.93</v>
          </cell>
        </row>
        <row r="2712">
          <cell r="B2712" t="str">
            <v>Nov 2011</v>
          </cell>
          <cell r="J2712">
            <v>-38.979999999999997</v>
          </cell>
        </row>
        <row r="2713">
          <cell r="B2713" t="str">
            <v>Nov 2011</v>
          </cell>
          <cell r="J2713">
            <v>-54.28</v>
          </cell>
        </row>
        <row r="2714">
          <cell r="B2714" t="str">
            <v>Nov 2011</v>
          </cell>
          <cell r="J2714">
            <v>0</v>
          </cell>
        </row>
        <row r="2715">
          <cell r="B2715" t="str">
            <v>Nov 2011</v>
          </cell>
          <cell r="J2715">
            <v>-91.11</v>
          </cell>
        </row>
        <row r="2716">
          <cell r="B2716" t="str">
            <v>Nov 2011</v>
          </cell>
          <cell r="J2716">
            <v>0</v>
          </cell>
        </row>
        <row r="2717">
          <cell r="B2717" t="str">
            <v>Nov 2011</v>
          </cell>
          <cell r="J2717">
            <v>0</v>
          </cell>
        </row>
        <row r="2718">
          <cell r="B2718" t="str">
            <v>Nov 2011</v>
          </cell>
          <cell r="J2718">
            <v>0</v>
          </cell>
        </row>
        <row r="2719">
          <cell r="B2719" t="str">
            <v>Nov 2011</v>
          </cell>
          <cell r="J2719">
            <v>0</v>
          </cell>
        </row>
        <row r="2720">
          <cell r="B2720" t="str">
            <v>Nov 2011</v>
          </cell>
          <cell r="J2720">
            <v>0</v>
          </cell>
        </row>
        <row r="2721">
          <cell r="B2721" t="str">
            <v>Nov 2011</v>
          </cell>
          <cell r="J2721">
            <v>-0.24</v>
          </cell>
        </row>
        <row r="2722">
          <cell r="B2722" t="str">
            <v>Nov 2011</v>
          </cell>
          <cell r="J2722">
            <v>0</v>
          </cell>
        </row>
        <row r="2723">
          <cell r="B2723" t="str">
            <v>Nov 2011</v>
          </cell>
          <cell r="J2723">
            <v>0</v>
          </cell>
        </row>
        <row r="2724">
          <cell r="B2724" t="str">
            <v>Nov 2011</v>
          </cell>
          <cell r="J2724">
            <v>-5.99</v>
          </cell>
        </row>
        <row r="2725">
          <cell r="B2725" t="str">
            <v>Nov 2011</v>
          </cell>
          <cell r="J2725">
            <v>-14.71</v>
          </cell>
        </row>
        <row r="2726">
          <cell r="B2726" t="str">
            <v>Nov 2011</v>
          </cell>
          <cell r="J2726">
            <v>-6.37</v>
          </cell>
        </row>
        <row r="2727">
          <cell r="B2727" t="str">
            <v>Nov 2011</v>
          </cell>
          <cell r="J2727">
            <v>0</v>
          </cell>
        </row>
        <row r="2728">
          <cell r="B2728" t="str">
            <v>Nov 2011</v>
          </cell>
          <cell r="J2728">
            <v>0</v>
          </cell>
        </row>
        <row r="2729">
          <cell r="B2729" t="str">
            <v>Nov 2011</v>
          </cell>
          <cell r="J2729">
            <v>0</v>
          </cell>
        </row>
        <row r="2730">
          <cell r="B2730" t="str">
            <v>Nov 2011</v>
          </cell>
          <cell r="J2730">
            <v>0</v>
          </cell>
        </row>
        <row r="2731">
          <cell r="B2731" t="str">
            <v>Nov 2011</v>
          </cell>
          <cell r="J2731">
            <v>0</v>
          </cell>
        </row>
        <row r="2732">
          <cell r="B2732" t="str">
            <v>Nov 2011</v>
          </cell>
          <cell r="J2732">
            <v>0</v>
          </cell>
        </row>
        <row r="2733">
          <cell r="B2733" t="str">
            <v>Nov 2011</v>
          </cell>
          <cell r="J2733">
            <v>0</v>
          </cell>
        </row>
        <row r="2734">
          <cell r="B2734" t="str">
            <v>Nov 2011</v>
          </cell>
          <cell r="J2734">
            <v>0</v>
          </cell>
        </row>
        <row r="2735">
          <cell r="B2735" t="str">
            <v>Nov 2011</v>
          </cell>
          <cell r="J2735">
            <v>38.840000000000003</v>
          </cell>
        </row>
        <row r="2736">
          <cell r="B2736" t="str">
            <v>Nov 2011</v>
          </cell>
          <cell r="J2736">
            <v>0</v>
          </cell>
        </row>
        <row r="2737">
          <cell r="B2737" t="str">
            <v>Nov 2011</v>
          </cell>
          <cell r="J2737">
            <v>0</v>
          </cell>
        </row>
        <row r="2738">
          <cell r="B2738" t="str">
            <v>Nov 2011</v>
          </cell>
          <cell r="J2738">
            <v>0</v>
          </cell>
        </row>
        <row r="2739">
          <cell r="B2739" t="str">
            <v>Nov 2011</v>
          </cell>
          <cell r="J2739">
            <v>0</v>
          </cell>
        </row>
        <row r="2740">
          <cell r="B2740" t="str">
            <v>Nov 2011</v>
          </cell>
          <cell r="J2740">
            <v>0</v>
          </cell>
        </row>
        <row r="2741">
          <cell r="B2741" t="str">
            <v>Nov 2011</v>
          </cell>
          <cell r="J2741">
            <v>0</v>
          </cell>
        </row>
        <row r="2742">
          <cell r="B2742" t="str">
            <v>Nov 2011</v>
          </cell>
          <cell r="J2742">
            <v>0</v>
          </cell>
        </row>
        <row r="2743">
          <cell r="B2743" t="str">
            <v>Nov 2011</v>
          </cell>
          <cell r="J2743">
            <v>0</v>
          </cell>
        </row>
        <row r="2744">
          <cell r="B2744" t="str">
            <v>Nov 2011</v>
          </cell>
          <cell r="J2744">
            <v>0</v>
          </cell>
        </row>
        <row r="2745">
          <cell r="B2745" t="str">
            <v>Nov 2011</v>
          </cell>
          <cell r="J2745">
            <v>0</v>
          </cell>
        </row>
        <row r="2746">
          <cell r="B2746" t="str">
            <v>Nov 2011</v>
          </cell>
          <cell r="J2746">
            <v>0</v>
          </cell>
        </row>
        <row r="2747">
          <cell r="B2747" t="str">
            <v>Nov 2011</v>
          </cell>
          <cell r="J2747">
            <v>0</v>
          </cell>
        </row>
        <row r="2748">
          <cell r="B2748" t="str">
            <v>Nov 2011</v>
          </cell>
          <cell r="J2748">
            <v>0</v>
          </cell>
        </row>
        <row r="2749">
          <cell r="B2749" t="str">
            <v>Nov 2011</v>
          </cell>
          <cell r="J2749">
            <v>0</v>
          </cell>
        </row>
        <row r="2750">
          <cell r="B2750" t="str">
            <v>Nov 2011</v>
          </cell>
          <cell r="J2750">
            <v>0</v>
          </cell>
        </row>
        <row r="2751">
          <cell r="B2751" t="str">
            <v>Nov 2011</v>
          </cell>
          <cell r="J2751">
            <v>0</v>
          </cell>
        </row>
        <row r="2752">
          <cell r="B2752" t="str">
            <v>Nov 2011</v>
          </cell>
          <cell r="J2752">
            <v>0</v>
          </cell>
        </row>
        <row r="2753">
          <cell r="B2753" t="str">
            <v>Nov 2011</v>
          </cell>
          <cell r="J2753">
            <v>0</v>
          </cell>
        </row>
        <row r="2754">
          <cell r="B2754" t="str">
            <v>Nov 2011</v>
          </cell>
          <cell r="J2754">
            <v>0</v>
          </cell>
        </row>
        <row r="2755">
          <cell r="B2755" t="str">
            <v>Nov 2011</v>
          </cell>
          <cell r="J2755">
            <v>0</v>
          </cell>
        </row>
        <row r="2756">
          <cell r="B2756" t="str">
            <v>Nov 2011</v>
          </cell>
          <cell r="J2756">
            <v>0</v>
          </cell>
        </row>
        <row r="2757">
          <cell r="B2757" t="str">
            <v>Nov 2011</v>
          </cell>
          <cell r="J2757">
            <v>0</v>
          </cell>
        </row>
        <row r="2758">
          <cell r="B2758" t="str">
            <v>Nov 2011</v>
          </cell>
          <cell r="J2758">
            <v>0</v>
          </cell>
        </row>
        <row r="2759">
          <cell r="B2759" t="str">
            <v>Nov 2011</v>
          </cell>
          <cell r="J2759">
            <v>0</v>
          </cell>
        </row>
        <row r="2760">
          <cell r="B2760" t="str">
            <v>Nov 2011</v>
          </cell>
          <cell r="J2760">
            <v>0</v>
          </cell>
        </row>
        <row r="2761">
          <cell r="B2761" t="str">
            <v>Nov 2011</v>
          </cell>
          <cell r="J2761">
            <v>0</v>
          </cell>
        </row>
        <row r="2762">
          <cell r="B2762" t="str">
            <v>Nov 2011</v>
          </cell>
          <cell r="J2762">
            <v>0</v>
          </cell>
        </row>
        <row r="2763">
          <cell r="B2763" t="str">
            <v>Nov 2011</v>
          </cell>
          <cell r="J2763">
            <v>-15.91</v>
          </cell>
        </row>
        <row r="2764">
          <cell r="B2764" t="str">
            <v>Nov 2011</v>
          </cell>
          <cell r="J2764">
            <v>0</v>
          </cell>
        </row>
        <row r="2765">
          <cell r="B2765" t="str">
            <v>Nov 2011</v>
          </cell>
          <cell r="J2765">
            <v>0</v>
          </cell>
        </row>
        <row r="2766">
          <cell r="B2766" t="str">
            <v>Nov 2011</v>
          </cell>
          <cell r="J2766">
            <v>0</v>
          </cell>
        </row>
        <row r="2767">
          <cell r="B2767" t="str">
            <v>Nov 2011</v>
          </cell>
          <cell r="J2767">
            <v>0</v>
          </cell>
        </row>
        <row r="2768">
          <cell r="B2768" t="str">
            <v>Nov 2011</v>
          </cell>
          <cell r="J2768">
            <v>0</v>
          </cell>
        </row>
        <row r="2769">
          <cell r="B2769" t="str">
            <v>Nov 2011</v>
          </cell>
          <cell r="J2769">
            <v>0</v>
          </cell>
        </row>
        <row r="2770">
          <cell r="B2770" t="str">
            <v>Nov 2011</v>
          </cell>
          <cell r="J2770">
            <v>0</v>
          </cell>
        </row>
        <row r="2771">
          <cell r="B2771" t="str">
            <v>Nov 2011</v>
          </cell>
          <cell r="J2771">
            <v>23.52</v>
          </cell>
        </row>
        <row r="2772">
          <cell r="B2772" t="str">
            <v>Nov 2011</v>
          </cell>
          <cell r="J2772">
            <v>0</v>
          </cell>
        </row>
        <row r="2773">
          <cell r="B2773" t="str">
            <v>Nov 2011</v>
          </cell>
          <cell r="J2773">
            <v>0</v>
          </cell>
        </row>
        <row r="2774">
          <cell r="B2774" t="str">
            <v>Nov 2011</v>
          </cell>
          <cell r="J2774">
            <v>-415.25</v>
          </cell>
        </row>
        <row r="2775">
          <cell r="B2775" t="str">
            <v>Nov 2011</v>
          </cell>
          <cell r="J2775">
            <v>-257.60000000000002</v>
          </cell>
        </row>
        <row r="2776">
          <cell r="B2776" t="str">
            <v>Nov 2011</v>
          </cell>
          <cell r="J2776">
            <v>0</v>
          </cell>
        </row>
        <row r="2777">
          <cell r="B2777" t="str">
            <v>Nov 2011</v>
          </cell>
          <cell r="J2777">
            <v>0</v>
          </cell>
        </row>
        <row r="2778">
          <cell r="B2778" t="str">
            <v>Nov 2011</v>
          </cell>
          <cell r="J2778">
            <v>0</v>
          </cell>
        </row>
        <row r="2779">
          <cell r="B2779" t="str">
            <v>Nov 2011</v>
          </cell>
          <cell r="J2779">
            <v>0</v>
          </cell>
        </row>
        <row r="2780">
          <cell r="B2780" t="str">
            <v>Nov 2011</v>
          </cell>
          <cell r="J2780">
            <v>0</v>
          </cell>
        </row>
        <row r="2781">
          <cell r="B2781" t="str">
            <v>Nov 2011</v>
          </cell>
          <cell r="J2781">
            <v>0</v>
          </cell>
        </row>
        <row r="2782">
          <cell r="B2782" t="str">
            <v>Nov 2011</v>
          </cell>
          <cell r="J2782">
            <v>0</v>
          </cell>
        </row>
        <row r="2783">
          <cell r="B2783" t="str">
            <v>Nov 2011</v>
          </cell>
          <cell r="J2783">
            <v>0</v>
          </cell>
        </row>
        <row r="2784">
          <cell r="B2784" t="str">
            <v>Nov 2011</v>
          </cell>
          <cell r="J2784">
            <v>0</v>
          </cell>
        </row>
        <row r="2785">
          <cell r="B2785" t="str">
            <v>Nov 2011</v>
          </cell>
          <cell r="J2785">
            <v>0</v>
          </cell>
        </row>
        <row r="2786">
          <cell r="B2786" t="str">
            <v>Nov 2011</v>
          </cell>
          <cell r="J2786">
            <v>0</v>
          </cell>
        </row>
        <row r="2787">
          <cell r="B2787" t="str">
            <v>Nov 2011</v>
          </cell>
          <cell r="J2787">
            <v>-638.94000000000005</v>
          </cell>
        </row>
        <row r="2788">
          <cell r="B2788" t="str">
            <v>Nov 2011</v>
          </cell>
          <cell r="J2788">
            <v>0</v>
          </cell>
        </row>
        <row r="2789">
          <cell r="B2789" t="str">
            <v>Nov 2011</v>
          </cell>
          <cell r="J2789">
            <v>0</v>
          </cell>
        </row>
        <row r="2790">
          <cell r="B2790" t="str">
            <v>Nov 2011</v>
          </cell>
          <cell r="J2790">
            <v>9026.99</v>
          </cell>
        </row>
        <row r="2791">
          <cell r="B2791" t="str">
            <v>Nov 2011</v>
          </cell>
          <cell r="J2791">
            <v>264.04000000000002</v>
          </cell>
        </row>
        <row r="2792">
          <cell r="B2792" t="str">
            <v>Nov 2011</v>
          </cell>
          <cell r="J2792">
            <v>3447.2</v>
          </cell>
        </row>
        <row r="2793">
          <cell r="B2793" t="str">
            <v>Nov 2011</v>
          </cell>
          <cell r="J2793">
            <v>0</v>
          </cell>
        </row>
        <row r="2794">
          <cell r="B2794" t="str">
            <v>Nov 2011</v>
          </cell>
          <cell r="J2794">
            <v>0</v>
          </cell>
        </row>
        <row r="2795">
          <cell r="B2795" t="str">
            <v>Nov 2011</v>
          </cell>
          <cell r="J2795">
            <v>0</v>
          </cell>
        </row>
        <row r="2796">
          <cell r="B2796" t="str">
            <v>Nov 2011</v>
          </cell>
          <cell r="J2796">
            <v>-21.92</v>
          </cell>
        </row>
        <row r="2797">
          <cell r="B2797" t="str">
            <v>Nov 2011</v>
          </cell>
          <cell r="J2797">
            <v>0</v>
          </cell>
        </row>
        <row r="2798">
          <cell r="B2798" t="str">
            <v>Nov 2011</v>
          </cell>
          <cell r="J2798">
            <v>0</v>
          </cell>
        </row>
        <row r="2799">
          <cell r="B2799" t="str">
            <v>Nov 2011</v>
          </cell>
          <cell r="J2799">
            <v>0</v>
          </cell>
        </row>
        <row r="2800">
          <cell r="B2800" t="str">
            <v>Nov 2011</v>
          </cell>
          <cell r="J2800">
            <v>0</v>
          </cell>
        </row>
        <row r="2801">
          <cell r="B2801" t="str">
            <v>Nov 2011</v>
          </cell>
          <cell r="J2801">
            <v>11.32</v>
          </cell>
        </row>
        <row r="2802">
          <cell r="B2802" t="str">
            <v>Nov 2011</v>
          </cell>
          <cell r="J2802">
            <v>0</v>
          </cell>
        </row>
        <row r="2803">
          <cell r="B2803" t="str">
            <v>Nov 2011</v>
          </cell>
          <cell r="J2803">
            <v>46.22</v>
          </cell>
        </row>
        <row r="2804">
          <cell r="B2804" t="str">
            <v>Nov 2011</v>
          </cell>
          <cell r="J2804">
            <v>0</v>
          </cell>
        </row>
        <row r="2805">
          <cell r="B2805" t="str">
            <v>Nov 2011</v>
          </cell>
          <cell r="J2805">
            <v>0</v>
          </cell>
        </row>
        <row r="2806">
          <cell r="B2806" t="str">
            <v>Nov 2011</v>
          </cell>
          <cell r="J2806">
            <v>0</v>
          </cell>
        </row>
        <row r="2807">
          <cell r="B2807" t="str">
            <v>Nov 2011</v>
          </cell>
          <cell r="J2807">
            <v>0</v>
          </cell>
        </row>
        <row r="2808">
          <cell r="B2808" t="str">
            <v>Nov 2011</v>
          </cell>
          <cell r="J2808">
            <v>0</v>
          </cell>
        </row>
        <row r="2809">
          <cell r="B2809" t="str">
            <v>Nov 2011</v>
          </cell>
          <cell r="J2809">
            <v>0</v>
          </cell>
        </row>
        <row r="2810">
          <cell r="B2810" t="str">
            <v>Nov 2011</v>
          </cell>
          <cell r="J2810">
            <v>0</v>
          </cell>
        </row>
        <row r="2811">
          <cell r="B2811" t="str">
            <v>Nov 2011</v>
          </cell>
          <cell r="J2811">
            <v>0</v>
          </cell>
        </row>
        <row r="2812">
          <cell r="B2812" t="str">
            <v>Nov 2011</v>
          </cell>
          <cell r="J2812">
            <v>0</v>
          </cell>
        </row>
        <row r="2813">
          <cell r="B2813" t="str">
            <v>Nov 2011</v>
          </cell>
          <cell r="J2813">
            <v>0</v>
          </cell>
        </row>
        <row r="2814">
          <cell r="B2814" t="str">
            <v>Nov 2011</v>
          </cell>
          <cell r="J2814">
            <v>0</v>
          </cell>
        </row>
        <row r="2815">
          <cell r="B2815" t="str">
            <v>Nov 2011</v>
          </cell>
          <cell r="J2815">
            <v>0</v>
          </cell>
        </row>
        <row r="2816">
          <cell r="B2816" t="str">
            <v>Nov 2011</v>
          </cell>
          <cell r="J2816">
            <v>-5.3</v>
          </cell>
        </row>
        <row r="2817">
          <cell r="B2817" t="str">
            <v>Nov 2011</v>
          </cell>
          <cell r="J2817">
            <v>52.48</v>
          </cell>
        </row>
        <row r="2818">
          <cell r="B2818" t="str">
            <v>Nov 2011</v>
          </cell>
          <cell r="J2818">
            <v>0</v>
          </cell>
        </row>
        <row r="2819">
          <cell r="B2819" t="str">
            <v>Nov 2011</v>
          </cell>
          <cell r="J2819">
            <v>85.56</v>
          </cell>
        </row>
        <row r="2820">
          <cell r="B2820" t="str">
            <v>Nov 2011</v>
          </cell>
          <cell r="J2820">
            <v>-38.57</v>
          </cell>
        </row>
        <row r="2821">
          <cell r="B2821" t="str">
            <v>Nov 2011</v>
          </cell>
          <cell r="J2821">
            <v>-24.11</v>
          </cell>
        </row>
        <row r="2822">
          <cell r="B2822" t="str">
            <v>Nov 2011</v>
          </cell>
          <cell r="J2822">
            <v>0</v>
          </cell>
        </row>
        <row r="2823">
          <cell r="B2823" t="str">
            <v>Nov 2011</v>
          </cell>
          <cell r="J2823">
            <v>0</v>
          </cell>
        </row>
        <row r="2824">
          <cell r="B2824" t="str">
            <v>Nov 2011</v>
          </cell>
          <cell r="J2824">
            <v>0</v>
          </cell>
        </row>
        <row r="2825">
          <cell r="B2825" t="str">
            <v>Nov 2011</v>
          </cell>
          <cell r="J2825">
            <v>0</v>
          </cell>
        </row>
        <row r="2826">
          <cell r="B2826" t="str">
            <v>Nov 2011</v>
          </cell>
          <cell r="J2826">
            <v>0</v>
          </cell>
        </row>
        <row r="2827">
          <cell r="B2827" t="str">
            <v>Nov 2011</v>
          </cell>
          <cell r="J2827">
            <v>0</v>
          </cell>
        </row>
        <row r="2828">
          <cell r="B2828" t="str">
            <v>Nov 2011</v>
          </cell>
          <cell r="J2828">
            <v>0</v>
          </cell>
        </row>
        <row r="2829">
          <cell r="B2829" t="str">
            <v>Nov 2011</v>
          </cell>
          <cell r="J2829">
            <v>0</v>
          </cell>
        </row>
        <row r="2830">
          <cell r="B2830" t="str">
            <v>Nov 2011</v>
          </cell>
          <cell r="J2830">
            <v>0</v>
          </cell>
        </row>
        <row r="2831">
          <cell r="B2831" t="str">
            <v>Nov 2011</v>
          </cell>
          <cell r="J2831">
            <v>0</v>
          </cell>
        </row>
        <row r="2832">
          <cell r="B2832" t="str">
            <v>Nov 2011</v>
          </cell>
          <cell r="J2832">
            <v>0</v>
          </cell>
        </row>
        <row r="2833">
          <cell r="B2833" t="str">
            <v>Nov 2011</v>
          </cell>
          <cell r="J2833">
            <v>-73.66</v>
          </cell>
        </row>
        <row r="2834">
          <cell r="B2834" t="str">
            <v>Nov 2011</v>
          </cell>
          <cell r="J2834">
            <v>-80.010000000000005</v>
          </cell>
        </row>
        <row r="2835">
          <cell r="B2835" t="str">
            <v>Nov 2011</v>
          </cell>
          <cell r="J2835">
            <v>0</v>
          </cell>
        </row>
        <row r="2836">
          <cell r="B2836" t="str">
            <v>Nov 2011</v>
          </cell>
          <cell r="J2836">
            <v>0</v>
          </cell>
        </row>
        <row r="2837">
          <cell r="B2837" t="str">
            <v>Nov 2011</v>
          </cell>
          <cell r="J2837">
            <v>0</v>
          </cell>
        </row>
        <row r="2838">
          <cell r="B2838" t="str">
            <v>Nov 2011</v>
          </cell>
          <cell r="J2838">
            <v>0</v>
          </cell>
        </row>
        <row r="2839">
          <cell r="B2839" t="str">
            <v>Nov 2011</v>
          </cell>
          <cell r="J2839">
            <v>0</v>
          </cell>
        </row>
        <row r="2840">
          <cell r="B2840" t="str">
            <v>Nov 2011</v>
          </cell>
          <cell r="J2840">
            <v>0</v>
          </cell>
        </row>
        <row r="2841">
          <cell r="B2841" t="str">
            <v>Nov 2011</v>
          </cell>
          <cell r="J2841">
            <v>0</v>
          </cell>
        </row>
        <row r="2842">
          <cell r="B2842" t="str">
            <v>Dec 2011</v>
          </cell>
        </row>
        <row r="2843">
          <cell r="B2843" t="str">
            <v>Dec 2011</v>
          </cell>
        </row>
        <row r="2844">
          <cell r="B2844" t="str">
            <v>Dec 2011</v>
          </cell>
        </row>
        <row r="2845">
          <cell r="B2845" t="str">
            <v>Dec 2011</v>
          </cell>
        </row>
        <row r="2846">
          <cell r="B2846" t="str">
            <v>Dec 2011</v>
          </cell>
        </row>
        <row r="2847">
          <cell r="B2847" t="str">
            <v>Dec 2011</v>
          </cell>
        </row>
        <row r="2848">
          <cell r="B2848" t="str">
            <v>Dec 2011</v>
          </cell>
        </row>
        <row r="2849">
          <cell r="B2849" t="str">
            <v>Dec 2011</v>
          </cell>
        </row>
        <row r="2850">
          <cell r="B2850" t="str">
            <v>Dec 2011</v>
          </cell>
        </row>
        <row r="2851">
          <cell r="B2851" t="str">
            <v>Dec 2011</v>
          </cell>
        </row>
        <row r="2852">
          <cell r="B2852" t="str">
            <v>Dec 2011</v>
          </cell>
        </row>
        <row r="2853">
          <cell r="B2853" t="str">
            <v>Dec 2011</v>
          </cell>
        </row>
        <row r="2854">
          <cell r="B2854" t="str">
            <v>Dec 2011</v>
          </cell>
        </row>
        <row r="2855">
          <cell r="B2855" t="str">
            <v>Dec 2011</v>
          </cell>
        </row>
        <row r="2856">
          <cell r="B2856" t="str">
            <v>Dec 2011</v>
          </cell>
        </row>
        <row r="2857">
          <cell r="B2857" t="str">
            <v>Dec 2011</v>
          </cell>
        </row>
        <row r="2858">
          <cell r="B2858" t="str">
            <v>Dec 2011</v>
          </cell>
        </row>
        <row r="2859">
          <cell r="B2859" t="str">
            <v>Dec 2011</v>
          </cell>
        </row>
        <row r="2860">
          <cell r="B2860" t="str">
            <v>Dec 2011</v>
          </cell>
        </row>
        <row r="2861">
          <cell r="B2861" t="str">
            <v>Dec 2011</v>
          </cell>
        </row>
        <row r="2862">
          <cell r="B2862" t="str">
            <v>Dec 2011</v>
          </cell>
        </row>
        <row r="2863">
          <cell r="B2863" t="str">
            <v>Dec 2011</v>
          </cell>
        </row>
        <row r="2864">
          <cell r="B2864" t="str">
            <v>Dec 2011</v>
          </cell>
        </row>
        <row r="2865">
          <cell r="B2865" t="str">
            <v>Dec 2011</v>
          </cell>
          <cell r="J2865">
            <v>23.45</v>
          </cell>
        </row>
        <row r="2866">
          <cell r="B2866" t="str">
            <v>Dec 2011</v>
          </cell>
        </row>
        <row r="2867">
          <cell r="B2867" t="str">
            <v>Dec 2011</v>
          </cell>
        </row>
        <row r="2868">
          <cell r="B2868" t="str">
            <v>Dec 2011</v>
          </cell>
        </row>
        <row r="2869">
          <cell r="B2869" t="str">
            <v>Dec 2011</v>
          </cell>
        </row>
        <row r="2870">
          <cell r="B2870" t="str">
            <v>Dec 2011</v>
          </cell>
        </row>
        <row r="2871">
          <cell r="B2871" t="str">
            <v>Dec 2011</v>
          </cell>
        </row>
        <row r="2872">
          <cell r="B2872" t="str">
            <v>Dec 2011</v>
          </cell>
        </row>
        <row r="2873">
          <cell r="B2873" t="str">
            <v>Dec 2011</v>
          </cell>
        </row>
        <row r="2874">
          <cell r="B2874" t="str">
            <v>Dec 2011</v>
          </cell>
        </row>
        <row r="2875">
          <cell r="B2875" t="str">
            <v>Dec 2011</v>
          </cell>
        </row>
        <row r="2876">
          <cell r="B2876" t="str">
            <v>Dec 2011</v>
          </cell>
        </row>
        <row r="2877">
          <cell r="B2877" t="str">
            <v>Dec 2011</v>
          </cell>
        </row>
        <row r="2878">
          <cell r="B2878" t="str">
            <v>Dec 2011</v>
          </cell>
        </row>
        <row r="2879">
          <cell r="B2879" t="str">
            <v>Dec 2011</v>
          </cell>
        </row>
        <row r="2880">
          <cell r="B2880" t="str">
            <v>Dec 2011</v>
          </cell>
        </row>
        <row r="2881">
          <cell r="B2881" t="str">
            <v>Dec 2011</v>
          </cell>
        </row>
        <row r="2882">
          <cell r="B2882" t="str">
            <v>Dec 2011</v>
          </cell>
        </row>
        <row r="2883">
          <cell r="B2883" t="str">
            <v>Dec 2011</v>
          </cell>
        </row>
        <row r="2884">
          <cell r="B2884" t="str">
            <v>Dec 2011</v>
          </cell>
        </row>
        <row r="2885">
          <cell r="B2885" t="str">
            <v>Dec 2011</v>
          </cell>
        </row>
        <row r="2886">
          <cell r="B2886" t="str">
            <v>Dec 2011</v>
          </cell>
        </row>
        <row r="2887">
          <cell r="B2887" t="str">
            <v>Dec 2011</v>
          </cell>
        </row>
        <row r="2888">
          <cell r="B2888" t="str">
            <v>Dec 2011</v>
          </cell>
        </row>
        <row r="2889">
          <cell r="B2889" t="str">
            <v>Dec 2011</v>
          </cell>
        </row>
        <row r="2890">
          <cell r="B2890" t="str">
            <v>Dec 2011</v>
          </cell>
        </row>
        <row r="2891">
          <cell r="B2891" t="str">
            <v>Dec 2011</v>
          </cell>
          <cell r="J2891">
            <v>18.100000000000001</v>
          </cell>
        </row>
        <row r="2892">
          <cell r="B2892" t="str">
            <v>Dec 2011</v>
          </cell>
        </row>
        <row r="2893">
          <cell r="B2893" t="str">
            <v>Dec 2011</v>
          </cell>
        </row>
        <row r="2894">
          <cell r="B2894" t="str">
            <v>Dec 2011</v>
          </cell>
        </row>
        <row r="2895">
          <cell r="B2895" t="str">
            <v>Dec 2011</v>
          </cell>
        </row>
        <row r="2896">
          <cell r="B2896" t="str">
            <v>Dec 2011</v>
          </cell>
        </row>
        <row r="2897">
          <cell r="B2897" t="str">
            <v>Dec 2011</v>
          </cell>
        </row>
        <row r="2898">
          <cell r="B2898" t="str">
            <v>Dec 2011</v>
          </cell>
        </row>
        <row r="2899">
          <cell r="B2899" t="str">
            <v>Dec 2011</v>
          </cell>
        </row>
        <row r="2900">
          <cell r="B2900" t="str">
            <v>Dec 2011</v>
          </cell>
        </row>
        <row r="2901">
          <cell r="B2901" t="str">
            <v>Dec 2011</v>
          </cell>
        </row>
        <row r="2902">
          <cell r="B2902" t="str">
            <v>Dec 2011</v>
          </cell>
        </row>
        <row r="2903">
          <cell r="B2903" t="str">
            <v>Dec 2011</v>
          </cell>
        </row>
        <row r="2904">
          <cell r="B2904" t="str">
            <v>Dec 2011</v>
          </cell>
        </row>
        <row r="2905">
          <cell r="B2905" t="str">
            <v>Dec 2011</v>
          </cell>
        </row>
        <row r="2906">
          <cell r="B2906" t="str">
            <v>Dec 2011</v>
          </cell>
        </row>
        <row r="2907">
          <cell r="B2907" t="str">
            <v>Dec 2011</v>
          </cell>
        </row>
        <row r="2908">
          <cell r="B2908" t="str">
            <v>Dec 2011</v>
          </cell>
        </row>
        <row r="2909">
          <cell r="B2909" t="str">
            <v>Dec 2011</v>
          </cell>
        </row>
        <row r="2910">
          <cell r="B2910" t="str">
            <v>Dec 2011</v>
          </cell>
        </row>
        <row r="2911">
          <cell r="B2911" t="str">
            <v>Dec 2011</v>
          </cell>
        </row>
        <row r="2912">
          <cell r="B2912" t="str">
            <v>Dec 2011</v>
          </cell>
        </row>
        <row r="2913">
          <cell r="B2913" t="str">
            <v>Dec 2011</v>
          </cell>
        </row>
        <row r="2914">
          <cell r="B2914" t="str">
            <v>Dec 2011</v>
          </cell>
        </row>
        <row r="2915">
          <cell r="B2915" t="str">
            <v>Dec 2011</v>
          </cell>
        </row>
        <row r="2916">
          <cell r="B2916" t="str">
            <v>Dec 2011</v>
          </cell>
        </row>
        <row r="2917">
          <cell r="B2917" t="str">
            <v>Dec 2011</v>
          </cell>
        </row>
        <row r="2918">
          <cell r="B2918" t="str">
            <v>Dec 2011</v>
          </cell>
        </row>
        <row r="2919">
          <cell r="B2919" t="str">
            <v>Dec 2011</v>
          </cell>
        </row>
        <row r="2920">
          <cell r="B2920" t="str">
            <v>Dec 2011</v>
          </cell>
        </row>
        <row r="2921">
          <cell r="B2921" t="str">
            <v>Dec 2011</v>
          </cell>
        </row>
        <row r="2922">
          <cell r="B2922" t="str">
            <v>Dec 2011</v>
          </cell>
          <cell r="J2922">
            <v>2.11</v>
          </cell>
        </row>
        <row r="2923">
          <cell r="B2923" t="str">
            <v>Dec 2011</v>
          </cell>
          <cell r="J2923">
            <v>1.82</v>
          </cell>
        </row>
        <row r="2924">
          <cell r="B2924" t="str">
            <v>Dec 2011</v>
          </cell>
          <cell r="J2924">
            <v>0</v>
          </cell>
        </row>
        <row r="2925">
          <cell r="B2925" t="str">
            <v>Dec 2011</v>
          </cell>
          <cell r="J2925">
            <v>0</v>
          </cell>
        </row>
        <row r="2926">
          <cell r="B2926" t="str">
            <v>Dec 2011</v>
          </cell>
          <cell r="J2926">
            <v>0</v>
          </cell>
        </row>
        <row r="2927">
          <cell r="B2927" t="str">
            <v>Dec 2011</v>
          </cell>
          <cell r="J2927">
            <v>0</v>
          </cell>
        </row>
        <row r="2928">
          <cell r="B2928" t="str">
            <v>Dec 2011</v>
          </cell>
          <cell r="J2928">
            <v>0</v>
          </cell>
        </row>
        <row r="2929">
          <cell r="B2929" t="str">
            <v>Dec 2011</v>
          </cell>
          <cell r="J2929">
            <v>0</v>
          </cell>
        </row>
        <row r="2930">
          <cell r="B2930" t="str">
            <v>Dec 2011</v>
          </cell>
          <cell r="J2930">
            <v>0</v>
          </cell>
        </row>
        <row r="2931">
          <cell r="B2931" t="str">
            <v>Dec 2011</v>
          </cell>
          <cell r="J2931">
            <v>0</v>
          </cell>
        </row>
        <row r="2932">
          <cell r="B2932" t="str">
            <v>Dec 2011</v>
          </cell>
          <cell r="J2932">
            <v>0</v>
          </cell>
        </row>
        <row r="2933">
          <cell r="B2933" t="str">
            <v>Dec 2011</v>
          </cell>
          <cell r="J2933">
            <v>0</v>
          </cell>
        </row>
        <row r="2934">
          <cell r="B2934" t="str">
            <v>Dec 2011</v>
          </cell>
          <cell r="J2934">
            <v>0</v>
          </cell>
        </row>
        <row r="2935">
          <cell r="B2935" t="str">
            <v>Dec 2011</v>
          </cell>
          <cell r="J2935">
            <v>-128.25</v>
          </cell>
        </row>
        <row r="2936">
          <cell r="B2936" t="str">
            <v>Dec 2011</v>
          </cell>
          <cell r="J2936">
            <v>-63.52</v>
          </cell>
        </row>
        <row r="2937">
          <cell r="B2937" t="str">
            <v>Dec 2011</v>
          </cell>
          <cell r="J2937">
            <v>-40.89</v>
          </cell>
        </row>
        <row r="2938">
          <cell r="B2938" t="str">
            <v>Dec 2011</v>
          </cell>
          <cell r="J2938">
            <v>-31.81</v>
          </cell>
        </row>
        <row r="2939">
          <cell r="B2939" t="str">
            <v>Dec 2011</v>
          </cell>
          <cell r="J2939">
            <v>0</v>
          </cell>
        </row>
        <row r="2940">
          <cell r="B2940" t="str">
            <v>Dec 2011</v>
          </cell>
          <cell r="J2940">
            <v>-35.79</v>
          </cell>
        </row>
        <row r="2941">
          <cell r="B2941" t="str">
            <v>Dec 2011</v>
          </cell>
          <cell r="J2941">
            <v>0</v>
          </cell>
        </row>
        <row r="2942">
          <cell r="B2942" t="str">
            <v>Dec 2011</v>
          </cell>
          <cell r="J2942">
            <v>0</v>
          </cell>
        </row>
        <row r="2943">
          <cell r="B2943" t="str">
            <v>Dec 2011</v>
          </cell>
          <cell r="J2943">
            <v>-50.51</v>
          </cell>
        </row>
        <row r="2944">
          <cell r="B2944" t="str">
            <v>Dec 2011</v>
          </cell>
          <cell r="J2944">
            <v>-44.73</v>
          </cell>
        </row>
        <row r="2945">
          <cell r="B2945" t="str">
            <v>Dec 2011</v>
          </cell>
          <cell r="J2945">
            <v>6.11</v>
          </cell>
        </row>
        <row r="2946">
          <cell r="B2946" t="str">
            <v>Dec 2011</v>
          </cell>
          <cell r="J2946">
            <v>-168.21</v>
          </cell>
        </row>
        <row r="2947">
          <cell r="B2947" t="str">
            <v>Dec 2011</v>
          </cell>
          <cell r="J2947">
            <v>0</v>
          </cell>
        </row>
        <row r="2948">
          <cell r="B2948" t="str">
            <v>Dec 2011</v>
          </cell>
          <cell r="J2948">
            <v>0</v>
          </cell>
        </row>
        <row r="2949">
          <cell r="B2949" t="str">
            <v>Dec 2011</v>
          </cell>
          <cell r="J2949">
            <v>-26.79</v>
          </cell>
        </row>
        <row r="2950">
          <cell r="B2950" t="str">
            <v>Dec 2011</v>
          </cell>
          <cell r="J2950">
            <v>0</v>
          </cell>
        </row>
        <row r="2951">
          <cell r="B2951" t="str">
            <v>Dec 2011</v>
          </cell>
          <cell r="J2951">
            <v>0</v>
          </cell>
        </row>
        <row r="2952">
          <cell r="B2952" t="str">
            <v>Dec 2011</v>
          </cell>
          <cell r="J2952">
            <v>0</v>
          </cell>
        </row>
        <row r="2953">
          <cell r="B2953" t="str">
            <v>Dec 2011</v>
          </cell>
          <cell r="J2953">
            <v>0</v>
          </cell>
        </row>
        <row r="2954">
          <cell r="B2954" t="str">
            <v>Dec 2011</v>
          </cell>
          <cell r="J2954">
            <v>0</v>
          </cell>
        </row>
        <row r="2955">
          <cell r="B2955" t="str">
            <v>Dec 2011</v>
          </cell>
          <cell r="J2955">
            <v>0</v>
          </cell>
        </row>
        <row r="2956">
          <cell r="B2956" t="str">
            <v>Dec 2011</v>
          </cell>
          <cell r="J2956">
            <v>-13.78</v>
          </cell>
        </row>
        <row r="2957">
          <cell r="B2957" t="str">
            <v>Dec 2011</v>
          </cell>
          <cell r="J2957">
            <v>0</v>
          </cell>
        </row>
        <row r="2958">
          <cell r="B2958" t="str">
            <v>Dec 2011</v>
          </cell>
          <cell r="J2958">
            <v>-93.92</v>
          </cell>
        </row>
        <row r="2959">
          <cell r="B2959" t="str">
            <v>Dec 2011</v>
          </cell>
          <cell r="J2959">
            <v>0</v>
          </cell>
        </row>
        <row r="2960">
          <cell r="B2960" t="str">
            <v>Dec 2011</v>
          </cell>
          <cell r="J2960">
            <v>-43.64</v>
          </cell>
        </row>
        <row r="2961">
          <cell r="B2961" t="str">
            <v>Dec 2011</v>
          </cell>
          <cell r="J2961">
            <v>0</v>
          </cell>
        </row>
        <row r="2962">
          <cell r="B2962" t="str">
            <v>Dec 2011</v>
          </cell>
          <cell r="J2962">
            <v>0</v>
          </cell>
        </row>
        <row r="2963">
          <cell r="B2963" t="str">
            <v>Dec 2011</v>
          </cell>
          <cell r="J2963">
            <v>-78.58</v>
          </cell>
        </row>
        <row r="2964">
          <cell r="B2964" t="str">
            <v>Dec 2011</v>
          </cell>
          <cell r="J2964">
            <v>-24.7</v>
          </cell>
        </row>
        <row r="2965">
          <cell r="B2965" t="str">
            <v>Dec 2011</v>
          </cell>
          <cell r="J2965">
            <v>-108.11</v>
          </cell>
        </row>
        <row r="2966">
          <cell r="B2966" t="str">
            <v>Dec 2011</v>
          </cell>
          <cell r="J2966">
            <v>-665.52</v>
          </cell>
        </row>
        <row r="2967">
          <cell r="B2967" t="str">
            <v>Dec 2011</v>
          </cell>
          <cell r="J2967">
            <v>0</v>
          </cell>
        </row>
        <row r="2968">
          <cell r="B2968" t="str">
            <v>Dec 2011</v>
          </cell>
          <cell r="J2968">
            <v>-66.569999999999993</v>
          </cell>
        </row>
        <row r="2969">
          <cell r="B2969" t="str">
            <v>Dec 2011</v>
          </cell>
          <cell r="J2969">
            <v>-10.1</v>
          </cell>
        </row>
        <row r="2970">
          <cell r="B2970" t="str">
            <v>Dec 2011</v>
          </cell>
          <cell r="J2970">
            <v>127.45</v>
          </cell>
        </row>
        <row r="2971">
          <cell r="B2971" t="str">
            <v>Dec 2011</v>
          </cell>
          <cell r="J2971">
            <v>-122.72</v>
          </cell>
        </row>
        <row r="2972">
          <cell r="B2972" t="str">
            <v>Dec 2011</v>
          </cell>
          <cell r="J2972">
            <v>0</v>
          </cell>
        </row>
        <row r="2973">
          <cell r="B2973" t="str">
            <v>Dec 2011</v>
          </cell>
          <cell r="J2973">
            <v>-91.99</v>
          </cell>
        </row>
        <row r="2974">
          <cell r="B2974" t="str">
            <v>Dec 2011</v>
          </cell>
          <cell r="J2974">
            <v>-10.53</v>
          </cell>
        </row>
        <row r="2975">
          <cell r="B2975" t="str">
            <v>Dec 2011</v>
          </cell>
          <cell r="J2975">
            <v>0</v>
          </cell>
        </row>
        <row r="2976">
          <cell r="B2976" t="str">
            <v>Dec 2011</v>
          </cell>
          <cell r="J2976">
            <v>0</v>
          </cell>
        </row>
        <row r="2977">
          <cell r="B2977" t="str">
            <v>Dec 2011</v>
          </cell>
          <cell r="J2977">
            <v>0</v>
          </cell>
        </row>
        <row r="2978">
          <cell r="B2978" t="str">
            <v>Dec 2011</v>
          </cell>
          <cell r="J2978">
            <v>0</v>
          </cell>
        </row>
        <row r="2979">
          <cell r="B2979" t="str">
            <v>Dec 2011</v>
          </cell>
          <cell r="J2979">
            <v>-0.24</v>
          </cell>
        </row>
        <row r="2980">
          <cell r="B2980" t="str">
            <v>Dec 2011</v>
          </cell>
          <cell r="J2980">
            <v>0</v>
          </cell>
        </row>
        <row r="2981">
          <cell r="B2981" t="str">
            <v>Dec 2011</v>
          </cell>
          <cell r="J2981">
            <v>0</v>
          </cell>
        </row>
        <row r="2982">
          <cell r="B2982" t="str">
            <v>Dec 2011</v>
          </cell>
          <cell r="J2982">
            <v>0</v>
          </cell>
        </row>
        <row r="2983">
          <cell r="B2983" t="str">
            <v>Dec 2011</v>
          </cell>
          <cell r="J2983">
            <v>-2.4300000000000002</v>
          </cell>
        </row>
        <row r="2984">
          <cell r="B2984" t="str">
            <v>Dec 2011</v>
          </cell>
          <cell r="J2984">
            <v>-11.48</v>
          </cell>
        </row>
        <row r="2985">
          <cell r="B2985" t="str">
            <v>Dec 2011</v>
          </cell>
          <cell r="J2985">
            <v>0</v>
          </cell>
        </row>
        <row r="2986">
          <cell r="B2986" t="str">
            <v>Dec 2011</v>
          </cell>
          <cell r="J2986">
            <v>0</v>
          </cell>
        </row>
        <row r="2987">
          <cell r="B2987" t="str">
            <v>Dec 2011</v>
          </cell>
          <cell r="J2987">
            <v>-13.11</v>
          </cell>
        </row>
        <row r="2988">
          <cell r="B2988" t="str">
            <v>Dec 2011</v>
          </cell>
          <cell r="J2988">
            <v>-4.38</v>
          </cell>
        </row>
        <row r="2989">
          <cell r="B2989" t="str">
            <v>Dec 2011</v>
          </cell>
          <cell r="J2989">
            <v>0</v>
          </cell>
        </row>
        <row r="2990">
          <cell r="B2990" t="str">
            <v>Dec 2011</v>
          </cell>
          <cell r="J2990">
            <v>0</v>
          </cell>
        </row>
        <row r="2991">
          <cell r="B2991" t="str">
            <v>Dec 2011</v>
          </cell>
          <cell r="J2991">
            <v>0</v>
          </cell>
        </row>
        <row r="2992">
          <cell r="B2992" t="str">
            <v>Dec 2011</v>
          </cell>
          <cell r="J2992">
            <v>-10.94</v>
          </cell>
        </row>
        <row r="2993">
          <cell r="B2993" t="str">
            <v>Dec 2011</v>
          </cell>
          <cell r="J2993">
            <v>77.680000000000007</v>
          </cell>
        </row>
        <row r="2994">
          <cell r="B2994" t="str">
            <v>Dec 2011</v>
          </cell>
          <cell r="J2994">
            <v>-7.58</v>
          </cell>
        </row>
        <row r="2995">
          <cell r="B2995" t="str">
            <v>Dec 2011</v>
          </cell>
          <cell r="J2995">
            <v>0</v>
          </cell>
        </row>
        <row r="2996">
          <cell r="B2996" t="str">
            <v>Dec 2011</v>
          </cell>
          <cell r="J2996">
            <v>0</v>
          </cell>
        </row>
        <row r="2997">
          <cell r="B2997" t="str">
            <v>Dec 2011</v>
          </cell>
          <cell r="J2997">
            <v>0</v>
          </cell>
        </row>
        <row r="2998">
          <cell r="B2998" t="str">
            <v>Dec 2011</v>
          </cell>
          <cell r="J2998">
            <v>0</v>
          </cell>
        </row>
        <row r="2999">
          <cell r="B2999" t="str">
            <v>Dec 2011</v>
          </cell>
          <cell r="J2999">
            <v>0</v>
          </cell>
        </row>
        <row r="3000">
          <cell r="B3000" t="str">
            <v>Dec 2011</v>
          </cell>
          <cell r="J3000">
            <v>0</v>
          </cell>
        </row>
        <row r="3001">
          <cell r="B3001" t="str">
            <v>Dec 2011</v>
          </cell>
          <cell r="J3001">
            <v>0</v>
          </cell>
        </row>
        <row r="3002">
          <cell r="B3002" t="str">
            <v>Dec 2011</v>
          </cell>
          <cell r="J3002">
            <v>0</v>
          </cell>
        </row>
        <row r="3003">
          <cell r="B3003" t="str">
            <v>Dec 2011</v>
          </cell>
          <cell r="J3003">
            <v>131.25</v>
          </cell>
        </row>
        <row r="3004">
          <cell r="B3004" t="str">
            <v>Dec 2011</v>
          </cell>
          <cell r="J3004">
            <v>345.62</v>
          </cell>
        </row>
        <row r="3005">
          <cell r="B3005" t="str">
            <v>Dec 2011</v>
          </cell>
          <cell r="J3005">
            <v>0</v>
          </cell>
        </row>
        <row r="3006">
          <cell r="B3006" t="str">
            <v>Dec 2011</v>
          </cell>
          <cell r="J3006">
            <v>0</v>
          </cell>
        </row>
        <row r="3007">
          <cell r="B3007" t="str">
            <v>Dec 2011</v>
          </cell>
          <cell r="J3007">
            <v>0</v>
          </cell>
        </row>
        <row r="3008">
          <cell r="B3008" t="str">
            <v>Dec 2011</v>
          </cell>
          <cell r="J3008">
            <v>0</v>
          </cell>
        </row>
        <row r="3009">
          <cell r="B3009" t="str">
            <v>Dec 2011</v>
          </cell>
          <cell r="J3009">
            <v>0</v>
          </cell>
        </row>
        <row r="3010">
          <cell r="B3010" t="str">
            <v>Dec 2011</v>
          </cell>
          <cell r="J3010">
            <v>0</v>
          </cell>
        </row>
        <row r="3011">
          <cell r="B3011" t="str">
            <v>Dec 2011</v>
          </cell>
          <cell r="J3011">
            <v>0</v>
          </cell>
        </row>
        <row r="3012">
          <cell r="B3012" t="str">
            <v>Dec 2011</v>
          </cell>
          <cell r="J3012">
            <v>0</v>
          </cell>
        </row>
        <row r="3013">
          <cell r="B3013" t="str">
            <v>Dec 2011</v>
          </cell>
          <cell r="J3013">
            <v>0</v>
          </cell>
        </row>
        <row r="3014">
          <cell r="B3014" t="str">
            <v>Dec 2011</v>
          </cell>
          <cell r="J3014">
            <v>0</v>
          </cell>
        </row>
        <row r="3015">
          <cell r="B3015" t="str">
            <v>Dec 2011</v>
          </cell>
          <cell r="J3015">
            <v>0</v>
          </cell>
        </row>
        <row r="3016">
          <cell r="B3016" t="str">
            <v>Dec 2011</v>
          </cell>
          <cell r="J3016">
            <v>0</v>
          </cell>
        </row>
        <row r="3017">
          <cell r="B3017" t="str">
            <v>Dec 2011</v>
          </cell>
          <cell r="J3017">
            <v>0</v>
          </cell>
        </row>
        <row r="3018">
          <cell r="B3018" t="str">
            <v>Dec 2011</v>
          </cell>
          <cell r="J3018">
            <v>0</v>
          </cell>
        </row>
        <row r="3019">
          <cell r="B3019" t="str">
            <v>Dec 2011</v>
          </cell>
          <cell r="J3019">
            <v>0</v>
          </cell>
        </row>
        <row r="3020">
          <cell r="B3020" t="str">
            <v>Dec 2011</v>
          </cell>
          <cell r="J3020">
            <v>9.61</v>
          </cell>
        </row>
        <row r="3021">
          <cell r="B3021" t="str">
            <v>Dec 2011</v>
          </cell>
          <cell r="J3021">
            <v>271.92</v>
          </cell>
        </row>
        <row r="3022">
          <cell r="B3022" t="str">
            <v>Dec 2011</v>
          </cell>
          <cell r="J3022">
            <v>0</v>
          </cell>
        </row>
        <row r="3023">
          <cell r="B3023" t="str">
            <v>Dec 2011</v>
          </cell>
          <cell r="J3023">
            <v>0</v>
          </cell>
        </row>
        <row r="3024">
          <cell r="B3024" t="str">
            <v>Dec 2011</v>
          </cell>
          <cell r="J3024">
            <v>0</v>
          </cell>
        </row>
        <row r="3025">
          <cell r="B3025" t="str">
            <v>Dec 2011</v>
          </cell>
          <cell r="J3025">
            <v>0</v>
          </cell>
        </row>
        <row r="3026">
          <cell r="B3026" t="str">
            <v>Dec 2011</v>
          </cell>
          <cell r="J3026">
            <v>0</v>
          </cell>
        </row>
        <row r="3027">
          <cell r="B3027" t="str">
            <v>Dec 2011</v>
          </cell>
          <cell r="J3027">
            <v>0</v>
          </cell>
        </row>
        <row r="3028">
          <cell r="B3028" t="str">
            <v>Dec 2011</v>
          </cell>
          <cell r="J3028">
            <v>0</v>
          </cell>
        </row>
        <row r="3029">
          <cell r="B3029" t="str">
            <v>Dec 2011</v>
          </cell>
          <cell r="J3029">
            <v>-23.52</v>
          </cell>
        </row>
        <row r="3030">
          <cell r="B3030" t="str">
            <v>Dec 2011</v>
          </cell>
          <cell r="J3030">
            <v>0</v>
          </cell>
        </row>
        <row r="3031">
          <cell r="B3031" t="str">
            <v>Dec 2011</v>
          </cell>
          <cell r="J3031">
            <v>0</v>
          </cell>
        </row>
        <row r="3032">
          <cell r="B3032" t="str">
            <v>Dec 2011</v>
          </cell>
          <cell r="J3032">
            <v>272.32</v>
          </cell>
        </row>
        <row r="3033">
          <cell r="B3033" t="str">
            <v>Dec 2011</v>
          </cell>
          <cell r="J3033">
            <v>198.78</v>
          </cell>
        </row>
        <row r="3034">
          <cell r="B3034" t="str">
            <v>Dec 2011</v>
          </cell>
          <cell r="J3034">
            <v>0</v>
          </cell>
        </row>
        <row r="3035">
          <cell r="B3035" t="str">
            <v>Dec 2011</v>
          </cell>
          <cell r="J3035">
            <v>0</v>
          </cell>
        </row>
        <row r="3036">
          <cell r="B3036" t="str">
            <v>Dec 2011</v>
          </cell>
          <cell r="J3036">
            <v>0</v>
          </cell>
        </row>
        <row r="3037">
          <cell r="B3037" t="str">
            <v>Dec 2011</v>
          </cell>
          <cell r="J3037">
            <v>0</v>
          </cell>
        </row>
        <row r="3038">
          <cell r="B3038" t="str">
            <v>Dec 2011</v>
          </cell>
          <cell r="J3038">
            <v>0</v>
          </cell>
        </row>
        <row r="3039">
          <cell r="B3039" t="str">
            <v>Dec 2011</v>
          </cell>
          <cell r="J3039">
            <v>0</v>
          </cell>
        </row>
        <row r="3040">
          <cell r="B3040" t="str">
            <v>Dec 2011</v>
          </cell>
          <cell r="J3040">
            <v>0</v>
          </cell>
        </row>
        <row r="3041">
          <cell r="B3041" t="str">
            <v>Dec 2011</v>
          </cell>
          <cell r="J3041">
            <v>0</v>
          </cell>
        </row>
        <row r="3042">
          <cell r="B3042" t="str">
            <v>Dec 2011</v>
          </cell>
          <cell r="J3042">
            <v>0</v>
          </cell>
        </row>
        <row r="3043">
          <cell r="B3043" t="str">
            <v>Dec 2011</v>
          </cell>
          <cell r="J3043">
            <v>0</v>
          </cell>
        </row>
        <row r="3044">
          <cell r="B3044" t="str">
            <v>Dec 2011</v>
          </cell>
          <cell r="J3044">
            <v>-11.8</v>
          </cell>
        </row>
        <row r="3045">
          <cell r="B3045" t="str">
            <v>Dec 2011</v>
          </cell>
          <cell r="J3045">
            <v>236.18</v>
          </cell>
        </row>
        <row r="3046">
          <cell r="B3046" t="str">
            <v>Dec 2011</v>
          </cell>
          <cell r="J3046">
            <v>64.180000000000007</v>
          </cell>
        </row>
        <row r="3047">
          <cell r="B3047" t="str">
            <v>Dec 2011</v>
          </cell>
          <cell r="J3047">
            <v>0</v>
          </cell>
        </row>
        <row r="3048">
          <cell r="B3048" t="str">
            <v>Dec 2011</v>
          </cell>
          <cell r="J3048">
            <v>227.76</v>
          </cell>
        </row>
        <row r="3049">
          <cell r="B3049" t="str">
            <v>Dec 2011</v>
          </cell>
          <cell r="J3049">
            <v>0</v>
          </cell>
        </row>
        <row r="3050">
          <cell r="B3050" t="str">
            <v>Dec 2011</v>
          </cell>
          <cell r="J3050">
            <v>88.96</v>
          </cell>
        </row>
        <row r="3051">
          <cell r="B3051" t="str">
            <v>Dec 2011</v>
          </cell>
          <cell r="J3051">
            <v>0</v>
          </cell>
        </row>
        <row r="3052">
          <cell r="B3052" t="str">
            <v>Dec 2011</v>
          </cell>
          <cell r="J3052">
            <v>0</v>
          </cell>
        </row>
        <row r="3053">
          <cell r="B3053" t="str">
            <v>Dec 2011</v>
          </cell>
          <cell r="J3053">
            <v>0</v>
          </cell>
        </row>
        <row r="3054">
          <cell r="B3054" t="str">
            <v>Dec 2011</v>
          </cell>
          <cell r="J3054">
            <v>0</v>
          </cell>
        </row>
        <row r="3055">
          <cell r="B3055" t="str">
            <v>Dec 2011</v>
          </cell>
          <cell r="J3055">
            <v>0</v>
          </cell>
        </row>
        <row r="3056">
          <cell r="B3056" t="str">
            <v>Dec 2011</v>
          </cell>
          <cell r="J3056">
            <v>11.69</v>
          </cell>
        </row>
        <row r="3057">
          <cell r="B3057" t="str">
            <v>Dec 2011</v>
          </cell>
          <cell r="J3057">
            <v>0</v>
          </cell>
        </row>
        <row r="3058">
          <cell r="B3058" t="str">
            <v>Dec 2011</v>
          </cell>
          <cell r="J3058">
            <v>0</v>
          </cell>
        </row>
        <row r="3059">
          <cell r="B3059" t="str">
            <v>Dec 2011</v>
          </cell>
          <cell r="J3059">
            <v>11.32</v>
          </cell>
        </row>
        <row r="3060">
          <cell r="B3060" t="str">
            <v>Dec 2011</v>
          </cell>
          <cell r="J3060">
            <v>0</v>
          </cell>
        </row>
        <row r="3061">
          <cell r="B3061" t="str">
            <v>Dec 2011</v>
          </cell>
          <cell r="J3061">
            <v>78.540000000000006</v>
          </cell>
        </row>
        <row r="3062">
          <cell r="B3062" t="str">
            <v>Dec 2011</v>
          </cell>
          <cell r="J3062">
            <v>0</v>
          </cell>
        </row>
        <row r="3063">
          <cell r="B3063" t="str">
            <v>Dec 2011</v>
          </cell>
          <cell r="J3063">
            <v>0</v>
          </cell>
        </row>
        <row r="3064">
          <cell r="B3064" t="str">
            <v>Dec 2011</v>
          </cell>
          <cell r="J3064">
            <v>0</v>
          </cell>
        </row>
        <row r="3065">
          <cell r="B3065" t="str">
            <v>Dec 2011</v>
          </cell>
          <cell r="J3065">
            <v>0</v>
          </cell>
        </row>
        <row r="3066">
          <cell r="B3066" t="str">
            <v>Dec 2011</v>
          </cell>
          <cell r="J3066">
            <v>0</v>
          </cell>
        </row>
        <row r="3067">
          <cell r="B3067" t="str">
            <v>Dec 2011</v>
          </cell>
          <cell r="J3067">
            <v>0</v>
          </cell>
        </row>
        <row r="3068">
          <cell r="B3068" t="str">
            <v>Dec 2011</v>
          </cell>
          <cell r="J3068">
            <v>0</v>
          </cell>
        </row>
        <row r="3069">
          <cell r="B3069" t="str">
            <v>Dec 2011</v>
          </cell>
          <cell r="J3069">
            <v>0</v>
          </cell>
        </row>
        <row r="3070">
          <cell r="B3070" t="str">
            <v>Dec 2011</v>
          </cell>
          <cell r="J3070">
            <v>0</v>
          </cell>
        </row>
        <row r="3071">
          <cell r="B3071" t="str">
            <v>Dec 2011</v>
          </cell>
          <cell r="J3071">
            <v>0</v>
          </cell>
        </row>
        <row r="3072">
          <cell r="B3072" t="str">
            <v>Dec 2011</v>
          </cell>
          <cell r="J3072">
            <v>0</v>
          </cell>
        </row>
        <row r="3073">
          <cell r="B3073" t="str">
            <v>Dec 2011</v>
          </cell>
          <cell r="J3073">
            <v>0</v>
          </cell>
        </row>
        <row r="3074">
          <cell r="B3074" t="str">
            <v>Dec 2011</v>
          </cell>
          <cell r="J3074">
            <v>-16.07</v>
          </cell>
        </row>
        <row r="3075">
          <cell r="B3075" t="str">
            <v>Dec 2011</v>
          </cell>
          <cell r="J3075">
            <v>3615.49</v>
          </cell>
        </row>
        <row r="3076">
          <cell r="B3076" t="str">
            <v>Dec 2011</v>
          </cell>
          <cell r="J3076">
            <v>-57.74</v>
          </cell>
        </row>
        <row r="3077">
          <cell r="B3077" t="str">
            <v>Dec 2011</v>
          </cell>
          <cell r="J3077">
            <v>0</v>
          </cell>
        </row>
        <row r="3078">
          <cell r="B3078" t="str">
            <v>Dec 2011</v>
          </cell>
          <cell r="J3078">
            <v>91.4</v>
          </cell>
        </row>
        <row r="3079">
          <cell r="B3079" t="str">
            <v>Dec 2011</v>
          </cell>
          <cell r="J3079">
            <v>11.2</v>
          </cell>
        </row>
        <row r="3080">
          <cell r="B3080" t="str">
            <v>Dec 2011</v>
          </cell>
          <cell r="J3080">
            <v>3.15</v>
          </cell>
        </row>
        <row r="3081">
          <cell r="B3081" t="str">
            <v>Dec 2011</v>
          </cell>
          <cell r="J3081">
            <v>0</v>
          </cell>
        </row>
        <row r="3082">
          <cell r="B3082" t="str">
            <v>Dec 2011</v>
          </cell>
          <cell r="J3082">
            <v>-38.020000000000003</v>
          </cell>
        </row>
        <row r="3083">
          <cell r="B3083" t="str">
            <v>Dec 2011</v>
          </cell>
          <cell r="J3083">
            <v>-103.45</v>
          </cell>
        </row>
        <row r="3084">
          <cell r="B3084" t="str">
            <v>Dec 2011</v>
          </cell>
          <cell r="J3084">
            <v>0</v>
          </cell>
        </row>
        <row r="3085">
          <cell r="B3085" t="str">
            <v>Dec 2011</v>
          </cell>
          <cell r="J3085">
            <v>0</v>
          </cell>
        </row>
        <row r="3086">
          <cell r="B3086" t="str">
            <v>Dec 2011</v>
          </cell>
          <cell r="J3086">
            <v>18.760000000000002</v>
          </cell>
        </row>
        <row r="3087">
          <cell r="B3087" t="str">
            <v>Dec 2011</v>
          </cell>
          <cell r="J3087">
            <v>0</v>
          </cell>
        </row>
        <row r="3088">
          <cell r="B3088" t="str">
            <v>Dec 2011</v>
          </cell>
          <cell r="J3088">
            <v>0</v>
          </cell>
        </row>
        <row r="3089">
          <cell r="B3089" t="str">
            <v>Dec 2011</v>
          </cell>
          <cell r="J3089">
            <v>25.79</v>
          </cell>
        </row>
        <row r="3090">
          <cell r="B3090" t="str">
            <v>Dec 2011</v>
          </cell>
          <cell r="J3090">
            <v>0</v>
          </cell>
        </row>
        <row r="3091">
          <cell r="B3091" t="str">
            <v>Dec 2011</v>
          </cell>
          <cell r="J3091">
            <v>175.57</v>
          </cell>
        </row>
        <row r="3092">
          <cell r="B3092" t="str">
            <v>Dec 2011</v>
          </cell>
          <cell r="J3092">
            <v>58.07</v>
          </cell>
        </row>
        <row r="3093">
          <cell r="B3093" t="str">
            <v>Dec 2011</v>
          </cell>
          <cell r="J3093">
            <v>0</v>
          </cell>
        </row>
        <row r="3094">
          <cell r="B3094" t="str">
            <v>Dec 2011</v>
          </cell>
          <cell r="J3094">
            <v>0</v>
          </cell>
        </row>
        <row r="3095">
          <cell r="B3095" t="str">
            <v>Dec 2011</v>
          </cell>
          <cell r="J3095">
            <v>0</v>
          </cell>
        </row>
        <row r="3096">
          <cell r="B3096" t="str">
            <v>Dec 2011</v>
          </cell>
          <cell r="J3096">
            <v>0</v>
          </cell>
        </row>
        <row r="3097">
          <cell r="B3097" t="str">
            <v>Dec 2011</v>
          </cell>
          <cell r="J3097">
            <v>0</v>
          </cell>
        </row>
        <row r="3098">
          <cell r="B3098" t="str">
            <v>Dec 2011</v>
          </cell>
          <cell r="J3098">
            <v>0</v>
          </cell>
        </row>
        <row r="3099">
          <cell r="B3099" t="str">
            <v>Dec 2011</v>
          </cell>
          <cell r="J3099">
            <v>0</v>
          </cell>
        </row>
      </sheetData>
      <sheetData sheetId="24">
        <row r="4">
          <cell r="C4" t="str">
            <v>FLSP</v>
          </cell>
          <cell r="X4">
            <v>0</v>
          </cell>
        </row>
        <row r="5">
          <cell r="C5" t="str">
            <v>FLST</v>
          </cell>
          <cell r="X5">
            <v>0</v>
          </cell>
        </row>
        <row r="6">
          <cell r="C6" t="str">
            <v>ISS</v>
          </cell>
          <cell r="X6">
            <v>0</v>
          </cell>
        </row>
        <row r="7">
          <cell r="C7" t="str">
            <v>GSS</v>
          </cell>
          <cell r="X7">
            <v>1.57</v>
          </cell>
        </row>
        <row r="8">
          <cell r="C8" t="str">
            <v>GSS</v>
          </cell>
          <cell r="X8">
            <v>0</v>
          </cell>
        </row>
        <row r="9">
          <cell r="C9" t="str">
            <v>GSS</v>
          </cell>
          <cell r="X9">
            <v>3497.61</v>
          </cell>
        </row>
        <row r="10">
          <cell r="C10" t="str">
            <v>GSS</v>
          </cell>
          <cell r="X10">
            <v>1.28</v>
          </cell>
        </row>
        <row r="11">
          <cell r="C11" t="str">
            <v>GSS</v>
          </cell>
          <cell r="X11">
            <v>29.16</v>
          </cell>
        </row>
        <row r="12">
          <cell r="C12" t="str">
            <v>GSRP</v>
          </cell>
          <cell r="X12">
            <v>0.3</v>
          </cell>
        </row>
        <row r="13">
          <cell r="C13" t="str">
            <v>GSS</v>
          </cell>
          <cell r="X13">
            <v>0.15</v>
          </cell>
        </row>
        <row r="14">
          <cell r="C14" t="str">
            <v>PSS</v>
          </cell>
          <cell r="X14">
            <v>10942.86</v>
          </cell>
        </row>
        <row r="15">
          <cell r="C15" t="str">
            <v>PSP</v>
          </cell>
          <cell r="X15">
            <v>1038.1499999999999</v>
          </cell>
        </row>
        <row r="16">
          <cell r="C16" t="str">
            <v>PSS</v>
          </cell>
          <cell r="X16">
            <v>6.78</v>
          </cell>
        </row>
        <row r="17">
          <cell r="C17" t="str">
            <v>CTODS</v>
          </cell>
          <cell r="X17">
            <v>2192.0500000000002</v>
          </cell>
        </row>
        <row r="18">
          <cell r="C18" t="str">
            <v>CTODP</v>
          </cell>
          <cell r="X18">
            <v>1731.6</v>
          </cell>
        </row>
        <row r="19">
          <cell r="C19" t="str">
            <v>GS3</v>
          </cell>
          <cell r="X19">
            <v>0</v>
          </cell>
        </row>
        <row r="20">
          <cell r="C20" t="str">
            <v>GS3</v>
          </cell>
          <cell r="X20">
            <v>6968.79</v>
          </cell>
        </row>
        <row r="21">
          <cell r="C21" t="str">
            <v>GS3</v>
          </cell>
          <cell r="X21">
            <v>281.94</v>
          </cell>
        </row>
        <row r="22">
          <cell r="C22" t="str">
            <v>G3RP</v>
          </cell>
          <cell r="X22">
            <v>0.37</v>
          </cell>
        </row>
        <row r="23">
          <cell r="C23" t="str">
            <v>GS3</v>
          </cell>
          <cell r="X23">
            <v>6.99</v>
          </cell>
        </row>
        <row r="24">
          <cell r="C24" t="str">
            <v>LWC</v>
          </cell>
          <cell r="X24">
            <v>188.64</v>
          </cell>
        </row>
        <row r="25">
          <cell r="C25" t="str">
            <v>CSR</v>
          </cell>
          <cell r="X25">
            <v>0</v>
          </cell>
        </row>
        <row r="26">
          <cell r="C26" t="str">
            <v>CSR</v>
          </cell>
          <cell r="X26">
            <v>0</v>
          </cell>
        </row>
        <row r="27">
          <cell r="C27" t="str">
            <v>FK</v>
          </cell>
          <cell r="X27">
            <v>650.4</v>
          </cell>
        </row>
        <row r="28">
          <cell r="C28" t="str">
            <v>RTS</v>
          </cell>
          <cell r="X28">
            <v>3247.7999999999997</v>
          </cell>
        </row>
        <row r="29">
          <cell r="C29" t="str">
            <v>PSS</v>
          </cell>
          <cell r="X29">
            <v>2667.05</v>
          </cell>
        </row>
        <row r="30">
          <cell r="C30" t="str">
            <v>PSP</v>
          </cell>
          <cell r="X30">
            <v>317.31</v>
          </cell>
        </row>
        <row r="31">
          <cell r="C31" t="str">
            <v>ITODS</v>
          </cell>
          <cell r="X31">
            <v>773.61</v>
          </cell>
        </row>
        <row r="32">
          <cell r="C32" t="str">
            <v>ITODP</v>
          </cell>
          <cell r="X32">
            <v>1223735.92</v>
          </cell>
        </row>
        <row r="33">
          <cell r="C33" t="str">
            <v>ITODP</v>
          </cell>
          <cell r="X33">
            <v>12887.04</v>
          </cell>
        </row>
        <row r="34">
          <cell r="C34" t="str">
            <v>LE</v>
          </cell>
          <cell r="X34">
            <v>0.14000000000000001</v>
          </cell>
        </row>
        <row r="35">
          <cell r="C35" t="str">
            <v>LE</v>
          </cell>
          <cell r="X35">
            <v>16.45</v>
          </cell>
        </row>
        <row r="36">
          <cell r="C36" t="str">
            <v>LE</v>
          </cell>
          <cell r="X36">
            <v>6.38</v>
          </cell>
        </row>
        <row r="37">
          <cell r="C37" t="str">
            <v>TE</v>
          </cell>
          <cell r="X37">
            <v>13.12</v>
          </cell>
        </row>
        <row r="38">
          <cell r="C38" t="str">
            <v>TE</v>
          </cell>
          <cell r="X38">
            <v>4.12</v>
          </cell>
        </row>
        <row r="39">
          <cell r="C39" t="str">
            <v>RS</v>
          </cell>
          <cell r="X39">
            <v>80.13</v>
          </cell>
        </row>
        <row r="40">
          <cell r="C40" t="str">
            <v>RS</v>
          </cell>
          <cell r="X40">
            <v>25373.33</v>
          </cell>
        </row>
        <row r="41">
          <cell r="C41" t="str">
            <v>RS</v>
          </cell>
          <cell r="X41">
            <v>8.56</v>
          </cell>
        </row>
        <row r="42">
          <cell r="C42" t="str">
            <v>VFD</v>
          </cell>
          <cell r="X42">
            <v>2.42</v>
          </cell>
        </row>
        <row r="43">
          <cell r="C43" t="str">
            <v>RRP</v>
          </cell>
          <cell r="X43">
            <v>6.83</v>
          </cell>
        </row>
        <row r="44">
          <cell r="C44" t="str">
            <v>LEV</v>
          </cell>
          <cell r="X44">
            <v>0.2</v>
          </cell>
        </row>
        <row r="45">
          <cell r="C45" t="str">
            <v>FLSP</v>
          </cell>
          <cell r="X45">
            <v>0</v>
          </cell>
        </row>
        <row r="46">
          <cell r="C46" t="str">
            <v>FLST</v>
          </cell>
          <cell r="X46">
            <v>0</v>
          </cell>
        </row>
        <row r="47">
          <cell r="C47" t="str">
            <v>ISS</v>
          </cell>
          <cell r="X47">
            <v>0</v>
          </cell>
        </row>
        <row r="48">
          <cell r="C48" t="str">
            <v>GSS</v>
          </cell>
          <cell r="X48">
            <v>1.64</v>
          </cell>
        </row>
        <row r="49">
          <cell r="C49" t="str">
            <v>GSS</v>
          </cell>
          <cell r="X49">
            <v>0</v>
          </cell>
        </row>
        <row r="50">
          <cell r="C50" t="str">
            <v>GSS</v>
          </cell>
          <cell r="X50">
            <v>3216.61</v>
          </cell>
        </row>
        <row r="51">
          <cell r="C51" t="str">
            <v>GSS</v>
          </cell>
          <cell r="X51">
            <v>1.28</v>
          </cell>
        </row>
        <row r="52">
          <cell r="C52" t="str">
            <v>GSS</v>
          </cell>
          <cell r="X52">
            <v>28.87</v>
          </cell>
        </row>
        <row r="53">
          <cell r="C53" t="str">
            <v>GSRP</v>
          </cell>
          <cell r="X53">
            <v>0.3</v>
          </cell>
        </row>
        <row r="54">
          <cell r="C54" t="str">
            <v>GSS</v>
          </cell>
          <cell r="X54">
            <v>0.23</v>
          </cell>
        </row>
        <row r="55">
          <cell r="C55" t="str">
            <v>PSS</v>
          </cell>
          <cell r="X55">
            <v>11093.43</v>
          </cell>
        </row>
        <row r="56">
          <cell r="C56" t="str">
            <v>PSP</v>
          </cell>
          <cell r="X56">
            <v>1104.45</v>
          </cell>
        </row>
        <row r="57">
          <cell r="C57" t="str">
            <v>PSS</v>
          </cell>
          <cell r="X57">
            <v>6.66</v>
          </cell>
        </row>
        <row r="58">
          <cell r="C58" t="str">
            <v>CTODS</v>
          </cell>
          <cell r="X58">
            <v>2105.29</v>
          </cell>
        </row>
        <row r="59">
          <cell r="C59" t="str">
            <v>CTODP</v>
          </cell>
          <cell r="X59">
            <v>1311.51</v>
          </cell>
        </row>
        <row r="60">
          <cell r="C60" t="str">
            <v>GS3</v>
          </cell>
          <cell r="X60">
            <v>0</v>
          </cell>
        </row>
        <row r="61">
          <cell r="C61" t="str">
            <v>GS3</v>
          </cell>
          <cell r="X61">
            <v>6512.97</v>
          </cell>
        </row>
        <row r="62">
          <cell r="C62" t="str">
            <v>GS3</v>
          </cell>
          <cell r="X62">
            <v>253.55</v>
          </cell>
        </row>
        <row r="63">
          <cell r="C63" t="str">
            <v>G3RP</v>
          </cell>
          <cell r="X63">
            <v>0.28000000000000003</v>
          </cell>
        </row>
        <row r="64">
          <cell r="C64" t="str">
            <v>GS3</v>
          </cell>
          <cell r="X64">
            <v>5.36</v>
          </cell>
        </row>
        <row r="65">
          <cell r="C65" t="str">
            <v>LWC</v>
          </cell>
          <cell r="X65">
            <v>188.64</v>
          </cell>
        </row>
        <row r="66">
          <cell r="C66" t="str">
            <v>CSR</v>
          </cell>
          <cell r="X66">
            <v>0</v>
          </cell>
        </row>
        <row r="67">
          <cell r="C67" t="str">
            <v>CSR</v>
          </cell>
          <cell r="X67">
            <v>0</v>
          </cell>
        </row>
        <row r="68">
          <cell r="C68" t="str">
            <v>FK</v>
          </cell>
          <cell r="X68">
            <v>0</v>
          </cell>
        </row>
        <row r="69">
          <cell r="C69" t="str">
            <v>RTS</v>
          </cell>
          <cell r="X69">
            <v>2094.48</v>
          </cell>
        </row>
        <row r="70">
          <cell r="C70" t="str">
            <v>PSS</v>
          </cell>
          <cell r="X70">
            <v>2515.9500000000003</v>
          </cell>
        </row>
        <row r="71">
          <cell r="C71" t="str">
            <v>PSP</v>
          </cell>
          <cell r="X71">
            <v>283.23</v>
          </cell>
        </row>
        <row r="72">
          <cell r="C72" t="str">
            <v>ITODS</v>
          </cell>
          <cell r="X72">
            <v>745.66</v>
          </cell>
        </row>
        <row r="73">
          <cell r="C73" t="str">
            <v>ITODP</v>
          </cell>
          <cell r="X73">
            <v>1158169.9300000002</v>
          </cell>
        </row>
        <row r="74">
          <cell r="C74" t="str">
            <v>ITODP</v>
          </cell>
          <cell r="X74">
            <v>0</v>
          </cell>
        </row>
        <row r="75">
          <cell r="C75" t="str">
            <v>LE</v>
          </cell>
          <cell r="X75">
            <v>0.14000000000000001</v>
          </cell>
        </row>
        <row r="76">
          <cell r="C76" t="str">
            <v>LE</v>
          </cell>
          <cell r="X76">
            <v>15.16</v>
          </cell>
        </row>
        <row r="77">
          <cell r="C77" t="str">
            <v>LE</v>
          </cell>
          <cell r="X77">
            <v>5.96</v>
          </cell>
        </row>
        <row r="78">
          <cell r="C78" t="str">
            <v>TE</v>
          </cell>
          <cell r="X78">
            <v>11.93</v>
          </cell>
        </row>
        <row r="79">
          <cell r="C79" t="str">
            <v>TE</v>
          </cell>
          <cell r="X79">
            <v>4.12</v>
          </cell>
        </row>
        <row r="80">
          <cell r="C80" t="str">
            <v>RS</v>
          </cell>
          <cell r="X80">
            <v>73.11</v>
          </cell>
        </row>
        <row r="81">
          <cell r="C81" t="str">
            <v>RS</v>
          </cell>
          <cell r="X81">
            <v>22585.38</v>
          </cell>
        </row>
        <row r="82">
          <cell r="C82" t="str">
            <v>RS</v>
          </cell>
          <cell r="X82">
            <v>7.24</v>
          </cell>
        </row>
        <row r="83">
          <cell r="C83" t="str">
            <v>VFD</v>
          </cell>
          <cell r="X83">
            <v>2.12</v>
          </cell>
        </row>
        <row r="84">
          <cell r="C84" t="str">
            <v>RRP</v>
          </cell>
          <cell r="X84">
            <v>5.96</v>
          </cell>
        </row>
        <row r="85">
          <cell r="C85" t="str">
            <v>LEV</v>
          </cell>
          <cell r="X85">
            <v>0.23</v>
          </cell>
        </row>
        <row r="86">
          <cell r="C86" t="str">
            <v>FLSP</v>
          </cell>
          <cell r="X86">
            <v>0</v>
          </cell>
        </row>
        <row r="87">
          <cell r="C87" t="str">
            <v>FLST</v>
          </cell>
          <cell r="X87">
            <v>0</v>
          </cell>
        </row>
        <row r="88">
          <cell r="C88" t="str">
            <v>ISS</v>
          </cell>
          <cell r="X88">
            <v>0</v>
          </cell>
        </row>
        <row r="89">
          <cell r="C89" t="str">
            <v>GSS</v>
          </cell>
          <cell r="X89">
            <v>1.46</v>
          </cell>
        </row>
        <row r="90">
          <cell r="C90" t="str">
            <v>GSS</v>
          </cell>
          <cell r="X90">
            <v>0</v>
          </cell>
        </row>
        <row r="91">
          <cell r="C91" t="str">
            <v>GSS</v>
          </cell>
          <cell r="X91">
            <v>3021.81</v>
          </cell>
        </row>
        <row r="92">
          <cell r="C92" t="str">
            <v>GSS</v>
          </cell>
          <cell r="X92">
            <v>1.28</v>
          </cell>
        </row>
        <row r="93">
          <cell r="C93" t="str">
            <v>GSS</v>
          </cell>
          <cell r="X93">
            <v>19.68</v>
          </cell>
        </row>
        <row r="94">
          <cell r="C94" t="str">
            <v>GSRP</v>
          </cell>
          <cell r="X94">
            <v>0.28999999999999998</v>
          </cell>
        </row>
        <row r="95">
          <cell r="C95" t="str">
            <v>GSS</v>
          </cell>
          <cell r="X95">
            <v>-0.01</v>
          </cell>
        </row>
        <row r="96">
          <cell r="C96" t="str">
            <v>PSS</v>
          </cell>
          <cell r="X96">
            <v>11741.279999999999</v>
          </cell>
        </row>
        <row r="97">
          <cell r="C97" t="str">
            <v>PSP</v>
          </cell>
          <cell r="X97">
            <v>954.15</v>
          </cell>
        </row>
        <row r="98">
          <cell r="C98" t="str">
            <v>PSS</v>
          </cell>
          <cell r="X98">
            <v>6.73</v>
          </cell>
        </row>
        <row r="99">
          <cell r="C99" t="str">
            <v>CTODS</v>
          </cell>
          <cell r="X99">
            <v>2231.8000000000002</v>
          </cell>
        </row>
        <row r="100">
          <cell r="C100" t="str">
            <v>CTODP</v>
          </cell>
          <cell r="X100">
            <v>2496.29</v>
          </cell>
        </row>
        <row r="101">
          <cell r="C101" t="str">
            <v>GS3</v>
          </cell>
          <cell r="X101">
            <v>0</v>
          </cell>
        </row>
        <row r="102">
          <cell r="C102" t="str">
            <v>GS3</v>
          </cell>
          <cell r="X102">
            <v>6136.56</v>
          </cell>
        </row>
        <row r="103">
          <cell r="C103" t="str">
            <v>GS3</v>
          </cell>
          <cell r="X103">
            <v>163.91</v>
          </cell>
        </row>
        <row r="104">
          <cell r="C104" t="str">
            <v>G3RP</v>
          </cell>
          <cell r="X104">
            <v>0.33</v>
          </cell>
        </row>
        <row r="105">
          <cell r="C105" t="str">
            <v>GS3</v>
          </cell>
          <cell r="X105">
            <v>4.68</v>
          </cell>
        </row>
        <row r="106">
          <cell r="C106" t="str">
            <v>LWC</v>
          </cell>
          <cell r="X106">
            <v>0</v>
          </cell>
        </row>
        <row r="107">
          <cell r="C107" t="str">
            <v>CSR</v>
          </cell>
          <cell r="X107">
            <v>0</v>
          </cell>
        </row>
        <row r="108">
          <cell r="C108" t="str">
            <v>CSR</v>
          </cell>
          <cell r="X108">
            <v>0</v>
          </cell>
        </row>
        <row r="109">
          <cell r="C109" t="str">
            <v>FK</v>
          </cell>
          <cell r="X109">
            <v>662.4</v>
          </cell>
        </row>
        <row r="110">
          <cell r="C110" t="str">
            <v>RTS</v>
          </cell>
          <cell r="X110">
            <v>3687.7799999999997</v>
          </cell>
        </row>
        <row r="111">
          <cell r="C111" t="str">
            <v>PSS</v>
          </cell>
          <cell r="X111">
            <v>2596.2999999999997</v>
          </cell>
        </row>
        <row r="112">
          <cell r="C112" t="str">
            <v>PSP</v>
          </cell>
          <cell r="X112">
            <v>285.57</v>
          </cell>
        </row>
        <row r="113">
          <cell r="C113" t="str">
            <v>ITODS</v>
          </cell>
          <cell r="X113">
            <v>872.88000000000011</v>
          </cell>
        </row>
        <row r="114">
          <cell r="C114" t="str">
            <v>ITODP</v>
          </cell>
          <cell r="X114">
            <v>1155717.6200000001</v>
          </cell>
        </row>
        <row r="115">
          <cell r="C115" t="str">
            <v>ITODP</v>
          </cell>
          <cell r="X115">
            <v>38154.239999999998</v>
          </cell>
        </row>
        <row r="116">
          <cell r="C116" t="str">
            <v>LE</v>
          </cell>
          <cell r="X116">
            <v>-0.25</v>
          </cell>
        </row>
        <row r="117">
          <cell r="C117" t="str">
            <v>LE</v>
          </cell>
          <cell r="X117">
            <v>9.7200000000000006</v>
          </cell>
        </row>
        <row r="118">
          <cell r="C118" t="str">
            <v>LE</v>
          </cell>
          <cell r="X118">
            <v>4.8099999999999996</v>
          </cell>
        </row>
        <row r="119">
          <cell r="C119" t="str">
            <v>TE</v>
          </cell>
          <cell r="X119">
            <v>11.3</v>
          </cell>
        </row>
        <row r="120">
          <cell r="C120" t="str">
            <v>TE</v>
          </cell>
          <cell r="X120">
            <v>4.12</v>
          </cell>
        </row>
        <row r="121">
          <cell r="C121" t="str">
            <v>RS</v>
          </cell>
          <cell r="X121">
            <v>69.37</v>
          </cell>
        </row>
        <row r="122">
          <cell r="C122" t="str">
            <v>RS</v>
          </cell>
          <cell r="X122">
            <v>19398.52</v>
          </cell>
        </row>
        <row r="123">
          <cell r="C123" t="str">
            <v>RS</v>
          </cell>
          <cell r="X123">
            <v>6.11</v>
          </cell>
        </row>
        <row r="124">
          <cell r="C124" t="str">
            <v>VFD</v>
          </cell>
          <cell r="X124">
            <v>2</v>
          </cell>
        </row>
        <row r="125">
          <cell r="C125" t="str">
            <v>RRP</v>
          </cell>
          <cell r="X125">
            <v>5.45</v>
          </cell>
        </row>
        <row r="126">
          <cell r="C126" t="str">
            <v>LEV</v>
          </cell>
          <cell r="X126">
            <v>0.23</v>
          </cell>
        </row>
        <row r="127">
          <cell r="C127" t="str">
            <v>FLSP</v>
          </cell>
          <cell r="X127">
            <v>0</v>
          </cell>
        </row>
        <row r="128">
          <cell r="C128" t="str">
            <v>FLST</v>
          </cell>
          <cell r="X128">
            <v>0</v>
          </cell>
        </row>
        <row r="129">
          <cell r="C129" t="str">
            <v>ISS</v>
          </cell>
          <cell r="X129">
            <v>0</v>
          </cell>
        </row>
        <row r="130">
          <cell r="C130" t="str">
            <v>GSS</v>
          </cell>
          <cell r="X130">
            <v>1.73</v>
          </cell>
        </row>
        <row r="131">
          <cell r="C131" t="str">
            <v>GSS</v>
          </cell>
          <cell r="X131">
            <v>0</v>
          </cell>
        </row>
        <row r="132">
          <cell r="C132" t="str">
            <v>GSS</v>
          </cell>
          <cell r="X132">
            <v>3066.76</v>
          </cell>
        </row>
        <row r="133">
          <cell r="C133" t="str">
            <v>GSS</v>
          </cell>
          <cell r="X133">
            <v>-0.73</v>
          </cell>
        </row>
        <row r="134">
          <cell r="C134" t="str">
            <v>GSS</v>
          </cell>
          <cell r="X134">
            <v>15.56</v>
          </cell>
        </row>
        <row r="135">
          <cell r="C135" t="str">
            <v>GSRP</v>
          </cell>
          <cell r="X135">
            <v>0.48</v>
          </cell>
        </row>
        <row r="136">
          <cell r="C136" t="str">
            <v>GSS</v>
          </cell>
          <cell r="X136">
            <v>0.04</v>
          </cell>
        </row>
        <row r="137">
          <cell r="C137" t="str">
            <v>PSS</v>
          </cell>
          <cell r="X137">
            <v>11830.44</v>
          </cell>
        </row>
        <row r="138">
          <cell r="C138" t="str">
            <v>PSP</v>
          </cell>
          <cell r="X138">
            <v>1072.1399999999999</v>
          </cell>
        </row>
        <row r="139">
          <cell r="C139" t="str">
            <v>PSS</v>
          </cell>
          <cell r="X139">
            <v>16.350000000000001</v>
          </cell>
        </row>
        <row r="140">
          <cell r="C140" t="str">
            <v>CTODS</v>
          </cell>
          <cell r="X140">
            <v>1984.52</v>
          </cell>
        </row>
        <row r="141">
          <cell r="C141" t="str">
            <v>CTODP</v>
          </cell>
          <cell r="X141">
            <v>2182.44</v>
          </cell>
        </row>
        <row r="142">
          <cell r="C142" t="str">
            <v>GS3</v>
          </cell>
          <cell r="X142">
            <v>0</v>
          </cell>
        </row>
        <row r="143">
          <cell r="C143" t="str">
            <v>GS3</v>
          </cell>
          <cell r="X143">
            <v>6046.6</v>
          </cell>
        </row>
        <row r="144">
          <cell r="C144" t="str">
            <v>GS3</v>
          </cell>
          <cell r="X144">
            <v>155.74</v>
          </cell>
        </row>
        <row r="145">
          <cell r="C145" t="str">
            <v>G3RP</v>
          </cell>
          <cell r="X145">
            <v>0.4</v>
          </cell>
        </row>
        <row r="146">
          <cell r="C146" t="str">
            <v>GS3</v>
          </cell>
          <cell r="X146">
            <v>3.68</v>
          </cell>
        </row>
        <row r="147">
          <cell r="C147" t="str">
            <v>LWC</v>
          </cell>
          <cell r="X147">
            <v>188.35</v>
          </cell>
        </row>
        <row r="148">
          <cell r="C148" t="str">
            <v>CSR</v>
          </cell>
          <cell r="X148">
            <v>0</v>
          </cell>
        </row>
        <row r="149">
          <cell r="C149" t="str">
            <v>CSR</v>
          </cell>
          <cell r="X149">
            <v>0</v>
          </cell>
        </row>
        <row r="150">
          <cell r="C150" t="str">
            <v>FK</v>
          </cell>
          <cell r="X150">
            <v>634.32000000000005</v>
          </cell>
        </row>
        <row r="151">
          <cell r="C151" t="str">
            <v>RTS</v>
          </cell>
          <cell r="X151">
            <v>3507.16</v>
          </cell>
        </row>
        <row r="152">
          <cell r="C152" t="str">
            <v>PSS</v>
          </cell>
          <cell r="X152">
            <v>2766.84</v>
          </cell>
        </row>
        <row r="153">
          <cell r="C153" t="str">
            <v>PSP</v>
          </cell>
          <cell r="X153">
            <v>230.01</v>
          </cell>
        </row>
        <row r="154">
          <cell r="C154" t="str">
            <v>ITODS</v>
          </cell>
          <cell r="X154">
            <v>619.79</v>
          </cell>
        </row>
        <row r="155">
          <cell r="C155" t="str">
            <v>ITODP</v>
          </cell>
          <cell r="X155">
            <v>1041258.1</v>
          </cell>
        </row>
        <row r="156">
          <cell r="C156" t="str">
            <v>ITODP</v>
          </cell>
          <cell r="X156">
            <v>190671.35999999999</v>
          </cell>
        </row>
        <row r="157">
          <cell r="C157" t="str">
            <v>LE</v>
          </cell>
          <cell r="X157">
            <v>0.14000000000000001</v>
          </cell>
        </row>
        <row r="158">
          <cell r="C158" t="str">
            <v>LE</v>
          </cell>
          <cell r="X158">
            <v>12.88</v>
          </cell>
        </row>
        <row r="159">
          <cell r="C159" t="str">
            <v>LE</v>
          </cell>
          <cell r="X159">
            <v>3.56</v>
          </cell>
        </row>
        <row r="160">
          <cell r="C160" t="str">
            <v>TE</v>
          </cell>
          <cell r="X160">
            <v>12.16</v>
          </cell>
        </row>
        <row r="161">
          <cell r="C161" t="str">
            <v>TE</v>
          </cell>
          <cell r="X161">
            <v>4.12</v>
          </cell>
        </row>
        <row r="162">
          <cell r="C162" t="str">
            <v>RS</v>
          </cell>
          <cell r="X162">
            <v>69.58</v>
          </cell>
        </row>
        <row r="163">
          <cell r="C163" t="str">
            <v>RS</v>
          </cell>
          <cell r="X163">
            <v>18435.32</v>
          </cell>
        </row>
        <row r="164">
          <cell r="C164" t="str">
            <v>RS</v>
          </cell>
          <cell r="X164">
            <v>2.69</v>
          </cell>
        </row>
        <row r="165">
          <cell r="C165" t="str">
            <v>VFD</v>
          </cell>
          <cell r="X165">
            <v>1.94</v>
          </cell>
        </row>
        <row r="166">
          <cell r="C166" t="str">
            <v>RRP</v>
          </cell>
          <cell r="X166">
            <v>5.24</v>
          </cell>
        </row>
        <row r="167">
          <cell r="C167" t="str">
            <v>LEV</v>
          </cell>
          <cell r="X167">
            <v>0</v>
          </cell>
        </row>
        <row r="168">
          <cell r="C168" t="str">
            <v>FLSP</v>
          </cell>
          <cell r="X168">
            <v>0</v>
          </cell>
        </row>
        <row r="169">
          <cell r="C169" t="str">
            <v>FLST</v>
          </cell>
          <cell r="X169">
            <v>0</v>
          </cell>
        </row>
        <row r="170">
          <cell r="C170" t="str">
            <v>ISS</v>
          </cell>
          <cell r="X170">
            <v>0</v>
          </cell>
        </row>
        <row r="171">
          <cell r="C171" t="str">
            <v>GSS</v>
          </cell>
          <cell r="X171">
            <v>1.77</v>
          </cell>
        </row>
        <row r="172">
          <cell r="C172" t="str">
            <v>GSS</v>
          </cell>
          <cell r="X172">
            <v>0</v>
          </cell>
        </row>
        <row r="173">
          <cell r="C173" t="str">
            <v>GSS</v>
          </cell>
          <cell r="X173">
            <v>3052.15</v>
          </cell>
        </row>
        <row r="174">
          <cell r="C174" t="str">
            <v>GSS</v>
          </cell>
          <cell r="X174">
            <v>1.3</v>
          </cell>
        </row>
        <row r="175">
          <cell r="C175" t="str">
            <v>GSS</v>
          </cell>
          <cell r="X175">
            <v>11.47</v>
          </cell>
        </row>
        <row r="176">
          <cell r="C176" t="str">
            <v>GSRP</v>
          </cell>
          <cell r="X176">
            <v>0.28999999999999998</v>
          </cell>
        </row>
        <row r="177">
          <cell r="C177" t="str">
            <v>GSS</v>
          </cell>
          <cell r="X177">
            <v>0.03</v>
          </cell>
        </row>
        <row r="178">
          <cell r="C178" t="str">
            <v>PSS</v>
          </cell>
          <cell r="X178">
            <v>11521.26</v>
          </cell>
        </row>
        <row r="179">
          <cell r="C179" t="str">
            <v>PSP</v>
          </cell>
          <cell r="X179">
            <v>2028.44</v>
          </cell>
        </row>
        <row r="180">
          <cell r="C180" t="str">
            <v>PSS</v>
          </cell>
          <cell r="X180">
            <v>11.97</v>
          </cell>
        </row>
        <row r="181">
          <cell r="C181" t="str">
            <v>CTODS</v>
          </cell>
          <cell r="X181">
            <v>2107.48</v>
          </cell>
        </row>
        <row r="182">
          <cell r="C182" t="str">
            <v>CTODP</v>
          </cell>
          <cell r="X182">
            <v>1980.04</v>
          </cell>
        </row>
        <row r="183">
          <cell r="C183" t="str">
            <v>GS3</v>
          </cell>
          <cell r="X183">
            <v>0</v>
          </cell>
        </row>
        <row r="184">
          <cell r="C184" t="str">
            <v>GS3</v>
          </cell>
          <cell r="X184">
            <v>6623.15</v>
          </cell>
        </row>
        <row r="185">
          <cell r="C185" t="str">
            <v>GS3</v>
          </cell>
          <cell r="X185">
            <v>116.69</v>
          </cell>
        </row>
        <row r="186">
          <cell r="C186" t="str">
            <v>G3RP</v>
          </cell>
          <cell r="X186">
            <v>0.22</v>
          </cell>
        </row>
        <row r="187">
          <cell r="C187" t="str">
            <v>GS3</v>
          </cell>
          <cell r="X187">
            <v>3.46</v>
          </cell>
        </row>
        <row r="188">
          <cell r="C188" t="str">
            <v>LWC</v>
          </cell>
          <cell r="X188">
            <v>281.66000000000003</v>
          </cell>
        </row>
        <row r="189">
          <cell r="C189" t="str">
            <v>CSR</v>
          </cell>
          <cell r="X189">
            <v>0</v>
          </cell>
        </row>
        <row r="190">
          <cell r="C190" t="str">
            <v>CSR</v>
          </cell>
          <cell r="X190">
            <v>0</v>
          </cell>
        </row>
        <row r="191">
          <cell r="C191" t="str">
            <v>FK</v>
          </cell>
          <cell r="X191">
            <v>616.61</v>
          </cell>
        </row>
        <row r="192">
          <cell r="C192" t="str">
            <v>RTS</v>
          </cell>
          <cell r="X192">
            <v>3482.91</v>
          </cell>
        </row>
        <row r="193">
          <cell r="C193" t="str">
            <v>PSS</v>
          </cell>
          <cell r="X193">
            <v>2927.34</v>
          </cell>
        </row>
        <row r="194">
          <cell r="C194" t="str">
            <v>PSP</v>
          </cell>
          <cell r="X194">
            <v>446.13</v>
          </cell>
        </row>
        <row r="195">
          <cell r="C195" t="str">
            <v>ITODS</v>
          </cell>
          <cell r="X195">
            <v>619.55999999999995</v>
          </cell>
        </row>
        <row r="196">
          <cell r="C196" t="str">
            <v>ITODP</v>
          </cell>
          <cell r="X196">
            <v>1180020.3999999999</v>
          </cell>
        </row>
        <row r="197">
          <cell r="C197" t="str">
            <v>ITODP</v>
          </cell>
          <cell r="X197">
            <v>9619.2000000000007</v>
          </cell>
        </row>
        <row r="198">
          <cell r="C198" t="str">
            <v>LE</v>
          </cell>
          <cell r="X198">
            <v>0.14000000000000001</v>
          </cell>
        </row>
        <row r="199">
          <cell r="C199" t="str">
            <v>LE</v>
          </cell>
          <cell r="X199">
            <v>11.76</v>
          </cell>
        </row>
        <row r="200">
          <cell r="C200" t="str">
            <v>LE</v>
          </cell>
          <cell r="X200">
            <v>5.5</v>
          </cell>
        </row>
        <row r="201">
          <cell r="C201" t="str">
            <v>TE</v>
          </cell>
          <cell r="X201">
            <v>10.98</v>
          </cell>
        </row>
        <row r="202">
          <cell r="C202" t="str">
            <v>TE</v>
          </cell>
          <cell r="X202">
            <v>4.12</v>
          </cell>
        </row>
        <row r="203">
          <cell r="C203" t="str">
            <v>RS</v>
          </cell>
          <cell r="X203">
            <v>62.39</v>
          </cell>
        </row>
        <row r="204">
          <cell r="C204" t="str">
            <v>RS</v>
          </cell>
          <cell r="X204">
            <v>18639.43</v>
          </cell>
        </row>
        <row r="205">
          <cell r="C205" t="str">
            <v>RS</v>
          </cell>
          <cell r="X205">
            <v>3.19</v>
          </cell>
        </row>
        <row r="206">
          <cell r="C206" t="str">
            <v>VFD</v>
          </cell>
          <cell r="X206">
            <v>1.97</v>
          </cell>
        </row>
        <row r="207">
          <cell r="C207" t="str">
            <v>RRP</v>
          </cell>
          <cell r="X207">
            <v>5.15</v>
          </cell>
        </row>
        <row r="208">
          <cell r="C208" t="str">
            <v>LEV</v>
          </cell>
          <cell r="X208">
            <v>0</v>
          </cell>
        </row>
        <row r="209">
          <cell r="C209" t="str">
            <v>FLSP</v>
          </cell>
          <cell r="X209">
            <v>0</v>
          </cell>
        </row>
        <row r="210">
          <cell r="C210" t="str">
            <v>FLST</v>
          </cell>
          <cell r="X210">
            <v>0</v>
          </cell>
        </row>
        <row r="211">
          <cell r="C211" t="str">
            <v>ISS</v>
          </cell>
          <cell r="X211">
            <v>0</v>
          </cell>
        </row>
        <row r="212">
          <cell r="C212" t="str">
            <v>GSS</v>
          </cell>
          <cell r="X212">
            <v>1.89</v>
          </cell>
        </row>
        <row r="213">
          <cell r="C213" t="str">
            <v>GSS</v>
          </cell>
          <cell r="X213">
            <v>0</v>
          </cell>
        </row>
        <row r="214">
          <cell r="C214" t="str">
            <v>GSS</v>
          </cell>
          <cell r="X214">
            <v>3760.92</v>
          </cell>
        </row>
        <row r="215">
          <cell r="C215" t="str">
            <v>GSS</v>
          </cell>
          <cell r="X215">
            <v>1.3</v>
          </cell>
        </row>
        <row r="216">
          <cell r="C216" t="str">
            <v>GSS</v>
          </cell>
          <cell r="X216">
            <v>18.559999999999999</v>
          </cell>
        </row>
        <row r="217">
          <cell r="C217" t="str">
            <v>GSRP</v>
          </cell>
          <cell r="X217">
            <v>0.47</v>
          </cell>
        </row>
        <row r="218">
          <cell r="C218" t="str">
            <v>GSS</v>
          </cell>
          <cell r="X218">
            <v>0.1</v>
          </cell>
        </row>
        <row r="219">
          <cell r="C219" t="str">
            <v>PSS</v>
          </cell>
          <cell r="X219">
            <v>13752.119999999999</v>
          </cell>
        </row>
        <row r="220">
          <cell r="C220" t="str">
            <v>PSP</v>
          </cell>
          <cell r="X220">
            <v>1991.04</v>
          </cell>
        </row>
        <row r="221">
          <cell r="C221" t="str">
            <v>PSS</v>
          </cell>
          <cell r="X221">
            <v>11.07</v>
          </cell>
        </row>
        <row r="222">
          <cell r="C222" t="str">
            <v>CTODS</v>
          </cell>
          <cell r="X222">
            <v>2317.9700000000003</v>
          </cell>
        </row>
        <row r="223">
          <cell r="C223" t="str">
            <v>CTODP</v>
          </cell>
          <cell r="X223">
            <v>2355.46</v>
          </cell>
        </row>
        <row r="224">
          <cell r="C224" t="str">
            <v>GS3</v>
          </cell>
          <cell r="X224">
            <v>0</v>
          </cell>
        </row>
        <row r="225">
          <cell r="C225" t="str">
            <v>GS3</v>
          </cell>
          <cell r="X225">
            <v>7953.56</v>
          </cell>
        </row>
        <row r="226">
          <cell r="C226" t="str">
            <v>GS3</v>
          </cell>
          <cell r="X226">
            <v>177.57</v>
          </cell>
        </row>
        <row r="227">
          <cell r="C227" t="str">
            <v>G3RP</v>
          </cell>
          <cell r="X227">
            <v>0.63</v>
          </cell>
        </row>
        <row r="228">
          <cell r="C228" t="str">
            <v>GS3</v>
          </cell>
          <cell r="X228">
            <v>3.97</v>
          </cell>
        </row>
        <row r="229">
          <cell r="C229" t="str">
            <v>LWC</v>
          </cell>
          <cell r="X229">
            <v>188.93</v>
          </cell>
        </row>
        <row r="230">
          <cell r="C230" t="str">
            <v>CSR</v>
          </cell>
          <cell r="X230">
            <v>0</v>
          </cell>
        </row>
        <row r="231">
          <cell r="C231" t="str">
            <v>CSR</v>
          </cell>
          <cell r="X231">
            <v>0</v>
          </cell>
        </row>
        <row r="232">
          <cell r="C232" t="str">
            <v>FK</v>
          </cell>
          <cell r="X232">
            <v>747.7</v>
          </cell>
        </row>
        <row r="233">
          <cell r="C233" t="str">
            <v>RTS</v>
          </cell>
          <cell r="X233">
            <v>3535.85</v>
          </cell>
        </row>
        <row r="234">
          <cell r="C234" t="str">
            <v>PSS</v>
          </cell>
          <cell r="X234">
            <v>1119905.1600000001</v>
          </cell>
        </row>
        <row r="235">
          <cell r="C235" t="str">
            <v>PSP</v>
          </cell>
          <cell r="X235">
            <v>127093.11</v>
          </cell>
        </row>
        <row r="236">
          <cell r="C236" t="str">
            <v>ITODS</v>
          </cell>
          <cell r="X236">
            <v>758.31999999999994</v>
          </cell>
        </row>
        <row r="237">
          <cell r="C237" t="str">
            <v>ITODP</v>
          </cell>
          <cell r="X237">
            <v>1388648.05</v>
          </cell>
        </row>
        <row r="238">
          <cell r="C238" t="str">
            <v>ITODP</v>
          </cell>
          <cell r="X238">
            <v>10387.969999999999</v>
          </cell>
        </row>
        <row r="239">
          <cell r="C239" t="str">
            <v>LE</v>
          </cell>
          <cell r="X239">
            <v>0.14000000000000001</v>
          </cell>
        </row>
        <row r="240">
          <cell r="C240" t="str">
            <v>LE</v>
          </cell>
          <cell r="X240">
            <v>9.59</v>
          </cell>
        </row>
        <row r="241">
          <cell r="C241" t="str">
            <v>LE</v>
          </cell>
          <cell r="X241">
            <v>4.57</v>
          </cell>
        </row>
        <row r="242">
          <cell r="C242" t="str">
            <v>TE</v>
          </cell>
          <cell r="X242">
            <v>11.7</v>
          </cell>
        </row>
        <row r="243">
          <cell r="C243" t="str">
            <v>TE</v>
          </cell>
          <cell r="X243">
            <v>4.12</v>
          </cell>
        </row>
        <row r="244">
          <cell r="C244" t="str">
            <v>RS</v>
          </cell>
          <cell r="X244">
            <v>63.13</v>
          </cell>
        </row>
        <row r="245">
          <cell r="C245" t="str">
            <v>RS</v>
          </cell>
          <cell r="X245">
            <v>29080.080000000002</v>
          </cell>
        </row>
        <row r="246">
          <cell r="C246" t="str">
            <v>RS</v>
          </cell>
          <cell r="X246">
            <v>5.56</v>
          </cell>
        </row>
        <row r="247">
          <cell r="C247" t="str">
            <v>VFD</v>
          </cell>
          <cell r="X247">
            <v>2.54</v>
          </cell>
        </row>
        <row r="248">
          <cell r="C248" t="str">
            <v>RRP</v>
          </cell>
          <cell r="X248">
            <v>7.77</v>
          </cell>
        </row>
        <row r="249">
          <cell r="C249" t="str">
            <v>LEV</v>
          </cell>
          <cell r="X249">
            <v>0</v>
          </cell>
        </row>
        <row r="250">
          <cell r="C250" t="str">
            <v>FLSP</v>
          </cell>
          <cell r="X250">
            <v>0</v>
          </cell>
        </row>
        <row r="251">
          <cell r="C251" t="str">
            <v>FLST</v>
          </cell>
          <cell r="X251">
            <v>0</v>
          </cell>
        </row>
        <row r="252">
          <cell r="C252" t="str">
            <v>ISS</v>
          </cell>
          <cell r="X252">
            <v>0</v>
          </cell>
        </row>
        <row r="253">
          <cell r="C253" t="str">
            <v>GSS</v>
          </cell>
          <cell r="X253">
            <v>2</v>
          </cell>
        </row>
        <row r="254">
          <cell r="C254" t="str">
            <v>GSS</v>
          </cell>
          <cell r="X254">
            <v>0</v>
          </cell>
        </row>
        <row r="255">
          <cell r="C255" t="str">
            <v>GSS</v>
          </cell>
          <cell r="X255">
            <v>4010.96</v>
          </cell>
        </row>
        <row r="256">
          <cell r="C256" t="str">
            <v>GSS</v>
          </cell>
          <cell r="X256">
            <v>1.3</v>
          </cell>
        </row>
        <row r="257">
          <cell r="C257" t="str">
            <v>GSS</v>
          </cell>
          <cell r="X257">
            <v>20.6</v>
          </cell>
        </row>
        <row r="258">
          <cell r="C258" t="str">
            <v>GSRP</v>
          </cell>
          <cell r="X258">
            <v>0.51</v>
          </cell>
        </row>
        <row r="259">
          <cell r="C259" t="str">
            <v>GSS</v>
          </cell>
          <cell r="X259">
            <v>0.14000000000000001</v>
          </cell>
        </row>
        <row r="260">
          <cell r="C260" t="str">
            <v>PSS</v>
          </cell>
          <cell r="X260">
            <v>13517.4</v>
          </cell>
        </row>
        <row r="261">
          <cell r="C261" t="str">
            <v>PSP</v>
          </cell>
          <cell r="X261">
            <v>1282.8</v>
          </cell>
        </row>
        <row r="262">
          <cell r="C262" t="str">
            <v>PSS</v>
          </cell>
          <cell r="X262">
            <v>0</v>
          </cell>
        </row>
        <row r="263">
          <cell r="C263" t="str">
            <v>CTODS</v>
          </cell>
          <cell r="X263">
            <v>2330.19</v>
          </cell>
        </row>
        <row r="264">
          <cell r="C264" t="str">
            <v>CTODP</v>
          </cell>
          <cell r="X264">
            <v>2184.2199999999998</v>
          </cell>
        </row>
        <row r="265">
          <cell r="C265" t="str">
            <v>GS3</v>
          </cell>
          <cell r="X265">
            <v>0</v>
          </cell>
        </row>
        <row r="266">
          <cell r="C266" t="str">
            <v>GS3</v>
          </cell>
          <cell r="X266">
            <v>8528.31</v>
          </cell>
        </row>
        <row r="267">
          <cell r="C267" t="str">
            <v>GS3</v>
          </cell>
          <cell r="X267">
            <v>210.65</v>
          </cell>
        </row>
        <row r="268">
          <cell r="C268" t="str">
            <v>G3RP</v>
          </cell>
          <cell r="X268">
            <v>0.99</v>
          </cell>
        </row>
        <row r="269">
          <cell r="C269" t="str">
            <v>GS3</v>
          </cell>
          <cell r="X269">
            <v>4.3099999999999996</v>
          </cell>
        </row>
        <row r="270">
          <cell r="C270" t="str">
            <v>LWC</v>
          </cell>
          <cell r="X270">
            <v>188.93</v>
          </cell>
        </row>
        <row r="271">
          <cell r="C271" t="str">
            <v>CSR</v>
          </cell>
          <cell r="X271">
            <v>0</v>
          </cell>
        </row>
        <row r="272">
          <cell r="C272" t="str">
            <v>CSR</v>
          </cell>
          <cell r="X272">
            <v>0</v>
          </cell>
        </row>
        <row r="273">
          <cell r="C273" t="str">
            <v>FK</v>
          </cell>
          <cell r="X273">
            <v>851.04</v>
          </cell>
        </row>
        <row r="274">
          <cell r="C274" t="str">
            <v>RTS</v>
          </cell>
          <cell r="X274">
            <v>2744.95</v>
          </cell>
        </row>
        <row r="275">
          <cell r="C275" t="str">
            <v>PSS</v>
          </cell>
          <cell r="X275">
            <v>2799.66</v>
          </cell>
        </row>
        <row r="276">
          <cell r="C276" t="str">
            <v>PSP</v>
          </cell>
          <cell r="X276">
            <v>117226.91</v>
          </cell>
        </row>
        <row r="277">
          <cell r="C277" t="str">
            <v>ITODS</v>
          </cell>
          <cell r="X277">
            <v>676.72</v>
          </cell>
        </row>
        <row r="278">
          <cell r="C278" t="str">
            <v>ITODP</v>
          </cell>
          <cell r="X278">
            <v>1184189.48</v>
          </cell>
        </row>
        <row r="279">
          <cell r="C279" t="str">
            <v>ITODP</v>
          </cell>
          <cell r="X279">
            <v>10195.969999999999</v>
          </cell>
        </row>
        <row r="280">
          <cell r="C280" t="str">
            <v>LE</v>
          </cell>
          <cell r="X280">
            <v>0.14000000000000001</v>
          </cell>
        </row>
        <row r="281">
          <cell r="C281" t="str">
            <v>LE</v>
          </cell>
          <cell r="X281">
            <v>9.59</v>
          </cell>
        </row>
        <row r="282">
          <cell r="C282" t="str">
            <v>LE</v>
          </cell>
          <cell r="X282">
            <v>4.12</v>
          </cell>
        </row>
        <row r="283">
          <cell r="C283" t="str">
            <v>TE</v>
          </cell>
          <cell r="X283">
            <v>10.62</v>
          </cell>
        </row>
        <row r="284">
          <cell r="C284" t="str">
            <v>TE</v>
          </cell>
          <cell r="X284">
            <v>4.12</v>
          </cell>
        </row>
        <row r="285">
          <cell r="C285" t="str">
            <v>RS</v>
          </cell>
          <cell r="X285">
            <v>57.26</v>
          </cell>
        </row>
        <row r="286">
          <cell r="C286" t="str">
            <v>RS</v>
          </cell>
          <cell r="X286">
            <v>34651.879999999997</v>
          </cell>
        </row>
        <row r="287">
          <cell r="C287" t="str">
            <v>RS</v>
          </cell>
          <cell r="X287">
            <v>6.8</v>
          </cell>
        </row>
        <row r="288">
          <cell r="C288" t="str">
            <v>VFD</v>
          </cell>
          <cell r="X288">
            <v>2.61</v>
          </cell>
        </row>
        <row r="289">
          <cell r="C289" t="str">
            <v>RRP</v>
          </cell>
          <cell r="X289">
            <v>8.58</v>
          </cell>
        </row>
        <row r="290">
          <cell r="C290" t="str">
            <v>LEV</v>
          </cell>
          <cell r="X290">
            <v>0.25</v>
          </cell>
        </row>
        <row r="291">
          <cell r="C291" t="str">
            <v>FLSP</v>
          </cell>
          <cell r="X291">
            <v>0</v>
          </cell>
        </row>
        <row r="292">
          <cell r="C292" t="str">
            <v>FLST</v>
          </cell>
          <cell r="X292">
            <v>0</v>
          </cell>
        </row>
        <row r="293">
          <cell r="C293" t="str">
            <v>ISS</v>
          </cell>
          <cell r="X293">
            <v>0</v>
          </cell>
        </row>
        <row r="294">
          <cell r="C294" t="str">
            <v>GSS</v>
          </cell>
          <cell r="X294">
            <v>2.12</v>
          </cell>
        </row>
        <row r="295">
          <cell r="C295" t="str">
            <v>GSS</v>
          </cell>
          <cell r="X295">
            <v>0</v>
          </cell>
        </row>
        <row r="296">
          <cell r="C296" t="str">
            <v>GSS</v>
          </cell>
          <cell r="X296">
            <v>4484.3500000000004</v>
          </cell>
        </row>
        <row r="297">
          <cell r="C297" t="str">
            <v>GSS</v>
          </cell>
          <cell r="X297">
            <v>1.3</v>
          </cell>
        </row>
        <row r="298">
          <cell r="C298" t="str">
            <v>GSS</v>
          </cell>
          <cell r="X298">
            <v>25.57</v>
          </cell>
        </row>
        <row r="299">
          <cell r="C299" t="str">
            <v>GSRP</v>
          </cell>
          <cell r="X299">
            <v>0.69</v>
          </cell>
        </row>
        <row r="300">
          <cell r="C300" t="str">
            <v>GSS</v>
          </cell>
          <cell r="X300">
            <v>0.16</v>
          </cell>
        </row>
        <row r="301">
          <cell r="C301" t="str">
            <v>PSS</v>
          </cell>
          <cell r="X301">
            <v>14313.150000000001</v>
          </cell>
        </row>
        <row r="302">
          <cell r="C302" t="str">
            <v>PSP</v>
          </cell>
          <cell r="X302">
            <v>1689.6</v>
          </cell>
        </row>
        <row r="303">
          <cell r="C303" t="str">
            <v>PSS</v>
          </cell>
          <cell r="X303">
            <v>24.11</v>
          </cell>
        </row>
        <row r="304">
          <cell r="C304" t="str">
            <v>CTODS</v>
          </cell>
          <cell r="X304">
            <v>2415.87</v>
          </cell>
        </row>
        <row r="305">
          <cell r="C305" t="str">
            <v>CTODP</v>
          </cell>
          <cell r="X305">
            <v>2631.6800000000003</v>
          </cell>
        </row>
        <row r="306">
          <cell r="C306" t="str">
            <v>GS3</v>
          </cell>
          <cell r="X306">
            <v>0</v>
          </cell>
        </row>
        <row r="307">
          <cell r="C307" t="str">
            <v>GS3</v>
          </cell>
          <cell r="X307">
            <v>9689.08</v>
          </cell>
        </row>
        <row r="308">
          <cell r="C308" t="str">
            <v>GS3</v>
          </cell>
          <cell r="X308">
            <v>244.71</v>
          </cell>
        </row>
        <row r="309">
          <cell r="C309" t="str">
            <v>G3RP</v>
          </cell>
          <cell r="X309">
            <v>1.56</v>
          </cell>
        </row>
        <row r="310">
          <cell r="C310" t="str">
            <v>GS3</v>
          </cell>
          <cell r="X310">
            <v>4.91</v>
          </cell>
        </row>
        <row r="311">
          <cell r="C311" t="str">
            <v>LWC</v>
          </cell>
          <cell r="X311">
            <v>193.92</v>
          </cell>
        </row>
        <row r="312">
          <cell r="C312" t="str">
            <v>CSR</v>
          </cell>
          <cell r="X312">
            <v>0</v>
          </cell>
        </row>
        <row r="313">
          <cell r="C313" t="str">
            <v>CSR</v>
          </cell>
          <cell r="X313">
            <v>0</v>
          </cell>
        </row>
        <row r="314">
          <cell r="C314" t="str">
            <v>FK</v>
          </cell>
          <cell r="X314">
            <v>900.96</v>
          </cell>
        </row>
        <row r="315">
          <cell r="C315" t="str">
            <v>RTS</v>
          </cell>
          <cell r="X315">
            <v>2798.41</v>
          </cell>
        </row>
        <row r="316">
          <cell r="C316" t="str">
            <v>PSS</v>
          </cell>
          <cell r="X316">
            <v>1205371.68</v>
          </cell>
        </row>
        <row r="317">
          <cell r="C317" t="str">
            <v>PSP</v>
          </cell>
          <cell r="X317">
            <v>127747.59</v>
          </cell>
        </row>
        <row r="318">
          <cell r="C318" t="str">
            <v>ITODS</v>
          </cell>
          <cell r="X318">
            <v>779.01</v>
          </cell>
        </row>
        <row r="319">
          <cell r="C319" t="str">
            <v>ITODP</v>
          </cell>
          <cell r="X319">
            <v>1603343.31</v>
          </cell>
        </row>
        <row r="320">
          <cell r="C320" t="str">
            <v>ITODP</v>
          </cell>
          <cell r="X320">
            <v>10963.97</v>
          </cell>
        </row>
        <row r="321">
          <cell r="C321" t="str">
            <v>LE</v>
          </cell>
          <cell r="X321">
            <v>0.14000000000000001</v>
          </cell>
        </row>
        <row r="322">
          <cell r="C322" t="str">
            <v>LE</v>
          </cell>
          <cell r="X322">
            <v>9.9600000000000009</v>
          </cell>
        </row>
        <row r="323">
          <cell r="C323" t="str">
            <v>LE</v>
          </cell>
          <cell r="X323">
            <v>4.9800000000000004</v>
          </cell>
        </row>
        <row r="324">
          <cell r="C324" t="str">
            <v>TE</v>
          </cell>
          <cell r="X324">
            <v>10.82</v>
          </cell>
        </row>
        <row r="325">
          <cell r="C325" t="str">
            <v>TE</v>
          </cell>
          <cell r="X325">
            <v>4.12</v>
          </cell>
        </row>
        <row r="326">
          <cell r="C326" t="str">
            <v>RS</v>
          </cell>
          <cell r="X326">
            <v>55.4</v>
          </cell>
        </row>
        <row r="327">
          <cell r="C327" t="str">
            <v>RS</v>
          </cell>
          <cell r="X327">
            <v>40591.5</v>
          </cell>
        </row>
        <row r="328">
          <cell r="C328" t="str">
            <v>RS</v>
          </cell>
          <cell r="X328">
            <v>8.3699999999999992</v>
          </cell>
        </row>
        <row r="329">
          <cell r="C329" t="str">
            <v>VFD</v>
          </cell>
          <cell r="X329">
            <v>2.82</v>
          </cell>
        </row>
        <row r="330">
          <cell r="C330" t="str">
            <v>RRP</v>
          </cell>
          <cell r="X330">
            <v>9.77</v>
          </cell>
        </row>
        <row r="331">
          <cell r="C331" t="str">
            <v>LEV</v>
          </cell>
          <cell r="X331">
            <v>0.27</v>
          </cell>
        </row>
        <row r="332">
          <cell r="C332" t="str">
            <v>FLSP</v>
          </cell>
          <cell r="X332">
            <v>0</v>
          </cell>
        </row>
        <row r="333">
          <cell r="C333" t="str">
            <v>FLST</v>
          </cell>
          <cell r="X333">
            <v>0</v>
          </cell>
        </row>
        <row r="334">
          <cell r="C334" t="str">
            <v>ISS</v>
          </cell>
          <cell r="X334">
            <v>0</v>
          </cell>
        </row>
        <row r="335">
          <cell r="C335" t="str">
            <v>GSS</v>
          </cell>
          <cell r="X335">
            <v>1.87</v>
          </cell>
        </row>
        <row r="336">
          <cell r="C336" t="str">
            <v>GSS</v>
          </cell>
          <cell r="X336">
            <v>0</v>
          </cell>
        </row>
        <row r="337">
          <cell r="C337" t="str">
            <v>GSS</v>
          </cell>
          <cell r="X337">
            <v>3944.6</v>
          </cell>
        </row>
        <row r="338">
          <cell r="C338" t="str">
            <v>GSS</v>
          </cell>
          <cell r="X338">
            <v>1.28</v>
          </cell>
        </row>
        <row r="339">
          <cell r="C339" t="str">
            <v>GSS</v>
          </cell>
          <cell r="X339">
            <v>18.010000000000002</v>
          </cell>
        </row>
        <row r="340">
          <cell r="C340" t="str">
            <v>GSRP</v>
          </cell>
          <cell r="X340">
            <v>0.59</v>
          </cell>
        </row>
        <row r="341">
          <cell r="C341" t="str">
            <v>GSS</v>
          </cell>
          <cell r="X341">
            <v>0.08</v>
          </cell>
        </row>
        <row r="342">
          <cell r="C342" t="str">
            <v>PSS</v>
          </cell>
          <cell r="X342">
            <v>13847.119999999999</v>
          </cell>
        </row>
        <row r="343">
          <cell r="C343" t="str">
            <v>PSP</v>
          </cell>
          <cell r="X343">
            <v>2759.69</v>
          </cell>
        </row>
        <row r="344">
          <cell r="C344" t="str">
            <v>PSS</v>
          </cell>
          <cell r="X344">
            <v>0</v>
          </cell>
        </row>
        <row r="345">
          <cell r="C345" t="str">
            <v>CTODS</v>
          </cell>
          <cell r="X345">
            <v>2439.9699999999998</v>
          </cell>
        </row>
        <row r="346">
          <cell r="C346" t="str">
            <v>CTODP</v>
          </cell>
          <cell r="X346">
            <v>2549.0500000000002</v>
          </cell>
        </row>
        <row r="347">
          <cell r="C347" t="str">
            <v>GS3</v>
          </cell>
          <cell r="X347">
            <v>0</v>
          </cell>
        </row>
        <row r="348">
          <cell r="C348" t="str">
            <v>GS3</v>
          </cell>
          <cell r="X348">
            <v>8739.11</v>
          </cell>
        </row>
        <row r="349">
          <cell r="C349" t="str">
            <v>GS3</v>
          </cell>
          <cell r="X349">
            <v>177.09</v>
          </cell>
        </row>
        <row r="350">
          <cell r="C350" t="str">
            <v>G3RP</v>
          </cell>
          <cell r="X350">
            <v>1.04</v>
          </cell>
        </row>
        <row r="351">
          <cell r="C351" t="str">
            <v>GS3</v>
          </cell>
          <cell r="X351">
            <v>4.34</v>
          </cell>
        </row>
        <row r="352">
          <cell r="C352" t="str">
            <v>LWC</v>
          </cell>
          <cell r="X352">
            <v>183.93</v>
          </cell>
        </row>
        <row r="353">
          <cell r="C353" t="str">
            <v>CSR</v>
          </cell>
          <cell r="X353">
            <v>0</v>
          </cell>
        </row>
        <row r="354">
          <cell r="C354" t="str">
            <v>CSR</v>
          </cell>
          <cell r="X354">
            <v>0</v>
          </cell>
        </row>
        <row r="355">
          <cell r="C355" t="str">
            <v>FK</v>
          </cell>
          <cell r="X355">
            <v>1604.64</v>
          </cell>
        </row>
        <row r="356">
          <cell r="C356" t="str">
            <v>RTS</v>
          </cell>
          <cell r="X356">
            <v>1840.7399999999998</v>
          </cell>
        </row>
        <row r="357">
          <cell r="C357" t="str">
            <v>PSS</v>
          </cell>
          <cell r="X357">
            <v>1126850.97</v>
          </cell>
        </row>
        <row r="358">
          <cell r="C358" t="str">
            <v>PSP</v>
          </cell>
          <cell r="X358">
            <v>122597.45999999999</v>
          </cell>
        </row>
        <row r="359">
          <cell r="C359" t="str">
            <v>ITODS</v>
          </cell>
          <cell r="X359">
            <v>799.18000000000006</v>
          </cell>
        </row>
        <row r="360">
          <cell r="C360" t="str">
            <v>ITODP</v>
          </cell>
          <cell r="X360">
            <v>1319584.43</v>
          </cell>
        </row>
        <row r="361">
          <cell r="C361" t="str">
            <v>ITODP</v>
          </cell>
          <cell r="X361">
            <v>10983.95</v>
          </cell>
        </row>
        <row r="362">
          <cell r="C362" t="str">
            <v>LE</v>
          </cell>
          <cell r="X362">
            <v>0.14000000000000001</v>
          </cell>
        </row>
        <row r="363">
          <cell r="C363" t="str">
            <v>LE</v>
          </cell>
          <cell r="X363">
            <v>16.170000000000002</v>
          </cell>
        </row>
        <row r="364">
          <cell r="C364" t="str">
            <v>LE</v>
          </cell>
          <cell r="X364">
            <v>5.23</v>
          </cell>
        </row>
        <row r="365">
          <cell r="C365" t="str">
            <v>TE</v>
          </cell>
          <cell r="X365">
            <v>11.63</v>
          </cell>
        </row>
        <row r="366">
          <cell r="C366" t="str">
            <v>TE</v>
          </cell>
          <cell r="X366">
            <v>4.12</v>
          </cell>
        </row>
        <row r="367">
          <cell r="C367" t="str">
            <v>RS</v>
          </cell>
          <cell r="X367">
            <v>55.54</v>
          </cell>
        </row>
        <row r="368">
          <cell r="C368" t="str">
            <v>RS</v>
          </cell>
          <cell r="X368">
            <v>30767.38</v>
          </cell>
        </row>
        <row r="369">
          <cell r="C369" t="str">
            <v>RS</v>
          </cell>
          <cell r="X369">
            <v>6.23</v>
          </cell>
        </row>
        <row r="370">
          <cell r="C370" t="str">
            <v>VFD</v>
          </cell>
          <cell r="X370">
            <v>2.52</v>
          </cell>
        </row>
        <row r="371">
          <cell r="C371" t="str">
            <v>RRP</v>
          </cell>
          <cell r="X371">
            <v>7.12</v>
          </cell>
        </row>
        <row r="372">
          <cell r="C372" t="str">
            <v>LEV</v>
          </cell>
          <cell r="X372">
            <v>0.21</v>
          </cell>
        </row>
        <row r="373">
          <cell r="C373" t="str">
            <v>FLSP</v>
          </cell>
          <cell r="X373">
            <v>0</v>
          </cell>
        </row>
        <row r="374">
          <cell r="C374" t="str">
            <v>FLST</v>
          </cell>
          <cell r="X374">
            <v>0</v>
          </cell>
        </row>
        <row r="375">
          <cell r="C375" t="str">
            <v>ISS</v>
          </cell>
          <cell r="X375">
            <v>0</v>
          </cell>
        </row>
        <row r="376">
          <cell r="C376" t="str">
            <v>GSS</v>
          </cell>
          <cell r="X376">
            <v>1.58</v>
          </cell>
        </row>
        <row r="377">
          <cell r="C377" t="str">
            <v>GSS</v>
          </cell>
          <cell r="X377">
            <v>0</v>
          </cell>
        </row>
        <row r="378">
          <cell r="C378" t="str">
            <v>GSS</v>
          </cell>
          <cell r="X378">
            <v>3017.09</v>
          </cell>
        </row>
        <row r="379">
          <cell r="C379" t="str">
            <v>GSS</v>
          </cell>
          <cell r="X379">
            <v>1.28</v>
          </cell>
        </row>
        <row r="380">
          <cell r="C380" t="str">
            <v>GSS</v>
          </cell>
          <cell r="X380">
            <v>10.16</v>
          </cell>
        </row>
        <row r="381">
          <cell r="C381" t="str">
            <v>GSRP</v>
          </cell>
          <cell r="X381">
            <v>0.28999999999999998</v>
          </cell>
        </row>
        <row r="382">
          <cell r="C382" t="str">
            <v>GSS</v>
          </cell>
          <cell r="X382">
            <v>0.03</v>
          </cell>
        </row>
        <row r="383">
          <cell r="C383" t="str">
            <v>PSS</v>
          </cell>
          <cell r="X383">
            <v>12093.84</v>
          </cell>
        </row>
        <row r="384">
          <cell r="C384" t="str">
            <v>PSP</v>
          </cell>
          <cell r="X384">
            <v>1252.02</v>
          </cell>
        </row>
        <row r="385">
          <cell r="C385" t="str">
            <v>PSS</v>
          </cell>
          <cell r="X385">
            <v>13.32</v>
          </cell>
        </row>
        <row r="386">
          <cell r="C386" t="str">
            <v>CTODS</v>
          </cell>
          <cell r="X386">
            <v>2116.66</v>
          </cell>
        </row>
        <row r="387">
          <cell r="C387" t="str">
            <v>CTODP</v>
          </cell>
          <cell r="X387">
            <v>2432.71</v>
          </cell>
        </row>
        <row r="388">
          <cell r="C388" t="str">
            <v>GS3</v>
          </cell>
          <cell r="X388">
            <v>0</v>
          </cell>
        </row>
        <row r="389">
          <cell r="C389" t="str">
            <v>GS3</v>
          </cell>
          <cell r="X389">
            <v>6672.14</v>
          </cell>
        </row>
        <row r="390">
          <cell r="C390" t="str">
            <v>GS3</v>
          </cell>
          <cell r="X390">
            <v>111.61</v>
          </cell>
        </row>
        <row r="391">
          <cell r="C391" t="str">
            <v>G3RP</v>
          </cell>
          <cell r="X391">
            <v>0.35</v>
          </cell>
        </row>
        <row r="392">
          <cell r="C392" t="str">
            <v>GS3</v>
          </cell>
          <cell r="X392">
            <v>3.35</v>
          </cell>
        </row>
        <row r="393">
          <cell r="C393" t="str">
            <v>LWC</v>
          </cell>
          <cell r="X393">
            <v>188.92</v>
          </cell>
        </row>
        <row r="394">
          <cell r="C394" t="str">
            <v>CSR</v>
          </cell>
          <cell r="X394">
            <v>0</v>
          </cell>
        </row>
        <row r="395">
          <cell r="C395" t="str">
            <v>CSR</v>
          </cell>
          <cell r="X395">
            <v>0</v>
          </cell>
        </row>
        <row r="396">
          <cell r="C396" t="str">
            <v>FK</v>
          </cell>
          <cell r="X396">
            <v>537.6</v>
          </cell>
        </row>
        <row r="397">
          <cell r="C397" t="str">
            <v>RTS</v>
          </cell>
          <cell r="X397">
            <v>3487.3599999999997</v>
          </cell>
        </row>
        <row r="398">
          <cell r="C398" t="str">
            <v>PSS</v>
          </cell>
          <cell r="X398">
            <v>1008066.1799999999</v>
          </cell>
        </row>
        <row r="399">
          <cell r="C399" t="str">
            <v>PSP</v>
          </cell>
          <cell r="X399">
            <v>116723.73</v>
          </cell>
        </row>
        <row r="400">
          <cell r="C400" t="str">
            <v>ITODS</v>
          </cell>
          <cell r="X400">
            <v>813.21</v>
          </cell>
        </row>
        <row r="401">
          <cell r="C401" t="str">
            <v>ITODP</v>
          </cell>
          <cell r="X401">
            <v>1244275.5900000001</v>
          </cell>
        </row>
        <row r="402">
          <cell r="C402" t="str">
            <v>ITODP</v>
          </cell>
          <cell r="X402">
            <v>22101.49</v>
          </cell>
        </row>
        <row r="403">
          <cell r="C403" t="str">
            <v>LE</v>
          </cell>
          <cell r="X403">
            <v>0.14000000000000001</v>
          </cell>
        </row>
        <row r="404">
          <cell r="C404" t="str">
            <v>LE</v>
          </cell>
          <cell r="X404">
            <v>12.32</v>
          </cell>
        </row>
        <row r="405">
          <cell r="C405" t="str">
            <v>LE</v>
          </cell>
          <cell r="X405">
            <v>5.52</v>
          </cell>
        </row>
        <row r="406">
          <cell r="C406" t="str">
            <v>TE</v>
          </cell>
          <cell r="X406">
            <v>11.27</v>
          </cell>
        </row>
        <row r="407">
          <cell r="C407" t="str">
            <v>TE</v>
          </cell>
          <cell r="X407">
            <v>4.12</v>
          </cell>
        </row>
        <row r="408">
          <cell r="C408" t="str">
            <v>RS</v>
          </cell>
          <cell r="X408">
            <v>51.82</v>
          </cell>
        </row>
        <row r="409">
          <cell r="C409" t="str">
            <v>RS</v>
          </cell>
          <cell r="X409">
            <v>17605.71</v>
          </cell>
        </row>
        <row r="410">
          <cell r="C410" t="str">
            <v>RS</v>
          </cell>
          <cell r="X410">
            <v>3.85</v>
          </cell>
        </row>
        <row r="411">
          <cell r="C411" t="str">
            <v>VFD</v>
          </cell>
          <cell r="X411">
            <v>1.92</v>
          </cell>
        </row>
        <row r="412">
          <cell r="C412" t="str">
            <v>RRP</v>
          </cell>
          <cell r="X412">
            <v>4.08</v>
          </cell>
        </row>
        <row r="413">
          <cell r="C413" t="str">
            <v>LEV</v>
          </cell>
          <cell r="X413">
            <v>0.11</v>
          </cell>
        </row>
        <row r="414">
          <cell r="C414" t="str">
            <v>FLSP</v>
          </cell>
          <cell r="X414">
            <v>0</v>
          </cell>
        </row>
        <row r="415">
          <cell r="C415" t="str">
            <v>FLST</v>
          </cell>
          <cell r="X415">
            <v>0</v>
          </cell>
        </row>
        <row r="416">
          <cell r="C416" t="str">
            <v>ISS</v>
          </cell>
          <cell r="X416">
            <v>0</v>
          </cell>
        </row>
        <row r="417">
          <cell r="C417" t="str">
            <v>GSS</v>
          </cell>
          <cell r="X417">
            <v>1.53</v>
          </cell>
        </row>
        <row r="418">
          <cell r="C418" t="str">
            <v>GSS</v>
          </cell>
          <cell r="X418">
            <v>0</v>
          </cell>
        </row>
        <row r="419">
          <cell r="C419" t="str">
            <v>GSS</v>
          </cell>
          <cell r="X419">
            <v>2729.19</v>
          </cell>
        </row>
        <row r="420">
          <cell r="C420" t="str">
            <v>GSS</v>
          </cell>
          <cell r="X420">
            <v>1.28</v>
          </cell>
        </row>
        <row r="421">
          <cell r="C421" t="str">
            <v>GSS</v>
          </cell>
          <cell r="X421">
            <v>11.75</v>
          </cell>
        </row>
        <row r="422">
          <cell r="C422" t="str">
            <v>GSRP</v>
          </cell>
          <cell r="X422">
            <v>0.31</v>
          </cell>
        </row>
        <row r="423">
          <cell r="C423" t="str">
            <v>GSS</v>
          </cell>
          <cell r="X423">
            <v>0.05</v>
          </cell>
        </row>
        <row r="424">
          <cell r="C424" t="str">
            <v>PSS</v>
          </cell>
          <cell r="X424">
            <v>11520.18</v>
          </cell>
        </row>
        <row r="425">
          <cell r="C425" t="str">
            <v>PSP</v>
          </cell>
          <cell r="X425">
            <v>1109.3399999999999</v>
          </cell>
        </row>
        <row r="426">
          <cell r="C426" t="str">
            <v>PSS</v>
          </cell>
          <cell r="X426">
            <v>9.33</v>
          </cell>
        </row>
        <row r="427">
          <cell r="C427" t="str">
            <v>CTODS</v>
          </cell>
          <cell r="X427">
            <v>2093.5100000000002</v>
          </cell>
        </row>
        <row r="428">
          <cell r="C428" t="str">
            <v>CTODP</v>
          </cell>
          <cell r="X428">
            <v>1763.74</v>
          </cell>
        </row>
        <row r="429">
          <cell r="C429" t="str">
            <v>GS3</v>
          </cell>
          <cell r="X429">
            <v>0</v>
          </cell>
        </row>
        <row r="430">
          <cell r="C430" t="str">
            <v>GS3</v>
          </cell>
          <cell r="X430">
            <v>5701.89</v>
          </cell>
        </row>
        <row r="431">
          <cell r="C431" t="str">
            <v>GS3</v>
          </cell>
          <cell r="X431">
            <v>114.56</v>
          </cell>
        </row>
        <row r="432">
          <cell r="C432" t="str">
            <v>G3RP</v>
          </cell>
          <cell r="X432">
            <v>0.25</v>
          </cell>
        </row>
        <row r="433">
          <cell r="C433" t="str">
            <v>GS3</v>
          </cell>
          <cell r="X433">
            <v>2.92</v>
          </cell>
        </row>
        <row r="434">
          <cell r="C434" t="str">
            <v>LWC</v>
          </cell>
          <cell r="X434">
            <v>188.92</v>
          </cell>
        </row>
        <row r="435">
          <cell r="C435" t="str">
            <v>CSR</v>
          </cell>
          <cell r="X435">
            <v>0</v>
          </cell>
        </row>
        <row r="436">
          <cell r="C436" t="str">
            <v>CSR</v>
          </cell>
          <cell r="X436">
            <v>0</v>
          </cell>
        </row>
        <row r="437">
          <cell r="C437" t="str">
            <v>FK</v>
          </cell>
          <cell r="X437">
            <v>559.44000000000005</v>
          </cell>
        </row>
        <row r="438">
          <cell r="C438" t="str">
            <v>RTS</v>
          </cell>
          <cell r="X438">
            <v>3086.8900000000003</v>
          </cell>
        </row>
        <row r="439">
          <cell r="C439" t="str">
            <v>PSS</v>
          </cell>
          <cell r="X439">
            <v>905556.51</v>
          </cell>
        </row>
        <row r="440">
          <cell r="C440" t="str">
            <v>PSP</v>
          </cell>
          <cell r="X440">
            <v>108570.59999999999</v>
          </cell>
        </row>
        <row r="441">
          <cell r="C441" t="str">
            <v>ITODS</v>
          </cell>
          <cell r="X441">
            <v>782.92000000000007</v>
          </cell>
        </row>
        <row r="442">
          <cell r="C442" t="str">
            <v>ITODP</v>
          </cell>
          <cell r="X442">
            <v>1226923.73</v>
          </cell>
        </row>
        <row r="443">
          <cell r="C443" t="str">
            <v>ITODP</v>
          </cell>
          <cell r="X443">
            <v>11542.27</v>
          </cell>
        </row>
        <row r="444">
          <cell r="C444" t="str">
            <v>LE</v>
          </cell>
          <cell r="X444">
            <v>0.14000000000000001</v>
          </cell>
        </row>
        <row r="445">
          <cell r="C445" t="str">
            <v>LE</v>
          </cell>
          <cell r="X445">
            <v>13.39</v>
          </cell>
        </row>
        <row r="446">
          <cell r="C446" t="str">
            <v>LE</v>
          </cell>
          <cell r="X446">
            <v>6.5</v>
          </cell>
        </row>
        <row r="447">
          <cell r="C447" t="str">
            <v>TE</v>
          </cell>
          <cell r="X447">
            <v>11.17</v>
          </cell>
        </row>
        <row r="448">
          <cell r="C448" t="str">
            <v>TE</v>
          </cell>
          <cell r="X448">
            <v>4.12</v>
          </cell>
        </row>
        <row r="449">
          <cell r="C449" t="str">
            <v>RS</v>
          </cell>
          <cell r="X449">
            <v>55.16</v>
          </cell>
        </row>
        <row r="450">
          <cell r="C450" t="str">
            <v>RS</v>
          </cell>
          <cell r="X450">
            <v>16425.29</v>
          </cell>
        </row>
        <row r="451">
          <cell r="C451" t="str">
            <v>RS</v>
          </cell>
          <cell r="X451">
            <v>4.2699999999999996</v>
          </cell>
        </row>
        <row r="452">
          <cell r="C452" t="str">
            <v>VFD</v>
          </cell>
          <cell r="X452">
            <v>1.75</v>
          </cell>
        </row>
        <row r="453">
          <cell r="C453" t="str">
            <v>RRP</v>
          </cell>
          <cell r="X453">
            <v>3.75</v>
          </cell>
        </row>
        <row r="454">
          <cell r="C454" t="str">
            <v>LEV</v>
          </cell>
          <cell r="X454">
            <v>0.08</v>
          </cell>
        </row>
        <row r="455">
          <cell r="C455" t="str">
            <v>FLSP</v>
          </cell>
          <cell r="X455">
            <v>0</v>
          </cell>
        </row>
        <row r="456">
          <cell r="C456" t="str">
            <v>FLST</v>
          </cell>
          <cell r="X456">
            <v>0</v>
          </cell>
        </row>
        <row r="457">
          <cell r="C457" t="str">
            <v>ISS</v>
          </cell>
          <cell r="X457">
            <v>0</v>
          </cell>
        </row>
        <row r="458">
          <cell r="C458" t="str">
            <v>GSS</v>
          </cell>
          <cell r="X458">
            <v>1.55</v>
          </cell>
        </row>
        <row r="459">
          <cell r="C459" t="str">
            <v>GSS</v>
          </cell>
          <cell r="X459">
            <v>0</v>
          </cell>
        </row>
        <row r="460">
          <cell r="C460" t="str">
            <v>GSS</v>
          </cell>
          <cell r="X460">
            <v>3065.82</v>
          </cell>
        </row>
        <row r="461">
          <cell r="C461" t="str">
            <v>GSS</v>
          </cell>
          <cell r="X461">
            <v>1.28</v>
          </cell>
        </row>
        <row r="462">
          <cell r="C462" t="str">
            <v>GSS</v>
          </cell>
          <cell r="X462">
            <v>19.72</v>
          </cell>
        </row>
        <row r="463">
          <cell r="C463" t="str">
            <v>GSRP</v>
          </cell>
          <cell r="X463">
            <v>0.24</v>
          </cell>
        </row>
        <row r="464">
          <cell r="C464" t="str">
            <v>GSS</v>
          </cell>
          <cell r="X464">
            <v>0.12</v>
          </cell>
        </row>
        <row r="465">
          <cell r="C465" t="str">
            <v>PSS</v>
          </cell>
          <cell r="X465">
            <v>10727.28</v>
          </cell>
        </row>
        <row r="466">
          <cell r="C466" t="str">
            <v>PSP</v>
          </cell>
          <cell r="X466">
            <v>1047</v>
          </cell>
        </row>
        <row r="467">
          <cell r="C467" t="str">
            <v>PSS</v>
          </cell>
          <cell r="X467">
            <v>11.16</v>
          </cell>
        </row>
        <row r="468">
          <cell r="C468" t="str">
            <v>CTODS</v>
          </cell>
          <cell r="X468">
            <v>1987.62</v>
          </cell>
        </row>
        <row r="469">
          <cell r="C469" t="str">
            <v>CTODP</v>
          </cell>
          <cell r="X469">
            <v>2000.37</v>
          </cell>
        </row>
        <row r="470">
          <cell r="C470" t="str">
            <v>GS3</v>
          </cell>
          <cell r="X470">
            <v>0</v>
          </cell>
        </row>
        <row r="471">
          <cell r="C471" t="str">
            <v>GS3</v>
          </cell>
          <cell r="X471">
            <v>6114.18</v>
          </cell>
        </row>
        <row r="472">
          <cell r="C472" t="str">
            <v>GS3</v>
          </cell>
          <cell r="X472">
            <v>176.25</v>
          </cell>
        </row>
        <row r="473">
          <cell r="C473" t="str">
            <v>G3RP</v>
          </cell>
          <cell r="X473">
            <v>0.3</v>
          </cell>
        </row>
        <row r="474">
          <cell r="C474" t="str">
            <v>GS3</v>
          </cell>
          <cell r="X474">
            <v>3.36</v>
          </cell>
        </row>
        <row r="475">
          <cell r="C475" t="str">
            <v>LWC</v>
          </cell>
          <cell r="X475">
            <v>191.24</v>
          </cell>
        </row>
        <row r="476">
          <cell r="C476" t="str">
            <v>CSR</v>
          </cell>
          <cell r="X476">
            <v>0</v>
          </cell>
        </row>
        <row r="477">
          <cell r="C477" t="str">
            <v>CSR</v>
          </cell>
          <cell r="X477">
            <v>0</v>
          </cell>
        </row>
        <row r="478">
          <cell r="C478" t="str">
            <v>FK</v>
          </cell>
          <cell r="X478">
            <v>616.32000000000005</v>
          </cell>
        </row>
        <row r="479">
          <cell r="C479" t="str">
            <v>RTS</v>
          </cell>
          <cell r="X479">
            <v>3227.79</v>
          </cell>
        </row>
        <row r="480">
          <cell r="C480" t="str">
            <v>PSS</v>
          </cell>
          <cell r="X480">
            <v>864194.82</v>
          </cell>
        </row>
        <row r="481">
          <cell r="C481" t="str">
            <v>PSP</v>
          </cell>
          <cell r="X481">
            <v>100186.05</v>
          </cell>
        </row>
        <row r="482">
          <cell r="C482" t="str">
            <v>ITODS</v>
          </cell>
          <cell r="X482">
            <v>766.07999999999993</v>
          </cell>
        </row>
        <row r="483">
          <cell r="C483" t="str">
            <v>ITODP</v>
          </cell>
          <cell r="X483">
            <v>1136284.49</v>
          </cell>
        </row>
        <row r="484">
          <cell r="C484" t="str">
            <v>ITODP</v>
          </cell>
          <cell r="X484">
            <v>12694.27</v>
          </cell>
        </row>
        <row r="485">
          <cell r="C485" t="str">
            <v>LE</v>
          </cell>
          <cell r="X485">
            <v>0.14000000000000001</v>
          </cell>
        </row>
        <row r="486">
          <cell r="C486" t="str">
            <v>LE</v>
          </cell>
          <cell r="X486">
            <v>18.5</v>
          </cell>
        </row>
        <row r="487">
          <cell r="C487" t="str">
            <v>LE</v>
          </cell>
          <cell r="X487">
            <v>6.52</v>
          </cell>
        </row>
        <row r="488">
          <cell r="C488" t="str">
            <v>TE</v>
          </cell>
          <cell r="X488">
            <v>8.35</v>
          </cell>
        </row>
        <row r="489">
          <cell r="C489" t="str">
            <v>TE</v>
          </cell>
          <cell r="X489">
            <v>4.12</v>
          </cell>
        </row>
        <row r="490">
          <cell r="C490" t="str">
            <v>RS</v>
          </cell>
          <cell r="X490">
            <v>68.010000000000005</v>
          </cell>
        </row>
        <row r="491">
          <cell r="C491" t="str">
            <v>RS</v>
          </cell>
          <cell r="X491">
            <v>20728.95</v>
          </cell>
        </row>
        <row r="492">
          <cell r="C492" t="str">
            <v>RS</v>
          </cell>
          <cell r="X492">
            <v>6.37</v>
          </cell>
        </row>
        <row r="493">
          <cell r="C493" t="str">
            <v>VFD</v>
          </cell>
          <cell r="X493">
            <v>2.04</v>
          </cell>
        </row>
        <row r="494">
          <cell r="C494" t="str">
            <v>RRP</v>
          </cell>
          <cell r="X494">
            <v>5.51</v>
          </cell>
        </row>
        <row r="495">
          <cell r="C495" t="str">
            <v>LEV</v>
          </cell>
          <cell r="X495">
            <v>0.09</v>
          </cell>
        </row>
      </sheetData>
      <sheetData sheetId="25">
        <row r="4">
          <cell r="C4" t="str">
            <v>RLS</v>
          </cell>
          <cell r="I4">
            <v>0</v>
          </cell>
        </row>
        <row r="5">
          <cell r="C5" t="str">
            <v>RLS</v>
          </cell>
          <cell r="I5">
            <v>0</v>
          </cell>
        </row>
        <row r="6">
          <cell r="C6" t="str">
            <v>RLS</v>
          </cell>
          <cell r="I6">
            <v>0</v>
          </cell>
        </row>
        <row r="7">
          <cell r="C7" t="str">
            <v>RLS</v>
          </cell>
          <cell r="I7">
            <v>0</v>
          </cell>
        </row>
        <row r="8">
          <cell r="C8" t="str">
            <v>RLS</v>
          </cell>
          <cell r="I8">
            <v>0</v>
          </cell>
        </row>
        <row r="9">
          <cell r="C9" t="str">
            <v>RLS</v>
          </cell>
          <cell r="I9">
            <v>0</v>
          </cell>
        </row>
        <row r="10">
          <cell r="C10" t="str">
            <v>RLS</v>
          </cell>
          <cell r="I10">
            <v>0</v>
          </cell>
        </row>
        <row r="11">
          <cell r="C11" t="str">
            <v>RLS</v>
          </cell>
          <cell r="I11">
            <v>0</v>
          </cell>
        </row>
        <row r="12">
          <cell r="C12" t="str">
            <v>RLS</v>
          </cell>
          <cell r="I12">
            <v>0</v>
          </cell>
        </row>
        <row r="13">
          <cell r="C13" t="str">
            <v>RLS</v>
          </cell>
          <cell r="I13">
            <v>0</v>
          </cell>
        </row>
        <row r="14">
          <cell r="C14" t="str">
            <v>RLS</v>
          </cell>
          <cell r="I14">
            <v>0</v>
          </cell>
        </row>
        <row r="15">
          <cell r="C15" t="str">
            <v>RLS</v>
          </cell>
          <cell r="I15">
            <v>0</v>
          </cell>
        </row>
        <row r="16">
          <cell r="C16" t="str">
            <v>RLS</v>
          </cell>
          <cell r="I16">
            <v>0</v>
          </cell>
        </row>
        <row r="17">
          <cell r="C17" t="str">
            <v>RLS</v>
          </cell>
          <cell r="I17">
            <v>0</v>
          </cell>
        </row>
        <row r="18">
          <cell r="C18" t="str">
            <v>RLS</v>
          </cell>
          <cell r="I18">
            <v>0</v>
          </cell>
        </row>
        <row r="19">
          <cell r="C19" t="str">
            <v>RLS</v>
          </cell>
          <cell r="I19">
            <v>0</v>
          </cell>
        </row>
        <row r="20">
          <cell r="C20" t="str">
            <v>RLS</v>
          </cell>
          <cell r="I20">
            <v>0</v>
          </cell>
        </row>
        <row r="21">
          <cell r="C21" t="str">
            <v>RLS</v>
          </cell>
          <cell r="I21">
            <v>0</v>
          </cell>
        </row>
        <row r="22">
          <cell r="C22" t="str">
            <v>RLS</v>
          </cell>
          <cell r="I22">
            <v>0</v>
          </cell>
        </row>
        <row r="23">
          <cell r="C23" t="str">
            <v>RLS</v>
          </cell>
          <cell r="I23">
            <v>0</v>
          </cell>
        </row>
        <row r="24">
          <cell r="C24" t="str">
            <v>RLS</v>
          </cell>
          <cell r="I24">
            <v>0</v>
          </cell>
        </row>
        <row r="25">
          <cell r="C25" t="str">
            <v>RLS</v>
          </cell>
          <cell r="I25">
            <v>0</v>
          </cell>
        </row>
        <row r="26">
          <cell r="C26" t="str">
            <v>RLS</v>
          </cell>
          <cell r="I26">
            <v>0</v>
          </cell>
        </row>
        <row r="27">
          <cell r="C27" t="str">
            <v>RLS</v>
          </cell>
          <cell r="I27">
            <v>-0.17</v>
          </cell>
        </row>
        <row r="28">
          <cell r="C28" t="str">
            <v>RLS</v>
          </cell>
          <cell r="I28">
            <v>0</v>
          </cell>
        </row>
        <row r="29">
          <cell r="C29" t="str">
            <v>RLS</v>
          </cell>
          <cell r="I29">
            <v>0</v>
          </cell>
        </row>
        <row r="30">
          <cell r="C30" t="str">
            <v>RLS</v>
          </cell>
          <cell r="I30">
            <v>0</v>
          </cell>
        </row>
        <row r="31">
          <cell r="C31" t="str">
            <v>RLS</v>
          </cell>
          <cell r="I31">
            <v>0</v>
          </cell>
        </row>
        <row r="32">
          <cell r="C32" t="str">
            <v>RLS</v>
          </cell>
          <cell r="I32">
            <v>0</v>
          </cell>
        </row>
        <row r="33">
          <cell r="C33" t="str">
            <v>RLS</v>
          </cell>
          <cell r="I33">
            <v>0</v>
          </cell>
        </row>
        <row r="34">
          <cell r="C34" t="str">
            <v>RLS</v>
          </cell>
          <cell r="I34">
            <v>0</v>
          </cell>
        </row>
        <row r="35">
          <cell r="C35" t="str">
            <v>RLS</v>
          </cell>
          <cell r="I35">
            <v>0</v>
          </cell>
        </row>
        <row r="36">
          <cell r="C36" t="str">
            <v>RLS</v>
          </cell>
          <cell r="I36">
            <v>0</v>
          </cell>
        </row>
        <row r="37">
          <cell r="C37" t="str">
            <v>RLS</v>
          </cell>
          <cell r="I37">
            <v>0</v>
          </cell>
        </row>
        <row r="38">
          <cell r="C38" t="str">
            <v>RLS</v>
          </cell>
          <cell r="I38">
            <v>0</v>
          </cell>
        </row>
        <row r="39">
          <cell r="C39" t="str">
            <v>RLS</v>
          </cell>
          <cell r="I39">
            <v>0</v>
          </cell>
        </row>
        <row r="40">
          <cell r="C40" t="str">
            <v>RLS</v>
          </cell>
          <cell r="I40">
            <v>0</v>
          </cell>
        </row>
        <row r="41">
          <cell r="C41" t="str">
            <v>RLS</v>
          </cell>
          <cell r="I41">
            <v>0</v>
          </cell>
        </row>
        <row r="42">
          <cell r="C42" t="str">
            <v>RLS</v>
          </cell>
          <cell r="I42">
            <v>0</v>
          </cell>
        </row>
        <row r="43">
          <cell r="C43" t="str">
            <v>RLS</v>
          </cell>
          <cell r="I43">
            <v>0</v>
          </cell>
        </row>
        <row r="44">
          <cell r="C44" t="str">
            <v>RLS</v>
          </cell>
          <cell r="I44">
            <v>0</v>
          </cell>
        </row>
        <row r="45">
          <cell r="C45" t="str">
            <v>RLS</v>
          </cell>
          <cell r="I45">
            <v>0</v>
          </cell>
        </row>
        <row r="46">
          <cell r="C46" t="str">
            <v>RLS</v>
          </cell>
          <cell r="I46">
            <v>0</v>
          </cell>
        </row>
        <row r="47">
          <cell r="C47" t="str">
            <v>RLS</v>
          </cell>
          <cell r="I47">
            <v>0</v>
          </cell>
        </row>
        <row r="48">
          <cell r="C48" t="str">
            <v>RLS</v>
          </cell>
          <cell r="I48">
            <v>0</v>
          </cell>
        </row>
        <row r="49">
          <cell r="C49" t="str">
            <v>RLS</v>
          </cell>
          <cell r="I49">
            <v>0</v>
          </cell>
        </row>
        <row r="50">
          <cell r="C50" t="str">
            <v>RLS</v>
          </cell>
          <cell r="I50">
            <v>0</v>
          </cell>
        </row>
        <row r="51">
          <cell r="C51" t="str">
            <v>RLS</v>
          </cell>
          <cell r="I51">
            <v>0</v>
          </cell>
        </row>
        <row r="52">
          <cell r="C52" t="str">
            <v>RLS</v>
          </cell>
          <cell r="I52">
            <v>0</v>
          </cell>
        </row>
        <row r="53">
          <cell r="C53" t="str">
            <v>RLS</v>
          </cell>
          <cell r="I53">
            <v>0</v>
          </cell>
        </row>
        <row r="54">
          <cell r="C54" t="str">
            <v>RLS</v>
          </cell>
          <cell r="I54">
            <v>0</v>
          </cell>
        </row>
        <row r="55">
          <cell r="C55" t="str">
            <v>RLS</v>
          </cell>
          <cell r="I55">
            <v>0</v>
          </cell>
        </row>
        <row r="56">
          <cell r="C56" t="str">
            <v>RLS</v>
          </cell>
          <cell r="I56">
            <v>0</v>
          </cell>
        </row>
        <row r="57">
          <cell r="C57" t="str">
            <v>RLS</v>
          </cell>
          <cell r="I57">
            <v>0</v>
          </cell>
        </row>
        <row r="58">
          <cell r="C58" t="str">
            <v>RLS</v>
          </cell>
          <cell r="I58">
            <v>0</v>
          </cell>
        </row>
        <row r="59">
          <cell r="C59" t="str">
            <v>RLS</v>
          </cell>
          <cell r="I59">
            <v>0</v>
          </cell>
        </row>
        <row r="60">
          <cell r="C60" t="str">
            <v>RLS</v>
          </cell>
          <cell r="I60">
            <v>0</v>
          </cell>
        </row>
        <row r="61">
          <cell r="C61" t="str">
            <v>RLS</v>
          </cell>
          <cell r="I61">
            <v>0</v>
          </cell>
        </row>
        <row r="62">
          <cell r="C62" t="str">
            <v>RLS</v>
          </cell>
          <cell r="I62">
            <v>0</v>
          </cell>
        </row>
        <row r="63">
          <cell r="C63" t="str">
            <v>RLS</v>
          </cell>
          <cell r="I63">
            <v>0</v>
          </cell>
        </row>
        <row r="64">
          <cell r="C64" t="str">
            <v>RLS</v>
          </cell>
          <cell r="I64">
            <v>0</v>
          </cell>
        </row>
        <row r="65">
          <cell r="C65" t="str">
            <v>RLS</v>
          </cell>
          <cell r="I65">
            <v>0</v>
          </cell>
        </row>
        <row r="66">
          <cell r="C66" t="str">
            <v>RLS</v>
          </cell>
          <cell r="I66">
            <v>0</v>
          </cell>
        </row>
        <row r="67">
          <cell r="C67" t="str">
            <v>RLS</v>
          </cell>
          <cell r="I67">
            <v>0</v>
          </cell>
        </row>
        <row r="68">
          <cell r="C68" t="str">
            <v>RLS</v>
          </cell>
          <cell r="I68">
            <v>0</v>
          </cell>
        </row>
        <row r="69">
          <cell r="C69" t="str">
            <v>RLS</v>
          </cell>
          <cell r="I69">
            <v>0</v>
          </cell>
        </row>
        <row r="70">
          <cell r="C70" t="str">
            <v>RLS</v>
          </cell>
          <cell r="I70">
            <v>0</v>
          </cell>
        </row>
        <row r="71">
          <cell r="C71" t="str">
            <v>RLS</v>
          </cell>
          <cell r="I71">
            <v>0</v>
          </cell>
        </row>
        <row r="72">
          <cell r="C72" t="str">
            <v>RLS</v>
          </cell>
          <cell r="I72">
            <v>0</v>
          </cell>
        </row>
        <row r="73">
          <cell r="C73" t="str">
            <v>RLS</v>
          </cell>
          <cell r="I73">
            <v>0</v>
          </cell>
        </row>
        <row r="74">
          <cell r="C74" t="str">
            <v>RLS</v>
          </cell>
          <cell r="I74">
            <v>0</v>
          </cell>
        </row>
        <row r="75">
          <cell r="C75" t="str">
            <v>RLS</v>
          </cell>
          <cell r="I75">
            <v>0</v>
          </cell>
        </row>
        <row r="76">
          <cell r="C76" t="str">
            <v>RLS</v>
          </cell>
          <cell r="I76">
            <v>0</v>
          </cell>
        </row>
        <row r="77">
          <cell r="C77" t="str">
            <v>RLS</v>
          </cell>
          <cell r="I77">
            <v>0</v>
          </cell>
        </row>
        <row r="78">
          <cell r="C78" t="str">
            <v>RLS</v>
          </cell>
          <cell r="I78">
            <v>0</v>
          </cell>
        </row>
        <row r="79">
          <cell r="C79" t="str">
            <v>RLS</v>
          </cell>
          <cell r="I79">
            <v>-0.42</v>
          </cell>
        </row>
        <row r="80">
          <cell r="C80" t="str">
            <v>RLS</v>
          </cell>
          <cell r="I80">
            <v>0</v>
          </cell>
        </row>
        <row r="81">
          <cell r="C81" t="str">
            <v>RLS</v>
          </cell>
          <cell r="I81">
            <v>0</v>
          </cell>
        </row>
        <row r="82">
          <cell r="C82" t="str">
            <v>RLS</v>
          </cell>
          <cell r="I82">
            <v>0</v>
          </cell>
        </row>
        <row r="83">
          <cell r="C83" t="str">
            <v>RLS</v>
          </cell>
          <cell r="I83">
            <v>0</v>
          </cell>
        </row>
        <row r="84">
          <cell r="C84" t="str">
            <v>RLS</v>
          </cell>
          <cell r="I84">
            <v>0</v>
          </cell>
        </row>
        <row r="85">
          <cell r="C85" t="str">
            <v>RLS</v>
          </cell>
          <cell r="I85">
            <v>0</v>
          </cell>
        </row>
        <row r="86">
          <cell r="C86" t="str">
            <v>RLS</v>
          </cell>
          <cell r="I86">
            <v>0</v>
          </cell>
        </row>
        <row r="87">
          <cell r="C87" t="str">
            <v>RLS</v>
          </cell>
          <cell r="I87">
            <v>0</v>
          </cell>
        </row>
        <row r="88">
          <cell r="C88" t="str">
            <v>RLS</v>
          </cell>
          <cell r="I88">
            <v>0</v>
          </cell>
        </row>
        <row r="89">
          <cell r="C89" t="str">
            <v>RLS</v>
          </cell>
          <cell r="I89">
            <v>0</v>
          </cell>
        </row>
        <row r="90">
          <cell r="C90" t="str">
            <v>RLS</v>
          </cell>
          <cell r="I90">
            <v>0</v>
          </cell>
        </row>
        <row r="91">
          <cell r="C91" t="str">
            <v>RLS</v>
          </cell>
          <cell r="I91">
            <v>0</v>
          </cell>
        </row>
        <row r="92">
          <cell r="C92" t="str">
            <v>RLS</v>
          </cell>
          <cell r="I92">
            <v>0</v>
          </cell>
        </row>
        <row r="93">
          <cell r="C93" t="str">
            <v>RLS</v>
          </cell>
          <cell r="I93">
            <v>0</v>
          </cell>
        </row>
        <row r="94">
          <cell r="C94" t="str">
            <v>RLS</v>
          </cell>
          <cell r="I94">
            <v>0</v>
          </cell>
        </row>
        <row r="95">
          <cell r="C95" t="str">
            <v>RLS</v>
          </cell>
          <cell r="I95">
            <v>0</v>
          </cell>
        </row>
        <row r="96">
          <cell r="C96" t="str">
            <v>RLS</v>
          </cell>
          <cell r="I96">
            <v>0.42</v>
          </cell>
        </row>
        <row r="97">
          <cell r="C97" t="str">
            <v>RLS</v>
          </cell>
          <cell r="I97">
            <v>24.71</v>
          </cell>
        </row>
        <row r="98">
          <cell r="C98" t="str">
            <v>RLS</v>
          </cell>
          <cell r="I98">
            <v>11.78</v>
          </cell>
        </row>
        <row r="99">
          <cell r="C99" t="str">
            <v>RLS</v>
          </cell>
          <cell r="I99">
            <v>7.53</v>
          </cell>
        </row>
        <row r="100">
          <cell r="C100" t="str">
            <v>RLS</v>
          </cell>
          <cell r="I100">
            <v>1.87</v>
          </cell>
        </row>
        <row r="101">
          <cell r="C101" t="str">
            <v>RLS</v>
          </cell>
          <cell r="I101">
            <v>0.27</v>
          </cell>
        </row>
        <row r="102">
          <cell r="C102" t="str">
            <v>RLS</v>
          </cell>
          <cell r="I102">
            <v>5.0199999999999996</v>
          </cell>
        </row>
        <row r="103">
          <cell r="C103" t="str">
            <v>RLS</v>
          </cell>
          <cell r="I103">
            <v>4.16</v>
          </cell>
        </row>
        <row r="104">
          <cell r="C104" t="str">
            <v>RLS</v>
          </cell>
          <cell r="I104">
            <v>0.8</v>
          </cell>
        </row>
        <row r="105">
          <cell r="C105" t="str">
            <v>RLS</v>
          </cell>
          <cell r="I105">
            <v>2.82</v>
          </cell>
        </row>
        <row r="106">
          <cell r="C106" t="str">
            <v>RLS</v>
          </cell>
          <cell r="I106">
            <v>7.56</v>
          </cell>
        </row>
        <row r="107">
          <cell r="C107" t="str">
            <v>RLS</v>
          </cell>
          <cell r="I107">
            <v>15.58</v>
          </cell>
        </row>
        <row r="108">
          <cell r="C108" t="str">
            <v>RLS</v>
          </cell>
          <cell r="I108">
            <v>58.72</v>
          </cell>
        </row>
        <row r="109">
          <cell r="C109" t="str">
            <v>RLS</v>
          </cell>
          <cell r="I109">
            <v>0.46</v>
          </cell>
        </row>
        <row r="110">
          <cell r="C110" t="str">
            <v>RLS</v>
          </cell>
          <cell r="I110">
            <v>0.84</v>
          </cell>
        </row>
        <row r="111">
          <cell r="C111" t="str">
            <v>RLS</v>
          </cell>
          <cell r="I111">
            <v>4.97</v>
          </cell>
        </row>
        <row r="112">
          <cell r="C112" t="str">
            <v>RLS</v>
          </cell>
          <cell r="I112">
            <v>0.77</v>
          </cell>
        </row>
        <row r="113">
          <cell r="C113" t="str">
            <v>RLS</v>
          </cell>
          <cell r="I113">
            <v>11.88</v>
          </cell>
        </row>
        <row r="114">
          <cell r="C114" t="str">
            <v>RLS</v>
          </cell>
          <cell r="I114">
            <v>0</v>
          </cell>
        </row>
        <row r="115">
          <cell r="C115" t="str">
            <v>RLS</v>
          </cell>
          <cell r="I115">
            <v>0</v>
          </cell>
        </row>
        <row r="116">
          <cell r="C116" t="str">
            <v>RLS</v>
          </cell>
          <cell r="I116">
            <v>0</v>
          </cell>
        </row>
        <row r="117">
          <cell r="C117" t="str">
            <v>RLS</v>
          </cell>
          <cell r="I117">
            <v>0.83</v>
          </cell>
        </row>
        <row r="118">
          <cell r="C118" t="str">
            <v>RLS</v>
          </cell>
          <cell r="I118">
            <v>0.48</v>
          </cell>
        </row>
        <row r="119">
          <cell r="C119" t="str">
            <v>RLS</v>
          </cell>
          <cell r="I119">
            <v>0.39</v>
          </cell>
        </row>
        <row r="120">
          <cell r="C120" t="str">
            <v>RLS</v>
          </cell>
          <cell r="I120">
            <v>16.89</v>
          </cell>
        </row>
        <row r="121">
          <cell r="C121" t="str">
            <v>RLS</v>
          </cell>
          <cell r="I121">
            <v>0</v>
          </cell>
        </row>
        <row r="122">
          <cell r="C122" t="str">
            <v>RLS</v>
          </cell>
          <cell r="I122">
            <v>1.65</v>
          </cell>
        </row>
        <row r="123">
          <cell r="C123" t="str">
            <v>RLS</v>
          </cell>
          <cell r="I123">
            <v>1.88</v>
          </cell>
        </row>
        <row r="124">
          <cell r="C124" t="str">
            <v>RLS</v>
          </cell>
          <cell r="I124">
            <v>0.18</v>
          </cell>
        </row>
        <row r="125">
          <cell r="C125" t="str">
            <v>RLS</v>
          </cell>
          <cell r="I125">
            <v>5.12</v>
          </cell>
        </row>
        <row r="126">
          <cell r="C126" t="str">
            <v>RLS</v>
          </cell>
          <cell r="I126">
            <v>7.3</v>
          </cell>
        </row>
        <row r="127">
          <cell r="C127" t="str">
            <v>RLS</v>
          </cell>
          <cell r="I127">
            <v>30.88</v>
          </cell>
        </row>
        <row r="128">
          <cell r="C128" t="str">
            <v>RLS</v>
          </cell>
          <cell r="I128">
            <v>140.4</v>
          </cell>
        </row>
        <row r="129">
          <cell r="C129" t="str">
            <v>RLS</v>
          </cell>
          <cell r="I129">
            <v>9.6999999999999993</v>
          </cell>
        </row>
        <row r="130">
          <cell r="C130" t="str">
            <v>RLS</v>
          </cell>
          <cell r="I130">
            <v>29.52</v>
          </cell>
        </row>
        <row r="131">
          <cell r="C131" t="str">
            <v>RLS</v>
          </cell>
          <cell r="I131">
            <v>12.14</v>
          </cell>
        </row>
        <row r="132">
          <cell r="C132" t="str">
            <v>RLS</v>
          </cell>
          <cell r="I132">
            <v>2.17</v>
          </cell>
        </row>
        <row r="133">
          <cell r="C133" t="str">
            <v>RLS</v>
          </cell>
          <cell r="I133">
            <v>89.93</v>
          </cell>
        </row>
        <row r="134">
          <cell r="C134" t="str">
            <v>RLS</v>
          </cell>
          <cell r="I134">
            <v>3.62</v>
          </cell>
        </row>
        <row r="135">
          <cell r="C135" t="str">
            <v>RLS</v>
          </cell>
          <cell r="I135">
            <v>11.45</v>
          </cell>
        </row>
        <row r="136">
          <cell r="C136" t="str">
            <v>RLS</v>
          </cell>
          <cell r="I136">
            <v>9.2100000000000009</v>
          </cell>
        </row>
        <row r="137">
          <cell r="C137" t="str">
            <v>RLS</v>
          </cell>
          <cell r="I137">
            <v>0.75</v>
          </cell>
        </row>
        <row r="138">
          <cell r="C138" t="str">
            <v>RLS</v>
          </cell>
          <cell r="I138">
            <v>0.45</v>
          </cell>
        </row>
        <row r="139">
          <cell r="C139" t="str">
            <v>RLS</v>
          </cell>
          <cell r="I139">
            <v>0.35</v>
          </cell>
        </row>
        <row r="140">
          <cell r="C140" t="str">
            <v>RLS</v>
          </cell>
          <cell r="I140">
            <v>1.37</v>
          </cell>
        </row>
        <row r="141">
          <cell r="C141" t="str">
            <v>RLS</v>
          </cell>
          <cell r="I141">
            <v>0.7</v>
          </cell>
        </row>
        <row r="142">
          <cell r="C142" t="str">
            <v>RLS</v>
          </cell>
          <cell r="I142">
            <v>0.74</v>
          </cell>
        </row>
        <row r="143">
          <cell r="C143" t="str">
            <v>RLS</v>
          </cell>
          <cell r="I143">
            <v>0.42</v>
          </cell>
        </row>
        <row r="144">
          <cell r="C144" t="str">
            <v>RLS</v>
          </cell>
          <cell r="I144">
            <v>20.49</v>
          </cell>
        </row>
        <row r="145">
          <cell r="C145" t="str">
            <v>RLS</v>
          </cell>
          <cell r="I145">
            <v>33.299999999999997</v>
          </cell>
        </row>
        <row r="146">
          <cell r="C146" t="str">
            <v>RLS</v>
          </cell>
          <cell r="I146">
            <v>38.07</v>
          </cell>
        </row>
        <row r="147">
          <cell r="C147" t="str">
            <v>RLS</v>
          </cell>
          <cell r="I147">
            <v>0.23</v>
          </cell>
        </row>
        <row r="148">
          <cell r="C148" t="str">
            <v>RLS</v>
          </cell>
          <cell r="I148">
            <v>0.82</v>
          </cell>
        </row>
        <row r="149">
          <cell r="C149" t="str">
            <v>RLS</v>
          </cell>
          <cell r="I149">
            <v>0.63</v>
          </cell>
        </row>
        <row r="150">
          <cell r="C150" t="str">
            <v>RLS</v>
          </cell>
          <cell r="I150">
            <v>9.24</v>
          </cell>
        </row>
        <row r="151">
          <cell r="C151" t="str">
            <v>RLS</v>
          </cell>
          <cell r="I151">
            <v>0.04</v>
          </cell>
        </row>
        <row r="152">
          <cell r="C152" t="str">
            <v>RLS</v>
          </cell>
          <cell r="I152">
            <v>0.18</v>
          </cell>
        </row>
        <row r="153">
          <cell r="C153" t="str">
            <v>RLS</v>
          </cell>
          <cell r="I153">
            <v>68</v>
          </cell>
        </row>
        <row r="154">
          <cell r="C154" t="str">
            <v>RLS</v>
          </cell>
          <cell r="I154">
            <v>48.7</v>
          </cell>
        </row>
        <row r="155">
          <cell r="C155" t="str">
            <v>RLS</v>
          </cell>
          <cell r="I155">
            <v>10.3</v>
          </cell>
        </row>
        <row r="156">
          <cell r="C156" t="str">
            <v>RLS</v>
          </cell>
          <cell r="I156">
            <v>6.03</v>
          </cell>
        </row>
        <row r="157">
          <cell r="C157" t="str">
            <v>RLS</v>
          </cell>
          <cell r="I157">
            <v>5.61</v>
          </cell>
        </row>
        <row r="158">
          <cell r="C158" t="str">
            <v>RLS</v>
          </cell>
          <cell r="I158">
            <v>23.96</v>
          </cell>
        </row>
        <row r="159">
          <cell r="C159" t="str">
            <v>RLS</v>
          </cell>
          <cell r="I159">
            <v>10.26</v>
          </cell>
        </row>
        <row r="160">
          <cell r="C160" t="str">
            <v>RLS</v>
          </cell>
          <cell r="I160">
            <v>0.62</v>
          </cell>
        </row>
        <row r="161">
          <cell r="C161" t="str">
            <v>RLS</v>
          </cell>
          <cell r="I161">
            <v>0</v>
          </cell>
        </row>
        <row r="162">
          <cell r="C162" t="str">
            <v>RLS</v>
          </cell>
          <cell r="I162">
            <v>0</v>
          </cell>
        </row>
        <row r="163">
          <cell r="C163" t="str">
            <v>RLS</v>
          </cell>
          <cell r="I163">
            <v>0.04</v>
          </cell>
        </row>
        <row r="164">
          <cell r="C164" t="str">
            <v>RLS</v>
          </cell>
          <cell r="I164">
            <v>17.829999999999998</v>
          </cell>
        </row>
        <row r="165">
          <cell r="C165" t="str">
            <v>RLS</v>
          </cell>
          <cell r="I165">
            <v>0.12</v>
          </cell>
        </row>
        <row r="166">
          <cell r="C166" t="str">
            <v>RLS</v>
          </cell>
          <cell r="I166">
            <v>16.100000000000001</v>
          </cell>
        </row>
        <row r="167">
          <cell r="C167" t="str">
            <v>RLS</v>
          </cell>
          <cell r="I167">
            <v>0.26</v>
          </cell>
        </row>
        <row r="168">
          <cell r="C168" t="str">
            <v>RLS</v>
          </cell>
          <cell r="I168">
            <v>0</v>
          </cell>
        </row>
        <row r="169">
          <cell r="C169" t="str">
            <v>RLS</v>
          </cell>
          <cell r="I169">
            <v>0</v>
          </cell>
        </row>
        <row r="170">
          <cell r="C170" t="str">
            <v>RLS</v>
          </cell>
          <cell r="I170">
            <v>0</v>
          </cell>
        </row>
        <row r="171">
          <cell r="C171" t="str">
            <v>RLS</v>
          </cell>
          <cell r="I171">
            <v>0.41</v>
          </cell>
        </row>
        <row r="172">
          <cell r="C172" t="str">
            <v>RLS</v>
          </cell>
          <cell r="I172">
            <v>0.17</v>
          </cell>
        </row>
        <row r="173">
          <cell r="C173" t="str">
            <v>RLS</v>
          </cell>
          <cell r="I173">
            <v>0.05</v>
          </cell>
        </row>
        <row r="174">
          <cell r="C174" t="str">
            <v>RLS</v>
          </cell>
          <cell r="I174">
            <v>0.54</v>
          </cell>
        </row>
        <row r="175">
          <cell r="C175" t="str">
            <v>RLS</v>
          </cell>
          <cell r="I175">
            <v>0.31</v>
          </cell>
        </row>
        <row r="176">
          <cell r="C176" t="str">
            <v>RLS</v>
          </cell>
          <cell r="I176">
            <v>3.59</v>
          </cell>
        </row>
        <row r="177">
          <cell r="C177" t="str">
            <v>RLS</v>
          </cell>
          <cell r="I177">
            <v>0</v>
          </cell>
        </row>
        <row r="178">
          <cell r="C178" t="str">
            <v>RLS</v>
          </cell>
          <cell r="I178">
            <v>0.03</v>
          </cell>
        </row>
        <row r="179">
          <cell r="C179" t="str">
            <v>RLS</v>
          </cell>
          <cell r="I179">
            <v>0.26</v>
          </cell>
        </row>
        <row r="180">
          <cell r="C180" t="str">
            <v>RLS</v>
          </cell>
          <cell r="I180">
            <v>0.16</v>
          </cell>
        </row>
        <row r="181">
          <cell r="C181" t="str">
            <v>RLS</v>
          </cell>
          <cell r="I181">
            <v>26.14</v>
          </cell>
        </row>
        <row r="182">
          <cell r="C182" t="str">
            <v>RLS</v>
          </cell>
          <cell r="I182">
            <v>14.6</v>
          </cell>
        </row>
        <row r="183">
          <cell r="C183" t="str">
            <v>RLS</v>
          </cell>
          <cell r="I183">
            <v>27.42</v>
          </cell>
        </row>
        <row r="184">
          <cell r="C184" t="str">
            <v>RLS</v>
          </cell>
          <cell r="I184">
            <v>0.19</v>
          </cell>
        </row>
        <row r="185">
          <cell r="C185" t="str">
            <v>RLS</v>
          </cell>
          <cell r="I185">
            <v>0.04</v>
          </cell>
        </row>
        <row r="186">
          <cell r="C186" t="str">
            <v>RLS</v>
          </cell>
          <cell r="I186">
            <v>5.64</v>
          </cell>
        </row>
        <row r="187">
          <cell r="C187" t="str">
            <v>RLS</v>
          </cell>
          <cell r="I187">
            <v>5.08</v>
          </cell>
        </row>
        <row r="188">
          <cell r="C188" t="str">
            <v>RLS</v>
          </cell>
          <cell r="I188">
            <v>0</v>
          </cell>
        </row>
        <row r="189">
          <cell r="C189" t="str">
            <v>RLS</v>
          </cell>
          <cell r="I189">
            <v>0</v>
          </cell>
        </row>
        <row r="190">
          <cell r="C190" t="str">
            <v>RLS</v>
          </cell>
          <cell r="I190">
            <v>1.9</v>
          </cell>
        </row>
        <row r="191">
          <cell r="C191" t="str">
            <v>RLS</v>
          </cell>
          <cell r="I191">
            <v>1</v>
          </cell>
        </row>
        <row r="192">
          <cell r="C192" t="str">
            <v>RLS</v>
          </cell>
          <cell r="I192">
            <v>13.64</v>
          </cell>
        </row>
        <row r="193">
          <cell r="C193" t="str">
            <v>RLS</v>
          </cell>
          <cell r="I193">
            <v>0.09</v>
          </cell>
        </row>
        <row r="194">
          <cell r="C194" t="str">
            <v>RLS</v>
          </cell>
          <cell r="I194">
            <v>55.06</v>
          </cell>
        </row>
        <row r="195">
          <cell r="C195" t="str">
            <v>RLS</v>
          </cell>
          <cell r="I195">
            <v>1.52</v>
          </cell>
        </row>
        <row r="196">
          <cell r="C196" t="str">
            <v>RLS</v>
          </cell>
          <cell r="I196">
            <v>1.81</v>
          </cell>
        </row>
        <row r="197">
          <cell r="C197" t="str">
            <v>RLS</v>
          </cell>
          <cell r="I197">
            <v>5.18</v>
          </cell>
        </row>
        <row r="198">
          <cell r="C198" t="str">
            <v>RLS</v>
          </cell>
          <cell r="I198">
            <v>0.1</v>
          </cell>
        </row>
        <row r="199">
          <cell r="C199" t="str">
            <v>RLS</v>
          </cell>
          <cell r="I199">
            <v>0.1</v>
          </cell>
        </row>
        <row r="200">
          <cell r="C200" t="str">
            <v>RLS</v>
          </cell>
          <cell r="I200">
            <v>0.11</v>
          </cell>
        </row>
        <row r="201">
          <cell r="C201" t="str">
            <v>RLS</v>
          </cell>
          <cell r="I201">
            <v>1.26</v>
          </cell>
        </row>
        <row r="202">
          <cell r="C202" t="str">
            <v>RLS</v>
          </cell>
          <cell r="I202">
            <v>0.36</v>
          </cell>
        </row>
        <row r="203">
          <cell r="C203" t="str">
            <v>RLS</v>
          </cell>
          <cell r="I203">
            <v>0.08</v>
          </cell>
        </row>
        <row r="204">
          <cell r="C204" t="str">
            <v>DSK</v>
          </cell>
          <cell r="I204">
            <v>0.14000000000000001</v>
          </cell>
        </row>
        <row r="205">
          <cell r="C205" t="str">
            <v>DSK</v>
          </cell>
          <cell r="I205">
            <v>0</v>
          </cell>
        </row>
        <row r="206">
          <cell r="C206" t="str">
            <v>LS</v>
          </cell>
          <cell r="I206">
            <v>5.07</v>
          </cell>
        </row>
        <row r="207">
          <cell r="C207" t="str">
            <v>LS</v>
          </cell>
          <cell r="I207">
            <v>56.04</v>
          </cell>
        </row>
        <row r="208">
          <cell r="C208" t="str">
            <v>LS</v>
          </cell>
          <cell r="I208">
            <v>3.51</v>
          </cell>
        </row>
        <row r="209">
          <cell r="C209" t="str">
            <v>LS</v>
          </cell>
          <cell r="I209">
            <v>0.75</v>
          </cell>
        </row>
        <row r="210">
          <cell r="C210" t="str">
            <v>LS</v>
          </cell>
          <cell r="I210">
            <v>53.58</v>
          </cell>
        </row>
        <row r="211">
          <cell r="C211" t="str">
            <v>LS</v>
          </cell>
          <cell r="I211">
            <v>1.08</v>
          </cell>
        </row>
        <row r="212">
          <cell r="C212" t="str">
            <v>LS</v>
          </cell>
          <cell r="I212">
            <v>2.2799999999999998</v>
          </cell>
        </row>
        <row r="213">
          <cell r="C213" t="str">
            <v>LS</v>
          </cell>
          <cell r="I213">
            <v>0.6</v>
          </cell>
        </row>
        <row r="214">
          <cell r="C214" t="str">
            <v>LS</v>
          </cell>
          <cell r="I214">
            <v>0.4</v>
          </cell>
        </row>
        <row r="215">
          <cell r="C215" t="str">
            <v>LS</v>
          </cell>
          <cell r="I215">
            <v>1.67</v>
          </cell>
        </row>
        <row r="216">
          <cell r="C216" t="str">
            <v>LS</v>
          </cell>
          <cell r="I216">
            <v>8.3800000000000008</v>
          </cell>
        </row>
        <row r="217">
          <cell r="C217" t="str">
            <v>LS</v>
          </cell>
          <cell r="I217">
            <v>0.23</v>
          </cell>
        </row>
        <row r="218">
          <cell r="C218" t="str">
            <v>LS</v>
          </cell>
          <cell r="I218">
            <v>2.38</v>
          </cell>
        </row>
        <row r="219">
          <cell r="C219" t="str">
            <v>LS</v>
          </cell>
          <cell r="I219">
            <v>0.68</v>
          </cell>
        </row>
        <row r="220">
          <cell r="C220" t="str">
            <v>LS</v>
          </cell>
          <cell r="I220">
            <v>1.05</v>
          </cell>
        </row>
        <row r="221">
          <cell r="C221" t="str">
            <v>LS</v>
          </cell>
          <cell r="I221">
            <v>1.59</v>
          </cell>
        </row>
        <row r="222">
          <cell r="C222" t="str">
            <v>LS</v>
          </cell>
          <cell r="I222">
            <v>5.01</v>
          </cell>
        </row>
        <row r="223">
          <cell r="C223" t="str">
            <v>LS</v>
          </cell>
          <cell r="I223">
            <v>12.75</v>
          </cell>
        </row>
        <row r="224">
          <cell r="C224" t="str">
            <v>LS</v>
          </cell>
          <cell r="I224">
            <v>0.39</v>
          </cell>
        </row>
        <row r="225">
          <cell r="C225" t="str">
            <v>LS</v>
          </cell>
          <cell r="I225">
            <v>7.56</v>
          </cell>
        </row>
        <row r="226">
          <cell r="C226" t="str">
            <v>LS</v>
          </cell>
          <cell r="I226">
            <v>0.27</v>
          </cell>
        </row>
        <row r="227">
          <cell r="C227" t="str">
            <v>LS</v>
          </cell>
          <cell r="I227">
            <v>8.34</v>
          </cell>
        </row>
        <row r="228">
          <cell r="C228" t="str">
            <v>LS</v>
          </cell>
          <cell r="I228">
            <v>0.01</v>
          </cell>
        </row>
        <row r="229">
          <cell r="C229" t="str">
            <v>LS</v>
          </cell>
          <cell r="I229">
            <v>0.32</v>
          </cell>
        </row>
        <row r="230">
          <cell r="C230" t="str">
            <v>LS</v>
          </cell>
          <cell r="I230">
            <v>0</v>
          </cell>
        </row>
        <row r="231">
          <cell r="C231" t="str">
            <v>LS</v>
          </cell>
          <cell r="I231">
            <v>0</v>
          </cell>
        </row>
        <row r="232">
          <cell r="C232" t="str">
            <v>LS</v>
          </cell>
          <cell r="I232">
            <v>7.0000000000000007E-2</v>
          </cell>
        </row>
        <row r="233">
          <cell r="C233" t="str">
            <v>LS</v>
          </cell>
          <cell r="I233">
            <v>0</v>
          </cell>
        </row>
        <row r="234">
          <cell r="C234" t="str">
            <v>LS</v>
          </cell>
          <cell r="I234">
            <v>0</v>
          </cell>
        </row>
        <row r="235">
          <cell r="C235" t="str">
            <v>LS</v>
          </cell>
          <cell r="I235">
            <v>0</v>
          </cell>
        </row>
        <row r="236">
          <cell r="C236" t="str">
            <v>LS</v>
          </cell>
          <cell r="I236">
            <v>12.16</v>
          </cell>
        </row>
        <row r="237">
          <cell r="C237" t="str">
            <v>LS</v>
          </cell>
          <cell r="I237">
            <v>24.69</v>
          </cell>
        </row>
        <row r="238">
          <cell r="C238" t="str">
            <v>LS</v>
          </cell>
          <cell r="I238">
            <v>8.86</v>
          </cell>
        </row>
        <row r="239">
          <cell r="C239" t="str">
            <v>LS</v>
          </cell>
          <cell r="I239">
            <v>1.01</v>
          </cell>
        </row>
        <row r="240">
          <cell r="C240" t="str">
            <v>LS</v>
          </cell>
          <cell r="I240">
            <v>35.200000000000003</v>
          </cell>
        </row>
        <row r="241">
          <cell r="C241" t="str">
            <v>LS</v>
          </cell>
          <cell r="I241">
            <v>26.13</v>
          </cell>
        </row>
        <row r="242">
          <cell r="C242" t="str">
            <v>LS</v>
          </cell>
          <cell r="I242">
            <v>0.05</v>
          </cell>
        </row>
        <row r="243">
          <cell r="C243" t="str">
            <v>LS</v>
          </cell>
          <cell r="I243">
            <v>0.26</v>
          </cell>
        </row>
        <row r="244">
          <cell r="C244" t="str">
            <v>LS</v>
          </cell>
          <cell r="I244">
            <v>0.2</v>
          </cell>
        </row>
        <row r="245">
          <cell r="C245" t="str">
            <v>LS</v>
          </cell>
          <cell r="I245">
            <v>1.67</v>
          </cell>
        </row>
        <row r="246">
          <cell r="C246" t="str">
            <v>LS</v>
          </cell>
          <cell r="I246">
            <v>0.16</v>
          </cell>
        </row>
        <row r="247">
          <cell r="C247" t="str">
            <v>LS</v>
          </cell>
          <cell r="I247">
            <v>0.15</v>
          </cell>
        </row>
        <row r="248">
          <cell r="C248" t="str">
            <v>LS</v>
          </cell>
          <cell r="I248">
            <v>0.02</v>
          </cell>
        </row>
        <row r="249">
          <cell r="C249" t="str">
            <v>LS</v>
          </cell>
          <cell r="I249">
            <v>0</v>
          </cell>
        </row>
        <row r="250">
          <cell r="C250" t="str">
            <v>LS</v>
          </cell>
          <cell r="I250">
            <v>2.42</v>
          </cell>
        </row>
        <row r="251">
          <cell r="C251" t="str">
            <v>LS</v>
          </cell>
          <cell r="I251">
            <v>0.3</v>
          </cell>
        </row>
        <row r="252">
          <cell r="C252" t="str">
            <v>LS</v>
          </cell>
          <cell r="I252">
            <v>0.02</v>
          </cell>
        </row>
        <row r="253">
          <cell r="C253" t="str">
            <v>LS</v>
          </cell>
          <cell r="I253">
            <v>5.4</v>
          </cell>
        </row>
        <row r="254">
          <cell r="C254" t="str">
            <v>LS</v>
          </cell>
          <cell r="I254">
            <v>0.56000000000000005</v>
          </cell>
        </row>
        <row r="255">
          <cell r="C255" t="str">
            <v>LS</v>
          </cell>
          <cell r="I255">
            <v>0</v>
          </cell>
        </row>
        <row r="256">
          <cell r="C256" t="str">
            <v>LS</v>
          </cell>
          <cell r="I256">
            <v>0</v>
          </cell>
        </row>
        <row r="257">
          <cell r="C257" t="str">
            <v>LS</v>
          </cell>
          <cell r="I257">
            <v>0</v>
          </cell>
        </row>
        <row r="258">
          <cell r="C258" t="str">
            <v>LS</v>
          </cell>
          <cell r="I258">
            <v>0.08</v>
          </cell>
        </row>
        <row r="259">
          <cell r="C259" t="str">
            <v>LS</v>
          </cell>
          <cell r="I259">
            <v>0.48</v>
          </cell>
        </row>
        <row r="260">
          <cell r="C260" t="str">
            <v>LS</v>
          </cell>
          <cell r="I260">
            <v>0.08</v>
          </cell>
        </row>
        <row r="261">
          <cell r="C261" t="str">
            <v>LS</v>
          </cell>
          <cell r="I261">
            <v>0.52</v>
          </cell>
        </row>
        <row r="262">
          <cell r="C262" t="str">
            <v>RLS</v>
          </cell>
          <cell r="I262">
            <v>0</v>
          </cell>
        </row>
        <row r="263">
          <cell r="C263" t="str">
            <v>RLS</v>
          </cell>
          <cell r="I263">
            <v>0</v>
          </cell>
        </row>
        <row r="264">
          <cell r="C264" t="str">
            <v>RLS</v>
          </cell>
          <cell r="I264">
            <v>0</v>
          </cell>
        </row>
        <row r="265">
          <cell r="C265" t="str">
            <v>RLS</v>
          </cell>
          <cell r="I265">
            <v>0</v>
          </cell>
        </row>
        <row r="266">
          <cell r="C266" t="str">
            <v>RLS</v>
          </cell>
          <cell r="I266">
            <v>0</v>
          </cell>
        </row>
        <row r="267">
          <cell r="C267" t="str">
            <v>RLS</v>
          </cell>
          <cell r="I267">
            <v>0</v>
          </cell>
        </row>
        <row r="268">
          <cell r="C268" t="str">
            <v>RLS</v>
          </cell>
          <cell r="I268">
            <v>0</v>
          </cell>
        </row>
        <row r="269">
          <cell r="C269" t="str">
            <v>RLS</v>
          </cell>
          <cell r="I269">
            <v>0</v>
          </cell>
        </row>
        <row r="270">
          <cell r="C270" t="str">
            <v>RLS</v>
          </cell>
          <cell r="I270">
            <v>0</v>
          </cell>
        </row>
        <row r="271">
          <cell r="C271" t="str">
            <v>RLS</v>
          </cell>
          <cell r="I271">
            <v>0</v>
          </cell>
        </row>
        <row r="272">
          <cell r="C272" t="str">
            <v>RLS</v>
          </cell>
          <cell r="I272">
            <v>0</v>
          </cell>
        </row>
        <row r="273">
          <cell r="C273" t="str">
            <v>RLS</v>
          </cell>
          <cell r="I273">
            <v>0</v>
          </cell>
        </row>
        <row r="274">
          <cell r="C274" t="str">
            <v>RLS</v>
          </cell>
          <cell r="I274">
            <v>0</v>
          </cell>
        </row>
        <row r="275">
          <cell r="C275" t="str">
            <v>RLS</v>
          </cell>
          <cell r="I275">
            <v>0</v>
          </cell>
        </row>
        <row r="276">
          <cell r="C276" t="str">
            <v>RLS</v>
          </cell>
          <cell r="I276">
            <v>0</v>
          </cell>
        </row>
        <row r="277">
          <cell r="C277" t="str">
            <v>RLS</v>
          </cell>
          <cell r="I277">
            <v>0</v>
          </cell>
        </row>
        <row r="278">
          <cell r="C278" t="str">
            <v>RLS</v>
          </cell>
          <cell r="I278">
            <v>0</v>
          </cell>
        </row>
        <row r="279">
          <cell r="C279" t="str">
            <v>RLS</v>
          </cell>
          <cell r="I279">
            <v>0</v>
          </cell>
        </row>
        <row r="280">
          <cell r="C280" t="str">
            <v>RLS</v>
          </cell>
          <cell r="I280">
            <v>0</v>
          </cell>
        </row>
        <row r="281">
          <cell r="C281" t="str">
            <v>RLS</v>
          </cell>
          <cell r="I281">
            <v>0</v>
          </cell>
        </row>
        <row r="282">
          <cell r="C282" t="str">
            <v>RLS</v>
          </cell>
          <cell r="I282">
            <v>0</v>
          </cell>
        </row>
        <row r="283">
          <cell r="C283" t="str">
            <v>RLS</v>
          </cell>
          <cell r="I283">
            <v>0</v>
          </cell>
        </row>
        <row r="284">
          <cell r="C284" t="str">
            <v>RLS</v>
          </cell>
          <cell r="I284">
            <v>0</v>
          </cell>
        </row>
        <row r="285">
          <cell r="C285" t="str">
            <v>RLS</v>
          </cell>
          <cell r="I285">
            <v>-0.37</v>
          </cell>
        </row>
        <row r="286">
          <cell r="C286" t="str">
            <v>RLS</v>
          </cell>
          <cell r="I286">
            <v>0</v>
          </cell>
        </row>
        <row r="287">
          <cell r="C287" t="str">
            <v>RLS</v>
          </cell>
          <cell r="I287">
            <v>0</v>
          </cell>
        </row>
        <row r="288">
          <cell r="C288" t="str">
            <v>RLS</v>
          </cell>
          <cell r="I288">
            <v>0</v>
          </cell>
        </row>
        <row r="289">
          <cell r="C289" t="str">
            <v>RLS</v>
          </cell>
          <cell r="I289">
            <v>0</v>
          </cell>
        </row>
        <row r="290">
          <cell r="C290" t="str">
            <v>RLS</v>
          </cell>
          <cell r="I290">
            <v>0</v>
          </cell>
        </row>
        <row r="291">
          <cell r="C291" t="str">
            <v>RLS</v>
          </cell>
          <cell r="I291">
            <v>0</v>
          </cell>
        </row>
        <row r="292">
          <cell r="C292" t="str">
            <v>RLS</v>
          </cell>
          <cell r="I292">
            <v>0</v>
          </cell>
        </row>
        <row r="293">
          <cell r="C293" t="str">
            <v>RLS</v>
          </cell>
          <cell r="I293">
            <v>0</v>
          </cell>
        </row>
        <row r="294">
          <cell r="C294" t="str">
            <v>RLS</v>
          </cell>
          <cell r="I294">
            <v>0</v>
          </cell>
        </row>
        <row r="295">
          <cell r="C295" t="str">
            <v>RLS</v>
          </cell>
          <cell r="I295">
            <v>0</v>
          </cell>
        </row>
        <row r="296">
          <cell r="C296" t="str">
            <v>RLS</v>
          </cell>
          <cell r="I296">
            <v>0</v>
          </cell>
        </row>
        <row r="297">
          <cell r="C297" t="str">
            <v>RLS</v>
          </cell>
          <cell r="I297">
            <v>0</v>
          </cell>
        </row>
        <row r="298">
          <cell r="C298" t="str">
            <v>RLS</v>
          </cell>
          <cell r="I298">
            <v>0</v>
          </cell>
        </row>
        <row r="299">
          <cell r="C299" t="str">
            <v>RLS</v>
          </cell>
          <cell r="I299">
            <v>0</v>
          </cell>
        </row>
        <row r="300">
          <cell r="C300" t="str">
            <v>RLS</v>
          </cell>
          <cell r="I300">
            <v>0</v>
          </cell>
        </row>
        <row r="301">
          <cell r="C301" t="str">
            <v>RLS</v>
          </cell>
          <cell r="I301">
            <v>0</v>
          </cell>
        </row>
        <row r="302">
          <cell r="C302" t="str">
            <v>RLS</v>
          </cell>
          <cell r="I302">
            <v>0</v>
          </cell>
        </row>
        <row r="303">
          <cell r="C303" t="str">
            <v>RLS</v>
          </cell>
          <cell r="I303">
            <v>0</v>
          </cell>
        </row>
        <row r="304">
          <cell r="C304" t="str">
            <v>RLS</v>
          </cell>
          <cell r="I304">
            <v>0</v>
          </cell>
        </row>
        <row r="305">
          <cell r="C305" t="str">
            <v>RLS</v>
          </cell>
          <cell r="I305">
            <v>0</v>
          </cell>
        </row>
        <row r="306">
          <cell r="C306" t="str">
            <v>RLS</v>
          </cell>
          <cell r="I306">
            <v>0</v>
          </cell>
        </row>
        <row r="307">
          <cell r="C307" t="str">
            <v>RLS</v>
          </cell>
          <cell r="I307">
            <v>0</v>
          </cell>
        </row>
        <row r="308">
          <cell r="C308" t="str">
            <v>RLS</v>
          </cell>
          <cell r="I308">
            <v>0</v>
          </cell>
        </row>
        <row r="309">
          <cell r="C309" t="str">
            <v>RLS</v>
          </cell>
          <cell r="I309">
            <v>0</v>
          </cell>
        </row>
        <row r="310">
          <cell r="C310" t="str">
            <v>RLS</v>
          </cell>
          <cell r="I310">
            <v>0</v>
          </cell>
        </row>
        <row r="311">
          <cell r="C311" t="str">
            <v>RLS</v>
          </cell>
          <cell r="I311">
            <v>0</v>
          </cell>
        </row>
        <row r="312">
          <cell r="C312" t="str">
            <v>RLS</v>
          </cell>
          <cell r="I312">
            <v>0</v>
          </cell>
        </row>
        <row r="313">
          <cell r="C313" t="str">
            <v>RLS</v>
          </cell>
          <cell r="I313">
            <v>0</v>
          </cell>
        </row>
        <row r="314">
          <cell r="C314" t="str">
            <v>RLS</v>
          </cell>
          <cell r="I314">
            <v>0</v>
          </cell>
        </row>
        <row r="315">
          <cell r="C315" t="str">
            <v>RLS</v>
          </cell>
          <cell r="I315">
            <v>0</v>
          </cell>
        </row>
        <row r="316">
          <cell r="C316" t="str">
            <v>RLS</v>
          </cell>
          <cell r="I316">
            <v>0</v>
          </cell>
        </row>
        <row r="317">
          <cell r="C317" t="str">
            <v>RLS</v>
          </cell>
          <cell r="I317">
            <v>0</v>
          </cell>
        </row>
        <row r="318">
          <cell r="C318" t="str">
            <v>RLS</v>
          </cell>
          <cell r="I318">
            <v>0</v>
          </cell>
        </row>
        <row r="319">
          <cell r="C319" t="str">
            <v>RLS</v>
          </cell>
          <cell r="I319">
            <v>0</v>
          </cell>
        </row>
        <row r="320">
          <cell r="C320" t="str">
            <v>RLS</v>
          </cell>
          <cell r="I320">
            <v>0</v>
          </cell>
        </row>
        <row r="321">
          <cell r="C321" t="str">
            <v>RLS</v>
          </cell>
          <cell r="I321">
            <v>0</v>
          </cell>
        </row>
        <row r="322">
          <cell r="C322" t="str">
            <v>RLS</v>
          </cell>
          <cell r="I322">
            <v>0</v>
          </cell>
        </row>
        <row r="323">
          <cell r="C323" t="str">
            <v>RLS</v>
          </cell>
          <cell r="I323">
            <v>0</v>
          </cell>
        </row>
        <row r="324">
          <cell r="C324" t="str">
            <v>RLS</v>
          </cell>
          <cell r="I324">
            <v>0</v>
          </cell>
        </row>
        <row r="325">
          <cell r="C325" t="str">
            <v>RLS</v>
          </cell>
          <cell r="I325">
            <v>0</v>
          </cell>
        </row>
        <row r="326">
          <cell r="C326" t="str">
            <v>RLS</v>
          </cell>
          <cell r="I326">
            <v>0</v>
          </cell>
        </row>
        <row r="327">
          <cell r="C327" t="str">
            <v>RLS</v>
          </cell>
          <cell r="I327">
            <v>0</v>
          </cell>
        </row>
        <row r="328">
          <cell r="C328" t="str">
            <v>RLS</v>
          </cell>
          <cell r="I328">
            <v>0</v>
          </cell>
        </row>
        <row r="329">
          <cell r="C329" t="str">
            <v>RLS</v>
          </cell>
          <cell r="I329">
            <v>0</v>
          </cell>
        </row>
        <row r="330">
          <cell r="C330" t="str">
            <v>RLS</v>
          </cell>
          <cell r="I330">
            <v>0</v>
          </cell>
        </row>
        <row r="331">
          <cell r="C331" t="str">
            <v>RLS</v>
          </cell>
          <cell r="I331">
            <v>0</v>
          </cell>
        </row>
        <row r="332">
          <cell r="C332" t="str">
            <v>RLS</v>
          </cell>
          <cell r="I332">
            <v>0</v>
          </cell>
        </row>
        <row r="333">
          <cell r="C333" t="str">
            <v>RLS</v>
          </cell>
          <cell r="I333">
            <v>0</v>
          </cell>
        </row>
        <row r="334">
          <cell r="C334" t="str">
            <v>RLS</v>
          </cell>
          <cell r="I334">
            <v>0</v>
          </cell>
        </row>
        <row r="335">
          <cell r="C335" t="str">
            <v>RLS</v>
          </cell>
          <cell r="I335">
            <v>0</v>
          </cell>
        </row>
        <row r="336">
          <cell r="C336" t="str">
            <v>RLS</v>
          </cell>
          <cell r="I336">
            <v>0</v>
          </cell>
        </row>
        <row r="337">
          <cell r="C337" t="str">
            <v>RLS</v>
          </cell>
          <cell r="I337">
            <v>0</v>
          </cell>
        </row>
        <row r="338">
          <cell r="C338" t="str">
            <v>RLS</v>
          </cell>
          <cell r="I338">
            <v>-0.72</v>
          </cell>
        </row>
        <row r="339">
          <cell r="C339" t="str">
            <v>RLS</v>
          </cell>
          <cell r="I339">
            <v>-0.6</v>
          </cell>
        </row>
        <row r="340">
          <cell r="C340" t="str">
            <v>RLS</v>
          </cell>
          <cell r="I340">
            <v>0</v>
          </cell>
        </row>
        <row r="341">
          <cell r="C341" t="str">
            <v>RLS</v>
          </cell>
          <cell r="I341">
            <v>0</v>
          </cell>
        </row>
        <row r="342">
          <cell r="C342" t="str">
            <v>RLS</v>
          </cell>
          <cell r="I342">
            <v>0</v>
          </cell>
        </row>
        <row r="343">
          <cell r="C343" t="str">
            <v>RLS</v>
          </cell>
          <cell r="I343">
            <v>0</v>
          </cell>
        </row>
        <row r="344">
          <cell r="C344" t="str">
            <v>RLS</v>
          </cell>
          <cell r="I344">
            <v>0</v>
          </cell>
        </row>
        <row r="345">
          <cell r="C345" t="str">
            <v>RLS</v>
          </cell>
          <cell r="I345">
            <v>0</v>
          </cell>
        </row>
        <row r="346">
          <cell r="C346" t="str">
            <v>RLS</v>
          </cell>
          <cell r="I346">
            <v>-0.12</v>
          </cell>
        </row>
        <row r="347">
          <cell r="C347" t="str">
            <v>RLS</v>
          </cell>
          <cell r="I347">
            <v>0</v>
          </cell>
        </row>
        <row r="348">
          <cell r="C348" t="str">
            <v>RLS</v>
          </cell>
          <cell r="I348">
            <v>0</v>
          </cell>
        </row>
        <row r="349">
          <cell r="C349" t="str">
            <v>RLS</v>
          </cell>
          <cell r="I349">
            <v>0</v>
          </cell>
        </row>
        <row r="350">
          <cell r="C350" t="str">
            <v>RLS</v>
          </cell>
          <cell r="I350">
            <v>0</v>
          </cell>
        </row>
        <row r="351">
          <cell r="C351" t="str">
            <v>RLS</v>
          </cell>
          <cell r="I351">
            <v>0</v>
          </cell>
        </row>
        <row r="352">
          <cell r="C352" t="str">
            <v>RLS</v>
          </cell>
          <cell r="I352">
            <v>0</v>
          </cell>
        </row>
        <row r="353">
          <cell r="C353" t="str">
            <v>RLS</v>
          </cell>
          <cell r="I353">
            <v>0</v>
          </cell>
        </row>
        <row r="354">
          <cell r="C354" t="str">
            <v>RLS</v>
          </cell>
          <cell r="I354">
            <v>0.41</v>
          </cell>
        </row>
        <row r="355">
          <cell r="C355" t="str">
            <v>RLS</v>
          </cell>
          <cell r="I355">
            <v>24.21</v>
          </cell>
        </row>
        <row r="356">
          <cell r="C356" t="str">
            <v>RLS</v>
          </cell>
          <cell r="I356">
            <v>11.66</v>
          </cell>
        </row>
        <row r="357">
          <cell r="C357" t="str">
            <v>RLS</v>
          </cell>
          <cell r="I357">
            <v>7.42</v>
          </cell>
        </row>
        <row r="358">
          <cell r="C358" t="str">
            <v>RLS</v>
          </cell>
          <cell r="I358">
            <v>1.89</v>
          </cell>
        </row>
        <row r="359">
          <cell r="C359" t="str">
            <v>RLS</v>
          </cell>
          <cell r="I359">
            <v>0.26</v>
          </cell>
        </row>
        <row r="360">
          <cell r="C360" t="str">
            <v>RLS</v>
          </cell>
          <cell r="I360">
            <v>4.6500000000000004</v>
          </cell>
        </row>
        <row r="361">
          <cell r="C361" t="str">
            <v>RLS</v>
          </cell>
          <cell r="I361">
            <v>3.52</v>
          </cell>
        </row>
        <row r="362">
          <cell r="C362" t="str">
            <v>RLS</v>
          </cell>
          <cell r="I362">
            <v>0.78</v>
          </cell>
        </row>
        <row r="363">
          <cell r="C363" t="str">
            <v>RLS</v>
          </cell>
          <cell r="I363">
            <v>3.58</v>
          </cell>
        </row>
        <row r="364">
          <cell r="C364" t="str">
            <v>RLS</v>
          </cell>
          <cell r="I364">
            <v>7.18</v>
          </cell>
        </row>
        <row r="365">
          <cell r="C365" t="str">
            <v>RLS</v>
          </cell>
          <cell r="I365">
            <v>15.28</v>
          </cell>
        </row>
        <row r="366">
          <cell r="C366" t="str">
            <v>RLS</v>
          </cell>
          <cell r="I366">
            <v>57.1</v>
          </cell>
        </row>
        <row r="367">
          <cell r="C367" t="str">
            <v>RLS</v>
          </cell>
          <cell r="I367">
            <v>0.46</v>
          </cell>
        </row>
        <row r="368">
          <cell r="C368" t="str">
            <v>RLS</v>
          </cell>
          <cell r="I368">
            <v>0.7</v>
          </cell>
        </row>
        <row r="369">
          <cell r="C369" t="str">
            <v>RLS</v>
          </cell>
          <cell r="I369">
            <v>4.97</v>
          </cell>
        </row>
        <row r="370">
          <cell r="C370" t="str">
            <v>RLS</v>
          </cell>
          <cell r="I370">
            <v>0.78</v>
          </cell>
        </row>
        <row r="371">
          <cell r="C371" t="str">
            <v>RLS</v>
          </cell>
          <cell r="I371">
            <v>11.86</v>
          </cell>
        </row>
        <row r="372">
          <cell r="C372" t="str">
            <v>RLS</v>
          </cell>
          <cell r="I372">
            <v>0</v>
          </cell>
        </row>
        <row r="373">
          <cell r="C373" t="str">
            <v>RLS</v>
          </cell>
          <cell r="I373">
            <v>0</v>
          </cell>
        </row>
        <row r="374">
          <cell r="C374" t="str">
            <v>RLS</v>
          </cell>
          <cell r="I374">
            <v>0</v>
          </cell>
        </row>
        <row r="375">
          <cell r="C375" t="str">
            <v>RLS</v>
          </cell>
          <cell r="I375">
            <v>0.82</v>
          </cell>
        </row>
        <row r="376">
          <cell r="C376" t="str">
            <v>RLS</v>
          </cell>
          <cell r="I376">
            <v>0.46</v>
          </cell>
        </row>
        <row r="377">
          <cell r="C377" t="str">
            <v>RLS</v>
          </cell>
          <cell r="I377">
            <v>0.38</v>
          </cell>
        </row>
        <row r="378">
          <cell r="C378" t="str">
            <v>RLS</v>
          </cell>
          <cell r="I378">
            <v>16.649999999999999</v>
          </cell>
        </row>
        <row r="379">
          <cell r="C379" t="str">
            <v>RLS</v>
          </cell>
          <cell r="I379">
            <v>0</v>
          </cell>
        </row>
        <row r="380">
          <cell r="C380" t="str">
            <v>RLS</v>
          </cell>
          <cell r="I380">
            <v>1.83</v>
          </cell>
        </row>
        <row r="381">
          <cell r="C381" t="str">
            <v>RLS</v>
          </cell>
          <cell r="I381">
            <v>1.78</v>
          </cell>
        </row>
        <row r="382">
          <cell r="C382" t="str">
            <v>RLS</v>
          </cell>
          <cell r="I382">
            <v>0.22</v>
          </cell>
        </row>
        <row r="383">
          <cell r="C383" t="str">
            <v>RLS</v>
          </cell>
          <cell r="I383">
            <v>5.16</v>
          </cell>
        </row>
        <row r="384">
          <cell r="C384" t="str">
            <v>RLS</v>
          </cell>
          <cell r="I384">
            <v>7.4</v>
          </cell>
        </row>
        <row r="385">
          <cell r="C385" t="str">
            <v>RLS</v>
          </cell>
          <cell r="I385">
            <v>30.3</v>
          </cell>
        </row>
        <row r="386">
          <cell r="C386" t="str">
            <v>RLS</v>
          </cell>
          <cell r="I386">
            <v>135.5</v>
          </cell>
        </row>
        <row r="387">
          <cell r="C387" t="str">
            <v>RLS</v>
          </cell>
          <cell r="I387">
            <v>9.36</v>
          </cell>
        </row>
        <row r="388">
          <cell r="C388" t="str">
            <v>RLS</v>
          </cell>
          <cell r="I388">
            <v>29.2</v>
          </cell>
        </row>
        <row r="389">
          <cell r="C389" t="str">
            <v>RLS</v>
          </cell>
          <cell r="I389">
            <v>11.93</v>
          </cell>
        </row>
        <row r="390">
          <cell r="C390" t="str">
            <v>RLS</v>
          </cell>
          <cell r="I390">
            <v>2.08</v>
          </cell>
        </row>
        <row r="391">
          <cell r="C391" t="str">
            <v>RLS</v>
          </cell>
          <cell r="I391">
            <v>90.05</v>
          </cell>
        </row>
        <row r="392">
          <cell r="C392" t="str">
            <v>RLS</v>
          </cell>
          <cell r="I392">
            <v>3.62</v>
          </cell>
        </row>
        <row r="393">
          <cell r="C393" t="str">
            <v>RLS</v>
          </cell>
          <cell r="I393">
            <v>11.37</v>
          </cell>
        </row>
        <row r="394">
          <cell r="C394" t="str">
            <v>RLS</v>
          </cell>
          <cell r="I394">
            <v>9.1999999999999993</v>
          </cell>
        </row>
        <row r="395">
          <cell r="C395" t="str">
            <v>RLS</v>
          </cell>
          <cell r="I395">
            <v>0.75</v>
          </cell>
        </row>
        <row r="396">
          <cell r="C396" t="str">
            <v>RLS</v>
          </cell>
          <cell r="I396">
            <v>0.45</v>
          </cell>
        </row>
        <row r="397">
          <cell r="C397" t="str">
            <v>RLS</v>
          </cell>
          <cell r="I397">
            <v>0.35</v>
          </cell>
        </row>
        <row r="398">
          <cell r="C398" t="str">
            <v>RLS</v>
          </cell>
          <cell r="I398">
            <v>1.37</v>
          </cell>
        </row>
        <row r="399">
          <cell r="C399" t="str">
            <v>RLS</v>
          </cell>
          <cell r="I399">
            <v>0.7</v>
          </cell>
        </row>
        <row r="400">
          <cell r="C400" t="str">
            <v>RLS</v>
          </cell>
          <cell r="I400">
            <v>0.74</v>
          </cell>
        </row>
        <row r="401">
          <cell r="C401" t="str">
            <v>RLS</v>
          </cell>
          <cell r="I401">
            <v>0.42</v>
          </cell>
        </row>
        <row r="402">
          <cell r="C402" t="str">
            <v>RLS</v>
          </cell>
          <cell r="I402">
            <v>18.18</v>
          </cell>
        </row>
        <row r="403">
          <cell r="C403" t="str">
            <v>RLS</v>
          </cell>
          <cell r="I403">
            <v>28.36</v>
          </cell>
        </row>
        <row r="404">
          <cell r="C404" t="str">
            <v>RLS</v>
          </cell>
          <cell r="I404">
            <v>31.59</v>
          </cell>
        </row>
        <row r="405">
          <cell r="C405" t="str">
            <v>RLS</v>
          </cell>
          <cell r="I405">
            <v>0.22</v>
          </cell>
        </row>
        <row r="406">
          <cell r="C406" t="str">
            <v>RLS</v>
          </cell>
          <cell r="I406">
            <v>0.82</v>
          </cell>
        </row>
        <row r="407">
          <cell r="C407" t="str">
            <v>RLS</v>
          </cell>
          <cell r="I407">
            <v>0.63</v>
          </cell>
        </row>
        <row r="408">
          <cell r="C408" t="str">
            <v>RLS</v>
          </cell>
          <cell r="I408">
            <v>9.17</v>
          </cell>
        </row>
        <row r="409">
          <cell r="C409" t="str">
            <v>RLS</v>
          </cell>
          <cell r="I409">
            <v>0.04</v>
          </cell>
        </row>
        <row r="410">
          <cell r="C410" t="str">
            <v>RLS</v>
          </cell>
          <cell r="I410">
            <v>0.18</v>
          </cell>
        </row>
        <row r="411">
          <cell r="C411" t="str">
            <v>RLS</v>
          </cell>
          <cell r="I411">
            <v>55.48</v>
          </cell>
        </row>
        <row r="412">
          <cell r="C412" t="str">
            <v>RLS</v>
          </cell>
          <cell r="I412">
            <v>43.16</v>
          </cell>
        </row>
        <row r="413">
          <cell r="C413" t="str">
            <v>RLS</v>
          </cell>
          <cell r="I413">
            <v>10.14</v>
          </cell>
        </row>
        <row r="414">
          <cell r="C414" t="str">
            <v>RLS</v>
          </cell>
          <cell r="I414">
            <v>5.93</v>
          </cell>
        </row>
        <row r="415">
          <cell r="C415" t="str">
            <v>RLS</v>
          </cell>
          <cell r="I415">
            <v>5.57</v>
          </cell>
        </row>
        <row r="416">
          <cell r="C416" t="str">
            <v>RLS</v>
          </cell>
          <cell r="I416">
            <v>22.8</v>
          </cell>
        </row>
        <row r="417">
          <cell r="C417" t="str">
            <v>RLS</v>
          </cell>
          <cell r="I417">
            <v>9.52</v>
          </cell>
        </row>
        <row r="418">
          <cell r="C418" t="str">
            <v>RLS</v>
          </cell>
          <cell r="I418">
            <v>0.61</v>
          </cell>
        </row>
        <row r="419">
          <cell r="C419" t="str">
            <v>RLS</v>
          </cell>
          <cell r="I419">
            <v>0</v>
          </cell>
        </row>
        <row r="420">
          <cell r="C420" t="str">
            <v>RLS</v>
          </cell>
          <cell r="I420">
            <v>0</v>
          </cell>
        </row>
        <row r="421">
          <cell r="C421" t="str">
            <v>RLS</v>
          </cell>
          <cell r="I421">
            <v>0.04</v>
          </cell>
        </row>
        <row r="422">
          <cell r="C422" t="str">
            <v>RLS</v>
          </cell>
          <cell r="I422">
            <v>14.71</v>
          </cell>
        </row>
        <row r="423">
          <cell r="C423" t="str">
            <v>RLS</v>
          </cell>
          <cell r="I423">
            <v>0.12</v>
          </cell>
        </row>
        <row r="424">
          <cell r="C424" t="str">
            <v>RLS</v>
          </cell>
          <cell r="I424">
            <v>16.04</v>
          </cell>
        </row>
        <row r="425">
          <cell r="C425" t="str">
            <v>RLS</v>
          </cell>
          <cell r="I425">
            <v>0.26</v>
          </cell>
        </row>
        <row r="426">
          <cell r="C426" t="str">
            <v>RLS</v>
          </cell>
          <cell r="I426">
            <v>0</v>
          </cell>
        </row>
        <row r="427">
          <cell r="C427" t="str">
            <v>RLS</v>
          </cell>
          <cell r="I427">
            <v>0</v>
          </cell>
        </row>
        <row r="428">
          <cell r="C428" t="str">
            <v>RLS</v>
          </cell>
          <cell r="I428">
            <v>0</v>
          </cell>
        </row>
        <row r="429">
          <cell r="C429" t="str">
            <v>RLS</v>
          </cell>
          <cell r="I429">
            <v>0.41</v>
          </cell>
        </row>
        <row r="430">
          <cell r="C430" t="str">
            <v>RLS</v>
          </cell>
          <cell r="I430">
            <v>0.17</v>
          </cell>
        </row>
        <row r="431">
          <cell r="C431" t="str">
            <v>RLS</v>
          </cell>
          <cell r="I431">
            <v>0.04</v>
          </cell>
        </row>
        <row r="432">
          <cell r="C432" t="str">
            <v>RLS</v>
          </cell>
          <cell r="I432">
            <v>0.41</v>
          </cell>
        </row>
        <row r="433">
          <cell r="C433" t="str">
            <v>RLS</v>
          </cell>
          <cell r="I433">
            <v>0.28999999999999998</v>
          </cell>
        </row>
        <row r="434">
          <cell r="C434" t="str">
            <v>RLS</v>
          </cell>
          <cell r="I434">
            <v>3.61</v>
          </cell>
        </row>
        <row r="435">
          <cell r="C435" t="str">
            <v>RLS</v>
          </cell>
          <cell r="I435">
            <v>0</v>
          </cell>
        </row>
        <row r="436">
          <cell r="C436" t="str">
            <v>RLS</v>
          </cell>
          <cell r="I436">
            <v>0.05</v>
          </cell>
        </row>
        <row r="437">
          <cell r="C437" t="str">
            <v>RLS</v>
          </cell>
          <cell r="I437">
            <v>0.26</v>
          </cell>
        </row>
        <row r="438">
          <cell r="C438" t="str">
            <v>RLS</v>
          </cell>
          <cell r="I438">
            <v>0.16</v>
          </cell>
        </row>
        <row r="439">
          <cell r="C439" t="str">
            <v>RLS</v>
          </cell>
          <cell r="I439">
            <v>21.04</v>
          </cell>
        </row>
        <row r="440">
          <cell r="C440" t="str">
            <v>RLS</v>
          </cell>
          <cell r="I440">
            <v>13.94</v>
          </cell>
        </row>
        <row r="441">
          <cell r="C441" t="str">
            <v>RLS</v>
          </cell>
          <cell r="I441">
            <v>26.34</v>
          </cell>
        </row>
        <row r="442">
          <cell r="C442" t="str">
            <v>RLS</v>
          </cell>
          <cell r="I442">
            <v>0.19</v>
          </cell>
        </row>
        <row r="443">
          <cell r="C443" t="str">
            <v>RLS</v>
          </cell>
          <cell r="I443">
            <v>0.04</v>
          </cell>
        </row>
        <row r="444">
          <cell r="C444" t="str">
            <v>RLS</v>
          </cell>
          <cell r="I444">
            <v>3.98</v>
          </cell>
        </row>
        <row r="445">
          <cell r="C445" t="str">
            <v>RLS</v>
          </cell>
          <cell r="I445">
            <v>5.34</v>
          </cell>
        </row>
        <row r="446">
          <cell r="C446" t="str">
            <v>RLS</v>
          </cell>
          <cell r="I446">
            <v>0</v>
          </cell>
        </row>
        <row r="447">
          <cell r="C447" t="str">
            <v>RLS</v>
          </cell>
          <cell r="I447">
            <v>0</v>
          </cell>
        </row>
        <row r="448">
          <cell r="C448" t="str">
            <v>RLS</v>
          </cell>
          <cell r="I448">
            <v>1.88</v>
          </cell>
        </row>
        <row r="449">
          <cell r="C449" t="str">
            <v>RLS</v>
          </cell>
          <cell r="I449">
            <v>1</v>
          </cell>
        </row>
        <row r="450">
          <cell r="C450" t="str">
            <v>RLS</v>
          </cell>
          <cell r="I450">
            <v>12.25</v>
          </cell>
        </row>
        <row r="451">
          <cell r="C451" t="str">
            <v>RLS</v>
          </cell>
          <cell r="I451">
            <v>0.08</v>
          </cell>
        </row>
        <row r="452">
          <cell r="C452" t="str">
            <v>RLS</v>
          </cell>
          <cell r="I452">
            <v>55.04</v>
          </cell>
        </row>
        <row r="453">
          <cell r="C453" t="str">
            <v>RLS</v>
          </cell>
          <cell r="I453">
            <v>1.52</v>
          </cell>
        </row>
        <row r="454">
          <cell r="C454" t="str">
            <v>RLS</v>
          </cell>
          <cell r="I454">
            <v>2.29</v>
          </cell>
        </row>
        <row r="455">
          <cell r="C455" t="str">
            <v>RLS</v>
          </cell>
          <cell r="I455">
            <v>5.22</v>
          </cell>
        </row>
        <row r="456">
          <cell r="C456" t="str">
            <v>RLS</v>
          </cell>
          <cell r="I456">
            <v>0.1</v>
          </cell>
        </row>
        <row r="457">
          <cell r="C457" t="str">
            <v>RLS</v>
          </cell>
          <cell r="I457">
            <v>0.1</v>
          </cell>
        </row>
        <row r="458">
          <cell r="C458" t="str">
            <v>RLS</v>
          </cell>
          <cell r="I458">
            <v>0.11</v>
          </cell>
        </row>
        <row r="459">
          <cell r="C459" t="str">
            <v>RLS</v>
          </cell>
          <cell r="I459">
            <v>1.26</v>
          </cell>
        </row>
        <row r="460">
          <cell r="C460" t="str">
            <v>RLS</v>
          </cell>
          <cell r="I460">
            <v>0.36</v>
          </cell>
        </row>
        <row r="461">
          <cell r="C461" t="str">
            <v>RLS</v>
          </cell>
          <cell r="I461">
            <v>0.08</v>
          </cell>
        </row>
        <row r="462">
          <cell r="C462" t="str">
            <v>DSK</v>
          </cell>
          <cell r="I462">
            <v>0.14000000000000001</v>
          </cell>
        </row>
        <row r="463">
          <cell r="C463" t="str">
            <v>DSK</v>
          </cell>
          <cell r="I463">
            <v>0</v>
          </cell>
        </row>
        <row r="464">
          <cell r="C464" t="str">
            <v>LS</v>
          </cell>
          <cell r="I464">
            <v>6.6</v>
          </cell>
        </row>
        <row r="465">
          <cell r="C465" t="str">
            <v>LS</v>
          </cell>
          <cell r="I465">
            <v>55.89</v>
          </cell>
        </row>
        <row r="466">
          <cell r="C466" t="str">
            <v>LS</v>
          </cell>
          <cell r="I466">
            <v>3.85</v>
          </cell>
        </row>
        <row r="467">
          <cell r="C467" t="str">
            <v>LS</v>
          </cell>
          <cell r="I467">
            <v>0.75</v>
          </cell>
        </row>
        <row r="468">
          <cell r="C468" t="str">
            <v>LS</v>
          </cell>
          <cell r="I468">
            <v>53.31</v>
          </cell>
        </row>
        <row r="469">
          <cell r="C469" t="str">
            <v>LS</v>
          </cell>
          <cell r="I469">
            <v>1.08</v>
          </cell>
        </row>
        <row r="470">
          <cell r="C470" t="str">
            <v>LS</v>
          </cell>
          <cell r="I470">
            <v>2.38</v>
          </cell>
        </row>
        <row r="471">
          <cell r="C471" t="str">
            <v>LS</v>
          </cell>
          <cell r="I471">
            <v>0.6</v>
          </cell>
        </row>
        <row r="472">
          <cell r="C472" t="str">
            <v>LS</v>
          </cell>
          <cell r="I472">
            <v>0.4</v>
          </cell>
        </row>
        <row r="473">
          <cell r="C473" t="str">
            <v>LS</v>
          </cell>
          <cell r="I473">
            <v>1.67</v>
          </cell>
        </row>
        <row r="474">
          <cell r="C474" t="str">
            <v>LS</v>
          </cell>
          <cell r="I474">
            <v>6.76</v>
          </cell>
        </row>
        <row r="475">
          <cell r="C475" t="str">
            <v>LS</v>
          </cell>
          <cell r="I475">
            <v>0.23</v>
          </cell>
        </row>
        <row r="476">
          <cell r="C476" t="str">
            <v>LS</v>
          </cell>
          <cell r="I476">
            <v>2.37</v>
          </cell>
        </row>
        <row r="477">
          <cell r="C477" t="str">
            <v>LS</v>
          </cell>
          <cell r="I477">
            <v>-0.02</v>
          </cell>
        </row>
        <row r="478">
          <cell r="C478" t="str">
            <v>LS</v>
          </cell>
          <cell r="I478">
            <v>1.05</v>
          </cell>
        </row>
        <row r="479">
          <cell r="C479" t="str">
            <v>LS</v>
          </cell>
          <cell r="I479">
            <v>1.59</v>
          </cell>
        </row>
        <row r="480">
          <cell r="C480" t="str">
            <v>LS</v>
          </cell>
          <cell r="I480">
            <v>5.01</v>
          </cell>
        </row>
        <row r="481">
          <cell r="C481" t="str">
            <v>LS</v>
          </cell>
          <cell r="I481">
            <v>6.45</v>
          </cell>
        </row>
        <row r="482">
          <cell r="C482" t="str">
            <v>LS</v>
          </cell>
          <cell r="I482">
            <v>0.39</v>
          </cell>
        </row>
        <row r="483">
          <cell r="C483" t="str">
            <v>LS</v>
          </cell>
          <cell r="I483">
            <v>1.35</v>
          </cell>
        </row>
        <row r="484">
          <cell r="C484" t="str">
            <v>LS</v>
          </cell>
          <cell r="I484">
            <v>0.27</v>
          </cell>
        </row>
        <row r="485">
          <cell r="C485" t="str">
            <v>LS</v>
          </cell>
          <cell r="I485">
            <v>5.46</v>
          </cell>
        </row>
        <row r="486">
          <cell r="C486" t="str">
            <v>LS</v>
          </cell>
          <cell r="I486">
            <v>0.01</v>
          </cell>
        </row>
        <row r="487">
          <cell r="C487" t="str">
            <v>LS</v>
          </cell>
          <cell r="I487">
            <v>0.33</v>
          </cell>
        </row>
        <row r="488">
          <cell r="C488" t="str">
            <v>LS</v>
          </cell>
          <cell r="I488">
            <v>0</v>
          </cell>
        </row>
        <row r="489">
          <cell r="C489" t="str">
            <v>LS</v>
          </cell>
          <cell r="I489">
            <v>0</v>
          </cell>
        </row>
        <row r="490">
          <cell r="C490" t="str">
            <v>LS</v>
          </cell>
          <cell r="I490">
            <v>0.08</v>
          </cell>
        </row>
        <row r="491">
          <cell r="C491" t="str">
            <v>LS</v>
          </cell>
          <cell r="I491">
            <v>0</v>
          </cell>
        </row>
        <row r="492">
          <cell r="C492" t="str">
            <v>LS</v>
          </cell>
          <cell r="I492">
            <v>0</v>
          </cell>
        </row>
        <row r="493">
          <cell r="C493" t="str">
            <v>LS</v>
          </cell>
          <cell r="I493">
            <v>0</v>
          </cell>
        </row>
        <row r="494">
          <cell r="C494" t="str">
            <v>LS</v>
          </cell>
          <cell r="I494">
            <v>11.03</v>
          </cell>
        </row>
        <row r="495">
          <cell r="C495" t="str">
            <v>LS</v>
          </cell>
          <cell r="I495">
            <v>21.85</v>
          </cell>
        </row>
        <row r="496">
          <cell r="C496" t="str">
            <v>LS</v>
          </cell>
          <cell r="I496">
            <v>8.7799999999999994</v>
          </cell>
        </row>
        <row r="497">
          <cell r="C497" t="str">
            <v>LS</v>
          </cell>
          <cell r="I497">
            <v>1.04</v>
          </cell>
        </row>
        <row r="498">
          <cell r="C498" t="str">
            <v>LS</v>
          </cell>
          <cell r="I498">
            <v>35.479999999999997</v>
          </cell>
        </row>
        <row r="499">
          <cell r="C499" t="str">
            <v>LS</v>
          </cell>
          <cell r="I499">
            <v>26.7</v>
          </cell>
        </row>
        <row r="500">
          <cell r="C500" t="str">
            <v>LS</v>
          </cell>
          <cell r="I500">
            <v>0.06</v>
          </cell>
        </row>
        <row r="501">
          <cell r="C501" t="str">
            <v>LS</v>
          </cell>
          <cell r="I501">
            <v>0.19</v>
          </cell>
        </row>
        <row r="502">
          <cell r="C502" t="str">
            <v>LS</v>
          </cell>
          <cell r="I502">
            <v>0.2</v>
          </cell>
        </row>
        <row r="503">
          <cell r="C503" t="str">
            <v>LS</v>
          </cell>
          <cell r="I503">
            <v>1.69</v>
          </cell>
        </row>
        <row r="504">
          <cell r="C504" t="str">
            <v>LS</v>
          </cell>
          <cell r="I504">
            <v>0.16</v>
          </cell>
        </row>
        <row r="505">
          <cell r="C505" t="str">
            <v>LS</v>
          </cell>
          <cell r="I505">
            <v>0.15</v>
          </cell>
        </row>
        <row r="506">
          <cell r="C506" t="str">
            <v>LS</v>
          </cell>
          <cell r="I506">
            <v>0.02</v>
          </cell>
        </row>
        <row r="507">
          <cell r="C507" t="str">
            <v>LS</v>
          </cell>
          <cell r="I507">
            <v>0</v>
          </cell>
        </row>
        <row r="508">
          <cell r="C508" t="str">
            <v>LS</v>
          </cell>
          <cell r="I508">
            <v>2.2999999999999998</v>
          </cell>
        </row>
        <row r="509">
          <cell r="C509" t="str">
            <v>LS</v>
          </cell>
          <cell r="I509">
            <v>0.32</v>
          </cell>
        </row>
        <row r="510">
          <cell r="C510" t="str">
            <v>LS</v>
          </cell>
          <cell r="I510">
            <v>0.02</v>
          </cell>
        </row>
        <row r="511">
          <cell r="C511" t="str">
            <v>LS</v>
          </cell>
          <cell r="I511">
            <v>5.16</v>
          </cell>
        </row>
        <row r="512">
          <cell r="C512" t="str">
            <v>LS</v>
          </cell>
          <cell r="I512">
            <v>0.56000000000000005</v>
          </cell>
        </row>
        <row r="513">
          <cell r="C513" t="str">
            <v>LS</v>
          </cell>
          <cell r="I513">
            <v>0</v>
          </cell>
        </row>
        <row r="514">
          <cell r="C514" t="str">
            <v>LS</v>
          </cell>
          <cell r="I514">
            <v>0</v>
          </cell>
        </row>
        <row r="515">
          <cell r="C515" t="str">
            <v>LS</v>
          </cell>
          <cell r="I515">
            <v>0.36</v>
          </cell>
        </row>
        <row r="516">
          <cell r="C516" t="str">
            <v>LS</v>
          </cell>
          <cell r="I516">
            <v>-0.04</v>
          </cell>
        </row>
        <row r="517">
          <cell r="C517" t="str">
            <v>LS</v>
          </cell>
          <cell r="I517">
            <v>-0.1</v>
          </cell>
        </row>
        <row r="518">
          <cell r="C518" t="str">
            <v>LS</v>
          </cell>
          <cell r="I518">
            <v>0.08</v>
          </cell>
        </row>
        <row r="519">
          <cell r="C519" t="str">
            <v>LS</v>
          </cell>
          <cell r="I519">
            <v>0.52</v>
          </cell>
        </row>
        <row r="520">
          <cell r="C520" t="str">
            <v>RLS</v>
          </cell>
          <cell r="I520">
            <v>0</v>
          </cell>
        </row>
        <row r="521">
          <cell r="C521" t="str">
            <v>RLS</v>
          </cell>
          <cell r="I521">
            <v>0</v>
          </cell>
        </row>
        <row r="522">
          <cell r="C522" t="str">
            <v>RLS</v>
          </cell>
          <cell r="I522">
            <v>-0.15</v>
          </cell>
        </row>
        <row r="523">
          <cell r="C523" t="str">
            <v>RLS</v>
          </cell>
          <cell r="I523">
            <v>0</v>
          </cell>
        </row>
        <row r="524">
          <cell r="C524" t="str">
            <v>RLS</v>
          </cell>
          <cell r="I524">
            <v>0</v>
          </cell>
        </row>
        <row r="525">
          <cell r="C525" t="str">
            <v>RLS</v>
          </cell>
          <cell r="I525">
            <v>0</v>
          </cell>
        </row>
        <row r="526">
          <cell r="C526" t="str">
            <v>RLS</v>
          </cell>
          <cell r="I526">
            <v>0</v>
          </cell>
        </row>
        <row r="527">
          <cell r="C527" t="str">
            <v>RLS</v>
          </cell>
          <cell r="I527">
            <v>0</v>
          </cell>
        </row>
        <row r="528">
          <cell r="C528" t="str">
            <v>RLS</v>
          </cell>
          <cell r="I528">
            <v>0</v>
          </cell>
        </row>
        <row r="529">
          <cell r="C529" t="str">
            <v>RLS</v>
          </cell>
          <cell r="I529">
            <v>0</v>
          </cell>
        </row>
        <row r="530">
          <cell r="C530" t="str">
            <v>RLS</v>
          </cell>
          <cell r="I530">
            <v>0</v>
          </cell>
        </row>
        <row r="531">
          <cell r="C531" t="str">
            <v>RLS</v>
          </cell>
          <cell r="I531">
            <v>0</v>
          </cell>
        </row>
        <row r="532">
          <cell r="C532" t="str">
            <v>RLS</v>
          </cell>
          <cell r="I532">
            <v>0</v>
          </cell>
        </row>
        <row r="533">
          <cell r="C533" t="str">
            <v>RLS</v>
          </cell>
          <cell r="I533">
            <v>0</v>
          </cell>
        </row>
        <row r="534">
          <cell r="C534" t="str">
            <v>RLS</v>
          </cell>
          <cell r="I534">
            <v>0</v>
          </cell>
        </row>
        <row r="535">
          <cell r="C535" t="str">
            <v>RLS</v>
          </cell>
          <cell r="I535">
            <v>0</v>
          </cell>
        </row>
        <row r="536">
          <cell r="C536" t="str">
            <v>RLS</v>
          </cell>
          <cell r="I536">
            <v>0</v>
          </cell>
        </row>
        <row r="537">
          <cell r="C537" t="str">
            <v>RLS</v>
          </cell>
          <cell r="I537">
            <v>0</v>
          </cell>
        </row>
        <row r="538">
          <cell r="C538" t="str">
            <v>RLS</v>
          </cell>
          <cell r="I538">
            <v>0</v>
          </cell>
        </row>
        <row r="539">
          <cell r="C539" t="str">
            <v>RLS</v>
          </cell>
          <cell r="I539">
            <v>0</v>
          </cell>
        </row>
        <row r="540">
          <cell r="C540" t="str">
            <v>RLS</v>
          </cell>
          <cell r="I540">
            <v>-0.01</v>
          </cell>
        </row>
        <row r="541">
          <cell r="C541" t="str">
            <v>RLS</v>
          </cell>
          <cell r="I541">
            <v>0</v>
          </cell>
        </row>
        <row r="542">
          <cell r="C542" t="str">
            <v>RLS</v>
          </cell>
          <cell r="I542">
            <v>0</v>
          </cell>
        </row>
        <row r="543">
          <cell r="C543" t="str">
            <v>RLS</v>
          </cell>
          <cell r="I543">
            <v>0</v>
          </cell>
        </row>
        <row r="544">
          <cell r="C544" t="str">
            <v>RLS</v>
          </cell>
          <cell r="I544">
            <v>0</v>
          </cell>
        </row>
        <row r="545">
          <cell r="C545" t="str">
            <v>RLS</v>
          </cell>
          <cell r="I545">
            <v>0</v>
          </cell>
        </row>
        <row r="546">
          <cell r="C546" t="str">
            <v>RLS</v>
          </cell>
          <cell r="I546">
            <v>0</v>
          </cell>
        </row>
        <row r="547">
          <cell r="C547" t="str">
            <v>RLS</v>
          </cell>
          <cell r="I547">
            <v>0</v>
          </cell>
        </row>
        <row r="548">
          <cell r="C548" t="str">
            <v>RLS</v>
          </cell>
          <cell r="I548">
            <v>0</v>
          </cell>
        </row>
        <row r="549">
          <cell r="C549" t="str">
            <v>RLS</v>
          </cell>
          <cell r="I549">
            <v>0</v>
          </cell>
        </row>
        <row r="550">
          <cell r="C550" t="str">
            <v>RLS</v>
          </cell>
          <cell r="I550">
            <v>0</v>
          </cell>
        </row>
        <row r="551">
          <cell r="C551" t="str">
            <v>RLS</v>
          </cell>
          <cell r="I551">
            <v>0</v>
          </cell>
        </row>
        <row r="552">
          <cell r="C552" t="str">
            <v>RLS</v>
          </cell>
          <cell r="I552">
            <v>0</v>
          </cell>
        </row>
        <row r="553">
          <cell r="C553" t="str">
            <v>RLS</v>
          </cell>
          <cell r="I553">
            <v>0</v>
          </cell>
        </row>
        <row r="554">
          <cell r="C554" t="str">
            <v>RLS</v>
          </cell>
          <cell r="I554">
            <v>0</v>
          </cell>
        </row>
        <row r="555">
          <cell r="C555" t="str">
            <v>RLS</v>
          </cell>
          <cell r="I555">
            <v>0</v>
          </cell>
        </row>
        <row r="556">
          <cell r="C556" t="str">
            <v>RLS</v>
          </cell>
          <cell r="I556">
            <v>0</v>
          </cell>
        </row>
        <row r="557">
          <cell r="C557" t="str">
            <v>RLS</v>
          </cell>
          <cell r="I557">
            <v>0</v>
          </cell>
        </row>
        <row r="558">
          <cell r="C558" t="str">
            <v>RLS</v>
          </cell>
          <cell r="I558">
            <v>0</v>
          </cell>
        </row>
        <row r="559">
          <cell r="C559" t="str">
            <v>RLS</v>
          </cell>
          <cell r="I559">
            <v>0</v>
          </cell>
        </row>
        <row r="560">
          <cell r="C560" t="str">
            <v>RLS</v>
          </cell>
          <cell r="I560">
            <v>0</v>
          </cell>
        </row>
        <row r="561">
          <cell r="C561" t="str">
            <v>RLS</v>
          </cell>
          <cell r="I561">
            <v>0</v>
          </cell>
        </row>
        <row r="562">
          <cell r="C562" t="str">
            <v>RLS</v>
          </cell>
          <cell r="I562">
            <v>0</v>
          </cell>
        </row>
        <row r="563">
          <cell r="C563" t="str">
            <v>RLS</v>
          </cell>
          <cell r="I563">
            <v>0</v>
          </cell>
        </row>
        <row r="564">
          <cell r="C564" t="str">
            <v>RLS</v>
          </cell>
          <cell r="I564">
            <v>0</v>
          </cell>
        </row>
        <row r="565">
          <cell r="C565" t="str">
            <v>RLS</v>
          </cell>
          <cell r="I565">
            <v>0</v>
          </cell>
        </row>
        <row r="566">
          <cell r="C566" t="str">
            <v>RLS</v>
          </cell>
          <cell r="I566">
            <v>0</v>
          </cell>
        </row>
        <row r="567">
          <cell r="C567" t="str">
            <v>RLS</v>
          </cell>
          <cell r="I567">
            <v>0</v>
          </cell>
        </row>
        <row r="568">
          <cell r="C568" t="str">
            <v>RLS</v>
          </cell>
          <cell r="I568">
            <v>0</v>
          </cell>
        </row>
        <row r="569">
          <cell r="C569" t="str">
            <v>RLS</v>
          </cell>
          <cell r="I569">
            <v>0.13</v>
          </cell>
        </row>
        <row r="570">
          <cell r="C570" t="str">
            <v>RLS</v>
          </cell>
          <cell r="I570">
            <v>0</v>
          </cell>
        </row>
        <row r="571">
          <cell r="C571" t="str">
            <v>RLS</v>
          </cell>
          <cell r="I571">
            <v>0</v>
          </cell>
        </row>
        <row r="572">
          <cell r="C572" t="str">
            <v>RLS</v>
          </cell>
          <cell r="I572">
            <v>-0.24</v>
          </cell>
        </row>
        <row r="573">
          <cell r="C573" t="str">
            <v>RLS</v>
          </cell>
          <cell r="I573">
            <v>0</v>
          </cell>
        </row>
        <row r="574">
          <cell r="C574" t="str">
            <v>RLS</v>
          </cell>
          <cell r="I574">
            <v>0</v>
          </cell>
        </row>
        <row r="575">
          <cell r="C575" t="str">
            <v>RLS</v>
          </cell>
          <cell r="I575">
            <v>0</v>
          </cell>
        </row>
        <row r="576">
          <cell r="C576" t="str">
            <v>RLS</v>
          </cell>
          <cell r="I576">
            <v>0</v>
          </cell>
        </row>
        <row r="577">
          <cell r="C577" t="str">
            <v>RLS</v>
          </cell>
          <cell r="I577">
            <v>0</v>
          </cell>
        </row>
        <row r="578">
          <cell r="C578" t="str">
            <v>RLS</v>
          </cell>
          <cell r="I578">
            <v>0</v>
          </cell>
        </row>
        <row r="579">
          <cell r="C579" t="str">
            <v>RLS</v>
          </cell>
          <cell r="I579">
            <v>0</v>
          </cell>
        </row>
        <row r="580">
          <cell r="C580" t="str">
            <v>RLS</v>
          </cell>
          <cell r="I580">
            <v>0</v>
          </cell>
        </row>
        <row r="581">
          <cell r="C581" t="str">
            <v>RLS</v>
          </cell>
          <cell r="I581">
            <v>0</v>
          </cell>
        </row>
        <row r="582">
          <cell r="C582" t="str">
            <v>RLS</v>
          </cell>
          <cell r="I582">
            <v>0</v>
          </cell>
        </row>
        <row r="583">
          <cell r="C583" t="str">
            <v>RLS</v>
          </cell>
          <cell r="I583">
            <v>0</v>
          </cell>
        </row>
        <row r="584">
          <cell r="C584" t="str">
            <v>RLS</v>
          </cell>
          <cell r="I584">
            <v>0</v>
          </cell>
        </row>
        <row r="585">
          <cell r="C585" t="str">
            <v>RLS</v>
          </cell>
          <cell r="I585">
            <v>0</v>
          </cell>
        </row>
        <row r="586">
          <cell r="C586" t="str">
            <v>RLS</v>
          </cell>
          <cell r="I586">
            <v>0</v>
          </cell>
        </row>
        <row r="587">
          <cell r="C587" t="str">
            <v>RLS</v>
          </cell>
          <cell r="I587">
            <v>0</v>
          </cell>
        </row>
        <row r="588">
          <cell r="C588" t="str">
            <v>RLS</v>
          </cell>
          <cell r="I588">
            <v>0</v>
          </cell>
        </row>
        <row r="589">
          <cell r="C589" t="str">
            <v>RLS</v>
          </cell>
          <cell r="I589">
            <v>0</v>
          </cell>
        </row>
        <row r="590">
          <cell r="C590" t="str">
            <v>RLS</v>
          </cell>
          <cell r="I590">
            <v>0</v>
          </cell>
        </row>
        <row r="591">
          <cell r="C591" t="str">
            <v>RLS</v>
          </cell>
          <cell r="I591">
            <v>0</v>
          </cell>
        </row>
        <row r="592">
          <cell r="C592" t="str">
            <v>RLS</v>
          </cell>
          <cell r="I592">
            <v>0</v>
          </cell>
        </row>
        <row r="593">
          <cell r="C593" t="str">
            <v>RLS</v>
          </cell>
          <cell r="I593">
            <v>0</v>
          </cell>
        </row>
        <row r="594">
          <cell r="C594" t="str">
            <v>RLS</v>
          </cell>
          <cell r="I594">
            <v>0</v>
          </cell>
        </row>
        <row r="595">
          <cell r="C595" t="str">
            <v>RLS</v>
          </cell>
          <cell r="I595">
            <v>0</v>
          </cell>
        </row>
        <row r="596">
          <cell r="C596" t="str">
            <v>RLS</v>
          </cell>
          <cell r="I596">
            <v>0</v>
          </cell>
        </row>
        <row r="597">
          <cell r="C597" t="str">
            <v>RLS</v>
          </cell>
          <cell r="I597">
            <v>0</v>
          </cell>
        </row>
        <row r="598">
          <cell r="C598" t="str">
            <v>RLS</v>
          </cell>
          <cell r="I598">
            <v>0</v>
          </cell>
        </row>
        <row r="599">
          <cell r="C599" t="str">
            <v>RLS</v>
          </cell>
          <cell r="I599">
            <v>0</v>
          </cell>
        </row>
        <row r="600">
          <cell r="C600" t="str">
            <v>RLS</v>
          </cell>
          <cell r="I600">
            <v>0</v>
          </cell>
        </row>
        <row r="601">
          <cell r="C601" t="str">
            <v>RLS</v>
          </cell>
          <cell r="I601">
            <v>0</v>
          </cell>
        </row>
        <row r="602">
          <cell r="C602" t="str">
            <v>RLS</v>
          </cell>
          <cell r="I602">
            <v>0</v>
          </cell>
        </row>
        <row r="603">
          <cell r="C603" t="str">
            <v>RLS</v>
          </cell>
          <cell r="I603">
            <v>0</v>
          </cell>
        </row>
        <row r="604">
          <cell r="C604" t="str">
            <v>RLS</v>
          </cell>
          <cell r="I604">
            <v>0</v>
          </cell>
        </row>
        <row r="605">
          <cell r="C605" t="str">
            <v>RLS</v>
          </cell>
          <cell r="I605">
            <v>0</v>
          </cell>
        </row>
        <row r="606">
          <cell r="C606" t="str">
            <v>RLS</v>
          </cell>
          <cell r="I606">
            <v>0</v>
          </cell>
        </row>
        <row r="607">
          <cell r="C607" t="str">
            <v>RLS</v>
          </cell>
          <cell r="I607">
            <v>0</v>
          </cell>
        </row>
        <row r="608">
          <cell r="C608" t="str">
            <v>RLS</v>
          </cell>
          <cell r="I608">
            <v>0</v>
          </cell>
        </row>
        <row r="609">
          <cell r="C609" t="str">
            <v>RLS</v>
          </cell>
          <cell r="I609">
            <v>0</v>
          </cell>
        </row>
        <row r="610">
          <cell r="C610" t="str">
            <v>RLS</v>
          </cell>
          <cell r="I610">
            <v>0</v>
          </cell>
        </row>
        <row r="611">
          <cell r="C611" t="str">
            <v>RLS</v>
          </cell>
          <cell r="I611">
            <v>0</v>
          </cell>
        </row>
        <row r="612">
          <cell r="C612" t="str">
            <v>RLS</v>
          </cell>
          <cell r="I612">
            <v>0.43</v>
          </cell>
        </row>
        <row r="613">
          <cell r="C613" t="str">
            <v>RLS</v>
          </cell>
          <cell r="I613">
            <v>24.69</v>
          </cell>
        </row>
        <row r="614">
          <cell r="C614" t="str">
            <v>RLS</v>
          </cell>
          <cell r="I614">
            <v>11.6</v>
          </cell>
        </row>
        <row r="615">
          <cell r="C615" t="str">
            <v>RLS</v>
          </cell>
          <cell r="I615">
            <v>7.54</v>
          </cell>
        </row>
        <row r="616">
          <cell r="C616" t="str">
            <v>RLS</v>
          </cell>
          <cell r="I616">
            <v>1.87</v>
          </cell>
        </row>
        <row r="617">
          <cell r="C617" t="str">
            <v>RLS</v>
          </cell>
          <cell r="I617">
            <v>0.26</v>
          </cell>
        </row>
        <row r="618">
          <cell r="C618" t="str">
            <v>RLS</v>
          </cell>
          <cell r="I618">
            <v>4.68</v>
          </cell>
        </row>
        <row r="619">
          <cell r="C619" t="str">
            <v>RLS</v>
          </cell>
          <cell r="I619">
            <v>3.5</v>
          </cell>
        </row>
        <row r="620">
          <cell r="C620" t="str">
            <v>RLS</v>
          </cell>
          <cell r="I620">
            <v>0.82</v>
          </cell>
        </row>
        <row r="621">
          <cell r="C621" t="str">
            <v>RLS</v>
          </cell>
          <cell r="I621">
            <v>3.7</v>
          </cell>
        </row>
        <row r="622">
          <cell r="C622" t="str">
            <v>RLS</v>
          </cell>
          <cell r="I622">
            <v>7.5</v>
          </cell>
        </row>
        <row r="623">
          <cell r="C623" t="str">
            <v>RLS</v>
          </cell>
          <cell r="I623">
            <v>15.32</v>
          </cell>
        </row>
        <row r="624">
          <cell r="C624" t="str">
            <v>RLS</v>
          </cell>
          <cell r="I624">
            <v>57.8</v>
          </cell>
        </row>
        <row r="625">
          <cell r="C625" t="str">
            <v>RLS</v>
          </cell>
          <cell r="I625">
            <v>0.38</v>
          </cell>
        </row>
        <row r="626">
          <cell r="C626" t="str">
            <v>RLS</v>
          </cell>
          <cell r="I626">
            <v>0.98</v>
          </cell>
        </row>
        <row r="627">
          <cell r="C627" t="str">
            <v>RLS</v>
          </cell>
          <cell r="I627">
            <v>4.88</v>
          </cell>
        </row>
        <row r="628">
          <cell r="C628" t="str">
            <v>RLS</v>
          </cell>
          <cell r="I628">
            <v>0.79</v>
          </cell>
        </row>
        <row r="629">
          <cell r="C629" t="str">
            <v>RLS</v>
          </cell>
          <cell r="I629">
            <v>11.94</v>
          </cell>
        </row>
        <row r="630">
          <cell r="C630" t="str">
            <v>RLS</v>
          </cell>
          <cell r="I630">
            <v>0</v>
          </cell>
        </row>
        <row r="631">
          <cell r="C631" t="str">
            <v>RLS</v>
          </cell>
          <cell r="I631">
            <v>0</v>
          </cell>
        </row>
        <row r="632">
          <cell r="C632" t="str">
            <v>RLS</v>
          </cell>
          <cell r="I632">
            <v>0</v>
          </cell>
        </row>
        <row r="633">
          <cell r="C633" t="str">
            <v>RLS</v>
          </cell>
          <cell r="I633">
            <v>0.73</v>
          </cell>
        </row>
        <row r="634">
          <cell r="C634" t="str">
            <v>RLS</v>
          </cell>
          <cell r="I634">
            <v>0.47</v>
          </cell>
        </row>
        <row r="635">
          <cell r="C635" t="str">
            <v>RLS</v>
          </cell>
          <cell r="I635">
            <v>0.33</v>
          </cell>
        </row>
        <row r="636">
          <cell r="C636" t="str">
            <v>RLS</v>
          </cell>
          <cell r="I636">
            <v>16.89</v>
          </cell>
        </row>
        <row r="637">
          <cell r="C637" t="str">
            <v>RLS</v>
          </cell>
          <cell r="I637">
            <v>0</v>
          </cell>
        </row>
        <row r="638">
          <cell r="C638" t="str">
            <v>RLS</v>
          </cell>
          <cell r="I638">
            <v>1.4</v>
          </cell>
        </row>
        <row r="639">
          <cell r="C639" t="str">
            <v>RLS</v>
          </cell>
          <cell r="I639">
            <v>1.83</v>
          </cell>
        </row>
        <row r="640">
          <cell r="C640" t="str">
            <v>RLS</v>
          </cell>
          <cell r="I640">
            <v>0.22</v>
          </cell>
        </row>
        <row r="641">
          <cell r="C641" t="str">
            <v>RLS</v>
          </cell>
          <cell r="I641">
            <v>5.22</v>
          </cell>
        </row>
        <row r="642">
          <cell r="C642" t="str">
            <v>RLS</v>
          </cell>
          <cell r="I642">
            <v>7.48</v>
          </cell>
        </row>
        <row r="643">
          <cell r="C643" t="str">
            <v>RLS</v>
          </cell>
          <cell r="I643">
            <v>30.58</v>
          </cell>
        </row>
        <row r="644">
          <cell r="C644" t="str">
            <v>RLS</v>
          </cell>
          <cell r="I644">
            <v>138.30000000000001</v>
          </cell>
        </row>
        <row r="645">
          <cell r="C645" t="str">
            <v>RLS</v>
          </cell>
          <cell r="I645">
            <v>9.36</v>
          </cell>
        </row>
        <row r="646">
          <cell r="C646" t="str">
            <v>RLS</v>
          </cell>
          <cell r="I646">
            <v>29.56</v>
          </cell>
        </row>
        <row r="647">
          <cell r="C647" t="str">
            <v>RLS</v>
          </cell>
          <cell r="I647">
            <v>12.07</v>
          </cell>
        </row>
        <row r="648">
          <cell r="C648" t="str">
            <v>RLS</v>
          </cell>
          <cell r="I648">
            <v>2.09</v>
          </cell>
        </row>
        <row r="649">
          <cell r="C649" t="str">
            <v>RLS</v>
          </cell>
          <cell r="I649">
            <v>90.43</v>
          </cell>
        </row>
        <row r="650">
          <cell r="C650" t="str">
            <v>RLS</v>
          </cell>
          <cell r="I650">
            <v>3.62</v>
          </cell>
        </row>
        <row r="651">
          <cell r="C651" t="str">
            <v>RLS</v>
          </cell>
          <cell r="I651">
            <v>11.52</v>
          </cell>
        </row>
        <row r="652">
          <cell r="C652" t="str">
            <v>RLS</v>
          </cell>
          <cell r="I652">
            <v>9.14</v>
          </cell>
        </row>
        <row r="653">
          <cell r="C653" t="str">
            <v>RLS</v>
          </cell>
          <cell r="I653">
            <v>0.75</v>
          </cell>
        </row>
        <row r="654">
          <cell r="C654" t="str">
            <v>RLS</v>
          </cell>
          <cell r="I654">
            <v>0.45</v>
          </cell>
        </row>
        <row r="655">
          <cell r="C655" t="str">
            <v>RLS</v>
          </cell>
          <cell r="I655">
            <v>0.35</v>
          </cell>
        </row>
        <row r="656">
          <cell r="C656" t="str">
            <v>RLS</v>
          </cell>
          <cell r="I656">
            <v>1.37</v>
          </cell>
        </row>
        <row r="657">
          <cell r="C657" t="str">
            <v>RLS</v>
          </cell>
          <cell r="I657">
            <v>0.7</v>
          </cell>
        </row>
        <row r="658">
          <cell r="C658" t="str">
            <v>RLS</v>
          </cell>
          <cell r="I658">
            <v>0.74</v>
          </cell>
        </row>
        <row r="659">
          <cell r="C659" t="str">
            <v>RLS</v>
          </cell>
          <cell r="I659">
            <v>0.41</v>
          </cell>
        </row>
        <row r="660">
          <cell r="C660" t="str">
            <v>RLS</v>
          </cell>
          <cell r="I660">
            <v>21.54</v>
          </cell>
        </row>
        <row r="661">
          <cell r="C661" t="str">
            <v>RLS</v>
          </cell>
          <cell r="I661">
            <v>33.28</v>
          </cell>
        </row>
        <row r="662">
          <cell r="C662" t="str">
            <v>RLS</v>
          </cell>
          <cell r="I662">
            <v>42.37</v>
          </cell>
        </row>
        <row r="663">
          <cell r="C663" t="str">
            <v>RLS</v>
          </cell>
          <cell r="I663">
            <v>0.24</v>
          </cell>
        </row>
        <row r="664">
          <cell r="C664" t="str">
            <v>RLS</v>
          </cell>
          <cell r="I664">
            <v>0.82</v>
          </cell>
        </row>
        <row r="665">
          <cell r="C665" t="str">
            <v>RLS</v>
          </cell>
          <cell r="I665">
            <v>0.64</v>
          </cell>
        </row>
        <row r="666">
          <cell r="C666" t="str">
            <v>RLS</v>
          </cell>
          <cell r="I666">
            <v>9.19</v>
          </cell>
        </row>
        <row r="667">
          <cell r="C667" t="str">
            <v>RLS</v>
          </cell>
          <cell r="I667">
            <v>0.04</v>
          </cell>
        </row>
        <row r="668">
          <cell r="C668" t="str">
            <v>RLS</v>
          </cell>
          <cell r="I668">
            <v>0.18</v>
          </cell>
        </row>
        <row r="669">
          <cell r="C669" t="str">
            <v>RLS</v>
          </cell>
          <cell r="I669">
            <v>73.48</v>
          </cell>
        </row>
        <row r="670">
          <cell r="C670" t="str">
            <v>RLS</v>
          </cell>
          <cell r="I670">
            <v>50.54</v>
          </cell>
        </row>
        <row r="671">
          <cell r="C671" t="str">
            <v>RLS</v>
          </cell>
          <cell r="I671">
            <v>10.5</v>
          </cell>
        </row>
        <row r="672">
          <cell r="C672" t="str">
            <v>RLS</v>
          </cell>
          <cell r="I672">
            <v>6</v>
          </cell>
        </row>
        <row r="673">
          <cell r="C673" t="str">
            <v>RLS</v>
          </cell>
          <cell r="I673">
            <v>-4.33</v>
          </cell>
        </row>
        <row r="674">
          <cell r="C674" t="str">
            <v>RLS</v>
          </cell>
          <cell r="I674">
            <v>3.6</v>
          </cell>
        </row>
        <row r="675">
          <cell r="C675" t="str">
            <v>RLS</v>
          </cell>
          <cell r="I675">
            <v>10.62</v>
          </cell>
        </row>
        <row r="676">
          <cell r="C676" t="str">
            <v>RLS</v>
          </cell>
          <cell r="I676">
            <v>0.61</v>
          </cell>
        </row>
        <row r="677">
          <cell r="C677" t="str">
            <v>RLS</v>
          </cell>
          <cell r="I677">
            <v>0</v>
          </cell>
        </row>
        <row r="678">
          <cell r="C678" t="str">
            <v>RLS</v>
          </cell>
          <cell r="I678">
            <v>0</v>
          </cell>
        </row>
        <row r="679">
          <cell r="C679" t="str">
            <v>RLS</v>
          </cell>
          <cell r="I679">
            <v>0.04</v>
          </cell>
        </row>
        <row r="680">
          <cell r="C680" t="str">
            <v>RLS</v>
          </cell>
          <cell r="I680">
            <v>19.61</v>
          </cell>
        </row>
        <row r="681">
          <cell r="C681" t="str">
            <v>RLS</v>
          </cell>
          <cell r="I681">
            <v>0.12</v>
          </cell>
        </row>
        <row r="682">
          <cell r="C682" t="str">
            <v>RLS</v>
          </cell>
          <cell r="I682">
            <v>16.059999999999999</v>
          </cell>
        </row>
        <row r="683">
          <cell r="C683" t="str">
            <v>RLS</v>
          </cell>
          <cell r="I683">
            <v>0.25</v>
          </cell>
        </row>
        <row r="684">
          <cell r="C684" t="str">
            <v>RLS</v>
          </cell>
          <cell r="I684">
            <v>0</v>
          </cell>
        </row>
        <row r="685">
          <cell r="C685" t="str">
            <v>RLS</v>
          </cell>
          <cell r="I685">
            <v>0</v>
          </cell>
        </row>
        <row r="686">
          <cell r="C686" t="str">
            <v>RLS</v>
          </cell>
          <cell r="I686">
            <v>0</v>
          </cell>
        </row>
        <row r="687">
          <cell r="C687" t="str">
            <v>RLS</v>
          </cell>
          <cell r="I687">
            <v>0.41</v>
          </cell>
        </row>
        <row r="688">
          <cell r="C688" t="str">
            <v>RLS</v>
          </cell>
          <cell r="I688">
            <v>0.17</v>
          </cell>
        </row>
        <row r="689">
          <cell r="C689" t="str">
            <v>RLS</v>
          </cell>
          <cell r="I689">
            <v>0.05</v>
          </cell>
        </row>
        <row r="690">
          <cell r="C690" t="str">
            <v>RLS</v>
          </cell>
          <cell r="I690">
            <v>0.56999999999999995</v>
          </cell>
        </row>
        <row r="691">
          <cell r="C691" t="str">
            <v>RLS</v>
          </cell>
          <cell r="I691">
            <v>0.32</v>
          </cell>
        </row>
        <row r="692">
          <cell r="C692" t="str">
            <v>RLS</v>
          </cell>
          <cell r="I692">
            <v>3.6</v>
          </cell>
        </row>
        <row r="693">
          <cell r="C693" t="str">
            <v>RLS</v>
          </cell>
          <cell r="I693">
            <v>0</v>
          </cell>
        </row>
        <row r="694">
          <cell r="C694" t="str">
            <v>RLS</v>
          </cell>
          <cell r="I694">
            <v>0.03</v>
          </cell>
        </row>
        <row r="695">
          <cell r="C695" t="str">
            <v>RLS</v>
          </cell>
          <cell r="I695">
            <v>0.26</v>
          </cell>
        </row>
        <row r="696">
          <cell r="C696" t="str">
            <v>RLS</v>
          </cell>
          <cell r="I696">
            <v>0.16</v>
          </cell>
        </row>
        <row r="697">
          <cell r="C697" t="str">
            <v>RLS</v>
          </cell>
          <cell r="I697">
            <v>28.12</v>
          </cell>
        </row>
        <row r="698">
          <cell r="C698" t="str">
            <v>RLS</v>
          </cell>
          <cell r="I698">
            <v>14.44</v>
          </cell>
        </row>
        <row r="699">
          <cell r="C699" t="str">
            <v>RLS</v>
          </cell>
          <cell r="I699">
            <v>27.52</v>
          </cell>
        </row>
        <row r="700">
          <cell r="C700" t="str">
            <v>RLS</v>
          </cell>
          <cell r="I700">
            <v>0.19</v>
          </cell>
        </row>
        <row r="701">
          <cell r="C701" t="str">
            <v>RLS</v>
          </cell>
          <cell r="I701">
            <v>0.03</v>
          </cell>
        </row>
        <row r="702">
          <cell r="C702" t="str">
            <v>RLS</v>
          </cell>
          <cell r="I702">
            <v>5.64</v>
          </cell>
        </row>
        <row r="703">
          <cell r="C703" t="str">
            <v>RLS</v>
          </cell>
          <cell r="I703">
            <v>5.56</v>
          </cell>
        </row>
        <row r="704">
          <cell r="C704" t="str">
            <v>RLS</v>
          </cell>
          <cell r="I704">
            <v>0</v>
          </cell>
        </row>
        <row r="705">
          <cell r="C705" t="str">
            <v>RLS</v>
          </cell>
          <cell r="I705">
            <v>0</v>
          </cell>
        </row>
        <row r="706">
          <cell r="C706" t="str">
            <v>RLS</v>
          </cell>
          <cell r="I706">
            <v>1.48</v>
          </cell>
        </row>
        <row r="707">
          <cell r="C707" t="str">
            <v>RLS</v>
          </cell>
          <cell r="I707">
            <v>0.88</v>
          </cell>
        </row>
        <row r="708">
          <cell r="C708" t="str">
            <v>RLS</v>
          </cell>
          <cell r="I708">
            <v>14.18</v>
          </cell>
        </row>
        <row r="709">
          <cell r="C709" t="str">
            <v>RLS</v>
          </cell>
          <cell r="I709">
            <v>0.1</v>
          </cell>
        </row>
        <row r="710">
          <cell r="C710" t="str">
            <v>RLS</v>
          </cell>
          <cell r="I710">
            <v>55.19</v>
          </cell>
        </row>
        <row r="711">
          <cell r="C711" t="str">
            <v>RLS</v>
          </cell>
          <cell r="I711">
            <v>1.51</v>
          </cell>
        </row>
        <row r="712">
          <cell r="C712" t="str">
            <v>RLS</v>
          </cell>
          <cell r="I712">
            <v>2.29</v>
          </cell>
        </row>
        <row r="713">
          <cell r="C713" t="str">
            <v>RLS</v>
          </cell>
          <cell r="I713">
            <v>5.22</v>
          </cell>
        </row>
        <row r="714">
          <cell r="C714" t="str">
            <v>RLS</v>
          </cell>
          <cell r="I714">
            <v>0.1</v>
          </cell>
        </row>
        <row r="715">
          <cell r="C715" t="str">
            <v>RLS</v>
          </cell>
          <cell r="I715">
            <v>0.1</v>
          </cell>
        </row>
        <row r="716">
          <cell r="C716" t="str">
            <v>RLS</v>
          </cell>
          <cell r="I716">
            <v>0.11</v>
          </cell>
        </row>
        <row r="717">
          <cell r="C717" t="str">
            <v>RLS</v>
          </cell>
          <cell r="I717">
            <v>1.26</v>
          </cell>
        </row>
        <row r="718">
          <cell r="C718" t="str">
            <v>RLS</v>
          </cell>
          <cell r="I718">
            <v>0.36</v>
          </cell>
        </row>
        <row r="719">
          <cell r="C719" t="str">
            <v>RLS</v>
          </cell>
          <cell r="I719">
            <v>0.08</v>
          </cell>
        </row>
        <row r="720">
          <cell r="C720" t="str">
            <v>DSK</v>
          </cell>
          <cell r="I720">
            <v>0.14000000000000001</v>
          </cell>
        </row>
        <row r="721">
          <cell r="C721" t="str">
            <v>DSK</v>
          </cell>
          <cell r="I721">
            <v>0</v>
          </cell>
        </row>
        <row r="722">
          <cell r="C722" t="str">
            <v>LS</v>
          </cell>
          <cell r="I722">
            <v>6.27</v>
          </cell>
        </row>
        <row r="723">
          <cell r="C723" t="str">
            <v>LS</v>
          </cell>
          <cell r="I723">
            <v>55.65</v>
          </cell>
        </row>
        <row r="724">
          <cell r="C724" t="str">
            <v>LS</v>
          </cell>
          <cell r="I724">
            <v>3.88</v>
          </cell>
        </row>
        <row r="725">
          <cell r="C725" t="str">
            <v>LS</v>
          </cell>
          <cell r="I725">
            <v>0.72</v>
          </cell>
        </row>
        <row r="726">
          <cell r="C726" t="str">
            <v>LS</v>
          </cell>
          <cell r="I726">
            <v>54.36</v>
          </cell>
        </row>
        <row r="727">
          <cell r="C727" t="str">
            <v>LS</v>
          </cell>
          <cell r="I727">
            <v>1.08</v>
          </cell>
        </row>
        <row r="728">
          <cell r="C728" t="str">
            <v>LS</v>
          </cell>
          <cell r="I728">
            <v>2.38</v>
          </cell>
        </row>
        <row r="729">
          <cell r="C729" t="str">
            <v>LS</v>
          </cell>
          <cell r="I729">
            <v>0.6</v>
          </cell>
        </row>
        <row r="730">
          <cell r="C730" t="str">
            <v>LS</v>
          </cell>
          <cell r="I730">
            <v>3.04</v>
          </cell>
        </row>
        <row r="731">
          <cell r="C731" t="str">
            <v>LS</v>
          </cell>
          <cell r="I731">
            <v>1.71</v>
          </cell>
        </row>
        <row r="732">
          <cell r="C732" t="str">
            <v>LS</v>
          </cell>
          <cell r="I732">
            <v>6.62</v>
          </cell>
        </row>
        <row r="733">
          <cell r="C733" t="str">
            <v>LS</v>
          </cell>
          <cell r="I733">
            <v>0.23</v>
          </cell>
        </row>
        <row r="734">
          <cell r="C734" t="str">
            <v>LS</v>
          </cell>
          <cell r="I734">
            <v>0.13</v>
          </cell>
        </row>
        <row r="735">
          <cell r="C735" t="str">
            <v>LS</v>
          </cell>
          <cell r="I735">
            <v>0.46</v>
          </cell>
        </row>
        <row r="736">
          <cell r="C736" t="str">
            <v>LS</v>
          </cell>
          <cell r="I736">
            <v>1.05</v>
          </cell>
        </row>
        <row r="737">
          <cell r="C737" t="str">
            <v>LS</v>
          </cell>
          <cell r="I737">
            <v>1.59</v>
          </cell>
        </row>
        <row r="738">
          <cell r="C738" t="str">
            <v>LS</v>
          </cell>
          <cell r="I738">
            <v>5.01</v>
          </cell>
        </row>
        <row r="739">
          <cell r="C739" t="str">
            <v>LS</v>
          </cell>
          <cell r="I739">
            <v>6.45</v>
          </cell>
        </row>
        <row r="740">
          <cell r="C740" t="str">
            <v>LS</v>
          </cell>
          <cell r="I740">
            <v>0.39</v>
          </cell>
        </row>
        <row r="741">
          <cell r="C741" t="str">
            <v>LS</v>
          </cell>
          <cell r="I741">
            <v>1.35</v>
          </cell>
        </row>
        <row r="742">
          <cell r="C742" t="str">
            <v>LS</v>
          </cell>
          <cell r="I742">
            <v>0.27</v>
          </cell>
        </row>
        <row r="743">
          <cell r="C743" t="str">
            <v>LS</v>
          </cell>
          <cell r="I743">
            <v>5.46</v>
          </cell>
        </row>
        <row r="744">
          <cell r="C744" t="str">
            <v>LS</v>
          </cell>
          <cell r="I744">
            <v>0.01</v>
          </cell>
        </row>
        <row r="745">
          <cell r="C745" t="str">
            <v>LS</v>
          </cell>
          <cell r="I745">
            <v>0.33</v>
          </cell>
        </row>
        <row r="746">
          <cell r="C746" t="str">
            <v>LS</v>
          </cell>
          <cell r="I746">
            <v>0</v>
          </cell>
        </row>
        <row r="747">
          <cell r="C747" t="str">
            <v>LS</v>
          </cell>
          <cell r="I747">
            <v>0</v>
          </cell>
        </row>
        <row r="748">
          <cell r="C748" t="str">
            <v>LS</v>
          </cell>
          <cell r="I748">
            <v>0.08</v>
          </cell>
        </row>
        <row r="749">
          <cell r="C749" t="str">
            <v>LS</v>
          </cell>
          <cell r="I749">
            <v>0</v>
          </cell>
        </row>
        <row r="750">
          <cell r="C750" t="str">
            <v>LS</v>
          </cell>
          <cell r="I750">
            <v>0.02</v>
          </cell>
        </row>
        <row r="751">
          <cell r="C751" t="str">
            <v>LS</v>
          </cell>
          <cell r="I751">
            <v>0</v>
          </cell>
        </row>
        <row r="752">
          <cell r="C752" t="str">
            <v>LS</v>
          </cell>
          <cell r="I752">
            <v>13.11</v>
          </cell>
        </row>
        <row r="753">
          <cell r="C753" t="str">
            <v>LS</v>
          </cell>
          <cell r="I753">
            <v>26.9</v>
          </cell>
        </row>
        <row r="754">
          <cell r="C754" t="str">
            <v>LS</v>
          </cell>
          <cell r="I754">
            <v>8.94</v>
          </cell>
        </row>
        <row r="755">
          <cell r="C755" t="str">
            <v>LS</v>
          </cell>
          <cell r="I755">
            <v>1.06</v>
          </cell>
        </row>
        <row r="756">
          <cell r="C756" t="str">
            <v>LS</v>
          </cell>
          <cell r="I756">
            <v>36.56</v>
          </cell>
        </row>
        <row r="757">
          <cell r="C757" t="str">
            <v>LS</v>
          </cell>
          <cell r="I757">
            <v>27.18</v>
          </cell>
        </row>
        <row r="758">
          <cell r="C758" t="str">
            <v>LS</v>
          </cell>
          <cell r="I758">
            <v>0.05</v>
          </cell>
        </row>
        <row r="759">
          <cell r="C759" t="str">
            <v>LS</v>
          </cell>
          <cell r="I759">
            <v>0.27</v>
          </cell>
        </row>
        <row r="760">
          <cell r="C760" t="str">
            <v>LS</v>
          </cell>
          <cell r="I760">
            <v>0.19</v>
          </cell>
        </row>
        <row r="761">
          <cell r="C761" t="str">
            <v>LS</v>
          </cell>
          <cell r="I761">
            <v>1.62</v>
          </cell>
        </row>
        <row r="762">
          <cell r="C762" t="str">
            <v>LS</v>
          </cell>
          <cell r="I762">
            <v>0.16</v>
          </cell>
        </row>
        <row r="763">
          <cell r="C763" t="str">
            <v>LS</v>
          </cell>
          <cell r="I763">
            <v>0.15</v>
          </cell>
        </row>
        <row r="764">
          <cell r="C764" t="str">
            <v>LS</v>
          </cell>
          <cell r="I764">
            <v>0.02</v>
          </cell>
        </row>
        <row r="765">
          <cell r="C765" t="str">
            <v>LS</v>
          </cell>
          <cell r="I765">
            <v>0</v>
          </cell>
        </row>
        <row r="766">
          <cell r="C766" t="str">
            <v>LS</v>
          </cell>
          <cell r="I766">
            <v>2.4</v>
          </cell>
        </row>
        <row r="767">
          <cell r="C767" t="str">
            <v>LS</v>
          </cell>
          <cell r="I767">
            <v>0.32</v>
          </cell>
        </row>
        <row r="768">
          <cell r="C768" t="str">
            <v>LS</v>
          </cell>
          <cell r="I768">
            <v>0.02</v>
          </cell>
        </row>
        <row r="769">
          <cell r="C769" t="str">
            <v>LS</v>
          </cell>
          <cell r="I769">
            <v>6.16</v>
          </cell>
        </row>
        <row r="770">
          <cell r="C770" t="str">
            <v>LS</v>
          </cell>
          <cell r="I770">
            <v>1.2</v>
          </cell>
        </row>
        <row r="771">
          <cell r="C771" t="str">
            <v>LS</v>
          </cell>
          <cell r="I771">
            <v>0</v>
          </cell>
        </row>
        <row r="772">
          <cell r="C772" t="str">
            <v>LS</v>
          </cell>
          <cell r="I772">
            <v>0</v>
          </cell>
        </row>
        <row r="773">
          <cell r="C773" t="str">
            <v>LS</v>
          </cell>
          <cell r="I773">
            <v>0.18</v>
          </cell>
        </row>
        <row r="774">
          <cell r="C774" t="str">
            <v>LS</v>
          </cell>
          <cell r="I774">
            <v>0.04</v>
          </cell>
        </row>
        <row r="775">
          <cell r="C775" t="str">
            <v>LS</v>
          </cell>
          <cell r="I775">
            <v>0.3</v>
          </cell>
        </row>
        <row r="776">
          <cell r="C776" t="str">
            <v>LS</v>
          </cell>
          <cell r="I776">
            <v>0.08</v>
          </cell>
        </row>
        <row r="777">
          <cell r="C777" t="str">
            <v>LS</v>
          </cell>
          <cell r="I777">
            <v>0.52</v>
          </cell>
        </row>
        <row r="778">
          <cell r="C778" t="str">
            <v>RLS</v>
          </cell>
          <cell r="I778">
            <v>0.23</v>
          </cell>
        </row>
        <row r="779">
          <cell r="C779" t="str">
            <v>RLS</v>
          </cell>
          <cell r="I779">
            <v>10.55</v>
          </cell>
        </row>
        <row r="780">
          <cell r="C780" t="str">
            <v>RLS</v>
          </cell>
          <cell r="I780">
            <v>2.91</v>
          </cell>
        </row>
        <row r="781">
          <cell r="C781" t="str">
            <v>RLS</v>
          </cell>
          <cell r="I781">
            <v>0.52</v>
          </cell>
        </row>
        <row r="782">
          <cell r="C782" t="str">
            <v>RLS</v>
          </cell>
          <cell r="I782">
            <v>1.05</v>
          </cell>
        </row>
        <row r="783">
          <cell r="C783" t="str">
            <v>RLS</v>
          </cell>
          <cell r="I783">
            <v>0</v>
          </cell>
        </row>
        <row r="784">
          <cell r="C784" t="str">
            <v>RLS</v>
          </cell>
          <cell r="I784">
            <v>0.11</v>
          </cell>
        </row>
        <row r="785">
          <cell r="C785" t="str">
            <v>RLS</v>
          </cell>
          <cell r="I785">
            <v>0.06</v>
          </cell>
        </row>
        <row r="786">
          <cell r="C786" t="str">
            <v>RLS</v>
          </cell>
          <cell r="I786">
            <v>0</v>
          </cell>
        </row>
        <row r="787">
          <cell r="C787" t="str">
            <v>RLS</v>
          </cell>
          <cell r="I787">
            <v>0.02</v>
          </cell>
        </row>
        <row r="788">
          <cell r="C788" t="str">
            <v>RLS</v>
          </cell>
          <cell r="I788">
            <v>0.26</v>
          </cell>
        </row>
        <row r="789">
          <cell r="C789" t="str">
            <v>RLS</v>
          </cell>
          <cell r="I789">
            <v>0.08</v>
          </cell>
        </row>
        <row r="790">
          <cell r="C790" t="str">
            <v>RLS</v>
          </cell>
          <cell r="I790">
            <v>0.04</v>
          </cell>
        </row>
        <row r="791">
          <cell r="C791" t="str">
            <v>RLS</v>
          </cell>
          <cell r="I791">
            <v>0</v>
          </cell>
        </row>
        <row r="792">
          <cell r="C792" t="str">
            <v>RLS</v>
          </cell>
          <cell r="I792">
            <v>0</v>
          </cell>
        </row>
        <row r="793">
          <cell r="C793" t="str">
            <v>RLS</v>
          </cell>
          <cell r="I793">
            <v>1.1100000000000001</v>
          </cell>
        </row>
        <row r="794">
          <cell r="C794" t="str">
            <v>RLS</v>
          </cell>
          <cell r="I794">
            <v>0.03</v>
          </cell>
        </row>
        <row r="795">
          <cell r="C795" t="str">
            <v>RLS</v>
          </cell>
          <cell r="I795">
            <v>0.17</v>
          </cell>
        </row>
        <row r="796">
          <cell r="C796" t="str">
            <v>RLS</v>
          </cell>
          <cell r="I796">
            <v>0</v>
          </cell>
        </row>
        <row r="797">
          <cell r="C797" t="str">
            <v>RLS</v>
          </cell>
          <cell r="I797">
            <v>0</v>
          </cell>
        </row>
        <row r="798">
          <cell r="C798" t="str">
            <v>RLS</v>
          </cell>
          <cell r="I798">
            <v>0.45</v>
          </cell>
        </row>
        <row r="799">
          <cell r="C799" t="str">
            <v>RLS</v>
          </cell>
          <cell r="I799">
            <v>0.19</v>
          </cell>
        </row>
        <row r="800">
          <cell r="C800" t="str">
            <v>RLS</v>
          </cell>
          <cell r="I800">
            <v>0.03</v>
          </cell>
        </row>
        <row r="801">
          <cell r="C801" t="str">
            <v>RLS</v>
          </cell>
          <cell r="I801">
            <v>8.74</v>
          </cell>
        </row>
        <row r="802">
          <cell r="C802" t="str">
            <v>RLS</v>
          </cell>
          <cell r="I802">
            <v>0</v>
          </cell>
        </row>
        <row r="803">
          <cell r="C803" t="str">
            <v>RLS</v>
          </cell>
          <cell r="I803">
            <v>0.05</v>
          </cell>
        </row>
        <row r="804">
          <cell r="C804" t="str">
            <v>RLS</v>
          </cell>
          <cell r="I804">
            <v>0.09</v>
          </cell>
        </row>
        <row r="805">
          <cell r="C805" t="str">
            <v>RLS</v>
          </cell>
          <cell r="I805">
            <v>0</v>
          </cell>
        </row>
        <row r="806">
          <cell r="C806" t="str">
            <v>RLS</v>
          </cell>
          <cell r="I806">
            <v>0</v>
          </cell>
        </row>
        <row r="807">
          <cell r="C807" t="str">
            <v>RLS</v>
          </cell>
          <cell r="I807">
            <v>0.94</v>
          </cell>
        </row>
        <row r="808">
          <cell r="C808" t="str">
            <v>RLS</v>
          </cell>
          <cell r="I808">
            <v>0.1</v>
          </cell>
        </row>
        <row r="809">
          <cell r="C809" t="str">
            <v>RLS</v>
          </cell>
          <cell r="I809">
            <v>1.1399999999999999</v>
          </cell>
        </row>
        <row r="810">
          <cell r="C810" t="str">
            <v>RLS</v>
          </cell>
          <cell r="I810">
            <v>1.22</v>
          </cell>
        </row>
        <row r="811">
          <cell r="C811" t="str">
            <v>RLS</v>
          </cell>
          <cell r="I811">
            <v>0.1</v>
          </cell>
        </row>
        <row r="812">
          <cell r="C812" t="str">
            <v>RLS</v>
          </cell>
          <cell r="I812">
            <v>3.83</v>
          </cell>
        </row>
        <row r="813">
          <cell r="C813" t="str">
            <v>RLS</v>
          </cell>
          <cell r="I813">
            <v>0.36</v>
          </cell>
        </row>
        <row r="814">
          <cell r="C814" t="str">
            <v>RLS</v>
          </cell>
          <cell r="I814">
            <v>3.08</v>
          </cell>
        </row>
        <row r="815">
          <cell r="C815" t="str">
            <v>RLS</v>
          </cell>
          <cell r="I815">
            <v>0.02</v>
          </cell>
        </row>
        <row r="816">
          <cell r="C816" t="str">
            <v>RLS</v>
          </cell>
          <cell r="I816">
            <v>2.59</v>
          </cell>
        </row>
        <row r="817">
          <cell r="C817" t="str">
            <v>RLS</v>
          </cell>
          <cell r="I817">
            <v>0.05</v>
          </cell>
        </row>
        <row r="818">
          <cell r="C818" t="str">
            <v>RLS</v>
          </cell>
          <cell r="I818">
            <v>0</v>
          </cell>
        </row>
        <row r="819">
          <cell r="C819" t="str">
            <v>RLS</v>
          </cell>
          <cell r="I819">
            <v>0</v>
          </cell>
        </row>
        <row r="820">
          <cell r="C820" t="str">
            <v>RLS</v>
          </cell>
          <cell r="I820">
            <v>0</v>
          </cell>
        </row>
        <row r="821">
          <cell r="C821" t="str">
            <v>RLS</v>
          </cell>
          <cell r="I821">
            <v>0.02</v>
          </cell>
        </row>
        <row r="822">
          <cell r="C822" t="str">
            <v>RLS</v>
          </cell>
          <cell r="I822">
            <v>0.19</v>
          </cell>
        </row>
        <row r="823">
          <cell r="C823" t="str">
            <v>RLS</v>
          </cell>
          <cell r="I823">
            <v>0</v>
          </cell>
        </row>
        <row r="824">
          <cell r="C824" t="str">
            <v>RLS</v>
          </cell>
          <cell r="I824">
            <v>0.03</v>
          </cell>
        </row>
        <row r="825">
          <cell r="C825" t="str">
            <v>RLS</v>
          </cell>
          <cell r="I825">
            <v>3.94</v>
          </cell>
        </row>
        <row r="826">
          <cell r="C826" t="str">
            <v>RLS</v>
          </cell>
          <cell r="I826">
            <v>2.2400000000000002</v>
          </cell>
        </row>
        <row r="827">
          <cell r="C827" t="str">
            <v>RLS</v>
          </cell>
          <cell r="I827">
            <v>3.98</v>
          </cell>
        </row>
        <row r="828">
          <cell r="C828" t="str">
            <v>RLS</v>
          </cell>
          <cell r="I828">
            <v>0.35</v>
          </cell>
        </row>
        <row r="829">
          <cell r="C829" t="str">
            <v>RLS</v>
          </cell>
          <cell r="I829">
            <v>0</v>
          </cell>
        </row>
        <row r="830">
          <cell r="C830" t="str">
            <v>RLS</v>
          </cell>
          <cell r="I830">
            <v>2.82</v>
          </cell>
        </row>
        <row r="831">
          <cell r="C831" t="str">
            <v>RLS</v>
          </cell>
          <cell r="I831">
            <v>1.1399999999999999</v>
          </cell>
        </row>
        <row r="832">
          <cell r="C832" t="str">
            <v>RLS</v>
          </cell>
          <cell r="I832">
            <v>0.7</v>
          </cell>
        </row>
        <row r="833">
          <cell r="C833" t="str">
            <v>RLS</v>
          </cell>
          <cell r="I833">
            <v>2.8</v>
          </cell>
        </row>
        <row r="834">
          <cell r="C834" t="str">
            <v>RLS</v>
          </cell>
          <cell r="I834">
            <v>3.68</v>
          </cell>
        </row>
        <row r="835">
          <cell r="C835" t="str">
            <v>RLS</v>
          </cell>
          <cell r="I835">
            <v>9.58</v>
          </cell>
        </row>
        <row r="836">
          <cell r="C836" t="str">
            <v>RLS</v>
          </cell>
          <cell r="I836">
            <v>35.4</v>
          </cell>
        </row>
        <row r="837">
          <cell r="C837" t="str">
            <v>RLS</v>
          </cell>
          <cell r="I837">
            <v>0.44</v>
          </cell>
        </row>
        <row r="838">
          <cell r="C838" t="str">
            <v>RLS</v>
          </cell>
          <cell r="I838">
            <v>0.54</v>
          </cell>
        </row>
        <row r="839">
          <cell r="C839" t="str">
            <v>RLS</v>
          </cell>
          <cell r="I839">
            <v>2.39</v>
          </cell>
        </row>
        <row r="840">
          <cell r="C840" t="str">
            <v>RLS</v>
          </cell>
          <cell r="I840">
            <v>0.5</v>
          </cell>
        </row>
        <row r="841">
          <cell r="C841" t="str">
            <v>RLS</v>
          </cell>
          <cell r="I841">
            <v>4.03</v>
          </cell>
        </row>
        <row r="842">
          <cell r="C842" t="str">
            <v>RLS</v>
          </cell>
          <cell r="I842">
            <v>0</v>
          </cell>
        </row>
        <row r="843">
          <cell r="C843" t="str">
            <v>RLS</v>
          </cell>
          <cell r="I843">
            <v>0</v>
          </cell>
        </row>
        <row r="844">
          <cell r="C844" t="str">
            <v>RLS</v>
          </cell>
          <cell r="I844">
            <v>0.06</v>
          </cell>
        </row>
        <row r="845">
          <cell r="C845" t="str">
            <v>RLS</v>
          </cell>
          <cell r="I845">
            <v>0.05</v>
          </cell>
        </row>
        <row r="846">
          <cell r="C846" t="str">
            <v>RLS</v>
          </cell>
          <cell r="I846">
            <v>0.25</v>
          </cell>
        </row>
        <row r="847">
          <cell r="C847" t="str">
            <v>RLS</v>
          </cell>
          <cell r="I847">
            <v>2.65</v>
          </cell>
        </row>
        <row r="848">
          <cell r="C848" t="str">
            <v>RLS</v>
          </cell>
          <cell r="I848">
            <v>0</v>
          </cell>
        </row>
        <row r="849">
          <cell r="C849" t="str">
            <v>RLS</v>
          </cell>
          <cell r="I849">
            <v>1.04</v>
          </cell>
        </row>
        <row r="850">
          <cell r="C850" t="str">
            <v>RLS</v>
          </cell>
          <cell r="I850">
            <v>0.7</v>
          </cell>
        </row>
        <row r="851">
          <cell r="C851" t="str">
            <v>RLS</v>
          </cell>
          <cell r="I851">
            <v>0.2</v>
          </cell>
        </row>
        <row r="852">
          <cell r="C852" t="str">
            <v>RLS</v>
          </cell>
          <cell r="I852">
            <v>3.5</v>
          </cell>
        </row>
        <row r="853">
          <cell r="C853" t="str">
            <v>RLS</v>
          </cell>
          <cell r="I853">
            <v>4.5599999999999996</v>
          </cell>
        </row>
        <row r="854">
          <cell r="C854" t="str">
            <v>RLS</v>
          </cell>
          <cell r="I854">
            <v>17.46</v>
          </cell>
        </row>
        <row r="855">
          <cell r="C855" t="str">
            <v>RLS</v>
          </cell>
          <cell r="I855">
            <v>85.64</v>
          </cell>
        </row>
        <row r="856">
          <cell r="C856" t="str">
            <v>RLS</v>
          </cell>
          <cell r="I856">
            <v>4.5999999999999996</v>
          </cell>
        </row>
        <row r="857">
          <cell r="C857" t="str">
            <v>RLS</v>
          </cell>
          <cell r="I857">
            <v>16.559999999999999</v>
          </cell>
        </row>
        <row r="858">
          <cell r="C858" t="str">
            <v>RLS</v>
          </cell>
          <cell r="I858">
            <v>3.71</v>
          </cell>
        </row>
        <row r="859">
          <cell r="C859" t="str">
            <v>RLS</v>
          </cell>
          <cell r="I859">
            <v>1.03</v>
          </cell>
        </row>
        <row r="860">
          <cell r="C860" t="str">
            <v>RLS</v>
          </cell>
          <cell r="I860">
            <v>52.09</v>
          </cell>
        </row>
        <row r="861">
          <cell r="C861" t="str">
            <v>RLS</v>
          </cell>
          <cell r="I861">
            <v>3.24</v>
          </cell>
        </row>
        <row r="862">
          <cell r="C862" t="str">
            <v>RLS</v>
          </cell>
          <cell r="I862">
            <v>3.8</v>
          </cell>
        </row>
        <row r="863">
          <cell r="C863" t="str">
            <v>RLS</v>
          </cell>
          <cell r="I863">
            <v>6.41</v>
          </cell>
        </row>
        <row r="864">
          <cell r="C864" t="str">
            <v>RLS</v>
          </cell>
          <cell r="I864">
            <v>0.5</v>
          </cell>
        </row>
        <row r="865">
          <cell r="C865" t="str">
            <v>RLS</v>
          </cell>
          <cell r="I865">
            <v>0.3</v>
          </cell>
        </row>
        <row r="866">
          <cell r="C866" t="str">
            <v>RLS</v>
          </cell>
          <cell r="I866">
            <v>0.35</v>
          </cell>
        </row>
        <row r="867">
          <cell r="C867" t="str">
            <v>RLS</v>
          </cell>
          <cell r="I867">
            <v>0.9</v>
          </cell>
        </row>
        <row r="868">
          <cell r="C868" t="str">
            <v>RLS</v>
          </cell>
          <cell r="I868">
            <v>0.42</v>
          </cell>
        </row>
        <row r="869">
          <cell r="C869" t="str">
            <v>RLS</v>
          </cell>
          <cell r="I869">
            <v>0.04</v>
          </cell>
        </row>
        <row r="870">
          <cell r="C870" t="str">
            <v>RLS</v>
          </cell>
          <cell r="I870">
            <v>0.17</v>
          </cell>
        </row>
        <row r="871">
          <cell r="C871" t="str">
            <v>RLS</v>
          </cell>
          <cell r="I871">
            <v>10.53</v>
          </cell>
        </row>
        <row r="872">
          <cell r="C872" t="str">
            <v>RLS</v>
          </cell>
          <cell r="I872">
            <v>7.3</v>
          </cell>
        </row>
        <row r="873">
          <cell r="C873" t="str">
            <v>RLS</v>
          </cell>
          <cell r="I873">
            <v>3.33</v>
          </cell>
        </row>
        <row r="874">
          <cell r="C874" t="str">
            <v>RLS</v>
          </cell>
          <cell r="I874">
            <v>0.53</v>
          </cell>
        </row>
        <row r="875">
          <cell r="C875" t="str">
            <v>RLS</v>
          </cell>
          <cell r="I875">
            <v>0.27</v>
          </cell>
        </row>
        <row r="876">
          <cell r="C876" t="str">
            <v>RLS</v>
          </cell>
          <cell r="I876">
            <v>2.0299999999999998</v>
          </cell>
        </row>
        <row r="877">
          <cell r="C877" t="str">
            <v>RLS</v>
          </cell>
          <cell r="I877">
            <v>3.26</v>
          </cell>
        </row>
        <row r="878">
          <cell r="C878" t="str">
            <v>RLS</v>
          </cell>
          <cell r="I878">
            <v>0.2</v>
          </cell>
        </row>
        <row r="879">
          <cell r="C879" t="str">
            <v>RLS</v>
          </cell>
          <cell r="I879">
            <v>1.36</v>
          </cell>
        </row>
        <row r="880">
          <cell r="C880" t="str">
            <v>RLS</v>
          </cell>
          <cell r="I880">
            <v>3.5</v>
          </cell>
        </row>
        <row r="881">
          <cell r="C881" t="str">
            <v>RLS</v>
          </cell>
          <cell r="I881">
            <v>5.8</v>
          </cell>
        </row>
        <row r="882">
          <cell r="C882" t="str">
            <v>RLS</v>
          </cell>
          <cell r="I882">
            <v>22.62</v>
          </cell>
        </row>
        <row r="883">
          <cell r="C883" t="str">
            <v>RLS</v>
          </cell>
          <cell r="I883">
            <v>0.02</v>
          </cell>
        </row>
        <row r="884">
          <cell r="C884" t="str">
            <v>RLS</v>
          </cell>
          <cell r="I884">
            <v>0.24</v>
          </cell>
        </row>
        <row r="885">
          <cell r="C885" t="str">
            <v>RLS</v>
          </cell>
          <cell r="I885">
            <v>1.53</v>
          </cell>
        </row>
        <row r="886">
          <cell r="C886" t="str">
            <v>RLS</v>
          </cell>
          <cell r="I886">
            <v>0.24</v>
          </cell>
        </row>
        <row r="887">
          <cell r="C887" t="str">
            <v>RLS</v>
          </cell>
          <cell r="I887">
            <v>7.77</v>
          </cell>
        </row>
        <row r="888">
          <cell r="C888" t="str">
            <v>RLS</v>
          </cell>
          <cell r="I888">
            <v>0</v>
          </cell>
        </row>
        <row r="889">
          <cell r="C889" t="str">
            <v>RLS</v>
          </cell>
          <cell r="I889">
            <v>0</v>
          </cell>
        </row>
        <row r="890">
          <cell r="C890" t="str">
            <v>RLS</v>
          </cell>
          <cell r="I890">
            <v>0</v>
          </cell>
        </row>
        <row r="891">
          <cell r="C891" t="str">
            <v>RLS</v>
          </cell>
          <cell r="I891">
            <v>0.35</v>
          </cell>
        </row>
        <row r="892">
          <cell r="C892" t="str">
            <v>RLS</v>
          </cell>
          <cell r="I892">
            <v>0.27</v>
          </cell>
        </row>
        <row r="893">
          <cell r="C893" t="str">
            <v>RLS</v>
          </cell>
          <cell r="I893">
            <v>7.0000000000000007E-2</v>
          </cell>
        </row>
        <row r="894">
          <cell r="C894" t="str">
            <v>RLS</v>
          </cell>
          <cell r="I894">
            <v>5.79</v>
          </cell>
        </row>
        <row r="895">
          <cell r="C895" t="str">
            <v>RLS</v>
          </cell>
          <cell r="I895">
            <v>0</v>
          </cell>
        </row>
        <row r="896">
          <cell r="C896" t="str">
            <v>RLS</v>
          </cell>
          <cell r="I896">
            <v>0.53</v>
          </cell>
        </row>
        <row r="897">
          <cell r="C897" t="str">
            <v>RLS</v>
          </cell>
          <cell r="I897">
            <v>1.22</v>
          </cell>
        </row>
        <row r="898">
          <cell r="C898" t="str">
            <v>RLS</v>
          </cell>
          <cell r="I898">
            <v>0.06</v>
          </cell>
        </row>
        <row r="899">
          <cell r="C899" t="str">
            <v>RLS</v>
          </cell>
          <cell r="I899">
            <v>2.5</v>
          </cell>
        </row>
        <row r="900">
          <cell r="C900" t="str">
            <v>RLS</v>
          </cell>
          <cell r="I900">
            <v>2.02</v>
          </cell>
        </row>
        <row r="901">
          <cell r="C901" t="str">
            <v>RLS</v>
          </cell>
          <cell r="I901">
            <v>12.76</v>
          </cell>
        </row>
        <row r="902">
          <cell r="C902" t="str">
            <v>RLS</v>
          </cell>
          <cell r="I902">
            <v>51.4</v>
          </cell>
        </row>
        <row r="903">
          <cell r="C903" t="str">
            <v>RLS</v>
          </cell>
          <cell r="I903">
            <v>3.46</v>
          </cell>
        </row>
        <row r="904">
          <cell r="C904" t="str">
            <v>RLS</v>
          </cell>
          <cell r="I904">
            <v>12.68</v>
          </cell>
        </row>
        <row r="905">
          <cell r="C905" t="str">
            <v>RLS</v>
          </cell>
          <cell r="I905">
            <v>4.8899999999999997</v>
          </cell>
        </row>
        <row r="906">
          <cell r="C906" t="str">
            <v>RLS</v>
          </cell>
          <cell r="I906">
            <v>0.76</v>
          </cell>
        </row>
        <row r="907">
          <cell r="C907" t="str">
            <v>RLS</v>
          </cell>
          <cell r="I907">
            <v>35.14</v>
          </cell>
        </row>
        <row r="908">
          <cell r="C908" t="str">
            <v>RLS</v>
          </cell>
          <cell r="I908">
            <v>0.7</v>
          </cell>
        </row>
        <row r="909">
          <cell r="C909" t="str">
            <v>RLS</v>
          </cell>
          <cell r="I909">
            <v>5.1100000000000003</v>
          </cell>
        </row>
        <row r="910">
          <cell r="C910" t="str">
            <v>RLS</v>
          </cell>
          <cell r="I910">
            <v>2.4300000000000002</v>
          </cell>
        </row>
        <row r="911">
          <cell r="C911" t="str">
            <v>RLS</v>
          </cell>
          <cell r="I911">
            <v>0.25</v>
          </cell>
        </row>
        <row r="912">
          <cell r="C912" t="str">
            <v>RLS</v>
          </cell>
          <cell r="I912">
            <v>0.15</v>
          </cell>
        </row>
        <row r="913">
          <cell r="C913" t="str">
            <v>RLS</v>
          </cell>
          <cell r="I913">
            <v>0</v>
          </cell>
        </row>
        <row r="914">
          <cell r="C914" t="str">
            <v>RLS</v>
          </cell>
          <cell r="I914">
            <v>0.45</v>
          </cell>
        </row>
        <row r="915">
          <cell r="C915" t="str">
            <v>RLS</v>
          </cell>
          <cell r="I915">
            <v>0.09</v>
          </cell>
        </row>
        <row r="916">
          <cell r="C916" t="str">
            <v>RLS</v>
          </cell>
          <cell r="I916">
            <v>0.52</v>
          </cell>
        </row>
        <row r="917">
          <cell r="C917" t="str">
            <v>RLS</v>
          </cell>
          <cell r="I917">
            <v>0.46</v>
          </cell>
        </row>
        <row r="918">
          <cell r="C918" t="str">
            <v>RLS</v>
          </cell>
          <cell r="I918">
            <v>19.62</v>
          </cell>
        </row>
        <row r="919">
          <cell r="C919" t="str">
            <v>RLS</v>
          </cell>
          <cell r="I919">
            <v>29.27</v>
          </cell>
        </row>
        <row r="920">
          <cell r="C920" t="str">
            <v>RLS</v>
          </cell>
          <cell r="I920">
            <v>36.69</v>
          </cell>
        </row>
        <row r="921">
          <cell r="C921" t="str">
            <v>RLS</v>
          </cell>
          <cell r="I921">
            <v>0.23</v>
          </cell>
        </row>
        <row r="922">
          <cell r="C922" t="str">
            <v>RLS</v>
          </cell>
          <cell r="I922">
            <v>0.84</v>
          </cell>
        </row>
        <row r="923">
          <cell r="C923" t="str">
            <v>RLS</v>
          </cell>
          <cell r="I923">
            <v>0.63</v>
          </cell>
        </row>
        <row r="924">
          <cell r="C924" t="str">
            <v>RLS</v>
          </cell>
          <cell r="I924">
            <v>8.4</v>
          </cell>
        </row>
        <row r="925">
          <cell r="C925" t="str">
            <v>RLS</v>
          </cell>
          <cell r="I925">
            <v>0.02</v>
          </cell>
        </row>
        <row r="926">
          <cell r="C926" t="str">
            <v>RLS</v>
          </cell>
          <cell r="I926">
            <v>0.16</v>
          </cell>
        </row>
        <row r="927">
          <cell r="C927" t="str">
            <v>RLS</v>
          </cell>
          <cell r="I927">
            <v>56.14</v>
          </cell>
        </row>
        <row r="928">
          <cell r="C928" t="str">
            <v>RLS</v>
          </cell>
          <cell r="I928">
            <v>32.76</v>
          </cell>
        </row>
        <row r="929">
          <cell r="C929" t="str">
            <v>RLS</v>
          </cell>
          <cell r="I929">
            <v>11.02</v>
          </cell>
        </row>
        <row r="930">
          <cell r="C930" t="str">
            <v>RLS</v>
          </cell>
          <cell r="I930">
            <v>5.93</v>
          </cell>
        </row>
        <row r="931">
          <cell r="C931" t="str">
            <v>RLS</v>
          </cell>
          <cell r="I931">
            <v>4.13</v>
          </cell>
        </row>
        <row r="932">
          <cell r="C932" t="str">
            <v>RLS</v>
          </cell>
          <cell r="I932">
            <v>19.899999999999999</v>
          </cell>
        </row>
        <row r="933">
          <cell r="C933" t="str">
            <v>RLS</v>
          </cell>
          <cell r="I933">
            <v>8.2799999999999994</v>
          </cell>
        </row>
        <row r="934">
          <cell r="C934" t="str">
            <v>RLS</v>
          </cell>
          <cell r="I934">
            <v>0.62</v>
          </cell>
        </row>
        <row r="935">
          <cell r="C935" t="str">
            <v>RLS</v>
          </cell>
          <cell r="I935">
            <v>0</v>
          </cell>
        </row>
        <row r="936">
          <cell r="C936" t="str">
            <v>RLS</v>
          </cell>
          <cell r="I936">
            <v>0</v>
          </cell>
        </row>
        <row r="937">
          <cell r="C937" t="str">
            <v>RLS</v>
          </cell>
          <cell r="I937">
            <v>0.04</v>
          </cell>
        </row>
        <row r="938">
          <cell r="C938" t="str">
            <v>RLS</v>
          </cell>
          <cell r="I938">
            <v>15.42</v>
          </cell>
        </row>
        <row r="939">
          <cell r="C939" t="str">
            <v>RLS</v>
          </cell>
          <cell r="I939">
            <v>0.14000000000000001</v>
          </cell>
        </row>
        <row r="940">
          <cell r="C940" t="str">
            <v>RLS</v>
          </cell>
          <cell r="I940">
            <v>15.87</v>
          </cell>
        </row>
        <row r="941">
          <cell r="C941" t="str">
            <v>RLS</v>
          </cell>
          <cell r="I941">
            <v>0.25</v>
          </cell>
        </row>
        <row r="942">
          <cell r="C942" t="str">
            <v>RLS</v>
          </cell>
          <cell r="I942">
            <v>0</v>
          </cell>
        </row>
        <row r="943">
          <cell r="C943" t="str">
            <v>RLS</v>
          </cell>
          <cell r="I943">
            <v>0</v>
          </cell>
        </row>
        <row r="944">
          <cell r="C944" t="str">
            <v>RLS</v>
          </cell>
          <cell r="I944">
            <v>0</v>
          </cell>
        </row>
        <row r="945">
          <cell r="C945" t="str">
            <v>RLS</v>
          </cell>
          <cell r="I945">
            <v>0.42</v>
          </cell>
        </row>
        <row r="946">
          <cell r="C946" t="str">
            <v>RLS</v>
          </cell>
          <cell r="I946">
            <v>0.17</v>
          </cell>
        </row>
        <row r="947">
          <cell r="C947" t="str">
            <v>RLS</v>
          </cell>
          <cell r="I947">
            <v>0.04</v>
          </cell>
        </row>
        <row r="948">
          <cell r="C948" t="str">
            <v>RLS</v>
          </cell>
          <cell r="I948">
            <v>0.42</v>
          </cell>
        </row>
        <row r="949">
          <cell r="C949" t="str">
            <v>RLS</v>
          </cell>
          <cell r="I949">
            <v>0.34</v>
          </cell>
        </row>
        <row r="950">
          <cell r="C950" t="str">
            <v>RLS</v>
          </cell>
          <cell r="I950">
            <v>3.55</v>
          </cell>
        </row>
        <row r="951">
          <cell r="C951" t="str">
            <v>RLS</v>
          </cell>
          <cell r="I951">
            <v>0</v>
          </cell>
        </row>
        <row r="952">
          <cell r="C952" t="str">
            <v>RLS</v>
          </cell>
          <cell r="I952">
            <v>0.03</v>
          </cell>
        </row>
        <row r="953">
          <cell r="C953" t="str">
            <v>RLS</v>
          </cell>
          <cell r="I953">
            <v>0.34</v>
          </cell>
        </row>
        <row r="954">
          <cell r="C954" t="str">
            <v>RLS</v>
          </cell>
          <cell r="I954">
            <v>0.16</v>
          </cell>
        </row>
        <row r="955">
          <cell r="C955" t="str">
            <v>RLS</v>
          </cell>
          <cell r="I955">
            <v>22.2</v>
          </cell>
        </row>
        <row r="956">
          <cell r="C956" t="str">
            <v>RLS</v>
          </cell>
          <cell r="I956">
            <v>14.02</v>
          </cell>
        </row>
        <row r="957">
          <cell r="C957" t="str">
            <v>RLS</v>
          </cell>
          <cell r="I957">
            <v>27.32</v>
          </cell>
        </row>
        <row r="958">
          <cell r="C958" t="str">
            <v>RLS</v>
          </cell>
          <cell r="I958">
            <v>0.19</v>
          </cell>
        </row>
        <row r="959">
          <cell r="C959" t="str">
            <v>RLS</v>
          </cell>
          <cell r="I959">
            <v>0.04</v>
          </cell>
        </row>
        <row r="960">
          <cell r="C960" t="str">
            <v>RLS</v>
          </cell>
          <cell r="I960">
            <v>2.3199999999999998</v>
          </cell>
        </row>
        <row r="961">
          <cell r="C961" t="str">
            <v>RLS</v>
          </cell>
          <cell r="I961">
            <v>5.26</v>
          </cell>
        </row>
        <row r="962">
          <cell r="C962" t="str">
            <v>RLS</v>
          </cell>
          <cell r="I962">
            <v>0</v>
          </cell>
        </row>
        <row r="963">
          <cell r="C963" t="str">
            <v>RLS</v>
          </cell>
          <cell r="I963">
            <v>0</v>
          </cell>
        </row>
        <row r="964">
          <cell r="C964" t="str">
            <v>RLS</v>
          </cell>
          <cell r="I964">
            <v>1.68</v>
          </cell>
        </row>
        <row r="965">
          <cell r="C965" t="str">
            <v>RLS</v>
          </cell>
          <cell r="I965">
            <v>0.36</v>
          </cell>
        </row>
        <row r="966">
          <cell r="C966" t="str">
            <v>RLS</v>
          </cell>
          <cell r="I966">
            <v>12.41</v>
          </cell>
        </row>
        <row r="967">
          <cell r="C967" t="str">
            <v>RLS</v>
          </cell>
          <cell r="I967">
            <v>0.09</v>
          </cell>
        </row>
        <row r="968">
          <cell r="C968" t="str">
            <v>RLS</v>
          </cell>
          <cell r="I968">
            <v>53.73</v>
          </cell>
        </row>
        <row r="969">
          <cell r="C969" t="str">
            <v>RLS</v>
          </cell>
          <cell r="I969">
            <v>1.37</v>
          </cell>
        </row>
        <row r="970">
          <cell r="C970" t="str">
            <v>RLS</v>
          </cell>
          <cell r="I970">
            <v>1.79</v>
          </cell>
        </row>
        <row r="971">
          <cell r="C971" t="str">
            <v>RLS</v>
          </cell>
          <cell r="I971">
            <v>5.17</v>
          </cell>
        </row>
        <row r="972">
          <cell r="C972" t="str">
            <v>RLS</v>
          </cell>
          <cell r="I972">
            <v>0.1</v>
          </cell>
        </row>
        <row r="973">
          <cell r="C973" t="str">
            <v>RLS</v>
          </cell>
          <cell r="I973">
            <v>0.1</v>
          </cell>
        </row>
        <row r="974">
          <cell r="C974" t="str">
            <v>RLS</v>
          </cell>
          <cell r="I974">
            <v>0.11</v>
          </cell>
        </row>
        <row r="975">
          <cell r="C975" t="str">
            <v>RLS</v>
          </cell>
          <cell r="I975">
            <v>1.23</v>
          </cell>
        </row>
        <row r="976">
          <cell r="C976" t="str">
            <v>RLS</v>
          </cell>
          <cell r="I976">
            <v>0.36</v>
          </cell>
        </row>
        <row r="977">
          <cell r="C977" t="str">
            <v>RLS</v>
          </cell>
          <cell r="I977">
            <v>0.08</v>
          </cell>
        </row>
        <row r="978">
          <cell r="C978" t="str">
            <v>DSK</v>
          </cell>
          <cell r="I978">
            <v>0.14000000000000001</v>
          </cell>
        </row>
        <row r="979">
          <cell r="C979" t="str">
            <v>DSK</v>
          </cell>
          <cell r="I979">
            <v>0</v>
          </cell>
        </row>
        <row r="980">
          <cell r="C980" t="str">
            <v>LS</v>
          </cell>
          <cell r="I980">
            <v>4.95</v>
          </cell>
        </row>
        <row r="981">
          <cell r="C981" t="str">
            <v>LS</v>
          </cell>
          <cell r="I981">
            <v>51.57</v>
          </cell>
        </row>
        <row r="982">
          <cell r="C982" t="str">
            <v>LS</v>
          </cell>
          <cell r="I982">
            <v>2.98</v>
          </cell>
        </row>
        <row r="983">
          <cell r="C983" t="str">
            <v>LS</v>
          </cell>
          <cell r="I983">
            <v>0.75</v>
          </cell>
        </row>
        <row r="984">
          <cell r="C984" t="str">
            <v>LS</v>
          </cell>
          <cell r="I984">
            <v>49.65</v>
          </cell>
        </row>
        <row r="985">
          <cell r="C985" t="str">
            <v>LS</v>
          </cell>
          <cell r="I985">
            <v>1.26</v>
          </cell>
        </row>
        <row r="986">
          <cell r="C986" t="str">
            <v>LS</v>
          </cell>
          <cell r="I986">
            <v>1.52</v>
          </cell>
        </row>
        <row r="987">
          <cell r="C987" t="str">
            <v>LS</v>
          </cell>
          <cell r="I987">
            <v>0.6</v>
          </cell>
        </row>
        <row r="988">
          <cell r="C988" t="str">
            <v>LS</v>
          </cell>
          <cell r="I988">
            <v>0.34</v>
          </cell>
        </row>
        <row r="989">
          <cell r="C989" t="str">
            <v>LS</v>
          </cell>
          <cell r="I989">
            <v>1.61</v>
          </cell>
        </row>
        <row r="990">
          <cell r="C990" t="str">
            <v>LS</v>
          </cell>
          <cell r="I990">
            <v>6.04</v>
          </cell>
        </row>
        <row r="991">
          <cell r="C991" t="str">
            <v>LS</v>
          </cell>
          <cell r="I991">
            <v>0.22</v>
          </cell>
        </row>
        <row r="992">
          <cell r="C992" t="str">
            <v>LS</v>
          </cell>
          <cell r="I992">
            <v>1.42</v>
          </cell>
        </row>
        <row r="993">
          <cell r="C993" t="str">
            <v>LS</v>
          </cell>
          <cell r="I993">
            <v>0.57999999999999996</v>
          </cell>
        </row>
        <row r="994">
          <cell r="C994" t="str">
            <v>LS</v>
          </cell>
          <cell r="I994">
            <v>0.75</v>
          </cell>
        </row>
        <row r="995">
          <cell r="C995" t="str">
            <v>LS</v>
          </cell>
          <cell r="I995">
            <v>0.42</v>
          </cell>
        </row>
        <row r="996">
          <cell r="C996" t="str">
            <v>LS</v>
          </cell>
          <cell r="I996">
            <v>4.2</v>
          </cell>
        </row>
        <row r="997">
          <cell r="C997" t="str">
            <v>LS</v>
          </cell>
          <cell r="I997">
            <v>5.67</v>
          </cell>
        </row>
        <row r="998">
          <cell r="C998" t="str">
            <v>LS</v>
          </cell>
          <cell r="I998">
            <v>0.39</v>
          </cell>
        </row>
        <row r="999">
          <cell r="C999" t="str">
            <v>LS</v>
          </cell>
          <cell r="I999">
            <v>1.05</v>
          </cell>
        </row>
        <row r="1000">
          <cell r="C1000" t="str">
            <v>LS</v>
          </cell>
          <cell r="I1000">
            <v>0.27</v>
          </cell>
        </row>
        <row r="1001">
          <cell r="C1001" t="str">
            <v>LS</v>
          </cell>
          <cell r="I1001">
            <v>3.69</v>
          </cell>
        </row>
        <row r="1002">
          <cell r="C1002" t="str">
            <v>LS</v>
          </cell>
          <cell r="I1002">
            <v>0.01</v>
          </cell>
        </row>
        <row r="1003">
          <cell r="C1003" t="str">
            <v>LS</v>
          </cell>
          <cell r="I1003">
            <v>0.34</v>
          </cell>
        </row>
        <row r="1004">
          <cell r="C1004" t="str">
            <v>LS</v>
          </cell>
          <cell r="I1004">
            <v>0</v>
          </cell>
        </row>
        <row r="1005">
          <cell r="C1005" t="str">
            <v>LS</v>
          </cell>
          <cell r="I1005">
            <v>0.01</v>
          </cell>
        </row>
        <row r="1006">
          <cell r="C1006" t="str">
            <v>LS</v>
          </cell>
          <cell r="I1006">
            <v>0.08</v>
          </cell>
        </row>
        <row r="1007">
          <cell r="C1007" t="str">
            <v>LS</v>
          </cell>
          <cell r="I1007">
            <v>0</v>
          </cell>
        </row>
        <row r="1008">
          <cell r="C1008" t="str">
            <v>LS</v>
          </cell>
          <cell r="I1008">
            <v>0</v>
          </cell>
        </row>
        <row r="1009">
          <cell r="C1009" t="str">
            <v>LS</v>
          </cell>
          <cell r="I1009">
            <v>0</v>
          </cell>
        </row>
        <row r="1010">
          <cell r="C1010" t="str">
            <v>LS</v>
          </cell>
          <cell r="I1010">
            <v>9.36</v>
          </cell>
        </row>
        <row r="1011">
          <cell r="C1011" t="str">
            <v>LS</v>
          </cell>
          <cell r="I1011">
            <v>17.11</v>
          </cell>
        </row>
        <row r="1012">
          <cell r="C1012" t="str">
            <v>LS</v>
          </cell>
          <cell r="I1012">
            <v>7.68</v>
          </cell>
        </row>
        <row r="1013">
          <cell r="C1013" t="str">
            <v>LS</v>
          </cell>
          <cell r="I1013">
            <v>0.95</v>
          </cell>
        </row>
        <row r="1014">
          <cell r="C1014" t="str">
            <v>LS</v>
          </cell>
          <cell r="I1014">
            <v>32.14</v>
          </cell>
        </row>
        <row r="1015">
          <cell r="C1015" t="str">
            <v>LS</v>
          </cell>
          <cell r="I1015">
            <v>21.96</v>
          </cell>
        </row>
        <row r="1016">
          <cell r="C1016" t="str">
            <v>LS</v>
          </cell>
          <cell r="I1016">
            <v>0.05</v>
          </cell>
        </row>
        <row r="1017">
          <cell r="C1017" t="str">
            <v>LS</v>
          </cell>
          <cell r="I1017">
            <v>0.23</v>
          </cell>
        </row>
        <row r="1018">
          <cell r="C1018" t="str">
            <v>LS</v>
          </cell>
          <cell r="I1018">
            <v>0.2</v>
          </cell>
        </row>
        <row r="1019">
          <cell r="C1019" t="str">
            <v>LS</v>
          </cell>
          <cell r="I1019">
            <v>1.64</v>
          </cell>
        </row>
        <row r="1020">
          <cell r="C1020" t="str">
            <v>LS</v>
          </cell>
          <cell r="I1020">
            <v>0.18</v>
          </cell>
        </row>
        <row r="1021">
          <cell r="C1021" t="str">
            <v>LS</v>
          </cell>
          <cell r="I1021">
            <v>0.13</v>
          </cell>
        </row>
        <row r="1022">
          <cell r="C1022" t="str">
            <v>LS</v>
          </cell>
          <cell r="I1022">
            <v>0.01</v>
          </cell>
        </row>
        <row r="1023">
          <cell r="C1023" t="str">
            <v>LS</v>
          </cell>
          <cell r="I1023">
            <v>0</v>
          </cell>
        </row>
        <row r="1024">
          <cell r="C1024" t="str">
            <v>LS</v>
          </cell>
          <cell r="I1024">
            <v>1.82</v>
          </cell>
        </row>
        <row r="1025">
          <cell r="C1025" t="str">
            <v>LS</v>
          </cell>
          <cell r="I1025">
            <v>0.26</v>
          </cell>
        </row>
        <row r="1026">
          <cell r="C1026" t="str">
            <v>LS</v>
          </cell>
          <cell r="I1026">
            <v>0.02</v>
          </cell>
        </row>
        <row r="1027">
          <cell r="C1027" t="str">
            <v>LS</v>
          </cell>
          <cell r="I1027">
            <v>2.84</v>
          </cell>
        </row>
        <row r="1028">
          <cell r="C1028" t="str">
            <v>LS</v>
          </cell>
          <cell r="I1028">
            <v>0.2</v>
          </cell>
        </row>
        <row r="1029">
          <cell r="C1029" t="str">
            <v>LS</v>
          </cell>
          <cell r="I1029">
            <v>0</v>
          </cell>
        </row>
        <row r="1030">
          <cell r="C1030" t="str">
            <v>LS</v>
          </cell>
          <cell r="I1030">
            <v>0</v>
          </cell>
        </row>
        <row r="1031">
          <cell r="C1031" t="str">
            <v>LS</v>
          </cell>
          <cell r="I1031">
            <v>0</v>
          </cell>
        </row>
        <row r="1032">
          <cell r="C1032" t="str">
            <v>LS</v>
          </cell>
          <cell r="I1032">
            <v>0</v>
          </cell>
        </row>
        <row r="1033">
          <cell r="C1033" t="str">
            <v>LS</v>
          </cell>
          <cell r="I1033">
            <v>0.2</v>
          </cell>
        </row>
        <row r="1034">
          <cell r="C1034" t="str">
            <v>LS</v>
          </cell>
          <cell r="I1034">
            <v>0.08</v>
          </cell>
        </row>
        <row r="1035">
          <cell r="C1035" t="str">
            <v>LS</v>
          </cell>
          <cell r="I1035">
            <v>0.52</v>
          </cell>
        </row>
        <row r="1036">
          <cell r="C1036" t="str">
            <v>RLS</v>
          </cell>
          <cell r="I1036">
            <v>0</v>
          </cell>
        </row>
        <row r="1037">
          <cell r="C1037" t="str">
            <v>RLS</v>
          </cell>
          <cell r="I1037">
            <v>-0.7</v>
          </cell>
        </row>
        <row r="1038">
          <cell r="C1038" t="str">
            <v>RLS</v>
          </cell>
          <cell r="I1038">
            <v>0</v>
          </cell>
        </row>
        <row r="1039">
          <cell r="C1039" t="str">
            <v>RLS</v>
          </cell>
          <cell r="I1039">
            <v>0</v>
          </cell>
        </row>
        <row r="1040">
          <cell r="C1040" t="str">
            <v>RLS</v>
          </cell>
          <cell r="I1040">
            <v>0</v>
          </cell>
        </row>
        <row r="1041">
          <cell r="C1041" t="str">
            <v>RLS</v>
          </cell>
          <cell r="I1041">
            <v>0</v>
          </cell>
        </row>
        <row r="1042">
          <cell r="C1042" t="str">
            <v>RLS</v>
          </cell>
          <cell r="I1042">
            <v>0</v>
          </cell>
        </row>
        <row r="1043">
          <cell r="C1043" t="str">
            <v>RLS</v>
          </cell>
          <cell r="I1043">
            <v>0</v>
          </cell>
        </row>
        <row r="1044">
          <cell r="C1044" t="str">
            <v>RLS</v>
          </cell>
          <cell r="I1044">
            <v>0</v>
          </cell>
        </row>
        <row r="1045">
          <cell r="C1045" t="str">
            <v>RLS</v>
          </cell>
          <cell r="I1045">
            <v>0</v>
          </cell>
        </row>
        <row r="1046">
          <cell r="C1046" t="str">
            <v>RLS</v>
          </cell>
          <cell r="I1046">
            <v>0</v>
          </cell>
        </row>
        <row r="1047">
          <cell r="C1047" t="str">
            <v>RLS</v>
          </cell>
          <cell r="I1047">
            <v>0</v>
          </cell>
        </row>
        <row r="1048">
          <cell r="C1048" t="str">
            <v>RLS</v>
          </cell>
          <cell r="I1048">
            <v>0</v>
          </cell>
        </row>
        <row r="1049">
          <cell r="C1049" t="str">
            <v>RLS</v>
          </cell>
          <cell r="I1049">
            <v>0</v>
          </cell>
        </row>
        <row r="1050">
          <cell r="C1050" t="str">
            <v>RLS</v>
          </cell>
          <cell r="I1050">
            <v>0</v>
          </cell>
        </row>
        <row r="1051">
          <cell r="C1051" t="str">
            <v>RLS</v>
          </cell>
          <cell r="I1051">
            <v>0</v>
          </cell>
        </row>
        <row r="1052">
          <cell r="C1052" t="str">
            <v>RLS</v>
          </cell>
          <cell r="I1052">
            <v>0</v>
          </cell>
        </row>
        <row r="1053">
          <cell r="C1053" t="str">
            <v>RLS</v>
          </cell>
          <cell r="I1053">
            <v>0</v>
          </cell>
        </row>
        <row r="1054">
          <cell r="C1054" t="str">
            <v>RLS</v>
          </cell>
          <cell r="I1054">
            <v>0</v>
          </cell>
        </row>
        <row r="1055">
          <cell r="C1055" t="str">
            <v>RLS</v>
          </cell>
          <cell r="I1055">
            <v>0</v>
          </cell>
        </row>
        <row r="1056">
          <cell r="C1056" t="str">
            <v>RLS</v>
          </cell>
          <cell r="I1056">
            <v>0</v>
          </cell>
        </row>
        <row r="1057">
          <cell r="C1057" t="str">
            <v>RLS</v>
          </cell>
          <cell r="I1057">
            <v>0</v>
          </cell>
        </row>
        <row r="1058">
          <cell r="C1058" t="str">
            <v>RLS</v>
          </cell>
          <cell r="I1058">
            <v>0</v>
          </cell>
        </row>
        <row r="1059">
          <cell r="C1059" t="str">
            <v>RLS</v>
          </cell>
          <cell r="I1059">
            <v>-0.2</v>
          </cell>
        </row>
        <row r="1060">
          <cell r="C1060" t="str">
            <v>RLS</v>
          </cell>
          <cell r="I1060">
            <v>0</v>
          </cell>
        </row>
        <row r="1061">
          <cell r="C1061" t="str">
            <v>RLS</v>
          </cell>
          <cell r="I1061">
            <v>0</v>
          </cell>
        </row>
        <row r="1062">
          <cell r="C1062" t="str">
            <v>RLS</v>
          </cell>
          <cell r="I1062">
            <v>0</v>
          </cell>
        </row>
        <row r="1063">
          <cell r="C1063" t="str">
            <v>RLS</v>
          </cell>
          <cell r="I1063">
            <v>0</v>
          </cell>
        </row>
        <row r="1064">
          <cell r="C1064" t="str">
            <v>RLS</v>
          </cell>
          <cell r="I1064">
            <v>0</v>
          </cell>
        </row>
        <row r="1065">
          <cell r="C1065" t="str">
            <v>RLS</v>
          </cell>
          <cell r="I1065">
            <v>0</v>
          </cell>
        </row>
        <row r="1066">
          <cell r="C1066" t="str">
            <v>RLS</v>
          </cell>
          <cell r="I1066">
            <v>0</v>
          </cell>
        </row>
        <row r="1067">
          <cell r="C1067" t="str">
            <v>RLS</v>
          </cell>
          <cell r="I1067">
            <v>0</v>
          </cell>
        </row>
        <row r="1068">
          <cell r="C1068" t="str">
            <v>RLS</v>
          </cell>
          <cell r="I1068">
            <v>0</v>
          </cell>
        </row>
        <row r="1069">
          <cell r="C1069" t="str">
            <v>RLS</v>
          </cell>
          <cell r="I1069">
            <v>0</v>
          </cell>
        </row>
        <row r="1070">
          <cell r="C1070" t="str">
            <v>RLS</v>
          </cell>
          <cell r="I1070">
            <v>0.01</v>
          </cell>
        </row>
        <row r="1071">
          <cell r="C1071" t="str">
            <v>RLS</v>
          </cell>
          <cell r="I1071">
            <v>0</v>
          </cell>
        </row>
        <row r="1072">
          <cell r="C1072" t="str">
            <v>RLS</v>
          </cell>
          <cell r="I1072">
            <v>-0.01</v>
          </cell>
        </row>
        <row r="1073">
          <cell r="C1073" t="str">
            <v>RLS</v>
          </cell>
          <cell r="I1073">
            <v>0</v>
          </cell>
        </row>
        <row r="1074">
          <cell r="C1074" t="str">
            <v>RLS</v>
          </cell>
          <cell r="I1074">
            <v>0</v>
          </cell>
        </row>
        <row r="1075">
          <cell r="C1075" t="str">
            <v>RLS</v>
          </cell>
          <cell r="I1075">
            <v>0</v>
          </cell>
        </row>
        <row r="1076">
          <cell r="C1076" t="str">
            <v>RLS</v>
          </cell>
          <cell r="I1076">
            <v>0</v>
          </cell>
        </row>
        <row r="1077">
          <cell r="C1077" t="str">
            <v>RLS</v>
          </cell>
          <cell r="I1077">
            <v>0</v>
          </cell>
        </row>
        <row r="1078">
          <cell r="C1078" t="str">
            <v>RLS</v>
          </cell>
          <cell r="I1078">
            <v>0</v>
          </cell>
        </row>
        <row r="1079">
          <cell r="C1079" t="str">
            <v>RLS</v>
          </cell>
          <cell r="I1079">
            <v>0</v>
          </cell>
        </row>
        <row r="1080">
          <cell r="C1080" t="str">
            <v>RLS</v>
          </cell>
          <cell r="I1080">
            <v>0</v>
          </cell>
        </row>
        <row r="1081">
          <cell r="C1081" t="str">
            <v>RLS</v>
          </cell>
          <cell r="I1081">
            <v>0</v>
          </cell>
        </row>
        <row r="1082">
          <cell r="C1082" t="str">
            <v>RLS</v>
          </cell>
          <cell r="I1082">
            <v>0</v>
          </cell>
        </row>
        <row r="1083">
          <cell r="C1083" t="str">
            <v>RLS</v>
          </cell>
          <cell r="I1083">
            <v>-0.2</v>
          </cell>
        </row>
        <row r="1084">
          <cell r="C1084" t="str">
            <v>RLS</v>
          </cell>
          <cell r="I1084">
            <v>-0.01</v>
          </cell>
        </row>
        <row r="1085">
          <cell r="C1085" t="str">
            <v>RLS</v>
          </cell>
          <cell r="I1085">
            <v>0.02</v>
          </cell>
        </row>
        <row r="1086">
          <cell r="C1086" t="str">
            <v>RLS</v>
          </cell>
          <cell r="I1086">
            <v>0</v>
          </cell>
        </row>
        <row r="1087">
          <cell r="C1087" t="str">
            <v>RLS</v>
          </cell>
          <cell r="I1087">
            <v>0</v>
          </cell>
        </row>
        <row r="1088">
          <cell r="C1088" t="str">
            <v>RLS</v>
          </cell>
          <cell r="I1088">
            <v>0.01</v>
          </cell>
        </row>
        <row r="1089">
          <cell r="C1089" t="str">
            <v>RLS</v>
          </cell>
          <cell r="I1089">
            <v>-0.05</v>
          </cell>
        </row>
        <row r="1090">
          <cell r="C1090" t="str">
            <v>RLS</v>
          </cell>
          <cell r="I1090">
            <v>0</v>
          </cell>
        </row>
        <row r="1091">
          <cell r="C1091" t="str">
            <v>RLS</v>
          </cell>
          <cell r="I1091">
            <v>0.02</v>
          </cell>
        </row>
        <row r="1092">
          <cell r="C1092" t="str">
            <v>RLS</v>
          </cell>
          <cell r="I1092">
            <v>0</v>
          </cell>
        </row>
        <row r="1093">
          <cell r="C1093" t="str">
            <v>RLS</v>
          </cell>
          <cell r="I1093">
            <v>0</v>
          </cell>
        </row>
        <row r="1094">
          <cell r="C1094" t="str">
            <v>RLS</v>
          </cell>
          <cell r="I1094">
            <v>-0.06</v>
          </cell>
        </row>
        <row r="1095">
          <cell r="C1095" t="str">
            <v>RLS</v>
          </cell>
          <cell r="I1095">
            <v>0</v>
          </cell>
        </row>
        <row r="1096">
          <cell r="C1096" t="str">
            <v>RLS</v>
          </cell>
          <cell r="I1096">
            <v>0.06</v>
          </cell>
        </row>
        <row r="1097">
          <cell r="C1097" t="str">
            <v>RLS</v>
          </cell>
          <cell r="I1097">
            <v>0</v>
          </cell>
        </row>
        <row r="1098">
          <cell r="C1098" t="str">
            <v>RLS</v>
          </cell>
          <cell r="I1098">
            <v>0</v>
          </cell>
        </row>
        <row r="1099">
          <cell r="C1099" t="str">
            <v>RLS</v>
          </cell>
          <cell r="I1099">
            <v>0</v>
          </cell>
        </row>
        <row r="1100">
          <cell r="C1100" t="str">
            <v>RLS</v>
          </cell>
          <cell r="I1100">
            <v>0</v>
          </cell>
        </row>
        <row r="1101">
          <cell r="C1101" t="str">
            <v>RLS</v>
          </cell>
          <cell r="I1101">
            <v>0</v>
          </cell>
        </row>
        <row r="1102">
          <cell r="C1102" t="str">
            <v>RLS</v>
          </cell>
          <cell r="I1102">
            <v>0</v>
          </cell>
        </row>
        <row r="1103">
          <cell r="C1103" t="str">
            <v>RLS</v>
          </cell>
          <cell r="I1103">
            <v>0</v>
          </cell>
        </row>
        <row r="1104">
          <cell r="C1104" t="str">
            <v>RLS</v>
          </cell>
          <cell r="I1104">
            <v>0.02</v>
          </cell>
        </row>
        <row r="1105">
          <cell r="C1105" t="str">
            <v>RLS</v>
          </cell>
          <cell r="I1105">
            <v>0</v>
          </cell>
        </row>
        <row r="1106">
          <cell r="C1106" t="str">
            <v>RLS</v>
          </cell>
          <cell r="I1106">
            <v>0</v>
          </cell>
        </row>
        <row r="1107">
          <cell r="C1107" t="str">
            <v>RLS</v>
          </cell>
          <cell r="I1107">
            <v>0.03</v>
          </cell>
        </row>
        <row r="1108">
          <cell r="C1108" t="str">
            <v>RLS</v>
          </cell>
          <cell r="I1108">
            <v>0</v>
          </cell>
        </row>
        <row r="1109">
          <cell r="C1109" t="str">
            <v>RLS</v>
          </cell>
          <cell r="I1109">
            <v>-0.5</v>
          </cell>
        </row>
        <row r="1110">
          <cell r="C1110" t="str">
            <v>RLS</v>
          </cell>
          <cell r="I1110">
            <v>0.08</v>
          </cell>
        </row>
        <row r="1111">
          <cell r="C1111" t="str">
            <v>RLS</v>
          </cell>
          <cell r="I1111">
            <v>0</v>
          </cell>
        </row>
        <row r="1112">
          <cell r="C1112" t="str">
            <v>RLS</v>
          </cell>
          <cell r="I1112">
            <v>0.02</v>
          </cell>
        </row>
        <row r="1113">
          <cell r="C1113" t="str">
            <v>RLS</v>
          </cell>
          <cell r="I1113">
            <v>0.2</v>
          </cell>
        </row>
        <row r="1114">
          <cell r="C1114" t="str">
            <v>RLS</v>
          </cell>
          <cell r="I1114">
            <v>0</v>
          </cell>
        </row>
        <row r="1115">
          <cell r="C1115" t="str">
            <v>RLS</v>
          </cell>
          <cell r="I1115">
            <v>0.24</v>
          </cell>
        </row>
        <row r="1116">
          <cell r="C1116" t="str">
            <v>RLS</v>
          </cell>
          <cell r="I1116">
            <v>0</v>
          </cell>
        </row>
        <row r="1117">
          <cell r="C1117" t="str">
            <v>RLS</v>
          </cell>
          <cell r="I1117">
            <v>0.01</v>
          </cell>
        </row>
        <row r="1118">
          <cell r="C1118" t="str">
            <v>RLS</v>
          </cell>
          <cell r="I1118">
            <v>0.14000000000000001</v>
          </cell>
        </row>
        <row r="1119">
          <cell r="C1119" t="str">
            <v>RLS</v>
          </cell>
          <cell r="I1119">
            <v>0.13</v>
          </cell>
        </row>
        <row r="1120">
          <cell r="C1120" t="str">
            <v>RLS</v>
          </cell>
          <cell r="I1120">
            <v>0</v>
          </cell>
        </row>
        <row r="1121">
          <cell r="C1121" t="str">
            <v>RLS</v>
          </cell>
          <cell r="I1121">
            <v>0</v>
          </cell>
        </row>
        <row r="1122">
          <cell r="C1122" t="str">
            <v>RLS</v>
          </cell>
          <cell r="I1122">
            <v>0</v>
          </cell>
        </row>
        <row r="1123">
          <cell r="C1123" t="str">
            <v>RLS</v>
          </cell>
          <cell r="I1123">
            <v>0</v>
          </cell>
        </row>
        <row r="1124">
          <cell r="C1124" t="str">
            <v>RLS</v>
          </cell>
          <cell r="I1124">
            <v>0</v>
          </cell>
        </row>
        <row r="1125">
          <cell r="C1125" t="str">
            <v>RLS</v>
          </cell>
          <cell r="I1125">
            <v>0</v>
          </cell>
        </row>
        <row r="1126">
          <cell r="C1126" t="str">
            <v>RLS</v>
          </cell>
          <cell r="I1126">
            <v>0</v>
          </cell>
        </row>
        <row r="1127">
          <cell r="C1127" t="str">
            <v>RLS</v>
          </cell>
          <cell r="I1127">
            <v>0</v>
          </cell>
        </row>
        <row r="1128">
          <cell r="C1128" t="str">
            <v>RLS</v>
          </cell>
          <cell r="I1128">
            <v>0.41</v>
          </cell>
        </row>
        <row r="1129">
          <cell r="C1129" t="str">
            <v>RLS</v>
          </cell>
          <cell r="I1129">
            <v>25.38</v>
          </cell>
        </row>
        <row r="1130">
          <cell r="C1130" t="str">
            <v>RLS</v>
          </cell>
          <cell r="I1130">
            <v>12.09</v>
          </cell>
        </row>
        <row r="1131">
          <cell r="C1131" t="str">
            <v>RLS</v>
          </cell>
          <cell r="I1131">
            <v>7.65</v>
          </cell>
        </row>
        <row r="1132">
          <cell r="C1132" t="str">
            <v>RLS</v>
          </cell>
          <cell r="I1132">
            <v>1.92</v>
          </cell>
        </row>
        <row r="1133">
          <cell r="C1133" t="str">
            <v>RLS</v>
          </cell>
          <cell r="I1133">
            <v>0.27</v>
          </cell>
        </row>
        <row r="1134">
          <cell r="C1134" t="str">
            <v>RLS</v>
          </cell>
          <cell r="I1134">
            <v>4.95</v>
          </cell>
        </row>
        <row r="1135">
          <cell r="C1135" t="str">
            <v>RLS</v>
          </cell>
          <cell r="I1135">
            <v>4.2699999999999996</v>
          </cell>
        </row>
        <row r="1136">
          <cell r="C1136" t="str">
            <v>RLS</v>
          </cell>
          <cell r="I1136">
            <v>0.9</v>
          </cell>
        </row>
        <row r="1137">
          <cell r="C1137" t="str">
            <v>RLS</v>
          </cell>
          <cell r="I1137">
            <v>3.96</v>
          </cell>
        </row>
        <row r="1138">
          <cell r="C1138" t="str">
            <v>RLS</v>
          </cell>
          <cell r="I1138">
            <v>7.44</v>
          </cell>
        </row>
        <row r="1139">
          <cell r="C1139" t="str">
            <v>RLS</v>
          </cell>
          <cell r="I1139">
            <v>14.82</v>
          </cell>
        </row>
        <row r="1140">
          <cell r="C1140" t="str">
            <v>RLS</v>
          </cell>
          <cell r="I1140">
            <v>57.46</v>
          </cell>
        </row>
        <row r="1141">
          <cell r="C1141" t="str">
            <v>RLS</v>
          </cell>
          <cell r="I1141">
            <v>0.46</v>
          </cell>
        </row>
        <row r="1142">
          <cell r="C1142" t="str">
            <v>RLS</v>
          </cell>
          <cell r="I1142">
            <v>0.84</v>
          </cell>
        </row>
        <row r="1143">
          <cell r="C1143" t="str">
            <v>RLS</v>
          </cell>
          <cell r="I1143">
            <v>5.0199999999999996</v>
          </cell>
        </row>
        <row r="1144">
          <cell r="C1144" t="str">
            <v>RLS</v>
          </cell>
          <cell r="I1144">
            <v>0.83</v>
          </cell>
        </row>
        <row r="1145">
          <cell r="C1145" t="str">
            <v>RLS</v>
          </cell>
          <cell r="I1145">
            <v>11.97</v>
          </cell>
        </row>
        <row r="1146">
          <cell r="C1146" t="str">
            <v>RLS</v>
          </cell>
          <cell r="I1146">
            <v>0</v>
          </cell>
        </row>
        <row r="1147">
          <cell r="C1147" t="str">
            <v>RLS</v>
          </cell>
          <cell r="I1147">
            <v>0</v>
          </cell>
        </row>
        <row r="1148">
          <cell r="C1148" t="str">
            <v>RLS</v>
          </cell>
          <cell r="I1148">
            <v>0</v>
          </cell>
        </row>
        <row r="1149">
          <cell r="C1149" t="str">
            <v>RLS</v>
          </cell>
          <cell r="I1149">
            <v>0.85</v>
          </cell>
        </row>
        <row r="1150">
          <cell r="C1150" t="str">
            <v>RLS</v>
          </cell>
          <cell r="I1150">
            <v>0.52</v>
          </cell>
        </row>
        <row r="1151">
          <cell r="C1151" t="str">
            <v>RLS</v>
          </cell>
          <cell r="I1151">
            <v>0.35</v>
          </cell>
        </row>
        <row r="1152">
          <cell r="C1152" t="str">
            <v>RLS</v>
          </cell>
          <cell r="I1152">
            <v>17.32</v>
          </cell>
        </row>
        <row r="1153">
          <cell r="C1153" t="str">
            <v>RLS</v>
          </cell>
          <cell r="I1153">
            <v>0</v>
          </cell>
        </row>
        <row r="1154">
          <cell r="C1154" t="str">
            <v>RLS</v>
          </cell>
          <cell r="I1154">
            <v>1.48</v>
          </cell>
        </row>
        <row r="1155">
          <cell r="C1155" t="str">
            <v>RLS</v>
          </cell>
          <cell r="I1155">
            <v>2.0099999999999998</v>
          </cell>
        </row>
        <row r="1156">
          <cell r="C1156" t="str">
            <v>RLS</v>
          </cell>
          <cell r="I1156">
            <v>0.24</v>
          </cell>
        </row>
        <row r="1157">
          <cell r="C1157" t="str">
            <v>RLS</v>
          </cell>
          <cell r="I1157">
            <v>4.96</v>
          </cell>
        </row>
        <row r="1158">
          <cell r="C1158" t="str">
            <v>RLS</v>
          </cell>
          <cell r="I1158">
            <v>7.5</v>
          </cell>
        </row>
        <row r="1159">
          <cell r="C1159" t="str">
            <v>RLS</v>
          </cell>
          <cell r="I1159">
            <v>30.84</v>
          </cell>
        </row>
        <row r="1160">
          <cell r="C1160" t="str">
            <v>RLS</v>
          </cell>
          <cell r="I1160">
            <v>138.91999999999999</v>
          </cell>
        </row>
        <row r="1161">
          <cell r="C1161" t="str">
            <v>RLS</v>
          </cell>
          <cell r="I1161">
            <v>9.56</v>
          </cell>
        </row>
        <row r="1162">
          <cell r="C1162" t="str">
            <v>RLS</v>
          </cell>
          <cell r="I1162">
            <v>28.8</v>
          </cell>
        </row>
        <row r="1163">
          <cell r="C1163" t="str">
            <v>RLS</v>
          </cell>
          <cell r="I1163">
            <v>12.51</v>
          </cell>
        </row>
        <row r="1164">
          <cell r="C1164" t="str">
            <v>RLS</v>
          </cell>
          <cell r="I1164">
            <v>2.15</v>
          </cell>
        </row>
        <row r="1165">
          <cell r="C1165" t="str">
            <v>RLS</v>
          </cell>
          <cell r="I1165">
            <v>90.82</v>
          </cell>
        </row>
        <row r="1166">
          <cell r="C1166" t="str">
            <v>RLS</v>
          </cell>
          <cell r="I1166">
            <v>3.83</v>
          </cell>
        </row>
        <row r="1167">
          <cell r="C1167" t="str">
            <v>RLS</v>
          </cell>
          <cell r="I1167">
            <v>11.55</v>
          </cell>
        </row>
        <row r="1168">
          <cell r="C1168" t="str">
            <v>RLS</v>
          </cell>
          <cell r="I1168">
            <v>8.89</v>
          </cell>
        </row>
        <row r="1169">
          <cell r="C1169" t="str">
            <v>RLS</v>
          </cell>
          <cell r="I1169">
            <v>0.75</v>
          </cell>
        </row>
        <row r="1170">
          <cell r="C1170" t="str">
            <v>RLS</v>
          </cell>
          <cell r="I1170">
            <v>0.45</v>
          </cell>
        </row>
        <row r="1171">
          <cell r="C1171" t="str">
            <v>RLS</v>
          </cell>
          <cell r="I1171">
            <v>0.35</v>
          </cell>
        </row>
        <row r="1172">
          <cell r="C1172" t="str">
            <v>RLS</v>
          </cell>
          <cell r="I1172">
            <v>1.37</v>
          </cell>
        </row>
        <row r="1173">
          <cell r="C1173" t="str">
            <v>RLS</v>
          </cell>
          <cell r="I1173">
            <v>0.7</v>
          </cell>
        </row>
        <row r="1174">
          <cell r="C1174" t="str">
            <v>RLS</v>
          </cell>
          <cell r="I1174">
            <v>0.73</v>
          </cell>
        </row>
        <row r="1175">
          <cell r="C1175" t="str">
            <v>RLS</v>
          </cell>
          <cell r="I1175">
            <v>0.48</v>
          </cell>
        </row>
        <row r="1176">
          <cell r="C1176" t="str">
            <v>RLS</v>
          </cell>
          <cell r="I1176">
            <v>22.58</v>
          </cell>
        </row>
        <row r="1177">
          <cell r="C1177" t="str">
            <v>RLS</v>
          </cell>
          <cell r="I1177">
            <v>41.24</v>
          </cell>
        </row>
        <row r="1178">
          <cell r="C1178" t="str">
            <v>RLS</v>
          </cell>
          <cell r="I1178">
            <v>42.97</v>
          </cell>
        </row>
        <row r="1179">
          <cell r="C1179" t="str">
            <v>RLS</v>
          </cell>
          <cell r="I1179">
            <v>0.23</v>
          </cell>
        </row>
        <row r="1180">
          <cell r="C1180" t="str">
            <v>RLS</v>
          </cell>
          <cell r="I1180">
            <v>0.84</v>
          </cell>
        </row>
        <row r="1181">
          <cell r="C1181" t="str">
            <v>RLS</v>
          </cell>
          <cell r="I1181">
            <v>0.63</v>
          </cell>
        </row>
        <row r="1182">
          <cell r="C1182" t="str">
            <v>RLS</v>
          </cell>
          <cell r="I1182">
            <v>10.46</v>
          </cell>
        </row>
        <row r="1183">
          <cell r="C1183" t="str">
            <v>RLS</v>
          </cell>
          <cell r="I1183">
            <v>0.06</v>
          </cell>
        </row>
        <row r="1184">
          <cell r="C1184" t="str">
            <v>RLS</v>
          </cell>
          <cell r="I1184">
            <v>0.2</v>
          </cell>
        </row>
        <row r="1185">
          <cell r="C1185" t="str">
            <v>RLS</v>
          </cell>
          <cell r="I1185">
            <v>80</v>
          </cell>
        </row>
        <row r="1186">
          <cell r="C1186" t="str">
            <v>RLS</v>
          </cell>
          <cell r="I1186">
            <v>69.02</v>
          </cell>
        </row>
        <row r="1187">
          <cell r="C1187" t="str">
            <v>RLS</v>
          </cell>
          <cell r="I1187">
            <v>10.76</v>
          </cell>
        </row>
        <row r="1188">
          <cell r="C1188" t="str">
            <v>RLS</v>
          </cell>
          <cell r="I1188">
            <v>6.57</v>
          </cell>
        </row>
        <row r="1189">
          <cell r="C1189" t="str">
            <v>RLS</v>
          </cell>
          <cell r="I1189">
            <v>7.45</v>
          </cell>
        </row>
        <row r="1190">
          <cell r="C1190" t="str">
            <v>RLS</v>
          </cell>
          <cell r="I1190">
            <v>28.7</v>
          </cell>
        </row>
        <row r="1191">
          <cell r="C1191" t="str">
            <v>RLS</v>
          </cell>
          <cell r="I1191">
            <v>12.96</v>
          </cell>
        </row>
        <row r="1192">
          <cell r="C1192" t="str">
            <v>RLS</v>
          </cell>
          <cell r="I1192">
            <v>0.7</v>
          </cell>
        </row>
        <row r="1193">
          <cell r="C1193" t="str">
            <v>RLS</v>
          </cell>
          <cell r="I1193">
            <v>0</v>
          </cell>
        </row>
        <row r="1194">
          <cell r="C1194" t="str">
            <v>RLS</v>
          </cell>
          <cell r="I1194">
            <v>0</v>
          </cell>
        </row>
        <row r="1195">
          <cell r="C1195" t="str">
            <v>RLS</v>
          </cell>
          <cell r="I1195">
            <v>0.04</v>
          </cell>
        </row>
        <row r="1196">
          <cell r="C1196" t="str">
            <v>RLS</v>
          </cell>
          <cell r="I1196">
            <v>20.46</v>
          </cell>
        </row>
        <row r="1197">
          <cell r="C1197" t="str">
            <v>RLS</v>
          </cell>
          <cell r="I1197">
            <v>0.14000000000000001</v>
          </cell>
        </row>
        <row r="1198">
          <cell r="C1198" t="str">
            <v>RLS</v>
          </cell>
          <cell r="I1198">
            <v>16.57</v>
          </cell>
        </row>
        <row r="1199">
          <cell r="C1199" t="str">
            <v>RLS</v>
          </cell>
          <cell r="I1199">
            <v>0.27</v>
          </cell>
        </row>
        <row r="1200">
          <cell r="C1200" t="str">
            <v>RLS</v>
          </cell>
          <cell r="I1200">
            <v>0</v>
          </cell>
        </row>
        <row r="1201">
          <cell r="C1201" t="str">
            <v>RLS</v>
          </cell>
          <cell r="I1201">
            <v>0</v>
          </cell>
        </row>
        <row r="1202">
          <cell r="C1202" t="str">
            <v>RLS</v>
          </cell>
          <cell r="I1202">
            <v>0</v>
          </cell>
        </row>
        <row r="1203">
          <cell r="C1203" t="str">
            <v>RLS</v>
          </cell>
          <cell r="I1203">
            <v>0.41</v>
          </cell>
        </row>
        <row r="1204">
          <cell r="C1204" t="str">
            <v>RLS</v>
          </cell>
          <cell r="I1204">
            <v>0.17</v>
          </cell>
        </row>
        <row r="1205">
          <cell r="C1205" t="str">
            <v>RLS</v>
          </cell>
          <cell r="I1205">
            <v>0.06</v>
          </cell>
        </row>
        <row r="1206">
          <cell r="C1206" t="str">
            <v>RLS</v>
          </cell>
          <cell r="I1206">
            <v>0.62</v>
          </cell>
        </row>
        <row r="1207">
          <cell r="C1207" t="str">
            <v>RLS</v>
          </cell>
          <cell r="I1207">
            <v>0.46</v>
          </cell>
        </row>
        <row r="1208">
          <cell r="C1208" t="str">
            <v>RLS</v>
          </cell>
          <cell r="I1208">
            <v>3.66</v>
          </cell>
        </row>
        <row r="1209">
          <cell r="C1209" t="str">
            <v>RLS</v>
          </cell>
          <cell r="I1209">
            <v>0</v>
          </cell>
        </row>
        <row r="1210">
          <cell r="C1210" t="str">
            <v>RLS</v>
          </cell>
          <cell r="I1210">
            <v>0.03</v>
          </cell>
        </row>
        <row r="1211">
          <cell r="C1211" t="str">
            <v>RLS</v>
          </cell>
          <cell r="I1211">
            <v>0.36</v>
          </cell>
        </row>
        <row r="1212">
          <cell r="C1212" t="str">
            <v>RLS</v>
          </cell>
          <cell r="I1212">
            <v>0.16</v>
          </cell>
        </row>
        <row r="1213">
          <cell r="C1213" t="str">
            <v>RLS</v>
          </cell>
          <cell r="I1213">
            <v>30.4</v>
          </cell>
        </row>
        <row r="1214">
          <cell r="C1214" t="str">
            <v>RLS</v>
          </cell>
          <cell r="I1214">
            <v>14.96</v>
          </cell>
        </row>
        <row r="1215">
          <cell r="C1215" t="str">
            <v>RLS</v>
          </cell>
          <cell r="I1215">
            <v>26.1</v>
          </cell>
        </row>
        <row r="1216">
          <cell r="C1216" t="str">
            <v>RLS</v>
          </cell>
          <cell r="I1216">
            <v>0.19</v>
          </cell>
        </row>
        <row r="1217">
          <cell r="C1217" t="str">
            <v>RLS</v>
          </cell>
          <cell r="I1217">
            <v>0.04</v>
          </cell>
        </row>
        <row r="1218">
          <cell r="C1218" t="str">
            <v>RLS</v>
          </cell>
          <cell r="I1218">
            <v>8.7799999999999994</v>
          </cell>
        </row>
        <row r="1219">
          <cell r="C1219" t="str">
            <v>RLS</v>
          </cell>
          <cell r="I1219">
            <v>6.18</v>
          </cell>
        </row>
        <row r="1220">
          <cell r="C1220" t="str">
            <v>RLS</v>
          </cell>
          <cell r="I1220">
            <v>0</v>
          </cell>
        </row>
        <row r="1221">
          <cell r="C1221" t="str">
            <v>RLS</v>
          </cell>
          <cell r="I1221">
            <v>0</v>
          </cell>
        </row>
        <row r="1222">
          <cell r="C1222" t="str">
            <v>RLS</v>
          </cell>
          <cell r="I1222">
            <v>2.12</v>
          </cell>
        </row>
        <row r="1223">
          <cell r="C1223" t="str">
            <v>RLS</v>
          </cell>
          <cell r="I1223">
            <v>0.57999999999999996</v>
          </cell>
        </row>
        <row r="1224">
          <cell r="C1224" t="str">
            <v>RLS</v>
          </cell>
          <cell r="I1224">
            <v>15.09</v>
          </cell>
        </row>
        <row r="1225">
          <cell r="C1225" t="str">
            <v>RLS</v>
          </cell>
          <cell r="I1225">
            <v>0.09</v>
          </cell>
        </row>
        <row r="1226">
          <cell r="C1226" t="str">
            <v>RLS</v>
          </cell>
          <cell r="I1226">
            <v>56.68</v>
          </cell>
        </row>
        <row r="1227">
          <cell r="C1227" t="str">
            <v>RLS</v>
          </cell>
          <cell r="I1227">
            <v>1.65</v>
          </cell>
        </row>
        <row r="1228">
          <cell r="C1228" t="str">
            <v>RLS</v>
          </cell>
          <cell r="I1228">
            <v>1.83</v>
          </cell>
        </row>
        <row r="1229">
          <cell r="C1229" t="str">
            <v>RLS</v>
          </cell>
          <cell r="I1229">
            <v>5.17</v>
          </cell>
        </row>
        <row r="1230">
          <cell r="C1230" t="str">
            <v>RLS</v>
          </cell>
          <cell r="I1230">
            <v>0.1</v>
          </cell>
        </row>
        <row r="1231">
          <cell r="C1231" t="str">
            <v>RLS</v>
          </cell>
          <cell r="I1231">
            <v>0.1</v>
          </cell>
        </row>
        <row r="1232">
          <cell r="C1232" t="str">
            <v>RLS</v>
          </cell>
          <cell r="I1232">
            <v>0.11</v>
          </cell>
        </row>
        <row r="1233">
          <cell r="C1233" t="str">
            <v>RLS</v>
          </cell>
          <cell r="I1233">
            <v>1.23</v>
          </cell>
        </row>
        <row r="1234">
          <cell r="C1234" t="str">
            <v>RLS</v>
          </cell>
          <cell r="I1234">
            <v>0.36</v>
          </cell>
        </row>
        <row r="1235">
          <cell r="C1235" t="str">
            <v>RLS</v>
          </cell>
          <cell r="I1235">
            <v>0.08</v>
          </cell>
        </row>
        <row r="1236">
          <cell r="C1236" t="str">
            <v>DSK</v>
          </cell>
          <cell r="I1236">
            <v>0.14000000000000001</v>
          </cell>
        </row>
        <row r="1237">
          <cell r="C1237" t="str">
            <v>DSK</v>
          </cell>
          <cell r="I1237">
            <v>0</v>
          </cell>
        </row>
        <row r="1238">
          <cell r="C1238" t="str">
            <v>LS</v>
          </cell>
          <cell r="I1238">
            <v>4.9800000000000004</v>
          </cell>
        </row>
        <row r="1239">
          <cell r="C1239" t="str">
            <v>LS</v>
          </cell>
          <cell r="I1239">
            <v>52.5</v>
          </cell>
        </row>
        <row r="1240">
          <cell r="C1240" t="str">
            <v>LS</v>
          </cell>
          <cell r="I1240">
            <v>3.05</v>
          </cell>
        </row>
        <row r="1241">
          <cell r="C1241" t="str">
            <v>LS</v>
          </cell>
          <cell r="I1241">
            <v>0.75</v>
          </cell>
        </row>
        <row r="1242">
          <cell r="C1242" t="str">
            <v>LS</v>
          </cell>
          <cell r="I1242">
            <v>51.06</v>
          </cell>
        </row>
        <row r="1243">
          <cell r="C1243" t="str">
            <v>LS</v>
          </cell>
          <cell r="I1243">
            <v>1.26</v>
          </cell>
        </row>
        <row r="1244">
          <cell r="C1244" t="str">
            <v>LS</v>
          </cell>
          <cell r="I1244">
            <v>2.38</v>
          </cell>
        </row>
        <row r="1245">
          <cell r="C1245" t="str">
            <v>LS</v>
          </cell>
          <cell r="I1245">
            <v>0.6</v>
          </cell>
        </row>
        <row r="1246">
          <cell r="C1246" t="str">
            <v>LS</v>
          </cell>
          <cell r="I1246">
            <v>0.36</v>
          </cell>
        </row>
        <row r="1247">
          <cell r="C1247" t="str">
            <v>LS</v>
          </cell>
          <cell r="I1247">
            <v>1.62</v>
          </cell>
        </row>
        <row r="1248">
          <cell r="C1248" t="str">
            <v>LS</v>
          </cell>
          <cell r="I1248">
            <v>6.1</v>
          </cell>
        </row>
        <row r="1249">
          <cell r="C1249" t="str">
            <v>LS</v>
          </cell>
          <cell r="I1249">
            <v>0.22</v>
          </cell>
        </row>
        <row r="1250">
          <cell r="C1250" t="str">
            <v>LS</v>
          </cell>
          <cell r="I1250">
            <v>2.2400000000000002</v>
          </cell>
        </row>
        <row r="1251">
          <cell r="C1251" t="str">
            <v>LS</v>
          </cell>
          <cell r="I1251">
            <v>0.7</v>
          </cell>
        </row>
        <row r="1252">
          <cell r="C1252" t="str">
            <v>LS</v>
          </cell>
          <cell r="I1252">
            <v>0.75</v>
          </cell>
        </row>
        <row r="1253">
          <cell r="C1253" t="str">
            <v>LS</v>
          </cell>
          <cell r="I1253">
            <v>0.45</v>
          </cell>
        </row>
        <row r="1254">
          <cell r="C1254" t="str">
            <v>LS</v>
          </cell>
          <cell r="I1254">
            <v>4.38</v>
          </cell>
        </row>
        <row r="1255">
          <cell r="C1255" t="str">
            <v>LS</v>
          </cell>
          <cell r="I1255">
            <v>5.67</v>
          </cell>
        </row>
        <row r="1256">
          <cell r="C1256" t="str">
            <v>LS</v>
          </cell>
          <cell r="I1256">
            <v>0.39</v>
          </cell>
        </row>
        <row r="1257">
          <cell r="C1257" t="str">
            <v>LS</v>
          </cell>
          <cell r="I1257">
            <v>1.05</v>
          </cell>
        </row>
        <row r="1258">
          <cell r="C1258" t="str">
            <v>LS</v>
          </cell>
          <cell r="I1258">
            <v>0.27</v>
          </cell>
        </row>
        <row r="1259">
          <cell r="C1259" t="str">
            <v>LS</v>
          </cell>
          <cell r="I1259">
            <v>3.69</v>
          </cell>
        </row>
        <row r="1260">
          <cell r="C1260" t="str">
            <v>LS</v>
          </cell>
          <cell r="I1260">
            <v>0.01</v>
          </cell>
        </row>
        <row r="1261">
          <cell r="C1261" t="str">
            <v>LS</v>
          </cell>
          <cell r="I1261">
            <v>0.33</v>
          </cell>
        </row>
        <row r="1262">
          <cell r="C1262" t="str">
            <v>LS</v>
          </cell>
          <cell r="I1262">
            <v>0</v>
          </cell>
        </row>
        <row r="1263">
          <cell r="C1263" t="str">
            <v>LS</v>
          </cell>
          <cell r="I1263">
            <v>0.01</v>
          </cell>
        </row>
        <row r="1264">
          <cell r="C1264" t="str">
            <v>LS</v>
          </cell>
          <cell r="I1264">
            <v>0.08</v>
          </cell>
        </row>
        <row r="1265">
          <cell r="C1265" t="str">
            <v>LS</v>
          </cell>
          <cell r="I1265">
            <v>0</v>
          </cell>
        </row>
        <row r="1266">
          <cell r="C1266" t="str">
            <v>LS</v>
          </cell>
          <cell r="I1266">
            <v>0</v>
          </cell>
        </row>
        <row r="1267">
          <cell r="C1267" t="str">
            <v>LS</v>
          </cell>
          <cell r="I1267">
            <v>0</v>
          </cell>
        </row>
        <row r="1268">
          <cell r="C1268" t="str">
            <v>LS</v>
          </cell>
          <cell r="I1268">
            <v>11.38</v>
          </cell>
        </row>
        <row r="1269">
          <cell r="C1269" t="str">
            <v>LS</v>
          </cell>
          <cell r="I1269">
            <v>23.67</v>
          </cell>
        </row>
        <row r="1270">
          <cell r="C1270" t="str">
            <v>LS</v>
          </cell>
          <cell r="I1270">
            <v>7.94</v>
          </cell>
        </row>
        <row r="1271">
          <cell r="C1271" t="str">
            <v>LS</v>
          </cell>
          <cell r="I1271">
            <v>0.95</v>
          </cell>
        </row>
        <row r="1272">
          <cell r="C1272" t="str">
            <v>LS</v>
          </cell>
          <cell r="I1272">
            <v>32.840000000000003</v>
          </cell>
        </row>
        <row r="1273">
          <cell r="C1273" t="str">
            <v>LS</v>
          </cell>
          <cell r="I1273">
            <v>21.9</v>
          </cell>
        </row>
        <row r="1274">
          <cell r="C1274" t="str">
            <v>LS</v>
          </cell>
          <cell r="I1274">
            <v>0.05</v>
          </cell>
        </row>
        <row r="1275">
          <cell r="C1275" t="str">
            <v>LS</v>
          </cell>
          <cell r="I1275">
            <v>0.27</v>
          </cell>
        </row>
        <row r="1276">
          <cell r="C1276" t="str">
            <v>LS</v>
          </cell>
          <cell r="I1276">
            <v>0.23</v>
          </cell>
        </row>
        <row r="1277">
          <cell r="C1277" t="str">
            <v>LS</v>
          </cell>
          <cell r="I1277">
            <v>1.6</v>
          </cell>
        </row>
        <row r="1278">
          <cell r="C1278" t="str">
            <v>LS</v>
          </cell>
          <cell r="I1278">
            <v>0.18</v>
          </cell>
        </row>
        <row r="1279">
          <cell r="C1279" t="str">
            <v>LS</v>
          </cell>
          <cell r="I1279">
            <v>0.13</v>
          </cell>
        </row>
        <row r="1280">
          <cell r="C1280" t="str">
            <v>LS</v>
          </cell>
          <cell r="I1280">
            <v>0.01</v>
          </cell>
        </row>
        <row r="1281">
          <cell r="C1281" t="str">
            <v>LS</v>
          </cell>
          <cell r="I1281">
            <v>0</v>
          </cell>
        </row>
        <row r="1282">
          <cell r="C1282" t="str">
            <v>LS</v>
          </cell>
          <cell r="I1282">
            <v>1.9</v>
          </cell>
        </row>
        <row r="1283">
          <cell r="C1283" t="str">
            <v>LS</v>
          </cell>
          <cell r="I1283">
            <v>0.28000000000000003</v>
          </cell>
        </row>
        <row r="1284">
          <cell r="C1284" t="str">
            <v>LS</v>
          </cell>
          <cell r="I1284">
            <v>0.02</v>
          </cell>
        </row>
        <row r="1285">
          <cell r="C1285" t="str">
            <v>LS</v>
          </cell>
          <cell r="I1285">
            <v>3.04</v>
          </cell>
        </row>
        <row r="1286">
          <cell r="C1286" t="str">
            <v>LS</v>
          </cell>
          <cell r="I1286">
            <v>0.2</v>
          </cell>
        </row>
        <row r="1287">
          <cell r="C1287" t="str">
            <v>LS</v>
          </cell>
          <cell r="I1287">
            <v>0</v>
          </cell>
        </row>
        <row r="1288">
          <cell r="C1288" t="str">
            <v>LS</v>
          </cell>
          <cell r="I1288">
            <v>0</v>
          </cell>
        </row>
        <row r="1289">
          <cell r="C1289" t="str">
            <v>LS</v>
          </cell>
          <cell r="I1289">
            <v>0</v>
          </cell>
        </row>
        <row r="1290">
          <cell r="C1290" t="str">
            <v>LS</v>
          </cell>
          <cell r="I1290">
            <v>0.08</v>
          </cell>
        </row>
        <row r="1291">
          <cell r="C1291" t="str">
            <v>LS</v>
          </cell>
          <cell r="I1291">
            <v>0.32</v>
          </cell>
        </row>
        <row r="1292">
          <cell r="C1292" t="str">
            <v>LS</v>
          </cell>
          <cell r="I1292">
            <v>0.08</v>
          </cell>
        </row>
        <row r="1293">
          <cell r="C1293" t="str">
            <v>LS</v>
          </cell>
          <cell r="I1293">
            <v>0.52</v>
          </cell>
        </row>
        <row r="1294">
          <cell r="C1294" t="str">
            <v>RLS</v>
          </cell>
          <cell r="I1294">
            <v>0</v>
          </cell>
        </row>
        <row r="1295">
          <cell r="C1295" t="str">
            <v>RLS</v>
          </cell>
          <cell r="I1295">
            <v>-0.11</v>
          </cell>
        </row>
        <row r="1296">
          <cell r="C1296" t="str">
            <v>RLS</v>
          </cell>
          <cell r="I1296">
            <v>0</v>
          </cell>
        </row>
        <row r="1297">
          <cell r="C1297" t="str">
            <v>RLS</v>
          </cell>
          <cell r="I1297">
            <v>0</v>
          </cell>
        </row>
        <row r="1298">
          <cell r="C1298" t="str">
            <v>RLS</v>
          </cell>
          <cell r="I1298">
            <v>0</v>
          </cell>
        </row>
        <row r="1299">
          <cell r="C1299" t="str">
            <v>RLS</v>
          </cell>
          <cell r="I1299">
            <v>0</v>
          </cell>
        </row>
        <row r="1300">
          <cell r="C1300" t="str">
            <v>RLS</v>
          </cell>
          <cell r="I1300">
            <v>0</v>
          </cell>
        </row>
        <row r="1301">
          <cell r="C1301" t="str">
            <v>RLS</v>
          </cell>
          <cell r="I1301">
            <v>0</v>
          </cell>
        </row>
        <row r="1302">
          <cell r="C1302" t="str">
            <v>RLS</v>
          </cell>
          <cell r="I1302">
            <v>0</v>
          </cell>
        </row>
        <row r="1303">
          <cell r="C1303" t="str">
            <v>RLS</v>
          </cell>
          <cell r="I1303">
            <v>0</v>
          </cell>
        </row>
        <row r="1304">
          <cell r="C1304" t="str">
            <v>RLS</v>
          </cell>
          <cell r="I1304">
            <v>0</v>
          </cell>
        </row>
        <row r="1305">
          <cell r="C1305" t="str">
            <v>RLS</v>
          </cell>
          <cell r="I1305">
            <v>0</v>
          </cell>
        </row>
        <row r="1306">
          <cell r="C1306" t="str">
            <v>RLS</v>
          </cell>
          <cell r="I1306">
            <v>0</v>
          </cell>
        </row>
        <row r="1307">
          <cell r="C1307" t="str">
            <v>RLS</v>
          </cell>
          <cell r="I1307">
            <v>0</v>
          </cell>
        </row>
        <row r="1308">
          <cell r="C1308" t="str">
            <v>RLS</v>
          </cell>
          <cell r="I1308">
            <v>0</v>
          </cell>
        </row>
        <row r="1309">
          <cell r="C1309" t="str">
            <v>RLS</v>
          </cell>
          <cell r="I1309">
            <v>0</v>
          </cell>
        </row>
        <row r="1310">
          <cell r="C1310" t="str">
            <v>RLS</v>
          </cell>
          <cell r="I1310">
            <v>0</v>
          </cell>
        </row>
        <row r="1311">
          <cell r="C1311" t="str">
            <v>RLS</v>
          </cell>
          <cell r="I1311">
            <v>0</v>
          </cell>
        </row>
        <row r="1312">
          <cell r="C1312" t="str">
            <v>RLS</v>
          </cell>
          <cell r="I1312">
            <v>0</v>
          </cell>
        </row>
        <row r="1313">
          <cell r="C1313" t="str">
            <v>RLS</v>
          </cell>
          <cell r="I1313">
            <v>0</v>
          </cell>
        </row>
        <row r="1314">
          <cell r="C1314" t="str">
            <v>RLS</v>
          </cell>
          <cell r="I1314">
            <v>0.01</v>
          </cell>
        </row>
        <row r="1315">
          <cell r="C1315" t="str">
            <v>RLS</v>
          </cell>
          <cell r="I1315">
            <v>0</v>
          </cell>
        </row>
        <row r="1316">
          <cell r="C1316" t="str">
            <v>RLS</v>
          </cell>
          <cell r="I1316">
            <v>0</v>
          </cell>
        </row>
        <row r="1317">
          <cell r="C1317" t="str">
            <v>RLS</v>
          </cell>
          <cell r="I1317">
            <v>0</v>
          </cell>
        </row>
        <row r="1318">
          <cell r="C1318" t="str">
            <v>RLS</v>
          </cell>
          <cell r="I1318">
            <v>0</v>
          </cell>
        </row>
        <row r="1319">
          <cell r="C1319" t="str">
            <v>RLS</v>
          </cell>
          <cell r="I1319">
            <v>0</v>
          </cell>
        </row>
        <row r="1320">
          <cell r="C1320" t="str">
            <v>RLS</v>
          </cell>
          <cell r="I1320">
            <v>0</v>
          </cell>
        </row>
        <row r="1321">
          <cell r="C1321" t="str">
            <v>RLS</v>
          </cell>
          <cell r="I1321">
            <v>0</v>
          </cell>
        </row>
        <row r="1322">
          <cell r="C1322" t="str">
            <v>RLS</v>
          </cell>
          <cell r="I1322">
            <v>0</v>
          </cell>
        </row>
        <row r="1323">
          <cell r="C1323" t="str">
            <v>RLS</v>
          </cell>
          <cell r="I1323">
            <v>0</v>
          </cell>
        </row>
        <row r="1324">
          <cell r="C1324" t="str">
            <v>RLS</v>
          </cell>
          <cell r="I1324">
            <v>0</v>
          </cell>
        </row>
        <row r="1325">
          <cell r="C1325" t="str">
            <v>RLS</v>
          </cell>
          <cell r="I1325">
            <v>0</v>
          </cell>
        </row>
        <row r="1326">
          <cell r="C1326" t="str">
            <v>RLS</v>
          </cell>
          <cell r="I1326">
            <v>0</v>
          </cell>
        </row>
        <row r="1327">
          <cell r="C1327" t="str">
            <v>RLS</v>
          </cell>
          <cell r="I1327">
            <v>0</v>
          </cell>
        </row>
        <row r="1328">
          <cell r="C1328" t="str">
            <v>RLS</v>
          </cell>
          <cell r="I1328">
            <v>0</v>
          </cell>
        </row>
        <row r="1329">
          <cell r="C1329" t="str">
            <v>RLS</v>
          </cell>
          <cell r="I1329">
            <v>0</v>
          </cell>
        </row>
        <row r="1330">
          <cell r="C1330" t="str">
            <v>RLS</v>
          </cell>
          <cell r="I1330">
            <v>0</v>
          </cell>
        </row>
        <row r="1331">
          <cell r="C1331" t="str">
            <v>RLS</v>
          </cell>
          <cell r="I1331">
            <v>0</v>
          </cell>
        </row>
        <row r="1332">
          <cell r="C1332" t="str">
            <v>RLS</v>
          </cell>
          <cell r="I1332">
            <v>0</v>
          </cell>
        </row>
        <row r="1333">
          <cell r="C1333" t="str">
            <v>RLS</v>
          </cell>
          <cell r="I1333">
            <v>0</v>
          </cell>
        </row>
        <row r="1334">
          <cell r="C1334" t="str">
            <v>RLS</v>
          </cell>
          <cell r="I1334">
            <v>0</v>
          </cell>
        </row>
        <row r="1335">
          <cell r="C1335" t="str">
            <v>RLS</v>
          </cell>
          <cell r="I1335">
            <v>0</v>
          </cell>
        </row>
        <row r="1336">
          <cell r="C1336" t="str">
            <v>RLS</v>
          </cell>
          <cell r="I1336">
            <v>0</v>
          </cell>
        </row>
        <row r="1337">
          <cell r="C1337" t="str">
            <v>RLS</v>
          </cell>
          <cell r="I1337">
            <v>0</v>
          </cell>
        </row>
        <row r="1338">
          <cell r="C1338" t="str">
            <v>RLS</v>
          </cell>
          <cell r="I1338">
            <v>0</v>
          </cell>
        </row>
        <row r="1339">
          <cell r="C1339" t="str">
            <v>RLS</v>
          </cell>
          <cell r="I1339">
            <v>0</v>
          </cell>
        </row>
        <row r="1340">
          <cell r="C1340" t="str">
            <v>RLS</v>
          </cell>
          <cell r="I1340">
            <v>0</v>
          </cell>
        </row>
        <row r="1341">
          <cell r="C1341" t="str">
            <v>RLS</v>
          </cell>
          <cell r="I1341">
            <v>0</v>
          </cell>
        </row>
        <row r="1342">
          <cell r="C1342" t="str">
            <v>RLS</v>
          </cell>
          <cell r="I1342">
            <v>0</v>
          </cell>
        </row>
        <row r="1343">
          <cell r="C1343" t="str">
            <v>RLS</v>
          </cell>
          <cell r="I1343">
            <v>-0.03</v>
          </cell>
        </row>
        <row r="1344">
          <cell r="C1344" t="str">
            <v>RLS</v>
          </cell>
          <cell r="I1344">
            <v>0</v>
          </cell>
        </row>
        <row r="1345">
          <cell r="C1345" t="str">
            <v>RLS</v>
          </cell>
          <cell r="I1345">
            <v>0</v>
          </cell>
        </row>
        <row r="1346">
          <cell r="C1346" t="str">
            <v>RLS</v>
          </cell>
          <cell r="I1346">
            <v>0</v>
          </cell>
        </row>
        <row r="1347">
          <cell r="C1347" t="str">
            <v>RLS</v>
          </cell>
          <cell r="I1347">
            <v>0</v>
          </cell>
        </row>
        <row r="1348">
          <cell r="C1348" t="str">
            <v>RLS</v>
          </cell>
          <cell r="I1348">
            <v>0</v>
          </cell>
        </row>
        <row r="1349">
          <cell r="C1349" t="str">
            <v>RLS</v>
          </cell>
          <cell r="I1349">
            <v>0</v>
          </cell>
        </row>
        <row r="1350">
          <cell r="C1350" t="str">
            <v>RLS</v>
          </cell>
          <cell r="I1350">
            <v>0</v>
          </cell>
        </row>
        <row r="1351">
          <cell r="C1351" t="str">
            <v>RLS</v>
          </cell>
          <cell r="I1351">
            <v>0</v>
          </cell>
        </row>
        <row r="1352">
          <cell r="C1352" t="str">
            <v>RLS</v>
          </cell>
          <cell r="I1352">
            <v>0</v>
          </cell>
        </row>
        <row r="1353">
          <cell r="C1353" t="str">
            <v>RLS</v>
          </cell>
          <cell r="I1353">
            <v>0</v>
          </cell>
        </row>
        <row r="1354">
          <cell r="C1354" t="str">
            <v>RLS</v>
          </cell>
          <cell r="I1354">
            <v>0</v>
          </cell>
        </row>
        <row r="1355">
          <cell r="C1355" t="str">
            <v>RLS</v>
          </cell>
          <cell r="I1355">
            <v>0</v>
          </cell>
        </row>
        <row r="1356">
          <cell r="C1356" t="str">
            <v>RLS</v>
          </cell>
          <cell r="I1356">
            <v>0</v>
          </cell>
        </row>
        <row r="1357">
          <cell r="C1357" t="str">
            <v>RLS</v>
          </cell>
          <cell r="I1357">
            <v>0</v>
          </cell>
        </row>
        <row r="1358">
          <cell r="C1358" t="str">
            <v>RLS</v>
          </cell>
          <cell r="I1358">
            <v>0</v>
          </cell>
        </row>
        <row r="1359">
          <cell r="C1359" t="str">
            <v>RLS</v>
          </cell>
          <cell r="I1359">
            <v>0</v>
          </cell>
        </row>
        <row r="1360">
          <cell r="C1360" t="str">
            <v>RLS</v>
          </cell>
          <cell r="I1360">
            <v>0</v>
          </cell>
        </row>
        <row r="1361">
          <cell r="C1361" t="str">
            <v>RLS</v>
          </cell>
          <cell r="I1361">
            <v>-0.05</v>
          </cell>
        </row>
        <row r="1362">
          <cell r="C1362" t="str">
            <v>RLS</v>
          </cell>
          <cell r="I1362">
            <v>0</v>
          </cell>
        </row>
        <row r="1363">
          <cell r="C1363" t="str">
            <v>RLS</v>
          </cell>
          <cell r="I1363">
            <v>-0.24</v>
          </cell>
        </row>
        <row r="1364">
          <cell r="C1364" t="str">
            <v>RLS</v>
          </cell>
          <cell r="I1364">
            <v>0</v>
          </cell>
        </row>
        <row r="1365">
          <cell r="C1365" t="str">
            <v>RLS</v>
          </cell>
          <cell r="I1365">
            <v>0</v>
          </cell>
        </row>
        <row r="1366">
          <cell r="C1366" t="str">
            <v>RLS</v>
          </cell>
          <cell r="I1366">
            <v>0</v>
          </cell>
        </row>
        <row r="1367">
          <cell r="C1367" t="str">
            <v>RLS</v>
          </cell>
          <cell r="I1367">
            <v>0</v>
          </cell>
        </row>
        <row r="1368">
          <cell r="C1368" t="str">
            <v>RLS</v>
          </cell>
          <cell r="I1368">
            <v>0</v>
          </cell>
        </row>
        <row r="1369">
          <cell r="C1369" t="str">
            <v>RLS</v>
          </cell>
          <cell r="I1369">
            <v>0</v>
          </cell>
        </row>
        <row r="1370">
          <cell r="C1370" t="str">
            <v>RLS</v>
          </cell>
          <cell r="I1370">
            <v>-3.2</v>
          </cell>
        </row>
        <row r="1371">
          <cell r="C1371" t="str">
            <v>RLS</v>
          </cell>
          <cell r="I1371">
            <v>-0.68</v>
          </cell>
        </row>
        <row r="1372">
          <cell r="C1372" t="str">
            <v>RLS</v>
          </cell>
          <cell r="I1372">
            <v>0</v>
          </cell>
        </row>
        <row r="1373">
          <cell r="C1373" t="str">
            <v>RLS</v>
          </cell>
          <cell r="I1373">
            <v>0</v>
          </cell>
        </row>
        <row r="1374">
          <cell r="C1374" t="str">
            <v>RLS</v>
          </cell>
          <cell r="I1374">
            <v>-1.32</v>
          </cell>
        </row>
        <row r="1375">
          <cell r="C1375" t="str">
            <v>RLS</v>
          </cell>
          <cell r="I1375">
            <v>-0.02</v>
          </cell>
        </row>
        <row r="1376">
          <cell r="C1376" t="str">
            <v>RLS</v>
          </cell>
          <cell r="I1376">
            <v>0</v>
          </cell>
        </row>
        <row r="1377">
          <cell r="C1377" t="str">
            <v>RLS</v>
          </cell>
          <cell r="I1377">
            <v>0</v>
          </cell>
        </row>
        <row r="1378">
          <cell r="C1378" t="str">
            <v>RLS</v>
          </cell>
          <cell r="I1378">
            <v>0</v>
          </cell>
        </row>
        <row r="1379">
          <cell r="C1379" t="str">
            <v>RLS</v>
          </cell>
          <cell r="I1379">
            <v>0</v>
          </cell>
        </row>
        <row r="1380">
          <cell r="C1380" t="str">
            <v>RLS</v>
          </cell>
          <cell r="I1380">
            <v>0</v>
          </cell>
        </row>
        <row r="1381">
          <cell r="C1381" t="str">
            <v>RLS</v>
          </cell>
          <cell r="I1381">
            <v>0</v>
          </cell>
        </row>
        <row r="1382">
          <cell r="C1382" t="str">
            <v>RLS</v>
          </cell>
          <cell r="I1382">
            <v>0</v>
          </cell>
        </row>
        <row r="1383">
          <cell r="C1383" t="str">
            <v>RLS</v>
          </cell>
          <cell r="I1383">
            <v>0</v>
          </cell>
        </row>
        <row r="1384">
          <cell r="C1384" t="str">
            <v>RLS</v>
          </cell>
          <cell r="I1384">
            <v>0</v>
          </cell>
        </row>
        <row r="1385">
          <cell r="C1385" t="str">
            <v>RLS</v>
          </cell>
          <cell r="I1385">
            <v>0</v>
          </cell>
        </row>
        <row r="1386">
          <cell r="C1386" t="str">
            <v>RLS</v>
          </cell>
          <cell r="I1386">
            <v>0.4</v>
          </cell>
        </row>
        <row r="1387">
          <cell r="C1387" t="str">
            <v>RLS</v>
          </cell>
          <cell r="I1387">
            <v>25.62</v>
          </cell>
        </row>
        <row r="1388">
          <cell r="C1388" t="str">
            <v>RLS</v>
          </cell>
          <cell r="I1388">
            <v>12.12</v>
          </cell>
        </row>
        <row r="1389">
          <cell r="C1389" t="str">
            <v>RLS</v>
          </cell>
          <cell r="I1389">
            <v>7.87</v>
          </cell>
        </row>
        <row r="1390">
          <cell r="C1390" t="str">
            <v>RLS</v>
          </cell>
          <cell r="I1390">
            <v>1.87</v>
          </cell>
        </row>
        <row r="1391">
          <cell r="C1391" t="str">
            <v>RLS</v>
          </cell>
          <cell r="I1391">
            <v>0.27</v>
          </cell>
        </row>
        <row r="1392">
          <cell r="C1392" t="str">
            <v>RLS</v>
          </cell>
          <cell r="I1392">
            <v>4.9800000000000004</v>
          </cell>
        </row>
        <row r="1393">
          <cell r="C1393" t="str">
            <v>RLS</v>
          </cell>
          <cell r="I1393">
            <v>4.26</v>
          </cell>
        </row>
        <row r="1394">
          <cell r="C1394" t="str">
            <v>RLS</v>
          </cell>
          <cell r="I1394">
            <v>0.9</v>
          </cell>
        </row>
        <row r="1395">
          <cell r="C1395" t="str">
            <v>RLS</v>
          </cell>
          <cell r="I1395">
            <v>4.28</v>
          </cell>
        </row>
        <row r="1396">
          <cell r="C1396" t="str">
            <v>RLS</v>
          </cell>
          <cell r="I1396">
            <v>7.6</v>
          </cell>
        </row>
        <row r="1397">
          <cell r="C1397" t="str">
            <v>RLS</v>
          </cell>
          <cell r="I1397">
            <v>15.82</v>
          </cell>
        </row>
        <row r="1398">
          <cell r="C1398" t="str">
            <v>RLS</v>
          </cell>
          <cell r="I1398">
            <v>58.86</v>
          </cell>
        </row>
        <row r="1399">
          <cell r="C1399" t="str">
            <v>RLS</v>
          </cell>
          <cell r="I1399">
            <v>0.46</v>
          </cell>
        </row>
        <row r="1400">
          <cell r="C1400" t="str">
            <v>RLS</v>
          </cell>
          <cell r="I1400">
            <v>0.84</v>
          </cell>
        </row>
        <row r="1401">
          <cell r="C1401" t="str">
            <v>RLS</v>
          </cell>
          <cell r="I1401">
            <v>5.21</v>
          </cell>
        </row>
        <row r="1402">
          <cell r="C1402" t="str">
            <v>RLS</v>
          </cell>
          <cell r="I1402">
            <v>0.77</v>
          </cell>
        </row>
        <row r="1403">
          <cell r="C1403" t="str">
            <v>RLS</v>
          </cell>
          <cell r="I1403">
            <v>12.4</v>
          </cell>
        </row>
        <row r="1404">
          <cell r="C1404" t="str">
            <v>RLS</v>
          </cell>
          <cell r="I1404">
            <v>0</v>
          </cell>
        </row>
        <row r="1405">
          <cell r="C1405" t="str">
            <v>RLS</v>
          </cell>
          <cell r="I1405">
            <v>0</v>
          </cell>
        </row>
        <row r="1406">
          <cell r="C1406" t="str">
            <v>RLS</v>
          </cell>
          <cell r="I1406">
            <v>0</v>
          </cell>
        </row>
        <row r="1407">
          <cell r="C1407" t="str">
            <v>RLS</v>
          </cell>
          <cell r="I1407">
            <v>0.85</v>
          </cell>
        </row>
        <row r="1408">
          <cell r="C1408" t="str">
            <v>RLS</v>
          </cell>
          <cell r="I1408">
            <v>0.48</v>
          </cell>
        </row>
        <row r="1409">
          <cell r="C1409" t="str">
            <v>RLS</v>
          </cell>
          <cell r="I1409">
            <v>0.37</v>
          </cell>
        </row>
        <row r="1410">
          <cell r="C1410" t="str">
            <v>RLS</v>
          </cell>
          <cell r="I1410">
            <v>17.25</v>
          </cell>
        </row>
        <row r="1411">
          <cell r="C1411" t="str">
            <v>RLS</v>
          </cell>
          <cell r="I1411">
            <v>0</v>
          </cell>
        </row>
        <row r="1412">
          <cell r="C1412" t="str">
            <v>RLS</v>
          </cell>
          <cell r="I1412">
            <v>1.84</v>
          </cell>
        </row>
        <row r="1413">
          <cell r="C1413" t="str">
            <v>RLS</v>
          </cell>
          <cell r="I1413">
            <v>1.96</v>
          </cell>
        </row>
        <row r="1414">
          <cell r="C1414" t="str">
            <v>RLS</v>
          </cell>
          <cell r="I1414">
            <v>0.22</v>
          </cell>
        </row>
        <row r="1415">
          <cell r="C1415" t="str">
            <v>RLS</v>
          </cell>
          <cell r="I1415">
            <v>5.46</v>
          </cell>
        </row>
        <row r="1416">
          <cell r="C1416" t="str">
            <v>RLS</v>
          </cell>
          <cell r="I1416">
            <v>7.36</v>
          </cell>
        </row>
        <row r="1417">
          <cell r="C1417" t="str">
            <v>RLS</v>
          </cell>
          <cell r="I1417">
            <v>30.18</v>
          </cell>
        </row>
        <row r="1418">
          <cell r="C1418" t="str">
            <v>RLS</v>
          </cell>
          <cell r="I1418">
            <v>139.88</v>
          </cell>
        </row>
        <row r="1419">
          <cell r="C1419" t="str">
            <v>RLS</v>
          </cell>
          <cell r="I1419">
            <v>9.74</v>
          </cell>
        </row>
        <row r="1420">
          <cell r="C1420" t="str">
            <v>RLS</v>
          </cell>
          <cell r="I1420">
            <v>29.88</v>
          </cell>
        </row>
        <row r="1421">
          <cell r="C1421" t="str">
            <v>RLS</v>
          </cell>
          <cell r="I1421">
            <v>12.34</v>
          </cell>
        </row>
        <row r="1422">
          <cell r="C1422" t="str">
            <v>RLS</v>
          </cell>
          <cell r="I1422">
            <v>2.14</v>
          </cell>
        </row>
        <row r="1423">
          <cell r="C1423" t="str">
            <v>RLS</v>
          </cell>
          <cell r="I1423">
            <v>90.32</v>
          </cell>
        </row>
        <row r="1424">
          <cell r="C1424" t="str">
            <v>RLS</v>
          </cell>
          <cell r="I1424">
            <v>3.96</v>
          </cell>
        </row>
        <row r="1425">
          <cell r="C1425" t="str">
            <v>RLS</v>
          </cell>
          <cell r="I1425">
            <v>11.66</v>
          </cell>
        </row>
        <row r="1426">
          <cell r="C1426" t="str">
            <v>RLS</v>
          </cell>
          <cell r="I1426">
            <v>9.9700000000000006</v>
          </cell>
        </row>
        <row r="1427">
          <cell r="C1427" t="str">
            <v>RLS</v>
          </cell>
          <cell r="I1427">
            <v>0.75</v>
          </cell>
        </row>
        <row r="1428">
          <cell r="C1428" t="str">
            <v>RLS</v>
          </cell>
          <cell r="I1428">
            <v>0.45</v>
          </cell>
        </row>
        <row r="1429">
          <cell r="C1429" t="str">
            <v>RLS</v>
          </cell>
          <cell r="I1429">
            <v>0.35</v>
          </cell>
        </row>
        <row r="1430">
          <cell r="C1430" t="str">
            <v>RLS</v>
          </cell>
          <cell r="I1430">
            <v>1.37</v>
          </cell>
        </row>
        <row r="1431">
          <cell r="C1431" t="str">
            <v>RLS</v>
          </cell>
          <cell r="I1431">
            <v>0.7</v>
          </cell>
        </row>
        <row r="1432">
          <cell r="C1432" t="str">
            <v>RLS</v>
          </cell>
          <cell r="I1432">
            <v>0.74</v>
          </cell>
        </row>
        <row r="1433">
          <cell r="C1433" t="str">
            <v>RLS</v>
          </cell>
          <cell r="I1433">
            <v>0.47</v>
          </cell>
        </row>
        <row r="1434">
          <cell r="C1434" t="str">
            <v>RLS</v>
          </cell>
          <cell r="I1434">
            <v>20.96</v>
          </cell>
        </row>
        <row r="1435">
          <cell r="C1435" t="str">
            <v>RLS</v>
          </cell>
          <cell r="I1435">
            <v>34.93</v>
          </cell>
        </row>
        <row r="1436">
          <cell r="C1436" t="str">
            <v>RLS</v>
          </cell>
          <cell r="I1436">
            <v>39.42</v>
          </cell>
        </row>
        <row r="1437">
          <cell r="C1437" t="str">
            <v>RLS</v>
          </cell>
          <cell r="I1437">
            <v>0.23</v>
          </cell>
        </row>
        <row r="1438">
          <cell r="C1438" t="str">
            <v>RLS</v>
          </cell>
          <cell r="I1438">
            <v>0.84</v>
          </cell>
        </row>
        <row r="1439">
          <cell r="C1439" t="str">
            <v>RLS</v>
          </cell>
          <cell r="I1439">
            <v>0.63</v>
          </cell>
        </row>
        <row r="1440">
          <cell r="C1440" t="str">
            <v>RLS</v>
          </cell>
          <cell r="I1440">
            <v>9.1999999999999993</v>
          </cell>
        </row>
        <row r="1441">
          <cell r="C1441" t="str">
            <v>RLS</v>
          </cell>
          <cell r="I1441">
            <v>0.04</v>
          </cell>
        </row>
        <row r="1442">
          <cell r="C1442" t="str">
            <v>RLS</v>
          </cell>
          <cell r="I1442">
            <v>0.18</v>
          </cell>
        </row>
        <row r="1443">
          <cell r="C1443" t="str">
            <v>RLS</v>
          </cell>
          <cell r="I1443">
            <v>68.260000000000005</v>
          </cell>
        </row>
        <row r="1444">
          <cell r="C1444" t="str">
            <v>RLS</v>
          </cell>
          <cell r="I1444">
            <v>50.54</v>
          </cell>
        </row>
        <row r="1445">
          <cell r="C1445" t="str">
            <v>RLS</v>
          </cell>
          <cell r="I1445">
            <v>11.1</v>
          </cell>
        </row>
        <row r="1446">
          <cell r="C1446" t="str">
            <v>RLS</v>
          </cell>
          <cell r="I1446">
            <v>6.2</v>
          </cell>
        </row>
        <row r="1447">
          <cell r="C1447" t="str">
            <v>RLS</v>
          </cell>
          <cell r="I1447">
            <v>5.72</v>
          </cell>
        </row>
        <row r="1448">
          <cell r="C1448" t="str">
            <v>RLS</v>
          </cell>
          <cell r="I1448">
            <v>24.14</v>
          </cell>
        </row>
        <row r="1449">
          <cell r="C1449" t="str">
            <v>RLS</v>
          </cell>
          <cell r="I1449">
            <v>11.08</v>
          </cell>
        </row>
        <row r="1450">
          <cell r="C1450" t="str">
            <v>RLS</v>
          </cell>
          <cell r="I1450">
            <v>0.64</v>
          </cell>
        </row>
        <row r="1451">
          <cell r="C1451" t="str">
            <v>RLS</v>
          </cell>
          <cell r="I1451">
            <v>0</v>
          </cell>
        </row>
        <row r="1452">
          <cell r="C1452" t="str">
            <v>RLS</v>
          </cell>
          <cell r="I1452">
            <v>0</v>
          </cell>
        </row>
        <row r="1453">
          <cell r="C1453" t="str">
            <v>RLS</v>
          </cell>
          <cell r="I1453">
            <v>0.04</v>
          </cell>
        </row>
        <row r="1454">
          <cell r="C1454" t="str">
            <v>RLS</v>
          </cell>
          <cell r="I1454">
            <v>17.93</v>
          </cell>
        </row>
        <row r="1455">
          <cell r="C1455" t="str">
            <v>RLS</v>
          </cell>
          <cell r="I1455">
            <v>0.14000000000000001</v>
          </cell>
        </row>
        <row r="1456">
          <cell r="C1456" t="str">
            <v>RLS</v>
          </cell>
          <cell r="I1456">
            <v>16.2</v>
          </cell>
        </row>
        <row r="1457">
          <cell r="C1457" t="str">
            <v>RLS</v>
          </cell>
          <cell r="I1457">
            <v>0.26</v>
          </cell>
        </row>
        <row r="1458">
          <cell r="C1458" t="str">
            <v>RLS</v>
          </cell>
          <cell r="I1458">
            <v>0</v>
          </cell>
        </row>
        <row r="1459">
          <cell r="C1459" t="str">
            <v>RLS</v>
          </cell>
          <cell r="I1459">
            <v>0</v>
          </cell>
        </row>
        <row r="1460">
          <cell r="C1460" t="str">
            <v>RLS</v>
          </cell>
          <cell r="I1460">
            <v>0</v>
          </cell>
        </row>
        <row r="1461">
          <cell r="C1461" t="str">
            <v>RLS</v>
          </cell>
          <cell r="I1461">
            <v>0.41</v>
          </cell>
        </row>
        <row r="1462">
          <cell r="C1462" t="str">
            <v>RLS</v>
          </cell>
          <cell r="I1462">
            <v>0.17</v>
          </cell>
        </row>
        <row r="1463">
          <cell r="C1463" t="str">
            <v>RLS</v>
          </cell>
          <cell r="I1463">
            <v>0.05</v>
          </cell>
        </row>
        <row r="1464">
          <cell r="C1464" t="str">
            <v>RLS</v>
          </cell>
          <cell r="I1464">
            <v>0.52</v>
          </cell>
        </row>
        <row r="1465">
          <cell r="C1465" t="str">
            <v>RLS</v>
          </cell>
          <cell r="I1465">
            <v>0.39</v>
          </cell>
        </row>
        <row r="1466">
          <cell r="C1466" t="str">
            <v>RLS</v>
          </cell>
          <cell r="I1466">
            <v>3.62</v>
          </cell>
        </row>
        <row r="1467">
          <cell r="C1467" t="str">
            <v>RLS</v>
          </cell>
          <cell r="I1467">
            <v>0</v>
          </cell>
        </row>
        <row r="1468">
          <cell r="C1468" t="str">
            <v>RLS</v>
          </cell>
          <cell r="I1468">
            <v>0.03</v>
          </cell>
        </row>
        <row r="1469">
          <cell r="C1469" t="str">
            <v>RLS</v>
          </cell>
          <cell r="I1469">
            <v>0.35</v>
          </cell>
        </row>
        <row r="1470">
          <cell r="C1470" t="str">
            <v>RLS</v>
          </cell>
          <cell r="I1470">
            <v>0.16</v>
          </cell>
        </row>
        <row r="1471">
          <cell r="C1471" t="str">
            <v>RLS</v>
          </cell>
          <cell r="I1471">
            <v>26.28</v>
          </cell>
        </row>
        <row r="1472">
          <cell r="C1472" t="str">
            <v>RLS</v>
          </cell>
          <cell r="I1472">
            <v>14.62</v>
          </cell>
        </row>
        <row r="1473">
          <cell r="C1473" t="str">
            <v>RLS</v>
          </cell>
          <cell r="I1473">
            <v>28.26</v>
          </cell>
        </row>
        <row r="1474">
          <cell r="C1474" t="str">
            <v>RLS</v>
          </cell>
          <cell r="I1474">
            <v>0.19</v>
          </cell>
        </row>
        <row r="1475">
          <cell r="C1475" t="str">
            <v>RLS</v>
          </cell>
          <cell r="I1475">
            <v>0.04</v>
          </cell>
        </row>
        <row r="1476">
          <cell r="C1476" t="str">
            <v>RLS</v>
          </cell>
          <cell r="I1476">
            <v>5.52</v>
          </cell>
        </row>
        <row r="1477">
          <cell r="C1477" t="str">
            <v>RLS</v>
          </cell>
          <cell r="I1477">
            <v>6.6</v>
          </cell>
        </row>
        <row r="1478">
          <cell r="C1478" t="str">
            <v>RLS</v>
          </cell>
          <cell r="I1478">
            <v>0</v>
          </cell>
        </row>
        <row r="1479">
          <cell r="C1479" t="str">
            <v>RLS</v>
          </cell>
          <cell r="I1479">
            <v>0</v>
          </cell>
        </row>
        <row r="1480">
          <cell r="C1480" t="str">
            <v>RLS</v>
          </cell>
          <cell r="I1480">
            <v>1.9</v>
          </cell>
        </row>
        <row r="1481">
          <cell r="C1481" t="str">
            <v>RLS</v>
          </cell>
          <cell r="I1481">
            <v>0.44</v>
          </cell>
        </row>
        <row r="1482">
          <cell r="C1482" t="str">
            <v>RLS</v>
          </cell>
          <cell r="I1482">
            <v>13.75</v>
          </cell>
        </row>
        <row r="1483">
          <cell r="C1483" t="str">
            <v>RLS</v>
          </cell>
          <cell r="I1483">
            <v>0.09</v>
          </cell>
        </row>
        <row r="1484">
          <cell r="C1484" t="str">
            <v>RLS</v>
          </cell>
          <cell r="I1484">
            <v>55.03</v>
          </cell>
        </row>
        <row r="1485">
          <cell r="C1485" t="str">
            <v>RLS</v>
          </cell>
          <cell r="I1485">
            <v>1.65</v>
          </cell>
        </row>
        <row r="1486">
          <cell r="C1486" t="str">
            <v>RLS</v>
          </cell>
          <cell r="I1486">
            <v>1.81</v>
          </cell>
        </row>
        <row r="1487">
          <cell r="C1487" t="str">
            <v>RLS</v>
          </cell>
          <cell r="I1487">
            <v>5.17</v>
          </cell>
        </row>
        <row r="1488">
          <cell r="C1488" t="str">
            <v>RLS</v>
          </cell>
          <cell r="I1488">
            <v>0.1</v>
          </cell>
        </row>
        <row r="1489">
          <cell r="C1489" t="str">
            <v>RLS</v>
          </cell>
          <cell r="I1489">
            <v>0.1</v>
          </cell>
        </row>
        <row r="1490">
          <cell r="C1490" t="str">
            <v>RLS</v>
          </cell>
          <cell r="I1490">
            <v>0.11</v>
          </cell>
        </row>
        <row r="1491">
          <cell r="C1491" t="str">
            <v>RLS</v>
          </cell>
          <cell r="I1491">
            <v>1.23</v>
          </cell>
        </row>
        <row r="1492">
          <cell r="C1492" t="str">
            <v>RLS</v>
          </cell>
          <cell r="I1492">
            <v>0.36</v>
          </cell>
        </row>
        <row r="1493">
          <cell r="C1493" t="str">
            <v>RLS</v>
          </cell>
          <cell r="I1493">
            <v>0.08</v>
          </cell>
        </row>
        <row r="1494">
          <cell r="C1494" t="str">
            <v>DSK</v>
          </cell>
          <cell r="I1494">
            <v>0.14000000000000001</v>
          </cell>
        </row>
        <row r="1495">
          <cell r="C1495" t="str">
            <v>DSK</v>
          </cell>
          <cell r="I1495">
            <v>0</v>
          </cell>
        </row>
        <row r="1496">
          <cell r="C1496" t="str">
            <v>LS</v>
          </cell>
          <cell r="I1496">
            <v>5.58</v>
          </cell>
        </row>
        <row r="1497">
          <cell r="C1497" t="str">
            <v>LS</v>
          </cell>
          <cell r="I1497">
            <v>51.84</v>
          </cell>
        </row>
        <row r="1498">
          <cell r="C1498" t="str">
            <v>LS</v>
          </cell>
          <cell r="I1498">
            <v>3.27</v>
          </cell>
        </row>
        <row r="1499">
          <cell r="C1499" t="str">
            <v>LS</v>
          </cell>
          <cell r="I1499">
            <v>0.75</v>
          </cell>
        </row>
        <row r="1500">
          <cell r="C1500" t="str">
            <v>LS</v>
          </cell>
          <cell r="I1500">
            <v>51.12</v>
          </cell>
        </row>
        <row r="1501">
          <cell r="C1501" t="str">
            <v>LS</v>
          </cell>
          <cell r="I1501">
            <v>1.26</v>
          </cell>
        </row>
        <row r="1502">
          <cell r="C1502" t="str">
            <v>LS</v>
          </cell>
          <cell r="I1502">
            <v>1.98</v>
          </cell>
        </row>
        <row r="1503">
          <cell r="C1503" t="str">
            <v>LS</v>
          </cell>
          <cell r="I1503">
            <v>0.6</v>
          </cell>
        </row>
        <row r="1504">
          <cell r="C1504" t="str">
            <v>LS</v>
          </cell>
          <cell r="I1504">
            <v>0.38</v>
          </cell>
        </row>
        <row r="1505">
          <cell r="C1505" t="str">
            <v>LS</v>
          </cell>
          <cell r="I1505">
            <v>1.62</v>
          </cell>
        </row>
        <row r="1506">
          <cell r="C1506" t="str">
            <v>LS</v>
          </cell>
          <cell r="I1506">
            <v>6.26</v>
          </cell>
        </row>
        <row r="1507">
          <cell r="C1507" t="str">
            <v>LS</v>
          </cell>
          <cell r="I1507">
            <v>0.23</v>
          </cell>
        </row>
        <row r="1508">
          <cell r="C1508" t="str">
            <v>LS</v>
          </cell>
          <cell r="I1508">
            <v>2</v>
          </cell>
        </row>
        <row r="1509">
          <cell r="C1509" t="str">
            <v>LS</v>
          </cell>
          <cell r="I1509">
            <v>0.64</v>
          </cell>
        </row>
        <row r="1510">
          <cell r="C1510" t="str">
            <v>LS</v>
          </cell>
          <cell r="I1510">
            <v>0.75</v>
          </cell>
        </row>
        <row r="1511">
          <cell r="C1511" t="str">
            <v>LS</v>
          </cell>
          <cell r="I1511">
            <v>0.45</v>
          </cell>
        </row>
        <row r="1512">
          <cell r="C1512" t="str">
            <v>LS</v>
          </cell>
          <cell r="I1512">
            <v>4.38</v>
          </cell>
        </row>
        <row r="1513">
          <cell r="C1513" t="str">
            <v>LS</v>
          </cell>
          <cell r="I1513">
            <v>5.67</v>
          </cell>
        </row>
        <row r="1514">
          <cell r="C1514" t="str">
            <v>LS</v>
          </cell>
          <cell r="I1514">
            <v>0.39</v>
          </cell>
        </row>
        <row r="1515">
          <cell r="C1515" t="str">
            <v>LS</v>
          </cell>
          <cell r="I1515">
            <v>1.05</v>
          </cell>
        </row>
        <row r="1516">
          <cell r="C1516" t="str">
            <v>LS</v>
          </cell>
          <cell r="I1516">
            <v>0.27</v>
          </cell>
        </row>
        <row r="1517">
          <cell r="C1517" t="str">
            <v>LS</v>
          </cell>
          <cell r="I1517">
            <v>3.69</v>
          </cell>
        </row>
        <row r="1518">
          <cell r="C1518" t="str">
            <v>LS</v>
          </cell>
          <cell r="I1518">
            <v>0.01</v>
          </cell>
        </row>
        <row r="1519">
          <cell r="C1519" t="str">
            <v>LS</v>
          </cell>
          <cell r="I1519">
            <v>0.33</v>
          </cell>
        </row>
        <row r="1520">
          <cell r="C1520" t="str">
            <v>LS</v>
          </cell>
          <cell r="I1520">
            <v>0</v>
          </cell>
        </row>
        <row r="1521">
          <cell r="C1521" t="str">
            <v>LS</v>
          </cell>
          <cell r="I1521">
            <v>0.01</v>
          </cell>
        </row>
        <row r="1522">
          <cell r="C1522" t="str">
            <v>LS</v>
          </cell>
          <cell r="I1522">
            <v>0.08</v>
          </cell>
        </row>
        <row r="1523">
          <cell r="C1523" t="str">
            <v>LS</v>
          </cell>
          <cell r="I1523">
            <v>0</v>
          </cell>
        </row>
        <row r="1524">
          <cell r="C1524" t="str">
            <v>LS</v>
          </cell>
          <cell r="I1524">
            <v>0</v>
          </cell>
        </row>
        <row r="1525">
          <cell r="C1525" t="str">
            <v>LS</v>
          </cell>
          <cell r="I1525">
            <v>0</v>
          </cell>
        </row>
        <row r="1526">
          <cell r="C1526" t="str">
            <v>LS</v>
          </cell>
          <cell r="I1526">
            <v>10.65</v>
          </cell>
        </row>
        <row r="1527">
          <cell r="C1527" t="str">
            <v>LS</v>
          </cell>
          <cell r="I1527">
            <v>21.42</v>
          </cell>
        </row>
        <row r="1528">
          <cell r="C1528" t="str">
            <v>LS</v>
          </cell>
          <cell r="I1528">
            <v>8.1999999999999993</v>
          </cell>
        </row>
        <row r="1529">
          <cell r="C1529" t="str">
            <v>LS</v>
          </cell>
          <cell r="I1529">
            <v>0.97</v>
          </cell>
        </row>
        <row r="1530">
          <cell r="C1530" t="str">
            <v>LS</v>
          </cell>
          <cell r="I1530">
            <v>32.32</v>
          </cell>
        </row>
        <row r="1531">
          <cell r="C1531" t="str">
            <v>LS</v>
          </cell>
          <cell r="I1531">
            <v>23.34</v>
          </cell>
        </row>
        <row r="1532">
          <cell r="C1532" t="str">
            <v>LS</v>
          </cell>
          <cell r="I1532">
            <v>0.04</v>
          </cell>
        </row>
        <row r="1533">
          <cell r="C1533" t="str">
            <v>LS</v>
          </cell>
          <cell r="I1533">
            <v>0.19</v>
          </cell>
        </row>
        <row r="1534">
          <cell r="C1534" t="str">
            <v>LS</v>
          </cell>
          <cell r="I1534">
            <v>0.21</v>
          </cell>
        </row>
        <row r="1535">
          <cell r="C1535" t="str">
            <v>LS</v>
          </cell>
          <cell r="I1535">
            <v>1.62</v>
          </cell>
        </row>
        <row r="1536">
          <cell r="C1536" t="str">
            <v>LS</v>
          </cell>
          <cell r="I1536">
            <v>0.17</v>
          </cell>
        </row>
        <row r="1537">
          <cell r="C1537" t="str">
            <v>LS</v>
          </cell>
          <cell r="I1537">
            <v>0.15</v>
          </cell>
        </row>
        <row r="1538">
          <cell r="C1538" t="str">
            <v>LS</v>
          </cell>
          <cell r="I1538">
            <v>0.01</v>
          </cell>
        </row>
        <row r="1539">
          <cell r="C1539" t="str">
            <v>LS</v>
          </cell>
          <cell r="I1539">
            <v>0</v>
          </cell>
        </row>
        <row r="1540">
          <cell r="C1540" t="str">
            <v>LS</v>
          </cell>
          <cell r="I1540">
            <v>1.96</v>
          </cell>
        </row>
        <row r="1541">
          <cell r="C1541" t="str">
            <v>LS</v>
          </cell>
          <cell r="I1541">
            <v>0.26</v>
          </cell>
        </row>
        <row r="1542">
          <cell r="C1542" t="str">
            <v>LS</v>
          </cell>
          <cell r="I1542">
            <v>0.02</v>
          </cell>
        </row>
        <row r="1543">
          <cell r="C1543" t="str">
            <v>LS</v>
          </cell>
          <cell r="I1543">
            <v>3.2</v>
          </cell>
        </row>
        <row r="1544">
          <cell r="C1544" t="str">
            <v>LS</v>
          </cell>
          <cell r="I1544">
            <v>0.24</v>
          </cell>
        </row>
        <row r="1545">
          <cell r="C1545" t="str">
            <v>LS</v>
          </cell>
          <cell r="I1545">
            <v>0</v>
          </cell>
        </row>
        <row r="1546">
          <cell r="C1546" t="str">
            <v>LS</v>
          </cell>
          <cell r="I1546">
            <v>0</v>
          </cell>
        </row>
        <row r="1547">
          <cell r="C1547" t="str">
            <v>LS</v>
          </cell>
          <cell r="I1547">
            <v>0</v>
          </cell>
        </row>
        <row r="1548">
          <cell r="C1548" t="str">
            <v>LS</v>
          </cell>
          <cell r="I1548">
            <v>0.04</v>
          </cell>
        </row>
        <row r="1549">
          <cell r="C1549" t="str">
            <v>LS</v>
          </cell>
          <cell r="I1549">
            <v>0.26</v>
          </cell>
        </row>
        <row r="1550">
          <cell r="C1550" t="str">
            <v>LS</v>
          </cell>
          <cell r="I1550">
            <v>0.08</v>
          </cell>
        </row>
        <row r="1551">
          <cell r="C1551" t="str">
            <v>LS</v>
          </cell>
          <cell r="I1551">
            <v>0.52</v>
          </cell>
        </row>
        <row r="1552">
          <cell r="C1552" t="str">
            <v>RLS</v>
          </cell>
          <cell r="I1552">
            <v>0</v>
          </cell>
        </row>
        <row r="1553">
          <cell r="C1553" t="str">
            <v>RLS</v>
          </cell>
          <cell r="I1553">
            <v>-0.14000000000000001</v>
          </cell>
        </row>
        <row r="1554">
          <cell r="C1554" t="str">
            <v>RLS</v>
          </cell>
          <cell r="I1554">
            <v>0</v>
          </cell>
        </row>
        <row r="1555">
          <cell r="C1555" t="str">
            <v>RLS</v>
          </cell>
          <cell r="I1555">
            <v>0</v>
          </cell>
        </row>
        <row r="1556">
          <cell r="C1556" t="str">
            <v>RLS</v>
          </cell>
          <cell r="I1556">
            <v>0</v>
          </cell>
        </row>
        <row r="1557">
          <cell r="C1557" t="str">
            <v>RLS</v>
          </cell>
          <cell r="I1557">
            <v>0</v>
          </cell>
        </row>
        <row r="1558">
          <cell r="C1558" t="str">
            <v>RLS</v>
          </cell>
          <cell r="I1558">
            <v>0</v>
          </cell>
        </row>
        <row r="1559">
          <cell r="C1559" t="str">
            <v>RLS</v>
          </cell>
          <cell r="I1559">
            <v>0</v>
          </cell>
        </row>
        <row r="1560">
          <cell r="C1560" t="str">
            <v>RLS</v>
          </cell>
          <cell r="I1560">
            <v>0</v>
          </cell>
        </row>
        <row r="1561">
          <cell r="C1561" t="str">
            <v>RLS</v>
          </cell>
          <cell r="I1561">
            <v>0</v>
          </cell>
        </row>
        <row r="1562">
          <cell r="C1562" t="str">
            <v>RLS</v>
          </cell>
          <cell r="I1562">
            <v>0</v>
          </cell>
        </row>
        <row r="1563">
          <cell r="C1563" t="str">
            <v>RLS</v>
          </cell>
          <cell r="I1563">
            <v>0</v>
          </cell>
        </row>
        <row r="1564">
          <cell r="C1564" t="str">
            <v>RLS</v>
          </cell>
          <cell r="I1564">
            <v>0</v>
          </cell>
        </row>
        <row r="1565">
          <cell r="C1565" t="str">
            <v>RLS</v>
          </cell>
          <cell r="I1565">
            <v>0</v>
          </cell>
        </row>
        <row r="1566">
          <cell r="C1566" t="str">
            <v>RLS</v>
          </cell>
          <cell r="I1566">
            <v>0</v>
          </cell>
        </row>
        <row r="1567">
          <cell r="C1567" t="str">
            <v>RLS</v>
          </cell>
          <cell r="I1567">
            <v>0</v>
          </cell>
        </row>
        <row r="1568">
          <cell r="C1568" t="str">
            <v>RLS</v>
          </cell>
          <cell r="I1568">
            <v>0</v>
          </cell>
        </row>
        <row r="1569">
          <cell r="C1569" t="str">
            <v>RLS</v>
          </cell>
          <cell r="I1569">
            <v>0</v>
          </cell>
        </row>
        <row r="1570">
          <cell r="C1570" t="str">
            <v>RLS</v>
          </cell>
          <cell r="I1570">
            <v>0</v>
          </cell>
        </row>
        <row r="1571">
          <cell r="C1571" t="str">
            <v>RLS</v>
          </cell>
          <cell r="I1571">
            <v>0</v>
          </cell>
        </row>
        <row r="1572">
          <cell r="C1572" t="str">
            <v>RLS</v>
          </cell>
          <cell r="I1572">
            <v>0</v>
          </cell>
        </row>
        <row r="1573">
          <cell r="C1573" t="str">
            <v>RLS</v>
          </cell>
          <cell r="I1573">
            <v>0</v>
          </cell>
        </row>
        <row r="1574">
          <cell r="C1574" t="str">
            <v>RLS</v>
          </cell>
          <cell r="I1574">
            <v>0</v>
          </cell>
        </row>
        <row r="1575">
          <cell r="C1575" t="str">
            <v>RLS</v>
          </cell>
          <cell r="I1575">
            <v>-0.15</v>
          </cell>
        </row>
        <row r="1576">
          <cell r="C1576" t="str">
            <v>RLS</v>
          </cell>
          <cell r="I1576">
            <v>0</v>
          </cell>
        </row>
        <row r="1577">
          <cell r="C1577" t="str">
            <v>RLS</v>
          </cell>
          <cell r="I1577">
            <v>0</v>
          </cell>
        </row>
        <row r="1578">
          <cell r="C1578" t="str">
            <v>RLS</v>
          </cell>
          <cell r="I1578">
            <v>0</v>
          </cell>
        </row>
        <row r="1579">
          <cell r="C1579" t="str">
            <v>RLS</v>
          </cell>
          <cell r="I1579">
            <v>0</v>
          </cell>
        </row>
        <row r="1580">
          <cell r="C1580" t="str">
            <v>RLS</v>
          </cell>
          <cell r="I1580">
            <v>0</v>
          </cell>
        </row>
        <row r="1581">
          <cell r="C1581" t="str">
            <v>RLS</v>
          </cell>
          <cell r="I1581">
            <v>0</v>
          </cell>
        </row>
        <row r="1582">
          <cell r="C1582" t="str">
            <v>RLS</v>
          </cell>
          <cell r="I1582">
            <v>-0.48</v>
          </cell>
        </row>
        <row r="1583">
          <cell r="C1583" t="str">
            <v>RLS</v>
          </cell>
          <cell r="I1583">
            <v>0</v>
          </cell>
        </row>
        <row r="1584">
          <cell r="C1584" t="str">
            <v>RLS</v>
          </cell>
          <cell r="I1584">
            <v>0</v>
          </cell>
        </row>
        <row r="1585">
          <cell r="C1585" t="str">
            <v>RLS</v>
          </cell>
          <cell r="I1585">
            <v>0</v>
          </cell>
        </row>
        <row r="1586">
          <cell r="C1586" t="str">
            <v>RLS</v>
          </cell>
          <cell r="I1586">
            <v>-0.09</v>
          </cell>
        </row>
        <row r="1587">
          <cell r="C1587" t="str">
            <v>RLS</v>
          </cell>
          <cell r="I1587">
            <v>0</v>
          </cell>
        </row>
        <row r="1588">
          <cell r="C1588" t="str">
            <v>RLS</v>
          </cell>
          <cell r="I1588">
            <v>-0.11</v>
          </cell>
        </row>
        <row r="1589">
          <cell r="C1589" t="str">
            <v>RLS</v>
          </cell>
          <cell r="I1589">
            <v>0</v>
          </cell>
        </row>
        <row r="1590">
          <cell r="C1590" t="str">
            <v>RLS</v>
          </cell>
          <cell r="I1590">
            <v>0</v>
          </cell>
        </row>
        <row r="1591">
          <cell r="C1591" t="str">
            <v>RLS</v>
          </cell>
          <cell r="I1591">
            <v>0</v>
          </cell>
        </row>
        <row r="1592">
          <cell r="C1592" t="str">
            <v>RLS</v>
          </cell>
          <cell r="I1592">
            <v>0</v>
          </cell>
        </row>
        <row r="1593">
          <cell r="C1593" t="str">
            <v>RLS</v>
          </cell>
          <cell r="I1593">
            <v>0</v>
          </cell>
        </row>
        <row r="1594">
          <cell r="C1594" t="str">
            <v>RLS</v>
          </cell>
          <cell r="I1594">
            <v>0</v>
          </cell>
        </row>
        <row r="1595">
          <cell r="C1595" t="str">
            <v>RLS</v>
          </cell>
          <cell r="I1595">
            <v>0</v>
          </cell>
        </row>
        <row r="1596">
          <cell r="C1596" t="str">
            <v>RLS</v>
          </cell>
          <cell r="I1596">
            <v>0</v>
          </cell>
        </row>
        <row r="1597">
          <cell r="C1597" t="str">
            <v>RLS</v>
          </cell>
          <cell r="I1597">
            <v>0</v>
          </cell>
        </row>
        <row r="1598">
          <cell r="C1598" t="str">
            <v>RLS</v>
          </cell>
          <cell r="I1598">
            <v>0</v>
          </cell>
        </row>
        <row r="1599">
          <cell r="C1599" t="str">
            <v>RLS</v>
          </cell>
          <cell r="I1599">
            <v>0</v>
          </cell>
        </row>
        <row r="1600">
          <cell r="C1600" t="str">
            <v>RLS</v>
          </cell>
          <cell r="I1600">
            <v>0</v>
          </cell>
        </row>
        <row r="1601">
          <cell r="C1601" t="str">
            <v>RLS</v>
          </cell>
          <cell r="I1601">
            <v>0</v>
          </cell>
        </row>
        <row r="1602">
          <cell r="C1602" t="str">
            <v>RLS</v>
          </cell>
          <cell r="I1602">
            <v>0</v>
          </cell>
        </row>
        <row r="1603">
          <cell r="C1603" t="str">
            <v>RLS</v>
          </cell>
          <cell r="I1603">
            <v>0</v>
          </cell>
        </row>
        <row r="1604">
          <cell r="C1604" t="str">
            <v>RLS</v>
          </cell>
          <cell r="I1604">
            <v>0</v>
          </cell>
        </row>
        <row r="1605">
          <cell r="C1605" t="str">
            <v>RLS</v>
          </cell>
          <cell r="I1605">
            <v>0</v>
          </cell>
        </row>
        <row r="1606">
          <cell r="C1606" t="str">
            <v>RLS</v>
          </cell>
          <cell r="I1606">
            <v>0</v>
          </cell>
        </row>
        <row r="1607">
          <cell r="C1607" t="str">
            <v>RLS</v>
          </cell>
          <cell r="I1607">
            <v>0</v>
          </cell>
        </row>
        <row r="1608">
          <cell r="C1608" t="str">
            <v>RLS</v>
          </cell>
          <cell r="I1608">
            <v>0</v>
          </cell>
        </row>
        <row r="1609">
          <cell r="C1609" t="str">
            <v>RLS</v>
          </cell>
          <cell r="I1609">
            <v>0</v>
          </cell>
        </row>
        <row r="1610">
          <cell r="C1610" t="str">
            <v>RLS</v>
          </cell>
          <cell r="I1610">
            <v>0</v>
          </cell>
        </row>
        <row r="1611">
          <cell r="C1611" t="str">
            <v>RLS</v>
          </cell>
          <cell r="I1611">
            <v>0</v>
          </cell>
        </row>
        <row r="1612">
          <cell r="C1612" t="str">
            <v>RLS</v>
          </cell>
          <cell r="I1612">
            <v>0</v>
          </cell>
        </row>
        <row r="1613">
          <cell r="C1613" t="str">
            <v>RLS</v>
          </cell>
          <cell r="I1613">
            <v>0</v>
          </cell>
        </row>
        <row r="1614">
          <cell r="C1614" t="str">
            <v>RLS</v>
          </cell>
          <cell r="I1614">
            <v>0</v>
          </cell>
        </row>
        <row r="1615">
          <cell r="C1615" t="str">
            <v>RLS</v>
          </cell>
          <cell r="I1615">
            <v>0</v>
          </cell>
        </row>
        <row r="1616">
          <cell r="C1616" t="str">
            <v>RLS</v>
          </cell>
          <cell r="I1616">
            <v>0</v>
          </cell>
        </row>
        <row r="1617">
          <cell r="C1617" t="str">
            <v>RLS</v>
          </cell>
          <cell r="I1617">
            <v>0</v>
          </cell>
        </row>
        <row r="1618">
          <cell r="C1618" t="str">
            <v>RLS</v>
          </cell>
          <cell r="I1618">
            <v>0</v>
          </cell>
        </row>
        <row r="1619">
          <cell r="C1619" t="str">
            <v>RLS</v>
          </cell>
          <cell r="I1619">
            <v>0</v>
          </cell>
        </row>
        <row r="1620">
          <cell r="C1620" t="str">
            <v>RLS</v>
          </cell>
          <cell r="I1620">
            <v>0</v>
          </cell>
        </row>
        <row r="1621">
          <cell r="C1621" t="str">
            <v>RLS</v>
          </cell>
          <cell r="I1621">
            <v>0</v>
          </cell>
        </row>
        <row r="1622">
          <cell r="C1622" t="str">
            <v>RLS</v>
          </cell>
          <cell r="I1622">
            <v>0</v>
          </cell>
        </row>
        <row r="1623">
          <cell r="C1623" t="str">
            <v>RLS</v>
          </cell>
          <cell r="I1623">
            <v>0</v>
          </cell>
        </row>
        <row r="1624">
          <cell r="C1624" t="str">
            <v>RLS</v>
          </cell>
          <cell r="I1624">
            <v>0</v>
          </cell>
        </row>
        <row r="1625">
          <cell r="C1625" t="str">
            <v>RLS</v>
          </cell>
          <cell r="I1625">
            <v>0</v>
          </cell>
        </row>
        <row r="1626">
          <cell r="C1626" t="str">
            <v>RLS</v>
          </cell>
          <cell r="I1626">
            <v>0</v>
          </cell>
        </row>
        <row r="1627">
          <cell r="C1627" t="str">
            <v>RLS</v>
          </cell>
          <cell r="I1627">
            <v>0</v>
          </cell>
        </row>
        <row r="1628">
          <cell r="C1628" t="str">
            <v>RLS</v>
          </cell>
          <cell r="I1628">
            <v>-0.9</v>
          </cell>
        </row>
        <row r="1629">
          <cell r="C1629" t="str">
            <v>RLS</v>
          </cell>
          <cell r="I1629">
            <v>0</v>
          </cell>
        </row>
        <row r="1630">
          <cell r="C1630" t="str">
            <v>RLS</v>
          </cell>
          <cell r="I1630">
            <v>0</v>
          </cell>
        </row>
        <row r="1631">
          <cell r="C1631" t="str">
            <v>RLS</v>
          </cell>
          <cell r="I1631">
            <v>0</v>
          </cell>
        </row>
        <row r="1632">
          <cell r="C1632" t="str">
            <v>RLS</v>
          </cell>
          <cell r="I1632">
            <v>0</v>
          </cell>
        </row>
        <row r="1633">
          <cell r="C1633" t="str">
            <v>RLS</v>
          </cell>
          <cell r="I1633">
            <v>0</v>
          </cell>
        </row>
        <row r="1634">
          <cell r="C1634" t="str">
            <v>RLS</v>
          </cell>
          <cell r="I1634">
            <v>-1.65</v>
          </cell>
        </row>
        <row r="1635">
          <cell r="C1635" t="str">
            <v>RLS</v>
          </cell>
          <cell r="I1635">
            <v>0</v>
          </cell>
        </row>
        <row r="1636">
          <cell r="C1636" t="str">
            <v>RLS</v>
          </cell>
          <cell r="I1636">
            <v>-0.46</v>
          </cell>
        </row>
        <row r="1637">
          <cell r="C1637" t="str">
            <v>RLS</v>
          </cell>
          <cell r="I1637">
            <v>0</v>
          </cell>
        </row>
        <row r="1638">
          <cell r="C1638" t="str">
            <v>RLS</v>
          </cell>
          <cell r="I1638">
            <v>0</v>
          </cell>
        </row>
        <row r="1639">
          <cell r="C1639" t="str">
            <v>RLS</v>
          </cell>
          <cell r="I1639">
            <v>0</v>
          </cell>
        </row>
        <row r="1640">
          <cell r="C1640" t="str">
            <v>RLS</v>
          </cell>
          <cell r="I1640">
            <v>0</v>
          </cell>
        </row>
        <row r="1641">
          <cell r="C1641" t="str">
            <v>RLS</v>
          </cell>
          <cell r="I1641">
            <v>0</v>
          </cell>
        </row>
        <row r="1642">
          <cell r="C1642" t="str">
            <v>RLS</v>
          </cell>
          <cell r="I1642">
            <v>0</v>
          </cell>
        </row>
        <row r="1643">
          <cell r="C1643" t="str">
            <v>RLS</v>
          </cell>
          <cell r="I1643">
            <v>0</v>
          </cell>
        </row>
        <row r="1644">
          <cell r="C1644" t="str">
            <v>RLS</v>
          </cell>
          <cell r="I1644">
            <v>0.41</v>
          </cell>
        </row>
        <row r="1645">
          <cell r="C1645" t="str">
            <v>RLS</v>
          </cell>
          <cell r="I1645">
            <v>25.19</v>
          </cell>
        </row>
        <row r="1646">
          <cell r="C1646" t="str">
            <v>RLS</v>
          </cell>
          <cell r="I1646">
            <v>11.73</v>
          </cell>
        </row>
        <row r="1647">
          <cell r="C1647" t="str">
            <v>RLS</v>
          </cell>
          <cell r="I1647">
            <v>7.73</v>
          </cell>
        </row>
        <row r="1648">
          <cell r="C1648" t="str">
            <v>RLS</v>
          </cell>
          <cell r="I1648">
            <v>1.89</v>
          </cell>
        </row>
        <row r="1649">
          <cell r="C1649" t="str">
            <v>RLS</v>
          </cell>
          <cell r="I1649">
            <v>0.27</v>
          </cell>
        </row>
        <row r="1650">
          <cell r="C1650" t="str">
            <v>RLS</v>
          </cell>
          <cell r="I1650">
            <v>4.8099999999999996</v>
          </cell>
        </row>
        <row r="1651">
          <cell r="C1651" t="str">
            <v>RLS</v>
          </cell>
          <cell r="I1651">
            <v>4.2300000000000004</v>
          </cell>
        </row>
        <row r="1652">
          <cell r="C1652" t="str">
            <v>RLS</v>
          </cell>
          <cell r="I1652">
            <v>0.84</v>
          </cell>
        </row>
        <row r="1653">
          <cell r="C1653" t="str">
            <v>RLS</v>
          </cell>
          <cell r="I1653">
            <v>4.08</v>
          </cell>
        </row>
        <row r="1654">
          <cell r="C1654" t="str">
            <v>RLS</v>
          </cell>
          <cell r="I1654">
            <v>7.42</v>
          </cell>
        </row>
        <row r="1655">
          <cell r="C1655" t="str">
            <v>RLS</v>
          </cell>
          <cell r="I1655">
            <v>15.34</v>
          </cell>
        </row>
        <row r="1656">
          <cell r="C1656" t="str">
            <v>RLS</v>
          </cell>
          <cell r="I1656">
            <v>57.5</v>
          </cell>
        </row>
        <row r="1657">
          <cell r="C1657" t="str">
            <v>RLS</v>
          </cell>
          <cell r="I1657">
            <v>0.46</v>
          </cell>
        </row>
        <row r="1658">
          <cell r="C1658" t="str">
            <v>RLS</v>
          </cell>
          <cell r="I1658">
            <v>0.78</v>
          </cell>
        </row>
        <row r="1659">
          <cell r="C1659" t="str">
            <v>RLS</v>
          </cell>
          <cell r="I1659">
            <v>4.97</v>
          </cell>
        </row>
        <row r="1660">
          <cell r="C1660" t="str">
            <v>RLS</v>
          </cell>
          <cell r="I1660">
            <v>0.78</v>
          </cell>
        </row>
        <row r="1661">
          <cell r="C1661" t="str">
            <v>RLS</v>
          </cell>
          <cell r="I1661">
            <v>11.86</v>
          </cell>
        </row>
        <row r="1662">
          <cell r="C1662" t="str">
            <v>RLS</v>
          </cell>
          <cell r="I1662">
            <v>0</v>
          </cell>
        </row>
        <row r="1663">
          <cell r="C1663" t="str">
            <v>RLS</v>
          </cell>
          <cell r="I1663">
            <v>0</v>
          </cell>
        </row>
        <row r="1664">
          <cell r="C1664" t="str">
            <v>RLS</v>
          </cell>
          <cell r="I1664">
            <v>0</v>
          </cell>
        </row>
        <row r="1665">
          <cell r="C1665" t="str">
            <v>RLS</v>
          </cell>
          <cell r="I1665">
            <v>0.85</v>
          </cell>
        </row>
        <row r="1666">
          <cell r="C1666" t="str">
            <v>RLS</v>
          </cell>
          <cell r="I1666">
            <v>0.48</v>
          </cell>
        </row>
        <row r="1667">
          <cell r="C1667" t="str">
            <v>RLS</v>
          </cell>
          <cell r="I1667">
            <v>0.38</v>
          </cell>
        </row>
        <row r="1668">
          <cell r="C1668" t="str">
            <v>RLS</v>
          </cell>
          <cell r="I1668">
            <v>17.03</v>
          </cell>
        </row>
        <row r="1669">
          <cell r="C1669" t="str">
            <v>RLS</v>
          </cell>
          <cell r="I1669">
            <v>0</v>
          </cell>
        </row>
        <row r="1670">
          <cell r="C1670" t="str">
            <v>RLS</v>
          </cell>
          <cell r="I1670">
            <v>1.73</v>
          </cell>
        </row>
        <row r="1671">
          <cell r="C1671" t="str">
            <v>RLS</v>
          </cell>
          <cell r="I1671">
            <v>1.94</v>
          </cell>
        </row>
        <row r="1672">
          <cell r="C1672" t="str">
            <v>RLS</v>
          </cell>
          <cell r="I1672">
            <v>0.22</v>
          </cell>
        </row>
        <row r="1673">
          <cell r="C1673" t="str">
            <v>RLS</v>
          </cell>
          <cell r="I1673">
            <v>4.9400000000000004</v>
          </cell>
        </row>
        <row r="1674">
          <cell r="C1674" t="str">
            <v>RLS</v>
          </cell>
          <cell r="I1674">
            <v>7.58</v>
          </cell>
        </row>
        <row r="1675">
          <cell r="C1675" t="str">
            <v>RLS</v>
          </cell>
          <cell r="I1675">
            <v>29.94</v>
          </cell>
        </row>
        <row r="1676">
          <cell r="C1676" t="str">
            <v>RLS</v>
          </cell>
          <cell r="I1676">
            <v>136.78</v>
          </cell>
        </row>
        <row r="1677">
          <cell r="C1677" t="str">
            <v>RLS</v>
          </cell>
          <cell r="I1677">
            <v>9.42</v>
          </cell>
        </row>
        <row r="1678">
          <cell r="C1678" t="str">
            <v>RLS</v>
          </cell>
          <cell r="I1678">
            <v>29.14</v>
          </cell>
        </row>
        <row r="1679">
          <cell r="C1679" t="str">
            <v>RLS</v>
          </cell>
          <cell r="I1679">
            <v>12.42</v>
          </cell>
        </row>
        <row r="1680">
          <cell r="C1680" t="str">
            <v>RLS</v>
          </cell>
          <cell r="I1680">
            <v>2.1</v>
          </cell>
        </row>
        <row r="1681">
          <cell r="C1681" t="str">
            <v>RLS</v>
          </cell>
          <cell r="I1681">
            <v>89.82</v>
          </cell>
        </row>
        <row r="1682">
          <cell r="C1682" t="str">
            <v>RLS</v>
          </cell>
          <cell r="I1682">
            <v>3.96</v>
          </cell>
        </row>
        <row r="1683">
          <cell r="C1683" t="str">
            <v>RLS</v>
          </cell>
          <cell r="I1683">
            <v>11.42</v>
          </cell>
        </row>
        <row r="1684">
          <cell r="C1684" t="str">
            <v>RLS</v>
          </cell>
          <cell r="I1684">
            <v>9.01</v>
          </cell>
        </row>
        <row r="1685">
          <cell r="C1685" t="str">
            <v>RLS</v>
          </cell>
          <cell r="I1685">
            <v>0.75</v>
          </cell>
        </row>
        <row r="1686">
          <cell r="C1686" t="str">
            <v>RLS</v>
          </cell>
          <cell r="I1686">
            <v>0.45</v>
          </cell>
        </row>
        <row r="1687">
          <cell r="C1687" t="str">
            <v>RLS</v>
          </cell>
          <cell r="I1687">
            <v>0.35</v>
          </cell>
        </row>
        <row r="1688">
          <cell r="C1688" t="str">
            <v>RLS</v>
          </cell>
          <cell r="I1688">
            <v>1.37</v>
          </cell>
        </row>
        <row r="1689">
          <cell r="C1689" t="str">
            <v>RLS</v>
          </cell>
          <cell r="I1689">
            <v>0.7</v>
          </cell>
        </row>
        <row r="1690">
          <cell r="C1690" t="str">
            <v>RLS</v>
          </cell>
          <cell r="I1690">
            <v>0.74</v>
          </cell>
        </row>
        <row r="1691">
          <cell r="C1691" t="str">
            <v>RLS</v>
          </cell>
          <cell r="I1691">
            <v>0.47</v>
          </cell>
        </row>
        <row r="1692">
          <cell r="C1692" t="str">
            <v>RLS</v>
          </cell>
          <cell r="I1692">
            <v>20.48</v>
          </cell>
        </row>
        <row r="1693">
          <cell r="C1693" t="str">
            <v>RLS</v>
          </cell>
          <cell r="I1693">
            <v>34.57</v>
          </cell>
        </row>
        <row r="1694">
          <cell r="C1694" t="str">
            <v>RLS</v>
          </cell>
          <cell r="I1694">
            <v>36.51</v>
          </cell>
        </row>
        <row r="1695">
          <cell r="C1695" t="str">
            <v>RLS</v>
          </cell>
          <cell r="I1695">
            <v>0.23</v>
          </cell>
        </row>
        <row r="1696">
          <cell r="C1696" t="str">
            <v>RLS</v>
          </cell>
          <cell r="I1696">
            <v>0.84</v>
          </cell>
        </row>
        <row r="1697">
          <cell r="C1697" t="str">
            <v>RLS</v>
          </cell>
          <cell r="I1697">
            <v>0.63</v>
          </cell>
        </row>
        <row r="1698">
          <cell r="C1698" t="str">
            <v>RLS</v>
          </cell>
          <cell r="I1698">
            <v>9.86</v>
          </cell>
        </row>
        <row r="1699">
          <cell r="C1699" t="str">
            <v>RLS</v>
          </cell>
          <cell r="I1699">
            <v>0.04</v>
          </cell>
        </row>
        <row r="1700">
          <cell r="C1700" t="str">
            <v>RLS</v>
          </cell>
          <cell r="I1700">
            <v>0.16</v>
          </cell>
        </row>
        <row r="1701">
          <cell r="C1701" t="str">
            <v>RLS</v>
          </cell>
          <cell r="I1701">
            <v>65.540000000000006</v>
          </cell>
        </row>
        <row r="1702">
          <cell r="C1702" t="str">
            <v>RLS</v>
          </cell>
          <cell r="I1702">
            <v>49.62</v>
          </cell>
        </row>
        <row r="1703">
          <cell r="C1703" t="str">
            <v>RLS</v>
          </cell>
          <cell r="I1703">
            <v>10.72</v>
          </cell>
        </row>
        <row r="1704">
          <cell r="C1704" t="str">
            <v>RLS</v>
          </cell>
          <cell r="I1704">
            <v>6.18</v>
          </cell>
        </row>
        <row r="1705">
          <cell r="C1705" t="str">
            <v>RLS</v>
          </cell>
          <cell r="I1705">
            <v>5.4</v>
          </cell>
        </row>
        <row r="1706">
          <cell r="C1706" t="str">
            <v>RLS</v>
          </cell>
          <cell r="I1706">
            <v>23.88</v>
          </cell>
        </row>
        <row r="1707">
          <cell r="C1707" t="str">
            <v>RLS</v>
          </cell>
          <cell r="I1707">
            <v>10.06</v>
          </cell>
        </row>
        <row r="1708">
          <cell r="C1708" t="str">
            <v>RLS</v>
          </cell>
          <cell r="I1708">
            <v>0.64</v>
          </cell>
        </row>
        <row r="1709">
          <cell r="C1709" t="str">
            <v>RLS</v>
          </cell>
          <cell r="I1709">
            <v>0</v>
          </cell>
        </row>
        <row r="1710">
          <cell r="C1710" t="str">
            <v>RLS</v>
          </cell>
          <cell r="I1710">
            <v>0</v>
          </cell>
        </row>
        <row r="1711">
          <cell r="C1711" t="str">
            <v>RLS</v>
          </cell>
          <cell r="I1711">
            <v>0.04</v>
          </cell>
        </row>
        <row r="1712">
          <cell r="C1712" t="str">
            <v>RLS</v>
          </cell>
          <cell r="I1712">
            <v>17.22</v>
          </cell>
        </row>
        <row r="1713">
          <cell r="C1713" t="str">
            <v>RLS</v>
          </cell>
          <cell r="I1713">
            <v>0.14000000000000001</v>
          </cell>
        </row>
        <row r="1714">
          <cell r="C1714" t="str">
            <v>RLS</v>
          </cell>
          <cell r="I1714">
            <v>16.239999999999998</v>
          </cell>
        </row>
        <row r="1715">
          <cell r="C1715" t="str">
            <v>RLS</v>
          </cell>
          <cell r="I1715">
            <v>0.26</v>
          </cell>
        </row>
        <row r="1716">
          <cell r="C1716" t="str">
            <v>RLS</v>
          </cell>
          <cell r="I1716">
            <v>0</v>
          </cell>
        </row>
        <row r="1717">
          <cell r="C1717" t="str">
            <v>RLS</v>
          </cell>
          <cell r="I1717">
            <v>0</v>
          </cell>
        </row>
        <row r="1718">
          <cell r="C1718" t="str">
            <v>RLS</v>
          </cell>
          <cell r="I1718">
            <v>0</v>
          </cell>
        </row>
        <row r="1719">
          <cell r="C1719" t="str">
            <v>RLS</v>
          </cell>
          <cell r="I1719">
            <v>0.41</v>
          </cell>
        </row>
        <row r="1720">
          <cell r="C1720" t="str">
            <v>RLS</v>
          </cell>
          <cell r="I1720">
            <v>0.17</v>
          </cell>
        </row>
        <row r="1721">
          <cell r="C1721" t="str">
            <v>RLS</v>
          </cell>
          <cell r="I1721">
            <v>0.05</v>
          </cell>
        </row>
        <row r="1722">
          <cell r="C1722" t="str">
            <v>RLS</v>
          </cell>
          <cell r="I1722">
            <v>0.52</v>
          </cell>
        </row>
        <row r="1723">
          <cell r="C1723" t="str">
            <v>RLS</v>
          </cell>
          <cell r="I1723">
            <v>0.32</v>
          </cell>
        </row>
        <row r="1724">
          <cell r="C1724" t="str">
            <v>RLS</v>
          </cell>
          <cell r="I1724">
            <v>3.61</v>
          </cell>
        </row>
        <row r="1725">
          <cell r="C1725" t="str">
            <v>RLS</v>
          </cell>
          <cell r="I1725">
            <v>0</v>
          </cell>
        </row>
        <row r="1726">
          <cell r="C1726" t="str">
            <v>RLS</v>
          </cell>
          <cell r="I1726">
            <v>0.03</v>
          </cell>
        </row>
        <row r="1727">
          <cell r="C1727" t="str">
            <v>RLS</v>
          </cell>
          <cell r="I1727">
            <v>0.35</v>
          </cell>
        </row>
        <row r="1728">
          <cell r="C1728" t="str">
            <v>RLS</v>
          </cell>
          <cell r="I1728">
            <v>0.16</v>
          </cell>
        </row>
        <row r="1729">
          <cell r="C1729" t="str">
            <v>RLS</v>
          </cell>
          <cell r="I1729">
            <v>25.24</v>
          </cell>
        </row>
        <row r="1730">
          <cell r="C1730" t="str">
            <v>RLS</v>
          </cell>
          <cell r="I1730">
            <v>14.56</v>
          </cell>
        </row>
        <row r="1731">
          <cell r="C1731" t="str">
            <v>RLS</v>
          </cell>
          <cell r="I1731">
            <v>25.52</v>
          </cell>
        </row>
        <row r="1732">
          <cell r="C1732" t="str">
            <v>RLS</v>
          </cell>
          <cell r="I1732">
            <v>0.19</v>
          </cell>
        </row>
        <row r="1733">
          <cell r="C1733" t="str">
            <v>RLS</v>
          </cell>
          <cell r="I1733">
            <v>0.04</v>
          </cell>
        </row>
        <row r="1734">
          <cell r="C1734" t="str">
            <v>RLS</v>
          </cell>
          <cell r="I1734">
            <v>5.5</v>
          </cell>
        </row>
        <row r="1735">
          <cell r="C1735" t="str">
            <v>RLS</v>
          </cell>
          <cell r="I1735">
            <v>5.26</v>
          </cell>
        </row>
        <row r="1736">
          <cell r="C1736" t="str">
            <v>RLS</v>
          </cell>
          <cell r="I1736">
            <v>0</v>
          </cell>
        </row>
        <row r="1737">
          <cell r="C1737" t="str">
            <v>RLS</v>
          </cell>
          <cell r="I1737">
            <v>0</v>
          </cell>
        </row>
        <row r="1738">
          <cell r="C1738" t="str">
            <v>RLS</v>
          </cell>
          <cell r="I1738">
            <v>1.88</v>
          </cell>
        </row>
        <row r="1739">
          <cell r="C1739" t="str">
            <v>RLS</v>
          </cell>
          <cell r="I1739">
            <v>0.44</v>
          </cell>
        </row>
        <row r="1740">
          <cell r="C1740" t="str">
            <v>RLS</v>
          </cell>
          <cell r="I1740">
            <v>13.51</v>
          </cell>
        </row>
        <row r="1741">
          <cell r="C1741" t="str">
            <v>RLS</v>
          </cell>
          <cell r="I1741">
            <v>0.09</v>
          </cell>
        </row>
        <row r="1742">
          <cell r="C1742" t="str">
            <v>RLS</v>
          </cell>
          <cell r="I1742">
            <v>54.96</v>
          </cell>
        </row>
        <row r="1743">
          <cell r="C1743" t="str">
            <v>RLS</v>
          </cell>
          <cell r="I1743">
            <v>1.58</v>
          </cell>
        </row>
        <row r="1744">
          <cell r="C1744" t="str">
            <v>RLS</v>
          </cell>
          <cell r="I1744">
            <v>1.81</v>
          </cell>
        </row>
        <row r="1745">
          <cell r="C1745" t="str">
            <v>RLS</v>
          </cell>
          <cell r="I1745">
            <v>5.17</v>
          </cell>
        </row>
        <row r="1746">
          <cell r="C1746" t="str">
            <v>RLS</v>
          </cell>
          <cell r="I1746">
            <v>0.1</v>
          </cell>
        </row>
        <row r="1747">
          <cell r="C1747" t="str">
            <v>RLS</v>
          </cell>
          <cell r="I1747">
            <v>0.1</v>
          </cell>
        </row>
        <row r="1748">
          <cell r="C1748" t="str">
            <v>RLS</v>
          </cell>
          <cell r="I1748">
            <v>0.11</v>
          </cell>
        </row>
        <row r="1749">
          <cell r="C1749" t="str">
            <v>RLS</v>
          </cell>
          <cell r="I1749">
            <v>1.23</v>
          </cell>
        </row>
        <row r="1750">
          <cell r="C1750" t="str">
            <v>RLS</v>
          </cell>
          <cell r="I1750">
            <v>0.36</v>
          </cell>
        </row>
        <row r="1751">
          <cell r="C1751" t="str">
            <v>RLS</v>
          </cell>
          <cell r="I1751">
            <v>0.08</v>
          </cell>
        </row>
        <row r="1752">
          <cell r="C1752" t="str">
            <v>DSK</v>
          </cell>
          <cell r="I1752">
            <v>0.14000000000000001</v>
          </cell>
        </row>
        <row r="1753">
          <cell r="C1753" t="str">
            <v>DSK</v>
          </cell>
          <cell r="I1753">
            <v>0</v>
          </cell>
        </row>
        <row r="1754">
          <cell r="C1754" t="str">
            <v>LS</v>
          </cell>
          <cell r="I1754">
            <v>5.01</v>
          </cell>
        </row>
        <row r="1755">
          <cell r="C1755" t="str">
            <v>LS</v>
          </cell>
          <cell r="I1755">
            <v>53.49</v>
          </cell>
        </row>
        <row r="1756">
          <cell r="C1756" t="str">
            <v>LS</v>
          </cell>
          <cell r="I1756">
            <v>3.52</v>
          </cell>
        </row>
        <row r="1757">
          <cell r="C1757" t="str">
            <v>LS</v>
          </cell>
          <cell r="I1757">
            <v>0.75</v>
          </cell>
        </row>
        <row r="1758">
          <cell r="C1758" t="str">
            <v>LS</v>
          </cell>
          <cell r="I1758">
            <v>58.71</v>
          </cell>
        </row>
        <row r="1759">
          <cell r="C1759" t="str">
            <v>LS</v>
          </cell>
          <cell r="I1759">
            <v>1.26</v>
          </cell>
        </row>
        <row r="1760">
          <cell r="C1760" t="str">
            <v>LS</v>
          </cell>
          <cell r="I1760">
            <v>2.15</v>
          </cell>
        </row>
        <row r="1761">
          <cell r="C1761" t="str">
            <v>LS</v>
          </cell>
          <cell r="I1761">
            <v>0.6</v>
          </cell>
        </row>
        <row r="1762">
          <cell r="C1762" t="str">
            <v>LS</v>
          </cell>
          <cell r="I1762">
            <v>0.38</v>
          </cell>
        </row>
        <row r="1763">
          <cell r="C1763" t="str">
            <v>LS</v>
          </cell>
          <cell r="I1763">
            <v>1.62</v>
          </cell>
        </row>
        <row r="1764">
          <cell r="C1764" t="str">
            <v>LS</v>
          </cell>
          <cell r="I1764">
            <v>6.16</v>
          </cell>
        </row>
        <row r="1765">
          <cell r="C1765" t="str">
            <v>LS</v>
          </cell>
          <cell r="I1765">
            <v>0.23</v>
          </cell>
        </row>
        <row r="1766">
          <cell r="C1766" t="str">
            <v>LS</v>
          </cell>
          <cell r="I1766">
            <v>1.89</v>
          </cell>
        </row>
        <row r="1767">
          <cell r="C1767" t="str">
            <v>LS</v>
          </cell>
          <cell r="I1767">
            <v>0.64</v>
          </cell>
        </row>
        <row r="1768">
          <cell r="C1768" t="str">
            <v>LS</v>
          </cell>
          <cell r="I1768">
            <v>0.75</v>
          </cell>
        </row>
        <row r="1769">
          <cell r="C1769" t="str">
            <v>LS</v>
          </cell>
          <cell r="I1769">
            <v>0.45</v>
          </cell>
        </row>
        <row r="1770">
          <cell r="C1770" t="str">
            <v>LS</v>
          </cell>
          <cell r="I1770">
            <v>4.38</v>
          </cell>
        </row>
        <row r="1771">
          <cell r="C1771" t="str">
            <v>LS</v>
          </cell>
          <cell r="I1771">
            <v>5.64</v>
          </cell>
        </row>
        <row r="1772">
          <cell r="C1772" t="str">
            <v>LS</v>
          </cell>
          <cell r="I1772">
            <v>0.39</v>
          </cell>
        </row>
        <row r="1773">
          <cell r="C1773" t="str">
            <v>LS</v>
          </cell>
          <cell r="I1773">
            <v>1.08</v>
          </cell>
        </row>
        <row r="1774">
          <cell r="C1774" t="str">
            <v>LS</v>
          </cell>
          <cell r="I1774">
            <v>0.27</v>
          </cell>
        </row>
        <row r="1775">
          <cell r="C1775" t="str">
            <v>LS</v>
          </cell>
          <cell r="I1775">
            <v>3.69</v>
          </cell>
        </row>
        <row r="1776">
          <cell r="C1776" t="str">
            <v>LS</v>
          </cell>
          <cell r="I1776">
            <v>0.01</v>
          </cell>
        </row>
        <row r="1777">
          <cell r="C1777" t="str">
            <v>LS</v>
          </cell>
          <cell r="I1777">
            <v>0.33</v>
          </cell>
        </row>
        <row r="1778">
          <cell r="C1778" t="str">
            <v>LS</v>
          </cell>
          <cell r="I1778">
            <v>0</v>
          </cell>
        </row>
        <row r="1779">
          <cell r="C1779" t="str">
            <v>LS</v>
          </cell>
          <cell r="I1779">
            <v>0</v>
          </cell>
        </row>
        <row r="1780">
          <cell r="C1780" t="str">
            <v>LS</v>
          </cell>
          <cell r="I1780">
            <v>-0.2</v>
          </cell>
        </row>
        <row r="1781">
          <cell r="C1781" t="str">
            <v>LS</v>
          </cell>
          <cell r="I1781">
            <v>0</v>
          </cell>
        </row>
        <row r="1782">
          <cell r="C1782" t="str">
            <v>LS</v>
          </cell>
          <cell r="I1782">
            <v>0</v>
          </cell>
        </row>
        <row r="1783">
          <cell r="C1783" t="str">
            <v>LS</v>
          </cell>
          <cell r="I1783">
            <v>0</v>
          </cell>
        </row>
        <row r="1784">
          <cell r="C1784" t="str">
            <v>LS</v>
          </cell>
          <cell r="I1784">
            <v>10.47</v>
          </cell>
        </row>
        <row r="1785">
          <cell r="C1785" t="str">
            <v>LS</v>
          </cell>
          <cell r="I1785">
            <v>21.01</v>
          </cell>
        </row>
        <row r="1786">
          <cell r="C1786" t="str">
            <v>LS</v>
          </cell>
          <cell r="I1786">
            <v>7.9</v>
          </cell>
        </row>
        <row r="1787">
          <cell r="C1787" t="str">
            <v>LS</v>
          </cell>
          <cell r="I1787">
            <v>0.94</v>
          </cell>
        </row>
        <row r="1788">
          <cell r="C1788" t="str">
            <v>LS</v>
          </cell>
          <cell r="I1788">
            <v>32.46</v>
          </cell>
        </row>
        <row r="1789">
          <cell r="C1789" t="str">
            <v>LS</v>
          </cell>
          <cell r="I1789">
            <v>23.4</v>
          </cell>
        </row>
        <row r="1790">
          <cell r="C1790" t="str">
            <v>LS</v>
          </cell>
          <cell r="I1790">
            <v>0.06</v>
          </cell>
        </row>
        <row r="1791">
          <cell r="C1791" t="str">
            <v>LS</v>
          </cell>
          <cell r="I1791">
            <v>0.23</v>
          </cell>
        </row>
        <row r="1792">
          <cell r="C1792" t="str">
            <v>LS</v>
          </cell>
          <cell r="I1792">
            <v>0.47</v>
          </cell>
        </row>
        <row r="1793">
          <cell r="C1793" t="str">
            <v>LS</v>
          </cell>
          <cell r="I1793">
            <v>1.65</v>
          </cell>
        </row>
        <row r="1794">
          <cell r="C1794" t="str">
            <v>LS</v>
          </cell>
          <cell r="I1794">
            <v>0.17</v>
          </cell>
        </row>
        <row r="1795">
          <cell r="C1795" t="str">
            <v>LS</v>
          </cell>
          <cell r="I1795">
            <v>0.14000000000000001</v>
          </cell>
        </row>
        <row r="1796">
          <cell r="C1796" t="str">
            <v>LS</v>
          </cell>
          <cell r="I1796">
            <v>0.01</v>
          </cell>
        </row>
        <row r="1797">
          <cell r="C1797" t="str">
            <v>LS</v>
          </cell>
          <cell r="I1797">
            <v>0</v>
          </cell>
        </row>
        <row r="1798">
          <cell r="C1798" t="str">
            <v>LS</v>
          </cell>
          <cell r="I1798">
            <v>1.92</v>
          </cell>
        </row>
        <row r="1799">
          <cell r="C1799" t="str">
            <v>LS</v>
          </cell>
          <cell r="I1799">
            <v>0.28000000000000003</v>
          </cell>
        </row>
        <row r="1800">
          <cell r="C1800" t="str">
            <v>LS</v>
          </cell>
          <cell r="I1800">
            <v>0.02</v>
          </cell>
        </row>
        <row r="1801">
          <cell r="C1801" t="str">
            <v>LS</v>
          </cell>
          <cell r="I1801">
            <v>3.48</v>
          </cell>
        </row>
        <row r="1802">
          <cell r="C1802" t="str">
            <v>LS</v>
          </cell>
          <cell r="I1802">
            <v>0.24</v>
          </cell>
        </row>
        <row r="1803">
          <cell r="C1803" t="str">
            <v>LS</v>
          </cell>
          <cell r="I1803">
            <v>0</v>
          </cell>
        </row>
        <row r="1804">
          <cell r="C1804" t="str">
            <v>LS</v>
          </cell>
          <cell r="I1804">
            <v>0</v>
          </cell>
        </row>
        <row r="1805">
          <cell r="C1805" t="str">
            <v>LS</v>
          </cell>
          <cell r="I1805">
            <v>0</v>
          </cell>
        </row>
        <row r="1806">
          <cell r="C1806" t="str">
            <v>LS</v>
          </cell>
          <cell r="I1806">
            <v>0.04</v>
          </cell>
        </row>
        <row r="1807">
          <cell r="C1807" t="str">
            <v>LS</v>
          </cell>
          <cell r="I1807">
            <v>0.26</v>
          </cell>
        </row>
        <row r="1808">
          <cell r="C1808" t="str">
            <v>LS</v>
          </cell>
          <cell r="I1808">
            <v>0.08</v>
          </cell>
        </row>
        <row r="1809">
          <cell r="C1809" t="str">
            <v>LS</v>
          </cell>
          <cell r="I1809">
            <v>0.52</v>
          </cell>
        </row>
        <row r="1810">
          <cell r="C1810" t="str">
            <v>RLS</v>
          </cell>
          <cell r="I1810">
            <v>0</v>
          </cell>
        </row>
        <row r="1811">
          <cell r="C1811" t="str">
            <v>RLS</v>
          </cell>
          <cell r="I1811">
            <v>0</v>
          </cell>
        </row>
        <row r="1812">
          <cell r="C1812" t="str">
            <v>RLS</v>
          </cell>
          <cell r="I1812">
            <v>0</v>
          </cell>
        </row>
        <row r="1813">
          <cell r="C1813" t="str">
            <v>RLS</v>
          </cell>
          <cell r="I1813">
            <v>0</v>
          </cell>
        </row>
        <row r="1814">
          <cell r="C1814" t="str">
            <v>RLS</v>
          </cell>
          <cell r="I1814">
            <v>0</v>
          </cell>
        </row>
        <row r="1815">
          <cell r="C1815" t="str">
            <v>RLS</v>
          </cell>
          <cell r="I1815">
            <v>0</v>
          </cell>
        </row>
        <row r="1816">
          <cell r="C1816" t="str">
            <v>RLS</v>
          </cell>
          <cell r="I1816">
            <v>0</v>
          </cell>
        </row>
        <row r="1817">
          <cell r="C1817" t="str">
            <v>RLS</v>
          </cell>
          <cell r="I1817">
            <v>0</v>
          </cell>
        </row>
        <row r="1818">
          <cell r="C1818" t="str">
            <v>RLS</v>
          </cell>
          <cell r="I1818">
            <v>0</v>
          </cell>
        </row>
        <row r="1819">
          <cell r="C1819" t="str">
            <v>RLS</v>
          </cell>
          <cell r="I1819">
            <v>0</v>
          </cell>
        </row>
        <row r="1820">
          <cell r="C1820" t="str">
            <v>RLS</v>
          </cell>
          <cell r="I1820">
            <v>0</v>
          </cell>
        </row>
        <row r="1821">
          <cell r="C1821" t="str">
            <v>RLS</v>
          </cell>
          <cell r="I1821">
            <v>0</v>
          </cell>
        </row>
        <row r="1822">
          <cell r="C1822" t="str">
            <v>RLS</v>
          </cell>
          <cell r="I1822">
            <v>0</v>
          </cell>
        </row>
        <row r="1823">
          <cell r="C1823" t="str">
            <v>RLS</v>
          </cell>
          <cell r="I1823">
            <v>0</v>
          </cell>
        </row>
        <row r="1824">
          <cell r="C1824" t="str">
            <v>RLS</v>
          </cell>
          <cell r="I1824">
            <v>0</v>
          </cell>
        </row>
        <row r="1825">
          <cell r="C1825" t="str">
            <v>RLS</v>
          </cell>
          <cell r="I1825">
            <v>0</v>
          </cell>
        </row>
        <row r="1826">
          <cell r="C1826" t="str">
            <v>RLS</v>
          </cell>
          <cell r="I1826">
            <v>0</v>
          </cell>
        </row>
        <row r="1827">
          <cell r="C1827" t="str">
            <v>RLS</v>
          </cell>
          <cell r="I1827">
            <v>0</v>
          </cell>
        </row>
        <row r="1828">
          <cell r="C1828" t="str">
            <v>RLS</v>
          </cell>
          <cell r="I1828">
            <v>0</v>
          </cell>
        </row>
        <row r="1829">
          <cell r="C1829" t="str">
            <v>RLS</v>
          </cell>
          <cell r="I1829">
            <v>0</v>
          </cell>
        </row>
        <row r="1830">
          <cell r="C1830" t="str">
            <v>RLS</v>
          </cell>
          <cell r="I1830">
            <v>0</v>
          </cell>
        </row>
        <row r="1831">
          <cell r="C1831" t="str">
            <v>RLS</v>
          </cell>
          <cell r="I1831">
            <v>0</v>
          </cell>
        </row>
        <row r="1832">
          <cell r="C1832" t="str">
            <v>RLS</v>
          </cell>
          <cell r="I1832">
            <v>0</v>
          </cell>
        </row>
        <row r="1833">
          <cell r="C1833" t="str">
            <v>RLS</v>
          </cell>
          <cell r="I1833">
            <v>-0.02</v>
          </cell>
        </row>
        <row r="1834">
          <cell r="C1834" t="str">
            <v>RLS</v>
          </cell>
          <cell r="I1834">
            <v>0</v>
          </cell>
        </row>
        <row r="1835">
          <cell r="C1835" t="str">
            <v>RLS</v>
          </cell>
          <cell r="I1835">
            <v>0</v>
          </cell>
        </row>
        <row r="1836">
          <cell r="C1836" t="str">
            <v>RLS</v>
          </cell>
          <cell r="I1836">
            <v>0</v>
          </cell>
        </row>
        <row r="1837">
          <cell r="C1837" t="str">
            <v>RLS</v>
          </cell>
          <cell r="I1837">
            <v>0</v>
          </cell>
        </row>
        <row r="1838">
          <cell r="C1838" t="str">
            <v>RLS</v>
          </cell>
          <cell r="I1838">
            <v>0</v>
          </cell>
        </row>
        <row r="1839">
          <cell r="C1839" t="str">
            <v>RLS</v>
          </cell>
          <cell r="I1839">
            <v>0</v>
          </cell>
        </row>
        <row r="1840">
          <cell r="C1840" t="str">
            <v>RLS</v>
          </cell>
          <cell r="I1840">
            <v>0</v>
          </cell>
        </row>
        <row r="1841">
          <cell r="C1841" t="str">
            <v>RLS</v>
          </cell>
          <cell r="I1841">
            <v>0</v>
          </cell>
        </row>
        <row r="1842">
          <cell r="C1842" t="str">
            <v>RLS</v>
          </cell>
          <cell r="I1842">
            <v>0</v>
          </cell>
        </row>
        <row r="1843">
          <cell r="C1843" t="str">
            <v>RLS</v>
          </cell>
          <cell r="I1843">
            <v>0</v>
          </cell>
        </row>
        <row r="1844">
          <cell r="C1844" t="str">
            <v>RLS</v>
          </cell>
          <cell r="I1844">
            <v>0</v>
          </cell>
        </row>
        <row r="1845">
          <cell r="C1845" t="str">
            <v>RLS</v>
          </cell>
          <cell r="I1845">
            <v>0</v>
          </cell>
        </row>
        <row r="1846">
          <cell r="C1846" t="str">
            <v>RLS</v>
          </cell>
          <cell r="I1846">
            <v>0</v>
          </cell>
        </row>
        <row r="1847">
          <cell r="C1847" t="str">
            <v>RLS</v>
          </cell>
          <cell r="I1847">
            <v>0</v>
          </cell>
        </row>
        <row r="1848">
          <cell r="C1848" t="str">
            <v>RLS</v>
          </cell>
          <cell r="I1848">
            <v>0</v>
          </cell>
        </row>
        <row r="1849">
          <cell r="C1849" t="str">
            <v>RLS</v>
          </cell>
          <cell r="I1849">
            <v>0</v>
          </cell>
        </row>
        <row r="1850">
          <cell r="C1850" t="str">
            <v>RLS</v>
          </cell>
          <cell r="I1850">
            <v>0</v>
          </cell>
        </row>
        <row r="1851">
          <cell r="C1851" t="str">
            <v>RLS</v>
          </cell>
          <cell r="I1851">
            <v>0</v>
          </cell>
        </row>
        <row r="1852">
          <cell r="C1852" t="str">
            <v>RLS</v>
          </cell>
          <cell r="I1852">
            <v>0</v>
          </cell>
        </row>
        <row r="1853">
          <cell r="C1853" t="str">
            <v>RLS</v>
          </cell>
          <cell r="I1853">
            <v>0</v>
          </cell>
        </row>
        <row r="1854">
          <cell r="C1854" t="str">
            <v>RLS</v>
          </cell>
          <cell r="I1854">
            <v>0</v>
          </cell>
        </row>
        <row r="1855">
          <cell r="C1855" t="str">
            <v>RLS</v>
          </cell>
          <cell r="I1855">
            <v>0</v>
          </cell>
        </row>
        <row r="1856">
          <cell r="C1856" t="str">
            <v>RLS</v>
          </cell>
          <cell r="I1856">
            <v>0</v>
          </cell>
        </row>
        <row r="1857">
          <cell r="C1857" t="str">
            <v>RLS</v>
          </cell>
          <cell r="I1857">
            <v>0</v>
          </cell>
        </row>
        <row r="1858">
          <cell r="C1858" t="str">
            <v>RLS</v>
          </cell>
          <cell r="I1858">
            <v>0</v>
          </cell>
        </row>
        <row r="1859">
          <cell r="C1859" t="str">
            <v>RLS</v>
          </cell>
          <cell r="I1859">
            <v>0</v>
          </cell>
        </row>
        <row r="1860">
          <cell r="C1860" t="str">
            <v>RLS</v>
          </cell>
          <cell r="I1860">
            <v>0</v>
          </cell>
        </row>
        <row r="1861">
          <cell r="C1861" t="str">
            <v>RLS</v>
          </cell>
          <cell r="I1861">
            <v>0</v>
          </cell>
        </row>
        <row r="1862">
          <cell r="C1862" t="str">
            <v>RLS</v>
          </cell>
          <cell r="I1862">
            <v>0</v>
          </cell>
        </row>
        <row r="1863">
          <cell r="C1863" t="str">
            <v>RLS</v>
          </cell>
          <cell r="I1863">
            <v>0</v>
          </cell>
        </row>
        <row r="1864">
          <cell r="C1864" t="str">
            <v>RLS</v>
          </cell>
          <cell r="I1864">
            <v>0</v>
          </cell>
        </row>
        <row r="1865">
          <cell r="C1865" t="str">
            <v>RLS</v>
          </cell>
          <cell r="I1865">
            <v>0</v>
          </cell>
        </row>
        <row r="1866">
          <cell r="C1866" t="str">
            <v>RLS</v>
          </cell>
          <cell r="I1866">
            <v>0</v>
          </cell>
        </row>
        <row r="1867">
          <cell r="C1867" t="str">
            <v>RLS</v>
          </cell>
          <cell r="I1867">
            <v>0</v>
          </cell>
        </row>
        <row r="1868">
          <cell r="C1868" t="str">
            <v>RLS</v>
          </cell>
          <cell r="I1868">
            <v>0</v>
          </cell>
        </row>
        <row r="1869">
          <cell r="C1869" t="str">
            <v>RLS</v>
          </cell>
          <cell r="I1869">
            <v>0</v>
          </cell>
        </row>
        <row r="1870">
          <cell r="C1870" t="str">
            <v>RLS</v>
          </cell>
          <cell r="I1870">
            <v>0</v>
          </cell>
        </row>
        <row r="1871">
          <cell r="C1871" t="str">
            <v>RLS</v>
          </cell>
          <cell r="I1871">
            <v>0</v>
          </cell>
        </row>
        <row r="1872">
          <cell r="C1872" t="str">
            <v>RLS</v>
          </cell>
          <cell r="I1872">
            <v>0</v>
          </cell>
        </row>
        <row r="1873">
          <cell r="C1873" t="str">
            <v>RLS</v>
          </cell>
          <cell r="I1873">
            <v>0</v>
          </cell>
        </row>
        <row r="1874">
          <cell r="C1874" t="str">
            <v>RLS</v>
          </cell>
          <cell r="I1874">
            <v>0</v>
          </cell>
        </row>
        <row r="1875">
          <cell r="C1875" t="str">
            <v>RLS</v>
          </cell>
          <cell r="I1875">
            <v>0</v>
          </cell>
        </row>
        <row r="1876">
          <cell r="C1876" t="str">
            <v>RLS</v>
          </cell>
          <cell r="I1876">
            <v>0</v>
          </cell>
        </row>
        <row r="1877">
          <cell r="C1877" t="str">
            <v>RLS</v>
          </cell>
          <cell r="I1877">
            <v>0</v>
          </cell>
        </row>
        <row r="1878">
          <cell r="C1878" t="str">
            <v>RLS</v>
          </cell>
          <cell r="I1878">
            <v>0</v>
          </cell>
        </row>
        <row r="1879">
          <cell r="C1879" t="str">
            <v>RLS</v>
          </cell>
          <cell r="I1879">
            <v>0</v>
          </cell>
        </row>
        <row r="1880">
          <cell r="C1880" t="str">
            <v>RLS</v>
          </cell>
          <cell r="I1880">
            <v>0</v>
          </cell>
        </row>
        <row r="1881">
          <cell r="C1881" t="str">
            <v>RLS</v>
          </cell>
          <cell r="I1881">
            <v>0</v>
          </cell>
        </row>
        <row r="1882">
          <cell r="C1882" t="str">
            <v>RLS</v>
          </cell>
          <cell r="I1882">
            <v>0</v>
          </cell>
        </row>
        <row r="1883">
          <cell r="C1883" t="str">
            <v>RLS</v>
          </cell>
          <cell r="I1883">
            <v>0</v>
          </cell>
        </row>
        <row r="1884">
          <cell r="C1884" t="str">
            <v>RLS</v>
          </cell>
          <cell r="I1884">
            <v>0</v>
          </cell>
        </row>
        <row r="1885">
          <cell r="C1885" t="str">
            <v>RLS</v>
          </cell>
          <cell r="I1885">
            <v>0</v>
          </cell>
        </row>
        <row r="1886">
          <cell r="C1886" t="str">
            <v>RLS</v>
          </cell>
          <cell r="I1886">
            <v>0.72</v>
          </cell>
        </row>
        <row r="1887">
          <cell r="C1887" t="str">
            <v>RLS</v>
          </cell>
          <cell r="I1887">
            <v>0</v>
          </cell>
        </row>
        <row r="1888">
          <cell r="C1888" t="str">
            <v>RLS</v>
          </cell>
          <cell r="I1888">
            <v>0</v>
          </cell>
        </row>
        <row r="1889">
          <cell r="C1889" t="str">
            <v>RLS</v>
          </cell>
          <cell r="I1889">
            <v>0</v>
          </cell>
        </row>
        <row r="1890">
          <cell r="C1890" t="str">
            <v>RLS</v>
          </cell>
          <cell r="I1890">
            <v>-0.02</v>
          </cell>
        </row>
        <row r="1891">
          <cell r="C1891" t="str">
            <v>RLS</v>
          </cell>
          <cell r="I1891">
            <v>0</v>
          </cell>
        </row>
        <row r="1892">
          <cell r="C1892" t="str">
            <v>RLS</v>
          </cell>
          <cell r="I1892">
            <v>1.37</v>
          </cell>
        </row>
        <row r="1893">
          <cell r="C1893" t="str">
            <v>RLS</v>
          </cell>
          <cell r="I1893">
            <v>0</v>
          </cell>
        </row>
        <row r="1894">
          <cell r="C1894" t="str">
            <v>RLS</v>
          </cell>
          <cell r="I1894">
            <v>0.38</v>
          </cell>
        </row>
        <row r="1895">
          <cell r="C1895" t="str">
            <v>RLS</v>
          </cell>
          <cell r="I1895">
            <v>0</v>
          </cell>
        </row>
        <row r="1896">
          <cell r="C1896" t="str">
            <v>RLS</v>
          </cell>
          <cell r="I1896">
            <v>0</v>
          </cell>
        </row>
        <row r="1897">
          <cell r="C1897" t="str">
            <v>RLS</v>
          </cell>
          <cell r="I1897">
            <v>0</v>
          </cell>
        </row>
        <row r="1898">
          <cell r="C1898" t="str">
            <v>RLS</v>
          </cell>
          <cell r="I1898">
            <v>0</v>
          </cell>
        </row>
        <row r="1899">
          <cell r="C1899" t="str">
            <v>RLS</v>
          </cell>
          <cell r="I1899">
            <v>0</v>
          </cell>
        </row>
        <row r="1900">
          <cell r="C1900" t="str">
            <v>RLS</v>
          </cell>
          <cell r="I1900">
            <v>0</v>
          </cell>
        </row>
        <row r="1901">
          <cell r="C1901" t="str">
            <v>RLS</v>
          </cell>
          <cell r="I1901">
            <v>0</v>
          </cell>
        </row>
        <row r="1902">
          <cell r="C1902" t="str">
            <v>RLS</v>
          </cell>
          <cell r="I1902">
            <v>0.42</v>
          </cell>
        </row>
        <row r="1903">
          <cell r="C1903" t="str">
            <v>RLS</v>
          </cell>
          <cell r="I1903">
            <v>25.15</v>
          </cell>
        </row>
        <row r="1904">
          <cell r="C1904" t="str">
            <v>RLS</v>
          </cell>
          <cell r="I1904">
            <v>12.36</v>
          </cell>
        </row>
        <row r="1905">
          <cell r="C1905" t="str">
            <v>RLS</v>
          </cell>
          <cell r="I1905">
            <v>7.97</v>
          </cell>
        </row>
        <row r="1906">
          <cell r="C1906" t="str">
            <v>RLS</v>
          </cell>
          <cell r="I1906">
            <v>1.91</v>
          </cell>
        </row>
        <row r="1907">
          <cell r="C1907" t="str">
            <v>RLS</v>
          </cell>
          <cell r="I1907">
            <v>0.27</v>
          </cell>
        </row>
        <row r="1908">
          <cell r="C1908" t="str">
            <v>RLS</v>
          </cell>
          <cell r="I1908">
            <v>5.05</v>
          </cell>
        </row>
        <row r="1909">
          <cell r="C1909" t="str">
            <v>RLS</v>
          </cell>
          <cell r="I1909">
            <v>4.21</v>
          </cell>
        </row>
        <row r="1910">
          <cell r="C1910" t="str">
            <v>RLS</v>
          </cell>
          <cell r="I1910">
            <v>0.88</v>
          </cell>
        </row>
        <row r="1911">
          <cell r="C1911" t="str">
            <v>RLS</v>
          </cell>
          <cell r="I1911">
            <v>4.16</v>
          </cell>
        </row>
        <row r="1912">
          <cell r="C1912" t="str">
            <v>RLS</v>
          </cell>
          <cell r="I1912">
            <v>7.74</v>
          </cell>
        </row>
        <row r="1913">
          <cell r="C1913" t="str">
            <v>RLS</v>
          </cell>
          <cell r="I1913">
            <v>15.32</v>
          </cell>
        </row>
        <row r="1914">
          <cell r="C1914" t="str">
            <v>RLS</v>
          </cell>
          <cell r="I1914">
            <v>58.98</v>
          </cell>
        </row>
        <row r="1915">
          <cell r="C1915" t="str">
            <v>RLS</v>
          </cell>
          <cell r="I1915">
            <v>0.46</v>
          </cell>
        </row>
        <row r="1916">
          <cell r="C1916" t="str">
            <v>RLS</v>
          </cell>
          <cell r="I1916">
            <v>0.84</v>
          </cell>
        </row>
        <row r="1917">
          <cell r="C1917" t="str">
            <v>RLS</v>
          </cell>
          <cell r="I1917">
            <v>5.04</v>
          </cell>
        </row>
        <row r="1918">
          <cell r="C1918" t="str">
            <v>RLS</v>
          </cell>
          <cell r="I1918">
            <v>0.85</v>
          </cell>
        </row>
        <row r="1919">
          <cell r="C1919" t="str">
            <v>RLS</v>
          </cell>
          <cell r="I1919">
            <v>11.86</v>
          </cell>
        </row>
        <row r="1920">
          <cell r="C1920" t="str">
            <v>RLS</v>
          </cell>
          <cell r="I1920">
            <v>0</v>
          </cell>
        </row>
        <row r="1921">
          <cell r="C1921" t="str">
            <v>RLS</v>
          </cell>
          <cell r="I1921">
            <v>0</v>
          </cell>
        </row>
        <row r="1922">
          <cell r="C1922" t="str">
            <v>RLS</v>
          </cell>
          <cell r="I1922">
            <v>0</v>
          </cell>
        </row>
        <row r="1923">
          <cell r="C1923" t="str">
            <v>RLS</v>
          </cell>
          <cell r="I1923">
            <v>0.84</v>
          </cell>
        </row>
        <row r="1924">
          <cell r="C1924" t="str">
            <v>RLS</v>
          </cell>
          <cell r="I1924">
            <v>0.47</v>
          </cell>
        </row>
        <row r="1925">
          <cell r="C1925" t="str">
            <v>RLS</v>
          </cell>
          <cell r="I1925">
            <v>0.36</v>
          </cell>
        </row>
        <row r="1926">
          <cell r="C1926" t="str">
            <v>RLS</v>
          </cell>
          <cell r="I1926">
            <v>17.079999999999998</v>
          </cell>
        </row>
        <row r="1927">
          <cell r="C1927" t="str">
            <v>RLS</v>
          </cell>
          <cell r="I1927">
            <v>0</v>
          </cell>
        </row>
        <row r="1928">
          <cell r="C1928" t="str">
            <v>RLS</v>
          </cell>
          <cell r="I1928">
            <v>1.63</v>
          </cell>
        </row>
        <row r="1929">
          <cell r="C1929" t="str">
            <v>RLS</v>
          </cell>
          <cell r="I1929">
            <v>1.93</v>
          </cell>
        </row>
        <row r="1930">
          <cell r="C1930" t="str">
            <v>RLS</v>
          </cell>
          <cell r="I1930">
            <v>0.22</v>
          </cell>
        </row>
        <row r="1931">
          <cell r="C1931" t="str">
            <v>RLS</v>
          </cell>
          <cell r="I1931">
            <v>5.18</v>
          </cell>
        </row>
        <row r="1932">
          <cell r="C1932" t="str">
            <v>RLS</v>
          </cell>
          <cell r="I1932">
            <v>7.52</v>
          </cell>
        </row>
        <row r="1933">
          <cell r="C1933" t="str">
            <v>RLS</v>
          </cell>
          <cell r="I1933">
            <v>31.78</v>
          </cell>
        </row>
        <row r="1934">
          <cell r="C1934" t="str">
            <v>RLS</v>
          </cell>
          <cell r="I1934">
            <v>141.82</v>
          </cell>
        </row>
        <row r="1935">
          <cell r="C1935" t="str">
            <v>RLS</v>
          </cell>
          <cell r="I1935">
            <v>9.44</v>
          </cell>
        </row>
        <row r="1936">
          <cell r="C1936" t="str">
            <v>RLS</v>
          </cell>
          <cell r="I1936">
            <v>29.98</v>
          </cell>
        </row>
        <row r="1937">
          <cell r="C1937" t="str">
            <v>RLS</v>
          </cell>
          <cell r="I1937">
            <v>12.52</v>
          </cell>
        </row>
        <row r="1938">
          <cell r="C1938" t="str">
            <v>RLS</v>
          </cell>
          <cell r="I1938">
            <v>2.13</v>
          </cell>
        </row>
        <row r="1939">
          <cell r="C1939" t="str">
            <v>RLS</v>
          </cell>
          <cell r="I1939">
            <v>90.72</v>
          </cell>
        </row>
        <row r="1940">
          <cell r="C1940" t="str">
            <v>RLS</v>
          </cell>
          <cell r="I1940">
            <v>3.62</v>
          </cell>
        </row>
        <row r="1941">
          <cell r="C1941" t="str">
            <v>RLS</v>
          </cell>
          <cell r="I1941">
            <v>12.09</v>
          </cell>
        </row>
        <row r="1942">
          <cell r="C1942" t="str">
            <v>RLS</v>
          </cell>
          <cell r="I1942">
            <v>9.16</v>
          </cell>
        </row>
        <row r="1943">
          <cell r="C1943" t="str">
            <v>RLS</v>
          </cell>
          <cell r="I1943">
            <v>0.75</v>
          </cell>
        </row>
        <row r="1944">
          <cell r="C1944" t="str">
            <v>RLS</v>
          </cell>
          <cell r="I1944">
            <v>0.45</v>
          </cell>
        </row>
        <row r="1945">
          <cell r="C1945" t="str">
            <v>RLS</v>
          </cell>
          <cell r="I1945">
            <v>0.35</v>
          </cell>
        </row>
        <row r="1946">
          <cell r="C1946" t="str">
            <v>RLS</v>
          </cell>
          <cell r="I1946">
            <v>1.45</v>
          </cell>
        </row>
        <row r="1947">
          <cell r="C1947" t="str">
            <v>RLS</v>
          </cell>
          <cell r="I1947">
            <v>0.7</v>
          </cell>
        </row>
        <row r="1948">
          <cell r="C1948" t="str">
            <v>RLS</v>
          </cell>
          <cell r="I1948">
            <v>0.74</v>
          </cell>
        </row>
        <row r="1949">
          <cell r="C1949" t="str">
            <v>RLS</v>
          </cell>
          <cell r="I1949">
            <v>0.46</v>
          </cell>
        </row>
        <row r="1950">
          <cell r="C1950" t="str">
            <v>RLS</v>
          </cell>
          <cell r="I1950">
            <v>21.22</v>
          </cell>
        </row>
        <row r="1951">
          <cell r="C1951" t="str">
            <v>RLS</v>
          </cell>
          <cell r="I1951">
            <v>34.46</v>
          </cell>
        </row>
        <row r="1952">
          <cell r="C1952" t="str">
            <v>RLS</v>
          </cell>
          <cell r="I1952">
            <v>42.03</v>
          </cell>
        </row>
        <row r="1953">
          <cell r="C1953" t="str">
            <v>RLS</v>
          </cell>
          <cell r="I1953">
            <v>0.23</v>
          </cell>
        </row>
        <row r="1954">
          <cell r="C1954" t="str">
            <v>RLS</v>
          </cell>
          <cell r="I1954">
            <v>0.84</v>
          </cell>
        </row>
        <row r="1955">
          <cell r="C1955" t="str">
            <v>RLS</v>
          </cell>
          <cell r="I1955">
            <v>0.63</v>
          </cell>
        </row>
        <row r="1956">
          <cell r="C1956" t="str">
            <v>RLS</v>
          </cell>
          <cell r="I1956">
            <v>9.4</v>
          </cell>
        </row>
        <row r="1957">
          <cell r="C1957" t="str">
            <v>RLS</v>
          </cell>
          <cell r="I1957">
            <v>0.04</v>
          </cell>
        </row>
        <row r="1958">
          <cell r="C1958" t="str">
            <v>RLS</v>
          </cell>
          <cell r="I1958">
            <v>0.2</v>
          </cell>
        </row>
        <row r="1959">
          <cell r="C1959" t="str">
            <v>RLS</v>
          </cell>
          <cell r="I1959">
            <v>71.180000000000007</v>
          </cell>
        </row>
        <row r="1960">
          <cell r="C1960" t="str">
            <v>RLS</v>
          </cell>
          <cell r="I1960">
            <v>50.54</v>
          </cell>
        </row>
        <row r="1961">
          <cell r="C1961" t="str">
            <v>RLS</v>
          </cell>
          <cell r="I1961">
            <v>9.9</v>
          </cell>
        </row>
        <row r="1962">
          <cell r="C1962" t="str">
            <v>RLS</v>
          </cell>
          <cell r="I1962">
            <v>6.18</v>
          </cell>
        </row>
        <row r="1963">
          <cell r="C1963" t="str">
            <v>RLS</v>
          </cell>
          <cell r="I1963">
            <v>6.04</v>
          </cell>
        </row>
        <row r="1964">
          <cell r="C1964" t="str">
            <v>RLS</v>
          </cell>
          <cell r="I1964">
            <v>24.88</v>
          </cell>
        </row>
        <row r="1965">
          <cell r="C1965" t="str">
            <v>RLS</v>
          </cell>
          <cell r="I1965">
            <v>11.34</v>
          </cell>
        </row>
        <row r="1966">
          <cell r="C1966" t="str">
            <v>RLS</v>
          </cell>
          <cell r="I1966">
            <v>0.64</v>
          </cell>
        </row>
        <row r="1967">
          <cell r="C1967" t="str">
            <v>RLS</v>
          </cell>
          <cell r="I1967">
            <v>0</v>
          </cell>
        </row>
        <row r="1968">
          <cell r="C1968" t="str">
            <v>RLS</v>
          </cell>
          <cell r="I1968">
            <v>0</v>
          </cell>
        </row>
        <row r="1969">
          <cell r="C1969" t="str">
            <v>RLS</v>
          </cell>
          <cell r="I1969">
            <v>0.04</v>
          </cell>
        </row>
        <row r="1970">
          <cell r="C1970" t="str">
            <v>RLS</v>
          </cell>
          <cell r="I1970">
            <v>18.61</v>
          </cell>
        </row>
        <row r="1971">
          <cell r="C1971" t="str">
            <v>RLS</v>
          </cell>
          <cell r="I1971">
            <v>0.14000000000000001</v>
          </cell>
        </row>
        <row r="1972">
          <cell r="C1972" t="str">
            <v>RLS</v>
          </cell>
          <cell r="I1972">
            <v>16.190000000000001</v>
          </cell>
        </row>
        <row r="1973">
          <cell r="C1973" t="str">
            <v>RLS</v>
          </cell>
          <cell r="I1973">
            <v>0.26</v>
          </cell>
        </row>
        <row r="1974">
          <cell r="C1974" t="str">
            <v>RLS</v>
          </cell>
          <cell r="I1974">
            <v>0</v>
          </cell>
        </row>
        <row r="1975">
          <cell r="C1975" t="str">
            <v>RLS</v>
          </cell>
          <cell r="I1975">
            <v>0</v>
          </cell>
        </row>
        <row r="1976">
          <cell r="C1976" t="str">
            <v>RLS</v>
          </cell>
          <cell r="I1976">
            <v>0</v>
          </cell>
        </row>
        <row r="1977">
          <cell r="C1977" t="str">
            <v>RLS</v>
          </cell>
          <cell r="I1977">
            <v>0.41</v>
          </cell>
        </row>
        <row r="1978">
          <cell r="C1978" t="str">
            <v>RLS</v>
          </cell>
          <cell r="I1978">
            <v>0.17</v>
          </cell>
        </row>
        <row r="1979">
          <cell r="C1979" t="str">
            <v>RLS</v>
          </cell>
          <cell r="I1979">
            <v>0.05</v>
          </cell>
        </row>
        <row r="1980">
          <cell r="C1980" t="str">
            <v>RLS</v>
          </cell>
          <cell r="I1980">
            <v>0.54</v>
          </cell>
        </row>
        <row r="1981">
          <cell r="C1981" t="str">
            <v>RLS</v>
          </cell>
          <cell r="I1981">
            <v>0.35</v>
          </cell>
        </row>
        <row r="1982">
          <cell r="C1982" t="str">
            <v>RLS</v>
          </cell>
          <cell r="I1982">
            <v>3.61</v>
          </cell>
        </row>
        <row r="1983">
          <cell r="C1983" t="str">
            <v>RLS</v>
          </cell>
          <cell r="I1983">
            <v>0</v>
          </cell>
        </row>
        <row r="1984">
          <cell r="C1984" t="str">
            <v>RLS</v>
          </cell>
          <cell r="I1984">
            <v>0.03</v>
          </cell>
        </row>
        <row r="1985">
          <cell r="C1985" t="str">
            <v>RLS</v>
          </cell>
          <cell r="I1985">
            <v>0.26</v>
          </cell>
        </row>
        <row r="1986">
          <cell r="C1986" t="str">
            <v>RLS</v>
          </cell>
          <cell r="I1986">
            <v>0.16</v>
          </cell>
        </row>
        <row r="1987">
          <cell r="C1987" t="str">
            <v>RLS</v>
          </cell>
          <cell r="I1987">
            <v>27.34</v>
          </cell>
        </row>
        <row r="1988">
          <cell r="C1988" t="str">
            <v>RLS</v>
          </cell>
          <cell r="I1988">
            <v>14.64</v>
          </cell>
        </row>
        <row r="1989">
          <cell r="C1989" t="str">
            <v>RLS</v>
          </cell>
          <cell r="I1989">
            <v>28.7</v>
          </cell>
        </row>
        <row r="1990">
          <cell r="C1990" t="str">
            <v>RLS</v>
          </cell>
          <cell r="I1990">
            <v>0.19</v>
          </cell>
        </row>
        <row r="1991">
          <cell r="C1991" t="str">
            <v>RLS</v>
          </cell>
          <cell r="I1991">
            <v>0.04</v>
          </cell>
        </row>
        <row r="1992">
          <cell r="C1992" t="str">
            <v>RLS</v>
          </cell>
          <cell r="I1992">
            <v>5.54</v>
          </cell>
        </row>
        <row r="1993">
          <cell r="C1993" t="str">
            <v>RLS</v>
          </cell>
          <cell r="I1993">
            <v>6.68</v>
          </cell>
        </row>
        <row r="1994">
          <cell r="C1994" t="str">
            <v>RLS</v>
          </cell>
          <cell r="I1994">
            <v>0</v>
          </cell>
        </row>
        <row r="1995">
          <cell r="C1995" t="str">
            <v>RLS</v>
          </cell>
          <cell r="I1995">
            <v>0</v>
          </cell>
        </row>
        <row r="1996">
          <cell r="C1996" t="str">
            <v>RLS</v>
          </cell>
          <cell r="I1996">
            <v>1.92</v>
          </cell>
        </row>
        <row r="1997">
          <cell r="C1997" t="str">
            <v>RLS</v>
          </cell>
          <cell r="I1997">
            <v>0.44</v>
          </cell>
        </row>
        <row r="1998">
          <cell r="C1998" t="str">
            <v>RLS</v>
          </cell>
          <cell r="I1998">
            <v>13.84</v>
          </cell>
        </row>
        <row r="1999">
          <cell r="C1999" t="str">
            <v>RLS</v>
          </cell>
          <cell r="I1999">
            <v>0.09</v>
          </cell>
        </row>
        <row r="2000">
          <cell r="C2000" t="str">
            <v>RLS</v>
          </cell>
          <cell r="I2000">
            <v>55.18</v>
          </cell>
        </row>
        <row r="2001">
          <cell r="C2001" t="str">
            <v>RLS</v>
          </cell>
          <cell r="I2001">
            <v>1.58</v>
          </cell>
        </row>
        <row r="2002">
          <cell r="C2002" t="str">
            <v>RLS</v>
          </cell>
          <cell r="I2002">
            <v>1.81</v>
          </cell>
        </row>
        <row r="2003">
          <cell r="C2003" t="str">
            <v>RLS</v>
          </cell>
          <cell r="I2003">
            <v>5.17</v>
          </cell>
        </row>
        <row r="2004">
          <cell r="C2004" t="str">
            <v>RLS</v>
          </cell>
          <cell r="I2004">
            <v>0.1</v>
          </cell>
        </row>
        <row r="2005">
          <cell r="C2005" t="str">
            <v>RLS</v>
          </cell>
          <cell r="I2005">
            <v>0.1</v>
          </cell>
        </row>
        <row r="2006">
          <cell r="C2006" t="str">
            <v>RLS</v>
          </cell>
          <cell r="I2006">
            <v>0.11</v>
          </cell>
        </row>
        <row r="2007">
          <cell r="C2007" t="str">
            <v>RLS</v>
          </cell>
          <cell r="I2007">
            <v>1.23</v>
          </cell>
        </row>
        <row r="2008">
          <cell r="C2008" t="str">
            <v>RLS</v>
          </cell>
          <cell r="I2008">
            <v>0.36</v>
          </cell>
        </row>
        <row r="2009">
          <cell r="C2009" t="str">
            <v>RLS</v>
          </cell>
          <cell r="I2009">
            <v>0.08</v>
          </cell>
        </row>
        <row r="2010">
          <cell r="C2010" t="str">
            <v>DSK</v>
          </cell>
          <cell r="I2010">
            <v>0.14000000000000001</v>
          </cell>
        </row>
        <row r="2011">
          <cell r="C2011" t="str">
            <v>DSK</v>
          </cell>
          <cell r="I2011">
            <v>0</v>
          </cell>
        </row>
        <row r="2012">
          <cell r="C2012" t="str">
            <v>LS</v>
          </cell>
          <cell r="I2012">
            <v>5.01</v>
          </cell>
        </row>
        <row r="2013">
          <cell r="C2013" t="str">
            <v>LS</v>
          </cell>
          <cell r="I2013">
            <v>52.68</v>
          </cell>
        </row>
        <row r="2014">
          <cell r="C2014" t="str">
            <v>LS</v>
          </cell>
          <cell r="I2014">
            <v>3.27</v>
          </cell>
        </row>
        <row r="2015">
          <cell r="C2015" t="str">
            <v>LS</v>
          </cell>
          <cell r="I2015">
            <v>0.75</v>
          </cell>
        </row>
        <row r="2016">
          <cell r="C2016" t="str">
            <v>LS</v>
          </cell>
          <cell r="I2016">
            <v>51.42</v>
          </cell>
        </row>
        <row r="2017">
          <cell r="C2017" t="str">
            <v>LS</v>
          </cell>
          <cell r="I2017">
            <v>1.26</v>
          </cell>
        </row>
        <row r="2018">
          <cell r="C2018" t="str">
            <v>LS</v>
          </cell>
          <cell r="I2018">
            <v>2.2000000000000002</v>
          </cell>
        </row>
        <row r="2019">
          <cell r="C2019" t="str">
            <v>LS</v>
          </cell>
          <cell r="I2019">
            <v>0.6</v>
          </cell>
        </row>
        <row r="2020">
          <cell r="C2020" t="str">
            <v>LS</v>
          </cell>
          <cell r="I2020">
            <v>0.38</v>
          </cell>
        </row>
        <row r="2021">
          <cell r="C2021" t="str">
            <v>LS</v>
          </cell>
          <cell r="I2021">
            <v>1.62</v>
          </cell>
        </row>
        <row r="2022">
          <cell r="C2022" t="str">
            <v>LS</v>
          </cell>
          <cell r="I2022">
            <v>6.3</v>
          </cell>
        </row>
        <row r="2023">
          <cell r="C2023" t="str">
            <v>LS</v>
          </cell>
          <cell r="I2023">
            <v>0.23</v>
          </cell>
        </row>
        <row r="2024">
          <cell r="C2024" t="str">
            <v>LS</v>
          </cell>
          <cell r="I2024">
            <v>2.19</v>
          </cell>
        </row>
        <row r="2025">
          <cell r="C2025" t="str">
            <v>LS</v>
          </cell>
          <cell r="I2025">
            <v>0.64</v>
          </cell>
        </row>
        <row r="2026">
          <cell r="C2026" t="str">
            <v>LS</v>
          </cell>
          <cell r="I2026">
            <v>0.75</v>
          </cell>
        </row>
        <row r="2027">
          <cell r="C2027" t="str">
            <v>LS</v>
          </cell>
          <cell r="I2027">
            <v>0.45</v>
          </cell>
        </row>
        <row r="2028">
          <cell r="C2028" t="str">
            <v>LS</v>
          </cell>
          <cell r="I2028">
            <v>4.38</v>
          </cell>
        </row>
        <row r="2029">
          <cell r="C2029" t="str">
            <v>LS</v>
          </cell>
          <cell r="I2029">
            <v>5.37</v>
          </cell>
        </row>
        <row r="2030">
          <cell r="C2030" t="str">
            <v>LS</v>
          </cell>
          <cell r="I2030">
            <v>0.39</v>
          </cell>
        </row>
        <row r="2031">
          <cell r="C2031" t="str">
            <v>LS</v>
          </cell>
          <cell r="I2031">
            <v>1.08</v>
          </cell>
        </row>
        <row r="2032">
          <cell r="C2032" t="str">
            <v>LS</v>
          </cell>
          <cell r="I2032">
            <v>0.27</v>
          </cell>
        </row>
        <row r="2033">
          <cell r="C2033" t="str">
            <v>LS</v>
          </cell>
          <cell r="I2033">
            <v>3.75</v>
          </cell>
        </row>
        <row r="2034">
          <cell r="C2034" t="str">
            <v>LS</v>
          </cell>
          <cell r="I2034">
            <v>0.01</v>
          </cell>
        </row>
        <row r="2035">
          <cell r="C2035" t="str">
            <v>LS</v>
          </cell>
          <cell r="I2035">
            <v>0.33</v>
          </cell>
        </row>
        <row r="2036">
          <cell r="C2036" t="str">
            <v>LS</v>
          </cell>
          <cell r="I2036">
            <v>0</v>
          </cell>
        </row>
        <row r="2037">
          <cell r="C2037" t="str">
            <v>LS</v>
          </cell>
          <cell r="I2037">
            <v>0</v>
          </cell>
        </row>
        <row r="2038">
          <cell r="C2038" t="str">
            <v>LS</v>
          </cell>
          <cell r="I2038">
            <v>7.0000000000000007E-2</v>
          </cell>
        </row>
        <row r="2039">
          <cell r="C2039" t="str">
            <v>LS</v>
          </cell>
          <cell r="I2039">
            <v>0</v>
          </cell>
        </row>
        <row r="2040">
          <cell r="C2040" t="str">
            <v>LS</v>
          </cell>
          <cell r="I2040">
            <v>0</v>
          </cell>
        </row>
        <row r="2041">
          <cell r="C2041" t="str">
            <v>LS</v>
          </cell>
          <cell r="I2041">
            <v>0</v>
          </cell>
        </row>
        <row r="2042">
          <cell r="C2042" t="str">
            <v>LS</v>
          </cell>
          <cell r="I2042">
            <v>11.46</v>
          </cell>
        </row>
        <row r="2043">
          <cell r="C2043" t="str">
            <v>LS</v>
          </cell>
          <cell r="I2043">
            <v>22.88</v>
          </cell>
        </row>
        <row r="2044">
          <cell r="C2044" t="str">
            <v>LS</v>
          </cell>
          <cell r="I2044">
            <v>9.06</v>
          </cell>
        </row>
        <row r="2045">
          <cell r="C2045" t="str">
            <v>LS</v>
          </cell>
          <cell r="I2045">
            <v>1.02</v>
          </cell>
        </row>
        <row r="2046">
          <cell r="C2046" t="str">
            <v>LS</v>
          </cell>
          <cell r="I2046">
            <v>33.159999999999997</v>
          </cell>
        </row>
        <row r="2047">
          <cell r="C2047" t="str">
            <v>LS</v>
          </cell>
          <cell r="I2047">
            <v>23.79</v>
          </cell>
        </row>
        <row r="2048">
          <cell r="C2048" t="str">
            <v>LS</v>
          </cell>
          <cell r="I2048">
            <v>0.05</v>
          </cell>
        </row>
        <row r="2049">
          <cell r="C2049" t="str">
            <v>LS</v>
          </cell>
          <cell r="I2049">
            <v>0.25</v>
          </cell>
        </row>
        <row r="2050">
          <cell r="C2050" t="str">
            <v>LS</v>
          </cell>
          <cell r="I2050">
            <v>0.21</v>
          </cell>
        </row>
        <row r="2051">
          <cell r="C2051" t="str">
            <v>LS</v>
          </cell>
          <cell r="I2051">
            <v>1.66</v>
          </cell>
        </row>
        <row r="2052">
          <cell r="C2052" t="str">
            <v>LS</v>
          </cell>
          <cell r="I2052">
            <v>0.16</v>
          </cell>
        </row>
        <row r="2053">
          <cell r="C2053" t="str">
            <v>LS</v>
          </cell>
          <cell r="I2053">
            <v>0.16</v>
          </cell>
        </row>
        <row r="2054">
          <cell r="C2054" t="str">
            <v>LS</v>
          </cell>
          <cell r="I2054">
            <v>0.01</v>
          </cell>
        </row>
        <row r="2055">
          <cell r="C2055" t="str">
            <v>LS</v>
          </cell>
          <cell r="I2055">
            <v>0</v>
          </cell>
        </row>
        <row r="2056">
          <cell r="C2056" t="str">
            <v>LS</v>
          </cell>
          <cell r="I2056">
            <v>2</v>
          </cell>
        </row>
        <row r="2057">
          <cell r="C2057" t="str">
            <v>LS</v>
          </cell>
          <cell r="I2057">
            <v>0.28000000000000003</v>
          </cell>
        </row>
        <row r="2058">
          <cell r="C2058" t="str">
            <v>LS</v>
          </cell>
          <cell r="I2058">
            <v>0.02</v>
          </cell>
        </row>
        <row r="2059">
          <cell r="C2059" t="str">
            <v>LS</v>
          </cell>
          <cell r="I2059">
            <v>3.2</v>
          </cell>
        </row>
        <row r="2060">
          <cell r="C2060" t="str">
            <v>LS</v>
          </cell>
          <cell r="I2060">
            <v>0.32</v>
          </cell>
        </row>
        <row r="2061">
          <cell r="C2061" t="str">
            <v>LS</v>
          </cell>
          <cell r="I2061">
            <v>0</v>
          </cell>
        </row>
        <row r="2062">
          <cell r="C2062" t="str">
            <v>LS</v>
          </cell>
          <cell r="I2062">
            <v>0</v>
          </cell>
        </row>
        <row r="2063">
          <cell r="C2063" t="str">
            <v>LS</v>
          </cell>
          <cell r="I2063">
            <v>0</v>
          </cell>
        </row>
        <row r="2064">
          <cell r="C2064" t="str">
            <v>LS</v>
          </cell>
          <cell r="I2064">
            <v>0.04</v>
          </cell>
        </row>
        <row r="2065">
          <cell r="C2065" t="str">
            <v>LS</v>
          </cell>
          <cell r="I2065">
            <v>0.28000000000000003</v>
          </cell>
        </row>
        <row r="2066">
          <cell r="C2066" t="str">
            <v>LS</v>
          </cell>
          <cell r="I2066">
            <v>0.08</v>
          </cell>
        </row>
        <row r="2067">
          <cell r="C2067" t="str">
            <v>LS</v>
          </cell>
          <cell r="I2067">
            <v>0.52</v>
          </cell>
        </row>
        <row r="2068">
          <cell r="C2068" t="str">
            <v>RLS</v>
          </cell>
          <cell r="I2068">
            <v>0</v>
          </cell>
        </row>
        <row r="2069">
          <cell r="C2069" t="str">
            <v>RLS</v>
          </cell>
          <cell r="I2069">
            <v>-0.22</v>
          </cell>
        </row>
        <row r="2070">
          <cell r="C2070" t="str">
            <v>RLS</v>
          </cell>
          <cell r="I2070">
            <v>0</v>
          </cell>
        </row>
        <row r="2071">
          <cell r="C2071" t="str">
            <v>RLS</v>
          </cell>
          <cell r="I2071">
            <v>0</v>
          </cell>
        </row>
        <row r="2072">
          <cell r="C2072" t="str">
            <v>RLS</v>
          </cell>
          <cell r="I2072">
            <v>0</v>
          </cell>
        </row>
        <row r="2073">
          <cell r="C2073" t="str">
            <v>RLS</v>
          </cell>
          <cell r="I2073">
            <v>0</v>
          </cell>
        </row>
        <row r="2074">
          <cell r="C2074" t="str">
            <v>RLS</v>
          </cell>
          <cell r="I2074">
            <v>0</v>
          </cell>
        </row>
        <row r="2075">
          <cell r="C2075" t="str">
            <v>RLS</v>
          </cell>
          <cell r="I2075">
            <v>0</v>
          </cell>
        </row>
        <row r="2076">
          <cell r="C2076" t="str">
            <v>RLS</v>
          </cell>
          <cell r="I2076">
            <v>0</v>
          </cell>
        </row>
        <row r="2077">
          <cell r="C2077" t="str">
            <v>RLS</v>
          </cell>
          <cell r="I2077">
            <v>0</v>
          </cell>
        </row>
        <row r="2078">
          <cell r="C2078" t="str">
            <v>RLS</v>
          </cell>
          <cell r="I2078">
            <v>0</v>
          </cell>
        </row>
        <row r="2079">
          <cell r="C2079" t="str">
            <v>RLS</v>
          </cell>
          <cell r="I2079">
            <v>0</v>
          </cell>
        </row>
        <row r="2080">
          <cell r="C2080" t="str">
            <v>RLS</v>
          </cell>
          <cell r="I2080">
            <v>0</v>
          </cell>
        </row>
        <row r="2081">
          <cell r="C2081" t="str">
            <v>RLS</v>
          </cell>
          <cell r="I2081">
            <v>0</v>
          </cell>
        </row>
        <row r="2082">
          <cell r="C2082" t="str">
            <v>RLS</v>
          </cell>
          <cell r="I2082">
            <v>0</v>
          </cell>
        </row>
        <row r="2083">
          <cell r="C2083" t="str">
            <v>RLS</v>
          </cell>
          <cell r="I2083">
            <v>0</v>
          </cell>
        </row>
        <row r="2084">
          <cell r="C2084" t="str">
            <v>RLS</v>
          </cell>
          <cell r="I2084">
            <v>0</v>
          </cell>
        </row>
        <row r="2085">
          <cell r="C2085" t="str">
            <v>RLS</v>
          </cell>
          <cell r="I2085">
            <v>0</v>
          </cell>
        </row>
        <row r="2086">
          <cell r="C2086" t="str">
            <v>RLS</v>
          </cell>
          <cell r="I2086">
            <v>0</v>
          </cell>
        </row>
        <row r="2087">
          <cell r="C2087" t="str">
            <v>RLS</v>
          </cell>
          <cell r="I2087">
            <v>0</v>
          </cell>
        </row>
        <row r="2088">
          <cell r="C2088" t="str">
            <v>RLS</v>
          </cell>
          <cell r="I2088">
            <v>0</v>
          </cell>
        </row>
        <row r="2089">
          <cell r="C2089" t="str">
            <v>RLS</v>
          </cell>
          <cell r="I2089">
            <v>0</v>
          </cell>
        </row>
        <row r="2090">
          <cell r="C2090" t="str">
            <v>RLS</v>
          </cell>
          <cell r="I2090">
            <v>0</v>
          </cell>
        </row>
        <row r="2091">
          <cell r="C2091" t="str">
            <v>RLS</v>
          </cell>
          <cell r="I2091">
            <v>0</v>
          </cell>
        </row>
        <row r="2092">
          <cell r="C2092" t="str">
            <v>RLS</v>
          </cell>
          <cell r="I2092">
            <v>0</v>
          </cell>
        </row>
        <row r="2093">
          <cell r="C2093" t="str">
            <v>RLS</v>
          </cell>
          <cell r="I2093">
            <v>0</v>
          </cell>
        </row>
        <row r="2094">
          <cell r="C2094" t="str">
            <v>RLS</v>
          </cell>
          <cell r="I2094">
            <v>0</v>
          </cell>
        </row>
        <row r="2095">
          <cell r="C2095" t="str">
            <v>RLS</v>
          </cell>
          <cell r="I2095">
            <v>0</v>
          </cell>
        </row>
        <row r="2096">
          <cell r="C2096" t="str">
            <v>RLS</v>
          </cell>
          <cell r="I2096">
            <v>0</v>
          </cell>
        </row>
        <row r="2097">
          <cell r="C2097" t="str">
            <v>RLS</v>
          </cell>
          <cell r="I2097">
            <v>0</v>
          </cell>
        </row>
        <row r="2098">
          <cell r="C2098" t="str">
            <v>RLS</v>
          </cell>
          <cell r="I2098">
            <v>0</v>
          </cell>
        </row>
        <row r="2099">
          <cell r="C2099" t="str">
            <v>RLS</v>
          </cell>
          <cell r="I2099">
            <v>0</v>
          </cell>
        </row>
        <row r="2100">
          <cell r="C2100" t="str">
            <v>RLS</v>
          </cell>
          <cell r="I2100">
            <v>0</v>
          </cell>
        </row>
        <row r="2101">
          <cell r="C2101" t="str">
            <v>RLS</v>
          </cell>
          <cell r="I2101">
            <v>0</v>
          </cell>
        </row>
        <row r="2102">
          <cell r="C2102" t="str">
            <v>RLS</v>
          </cell>
          <cell r="I2102">
            <v>0</v>
          </cell>
        </row>
        <row r="2103">
          <cell r="C2103" t="str">
            <v>RLS</v>
          </cell>
          <cell r="I2103">
            <v>0</v>
          </cell>
        </row>
        <row r="2104">
          <cell r="C2104" t="str">
            <v>RLS</v>
          </cell>
          <cell r="I2104">
            <v>0</v>
          </cell>
        </row>
        <row r="2105">
          <cell r="C2105" t="str">
            <v>RLS</v>
          </cell>
          <cell r="I2105">
            <v>0</v>
          </cell>
        </row>
        <row r="2106">
          <cell r="C2106" t="str">
            <v>RLS</v>
          </cell>
          <cell r="I2106">
            <v>0</v>
          </cell>
        </row>
        <row r="2107">
          <cell r="C2107" t="str">
            <v>RLS</v>
          </cell>
          <cell r="I2107">
            <v>0</v>
          </cell>
        </row>
        <row r="2108">
          <cell r="C2108" t="str">
            <v>RLS</v>
          </cell>
          <cell r="I2108">
            <v>0</v>
          </cell>
        </row>
        <row r="2109">
          <cell r="C2109" t="str">
            <v>RLS</v>
          </cell>
          <cell r="I2109">
            <v>0</v>
          </cell>
        </row>
        <row r="2110">
          <cell r="C2110" t="str">
            <v>RLS</v>
          </cell>
          <cell r="I2110">
            <v>0</v>
          </cell>
        </row>
        <row r="2111">
          <cell r="C2111" t="str">
            <v>RLS</v>
          </cell>
          <cell r="I2111">
            <v>0</v>
          </cell>
        </row>
        <row r="2112">
          <cell r="C2112" t="str">
            <v>RLS</v>
          </cell>
          <cell r="I2112">
            <v>0</v>
          </cell>
        </row>
        <row r="2113">
          <cell r="C2113" t="str">
            <v>RLS</v>
          </cell>
          <cell r="I2113">
            <v>0</v>
          </cell>
        </row>
        <row r="2114">
          <cell r="C2114" t="str">
            <v>RLS</v>
          </cell>
          <cell r="I2114">
            <v>0</v>
          </cell>
        </row>
        <row r="2115">
          <cell r="C2115" t="str">
            <v>RLS</v>
          </cell>
          <cell r="I2115">
            <v>0</v>
          </cell>
        </row>
        <row r="2116">
          <cell r="C2116" t="str">
            <v>RLS</v>
          </cell>
          <cell r="I2116">
            <v>0</v>
          </cell>
        </row>
        <row r="2117">
          <cell r="C2117" t="str">
            <v>RLS</v>
          </cell>
          <cell r="I2117">
            <v>0</v>
          </cell>
        </row>
        <row r="2118">
          <cell r="C2118" t="str">
            <v>RLS</v>
          </cell>
          <cell r="I2118">
            <v>0</v>
          </cell>
        </row>
        <row r="2119">
          <cell r="C2119" t="str">
            <v>RLS</v>
          </cell>
          <cell r="I2119">
            <v>0</v>
          </cell>
        </row>
        <row r="2120">
          <cell r="C2120" t="str">
            <v>RLS</v>
          </cell>
          <cell r="I2120">
            <v>0</v>
          </cell>
        </row>
        <row r="2121">
          <cell r="C2121" t="str">
            <v>RLS</v>
          </cell>
          <cell r="I2121">
            <v>0</v>
          </cell>
        </row>
        <row r="2122">
          <cell r="C2122" t="str">
            <v>RLS</v>
          </cell>
          <cell r="I2122">
            <v>0</v>
          </cell>
        </row>
        <row r="2123">
          <cell r="C2123" t="str">
            <v>RLS</v>
          </cell>
          <cell r="I2123">
            <v>0</v>
          </cell>
        </row>
        <row r="2124">
          <cell r="C2124" t="str">
            <v>RLS</v>
          </cell>
          <cell r="I2124">
            <v>0</v>
          </cell>
        </row>
        <row r="2125">
          <cell r="C2125" t="str">
            <v>RLS</v>
          </cell>
          <cell r="I2125">
            <v>-0.06</v>
          </cell>
        </row>
        <row r="2126">
          <cell r="C2126" t="str">
            <v>RLS</v>
          </cell>
          <cell r="I2126">
            <v>-0.12</v>
          </cell>
        </row>
        <row r="2127">
          <cell r="C2127" t="str">
            <v>RLS</v>
          </cell>
          <cell r="I2127">
            <v>0</v>
          </cell>
        </row>
        <row r="2128">
          <cell r="C2128" t="str">
            <v>RLS</v>
          </cell>
          <cell r="I2128">
            <v>0</v>
          </cell>
        </row>
        <row r="2129">
          <cell r="C2129" t="str">
            <v>RLS</v>
          </cell>
          <cell r="I2129">
            <v>0</v>
          </cell>
        </row>
        <row r="2130">
          <cell r="C2130" t="str">
            <v>RLS</v>
          </cell>
          <cell r="I2130">
            <v>0</v>
          </cell>
        </row>
        <row r="2131">
          <cell r="C2131" t="str">
            <v>RLS</v>
          </cell>
          <cell r="I2131">
            <v>0</v>
          </cell>
        </row>
        <row r="2132">
          <cell r="C2132" t="str">
            <v>RLS</v>
          </cell>
          <cell r="I2132">
            <v>0</v>
          </cell>
        </row>
        <row r="2133">
          <cell r="C2133" t="str">
            <v>RLS</v>
          </cell>
          <cell r="I2133">
            <v>0</v>
          </cell>
        </row>
        <row r="2134">
          <cell r="C2134" t="str">
            <v>RLS</v>
          </cell>
          <cell r="I2134">
            <v>0</v>
          </cell>
        </row>
        <row r="2135">
          <cell r="C2135" t="str">
            <v>RLS</v>
          </cell>
          <cell r="I2135">
            <v>0</v>
          </cell>
        </row>
        <row r="2136">
          <cell r="C2136" t="str">
            <v>RLS</v>
          </cell>
          <cell r="I2136">
            <v>0</v>
          </cell>
        </row>
        <row r="2137">
          <cell r="C2137" t="str">
            <v>RLS</v>
          </cell>
          <cell r="I2137">
            <v>0</v>
          </cell>
        </row>
        <row r="2138">
          <cell r="C2138" t="str">
            <v>RLS</v>
          </cell>
          <cell r="I2138">
            <v>0</v>
          </cell>
        </row>
        <row r="2139">
          <cell r="C2139" t="str">
            <v>RLS</v>
          </cell>
          <cell r="I2139">
            <v>0</v>
          </cell>
        </row>
        <row r="2140">
          <cell r="C2140" t="str">
            <v>RLS</v>
          </cell>
          <cell r="I2140">
            <v>0</v>
          </cell>
        </row>
        <row r="2141">
          <cell r="C2141" t="str">
            <v>RLS</v>
          </cell>
          <cell r="I2141">
            <v>0</v>
          </cell>
        </row>
        <row r="2142">
          <cell r="C2142" t="str">
            <v>RLS</v>
          </cell>
          <cell r="I2142">
            <v>0</v>
          </cell>
        </row>
        <row r="2143">
          <cell r="C2143" t="str">
            <v>RLS</v>
          </cell>
          <cell r="I2143">
            <v>0</v>
          </cell>
        </row>
        <row r="2144">
          <cell r="C2144" t="str">
            <v>RLS</v>
          </cell>
          <cell r="I2144">
            <v>0</v>
          </cell>
        </row>
        <row r="2145">
          <cell r="C2145" t="str">
            <v>RLS</v>
          </cell>
          <cell r="I2145">
            <v>0</v>
          </cell>
        </row>
        <row r="2146">
          <cell r="C2146" t="str">
            <v>RLS</v>
          </cell>
          <cell r="I2146">
            <v>0</v>
          </cell>
        </row>
        <row r="2147">
          <cell r="C2147" t="str">
            <v>RLS</v>
          </cell>
          <cell r="I2147">
            <v>0</v>
          </cell>
        </row>
        <row r="2148">
          <cell r="C2148" t="str">
            <v>RLS</v>
          </cell>
          <cell r="I2148">
            <v>0.01</v>
          </cell>
        </row>
        <row r="2149">
          <cell r="C2149" t="str">
            <v>RLS</v>
          </cell>
          <cell r="I2149">
            <v>0</v>
          </cell>
        </row>
        <row r="2150">
          <cell r="C2150" t="str">
            <v>RLS</v>
          </cell>
          <cell r="I2150">
            <v>0</v>
          </cell>
        </row>
        <row r="2151">
          <cell r="C2151" t="str">
            <v>RLS</v>
          </cell>
          <cell r="I2151">
            <v>0</v>
          </cell>
        </row>
        <row r="2152">
          <cell r="C2152" t="str">
            <v>RLS</v>
          </cell>
          <cell r="I2152">
            <v>0</v>
          </cell>
        </row>
        <row r="2153">
          <cell r="C2153" t="str">
            <v>RLS</v>
          </cell>
          <cell r="I2153">
            <v>0</v>
          </cell>
        </row>
        <row r="2154">
          <cell r="C2154" t="str">
            <v>RLS</v>
          </cell>
          <cell r="I2154">
            <v>0</v>
          </cell>
        </row>
        <row r="2155">
          <cell r="C2155" t="str">
            <v>RLS</v>
          </cell>
          <cell r="I2155">
            <v>0</v>
          </cell>
        </row>
        <row r="2156">
          <cell r="C2156" t="str">
            <v>RLS</v>
          </cell>
          <cell r="I2156">
            <v>0</v>
          </cell>
        </row>
        <row r="2157">
          <cell r="C2157" t="str">
            <v>RLS</v>
          </cell>
          <cell r="I2157">
            <v>0</v>
          </cell>
        </row>
        <row r="2158">
          <cell r="C2158" t="str">
            <v>RLS</v>
          </cell>
          <cell r="I2158">
            <v>0</v>
          </cell>
        </row>
        <row r="2159">
          <cell r="C2159" t="str">
            <v>RLS</v>
          </cell>
          <cell r="I2159">
            <v>0</v>
          </cell>
        </row>
        <row r="2160">
          <cell r="C2160" t="str">
            <v>RLS</v>
          </cell>
          <cell r="I2160">
            <v>0.4</v>
          </cell>
        </row>
        <row r="2161">
          <cell r="C2161" t="str">
            <v>RLS</v>
          </cell>
          <cell r="I2161">
            <v>24.95</v>
          </cell>
        </row>
        <row r="2162">
          <cell r="C2162" t="str">
            <v>RLS</v>
          </cell>
          <cell r="I2162">
            <v>12.08</v>
          </cell>
        </row>
        <row r="2163">
          <cell r="C2163" t="str">
            <v>RLS</v>
          </cell>
          <cell r="I2163">
            <v>7.79</v>
          </cell>
        </row>
        <row r="2164">
          <cell r="C2164" t="str">
            <v>RLS</v>
          </cell>
          <cell r="I2164">
            <v>1.87</v>
          </cell>
        </row>
        <row r="2165">
          <cell r="C2165" t="str">
            <v>RLS</v>
          </cell>
          <cell r="I2165">
            <v>0.27</v>
          </cell>
        </row>
        <row r="2166">
          <cell r="C2166" t="str">
            <v>RLS</v>
          </cell>
          <cell r="I2166">
            <v>5.0599999999999996</v>
          </cell>
        </row>
        <row r="2167">
          <cell r="C2167" t="str">
            <v>RLS</v>
          </cell>
          <cell r="I2167">
            <v>4.24</v>
          </cell>
        </row>
        <row r="2168">
          <cell r="C2168" t="str">
            <v>RLS</v>
          </cell>
          <cell r="I2168">
            <v>0.86</v>
          </cell>
        </row>
        <row r="2169">
          <cell r="C2169" t="str">
            <v>RLS</v>
          </cell>
          <cell r="I2169">
            <v>3.98</v>
          </cell>
        </row>
        <row r="2170">
          <cell r="C2170" t="str">
            <v>RLS</v>
          </cell>
          <cell r="I2170">
            <v>7.46</v>
          </cell>
        </row>
        <row r="2171">
          <cell r="C2171" t="str">
            <v>RLS</v>
          </cell>
          <cell r="I2171">
            <v>15.24</v>
          </cell>
        </row>
        <row r="2172">
          <cell r="C2172" t="str">
            <v>RLS</v>
          </cell>
          <cell r="I2172">
            <v>58.12</v>
          </cell>
        </row>
        <row r="2173">
          <cell r="C2173" t="str">
            <v>RLS</v>
          </cell>
          <cell r="I2173">
            <v>0.46</v>
          </cell>
        </row>
        <row r="2174">
          <cell r="C2174" t="str">
            <v>RLS</v>
          </cell>
          <cell r="I2174">
            <v>0.9</v>
          </cell>
        </row>
        <row r="2175">
          <cell r="C2175" t="str">
            <v>RLS</v>
          </cell>
          <cell r="I2175">
            <v>4.99</v>
          </cell>
        </row>
        <row r="2176">
          <cell r="C2176" t="str">
            <v>RLS</v>
          </cell>
          <cell r="I2176">
            <v>0.81</v>
          </cell>
        </row>
        <row r="2177">
          <cell r="C2177" t="str">
            <v>RLS</v>
          </cell>
          <cell r="I2177">
            <v>11.87</v>
          </cell>
        </row>
        <row r="2178">
          <cell r="C2178" t="str">
            <v>RLS</v>
          </cell>
          <cell r="I2178">
            <v>0</v>
          </cell>
        </row>
        <row r="2179">
          <cell r="C2179" t="str">
            <v>RLS</v>
          </cell>
          <cell r="I2179">
            <v>0</v>
          </cell>
        </row>
        <row r="2180">
          <cell r="C2180" t="str">
            <v>RLS</v>
          </cell>
          <cell r="I2180">
            <v>0</v>
          </cell>
        </row>
        <row r="2181">
          <cell r="C2181" t="str">
            <v>RLS</v>
          </cell>
          <cell r="I2181">
            <v>0.84</v>
          </cell>
        </row>
        <row r="2182">
          <cell r="C2182" t="str">
            <v>RLS</v>
          </cell>
          <cell r="I2182">
            <v>0.47</v>
          </cell>
        </row>
        <row r="2183">
          <cell r="C2183" t="str">
            <v>RLS</v>
          </cell>
          <cell r="I2183">
            <v>0.38</v>
          </cell>
        </row>
        <row r="2184">
          <cell r="C2184" t="str">
            <v>RLS</v>
          </cell>
          <cell r="I2184">
            <v>17.079999999999998</v>
          </cell>
        </row>
        <row r="2185">
          <cell r="C2185" t="str">
            <v>RLS</v>
          </cell>
          <cell r="I2185">
            <v>0</v>
          </cell>
        </row>
        <row r="2186">
          <cell r="C2186" t="str">
            <v>RLS</v>
          </cell>
          <cell r="I2186">
            <v>1.69</v>
          </cell>
        </row>
        <row r="2187">
          <cell r="C2187" t="str">
            <v>RLS</v>
          </cell>
          <cell r="I2187">
            <v>1.92</v>
          </cell>
        </row>
        <row r="2188">
          <cell r="C2188" t="str">
            <v>RLS</v>
          </cell>
          <cell r="I2188">
            <v>0.22</v>
          </cell>
        </row>
        <row r="2189">
          <cell r="C2189" t="str">
            <v>RLS</v>
          </cell>
          <cell r="I2189">
            <v>5.0199999999999996</v>
          </cell>
        </row>
        <row r="2190">
          <cell r="C2190" t="str">
            <v>RLS</v>
          </cell>
          <cell r="I2190">
            <v>7.54</v>
          </cell>
        </row>
        <row r="2191">
          <cell r="C2191" t="str">
            <v>RLS</v>
          </cell>
          <cell r="I2191">
            <v>30.54</v>
          </cell>
        </row>
        <row r="2192">
          <cell r="C2192" t="str">
            <v>RLS</v>
          </cell>
          <cell r="I2192">
            <v>138.41999999999999</v>
          </cell>
        </row>
        <row r="2193">
          <cell r="C2193" t="str">
            <v>RLS</v>
          </cell>
          <cell r="I2193">
            <v>9.34</v>
          </cell>
        </row>
        <row r="2194">
          <cell r="C2194" t="str">
            <v>RLS</v>
          </cell>
          <cell r="I2194">
            <v>29.08</v>
          </cell>
        </row>
        <row r="2195">
          <cell r="C2195" t="str">
            <v>RLS</v>
          </cell>
          <cell r="I2195">
            <v>12.4</v>
          </cell>
        </row>
        <row r="2196">
          <cell r="C2196" t="str">
            <v>RLS</v>
          </cell>
          <cell r="I2196">
            <v>2.14</v>
          </cell>
        </row>
        <row r="2197">
          <cell r="C2197" t="str">
            <v>RLS</v>
          </cell>
          <cell r="I2197">
            <v>90.64</v>
          </cell>
        </row>
        <row r="2198">
          <cell r="C2198" t="str">
            <v>RLS</v>
          </cell>
          <cell r="I2198">
            <v>3.62</v>
          </cell>
        </row>
        <row r="2199">
          <cell r="C2199" t="str">
            <v>RLS</v>
          </cell>
          <cell r="I2199">
            <v>11.47</v>
          </cell>
        </row>
        <row r="2200">
          <cell r="C2200" t="str">
            <v>RLS</v>
          </cell>
          <cell r="I2200">
            <v>9.23</v>
          </cell>
        </row>
        <row r="2201">
          <cell r="C2201" t="str">
            <v>RLS</v>
          </cell>
          <cell r="I2201">
            <v>0.75</v>
          </cell>
        </row>
        <row r="2202">
          <cell r="C2202" t="str">
            <v>RLS</v>
          </cell>
          <cell r="I2202">
            <v>0.45</v>
          </cell>
        </row>
        <row r="2203">
          <cell r="C2203" t="str">
            <v>RLS</v>
          </cell>
          <cell r="I2203">
            <v>0.35</v>
          </cell>
        </row>
        <row r="2204">
          <cell r="C2204" t="str">
            <v>RLS</v>
          </cell>
          <cell r="I2204">
            <v>1.37</v>
          </cell>
        </row>
        <row r="2205">
          <cell r="C2205" t="str">
            <v>RLS</v>
          </cell>
          <cell r="I2205">
            <v>0.7</v>
          </cell>
        </row>
        <row r="2206">
          <cell r="C2206" t="str">
            <v>RLS</v>
          </cell>
          <cell r="I2206">
            <v>0.93</v>
          </cell>
        </row>
        <row r="2207">
          <cell r="C2207" t="str">
            <v>RLS</v>
          </cell>
          <cell r="I2207">
            <v>0.42</v>
          </cell>
        </row>
        <row r="2208">
          <cell r="C2208" t="str">
            <v>RLS</v>
          </cell>
          <cell r="I2208">
            <v>20.77</v>
          </cell>
        </row>
        <row r="2209">
          <cell r="C2209" t="str">
            <v>RLS</v>
          </cell>
          <cell r="I2209">
            <v>34.01</v>
          </cell>
        </row>
        <row r="2210">
          <cell r="C2210" t="str">
            <v>RLS</v>
          </cell>
          <cell r="I2210">
            <v>38.79</v>
          </cell>
        </row>
        <row r="2211">
          <cell r="C2211" t="str">
            <v>RLS</v>
          </cell>
          <cell r="I2211">
            <v>0.23</v>
          </cell>
        </row>
        <row r="2212">
          <cell r="C2212" t="str">
            <v>RLS</v>
          </cell>
          <cell r="I2212">
            <v>0.84</v>
          </cell>
        </row>
        <row r="2213">
          <cell r="C2213" t="str">
            <v>RLS</v>
          </cell>
          <cell r="I2213">
            <v>0.63</v>
          </cell>
        </row>
        <row r="2214">
          <cell r="C2214" t="str">
            <v>RLS</v>
          </cell>
          <cell r="I2214">
            <v>9.3699999999999992</v>
          </cell>
        </row>
        <row r="2215">
          <cell r="C2215" t="str">
            <v>RLS</v>
          </cell>
          <cell r="I2215">
            <v>0.04</v>
          </cell>
        </row>
        <row r="2216">
          <cell r="C2216" t="str">
            <v>RLS</v>
          </cell>
          <cell r="I2216">
            <v>0.18</v>
          </cell>
        </row>
        <row r="2217">
          <cell r="C2217" t="str">
            <v>RLS</v>
          </cell>
          <cell r="I2217">
            <v>68.34</v>
          </cell>
        </row>
        <row r="2218">
          <cell r="C2218" t="str">
            <v>RLS</v>
          </cell>
          <cell r="I2218">
            <v>49.76</v>
          </cell>
        </row>
        <row r="2219">
          <cell r="C2219" t="str">
            <v>RLS</v>
          </cell>
          <cell r="I2219">
            <v>11.44</v>
          </cell>
        </row>
        <row r="2220">
          <cell r="C2220" t="str">
            <v>RLS</v>
          </cell>
          <cell r="I2220">
            <v>6.08</v>
          </cell>
        </row>
        <row r="2221">
          <cell r="C2221" t="str">
            <v>RLS</v>
          </cell>
          <cell r="I2221">
            <v>5.7</v>
          </cell>
        </row>
        <row r="2222">
          <cell r="C2222" t="str">
            <v>RLS</v>
          </cell>
          <cell r="I2222">
            <v>24.28</v>
          </cell>
        </row>
        <row r="2223">
          <cell r="C2223" t="str">
            <v>RLS</v>
          </cell>
          <cell r="I2223">
            <v>10.62</v>
          </cell>
        </row>
        <row r="2224">
          <cell r="C2224" t="str">
            <v>RLS</v>
          </cell>
          <cell r="I2224">
            <v>0.63</v>
          </cell>
        </row>
        <row r="2225">
          <cell r="C2225" t="str">
            <v>RLS</v>
          </cell>
          <cell r="I2225">
            <v>0</v>
          </cell>
        </row>
        <row r="2226">
          <cell r="C2226" t="str">
            <v>RLS</v>
          </cell>
          <cell r="I2226">
            <v>0</v>
          </cell>
        </row>
        <row r="2227">
          <cell r="C2227" t="str">
            <v>RLS</v>
          </cell>
          <cell r="I2227">
            <v>0.04</v>
          </cell>
        </row>
        <row r="2228">
          <cell r="C2228" t="str">
            <v>RLS</v>
          </cell>
          <cell r="I2228">
            <v>17.62</v>
          </cell>
        </row>
        <row r="2229">
          <cell r="C2229" t="str">
            <v>RLS</v>
          </cell>
          <cell r="I2229">
            <v>0.14000000000000001</v>
          </cell>
        </row>
        <row r="2230">
          <cell r="C2230" t="str">
            <v>RLS</v>
          </cell>
          <cell r="I2230">
            <v>15.93</v>
          </cell>
        </row>
        <row r="2231">
          <cell r="C2231" t="str">
            <v>RLS</v>
          </cell>
          <cell r="I2231">
            <v>0.26</v>
          </cell>
        </row>
        <row r="2232">
          <cell r="C2232" t="str">
            <v>RLS</v>
          </cell>
          <cell r="I2232">
            <v>0</v>
          </cell>
        </row>
        <row r="2233">
          <cell r="C2233" t="str">
            <v>RLS</v>
          </cell>
          <cell r="I2233">
            <v>0</v>
          </cell>
        </row>
        <row r="2234">
          <cell r="C2234" t="str">
            <v>RLS</v>
          </cell>
          <cell r="I2234">
            <v>0</v>
          </cell>
        </row>
        <row r="2235">
          <cell r="C2235" t="str">
            <v>RLS</v>
          </cell>
          <cell r="I2235">
            <v>0.41</v>
          </cell>
        </row>
        <row r="2236">
          <cell r="C2236" t="str">
            <v>RLS</v>
          </cell>
          <cell r="I2236">
            <v>0.17</v>
          </cell>
        </row>
        <row r="2237">
          <cell r="C2237" t="str">
            <v>RLS</v>
          </cell>
          <cell r="I2237">
            <v>0.05</v>
          </cell>
        </row>
        <row r="2238">
          <cell r="C2238" t="str">
            <v>RLS</v>
          </cell>
          <cell r="I2238">
            <v>0.54</v>
          </cell>
        </row>
        <row r="2239">
          <cell r="C2239" t="str">
            <v>RLS</v>
          </cell>
          <cell r="I2239">
            <v>0.31</v>
          </cell>
        </row>
        <row r="2240">
          <cell r="C2240" t="str">
            <v>RLS</v>
          </cell>
          <cell r="I2240">
            <v>3.6</v>
          </cell>
        </row>
        <row r="2241">
          <cell r="C2241" t="str">
            <v>RLS</v>
          </cell>
          <cell r="I2241">
            <v>0</v>
          </cell>
        </row>
        <row r="2242">
          <cell r="C2242" t="str">
            <v>RLS</v>
          </cell>
          <cell r="I2242">
            <v>0.03</v>
          </cell>
        </row>
        <row r="2243">
          <cell r="C2243" t="str">
            <v>RLS</v>
          </cell>
          <cell r="I2243">
            <v>0.26</v>
          </cell>
        </row>
        <row r="2244">
          <cell r="C2244" t="str">
            <v>RLS</v>
          </cell>
          <cell r="I2244">
            <v>0.16</v>
          </cell>
        </row>
        <row r="2245">
          <cell r="C2245" t="str">
            <v>RLS</v>
          </cell>
          <cell r="I2245">
            <v>26.16</v>
          </cell>
        </row>
        <row r="2246">
          <cell r="C2246" t="str">
            <v>RLS</v>
          </cell>
          <cell r="I2246">
            <v>14.56</v>
          </cell>
        </row>
        <row r="2247">
          <cell r="C2247" t="str">
            <v>RLS</v>
          </cell>
          <cell r="I2247">
            <v>27.1</v>
          </cell>
        </row>
        <row r="2248">
          <cell r="C2248" t="str">
            <v>RLS</v>
          </cell>
          <cell r="I2248">
            <v>0.19</v>
          </cell>
        </row>
        <row r="2249">
          <cell r="C2249" t="str">
            <v>RLS</v>
          </cell>
          <cell r="I2249">
            <v>0.04</v>
          </cell>
        </row>
        <row r="2250">
          <cell r="C2250" t="str">
            <v>RLS</v>
          </cell>
          <cell r="I2250">
            <v>5.64</v>
          </cell>
        </row>
        <row r="2251">
          <cell r="C2251" t="str">
            <v>RLS</v>
          </cell>
          <cell r="I2251">
            <v>5.94</v>
          </cell>
        </row>
        <row r="2252">
          <cell r="C2252" t="str">
            <v>RLS</v>
          </cell>
          <cell r="I2252">
            <v>0</v>
          </cell>
        </row>
        <row r="2253">
          <cell r="C2253" t="str">
            <v>RLS</v>
          </cell>
          <cell r="I2253">
            <v>0</v>
          </cell>
        </row>
        <row r="2254">
          <cell r="C2254" t="str">
            <v>RLS</v>
          </cell>
          <cell r="I2254">
            <v>1.9</v>
          </cell>
        </row>
        <row r="2255">
          <cell r="C2255" t="str">
            <v>RLS</v>
          </cell>
          <cell r="I2255">
            <v>0.46</v>
          </cell>
        </row>
        <row r="2256">
          <cell r="C2256" t="str">
            <v>RLS</v>
          </cell>
          <cell r="I2256">
            <v>13.59</v>
          </cell>
        </row>
        <row r="2257">
          <cell r="C2257" t="str">
            <v>RLS</v>
          </cell>
          <cell r="I2257">
            <v>0.09</v>
          </cell>
        </row>
        <row r="2258">
          <cell r="C2258" t="str">
            <v>RLS</v>
          </cell>
          <cell r="I2258">
            <v>55.14</v>
          </cell>
        </row>
        <row r="2259">
          <cell r="C2259" t="str">
            <v>RLS</v>
          </cell>
          <cell r="I2259">
            <v>1.58</v>
          </cell>
        </row>
        <row r="2260">
          <cell r="C2260" t="str">
            <v>RLS</v>
          </cell>
          <cell r="I2260">
            <v>1.81</v>
          </cell>
        </row>
        <row r="2261">
          <cell r="C2261" t="str">
            <v>RLS</v>
          </cell>
          <cell r="I2261">
            <v>5.1100000000000003</v>
          </cell>
        </row>
        <row r="2262">
          <cell r="C2262" t="str">
            <v>RLS</v>
          </cell>
          <cell r="I2262">
            <v>0.1</v>
          </cell>
        </row>
        <row r="2263">
          <cell r="C2263" t="str">
            <v>RLS</v>
          </cell>
          <cell r="I2263">
            <v>0.1</v>
          </cell>
        </row>
        <row r="2264">
          <cell r="C2264" t="str">
            <v>RLS</v>
          </cell>
          <cell r="I2264">
            <v>0.11</v>
          </cell>
        </row>
        <row r="2265">
          <cell r="C2265" t="str">
            <v>RLS</v>
          </cell>
          <cell r="I2265">
            <v>1.23</v>
          </cell>
        </row>
        <row r="2266">
          <cell r="C2266" t="str">
            <v>RLS</v>
          </cell>
          <cell r="I2266">
            <v>0.36</v>
          </cell>
        </row>
        <row r="2267">
          <cell r="C2267" t="str">
            <v>RLS</v>
          </cell>
          <cell r="I2267">
            <v>0.08</v>
          </cell>
        </row>
        <row r="2268">
          <cell r="C2268" t="str">
            <v>DSK</v>
          </cell>
          <cell r="I2268">
            <v>0.14000000000000001</v>
          </cell>
        </row>
        <row r="2269">
          <cell r="C2269" t="str">
            <v>DSK</v>
          </cell>
          <cell r="I2269">
            <v>0</v>
          </cell>
        </row>
        <row r="2270">
          <cell r="C2270" t="str">
            <v>LS</v>
          </cell>
          <cell r="I2270">
            <v>5.04</v>
          </cell>
        </row>
        <row r="2271">
          <cell r="C2271" t="str">
            <v>LS</v>
          </cell>
          <cell r="I2271">
            <v>52.95</v>
          </cell>
        </row>
        <row r="2272">
          <cell r="C2272" t="str">
            <v>LS</v>
          </cell>
          <cell r="I2272">
            <v>3.29</v>
          </cell>
        </row>
        <row r="2273">
          <cell r="C2273" t="str">
            <v>LS</v>
          </cell>
          <cell r="I2273">
            <v>0.75</v>
          </cell>
        </row>
        <row r="2274">
          <cell r="C2274" t="str">
            <v>LS</v>
          </cell>
          <cell r="I2274">
            <v>51.18</v>
          </cell>
        </row>
        <row r="2275">
          <cell r="C2275" t="str">
            <v>LS</v>
          </cell>
          <cell r="I2275">
            <v>1.26</v>
          </cell>
        </row>
        <row r="2276">
          <cell r="C2276" t="str">
            <v>LS</v>
          </cell>
          <cell r="I2276">
            <v>2.2000000000000002</v>
          </cell>
        </row>
        <row r="2277">
          <cell r="C2277" t="str">
            <v>LS</v>
          </cell>
          <cell r="I2277">
            <v>0.6</v>
          </cell>
        </row>
        <row r="2278">
          <cell r="C2278" t="str">
            <v>LS</v>
          </cell>
          <cell r="I2278">
            <v>0.4</v>
          </cell>
        </row>
        <row r="2279">
          <cell r="C2279" t="str">
            <v>LS</v>
          </cell>
          <cell r="I2279">
            <v>1.62</v>
          </cell>
        </row>
        <row r="2280">
          <cell r="C2280" t="str">
            <v>LS</v>
          </cell>
          <cell r="I2280">
            <v>7.28</v>
          </cell>
        </row>
        <row r="2281">
          <cell r="C2281" t="str">
            <v>LS</v>
          </cell>
          <cell r="I2281">
            <v>0.23</v>
          </cell>
        </row>
        <row r="2282">
          <cell r="C2282" t="str">
            <v>LS</v>
          </cell>
          <cell r="I2282">
            <v>2.16</v>
          </cell>
        </row>
        <row r="2283">
          <cell r="C2283" t="str">
            <v>LS</v>
          </cell>
          <cell r="I2283">
            <v>0.72</v>
          </cell>
        </row>
        <row r="2284">
          <cell r="C2284" t="str">
            <v>LS</v>
          </cell>
          <cell r="I2284">
            <v>0.75</v>
          </cell>
        </row>
        <row r="2285">
          <cell r="C2285" t="str">
            <v>LS</v>
          </cell>
          <cell r="I2285">
            <v>0.45</v>
          </cell>
        </row>
        <row r="2286">
          <cell r="C2286" t="str">
            <v>LS</v>
          </cell>
          <cell r="I2286">
            <v>4.62</v>
          </cell>
        </row>
        <row r="2287">
          <cell r="C2287" t="str">
            <v>LS</v>
          </cell>
          <cell r="I2287">
            <v>5.37</v>
          </cell>
        </row>
        <row r="2288">
          <cell r="C2288" t="str">
            <v>LS</v>
          </cell>
          <cell r="I2288">
            <v>0.39</v>
          </cell>
        </row>
        <row r="2289">
          <cell r="C2289" t="str">
            <v>LS</v>
          </cell>
          <cell r="I2289">
            <v>1.08</v>
          </cell>
        </row>
        <row r="2290">
          <cell r="C2290" t="str">
            <v>LS</v>
          </cell>
          <cell r="I2290">
            <v>0.27</v>
          </cell>
        </row>
        <row r="2291">
          <cell r="C2291" t="str">
            <v>LS</v>
          </cell>
          <cell r="I2291">
            <v>17.28</v>
          </cell>
        </row>
        <row r="2292">
          <cell r="C2292" t="str">
            <v>LS</v>
          </cell>
          <cell r="I2292">
            <v>0.01</v>
          </cell>
        </row>
        <row r="2293">
          <cell r="C2293" t="str">
            <v>LS</v>
          </cell>
          <cell r="I2293">
            <v>0.33</v>
          </cell>
        </row>
        <row r="2294">
          <cell r="C2294" t="str">
            <v>LS</v>
          </cell>
          <cell r="I2294">
            <v>0</v>
          </cell>
        </row>
        <row r="2295">
          <cell r="C2295" t="str">
            <v>LS</v>
          </cell>
          <cell r="I2295">
            <v>0</v>
          </cell>
        </row>
        <row r="2296">
          <cell r="C2296" t="str">
            <v>LS</v>
          </cell>
          <cell r="I2296">
            <v>7.0000000000000007E-2</v>
          </cell>
        </row>
        <row r="2297">
          <cell r="C2297" t="str">
            <v>LS</v>
          </cell>
          <cell r="I2297">
            <v>0</v>
          </cell>
        </row>
        <row r="2298">
          <cell r="C2298" t="str">
            <v>LS</v>
          </cell>
          <cell r="I2298">
            <v>0</v>
          </cell>
        </row>
        <row r="2299">
          <cell r="C2299" t="str">
            <v>LS</v>
          </cell>
          <cell r="I2299">
            <v>0</v>
          </cell>
        </row>
        <row r="2300">
          <cell r="C2300" t="str">
            <v>LS</v>
          </cell>
          <cell r="I2300">
            <v>11.47</v>
          </cell>
        </row>
        <row r="2301">
          <cell r="C2301" t="str">
            <v>LS</v>
          </cell>
          <cell r="I2301">
            <v>22.85</v>
          </cell>
        </row>
        <row r="2302">
          <cell r="C2302" t="str">
            <v>LS</v>
          </cell>
          <cell r="I2302">
            <v>8.6</v>
          </cell>
        </row>
        <row r="2303">
          <cell r="C2303" t="str">
            <v>LS</v>
          </cell>
          <cell r="I2303">
            <v>1.02</v>
          </cell>
        </row>
        <row r="2304">
          <cell r="C2304" t="str">
            <v>LS</v>
          </cell>
          <cell r="I2304">
            <v>33.14</v>
          </cell>
        </row>
        <row r="2305">
          <cell r="C2305" t="str">
            <v>LS</v>
          </cell>
          <cell r="I2305">
            <v>24.3</v>
          </cell>
        </row>
        <row r="2306">
          <cell r="C2306" t="str">
            <v>LS</v>
          </cell>
          <cell r="I2306">
            <v>0.06</v>
          </cell>
        </row>
        <row r="2307">
          <cell r="C2307" t="str">
            <v>LS</v>
          </cell>
          <cell r="I2307">
            <v>0.24</v>
          </cell>
        </row>
        <row r="2308">
          <cell r="C2308" t="str">
            <v>LS</v>
          </cell>
          <cell r="I2308">
            <v>0.2</v>
          </cell>
        </row>
        <row r="2309">
          <cell r="C2309" t="str">
            <v>LS</v>
          </cell>
          <cell r="I2309">
            <v>1.65</v>
          </cell>
        </row>
        <row r="2310">
          <cell r="C2310" t="str">
            <v>LS</v>
          </cell>
          <cell r="I2310">
            <v>0.16</v>
          </cell>
        </row>
        <row r="2311">
          <cell r="C2311" t="str">
            <v>LS</v>
          </cell>
          <cell r="I2311">
            <v>0.16</v>
          </cell>
        </row>
        <row r="2312">
          <cell r="C2312" t="str">
            <v>LS</v>
          </cell>
          <cell r="I2312">
            <v>0.01</v>
          </cell>
        </row>
        <row r="2313">
          <cell r="C2313" t="str">
            <v>LS</v>
          </cell>
          <cell r="I2313">
            <v>0</v>
          </cell>
        </row>
        <row r="2314">
          <cell r="C2314" t="str">
            <v>LS</v>
          </cell>
          <cell r="I2314">
            <v>2.14</v>
          </cell>
        </row>
        <row r="2315">
          <cell r="C2315" t="str">
            <v>LS</v>
          </cell>
          <cell r="I2315">
            <v>0.3</v>
          </cell>
        </row>
        <row r="2316">
          <cell r="C2316" t="str">
            <v>LS</v>
          </cell>
          <cell r="I2316">
            <v>0.02</v>
          </cell>
        </row>
        <row r="2317">
          <cell r="C2317" t="str">
            <v>LS</v>
          </cell>
          <cell r="I2317">
            <v>4.28</v>
          </cell>
        </row>
        <row r="2318">
          <cell r="C2318" t="str">
            <v>LS</v>
          </cell>
          <cell r="I2318">
            <v>0.24</v>
          </cell>
        </row>
        <row r="2319">
          <cell r="C2319" t="str">
            <v>LS</v>
          </cell>
          <cell r="I2319">
            <v>0</v>
          </cell>
        </row>
        <row r="2320">
          <cell r="C2320" t="str">
            <v>LS</v>
          </cell>
          <cell r="I2320">
            <v>0</v>
          </cell>
        </row>
        <row r="2321">
          <cell r="C2321" t="str">
            <v>LS</v>
          </cell>
          <cell r="I2321">
            <v>0</v>
          </cell>
        </row>
        <row r="2322">
          <cell r="C2322" t="str">
            <v>LS</v>
          </cell>
          <cell r="I2322">
            <v>0.04</v>
          </cell>
        </row>
        <row r="2323">
          <cell r="C2323" t="str">
            <v>LS</v>
          </cell>
          <cell r="I2323">
            <v>0.28000000000000003</v>
          </cell>
        </row>
        <row r="2324">
          <cell r="C2324" t="str">
            <v>LS</v>
          </cell>
          <cell r="I2324">
            <v>0.08</v>
          </cell>
        </row>
        <row r="2325">
          <cell r="C2325" t="str">
            <v>LS</v>
          </cell>
          <cell r="I2325">
            <v>0.52</v>
          </cell>
        </row>
        <row r="2326">
          <cell r="C2326" t="str">
            <v>RLS</v>
          </cell>
          <cell r="I2326">
            <v>0</v>
          </cell>
        </row>
        <row r="2327">
          <cell r="C2327" t="str">
            <v>RLS</v>
          </cell>
          <cell r="I2327">
            <v>-0.02</v>
          </cell>
        </row>
        <row r="2328">
          <cell r="C2328" t="str">
            <v>RLS</v>
          </cell>
          <cell r="I2328">
            <v>0</v>
          </cell>
        </row>
        <row r="2329">
          <cell r="C2329" t="str">
            <v>RLS</v>
          </cell>
          <cell r="I2329">
            <v>0</v>
          </cell>
        </row>
        <row r="2330">
          <cell r="C2330" t="str">
            <v>RLS</v>
          </cell>
          <cell r="I2330">
            <v>0</v>
          </cell>
        </row>
        <row r="2331">
          <cell r="C2331" t="str">
            <v>RLS</v>
          </cell>
          <cell r="I2331">
            <v>0</v>
          </cell>
        </row>
        <row r="2332">
          <cell r="C2332" t="str">
            <v>RLS</v>
          </cell>
          <cell r="I2332">
            <v>0</v>
          </cell>
        </row>
        <row r="2333">
          <cell r="C2333" t="str">
            <v>RLS</v>
          </cell>
          <cell r="I2333">
            <v>0</v>
          </cell>
        </row>
        <row r="2334">
          <cell r="C2334" t="str">
            <v>RLS</v>
          </cell>
          <cell r="I2334">
            <v>0</v>
          </cell>
        </row>
        <row r="2335">
          <cell r="C2335" t="str">
            <v>RLS</v>
          </cell>
          <cell r="I2335">
            <v>0</v>
          </cell>
        </row>
        <row r="2336">
          <cell r="C2336" t="str">
            <v>RLS</v>
          </cell>
          <cell r="I2336">
            <v>0</v>
          </cell>
        </row>
        <row r="2337">
          <cell r="C2337" t="str">
            <v>RLS</v>
          </cell>
          <cell r="I2337">
            <v>0</v>
          </cell>
        </row>
        <row r="2338">
          <cell r="C2338" t="str">
            <v>RLS</v>
          </cell>
          <cell r="I2338">
            <v>0</v>
          </cell>
        </row>
        <row r="2339">
          <cell r="C2339" t="str">
            <v>RLS</v>
          </cell>
          <cell r="I2339">
            <v>0</v>
          </cell>
        </row>
        <row r="2340">
          <cell r="C2340" t="str">
            <v>RLS</v>
          </cell>
          <cell r="I2340">
            <v>0</v>
          </cell>
        </row>
        <row r="2341">
          <cell r="C2341" t="str">
            <v>RLS</v>
          </cell>
          <cell r="I2341">
            <v>0</v>
          </cell>
        </row>
        <row r="2342">
          <cell r="C2342" t="str">
            <v>RLS</v>
          </cell>
          <cell r="I2342">
            <v>0</v>
          </cell>
        </row>
        <row r="2343">
          <cell r="C2343" t="str">
            <v>RLS</v>
          </cell>
          <cell r="I2343">
            <v>0</v>
          </cell>
        </row>
        <row r="2344">
          <cell r="C2344" t="str">
            <v>RLS</v>
          </cell>
          <cell r="I2344">
            <v>0</v>
          </cell>
        </row>
        <row r="2345">
          <cell r="C2345" t="str">
            <v>RLS</v>
          </cell>
          <cell r="I2345">
            <v>0</v>
          </cell>
        </row>
        <row r="2346">
          <cell r="C2346" t="str">
            <v>RLS</v>
          </cell>
          <cell r="I2346">
            <v>0</v>
          </cell>
        </row>
        <row r="2347">
          <cell r="C2347" t="str">
            <v>RLS</v>
          </cell>
          <cell r="I2347">
            <v>0</v>
          </cell>
        </row>
        <row r="2348">
          <cell r="C2348" t="str">
            <v>RLS</v>
          </cell>
          <cell r="I2348">
            <v>0</v>
          </cell>
        </row>
        <row r="2349">
          <cell r="C2349" t="str">
            <v>RLS</v>
          </cell>
          <cell r="I2349">
            <v>-0.18</v>
          </cell>
        </row>
        <row r="2350">
          <cell r="C2350" t="str">
            <v>RLS</v>
          </cell>
          <cell r="I2350">
            <v>0</v>
          </cell>
        </row>
        <row r="2351">
          <cell r="C2351" t="str">
            <v>RLS</v>
          </cell>
          <cell r="I2351">
            <v>0</v>
          </cell>
        </row>
        <row r="2352">
          <cell r="C2352" t="str">
            <v>RLS</v>
          </cell>
          <cell r="I2352">
            <v>0</v>
          </cell>
        </row>
        <row r="2353">
          <cell r="C2353" t="str">
            <v>RLS</v>
          </cell>
          <cell r="I2353">
            <v>0</v>
          </cell>
        </row>
        <row r="2354">
          <cell r="C2354" t="str">
            <v>RLS</v>
          </cell>
          <cell r="I2354">
            <v>0</v>
          </cell>
        </row>
        <row r="2355">
          <cell r="C2355" t="str">
            <v>RLS</v>
          </cell>
          <cell r="I2355">
            <v>0</v>
          </cell>
        </row>
        <row r="2356">
          <cell r="C2356" t="str">
            <v>RLS</v>
          </cell>
          <cell r="I2356">
            <v>0</v>
          </cell>
        </row>
        <row r="2357">
          <cell r="C2357" t="str">
            <v>RLS</v>
          </cell>
          <cell r="I2357">
            <v>0</v>
          </cell>
        </row>
        <row r="2358">
          <cell r="C2358" t="str">
            <v>RLS</v>
          </cell>
          <cell r="I2358">
            <v>0</v>
          </cell>
        </row>
        <row r="2359">
          <cell r="C2359" t="str">
            <v>RLS</v>
          </cell>
          <cell r="I2359">
            <v>0</v>
          </cell>
        </row>
        <row r="2360">
          <cell r="C2360" t="str">
            <v>RLS</v>
          </cell>
          <cell r="I2360">
            <v>0</v>
          </cell>
        </row>
        <row r="2361">
          <cell r="C2361" t="str">
            <v>RLS</v>
          </cell>
          <cell r="I2361">
            <v>0</v>
          </cell>
        </row>
        <row r="2362">
          <cell r="C2362" t="str">
            <v>RLS</v>
          </cell>
          <cell r="I2362">
            <v>0</v>
          </cell>
        </row>
        <row r="2363">
          <cell r="C2363" t="str">
            <v>RLS</v>
          </cell>
          <cell r="I2363">
            <v>0</v>
          </cell>
        </row>
        <row r="2364">
          <cell r="C2364" t="str">
            <v>RLS</v>
          </cell>
          <cell r="I2364">
            <v>0</v>
          </cell>
        </row>
        <row r="2365">
          <cell r="C2365" t="str">
            <v>RLS</v>
          </cell>
          <cell r="I2365">
            <v>0</v>
          </cell>
        </row>
        <row r="2366">
          <cell r="C2366" t="str">
            <v>RLS</v>
          </cell>
          <cell r="I2366">
            <v>0</v>
          </cell>
        </row>
        <row r="2367">
          <cell r="C2367" t="str">
            <v>RLS</v>
          </cell>
          <cell r="I2367">
            <v>0</v>
          </cell>
        </row>
        <row r="2368">
          <cell r="C2368" t="str">
            <v>RLS</v>
          </cell>
          <cell r="I2368">
            <v>0</v>
          </cell>
        </row>
        <row r="2369">
          <cell r="C2369" t="str">
            <v>RLS</v>
          </cell>
          <cell r="I2369">
            <v>0</v>
          </cell>
        </row>
        <row r="2370">
          <cell r="C2370" t="str">
            <v>RLS</v>
          </cell>
          <cell r="I2370">
            <v>0</v>
          </cell>
        </row>
        <row r="2371">
          <cell r="C2371" t="str">
            <v>RLS</v>
          </cell>
          <cell r="I2371">
            <v>0</v>
          </cell>
        </row>
        <row r="2372">
          <cell r="C2372" t="str">
            <v>RLS</v>
          </cell>
          <cell r="I2372">
            <v>0</v>
          </cell>
        </row>
        <row r="2373">
          <cell r="C2373" t="str">
            <v>RLS</v>
          </cell>
          <cell r="I2373">
            <v>0</v>
          </cell>
        </row>
        <row r="2374">
          <cell r="C2374" t="str">
            <v>RLS</v>
          </cell>
          <cell r="I2374">
            <v>0</v>
          </cell>
        </row>
        <row r="2375">
          <cell r="C2375" t="str">
            <v>RLS</v>
          </cell>
          <cell r="I2375">
            <v>0</v>
          </cell>
        </row>
        <row r="2376">
          <cell r="C2376" t="str">
            <v>RLS</v>
          </cell>
          <cell r="I2376">
            <v>0</v>
          </cell>
        </row>
        <row r="2377">
          <cell r="C2377" t="str">
            <v>RLS</v>
          </cell>
          <cell r="I2377">
            <v>0</v>
          </cell>
        </row>
        <row r="2378">
          <cell r="C2378" t="str">
            <v>RLS</v>
          </cell>
          <cell r="I2378">
            <v>0</v>
          </cell>
        </row>
        <row r="2379">
          <cell r="C2379" t="str">
            <v>RLS</v>
          </cell>
          <cell r="I2379">
            <v>0</v>
          </cell>
        </row>
        <row r="2380">
          <cell r="C2380" t="str">
            <v>RLS</v>
          </cell>
          <cell r="I2380">
            <v>0</v>
          </cell>
        </row>
        <row r="2381">
          <cell r="C2381" t="str">
            <v>RLS</v>
          </cell>
          <cell r="I2381">
            <v>0</v>
          </cell>
        </row>
        <row r="2382">
          <cell r="C2382" t="str">
            <v>RLS</v>
          </cell>
          <cell r="I2382">
            <v>0</v>
          </cell>
        </row>
        <row r="2383">
          <cell r="C2383" t="str">
            <v>RLS</v>
          </cell>
          <cell r="I2383">
            <v>0</v>
          </cell>
        </row>
        <row r="2384">
          <cell r="C2384" t="str">
            <v>RLS</v>
          </cell>
          <cell r="I2384">
            <v>0</v>
          </cell>
        </row>
        <row r="2385">
          <cell r="C2385" t="str">
            <v>RLS</v>
          </cell>
          <cell r="I2385">
            <v>0</v>
          </cell>
        </row>
        <row r="2386">
          <cell r="C2386" t="str">
            <v>RLS</v>
          </cell>
          <cell r="I2386">
            <v>0</v>
          </cell>
        </row>
        <row r="2387">
          <cell r="C2387" t="str">
            <v>RLS</v>
          </cell>
          <cell r="I2387">
            <v>-0.24</v>
          </cell>
        </row>
        <row r="2388">
          <cell r="C2388" t="str">
            <v>RLS</v>
          </cell>
          <cell r="I2388">
            <v>0</v>
          </cell>
        </row>
        <row r="2389">
          <cell r="C2389" t="str">
            <v>RLS</v>
          </cell>
          <cell r="I2389">
            <v>0</v>
          </cell>
        </row>
        <row r="2390">
          <cell r="C2390" t="str">
            <v>RLS</v>
          </cell>
          <cell r="I2390">
            <v>0</v>
          </cell>
        </row>
        <row r="2391">
          <cell r="C2391" t="str">
            <v>RLS</v>
          </cell>
          <cell r="I2391">
            <v>0</v>
          </cell>
        </row>
        <row r="2392">
          <cell r="C2392" t="str">
            <v>RLS</v>
          </cell>
          <cell r="I2392">
            <v>0</v>
          </cell>
        </row>
        <row r="2393">
          <cell r="C2393" t="str">
            <v>RLS</v>
          </cell>
          <cell r="I2393">
            <v>0</v>
          </cell>
        </row>
        <row r="2394">
          <cell r="C2394" t="str">
            <v>RLS</v>
          </cell>
          <cell r="I2394">
            <v>0</v>
          </cell>
        </row>
        <row r="2395">
          <cell r="C2395" t="str">
            <v>RLS</v>
          </cell>
          <cell r="I2395">
            <v>0</v>
          </cell>
        </row>
        <row r="2396">
          <cell r="C2396" t="str">
            <v>RLS</v>
          </cell>
          <cell r="I2396">
            <v>0</v>
          </cell>
        </row>
        <row r="2397">
          <cell r="C2397" t="str">
            <v>RLS</v>
          </cell>
          <cell r="I2397">
            <v>0</v>
          </cell>
        </row>
        <row r="2398">
          <cell r="C2398" t="str">
            <v>RLS</v>
          </cell>
          <cell r="I2398">
            <v>0</v>
          </cell>
        </row>
        <row r="2399">
          <cell r="C2399" t="str">
            <v>RLS</v>
          </cell>
          <cell r="I2399">
            <v>0</v>
          </cell>
        </row>
        <row r="2400">
          <cell r="C2400" t="str">
            <v>RLS</v>
          </cell>
          <cell r="I2400">
            <v>0</v>
          </cell>
        </row>
        <row r="2401">
          <cell r="C2401" t="str">
            <v>RLS</v>
          </cell>
          <cell r="I2401">
            <v>0</v>
          </cell>
        </row>
        <row r="2402">
          <cell r="C2402" t="str">
            <v>RLS</v>
          </cell>
          <cell r="I2402">
            <v>0</v>
          </cell>
        </row>
        <row r="2403">
          <cell r="C2403" t="str">
            <v>RLS</v>
          </cell>
          <cell r="I2403">
            <v>0</v>
          </cell>
        </row>
        <row r="2404">
          <cell r="C2404" t="str">
            <v>RLS</v>
          </cell>
          <cell r="I2404">
            <v>0</v>
          </cell>
        </row>
        <row r="2405">
          <cell r="C2405" t="str">
            <v>RLS</v>
          </cell>
          <cell r="I2405">
            <v>0</v>
          </cell>
        </row>
        <row r="2406">
          <cell r="C2406" t="str">
            <v>RLS</v>
          </cell>
          <cell r="I2406">
            <v>0</v>
          </cell>
        </row>
        <row r="2407">
          <cell r="C2407" t="str">
            <v>RLS</v>
          </cell>
          <cell r="I2407">
            <v>0</v>
          </cell>
        </row>
        <row r="2408">
          <cell r="C2408" t="str">
            <v>RLS</v>
          </cell>
          <cell r="I2408">
            <v>0</v>
          </cell>
        </row>
        <row r="2409">
          <cell r="C2409" t="str">
            <v>RLS</v>
          </cell>
          <cell r="I2409">
            <v>0</v>
          </cell>
        </row>
        <row r="2410">
          <cell r="C2410" t="str">
            <v>RLS</v>
          </cell>
          <cell r="I2410">
            <v>0</v>
          </cell>
        </row>
        <row r="2411">
          <cell r="C2411" t="str">
            <v>RLS</v>
          </cell>
          <cell r="I2411">
            <v>0</v>
          </cell>
        </row>
        <row r="2412">
          <cell r="C2412" t="str">
            <v>RLS</v>
          </cell>
          <cell r="I2412">
            <v>0</v>
          </cell>
        </row>
        <row r="2413">
          <cell r="C2413" t="str">
            <v>RLS</v>
          </cell>
          <cell r="I2413">
            <v>0</v>
          </cell>
        </row>
        <row r="2414">
          <cell r="C2414" t="str">
            <v>RLS</v>
          </cell>
          <cell r="I2414">
            <v>0</v>
          </cell>
        </row>
        <row r="2415">
          <cell r="C2415" t="str">
            <v>RLS</v>
          </cell>
          <cell r="I2415">
            <v>0</v>
          </cell>
        </row>
        <row r="2416">
          <cell r="C2416" t="str">
            <v>RLS</v>
          </cell>
          <cell r="I2416">
            <v>0</v>
          </cell>
        </row>
        <row r="2417">
          <cell r="C2417" t="str">
            <v>RLS</v>
          </cell>
          <cell r="I2417">
            <v>0</v>
          </cell>
        </row>
        <row r="2418">
          <cell r="C2418" t="str">
            <v>RLS</v>
          </cell>
          <cell r="I2418">
            <v>0.42</v>
          </cell>
        </row>
        <row r="2419">
          <cell r="C2419" t="str">
            <v>RLS</v>
          </cell>
          <cell r="I2419">
            <v>24.87</v>
          </cell>
        </row>
        <row r="2420">
          <cell r="C2420" t="str">
            <v>RLS</v>
          </cell>
          <cell r="I2420">
            <v>11.96</v>
          </cell>
        </row>
        <row r="2421">
          <cell r="C2421" t="str">
            <v>RLS</v>
          </cell>
          <cell r="I2421">
            <v>7.68</v>
          </cell>
        </row>
        <row r="2422">
          <cell r="C2422" t="str">
            <v>RLS</v>
          </cell>
          <cell r="I2422">
            <v>1.86</v>
          </cell>
        </row>
        <row r="2423">
          <cell r="C2423" t="str">
            <v>RLS</v>
          </cell>
          <cell r="I2423">
            <v>0.27</v>
          </cell>
        </row>
        <row r="2424">
          <cell r="C2424" t="str">
            <v>RLS</v>
          </cell>
          <cell r="I2424">
            <v>4.93</v>
          </cell>
        </row>
        <row r="2425">
          <cell r="C2425" t="str">
            <v>RLS</v>
          </cell>
          <cell r="I2425">
            <v>7.68</v>
          </cell>
        </row>
        <row r="2426">
          <cell r="C2426" t="str">
            <v>RLS</v>
          </cell>
          <cell r="I2426">
            <v>0.86</v>
          </cell>
        </row>
        <row r="2427">
          <cell r="C2427" t="str">
            <v>RLS</v>
          </cell>
          <cell r="I2427">
            <v>3.9</v>
          </cell>
        </row>
        <row r="2428">
          <cell r="C2428" t="str">
            <v>RLS</v>
          </cell>
          <cell r="I2428">
            <v>7.42</v>
          </cell>
        </row>
        <row r="2429">
          <cell r="C2429" t="str">
            <v>RLS</v>
          </cell>
          <cell r="I2429">
            <v>15.4</v>
          </cell>
        </row>
        <row r="2430">
          <cell r="C2430" t="str">
            <v>RLS</v>
          </cell>
          <cell r="I2430">
            <v>58</v>
          </cell>
        </row>
        <row r="2431">
          <cell r="C2431" t="str">
            <v>RLS</v>
          </cell>
          <cell r="I2431">
            <v>0.46</v>
          </cell>
        </row>
        <row r="2432">
          <cell r="C2432" t="str">
            <v>RLS</v>
          </cell>
          <cell r="I2432">
            <v>0.84</v>
          </cell>
        </row>
        <row r="2433">
          <cell r="C2433" t="str">
            <v>RLS</v>
          </cell>
          <cell r="I2433">
            <v>4.8899999999999997</v>
          </cell>
        </row>
        <row r="2434">
          <cell r="C2434" t="str">
            <v>RLS</v>
          </cell>
          <cell r="I2434">
            <v>0.79</v>
          </cell>
        </row>
        <row r="2435">
          <cell r="C2435" t="str">
            <v>RLS</v>
          </cell>
          <cell r="I2435">
            <v>11.89</v>
          </cell>
        </row>
        <row r="2436">
          <cell r="C2436" t="str">
            <v>RLS</v>
          </cell>
          <cell r="I2436">
            <v>0</v>
          </cell>
        </row>
        <row r="2437">
          <cell r="C2437" t="str">
            <v>RLS</v>
          </cell>
          <cell r="I2437">
            <v>0</v>
          </cell>
        </row>
        <row r="2438">
          <cell r="C2438" t="str">
            <v>RLS</v>
          </cell>
          <cell r="I2438">
            <v>0</v>
          </cell>
        </row>
        <row r="2439">
          <cell r="C2439" t="str">
            <v>RLS</v>
          </cell>
          <cell r="I2439">
            <v>0.84</v>
          </cell>
        </row>
        <row r="2440">
          <cell r="C2440" t="str">
            <v>RLS</v>
          </cell>
          <cell r="I2440">
            <v>0.46</v>
          </cell>
        </row>
        <row r="2441">
          <cell r="C2441" t="str">
            <v>RLS</v>
          </cell>
          <cell r="I2441">
            <v>0.36</v>
          </cell>
        </row>
        <row r="2442">
          <cell r="C2442" t="str">
            <v>RLS</v>
          </cell>
          <cell r="I2442">
            <v>16.989999999999998</v>
          </cell>
        </row>
        <row r="2443">
          <cell r="C2443" t="str">
            <v>RLS</v>
          </cell>
          <cell r="I2443">
            <v>0</v>
          </cell>
        </row>
        <row r="2444">
          <cell r="C2444" t="str">
            <v>RLS</v>
          </cell>
          <cell r="I2444">
            <v>1.58</v>
          </cell>
        </row>
        <row r="2445">
          <cell r="C2445" t="str">
            <v>RLS</v>
          </cell>
          <cell r="I2445">
            <v>1.9</v>
          </cell>
        </row>
        <row r="2446">
          <cell r="C2446" t="str">
            <v>RLS</v>
          </cell>
          <cell r="I2446">
            <v>0.24</v>
          </cell>
        </row>
        <row r="2447">
          <cell r="C2447" t="str">
            <v>RLS</v>
          </cell>
          <cell r="I2447">
            <v>5.16</v>
          </cell>
        </row>
        <row r="2448">
          <cell r="C2448" t="str">
            <v>RLS</v>
          </cell>
          <cell r="I2448">
            <v>7.48</v>
          </cell>
        </row>
        <row r="2449">
          <cell r="C2449" t="str">
            <v>RLS</v>
          </cell>
          <cell r="I2449">
            <v>31.26</v>
          </cell>
        </row>
        <row r="2450">
          <cell r="C2450" t="str">
            <v>RLS</v>
          </cell>
          <cell r="I2450">
            <v>139.68</v>
          </cell>
        </row>
        <row r="2451">
          <cell r="C2451" t="str">
            <v>RLS</v>
          </cell>
          <cell r="I2451">
            <v>9.44</v>
          </cell>
        </row>
        <row r="2452">
          <cell r="C2452" t="str">
            <v>RLS</v>
          </cell>
          <cell r="I2452">
            <v>30.06</v>
          </cell>
        </row>
        <row r="2453">
          <cell r="C2453" t="str">
            <v>RLS</v>
          </cell>
          <cell r="I2453">
            <v>12.43</v>
          </cell>
        </row>
        <row r="2454">
          <cell r="C2454" t="str">
            <v>RLS</v>
          </cell>
          <cell r="I2454">
            <v>2.11</v>
          </cell>
        </row>
        <row r="2455">
          <cell r="C2455" t="str">
            <v>RLS</v>
          </cell>
          <cell r="I2455">
            <v>90.19</v>
          </cell>
        </row>
        <row r="2456">
          <cell r="C2456" t="str">
            <v>RLS</v>
          </cell>
          <cell r="I2456">
            <v>3.62</v>
          </cell>
        </row>
        <row r="2457">
          <cell r="C2457" t="str">
            <v>RLS</v>
          </cell>
          <cell r="I2457">
            <v>11.49</v>
          </cell>
        </row>
        <row r="2458">
          <cell r="C2458" t="str">
            <v>RLS</v>
          </cell>
          <cell r="I2458">
            <v>9.18</v>
          </cell>
        </row>
        <row r="2459">
          <cell r="C2459" t="str">
            <v>RLS</v>
          </cell>
          <cell r="I2459">
            <v>0.75</v>
          </cell>
        </row>
        <row r="2460">
          <cell r="C2460" t="str">
            <v>RLS</v>
          </cell>
          <cell r="I2460">
            <v>0.45</v>
          </cell>
        </row>
        <row r="2461">
          <cell r="C2461" t="str">
            <v>RLS</v>
          </cell>
          <cell r="I2461">
            <v>0.35</v>
          </cell>
        </row>
        <row r="2462">
          <cell r="C2462" t="str">
            <v>RLS</v>
          </cell>
          <cell r="I2462">
            <v>1.37</v>
          </cell>
        </row>
        <row r="2463">
          <cell r="C2463" t="str">
            <v>RLS</v>
          </cell>
          <cell r="I2463">
            <v>0.7</v>
          </cell>
        </row>
        <row r="2464">
          <cell r="C2464" t="str">
            <v>RLS</v>
          </cell>
          <cell r="I2464">
            <v>0.55000000000000004</v>
          </cell>
        </row>
        <row r="2465">
          <cell r="C2465" t="str">
            <v>RLS</v>
          </cell>
          <cell r="I2465">
            <v>0.42</v>
          </cell>
        </row>
        <row r="2466">
          <cell r="C2466" t="str">
            <v>RLS</v>
          </cell>
          <cell r="I2466">
            <v>20.72</v>
          </cell>
        </row>
        <row r="2467">
          <cell r="C2467" t="str">
            <v>RLS</v>
          </cell>
          <cell r="I2467">
            <v>33.869999999999997</v>
          </cell>
        </row>
        <row r="2468">
          <cell r="C2468" t="str">
            <v>RLS</v>
          </cell>
          <cell r="I2468">
            <v>38.590000000000003</v>
          </cell>
        </row>
        <row r="2469">
          <cell r="C2469" t="str">
            <v>RLS</v>
          </cell>
          <cell r="I2469">
            <v>0.23</v>
          </cell>
        </row>
        <row r="2470">
          <cell r="C2470" t="str">
            <v>RLS</v>
          </cell>
          <cell r="I2470">
            <v>0.84</v>
          </cell>
        </row>
        <row r="2471">
          <cell r="C2471" t="str">
            <v>RLS</v>
          </cell>
          <cell r="I2471">
            <v>0.63</v>
          </cell>
        </row>
        <row r="2472">
          <cell r="C2472" t="str">
            <v>RLS</v>
          </cell>
          <cell r="I2472">
            <v>9.32</v>
          </cell>
        </row>
        <row r="2473">
          <cell r="C2473" t="str">
            <v>RLS</v>
          </cell>
          <cell r="I2473">
            <v>0.04</v>
          </cell>
        </row>
        <row r="2474">
          <cell r="C2474" t="str">
            <v>RLS</v>
          </cell>
          <cell r="I2474">
            <v>0.18</v>
          </cell>
        </row>
        <row r="2475">
          <cell r="C2475" t="str">
            <v>RLS</v>
          </cell>
          <cell r="I2475">
            <v>68.3</v>
          </cell>
        </row>
        <row r="2476">
          <cell r="C2476" t="str">
            <v>RLS</v>
          </cell>
          <cell r="I2476">
            <v>49.42</v>
          </cell>
        </row>
        <row r="2477">
          <cell r="C2477" t="str">
            <v>RLS</v>
          </cell>
          <cell r="I2477">
            <v>10.74</v>
          </cell>
        </row>
        <row r="2478">
          <cell r="C2478" t="str">
            <v>RLS</v>
          </cell>
          <cell r="I2478">
            <v>6.13</v>
          </cell>
        </row>
        <row r="2479">
          <cell r="C2479" t="str">
            <v>RLS</v>
          </cell>
          <cell r="I2479">
            <v>5.67</v>
          </cell>
        </row>
        <row r="2480">
          <cell r="C2480" t="str">
            <v>RLS</v>
          </cell>
          <cell r="I2480">
            <v>24.26</v>
          </cell>
        </row>
        <row r="2481">
          <cell r="C2481" t="str">
            <v>RLS</v>
          </cell>
          <cell r="I2481">
            <v>10.62</v>
          </cell>
        </row>
        <row r="2482">
          <cell r="C2482" t="str">
            <v>RLS</v>
          </cell>
          <cell r="I2482">
            <v>0.63</v>
          </cell>
        </row>
        <row r="2483">
          <cell r="C2483" t="str">
            <v>RLS</v>
          </cell>
          <cell r="I2483">
            <v>0</v>
          </cell>
        </row>
        <row r="2484">
          <cell r="C2484" t="str">
            <v>RLS</v>
          </cell>
          <cell r="I2484">
            <v>0</v>
          </cell>
        </row>
        <row r="2485">
          <cell r="C2485" t="str">
            <v>RLS</v>
          </cell>
          <cell r="I2485">
            <v>0.04</v>
          </cell>
        </row>
        <row r="2486">
          <cell r="C2486" t="str">
            <v>RLS</v>
          </cell>
          <cell r="I2486">
            <v>17.84</v>
          </cell>
        </row>
        <row r="2487">
          <cell r="C2487" t="str">
            <v>RLS</v>
          </cell>
          <cell r="I2487">
            <v>0.14000000000000001</v>
          </cell>
        </row>
        <row r="2488">
          <cell r="C2488" t="str">
            <v>RLS</v>
          </cell>
          <cell r="I2488">
            <v>16.25</v>
          </cell>
        </row>
        <row r="2489">
          <cell r="C2489" t="str">
            <v>RLS</v>
          </cell>
          <cell r="I2489">
            <v>0.26</v>
          </cell>
        </row>
        <row r="2490">
          <cell r="C2490" t="str">
            <v>RLS</v>
          </cell>
          <cell r="I2490">
            <v>0</v>
          </cell>
        </row>
        <row r="2491">
          <cell r="C2491" t="str">
            <v>RLS</v>
          </cell>
          <cell r="I2491">
            <v>0</v>
          </cell>
        </row>
        <row r="2492">
          <cell r="C2492" t="str">
            <v>RLS</v>
          </cell>
          <cell r="I2492">
            <v>0</v>
          </cell>
        </row>
        <row r="2493">
          <cell r="C2493" t="str">
            <v>RLS</v>
          </cell>
          <cell r="I2493">
            <v>0.41</v>
          </cell>
        </row>
        <row r="2494">
          <cell r="C2494" t="str">
            <v>RLS</v>
          </cell>
          <cell r="I2494">
            <v>0.17</v>
          </cell>
        </row>
        <row r="2495">
          <cell r="C2495" t="str">
            <v>RLS</v>
          </cell>
          <cell r="I2495">
            <v>0.05</v>
          </cell>
        </row>
        <row r="2496">
          <cell r="C2496" t="str">
            <v>RLS</v>
          </cell>
          <cell r="I2496">
            <v>0.54</v>
          </cell>
        </row>
        <row r="2497">
          <cell r="C2497" t="str">
            <v>RLS</v>
          </cell>
          <cell r="I2497">
            <v>0.32</v>
          </cell>
        </row>
        <row r="2498">
          <cell r="C2498" t="str">
            <v>RLS</v>
          </cell>
          <cell r="I2498">
            <v>3.6</v>
          </cell>
        </row>
        <row r="2499">
          <cell r="C2499" t="str">
            <v>RLS</v>
          </cell>
          <cell r="I2499">
            <v>0</v>
          </cell>
        </row>
        <row r="2500">
          <cell r="C2500" t="str">
            <v>RLS</v>
          </cell>
          <cell r="I2500">
            <v>0.03</v>
          </cell>
        </row>
        <row r="2501">
          <cell r="C2501" t="str">
            <v>RLS</v>
          </cell>
          <cell r="I2501">
            <v>0.26</v>
          </cell>
        </row>
        <row r="2502">
          <cell r="C2502" t="str">
            <v>RLS</v>
          </cell>
          <cell r="I2502">
            <v>0.16</v>
          </cell>
        </row>
        <row r="2503">
          <cell r="C2503" t="str">
            <v>RLS</v>
          </cell>
          <cell r="I2503">
            <v>26.18</v>
          </cell>
        </row>
        <row r="2504">
          <cell r="C2504" t="str">
            <v>RLS</v>
          </cell>
          <cell r="I2504">
            <v>14.56</v>
          </cell>
        </row>
        <row r="2505">
          <cell r="C2505" t="str">
            <v>RLS</v>
          </cell>
          <cell r="I2505">
            <v>26.9</v>
          </cell>
        </row>
        <row r="2506">
          <cell r="C2506" t="str">
            <v>RLS</v>
          </cell>
          <cell r="I2506">
            <v>0.19</v>
          </cell>
        </row>
        <row r="2507">
          <cell r="C2507" t="str">
            <v>RLS</v>
          </cell>
          <cell r="I2507">
            <v>0.04</v>
          </cell>
        </row>
        <row r="2508">
          <cell r="C2508" t="str">
            <v>RLS</v>
          </cell>
          <cell r="I2508">
            <v>5.64</v>
          </cell>
        </row>
        <row r="2509">
          <cell r="C2509" t="str">
            <v>RLS</v>
          </cell>
          <cell r="I2509">
            <v>5.94</v>
          </cell>
        </row>
        <row r="2510">
          <cell r="C2510" t="str">
            <v>RLS</v>
          </cell>
          <cell r="I2510">
            <v>0</v>
          </cell>
        </row>
        <row r="2511">
          <cell r="C2511" t="str">
            <v>RLS</v>
          </cell>
          <cell r="I2511">
            <v>0</v>
          </cell>
        </row>
        <row r="2512">
          <cell r="C2512" t="str">
            <v>RLS</v>
          </cell>
          <cell r="I2512">
            <v>1.9</v>
          </cell>
        </row>
        <row r="2513">
          <cell r="C2513" t="str">
            <v>RLS</v>
          </cell>
          <cell r="I2513">
            <v>0.46</v>
          </cell>
        </row>
        <row r="2514">
          <cell r="C2514" t="str">
            <v>RLS</v>
          </cell>
          <cell r="I2514">
            <v>13.67</v>
          </cell>
        </row>
        <row r="2515">
          <cell r="C2515" t="str">
            <v>RLS</v>
          </cell>
          <cell r="I2515">
            <v>0.09</v>
          </cell>
        </row>
        <row r="2516">
          <cell r="C2516" t="str">
            <v>RLS</v>
          </cell>
          <cell r="I2516">
            <v>55.09</v>
          </cell>
        </row>
        <row r="2517">
          <cell r="C2517" t="str">
            <v>RLS</v>
          </cell>
          <cell r="I2517">
            <v>1.58</v>
          </cell>
        </row>
        <row r="2518">
          <cell r="C2518" t="str">
            <v>RLS</v>
          </cell>
          <cell r="I2518">
            <v>1.81</v>
          </cell>
        </row>
        <row r="2519">
          <cell r="C2519" t="str">
            <v>RLS</v>
          </cell>
          <cell r="I2519">
            <v>5.19</v>
          </cell>
        </row>
        <row r="2520">
          <cell r="C2520" t="str">
            <v>RLS</v>
          </cell>
          <cell r="I2520">
            <v>0.1</v>
          </cell>
        </row>
        <row r="2521">
          <cell r="C2521" t="str">
            <v>RLS</v>
          </cell>
          <cell r="I2521">
            <v>0.1</v>
          </cell>
        </row>
        <row r="2522">
          <cell r="C2522" t="str">
            <v>RLS</v>
          </cell>
          <cell r="I2522">
            <v>0.11</v>
          </cell>
        </row>
        <row r="2523">
          <cell r="C2523" t="str">
            <v>RLS</v>
          </cell>
          <cell r="I2523">
            <v>1.23</v>
          </cell>
        </row>
        <row r="2524">
          <cell r="C2524" t="str">
            <v>RLS</v>
          </cell>
          <cell r="I2524">
            <v>0.36</v>
          </cell>
        </row>
        <row r="2525">
          <cell r="C2525" t="str">
            <v>RLS</v>
          </cell>
          <cell r="I2525">
            <v>0.08</v>
          </cell>
        </row>
        <row r="2526">
          <cell r="C2526" t="str">
            <v>DSK</v>
          </cell>
          <cell r="I2526">
            <v>0.14000000000000001</v>
          </cell>
        </row>
        <row r="2527">
          <cell r="C2527" t="str">
            <v>DSK</v>
          </cell>
          <cell r="I2527">
            <v>0</v>
          </cell>
        </row>
        <row r="2528">
          <cell r="C2528" t="str">
            <v>LS</v>
          </cell>
          <cell r="I2528">
            <v>5.07</v>
          </cell>
        </row>
        <row r="2529">
          <cell r="C2529" t="str">
            <v>LS</v>
          </cell>
          <cell r="I2529">
            <v>54.6</v>
          </cell>
        </row>
        <row r="2530">
          <cell r="C2530" t="str">
            <v>LS</v>
          </cell>
          <cell r="I2530">
            <v>3.3</v>
          </cell>
        </row>
        <row r="2531">
          <cell r="C2531" t="str">
            <v>LS</v>
          </cell>
          <cell r="I2531">
            <v>0.78</v>
          </cell>
        </row>
        <row r="2532">
          <cell r="C2532" t="str">
            <v>LS</v>
          </cell>
          <cell r="I2532">
            <v>49.38</v>
          </cell>
        </row>
        <row r="2533">
          <cell r="C2533" t="str">
            <v>LS</v>
          </cell>
          <cell r="I2533">
            <v>1.26</v>
          </cell>
        </row>
        <row r="2534">
          <cell r="C2534" t="str">
            <v>LS</v>
          </cell>
          <cell r="I2534">
            <v>2.2000000000000002</v>
          </cell>
        </row>
        <row r="2535">
          <cell r="C2535" t="str">
            <v>LS</v>
          </cell>
          <cell r="I2535">
            <v>0.6</v>
          </cell>
        </row>
        <row r="2536">
          <cell r="C2536" t="str">
            <v>LS</v>
          </cell>
          <cell r="I2536">
            <v>0.4</v>
          </cell>
        </row>
        <row r="2537">
          <cell r="C2537" t="str">
            <v>LS</v>
          </cell>
          <cell r="I2537">
            <v>1.62</v>
          </cell>
        </row>
        <row r="2538">
          <cell r="C2538" t="str">
            <v>LS</v>
          </cell>
          <cell r="I2538">
            <v>6.34</v>
          </cell>
        </row>
        <row r="2539">
          <cell r="C2539" t="str">
            <v>LS</v>
          </cell>
          <cell r="I2539">
            <v>0.23</v>
          </cell>
        </row>
        <row r="2540">
          <cell r="C2540" t="str">
            <v>LS</v>
          </cell>
          <cell r="I2540">
            <v>2.23</v>
          </cell>
        </row>
        <row r="2541">
          <cell r="C2541" t="str">
            <v>LS</v>
          </cell>
          <cell r="I2541">
            <v>0.72</v>
          </cell>
        </row>
        <row r="2542">
          <cell r="C2542" t="str">
            <v>LS</v>
          </cell>
          <cell r="I2542">
            <v>1.65</v>
          </cell>
        </row>
        <row r="2543">
          <cell r="C2543" t="str">
            <v>LS</v>
          </cell>
          <cell r="I2543">
            <v>1.47</v>
          </cell>
        </row>
        <row r="2544">
          <cell r="C2544" t="str">
            <v>LS</v>
          </cell>
          <cell r="I2544">
            <v>4.5</v>
          </cell>
        </row>
        <row r="2545">
          <cell r="C2545" t="str">
            <v>LS</v>
          </cell>
          <cell r="I2545">
            <v>5.88</v>
          </cell>
        </row>
        <row r="2546">
          <cell r="C2546" t="str">
            <v>LS</v>
          </cell>
          <cell r="I2546">
            <v>0.39</v>
          </cell>
        </row>
        <row r="2547">
          <cell r="C2547" t="str">
            <v>LS</v>
          </cell>
          <cell r="I2547">
            <v>1.08</v>
          </cell>
        </row>
        <row r="2548">
          <cell r="C2548" t="str">
            <v>LS</v>
          </cell>
          <cell r="I2548">
            <v>0.27</v>
          </cell>
        </row>
        <row r="2549">
          <cell r="C2549" t="str">
            <v>LS</v>
          </cell>
          <cell r="I2549">
            <v>5.88</v>
          </cell>
        </row>
        <row r="2550">
          <cell r="C2550" t="str">
            <v>LS</v>
          </cell>
          <cell r="I2550">
            <v>0.01</v>
          </cell>
        </row>
        <row r="2551">
          <cell r="C2551" t="str">
            <v>LS</v>
          </cell>
          <cell r="I2551">
            <v>0.33</v>
          </cell>
        </row>
        <row r="2552">
          <cell r="C2552" t="str">
            <v>LS</v>
          </cell>
          <cell r="I2552">
            <v>0</v>
          </cell>
        </row>
        <row r="2553">
          <cell r="C2553" t="str">
            <v>LS</v>
          </cell>
          <cell r="I2553">
            <v>0</v>
          </cell>
        </row>
        <row r="2554">
          <cell r="C2554" t="str">
            <v>LS</v>
          </cell>
          <cell r="I2554">
            <v>7.0000000000000007E-2</v>
          </cell>
        </row>
        <row r="2555">
          <cell r="C2555" t="str">
            <v>LS</v>
          </cell>
          <cell r="I2555">
            <v>0</v>
          </cell>
        </row>
        <row r="2556">
          <cell r="C2556" t="str">
            <v>LS</v>
          </cell>
          <cell r="I2556">
            <v>0</v>
          </cell>
        </row>
        <row r="2557">
          <cell r="C2557" t="str">
            <v>LS</v>
          </cell>
          <cell r="I2557">
            <v>0</v>
          </cell>
        </row>
        <row r="2558">
          <cell r="C2558" t="str">
            <v>LS</v>
          </cell>
          <cell r="I2558">
            <v>11.71</v>
          </cell>
        </row>
        <row r="2559">
          <cell r="C2559" t="str">
            <v>LS</v>
          </cell>
          <cell r="I2559">
            <v>23.33</v>
          </cell>
        </row>
        <row r="2560">
          <cell r="C2560" t="str">
            <v>LS</v>
          </cell>
          <cell r="I2560">
            <v>8.36</v>
          </cell>
        </row>
        <row r="2561">
          <cell r="C2561" t="str">
            <v>LS</v>
          </cell>
          <cell r="I2561">
            <v>1.01</v>
          </cell>
        </row>
        <row r="2562">
          <cell r="C2562" t="str">
            <v>LS</v>
          </cell>
          <cell r="I2562">
            <v>34.020000000000003</v>
          </cell>
        </row>
        <row r="2563">
          <cell r="C2563" t="str">
            <v>LS</v>
          </cell>
          <cell r="I2563">
            <v>22.86</v>
          </cell>
        </row>
        <row r="2564">
          <cell r="C2564" t="str">
            <v>LS</v>
          </cell>
          <cell r="I2564">
            <v>0.04</v>
          </cell>
        </row>
        <row r="2565">
          <cell r="C2565" t="str">
            <v>LS</v>
          </cell>
          <cell r="I2565">
            <v>0.24</v>
          </cell>
        </row>
        <row r="2566">
          <cell r="C2566" t="str">
            <v>LS</v>
          </cell>
          <cell r="I2566">
            <v>0.2</v>
          </cell>
        </row>
        <row r="2567">
          <cell r="C2567" t="str">
            <v>LS</v>
          </cell>
          <cell r="I2567">
            <v>1.64</v>
          </cell>
        </row>
        <row r="2568">
          <cell r="C2568" t="str">
            <v>LS</v>
          </cell>
          <cell r="I2568">
            <v>0.16</v>
          </cell>
        </row>
        <row r="2569">
          <cell r="C2569" t="str">
            <v>LS</v>
          </cell>
          <cell r="I2569">
            <v>0.15</v>
          </cell>
        </row>
        <row r="2570">
          <cell r="C2570" t="str">
            <v>LS</v>
          </cell>
          <cell r="I2570">
            <v>0.01</v>
          </cell>
        </row>
        <row r="2571">
          <cell r="C2571" t="str">
            <v>LS</v>
          </cell>
          <cell r="I2571">
            <v>0</v>
          </cell>
        </row>
        <row r="2572">
          <cell r="C2572" t="str">
            <v>LS</v>
          </cell>
          <cell r="I2572">
            <v>1.96</v>
          </cell>
        </row>
        <row r="2573">
          <cell r="C2573" t="str">
            <v>LS</v>
          </cell>
          <cell r="I2573">
            <v>0.26</v>
          </cell>
        </row>
        <row r="2574">
          <cell r="C2574" t="str">
            <v>LS</v>
          </cell>
          <cell r="I2574">
            <v>0.02</v>
          </cell>
        </row>
        <row r="2575">
          <cell r="C2575" t="str">
            <v>LS</v>
          </cell>
          <cell r="I2575">
            <v>4.04</v>
          </cell>
        </row>
        <row r="2576">
          <cell r="C2576" t="str">
            <v>LS</v>
          </cell>
          <cell r="I2576">
            <v>0.52</v>
          </cell>
        </row>
        <row r="2577">
          <cell r="C2577" t="str">
            <v>LS</v>
          </cell>
          <cell r="I2577">
            <v>0</v>
          </cell>
        </row>
        <row r="2578">
          <cell r="C2578" t="str">
            <v>LS</v>
          </cell>
          <cell r="I2578">
            <v>0</v>
          </cell>
        </row>
        <row r="2579">
          <cell r="C2579" t="str">
            <v>LS</v>
          </cell>
          <cell r="I2579">
            <v>0</v>
          </cell>
        </row>
        <row r="2580">
          <cell r="C2580" t="str">
            <v>LS</v>
          </cell>
          <cell r="I2580">
            <v>0.04</v>
          </cell>
        </row>
        <row r="2581">
          <cell r="C2581" t="str">
            <v>LS</v>
          </cell>
          <cell r="I2581">
            <v>0.28000000000000003</v>
          </cell>
        </row>
        <row r="2582">
          <cell r="C2582" t="str">
            <v>LS</v>
          </cell>
          <cell r="I2582">
            <v>0.08</v>
          </cell>
        </row>
        <row r="2583">
          <cell r="C2583" t="str">
            <v>LS</v>
          </cell>
          <cell r="I2583">
            <v>0.52</v>
          </cell>
        </row>
        <row r="2584">
          <cell r="C2584" t="str">
            <v>RLS</v>
          </cell>
          <cell r="I2584">
            <v>0</v>
          </cell>
        </row>
        <row r="2585">
          <cell r="C2585" t="str">
            <v>RLS</v>
          </cell>
          <cell r="I2585">
            <v>0</v>
          </cell>
        </row>
        <row r="2586">
          <cell r="C2586" t="str">
            <v>RLS</v>
          </cell>
          <cell r="I2586">
            <v>0</v>
          </cell>
        </row>
        <row r="2587">
          <cell r="C2587" t="str">
            <v>RLS</v>
          </cell>
          <cell r="I2587">
            <v>0</v>
          </cell>
        </row>
        <row r="2588">
          <cell r="C2588" t="str">
            <v>RLS</v>
          </cell>
          <cell r="I2588">
            <v>0</v>
          </cell>
        </row>
        <row r="2589">
          <cell r="C2589" t="str">
            <v>RLS</v>
          </cell>
          <cell r="I2589">
            <v>0</v>
          </cell>
        </row>
        <row r="2590">
          <cell r="C2590" t="str">
            <v>RLS</v>
          </cell>
          <cell r="I2590">
            <v>0</v>
          </cell>
        </row>
        <row r="2591">
          <cell r="C2591" t="str">
            <v>RLS</v>
          </cell>
          <cell r="I2591">
            <v>0</v>
          </cell>
        </row>
        <row r="2592">
          <cell r="C2592" t="str">
            <v>RLS</v>
          </cell>
          <cell r="I2592">
            <v>0</v>
          </cell>
        </row>
        <row r="2593">
          <cell r="C2593" t="str">
            <v>RLS</v>
          </cell>
          <cell r="I2593">
            <v>0</v>
          </cell>
        </row>
        <row r="2594">
          <cell r="C2594" t="str">
            <v>RLS</v>
          </cell>
          <cell r="I2594">
            <v>0</v>
          </cell>
        </row>
        <row r="2595">
          <cell r="C2595" t="str">
            <v>RLS</v>
          </cell>
          <cell r="I2595">
            <v>0</v>
          </cell>
        </row>
        <row r="2596">
          <cell r="C2596" t="str">
            <v>RLS</v>
          </cell>
          <cell r="I2596">
            <v>0</v>
          </cell>
        </row>
        <row r="2597">
          <cell r="C2597" t="str">
            <v>RLS</v>
          </cell>
          <cell r="I2597">
            <v>0</v>
          </cell>
        </row>
        <row r="2598">
          <cell r="C2598" t="str">
            <v>RLS</v>
          </cell>
          <cell r="I2598">
            <v>0</v>
          </cell>
        </row>
        <row r="2599">
          <cell r="C2599" t="str">
            <v>RLS</v>
          </cell>
          <cell r="I2599">
            <v>0</v>
          </cell>
        </row>
        <row r="2600">
          <cell r="C2600" t="str">
            <v>RLS</v>
          </cell>
          <cell r="I2600">
            <v>0</v>
          </cell>
        </row>
        <row r="2601">
          <cell r="C2601" t="str">
            <v>RLS</v>
          </cell>
          <cell r="I2601">
            <v>0</v>
          </cell>
        </row>
        <row r="2602">
          <cell r="C2602" t="str">
            <v>RLS</v>
          </cell>
          <cell r="I2602">
            <v>0</v>
          </cell>
        </row>
        <row r="2603">
          <cell r="C2603" t="str">
            <v>RLS</v>
          </cell>
          <cell r="I2603">
            <v>0</v>
          </cell>
        </row>
        <row r="2604">
          <cell r="C2604" t="str">
            <v>RLS</v>
          </cell>
          <cell r="I2604">
            <v>0</v>
          </cell>
        </row>
        <row r="2605">
          <cell r="C2605" t="str">
            <v>RLS</v>
          </cell>
          <cell r="I2605">
            <v>0</v>
          </cell>
        </row>
        <row r="2606">
          <cell r="C2606" t="str">
            <v>RLS</v>
          </cell>
          <cell r="I2606">
            <v>0</v>
          </cell>
        </row>
        <row r="2607">
          <cell r="C2607" t="str">
            <v>RLS</v>
          </cell>
          <cell r="I2607">
            <v>0</v>
          </cell>
        </row>
        <row r="2608">
          <cell r="C2608" t="str">
            <v>RLS</v>
          </cell>
          <cell r="I2608">
            <v>0</v>
          </cell>
        </row>
        <row r="2609">
          <cell r="C2609" t="str">
            <v>RLS</v>
          </cell>
          <cell r="I2609">
            <v>0</v>
          </cell>
        </row>
        <row r="2610">
          <cell r="C2610" t="str">
            <v>RLS</v>
          </cell>
          <cell r="I2610">
            <v>0</v>
          </cell>
        </row>
        <row r="2611">
          <cell r="C2611" t="str">
            <v>RLS</v>
          </cell>
          <cell r="I2611">
            <v>0</v>
          </cell>
        </row>
        <row r="2612">
          <cell r="C2612" t="str">
            <v>RLS</v>
          </cell>
          <cell r="I2612">
            <v>0</v>
          </cell>
        </row>
        <row r="2613">
          <cell r="C2613" t="str">
            <v>RLS</v>
          </cell>
          <cell r="I2613">
            <v>0</v>
          </cell>
        </row>
        <row r="2614">
          <cell r="C2614" t="str">
            <v>RLS</v>
          </cell>
          <cell r="I2614">
            <v>0</v>
          </cell>
        </row>
        <row r="2615">
          <cell r="C2615" t="str">
            <v>RLS</v>
          </cell>
          <cell r="I2615">
            <v>0</v>
          </cell>
        </row>
        <row r="2616">
          <cell r="C2616" t="str">
            <v>RLS</v>
          </cell>
          <cell r="I2616">
            <v>0</v>
          </cell>
        </row>
        <row r="2617">
          <cell r="C2617" t="str">
            <v>RLS</v>
          </cell>
          <cell r="I2617">
            <v>0</v>
          </cell>
        </row>
        <row r="2618">
          <cell r="C2618" t="str">
            <v>RLS</v>
          </cell>
          <cell r="I2618">
            <v>0</v>
          </cell>
        </row>
        <row r="2619">
          <cell r="C2619" t="str">
            <v>RLS</v>
          </cell>
          <cell r="I2619">
            <v>0</v>
          </cell>
        </row>
        <row r="2620">
          <cell r="C2620" t="str">
            <v>RLS</v>
          </cell>
          <cell r="I2620">
            <v>-0.09</v>
          </cell>
        </row>
        <row r="2621">
          <cell r="C2621" t="str">
            <v>RLS</v>
          </cell>
          <cell r="I2621">
            <v>0</v>
          </cell>
        </row>
        <row r="2622">
          <cell r="C2622" t="str">
            <v>RLS</v>
          </cell>
          <cell r="I2622">
            <v>0</v>
          </cell>
        </row>
        <row r="2623">
          <cell r="C2623" t="str">
            <v>RLS</v>
          </cell>
          <cell r="I2623">
            <v>0</v>
          </cell>
        </row>
        <row r="2624">
          <cell r="C2624" t="str">
            <v>RLS</v>
          </cell>
          <cell r="I2624">
            <v>0</v>
          </cell>
        </row>
        <row r="2625">
          <cell r="C2625" t="str">
            <v>RLS</v>
          </cell>
          <cell r="I2625">
            <v>0</v>
          </cell>
        </row>
        <row r="2626">
          <cell r="C2626" t="str">
            <v>RLS</v>
          </cell>
          <cell r="I2626">
            <v>0</v>
          </cell>
        </row>
        <row r="2627">
          <cell r="C2627" t="str">
            <v>RLS</v>
          </cell>
          <cell r="I2627">
            <v>0</v>
          </cell>
        </row>
        <row r="2628">
          <cell r="C2628" t="str">
            <v>RLS</v>
          </cell>
          <cell r="I2628">
            <v>0</v>
          </cell>
        </row>
        <row r="2629">
          <cell r="C2629" t="str">
            <v>RLS</v>
          </cell>
          <cell r="I2629">
            <v>0</v>
          </cell>
        </row>
        <row r="2630">
          <cell r="C2630" t="str">
            <v>RLS</v>
          </cell>
          <cell r="I2630">
            <v>0</v>
          </cell>
        </row>
        <row r="2631">
          <cell r="C2631" t="str">
            <v>RLS</v>
          </cell>
          <cell r="I2631">
            <v>0</v>
          </cell>
        </row>
        <row r="2632">
          <cell r="C2632" t="str">
            <v>RLS</v>
          </cell>
          <cell r="I2632">
            <v>0</v>
          </cell>
        </row>
        <row r="2633">
          <cell r="C2633" t="str">
            <v>RLS</v>
          </cell>
          <cell r="I2633">
            <v>0</v>
          </cell>
        </row>
        <row r="2634">
          <cell r="C2634" t="str">
            <v>RLS</v>
          </cell>
          <cell r="I2634">
            <v>0</v>
          </cell>
        </row>
        <row r="2635">
          <cell r="C2635" t="str">
            <v>RLS</v>
          </cell>
          <cell r="I2635">
            <v>0</v>
          </cell>
        </row>
        <row r="2636">
          <cell r="C2636" t="str">
            <v>RLS</v>
          </cell>
          <cell r="I2636">
            <v>0</v>
          </cell>
        </row>
        <row r="2637">
          <cell r="C2637" t="str">
            <v>RLS</v>
          </cell>
          <cell r="I2637">
            <v>0</v>
          </cell>
        </row>
        <row r="2638">
          <cell r="C2638" t="str">
            <v>RLS</v>
          </cell>
          <cell r="I2638">
            <v>0</v>
          </cell>
        </row>
        <row r="2639">
          <cell r="C2639" t="str">
            <v>RLS</v>
          </cell>
          <cell r="I2639">
            <v>0</v>
          </cell>
        </row>
        <row r="2640">
          <cell r="C2640" t="str">
            <v>RLS</v>
          </cell>
          <cell r="I2640">
            <v>0</v>
          </cell>
        </row>
        <row r="2641">
          <cell r="C2641" t="str">
            <v>RLS</v>
          </cell>
          <cell r="I2641">
            <v>0</v>
          </cell>
        </row>
        <row r="2642">
          <cell r="C2642" t="str">
            <v>RLS</v>
          </cell>
          <cell r="I2642">
            <v>0</v>
          </cell>
        </row>
        <row r="2643">
          <cell r="C2643" t="str">
            <v>RLS</v>
          </cell>
          <cell r="I2643">
            <v>0</v>
          </cell>
        </row>
        <row r="2644">
          <cell r="C2644" t="str">
            <v>RLS</v>
          </cell>
          <cell r="I2644">
            <v>0</v>
          </cell>
        </row>
        <row r="2645">
          <cell r="C2645" t="str">
            <v>RLS</v>
          </cell>
          <cell r="I2645">
            <v>0</v>
          </cell>
        </row>
        <row r="2646">
          <cell r="C2646" t="str">
            <v>RLS</v>
          </cell>
          <cell r="I2646">
            <v>0</v>
          </cell>
        </row>
        <row r="2647">
          <cell r="C2647" t="str">
            <v>RLS</v>
          </cell>
          <cell r="I2647">
            <v>0</v>
          </cell>
        </row>
        <row r="2648">
          <cell r="C2648" t="str">
            <v>RLS</v>
          </cell>
          <cell r="I2648">
            <v>0</v>
          </cell>
        </row>
        <row r="2649">
          <cell r="C2649" t="str">
            <v>RLS</v>
          </cell>
          <cell r="I2649">
            <v>0</v>
          </cell>
        </row>
        <row r="2650">
          <cell r="C2650" t="str">
            <v>RLS</v>
          </cell>
          <cell r="I2650">
            <v>0</v>
          </cell>
        </row>
        <row r="2651">
          <cell r="C2651" t="str">
            <v>RLS</v>
          </cell>
          <cell r="I2651">
            <v>0</v>
          </cell>
        </row>
        <row r="2652">
          <cell r="C2652" t="str">
            <v>RLS</v>
          </cell>
          <cell r="I2652">
            <v>0</v>
          </cell>
        </row>
        <row r="2653">
          <cell r="C2653" t="str">
            <v>RLS</v>
          </cell>
          <cell r="I2653">
            <v>0</v>
          </cell>
        </row>
        <row r="2654">
          <cell r="C2654" t="str">
            <v>RLS</v>
          </cell>
          <cell r="I2654">
            <v>0</v>
          </cell>
        </row>
        <row r="2655">
          <cell r="C2655" t="str">
            <v>RLS</v>
          </cell>
          <cell r="I2655">
            <v>0</v>
          </cell>
        </row>
        <row r="2656">
          <cell r="C2656" t="str">
            <v>RLS</v>
          </cell>
          <cell r="I2656">
            <v>0</v>
          </cell>
        </row>
        <row r="2657">
          <cell r="C2657" t="str">
            <v>RLS</v>
          </cell>
          <cell r="I2657">
            <v>0</v>
          </cell>
        </row>
        <row r="2658">
          <cell r="C2658" t="str">
            <v>RLS</v>
          </cell>
          <cell r="I2658">
            <v>0</v>
          </cell>
        </row>
        <row r="2659">
          <cell r="C2659" t="str">
            <v>RLS</v>
          </cell>
          <cell r="I2659">
            <v>0</v>
          </cell>
        </row>
        <row r="2660">
          <cell r="C2660" t="str">
            <v>RLS</v>
          </cell>
          <cell r="I2660">
            <v>0</v>
          </cell>
        </row>
        <row r="2661">
          <cell r="C2661" t="str">
            <v>RLS</v>
          </cell>
          <cell r="I2661">
            <v>0</v>
          </cell>
        </row>
        <row r="2662">
          <cell r="C2662" t="str">
            <v>RLS</v>
          </cell>
          <cell r="I2662">
            <v>0</v>
          </cell>
        </row>
        <row r="2663">
          <cell r="C2663" t="str">
            <v>RLS</v>
          </cell>
          <cell r="I2663">
            <v>0</v>
          </cell>
        </row>
        <row r="2664">
          <cell r="C2664" t="str">
            <v>RLS</v>
          </cell>
          <cell r="I2664">
            <v>0</v>
          </cell>
        </row>
        <row r="2665">
          <cell r="C2665" t="str">
            <v>RLS</v>
          </cell>
          <cell r="I2665">
            <v>0</v>
          </cell>
        </row>
        <row r="2666">
          <cell r="C2666" t="str">
            <v>RLS</v>
          </cell>
          <cell r="I2666">
            <v>0</v>
          </cell>
        </row>
        <row r="2667">
          <cell r="C2667" t="str">
            <v>RLS</v>
          </cell>
          <cell r="I2667">
            <v>0</v>
          </cell>
        </row>
        <row r="2668">
          <cell r="C2668" t="str">
            <v>RLS</v>
          </cell>
          <cell r="I2668">
            <v>0</v>
          </cell>
        </row>
        <row r="2669">
          <cell r="C2669" t="str">
            <v>RLS</v>
          </cell>
          <cell r="I2669">
            <v>0</v>
          </cell>
        </row>
        <row r="2670">
          <cell r="C2670" t="str">
            <v>RLS</v>
          </cell>
          <cell r="I2670">
            <v>0</v>
          </cell>
        </row>
        <row r="2671">
          <cell r="C2671" t="str">
            <v>RLS</v>
          </cell>
          <cell r="I2671">
            <v>0</v>
          </cell>
        </row>
        <row r="2672">
          <cell r="C2672" t="str">
            <v>RLS</v>
          </cell>
          <cell r="I2672">
            <v>0</v>
          </cell>
        </row>
        <row r="2673">
          <cell r="C2673" t="str">
            <v>RLS</v>
          </cell>
          <cell r="I2673">
            <v>0</v>
          </cell>
        </row>
        <row r="2674">
          <cell r="C2674" t="str">
            <v>RLS</v>
          </cell>
          <cell r="I2674">
            <v>0</v>
          </cell>
        </row>
        <row r="2675">
          <cell r="C2675" t="str">
            <v>RLS</v>
          </cell>
          <cell r="I2675">
            <v>0</v>
          </cell>
        </row>
        <row r="2676">
          <cell r="C2676" t="str">
            <v>RLS</v>
          </cell>
          <cell r="I2676">
            <v>0.38</v>
          </cell>
        </row>
        <row r="2677">
          <cell r="C2677" t="str">
            <v>RLS</v>
          </cell>
          <cell r="I2677">
            <v>24.78</v>
          </cell>
        </row>
        <row r="2678">
          <cell r="C2678" t="str">
            <v>RLS</v>
          </cell>
          <cell r="I2678">
            <v>11.93</v>
          </cell>
        </row>
        <row r="2679">
          <cell r="C2679" t="str">
            <v>RLS</v>
          </cell>
          <cell r="I2679">
            <v>7.57</v>
          </cell>
        </row>
        <row r="2680">
          <cell r="C2680" t="str">
            <v>RLS</v>
          </cell>
          <cell r="I2680">
            <v>1.85</v>
          </cell>
        </row>
        <row r="2681">
          <cell r="C2681" t="str">
            <v>RLS</v>
          </cell>
          <cell r="I2681">
            <v>0.27</v>
          </cell>
        </row>
        <row r="2682">
          <cell r="C2682" t="str">
            <v>RLS</v>
          </cell>
          <cell r="I2682">
            <v>4.7300000000000004</v>
          </cell>
        </row>
        <row r="2683">
          <cell r="C2683" t="str">
            <v>RLS</v>
          </cell>
          <cell r="I2683">
            <v>4.16</v>
          </cell>
        </row>
        <row r="2684">
          <cell r="C2684" t="str">
            <v>RLS</v>
          </cell>
          <cell r="I2684">
            <v>0.8</v>
          </cell>
        </row>
        <row r="2685">
          <cell r="C2685" t="str">
            <v>RLS</v>
          </cell>
          <cell r="I2685">
            <v>4.04</v>
          </cell>
        </row>
        <row r="2686">
          <cell r="C2686" t="str">
            <v>RLS</v>
          </cell>
          <cell r="I2686">
            <v>7.38</v>
          </cell>
        </row>
        <row r="2687">
          <cell r="C2687" t="str">
            <v>RLS</v>
          </cell>
          <cell r="I2687">
            <v>15.08</v>
          </cell>
        </row>
        <row r="2688">
          <cell r="C2688" t="str">
            <v>RLS</v>
          </cell>
          <cell r="I2688">
            <v>57.7</v>
          </cell>
        </row>
        <row r="2689">
          <cell r="C2689" t="str">
            <v>RLS</v>
          </cell>
          <cell r="I2689">
            <v>0.46</v>
          </cell>
        </row>
        <row r="2690">
          <cell r="C2690" t="str">
            <v>RLS</v>
          </cell>
          <cell r="I2690">
            <v>0.84</v>
          </cell>
        </row>
        <row r="2691">
          <cell r="C2691" t="str">
            <v>RLS</v>
          </cell>
          <cell r="I2691">
            <v>4.8899999999999997</v>
          </cell>
        </row>
        <row r="2692">
          <cell r="C2692" t="str">
            <v>RLS</v>
          </cell>
          <cell r="I2692">
            <v>0.76</v>
          </cell>
        </row>
        <row r="2693">
          <cell r="C2693" t="str">
            <v>RLS</v>
          </cell>
          <cell r="I2693">
            <v>11.85</v>
          </cell>
        </row>
        <row r="2694">
          <cell r="C2694" t="str">
            <v>RLS</v>
          </cell>
          <cell r="I2694">
            <v>0</v>
          </cell>
        </row>
        <row r="2695">
          <cell r="C2695" t="str">
            <v>RLS</v>
          </cell>
          <cell r="I2695">
            <v>0</v>
          </cell>
        </row>
        <row r="2696">
          <cell r="C2696" t="str">
            <v>RLS</v>
          </cell>
          <cell r="I2696">
            <v>0</v>
          </cell>
        </row>
        <row r="2697">
          <cell r="C2697" t="str">
            <v>RLS</v>
          </cell>
          <cell r="I2697">
            <v>0.84</v>
          </cell>
        </row>
        <row r="2698">
          <cell r="C2698" t="str">
            <v>RLS</v>
          </cell>
          <cell r="I2698">
            <v>0.46</v>
          </cell>
        </row>
        <row r="2699">
          <cell r="C2699" t="str">
            <v>RLS</v>
          </cell>
          <cell r="I2699">
            <v>0.38</v>
          </cell>
        </row>
        <row r="2700">
          <cell r="C2700" t="str">
            <v>RLS</v>
          </cell>
          <cell r="I2700">
            <v>16.899999999999999</v>
          </cell>
        </row>
        <row r="2701">
          <cell r="C2701" t="str">
            <v>RLS</v>
          </cell>
          <cell r="I2701">
            <v>0</v>
          </cell>
        </row>
        <row r="2702">
          <cell r="C2702" t="str">
            <v>RLS</v>
          </cell>
          <cell r="I2702">
            <v>1.69</v>
          </cell>
        </row>
        <row r="2703">
          <cell r="C2703" t="str">
            <v>RLS</v>
          </cell>
          <cell r="I2703">
            <v>1.89</v>
          </cell>
        </row>
        <row r="2704">
          <cell r="C2704" t="str">
            <v>RLS</v>
          </cell>
          <cell r="I2704">
            <v>0.2</v>
          </cell>
        </row>
        <row r="2705">
          <cell r="C2705" t="str">
            <v>RLS</v>
          </cell>
          <cell r="I2705">
            <v>5.3</v>
          </cell>
        </row>
        <row r="2706">
          <cell r="C2706" t="str">
            <v>RLS</v>
          </cell>
          <cell r="I2706">
            <v>7.82</v>
          </cell>
        </row>
        <row r="2707">
          <cell r="C2707" t="str">
            <v>RLS</v>
          </cell>
          <cell r="I2707">
            <v>30.36</v>
          </cell>
        </row>
        <row r="2708">
          <cell r="C2708" t="str">
            <v>RLS</v>
          </cell>
          <cell r="I2708">
            <v>137.08000000000001</v>
          </cell>
        </row>
        <row r="2709">
          <cell r="C2709" t="str">
            <v>RLS</v>
          </cell>
          <cell r="I2709">
            <v>9.36</v>
          </cell>
        </row>
        <row r="2710">
          <cell r="C2710" t="str">
            <v>RLS</v>
          </cell>
          <cell r="I2710">
            <v>29.04</v>
          </cell>
        </row>
        <row r="2711">
          <cell r="C2711" t="str">
            <v>RLS</v>
          </cell>
          <cell r="I2711">
            <v>12.64</v>
          </cell>
        </row>
        <row r="2712">
          <cell r="C2712" t="str">
            <v>RLS</v>
          </cell>
          <cell r="I2712">
            <v>2.14</v>
          </cell>
        </row>
        <row r="2713">
          <cell r="C2713" t="str">
            <v>RLS</v>
          </cell>
          <cell r="I2713">
            <v>90.2</v>
          </cell>
        </row>
        <row r="2714">
          <cell r="C2714" t="str">
            <v>RLS</v>
          </cell>
          <cell r="I2714">
            <v>3.62</v>
          </cell>
        </row>
        <row r="2715">
          <cell r="C2715" t="str">
            <v>RLS</v>
          </cell>
          <cell r="I2715">
            <v>11.53</v>
          </cell>
        </row>
        <row r="2716">
          <cell r="C2716" t="str">
            <v>RLS</v>
          </cell>
          <cell r="I2716">
            <v>9.18</v>
          </cell>
        </row>
        <row r="2717">
          <cell r="C2717" t="str">
            <v>RLS</v>
          </cell>
          <cell r="I2717">
            <v>0.75</v>
          </cell>
        </row>
        <row r="2718">
          <cell r="C2718" t="str">
            <v>RLS</v>
          </cell>
          <cell r="I2718">
            <v>0.45</v>
          </cell>
        </row>
        <row r="2719">
          <cell r="C2719" t="str">
            <v>RLS</v>
          </cell>
          <cell r="I2719">
            <v>0.35</v>
          </cell>
        </row>
        <row r="2720">
          <cell r="C2720" t="str">
            <v>RLS</v>
          </cell>
          <cell r="I2720">
            <v>1.37</v>
          </cell>
        </row>
        <row r="2721">
          <cell r="C2721" t="str">
            <v>RLS</v>
          </cell>
          <cell r="I2721">
            <v>0.7</v>
          </cell>
        </row>
        <row r="2722">
          <cell r="C2722" t="str">
            <v>RLS</v>
          </cell>
          <cell r="I2722">
            <v>0.93</v>
          </cell>
        </row>
        <row r="2723">
          <cell r="C2723" t="str">
            <v>RLS</v>
          </cell>
          <cell r="I2723">
            <v>0.42</v>
          </cell>
        </row>
        <row r="2724">
          <cell r="C2724" t="str">
            <v>RLS</v>
          </cell>
          <cell r="I2724">
            <v>20.63</v>
          </cell>
        </row>
        <row r="2725">
          <cell r="C2725" t="str">
            <v>RLS</v>
          </cell>
          <cell r="I2725">
            <v>33.549999999999997</v>
          </cell>
        </row>
        <row r="2726">
          <cell r="C2726" t="str">
            <v>RLS</v>
          </cell>
          <cell r="I2726">
            <v>38.43</v>
          </cell>
        </row>
        <row r="2727">
          <cell r="C2727" t="str">
            <v>RLS</v>
          </cell>
          <cell r="I2727">
            <v>0.23</v>
          </cell>
        </row>
        <row r="2728">
          <cell r="C2728" t="str">
            <v>RLS</v>
          </cell>
          <cell r="I2728">
            <v>0.83</v>
          </cell>
        </row>
        <row r="2729">
          <cell r="C2729" t="str">
            <v>RLS</v>
          </cell>
          <cell r="I2729">
            <v>0.64</v>
          </cell>
        </row>
        <row r="2730">
          <cell r="C2730" t="str">
            <v>RLS</v>
          </cell>
          <cell r="I2730">
            <v>9.31</v>
          </cell>
        </row>
        <row r="2731">
          <cell r="C2731" t="str">
            <v>RLS</v>
          </cell>
          <cell r="I2731">
            <v>0.04</v>
          </cell>
        </row>
        <row r="2732">
          <cell r="C2732" t="str">
            <v>RLS</v>
          </cell>
          <cell r="I2732">
            <v>0.18</v>
          </cell>
        </row>
        <row r="2733">
          <cell r="C2733" t="str">
            <v>RLS</v>
          </cell>
          <cell r="I2733">
            <v>68.16</v>
          </cell>
        </row>
        <row r="2734">
          <cell r="C2734" t="str">
            <v>RLS</v>
          </cell>
          <cell r="I2734">
            <v>49.18</v>
          </cell>
        </row>
        <row r="2735">
          <cell r="C2735" t="str">
            <v>RLS</v>
          </cell>
          <cell r="I2735">
            <v>9.98</v>
          </cell>
        </row>
        <row r="2736">
          <cell r="C2736" t="str">
            <v>RLS</v>
          </cell>
          <cell r="I2736">
            <v>6.09</v>
          </cell>
        </row>
        <row r="2737">
          <cell r="C2737" t="str">
            <v>RLS</v>
          </cell>
          <cell r="I2737">
            <v>5.66</v>
          </cell>
        </row>
        <row r="2738">
          <cell r="C2738" t="str">
            <v>RLS</v>
          </cell>
          <cell r="I2738">
            <v>24.16</v>
          </cell>
        </row>
        <row r="2739">
          <cell r="C2739" t="str">
            <v>RLS</v>
          </cell>
          <cell r="I2739">
            <v>10.58</v>
          </cell>
        </row>
        <row r="2740">
          <cell r="C2740" t="str">
            <v>RLS</v>
          </cell>
          <cell r="I2740">
            <v>0.62</v>
          </cell>
        </row>
        <row r="2741">
          <cell r="C2741" t="str">
            <v>RLS</v>
          </cell>
          <cell r="I2741">
            <v>0</v>
          </cell>
        </row>
        <row r="2742">
          <cell r="C2742" t="str">
            <v>RLS</v>
          </cell>
          <cell r="I2742">
            <v>0</v>
          </cell>
        </row>
        <row r="2743">
          <cell r="C2743" t="str">
            <v>RLS</v>
          </cell>
          <cell r="I2743">
            <v>0.04</v>
          </cell>
        </row>
        <row r="2744">
          <cell r="C2744" t="str">
            <v>RLS</v>
          </cell>
          <cell r="I2744">
            <v>18.02</v>
          </cell>
        </row>
        <row r="2745">
          <cell r="C2745" t="str">
            <v>RLS</v>
          </cell>
          <cell r="I2745">
            <v>0.14000000000000001</v>
          </cell>
        </row>
        <row r="2746">
          <cell r="C2746" t="str">
            <v>RLS</v>
          </cell>
          <cell r="I2746">
            <v>16.32</v>
          </cell>
        </row>
        <row r="2747">
          <cell r="C2747" t="str">
            <v>RLS</v>
          </cell>
          <cell r="I2747">
            <v>0.26</v>
          </cell>
        </row>
        <row r="2748">
          <cell r="C2748" t="str">
            <v>RLS</v>
          </cell>
          <cell r="I2748">
            <v>0</v>
          </cell>
        </row>
        <row r="2749">
          <cell r="C2749" t="str">
            <v>RLS</v>
          </cell>
          <cell r="I2749">
            <v>0</v>
          </cell>
        </row>
        <row r="2750">
          <cell r="C2750" t="str">
            <v>RLS</v>
          </cell>
          <cell r="I2750">
            <v>0</v>
          </cell>
        </row>
        <row r="2751">
          <cell r="C2751" t="str">
            <v>RLS</v>
          </cell>
          <cell r="I2751">
            <v>0.41</v>
          </cell>
        </row>
        <row r="2752">
          <cell r="C2752" t="str">
            <v>RLS</v>
          </cell>
          <cell r="I2752">
            <v>0.17</v>
          </cell>
        </row>
        <row r="2753">
          <cell r="C2753" t="str">
            <v>RLS</v>
          </cell>
          <cell r="I2753">
            <v>0.05</v>
          </cell>
        </row>
        <row r="2754">
          <cell r="C2754" t="str">
            <v>RLS</v>
          </cell>
          <cell r="I2754">
            <v>0.54</v>
          </cell>
        </row>
        <row r="2755">
          <cell r="C2755" t="str">
            <v>RLS</v>
          </cell>
          <cell r="I2755">
            <v>0.31</v>
          </cell>
        </row>
        <row r="2756">
          <cell r="C2756" t="str">
            <v>RLS</v>
          </cell>
          <cell r="I2756">
            <v>3.6</v>
          </cell>
        </row>
        <row r="2757">
          <cell r="C2757" t="str">
            <v>RLS</v>
          </cell>
          <cell r="I2757">
            <v>0</v>
          </cell>
        </row>
        <row r="2758">
          <cell r="C2758" t="str">
            <v>RLS</v>
          </cell>
          <cell r="I2758">
            <v>0.03</v>
          </cell>
        </row>
        <row r="2759">
          <cell r="C2759" t="str">
            <v>RLS</v>
          </cell>
          <cell r="I2759">
            <v>0.26</v>
          </cell>
        </row>
        <row r="2760">
          <cell r="C2760" t="str">
            <v>RLS</v>
          </cell>
          <cell r="I2760">
            <v>0.16</v>
          </cell>
        </row>
        <row r="2761">
          <cell r="C2761" t="str">
            <v>RLS</v>
          </cell>
          <cell r="I2761">
            <v>26.22</v>
          </cell>
        </row>
        <row r="2762">
          <cell r="C2762" t="str">
            <v>RLS</v>
          </cell>
          <cell r="I2762">
            <v>14.58</v>
          </cell>
        </row>
        <row r="2763">
          <cell r="C2763" t="str">
            <v>RLS</v>
          </cell>
          <cell r="I2763">
            <v>26.9</v>
          </cell>
        </row>
        <row r="2764">
          <cell r="C2764" t="str">
            <v>RLS</v>
          </cell>
          <cell r="I2764">
            <v>0.19</v>
          </cell>
        </row>
        <row r="2765">
          <cell r="C2765" t="str">
            <v>RLS</v>
          </cell>
          <cell r="I2765">
            <v>0.04</v>
          </cell>
        </row>
        <row r="2766">
          <cell r="C2766" t="str">
            <v>RLS</v>
          </cell>
          <cell r="I2766">
            <v>5.64</v>
          </cell>
        </row>
        <row r="2767">
          <cell r="C2767" t="str">
            <v>RLS</v>
          </cell>
          <cell r="I2767">
            <v>5.32</v>
          </cell>
        </row>
        <row r="2768">
          <cell r="C2768" t="str">
            <v>RLS</v>
          </cell>
          <cell r="I2768">
            <v>0</v>
          </cell>
        </row>
        <row r="2769">
          <cell r="C2769" t="str">
            <v>RLS</v>
          </cell>
          <cell r="I2769">
            <v>0</v>
          </cell>
        </row>
        <row r="2770">
          <cell r="C2770" t="str">
            <v>RLS</v>
          </cell>
          <cell r="I2770">
            <v>1.9</v>
          </cell>
        </row>
        <row r="2771">
          <cell r="C2771" t="str">
            <v>RLS</v>
          </cell>
          <cell r="I2771">
            <v>1</v>
          </cell>
        </row>
        <row r="2772">
          <cell r="C2772" t="str">
            <v>RLS</v>
          </cell>
          <cell r="I2772">
            <v>13.65</v>
          </cell>
        </row>
        <row r="2773">
          <cell r="C2773" t="str">
            <v>RLS</v>
          </cell>
          <cell r="I2773">
            <v>0.09</v>
          </cell>
        </row>
        <row r="2774">
          <cell r="C2774" t="str">
            <v>RLS</v>
          </cell>
          <cell r="I2774">
            <v>55.69</v>
          </cell>
        </row>
        <row r="2775">
          <cell r="C2775" t="str">
            <v>RLS</v>
          </cell>
          <cell r="I2775">
            <v>1.72</v>
          </cell>
        </row>
        <row r="2776">
          <cell r="C2776" t="str">
            <v>RLS</v>
          </cell>
          <cell r="I2776">
            <v>1.81</v>
          </cell>
        </row>
        <row r="2777">
          <cell r="C2777" t="str">
            <v>RLS</v>
          </cell>
          <cell r="I2777">
            <v>5.21</v>
          </cell>
        </row>
        <row r="2778">
          <cell r="C2778" t="str">
            <v>RLS</v>
          </cell>
          <cell r="I2778">
            <v>0.1</v>
          </cell>
        </row>
        <row r="2779">
          <cell r="C2779" t="str">
            <v>RLS</v>
          </cell>
          <cell r="I2779">
            <v>0.1</v>
          </cell>
        </row>
        <row r="2780">
          <cell r="C2780" t="str">
            <v>RLS</v>
          </cell>
          <cell r="I2780">
            <v>0.11</v>
          </cell>
        </row>
        <row r="2781">
          <cell r="C2781" t="str">
            <v>RLS</v>
          </cell>
          <cell r="I2781">
            <v>1.23</v>
          </cell>
        </row>
        <row r="2782">
          <cell r="C2782" t="str">
            <v>RLS</v>
          </cell>
          <cell r="I2782">
            <v>0.36</v>
          </cell>
        </row>
        <row r="2783">
          <cell r="C2783" t="str">
            <v>RLS</v>
          </cell>
          <cell r="I2783">
            <v>0.08</v>
          </cell>
        </row>
        <row r="2784">
          <cell r="C2784" t="str">
            <v>DSK</v>
          </cell>
          <cell r="I2784">
            <v>0.14000000000000001</v>
          </cell>
        </row>
        <row r="2785">
          <cell r="C2785" t="str">
            <v>DSK</v>
          </cell>
          <cell r="I2785">
            <v>0</v>
          </cell>
        </row>
        <row r="2786">
          <cell r="C2786" t="str">
            <v>LS</v>
          </cell>
          <cell r="I2786">
            <v>5.07</v>
          </cell>
        </row>
        <row r="2787">
          <cell r="C2787" t="str">
            <v>LS</v>
          </cell>
          <cell r="I2787">
            <v>54.93</v>
          </cell>
        </row>
        <row r="2788">
          <cell r="C2788" t="str">
            <v>LS</v>
          </cell>
          <cell r="I2788">
            <v>3.3</v>
          </cell>
        </row>
        <row r="2789">
          <cell r="C2789" t="str">
            <v>LS</v>
          </cell>
          <cell r="I2789">
            <v>0.75</v>
          </cell>
        </row>
        <row r="2790">
          <cell r="C2790" t="str">
            <v>LS</v>
          </cell>
          <cell r="I2790">
            <v>52.8</v>
          </cell>
        </row>
        <row r="2791">
          <cell r="C2791" t="str">
            <v>LS</v>
          </cell>
          <cell r="I2791">
            <v>-4.5</v>
          </cell>
        </row>
        <row r="2792">
          <cell r="C2792" t="str">
            <v>LS</v>
          </cell>
          <cell r="I2792">
            <v>2.2799999999999998</v>
          </cell>
        </row>
        <row r="2793">
          <cell r="C2793" t="str">
            <v>LS</v>
          </cell>
          <cell r="I2793">
            <v>0.6</v>
          </cell>
        </row>
        <row r="2794">
          <cell r="C2794" t="str">
            <v>LS</v>
          </cell>
          <cell r="I2794">
            <v>0.4</v>
          </cell>
        </row>
        <row r="2795">
          <cell r="C2795" t="str">
            <v>LS</v>
          </cell>
          <cell r="I2795">
            <v>1.62</v>
          </cell>
        </row>
        <row r="2796">
          <cell r="C2796" t="str">
            <v>LS</v>
          </cell>
          <cell r="I2796">
            <v>6.6</v>
          </cell>
        </row>
        <row r="2797">
          <cell r="C2797" t="str">
            <v>LS</v>
          </cell>
          <cell r="I2797">
            <v>0.23</v>
          </cell>
        </row>
        <row r="2798">
          <cell r="C2798" t="str">
            <v>LS</v>
          </cell>
          <cell r="I2798">
            <v>2.2799999999999998</v>
          </cell>
        </row>
        <row r="2799">
          <cell r="C2799" t="str">
            <v>LS</v>
          </cell>
          <cell r="I2799">
            <v>0.72</v>
          </cell>
        </row>
        <row r="2800">
          <cell r="C2800" t="str">
            <v>LS</v>
          </cell>
          <cell r="I2800">
            <v>1.05</v>
          </cell>
        </row>
        <row r="2801">
          <cell r="C2801" t="str">
            <v>LS</v>
          </cell>
          <cell r="I2801">
            <v>1.71</v>
          </cell>
        </row>
        <row r="2802">
          <cell r="C2802" t="str">
            <v>LS</v>
          </cell>
          <cell r="I2802">
            <v>5.01</v>
          </cell>
        </row>
        <row r="2803">
          <cell r="C2803" t="str">
            <v>LS</v>
          </cell>
          <cell r="I2803">
            <v>5.55</v>
          </cell>
        </row>
        <row r="2804">
          <cell r="C2804" t="str">
            <v>LS</v>
          </cell>
          <cell r="I2804">
            <v>0.39</v>
          </cell>
        </row>
        <row r="2805">
          <cell r="C2805" t="str">
            <v>LS</v>
          </cell>
          <cell r="I2805">
            <v>1.08</v>
          </cell>
        </row>
        <row r="2806">
          <cell r="C2806" t="str">
            <v>LS</v>
          </cell>
          <cell r="I2806">
            <v>0.27</v>
          </cell>
        </row>
        <row r="2807">
          <cell r="C2807" t="str">
            <v>LS</v>
          </cell>
          <cell r="I2807">
            <v>5.34</v>
          </cell>
        </row>
        <row r="2808">
          <cell r="C2808" t="str">
            <v>LS</v>
          </cell>
          <cell r="I2808">
            <v>0.01</v>
          </cell>
        </row>
        <row r="2809">
          <cell r="C2809" t="str">
            <v>LS</v>
          </cell>
          <cell r="I2809">
            <v>0.34</v>
          </cell>
        </row>
        <row r="2810">
          <cell r="C2810" t="str">
            <v>LS</v>
          </cell>
          <cell r="I2810">
            <v>0</v>
          </cell>
        </row>
        <row r="2811">
          <cell r="C2811" t="str">
            <v>LS</v>
          </cell>
          <cell r="I2811">
            <v>0</v>
          </cell>
        </row>
        <row r="2812">
          <cell r="C2812" t="str">
            <v>LS</v>
          </cell>
          <cell r="I2812">
            <v>7.0000000000000007E-2</v>
          </cell>
        </row>
        <row r="2813">
          <cell r="C2813" t="str">
            <v>LS</v>
          </cell>
          <cell r="I2813">
            <v>0</v>
          </cell>
        </row>
        <row r="2814">
          <cell r="C2814" t="str">
            <v>LS</v>
          </cell>
          <cell r="I2814">
            <v>0</v>
          </cell>
        </row>
        <row r="2815">
          <cell r="C2815" t="str">
            <v>LS</v>
          </cell>
          <cell r="I2815">
            <v>0</v>
          </cell>
        </row>
        <row r="2816">
          <cell r="C2816" t="str">
            <v>LS</v>
          </cell>
          <cell r="I2816">
            <v>11.81</v>
          </cell>
        </row>
        <row r="2817">
          <cell r="C2817" t="str">
            <v>LS</v>
          </cell>
          <cell r="I2817">
            <v>23.67</v>
          </cell>
        </row>
        <row r="2818">
          <cell r="C2818" t="str">
            <v>LS</v>
          </cell>
          <cell r="I2818">
            <v>8.26</v>
          </cell>
        </row>
        <row r="2819">
          <cell r="C2819" t="str">
            <v>LS</v>
          </cell>
          <cell r="I2819">
            <v>0.96</v>
          </cell>
        </row>
        <row r="2820">
          <cell r="C2820" t="str">
            <v>LS</v>
          </cell>
          <cell r="I2820">
            <v>33.36</v>
          </cell>
        </row>
        <row r="2821">
          <cell r="C2821" t="str">
            <v>LS</v>
          </cell>
          <cell r="I2821">
            <v>25.2</v>
          </cell>
        </row>
        <row r="2822">
          <cell r="C2822" t="str">
            <v>LS</v>
          </cell>
          <cell r="I2822">
            <v>0.04</v>
          </cell>
        </row>
        <row r="2823">
          <cell r="C2823" t="str">
            <v>LS</v>
          </cell>
          <cell r="I2823">
            <v>0.23</v>
          </cell>
        </row>
        <row r="2824">
          <cell r="C2824" t="str">
            <v>LS</v>
          </cell>
          <cell r="I2824">
            <v>0.2</v>
          </cell>
        </row>
        <row r="2825">
          <cell r="C2825" t="str">
            <v>LS</v>
          </cell>
          <cell r="I2825">
            <v>1.64</v>
          </cell>
        </row>
        <row r="2826">
          <cell r="C2826" t="str">
            <v>LS</v>
          </cell>
          <cell r="I2826">
            <v>0.16</v>
          </cell>
        </row>
        <row r="2827">
          <cell r="C2827" t="str">
            <v>LS</v>
          </cell>
          <cell r="I2827">
            <v>0.15</v>
          </cell>
        </row>
        <row r="2828">
          <cell r="C2828" t="str">
            <v>LS</v>
          </cell>
          <cell r="I2828">
            <v>0.01</v>
          </cell>
        </row>
        <row r="2829">
          <cell r="C2829" t="str">
            <v>LS</v>
          </cell>
          <cell r="I2829">
            <v>0</v>
          </cell>
        </row>
        <row r="2830">
          <cell r="C2830" t="str">
            <v>LS</v>
          </cell>
          <cell r="I2830">
            <v>2.06</v>
          </cell>
        </row>
        <row r="2831">
          <cell r="C2831" t="str">
            <v>LS</v>
          </cell>
          <cell r="I2831">
            <v>0.28000000000000003</v>
          </cell>
        </row>
        <row r="2832">
          <cell r="C2832" t="str">
            <v>LS</v>
          </cell>
          <cell r="I2832">
            <v>0.02</v>
          </cell>
        </row>
        <row r="2833">
          <cell r="C2833" t="str">
            <v>LS</v>
          </cell>
          <cell r="I2833">
            <v>4.12</v>
          </cell>
        </row>
        <row r="2834">
          <cell r="C2834" t="str">
            <v>LS</v>
          </cell>
          <cell r="I2834">
            <v>0.6</v>
          </cell>
        </row>
        <row r="2835">
          <cell r="C2835" t="str">
            <v>LS</v>
          </cell>
          <cell r="I2835">
            <v>0</v>
          </cell>
        </row>
        <row r="2836">
          <cell r="C2836" t="str">
            <v>LS</v>
          </cell>
          <cell r="I2836">
            <v>0</v>
          </cell>
        </row>
        <row r="2837">
          <cell r="C2837" t="str">
            <v>LS</v>
          </cell>
          <cell r="I2837">
            <v>0</v>
          </cell>
        </row>
        <row r="2838">
          <cell r="C2838" t="str">
            <v>LS</v>
          </cell>
          <cell r="I2838">
            <v>0.04</v>
          </cell>
        </row>
        <row r="2839">
          <cell r="C2839" t="str">
            <v>LS</v>
          </cell>
          <cell r="I2839">
            <v>0.28000000000000003</v>
          </cell>
        </row>
        <row r="2840">
          <cell r="C2840" t="str">
            <v>LS</v>
          </cell>
          <cell r="I2840">
            <v>0.08</v>
          </cell>
        </row>
        <row r="2841">
          <cell r="C2841" t="str">
            <v>LS</v>
          </cell>
          <cell r="I2841">
            <v>0.52</v>
          </cell>
        </row>
        <row r="2842">
          <cell r="C2842" t="str">
            <v>RLS</v>
          </cell>
          <cell r="I2842">
            <v>0</v>
          </cell>
        </row>
        <row r="2843">
          <cell r="C2843" t="str">
            <v>RLS</v>
          </cell>
          <cell r="I2843">
            <v>0</v>
          </cell>
        </row>
        <row r="2844">
          <cell r="C2844" t="str">
            <v>RLS</v>
          </cell>
          <cell r="I2844">
            <v>0</v>
          </cell>
        </row>
        <row r="2845">
          <cell r="C2845" t="str">
            <v>RLS</v>
          </cell>
          <cell r="I2845">
            <v>0</v>
          </cell>
        </row>
        <row r="2846">
          <cell r="C2846" t="str">
            <v>RLS</v>
          </cell>
          <cell r="I2846">
            <v>0</v>
          </cell>
        </row>
        <row r="2847">
          <cell r="C2847" t="str">
            <v>RLS</v>
          </cell>
          <cell r="I2847">
            <v>0</v>
          </cell>
        </row>
        <row r="2848">
          <cell r="C2848" t="str">
            <v>RLS</v>
          </cell>
          <cell r="I2848">
            <v>0</v>
          </cell>
        </row>
        <row r="2849">
          <cell r="C2849" t="str">
            <v>RLS</v>
          </cell>
          <cell r="I2849">
            <v>0</v>
          </cell>
        </row>
        <row r="2850">
          <cell r="C2850" t="str">
            <v>RLS</v>
          </cell>
          <cell r="I2850">
            <v>0</v>
          </cell>
        </row>
        <row r="2851">
          <cell r="C2851" t="str">
            <v>RLS</v>
          </cell>
          <cell r="I2851">
            <v>0</v>
          </cell>
        </row>
        <row r="2852">
          <cell r="C2852" t="str">
            <v>RLS</v>
          </cell>
          <cell r="I2852">
            <v>0</v>
          </cell>
        </row>
        <row r="2853">
          <cell r="C2853" t="str">
            <v>RLS</v>
          </cell>
          <cell r="I2853">
            <v>0</v>
          </cell>
        </row>
        <row r="2854">
          <cell r="C2854" t="str">
            <v>RLS</v>
          </cell>
          <cell r="I2854">
            <v>0</v>
          </cell>
        </row>
        <row r="2855">
          <cell r="C2855" t="str">
            <v>RLS</v>
          </cell>
          <cell r="I2855">
            <v>0</v>
          </cell>
        </row>
        <row r="2856">
          <cell r="C2856" t="str">
            <v>RLS</v>
          </cell>
          <cell r="I2856">
            <v>0</v>
          </cell>
        </row>
        <row r="2857">
          <cell r="C2857" t="str">
            <v>RLS</v>
          </cell>
          <cell r="I2857">
            <v>0</v>
          </cell>
        </row>
        <row r="2858">
          <cell r="C2858" t="str">
            <v>RLS</v>
          </cell>
          <cell r="I2858">
            <v>0</v>
          </cell>
        </row>
        <row r="2859">
          <cell r="C2859" t="str">
            <v>RLS</v>
          </cell>
          <cell r="I2859">
            <v>0</v>
          </cell>
        </row>
        <row r="2860">
          <cell r="C2860" t="str">
            <v>RLS</v>
          </cell>
          <cell r="I2860">
            <v>0</v>
          </cell>
        </row>
        <row r="2861">
          <cell r="C2861" t="str">
            <v>RLS</v>
          </cell>
          <cell r="I2861">
            <v>0</v>
          </cell>
        </row>
        <row r="2862">
          <cell r="C2862" t="str">
            <v>RLS</v>
          </cell>
          <cell r="I2862">
            <v>0</v>
          </cell>
        </row>
        <row r="2863">
          <cell r="C2863" t="str">
            <v>RLS</v>
          </cell>
          <cell r="I2863">
            <v>0</v>
          </cell>
        </row>
        <row r="2864">
          <cell r="C2864" t="str">
            <v>RLS</v>
          </cell>
          <cell r="I2864">
            <v>0</v>
          </cell>
        </row>
        <row r="2865">
          <cell r="C2865" t="str">
            <v>RLS</v>
          </cell>
          <cell r="I2865">
            <v>-0.24</v>
          </cell>
        </row>
        <row r="2866">
          <cell r="C2866" t="str">
            <v>RLS</v>
          </cell>
          <cell r="I2866">
            <v>0</v>
          </cell>
        </row>
        <row r="2867">
          <cell r="C2867" t="str">
            <v>RLS</v>
          </cell>
          <cell r="I2867">
            <v>0</v>
          </cell>
        </row>
        <row r="2868">
          <cell r="C2868" t="str">
            <v>RLS</v>
          </cell>
          <cell r="I2868">
            <v>0</v>
          </cell>
        </row>
        <row r="2869">
          <cell r="C2869" t="str">
            <v>RLS</v>
          </cell>
          <cell r="I2869">
            <v>0</v>
          </cell>
        </row>
        <row r="2870">
          <cell r="C2870" t="str">
            <v>RLS</v>
          </cell>
          <cell r="I2870">
            <v>0</v>
          </cell>
        </row>
        <row r="2871">
          <cell r="C2871" t="str">
            <v>RLS</v>
          </cell>
          <cell r="I2871">
            <v>0</v>
          </cell>
        </row>
        <row r="2872">
          <cell r="C2872" t="str">
            <v>RLS</v>
          </cell>
          <cell r="I2872">
            <v>0</v>
          </cell>
        </row>
        <row r="2873">
          <cell r="C2873" t="str">
            <v>RLS</v>
          </cell>
          <cell r="I2873">
            <v>0</v>
          </cell>
        </row>
        <row r="2874">
          <cell r="C2874" t="str">
            <v>RLS</v>
          </cell>
          <cell r="I2874">
            <v>0</v>
          </cell>
        </row>
        <row r="2875">
          <cell r="C2875" t="str">
            <v>RLS</v>
          </cell>
          <cell r="I2875">
            <v>0</v>
          </cell>
        </row>
        <row r="2876">
          <cell r="C2876" t="str">
            <v>RLS</v>
          </cell>
          <cell r="I2876">
            <v>0</v>
          </cell>
        </row>
        <row r="2877">
          <cell r="C2877" t="str">
            <v>RLS</v>
          </cell>
          <cell r="I2877">
            <v>0</v>
          </cell>
        </row>
        <row r="2878">
          <cell r="C2878" t="str">
            <v>RLS</v>
          </cell>
          <cell r="I2878">
            <v>0</v>
          </cell>
        </row>
        <row r="2879">
          <cell r="C2879" t="str">
            <v>RLS</v>
          </cell>
          <cell r="I2879">
            <v>0</v>
          </cell>
        </row>
        <row r="2880">
          <cell r="C2880" t="str">
            <v>RLS</v>
          </cell>
          <cell r="I2880">
            <v>0</v>
          </cell>
        </row>
        <row r="2881">
          <cell r="C2881" t="str">
            <v>RLS</v>
          </cell>
          <cell r="I2881">
            <v>0</v>
          </cell>
        </row>
        <row r="2882">
          <cell r="C2882" t="str">
            <v>RLS</v>
          </cell>
          <cell r="I2882">
            <v>0</v>
          </cell>
        </row>
        <row r="2883">
          <cell r="C2883" t="str">
            <v>RLS</v>
          </cell>
          <cell r="I2883">
            <v>0</v>
          </cell>
        </row>
        <row r="2884">
          <cell r="C2884" t="str">
            <v>RLS</v>
          </cell>
          <cell r="I2884">
            <v>0</v>
          </cell>
        </row>
        <row r="2885">
          <cell r="C2885" t="str">
            <v>RLS</v>
          </cell>
          <cell r="I2885">
            <v>0</v>
          </cell>
        </row>
        <row r="2886">
          <cell r="C2886" t="str">
            <v>RLS</v>
          </cell>
          <cell r="I2886">
            <v>0</v>
          </cell>
        </row>
        <row r="2887">
          <cell r="C2887" t="str">
            <v>RLS</v>
          </cell>
          <cell r="I2887">
            <v>0</v>
          </cell>
        </row>
        <row r="2888">
          <cell r="C2888" t="str">
            <v>RLS</v>
          </cell>
          <cell r="I2888">
            <v>0</v>
          </cell>
        </row>
        <row r="2889">
          <cell r="C2889" t="str">
            <v>RLS</v>
          </cell>
          <cell r="I2889">
            <v>0</v>
          </cell>
        </row>
        <row r="2890">
          <cell r="C2890" t="str">
            <v>RLS</v>
          </cell>
          <cell r="I2890">
            <v>0</v>
          </cell>
        </row>
        <row r="2891">
          <cell r="C2891" t="str">
            <v>RLS</v>
          </cell>
          <cell r="I2891">
            <v>-0.5</v>
          </cell>
        </row>
        <row r="2892">
          <cell r="C2892" t="str">
            <v>RLS</v>
          </cell>
          <cell r="I2892">
            <v>0</v>
          </cell>
        </row>
        <row r="2893">
          <cell r="C2893" t="str">
            <v>RLS</v>
          </cell>
          <cell r="I2893">
            <v>0</v>
          </cell>
        </row>
        <row r="2894">
          <cell r="C2894" t="str">
            <v>RLS</v>
          </cell>
          <cell r="I2894">
            <v>0</v>
          </cell>
        </row>
        <row r="2895">
          <cell r="C2895" t="str">
            <v>RLS</v>
          </cell>
          <cell r="I2895">
            <v>0</v>
          </cell>
        </row>
        <row r="2896">
          <cell r="C2896" t="str">
            <v>RLS</v>
          </cell>
          <cell r="I2896">
            <v>0</v>
          </cell>
        </row>
        <row r="2897">
          <cell r="C2897" t="str">
            <v>RLS</v>
          </cell>
          <cell r="I2897">
            <v>0</v>
          </cell>
        </row>
        <row r="2898">
          <cell r="C2898" t="str">
            <v>RLS</v>
          </cell>
          <cell r="I2898">
            <v>0</v>
          </cell>
        </row>
        <row r="2899">
          <cell r="C2899" t="str">
            <v>RLS</v>
          </cell>
          <cell r="I2899">
            <v>0</v>
          </cell>
        </row>
        <row r="2900">
          <cell r="C2900" t="str">
            <v>RLS</v>
          </cell>
          <cell r="I2900">
            <v>0</v>
          </cell>
        </row>
        <row r="2901">
          <cell r="C2901" t="str">
            <v>RLS</v>
          </cell>
          <cell r="I2901">
            <v>0</v>
          </cell>
        </row>
        <row r="2902">
          <cell r="C2902" t="str">
            <v>RLS</v>
          </cell>
          <cell r="I2902">
            <v>0</v>
          </cell>
        </row>
        <row r="2903">
          <cell r="C2903" t="str">
            <v>RLS</v>
          </cell>
          <cell r="I2903">
            <v>0</v>
          </cell>
        </row>
        <row r="2904">
          <cell r="C2904" t="str">
            <v>RLS</v>
          </cell>
          <cell r="I2904">
            <v>0</v>
          </cell>
        </row>
        <row r="2905">
          <cell r="C2905" t="str">
            <v>RLS</v>
          </cell>
          <cell r="I2905">
            <v>0</v>
          </cell>
        </row>
        <row r="2906">
          <cell r="C2906" t="str">
            <v>RLS</v>
          </cell>
          <cell r="I2906">
            <v>0</v>
          </cell>
        </row>
        <row r="2907">
          <cell r="C2907" t="str">
            <v>RLS</v>
          </cell>
          <cell r="I2907">
            <v>0</v>
          </cell>
        </row>
        <row r="2908">
          <cell r="C2908" t="str">
            <v>RLS</v>
          </cell>
          <cell r="I2908">
            <v>0</v>
          </cell>
        </row>
        <row r="2909">
          <cell r="C2909" t="str">
            <v>RLS</v>
          </cell>
          <cell r="I2909">
            <v>0</v>
          </cell>
        </row>
        <row r="2910">
          <cell r="C2910" t="str">
            <v>RLS</v>
          </cell>
          <cell r="I2910">
            <v>0</v>
          </cell>
        </row>
        <row r="2911">
          <cell r="C2911" t="str">
            <v>RLS</v>
          </cell>
          <cell r="I2911">
            <v>0</v>
          </cell>
        </row>
        <row r="2912">
          <cell r="C2912" t="str">
            <v>RLS</v>
          </cell>
          <cell r="I2912">
            <v>0</v>
          </cell>
        </row>
        <row r="2913">
          <cell r="C2913" t="str">
            <v>RLS</v>
          </cell>
          <cell r="I2913">
            <v>0</v>
          </cell>
        </row>
        <row r="2914">
          <cell r="C2914" t="str">
            <v>RLS</v>
          </cell>
          <cell r="I2914">
            <v>0</v>
          </cell>
        </row>
        <row r="2915">
          <cell r="C2915" t="str">
            <v>RLS</v>
          </cell>
          <cell r="I2915">
            <v>0</v>
          </cell>
        </row>
        <row r="2916">
          <cell r="C2916" t="str">
            <v>RLS</v>
          </cell>
          <cell r="I2916">
            <v>0</v>
          </cell>
        </row>
        <row r="2917">
          <cell r="C2917" t="str">
            <v>RLS</v>
          </cell>
          <cell r="I2917">
            <v>0</v>
          </cell>
        </row>
        <row r="2918">
          <cell r="C2918" t="str">
            <v>RLS</v>
          </cell>
          <cell r="I2918">
            <v>0</v>
          </cell>
        </row>
        <row r="2919">
          <cell r="C2919" t="str">
            <v>RLS</v>
          </cell>
          <cell r="I2919">
            <v>0</v>
          </cell>
        </row>
        <row r="2920">
          <cell r="C2920" t="str">
            <v>RLS</v>
          </cell>
          <cell r="I2920">
            <v>0</v>
          </cell>
        </row>
        <row r="2921">
          <cell r="C2921" t="str">
            <v>RLS</v>
          </cell>
          <cell r="I2921">
            <v>0</v>
          </cell>
        </row>
        <row r="2922">
          <cell r="C2922" t="str">
            <v>RLS</v>
          </cell>
          <cell r="I2922">
            <v>0</v>
          </cell>
        </row>
        <row r="2923">
          <cell r="C2923" t="str">
            <v>RLS</v>
          </cell>
          <cell r="I2923">
            <v>0</v>
          </cell>
        </row>
        <row r="2924">
          <cell r="C2924" t="str">
            <v>RLS</v>
          </cell>
          <cell r="I2924">
            <v>0</v>
          </cell>
        </row>
        <row r="2925">
          <cell r="C2925" t="str">
            <v>RLS</v>
          </cell>
          <cell r="I2925">
            <v>0</v>
          </cell>
        </row>
        <row r="2926">
          <cell r="C2926" t="str">
            <v>RLS</v>
          </cell>
          <cell r="I2926">
            <v>0</v>
          </cell>
        </row>
        <row r="2927">
          <cell r="C2927" t="str">
            <v>RLS</v>
          </cell>
          <cell r="I2927">
            <v>0</v>
          </cell>
        </row>
        <row r="2928">
          <cell r="C2928" t="str">
            <v>RLS</v>
          </cell>
          <cell r="I2928">
            <v>0</v>
          </cell>
        </row>
        <row r="2929">
          <cell r="C2929" t="str">
            <v>RLS</v>
          </cell>
          <cell r="I2929">
            <v>0</v>
          </cell>
        </row>
        <row r="2930">
          <cell r="C2930" t="str">
            <v>RLS</v>
          </cell>
          <cell r="I2930">
            <v>0</v>
          </cell>
        </row>
        <row r="2931">
          <cell r="C2931" t="str">
            <v>RLS</v>
          </cell>
          <cell r="I2931">
            <v>0</v>
          </cell>
        </row>
        <row r="2932">
          <cell r="C2932" t="str">
            <v>RLS</v>
          </cell>
          <cell r="I2932">
            <v>0</v>
          </cell>
        </row>
        <row r="2933">
          <cell r="C2933" t="str">
            <v>RLS</v>
          </cell>
          <cell r="I2933">
            <v>0</v>
          </cell>
        </row>
        <row r="2934">
          <cell r="C2934" t="str">
            <v>RLS</v>
          </cell>
          <cell r="I2934">
            <v>0.43</v>
          </cell>
        </row>
        <row r="2935">
          <cell r="C2935" t="str">
            <v>RLS</v>
          </cell>
          <cell r="I2935">
            <v>24.83</v>
          </cell>
        </row>
        <row r="2936">
          <cell r="C2936" t="str">
            <v>RLS</v>
          </cell>
          <cell r="I2936">
            <v>11.78</v>
          </cell>
        </row>
        <row r="2937">
          <cell r="C2937" t="str">
            <v>RLS</v>
          </cell>
          <cell r="I2937">
            <v>7.33</v>
          </cell>
        </row>
        <row r="2938">
          <cell r="C2938" t="str">
            <v>RLS</v>
          </cell>
          <cell r="I2938">
            <v>1.95</v>
          </cell>
        </row>
        <row r="2939">
          <cell r="C2939" t="str">
            <v>RLS</v>
          </cell>
          <cell r="I2939">
            <v>0.27</v>
          </cell>
        </row>
        <row r="2940">
          <cell r="C2940" t="str">
            <v>RLS</v>
          </cell>
          <cell r="I2940">
            <v>4.83</v>
          </cell>
        </row>
        <row r="2941">
          <cell r="C2941" t="str">
            <v>RLS</v>
          </cell>
          <cell r="I2941">
            <v>4.17</v>
          </cell>
        </row>
        <row r="2942">
          <cell r="C2942" t="str">
            <v>RLS</v>
          </cell>
          <cell r="I2942">
            <v>0.88</v>
          </cell>
        </row>
        <row r="2943">
          <cell r="C2943" t="str">
            <v>RLS</v>
          </cell>
          <cell r="I2943">
            <v>3.96</v>
          </cell>
        </row>
        <row r="2944">
          <cell r="C2944" t="str">
            <v>RLS</v>
          </cell>
          <cell r="I2944">
            <v>7.42</v>
          </cell>
        </row>
        <row r="2945">
          <cell r="C2945" t="str">
            <v>RLS</v>
          </cell>
          <cell r="I2945">
            <v>15.32</v>
          </cell>
        </row>
        <row r="2946">
          <cell r="C2946" t="str">
            <v>RLS</v>
          </cell>
          <cell r="I2946">
            <v>57.96</v>
          </cell>
        </row>
        <row r="2947">
          <cell r="C2947" t="str">
            <v>RLS</v>
          </cell>
          <cell r="I2947">
            <v>0.46</v>
          </cell>
        </row>
        <row r="2948">
          <cell r="C2948" t="str">
            <v>RLS</v>
          </cell>
          <cell r="I2948">
            <v>0.84</v>
          </cell>
        </row>
        <row r="2949">
          <cell r="C2949" t="str">
            <v>RLS</v>
          </cell>
          <cell r="I2949">
            <v>4.95</v>
          </cell>
        </row>
        <row r="2950">
          <cell r="C2950" t="str">
            <v>RLS</v>
          </cell>
          <cell r="I2950">
            <v>0.81</v>
          </cell>
        </row>
        <row r="2951">
          <cell r="C2951" t="str">
            <v>RLS</v>
          </cell>
          <cell r="I2951">
            <v>11.88</v>
          </cell>
        </row>
        <row r="2952">
          <cell r="C2952" t="str">
            <v>RLS</v>
          </cell>
          <cell r="I2952">
            <v>0</v>
          </cell>
        </row>
        <row r="2953">
          <cell r="C2953" t="str">
            <v>RLS</v>
          </cell>
          <cell r="I2953">
            <v>0</v>
          </cell>
        </row>
        <row r="2954">
          <cell r="C2954" t="str">
            <v>RLS</v>
          </cell>
          <cell r="I2954">
            <v>0</v>
          </cell>
        </row>
        <row r="2955">
          <cell r="C2955" t="str">
            <v>RLS</v>
          </cell>
          <cell r="I2955">
            <v>0.81</v>
          </cell>
        </row>
        <row r="2956">
          <cell r="C2956" t="str">
            <v>RLS</v>
          </cell>
          <cell r="I2956">
            <v>0.5</v>
          </cell>
        </row>
        <row r="2957">
          <cell r="C2957" t="str">
            <v>RLS</v>
          </cell>
          <cell r="I2957">
            <v>0.36</v>
          </cell>
        </row>
        <row r="2958">
          <cell r="C2958" t="str">
            <v>RLS</v>
          </cell>
          <cell r="I2958">
            <v>17.010000000000002</v>
          </cell>
        </row>
        <row r="2959">
          <cell r="C2959" t="str">
            <v>RLS</v>
          </cell>
          <cell r="I2959">
            <v>0</v>
          </cell>
        </row>
        <row r="2960">
          <cell r="C2960" t="str">
            <v>RLS</v>
          </cell>
          <cell r="I2960">
            <v>1.65</v>
          </cell>
        </row>
        <row r="2961">
          <cell r="C2961" t="str">
            <v>RLS</v>
          </cell>
          <cell r="I2961">
            <v>1.97</v>
          </cell>
        </row>
        <row r="2962">
          <cell r="C2962" t="str">
            <v>RLS</v>
          </cell>
          <cell r="I2962">
            <v>0.18</v>
          </cell>
        </row>
        <row r="2963">
          <cell r="C2963" t="str">
            <v>RLS</v>
          </cell>
          <cell r="I2963">
            <v>4.9000000000000004</v>
          </cell>
        </row>
        <row r="2964">
          <cell r="C2964" t="str">
            <v>RLS</v>
          </cell>
          <cell r="I2964">
            <v>7.5</v>
          </cell>
        </row>
        <row r="2965">
          <cell r="C2965" t="str">
            <v>RLS</v>
          </cell>
          <cell r="I2965">
            <v>30.48</v>
          </cell>
        </row>
        <row r="2966">
          <cell r="C2966" t="str">
            <v>RLS</v>
          </cell>
          <cell r="I2966">
            <v>137.06</v>
          </cell>
        </row>
        <row r="2967">
          <cell r="C2967" t="str">
            <v>RLS</v>
          </cell>
          <cell r="I2967">
            <v>9.34</v>
          </cell>
        </row>
        <row r="2968">
          <cell r="C2968" t="str">
            <v>RLS</v>
          </cell>
          <cell r="I2968">
            <v>29.24</v>
          </cell>
        </row>
        <row r="2969">
          <cell r="C2969" t="str">
            <v>RLS</v>
          </cell>
          <cell r="I2969">
            <v>12.07</v>
          </cell>
        </row>
        <row r="2970">
          <cell r="C2970" t="str">
            <v>RLS</v>
          </cell>
          <cell r="I2970">
            <v>2.1</v>
          </cell>
        </row>
        <row r="2971">
          <cell r="C2971" t="str">
            <v>RLS</v>
          </cell>
          <cell r="I2971">
            <v>90.04</v>
          </cell>
        </row>
        <row r="2972">
          <cell r="C2972" t="str">
            <v>RLS</v>
          </cell>
          <cell r="I2972">
            <v>3.62</v>
          </cell>
        </row>
        <row r="2973">
          <cell r="C2973" t="str">
            <v>RLS</v>
          </cell>
          <cell r="I2973">
            <v>11.55</v>
          </cell>
        </row>
        <row r="2974">
          <cell r="C2974" t="str">
            <v>RLS</v>
          </cell>
          <cell r="I2974">
            <v>9.19</v>
          </cell>
        </row>
        <row r="2975">
          <cell r="C2975" t="str">
            <v>RLS</v>
          </cell>
          <cell r="I2975">
            <v>0.75</v>
          </cell>
        </row>
        <row r="2976">
          <cell r="C2976" t="str">
            <v>RLS</v>
          </cell>
          <cell r="I2976">
            <v>0.45</v>
          </cell>
        </row>
        <row r="2977">
          <cell r="C2977" t="str">
            <v>RLS</v>
          </cell>
          <cell r="I2977">
            <v>0.35</v>
          </cell>
        </row>
        <row r="2978">
          <cell r="C2978" t="str">
            <v>RLS</v>
          </cell>
          <cell r="I2978">
            <v>1.37</v>
          </cell>
        </row>
        <row r="2979">
          <cell r="C2979" t="str">
            <v>RLS</v>
          </cell>
          <cell r="I2979">
            <v>0.7</v>
          </cell>
        </row>
        <row r="2980">
          <cell r="C2980" t="str">
            <v>RLS</v>
          </cell>
          <cell r="I2980">
            <v>0.74</v>
          </cell>
        </row>
        <row r="2981">
          <cell r="C2981" t="str">
            <v>RLS</v>
          </cell>
          <cell r="I2981">
            <v>0.42</v>
          </cell>
        </row>
        <row r="2982">
          <cell r="C2982" t="str">
            <v>RLS</v>
          </cell>
          <cell r="I2982">
            <v>20.61</v>
          </cell>
        </row>
        <row r="2983">
          <cell r="C2983" t="str">
            <v>RLS</v>
          </cell>
          <cell r="I2983">
            <v>33.39</v>
          </cell>
        </row>
        <row r="2984">
          <cell r="C2984" t="str">
            <v>RLS</v>
          </cell>
          <cell r="I2984">
            <v>38.380000000000003</v>
          </cell>
        </row>
        <row r="2985">
          <cell r="C2985" t="str">
            <v>RLS</v>
          </cell>
          <cell r="I2985">
            <v>0.23</v>
          </cell>
        </row>
        <row r="2986">
          <cell r="C2986" t="str">
            <v>RLS</v>
          </cell>
          <cell r="I2986">
            <v>0.83</v>
          </cell>
        </row>
        <row r="2987">
          <cell r="C2987" t="str">
            <v>RLS</v>
          </cell>
          <cell r="I2987">
            <v>0.65</v>
          </cell>
        </row>
        <row r="2988">
          <cell r="C2988" t="str">
            <v>RLS</v>
          </cell>
          <cell r="I2988">
            <v>9.19</v>
          </cell>
        </row>
        <row r="2989">
          <cell r="C2989" t="str">
            <v>RLS</v>
          </cell>
          <cell r="I2989">
            <v>0.04</v>
          </cell>
        </row>
        <row r="2990">
          <cell r="C2990" t="str">
            <v>RLS</v>
          </cell>
          <cell r="I2990">
            <v>0.18</v>
          </cell>
        </row>
        <row r="2991">
          <cell r="C2991" t="str">
            <v>RLS</v>
          </cell>
          <cell r="I2991">
            <v>68.260000000000005</v>
          </cell>
        </row>
        <row r="2992">
          <cell r="C2992" t="str">
            <v>RLS</v>
          </cell>
          <cell r="I2992">
            <v>49.06</v>
          </cell>
        </row>
        <row r="2993">
          <cell r="C2993" t="str">
            <v>RLS</v>
          </cell>
          <cell r="I2993">
            <v>9.36</v>
          </cell>
        </row>
        <row r="2994">
          <cell r="C2994" t="str">
            <v>RLS</v>
          </cell>
          <cell r="I2994">
            <v>6.06</v>
          </cell>
        </row>
        <row r="2995">
          <cell r="C2995" t="str">
            <v>RLS</v>
          </cell>
          <cell r="I2995">
            <v>5.65</v>
          </cell>
        </row>
        <row r="2996">
          <cell r="C2996" t="str">
            <v>RLS</v>
          </cell>
          <cell r="I2996">
            <v>24.06</v>
          </cell>
        </row>
        <row r="2997">
          <cell r="C2997" t="str">
            <v>RLS</v>
          </cell>
          <cell r="I2997">
            <v>10.48</v>
          </cell>
        </row>
        <row r="2998">
          <cell r="C2998" t="str">
            <v>RLS</v>
          </cell>
          <cell r="I2998">
            <v>0.62</v>
          </cell>
        </row>
        <row r="2999">
          <cell r="C2999" t="str">
            <v>RLS</v>
          </cell>
          <cell r="I2999">
            <v>0</v>
          </cell>
        </row>
        <row r="3000">
          <cell r="C3000" t="str">
            <v>RLS</v>
          </cell>
          <cell r="I3000">
            <v>0</v>
          </cell>
        </row>
        <row r="3001">
          <cell r="C3001" t="str">
            <v>RLS</v>
          </cell>
          <cell r="I3001">
            <v>0.04</v>
          </cell>
        </row>
        <row r="3002">
          <cell r="C3002" t="str">
            <v>RLS</v>
          </cell>
          <cell r="I3002">
            <v>17.899999999999999</v>
          </cell>
        </row>
        <row r="3003">
          <cell r="C3003" t="str">
            <v>RLS</v>
          </cell>
          <cell r="I3003">
            <v>-0.52</v>
          </cell>
        </row>
        <row r="3004">
          <cell r="C3004" t="str">
            <v>RLS</v>
          </cell>
          <cell r="I3004">
            <v>12.23</v>
          </cell>
        </row>
        <row r="3005">
          <cell r="C3005" t="str">
            <v>RLS</v>
          </cell>
          <cell r="I3005">
            <v>0.26</v>
          </cell>
        </row>
        <row r="3006">
          <cell r="C3006" t="str">
            <v>RLS</v>
          </cell>
          <cell r="I3006">
            <v>0</v>
          </cell>
        </row>
        <row r="3007">
          <cell r="C3007" t="str">
            <v>RLS</v>
          </cell>
          <cell r="I3007">
            <v>0</v>
          </cell>
        </row>
        <row r="3008">
          <cell r="C3008" t="str">
            <v>RLS</v>
          </cell>
          <cell r="I3008">
            <v>0</v>
          </cell>
        </row>
        <row r="3009">
          <cell r="C3009" t="str">
            <v>RLS</v>
          </cell>
          <cell r="I3009">
            <v>0.41</v>
          </cell>
        </row>
        <row r="3010">
          <cell r="C3010" t="str">
            <v>RLS</v>
          </cell>
          <cell r="I3010">
            <v>0.17</v>
          </cell>
        </row>
        <row r="3011">
          <cell r="C3011" t="str">
            <v>RLS</v>
          </cell>
          <cell r="I3011">
            <v>0.05</v>
          </cell>
        </row>
        <row r="3012">
          <cell r="C3012" t="str">
            <v>RLS</v>
          </cell>
          <cell r="I3012">
            <v>0.54</v>
          </cell>
        </row>
        <row r="3013">
          <cell r="C3013" t="str">
            <v>RLS</v>
          </cell>
          <cell r="I3013">
            <v>0.33</v>
          </cell>
        </row>
        <row r="3014">
          <cell r="C3014" t="str">
            <v>RLS</v>
          </cell>
          <cell r="I3014">
            <v>3.6</v>
          </cell>
        </row>
        <row r="3015">
          <cell r="C3015" t="str">
            <v>RLS</v>
          </cell>
          <cell r="I3015">
            <v>0</v>
          </cell>
        </row>
        <row r="3016">
          <cell r="C3016" t="str">
            <v>RLS</v>
          </cell>
          <cell r="I3016">
            <v>0.03</v>
          </cell>
        </row>
        <row r="3017">
          <cell r="C3017" t="str">
            <v>RLS</v>
          </cell>
          <cell r="I3017">
            <v>0.26</v>
          </cell>
        </row>
        <row r="3018">
          <cell r="C3018" t="str">
            <v>RLS</v>
          </cell>
          <cell r="I3018">
            <v>0.16</v>
          </cell>
        </row>
        <row r="3019">
          <cell r="C3019" t="str">
            <v>RLS</v>
          </cell>
          <cell r="I3019">
            <v>26.18</v>
          </cell>
        </row>
        <row r="3020">
          <cell r="C3020" t="str">
            <v>RLS</v>
          </cell>
          <cell r="I3020">
            <v>13.9</v>
          </cell>
        </row>
        <row r="3021">
          <cell r="C3021" t="str">
            <v>RLS</v>
          </cell>
          <cell r="I3021">
            <v>22.6</v>
          </cell>
        </row>
        <row r="3022">
          <cell r="C3022" t="str">
            <v>RLS</v>
          </cell>
          <cell r="I3022">
            <v>0.19</v>
          </cell>
        </row>
        <row r="3023">
          <cell r="C3023" t="str">
            <v>RLS</v>
          </cell>
          <cell r="I3023">
            <v>0.04</v>
          </cell>
        </row>
        <row r="3024">
          <cell r="C3024" t="str">
            <v>RLS</v>
          </cell>
          <cell r="I3024">
            <v>5.64</v>
          </cell>
        </row>
        <row r="3025">
          <cell r="C3025" t="str">
            <v>RLS</v>
          </cell>
          <cell r="I3025">
            <v>5.58</v>
          </cell>
        </row>
        <row r="3026">
          <cell r="C3026" t="str">
            <v>RLS</v>
          </cell>
          <cell r="I3026">
            <v>0</v>
          </cell>
        </row>
        <row r="3027">
          <cell r="C3027" t="str">
            <v>RLS</v>
          </cell>
          <cell r="I3027">
            <v>0</v>
          </cell>
        </row>
        <row r="3028">
          <cell r="C3028" t="str">
            <v>RLS</v>
          </cell>
          <cell r="I3028">
            <v>1.9</v>
          </cell>
        </row>
        <row r="3029">
          <cell r="C3029" t="str">
            <v>RLS</v>
          </cell>
          <cell r="I3029">
            <v>1</v>
          </cell>
        </row>
        <row r="3030">
          <cell r="C3030" t="str">
            <v>RLS</v>
          </cell>
          <cell r="I3030">
            <v>13.65</v>
          </cell>
        </row>
        <row r="3031">
          <cell r="C3031" t="str">
            <v>RLS</v>
          </cell>
          <cell r="I3031">
            <v>0.09</v>
          </cell>
        </row>
        <row r="3032">
          <cell r="C3032" t="str">
            <v>RLS</v>
          </cell>
          <cell r="I3032">
            <v>50.93</v>
          </cell>
        </row>
        <row r="3033">
          <cell r="C3033" t="str">
            <v>RLS</v>
          </cell>
          <cell r="I3033">
            <v>-0.4</v>
          </cell>
        </row>
        <row r="3034">
          <cell r="C3034" t="str">
            <v>RLS</v>
          </cell>
          <cell r="I3034">
            <v>1.81</v>
          </cell>
        </row>
        <row r="3035">
          <cell r="C3035" t="str">
            <v>RLS</v>
          </cell>
          <cell r="I3035">
            <v>5.22</v>
          </cell>
        </row>
        <row r="3036">
          <cell r="C3036" t="str">
            <v>RLS</v>
          </cell>
          <cell r="I3036">
            <v>0.1</v>
          </cell>
        </row>
        <row r="3037">
          <cell r="C3037" t="str">
            <v>RLS</v>
          </cell>
          <cell r="I3037">
            <v>0.1</v>
          </cell>
        </row>
        <row r="3038">
          <cell r="C3038" t="str">
            <v>RLS</v>
          </cell>
          <cell r="I3038">
            <v>0.11</v>
          </cell>
        </row>
        <row r="3039">
          <cell r="C3039" t="str">
            <v>RLS</v>
          </cell>
          <cell r="I3039">
            <v>1.26</v>
          </cell>
        </row>
        <row r="3040">
          <cell r="C3040" t="str">
            <v>RLS</v>
          </cell>
          <cell r="I3040">
            <v>0.36</v>
          </cell>
        </row>
        <row r="3041">
          <cell r="C3041" t="str">
            <v>RLS</v>
          </cell>
          <cell r="I3041">
            <v>0.08</v>
          </cell>
        </row>
        <row r="3042">
          <cell r="C3042" t="str">
            <v>DSK</v>
          </cell>
          <cell r="I3042">
            <v>0.14000000000000001</v>
          </cell>
        </row>
        <row r="3043">
          <cell r="C3043" t="str">
            <v>DSK</v>
          </cell>
          <cell r="I3043">
            <v>0</v>
          </cell>
        </row>
        <row r="3044">
          <cell r="C3044" t="str">
            <v>LS</v>
          </cell>
          <cell r="I3044">
            <v>5.0999999999999996</v>
          </cell>
        </row>
        <row r="3045">
          <cell r="C3045" t="str">
            <v>LS</v>
          </cell>
          <cell r="I3045">
            <v>47.88</v>
          </cell>
        </row>
        <row r="3046">
          <cell r="C3046" t="str">
            <v>LS</v>
          </cell>
          <cell r="I3046">
            <v>3.34</v>
          </cell>
        </row>
        <row r="3047">
          <cell r="C3047" t="str">
            <v>LS</v>
          </cell>
          <cell r="I3047">
            <v>0.75</v>
          </cell>
        </row>
        <row r="3048">
          <cell r="C3048" t="str">
            <v>LS</v>
          </cell>
          <cell r="I3048">
            <v>52.98</v>
          </cell>
        </row>
        <row r="3049">
          <cell r="C3049" t="str">
            <v>LS</v>
          </cell>
          <cell r="I3049">
            <v>1.08</v>
          </cell>
        </row>
        <row r="3050">
          <cell r="C3050" t="str">
            <v>LS</v>
          </cell>
          <cell r="I3050">
            <v>2.36</v>
          </cell>
        </row>
        <row r="3051">
          <cell r="C3051" t="str">
            <v>LS</v>
          </cell>
          <cell r="I3051">
            <v>0.6</v>
          </cell>
        </row>
        <row r="3052">
          <cell r="C3052" t="str">
            <v>LS</v>
          </cell>
          <cell r="I3052">
            <v>0.4</v>
          </cell>
        </row>
        <row r="3053">
          <cell r="C3053" t="str">
            <v>LS</v>
          </cell>
          <cell r="I3053">
            <v>1.67</v>
          </cell>
        </row>
        <row r="3054">
          <cell r="C3054" t="str">
            <v>LS</v>
          </cell>
          <cell r="I3054">
            <v>6.4</v>
          </cell>
        </row>
        <row r="3055">
          <cell r="C3055" t="str">
            <v>LS</v>
          </cell>
          <cell r="I3055">
            <v>0.23</v>
          </cell>
        </row>
        <row r="3056">
          <cell r="C3056" t="str">
            <v>LS</v>
          </cell>
          <cell r="I3056">
            <v>2.2999999999999998</v>
          </cell>
        </row>
        <row r="3057">
          <cell r="C3057" t="str">
            <v>LS</v>
          </cell>
          <cell r="I3057">
            <v>0.72</v>
          </cell>
        </row>
        <row r="3058">
          <cell r="C3058" t="str">
            <v>LS</v>
          </cell>
          <cell r="I3058">
            <v>1.05</v>
          </cell>
        </row>
        <row r="3059">
          <cell r="C3059" t="str">
            <v>LS</v>
          </cell>
          <cell r="I3059">
            <v>1.59</v>
          </cell>
        </row>
        <row r="3060">
          <cell r="C3060" t="str">
            <v>LS</v>
          </cell>
          <cell r="I3060">
            <v>5.01</v>
          </cell>
        </row>
        <row r="3061">
          <cell r="C3061" t="str">
            <v>LS</v>
          </cell>
          <cell r="I3061">
            <v>5.55</v>
          </cell>
        </row>
        <row r="3062">
          <cell r="C3062" t="str">
            <v>LS</v>
          </cell>
          <cell r="I3062">
            <v>0.39</v>
          </cell>
        </row>
        <row r="3063">
          <cell r="C3063" t="str">
            <v>LS</v>
          </cell>
          <cell r="I3063">
            <v>1.08</v>
          </cell>
        </row>
        <row r="3064">
          <cell r="C3064" t="str">
            <v>LS</v>
          </cell>
          <cell r="I3064">
            <v>0.27</v>
          </cell>
        </row>
        <row r="3065">
          <cell r="C3065" t="str">
            <v>LS</v>
          </cell>
          <cell r="I3065">
            <v>5.34</v>
          </cell>
        </row>
        <row r="3066">
          <cell r="C3066" t="str">
            <v>LS</v>
          </cell>
          <cell r="I3066">
            <v>0.01</v>
          </cell>
        </row>
        <row r="3067">
          <cell r="C3067" t="str">
            <v>LS</v>
          </cell>
          <cell r="I3067">
            <v>0.34</v>
          </cell>
        </row>
        <row r="3068">
          <cell r="C3068" t="str">
            <v>LS</v>
          </cell>
          <cell r="I3068">
            <v>0</v>
          </cell>
        </row>
        <row r="3069">
          <cell r="C3069" t="str">
            <v>LS</v>
          </cell>
          <cell r="I3069">
            <v>0</v>
          </cell>
        </row>
        <row r="3070">
          <cell r="C3070" t="str">
            <v>LS</v>
          </cell>
          <cell r="I3070">
            <v>7.0000000000000007E-2</v>
          </cell>
        </row>
        <row r="3071">
          <cell r="C3071" t="str">
            <v>LS</v>
          </cell>
          <cell r="I3071">
            <v>0</v>
          </cell>
        </row>
        <row r="3072">
          <cell r="C3072" t="str">
            <v>LS</v>
          </cell>
          <cell r="I3072">
            <v>0</v>
          </cell>
        </row>
        <row r="3073">
          <cell r="C3073" t="str">
            <v>LS</v>
          </cell>
          <cell r="I3073">
            <v>0</v>
          </cell>
        </row>
        <row r="3074">
          <cell r="C3074" t="str">
            <v>LS</v>
          </cell>
          <cell r="I3074">
            <v>11.84</v>
          </cell>
        </row>
        <row r="3075">
          <cell r="C3075" t="str">
            <v>LS</v>
          </cell>
          <cell r="I3075">
            <v>28.05</v>
          </cell>
        </row>
        <row r="3076">
          <cell r="C3076" t="str">
            <v>LS</v>
          </cell>
          <cell r="I3076">
            <v>8.2799999999999994</v>
          </cell>
        </row>
        <row r="3077">
          <cell r="C3077" t="str">
            <v>LS</v>
          </cell>
          <cell r="I3077">
            <v>1</v>
          </cell>
        </row>
        <row r="3078">
          <cell r="C3078" t="str">
            <v>LS</v>
          </cell>
          <cell r="I3078">
            <v>35.04</v>
          </cell>
        </row>
        <row r="3079">
          <cell r="C3079" t="str">
            <v>LS</v>
          </cell>
          <cell r="I3079">
            <v>25.5</v>
          </cell>
        </row>
        <row r="3080">
          <cell r="C3080" t="str">
            <v>LS</v>
          </cell>
          <cell r="I3080">
            <v>0.05</v>
          </cell>
        </row>
        <row r="3081">
          <cell r="C3081" t="str">
            <v>LS</v>
          </cell>
          <cell r="I3081">
            <v>0.24</v>
          </cell>
        </row>
        <row r="3082">
          <cell r="C3082" t="str">
            <v>LS</v>
          </cell>
          <cell r="I3082">
            <v>0.22</v>
          </cell>
        </row>
        <row r="3083">
          <cell r="C3083" t="str">
            <v>LS</v>
          </cell>
          <cell r="I3083">
            <v>1.72</v>
          </cell>
        </row>
        <row r="3084">
          <cell r="C3084" t="str">
            <v>LS</v>
          </cell>
          <cell r="I3084">
            <v>0.16</v>
          </cell>
        </row>
        <row r="3085">
          <cell r="C3085" t="str">
            <v>LS</v>
          </cell>
          <cell r="I3085">
            <v>0.15</v>
          </cell>
        </row>
        <row r="3086">
          <cell r="C3086" t="str">
            <v>LS</v>
          </cell>
          <cell r="I3086">
            <v>0.02</v>
          </cell>
        </row>
        <row r="3087">
          <cell r="C3087" t="str">
            <v>LS</v>
          </cell>
          <cell r="I3087">
            <v>0</v>
          </cell>
        </row>
        <row r="3088">
          <cell r="C3088" t="str">
            <v>LS</v>
          </cell>
          <cell r="I3088">
            <v>2.08</v>
          </cell>
        </row>
        <row r="3089">
          <cell r="C3089" t="str">
            <v>LS</v>
          </cell>
          <cell r="I3089">
            <v>0.32</v>
          </cell>
        </row>
        <row r="3090">
          <cell r="C3090" t="str">
            <v>LS</v>
          </cell>
          <cell r="I3090">
            <v>0.02</v>
          </cell>
        </row>
        <row r="3091">
          <cell r="C3091" t="str">
            <v>LS</v>
          </cell>
          <cell r="I3091">
            <v>3.96</v>
          </cell>
        </row>
        <row r="3092">
          <cell r="C3092" t="str">
            <v>LS</v>
          </cell>
          <cell r="I3092">
            <v>0.4</v>
          </cell>
        </row>
        <row r="3093">
          <cell r="C3093" t="str">
            <v>LS</v>
          </cell>
          <cell r="I3093">
            <v>0</v>
          </cell>
        </row>
        <row r="3094">
          <cell r="C3094" t="str">
            <v>LS</v>
          </cell>
          <cell r="I3094">
            <v>0</v>
          </cell>
        </row>
        <row r="3095">
          <cell r="C3095" t="str">
            <v>LS</v>
          </cell>
          <cell r="I3095">
            <v>0</v>
          </cell>
        </row>
        <row r="3096">
          <cell r="C3096" t="str">
            <v>LS</v>
          </cell>
          <cell r="I3096">
            <v>0.08</v>
          </cell>
        </row>
        <row r="3097">
          <cell r="C3097" t="str">
            <v>LS</v>
          </cell>
          <cell r="I3097">
            <v>0.48</v>
          </cell>
        </row>
        <row r="3098">
          <cell r="C3098" t="str">
            <v>LS</v>
          </cell>
          <cell r="I3098">
            <v>0.08</v>
          </cell>
        </row>
        <row r="3099">
          <cell r="C3099" t="str">
            <v>LS</v>
          </cell>
          <cell r="I3099">
            <v>0.52</v>
          </cell>
        </row>
      </sheetData>
      <sheetData sheetId="26">
        <row r="4">
          <cell r="B4" t="str">
            <v>Jan 2012</v>
          </cell>
          <cell r="AO4">
            <v>0</v>
          </cell>
          <cell r="AR4">
            <v>0</v>
          </cell>
        </row>
        <row r="5">
          <cell r="B5" t="str">
            <v>Jan 2012</v>
          </cell>
          <cell r="AO5">
            <v>0</v>
          </cell>
          <cell r="AR5">
            <v>0</v>
          </cell>
        </row>
        <row r="6">
          <cell r="B6" t="str">
            <v>Jan 2012</v>
          </cell>
          <cell r="AO6">
            <v>0</v>
          </cell>
          <cell r="AR6">
            <v>0</v>
          </cell>
        </row>
        <row r="7">
          <cell r="B7" t="str">
            <v>Jan 2012</v>
          </cell>
          <cell r="AO7">
            <v>0</v>
          </cell>
          <cell r="AR7">
            <v>0</v>
          </cell>
        </row>
        <row r="8">
          <cell r="B8" t="str">
            <v>Jan 2012</v>
          </cell>
          <cell r="AO8">
            <v>0</v>
          </cell>
          <cell r="AR8">
            <v>0</v>
          </cell>
        </row>
        <row r="9">
          <cell r="B9" t="str">
            <v>Jan 2012</v>
          </cell>
          <cell r="AO9">
            <v>0</v>
          </cell>
          <cell r="AR9">
            <v>0</v>
          </cell>
        </row>
        <row r="10">
          <cell r="B10" t="str">
            <v>Jan 2012</v>
          </cell>
          <cell r="AO10">
            <v>0</v>
          </cell>
          <cell r="AR10">
            <v>0</v>
          </cell>
        </row>
        <row r="11">
          <cell r="B11" t="str">
            <v>Jan 2012</v>
          </cell>
          <cell r="AO11">
            <v>0</v>
          </cell>
          <cell r="AR11">
            <v>0</v>
          </cell>
        </row>
        <row r="12">
          <cell r="B12" t="str">
            <v>Jan 2012</v>
          </cell>
          <cell r="AO12">
            <v>0</v>
          </cell>
          <cell r="AR12">
            <v>0</v>
          </cell>
        </row>
        <row r="13">
          <cell r="B13" t="str">
            <v>Jan 2012</v>
          </cell>
          <cell r="AO13">
            <v>0</v>
          </cell>
          <cell r="AR13">
            <v>0</v>
          </cell>
        </row>
        <row r="14">
          <cell r="B14" t="str">
            <v>Jan 2012</v>
          </cell>
          <cell r="AO14">
            <v>-3272.93</v>
          </cell>
          <cell r="AR14">
            <v>0</v>
          </cell>
        </row>
        <row r="15">
          <cell r="B15" t="str">
            <v>Jan 2012</v>
          </cell>
          <cell r="AO15">
            <v>0.59</v>
          </cell>
          <cell r="AR15">
            <v>0</v>
          </cell>
        </row>
        <row r="16">
          <cell r="B16" t="str">
            <v>Jan 2012</v>
          </cell>
          <cell r="AO16">
            <v>-2.61</v>
          </cell>
          <cell r="AR16">
            <v>0</v>
          </cell>
        </row>
        <row r="17">
          <cell r="B17" t="str">
            <v>Jan 2012</v>
          </cell>
          <cell r="AO17">
            <v>4923.09</v>
          </cell>
          <cell r="AR17">
            <v>0</v>
          </cell>
        </row>
        <row r="18">
          <cell r="B18" t="str">
            <v>Jan 2012</v>
          </cell>
          <cell r="AO18">
            <v>0.01</v>
          </cell>
          <cell r="AR18">
            <v>0</v>
          </cell>
        </row>
        <row r="19">
          <cell r="B19" t="str">
            <v>Jan 2012</v>
          </cell>
          <cell r="AO19">
            <v>0</v>
          </cell>
          <cell r="AR19">
            <v>0</v>
          </cell>
        </row>
        <row r="20">
          <cell r="B20" t="str">
            <v>Jan 2012</v>
          </cell>
          <cell r="AO20">
            <v>0</v>
          </cell>
          <cell r="AR20">
            <v>0</v>
          </cell>
        </row>
        <row r="21">
          <cell r="B21" t="str">
            <v>Jan 2012</v>
          </cell>
          <cell r="AO21">
            <v>0</v>
          </cell>
          <cell r="AR21">
            <v>0</v>
          </cell>
        </row>
        <row r="22">
          <cell r="B22" t="str">
            <v>Jan 2012</v>
          </cell>
          <cell r="AO22">
            <v>0</v>
          </cell>
          <cell r="AR22">
            <v>0</v>
          </cell>
        </row>
        <row r="23">
          <cell r="B23" t="str">
            <v>Jan 2012</v>
          </cell>
          <cell r="AO23">
            <v>0</v>
          </cell>
          <cell r="AR23">
            <v>0</v>
          </cell>
        </row>
        <row r="24">
          <cell r="B24" t="str">
            <v>Jan 2012</v>
          </cell>
          <cell r="AO24">
            <v>0</v>
          </cell>
          <cell r="AR24">
            <v>0</v>
          </cell>
        </row>
        <row r="25">
          <cell r="B25" t="str">
            <v>Jan 2012</v>
          </cell>
          <cell r="AO25">
            <v>0</v>
          </cell>
          <cell r="AR25">
            <v>0</v>
          </cell>
        </row>
        <row r="26">
          <cell r="B26" t="str">
            <v>Jan 2012</v>
          </cell>
          <cell r="AO26">
            <v>0</v>
          </cell>
          <cell r="AR26">
            <v>0</v>
          </cell>
        </row>
        <row r="27">
          <cell r="B27" t="str">
            <v>Jan 2012</v>
          </cell>
          <cell r="AO27">
            <v>0</v>
          </cell>
          <cell r="AR27">
            <v>0</v>
          </cell>
        </row>
        <row r="28">
          <cell r="B28" t="str">
            <v>Jan 2012</v>
          </cell>
          <cell r="AO28">
            <v>0.01</v>
          </cell>
          <cell r="AR28">
            <v>0</v>
          </cell>
        </row>
        <row r="29">
          <cell r="B29" t="str">
            <v>Jan 2012</v>
          </cell>
          <cell r="AO29">
            <v>395.39</v>
          </cell>
          <cell r="AR29">
            <v>0</v>
          </cell>
        </row>
        <row r="30">
          <cell r="B30" t="str">
            <v>Jan 2012</v>
          </cell>
          <cell r="AO30">
            <v>55.11</v>
          </cell>
          <cell r="AR30">
            <v>0</v>
          </cell>
        </row>
        <row r="31">
          <cell r="B31" t="str">
            <v>Jan 2012</v>
          </cell>
          <cell r="AO31">
            <v>-0.03</v>
          </cell>
          <cell r="AR31">
            <v>0</v>
          </cell>
        </row>
        <row r="32">
          <cell r="B32" t="str">
            <v>Jan 2012</v>
          </cell>
          <cell r="AO32">
            <v>-29423.279999999999</v>
          </cell>
          <cell r="AR32">
            <v>0</v>
          </cell>
        </row>
        <row r="33">
          <cell r="B33" t="str">
            <v>Jan 2012</v>
          </cell>
          <cell r="AO33">
            <v>-0.83</v>
          </cell>
          <cell r="AR33">
            <v>0</v>
          </cell>
        </row>
        <row r="34">
          <cell r="B34" t="str">
            <v>Jan 2012</v>
          </cell>
          <cell r="AO34">
            <v>0</v>
          </cell>
          <cell r="AR34">
            <v>0</v>
          </cell>
        </row>
        <row r="35">
          <cell r="B35" t="str">
            <v>Jan 2012</v>
          </cell>
          <cell r="AO35">
            <v>0</v>
          </cell>
          <cell r="AR35">
            <v>0</v>
          </cell>
        </row>
        <row r="36">
          <cell r="B36" t="str">
            <v>Jan 2012</v>
          </cell>
          <cell r="AO36">
            <v>0</v>
          </cell>
          <cell r="AR36">
            <v>0</v>
          </cell>
        </row>
        <row r="37">
          <cell r="B37" t="str">
            <v>Jan 2012</v>
          </cell>
          <cell r="AO37">
            <v>0</v>
          </cell>
          <cell r="AR37">
            <v>0</v>
          </cell>
        </row>
        <row r="38">
          <cell r="B38" t="str">
            <v>Jan 2012</v>
          </cell>
          <cell r="AO38">
            <v>0</v>
          </cell>
          <cell r="AR38">
            <v>0</v>
          </cell>
        </row>
        <row r="39">
          <cell r="B39" t="str">
            <v>Jan 2012</v>
          </cell>
          <cell r="AO39">
            <v>0</v>
          </cell>
          <cell r="AR39">
            <v>0</v>
          </cell>
        </row>
        <row r="40">
          <cell r="B40" t="str">
            <v>Jan 2012</v>
          </cell>
          <cell r="AO40">
            <v>0</v>
          </cell>
          <cell r="AR40">
            <v>0</v>
          </cell>
        </row>
        <row r="41">
          <cell r="B41" t="str">
            <v>Jan 2012</v>
          </cell>
          <cell r="AO41">
            <v>0</v>
          </cell>
          <cell r="AR41">
            <v>0</v>
          </cell>
        </row>
        <row r="42">
          <cell r="B42" t="str">
            <v>Jan 2012</v>
          </cell>
          <cell r="AO42">
            <v>0</v>
          </cell>
          <cell r="AR42">
            <v>0</v>
          </cell>
        </row>
        <row r="43">
          <cell r="B43" t="str">
            <v>Jan 2012</v>
          </cell>
          <cell r="AO43">
            <v>0</v>
          </cell>
          <cell r="AR43">
            <v>0</v>
          </cell>
        </row>
        <row r="44">
          <cell r="B44" t="str">
            <v>Jan 2012</v>
          </cell>
          <cell r="AO44">
            <v>0</v>
          </cell>
          <cell r="AR44">
            <v>0</v>
          </cell>
        </row>
        <row r="45">
          <cell r="B45" t="str">
            <v>Feb 2012</v>
          </cell>
          <cell r="AO45">
            <v>0</v>
          </cell>
          <cell r="AR45">
            <v>0</v>
          </cell>
        </row>
        <row r="46">
          <cell r="B46" t="str">
            <v>Feb 2012</v>
          </cell>
          <cell r="AO46">
            <v>0</v>
          </cell>
          <cell r="AR46">
            <v>0</v>
          </cell>
        </row>
        <row r="47">
          <cell r="B47" t="str">
            <v>Feb 2012</v>
          </cell>
          <cell r="AO47">
            <v>0</v>
          </cell>
          <cell r="AR47">
            <v>0</v>
          </cell>
        </row>
        <row r="48">
          <cell r="B48" t="str">
            <v>Feb 2012</v>
          </cell>
          <cell r="AO48">
            <v>0</v>
          </cell>
          <cell r="AR48">
            <v>0</v>
          </cell>
        </row>
        <row r="49">
          <cell r="B49" t="str">
            <v>Feb 2012</v>
          </cell>
          <cell r="AO49">
            <v>0</v>
          </cell>
          <cell r="AR49">
            <v>0</v>
          </cell>
        </row>
        <row r="50">
          <cell r="B50" t="str">
            <v>Feb 2012</v>
          </cell>
          <cell r="AO50">
            <v>0</v>
          </cell>
          <cell r="AR50">
            <v>0</v>
          </cell>
        </row>
        <row r="51">
          <cell r="B51" t="str">
            <v>Feb 2012</v>
          </cell>
          <cell r="AO51">
            <v>0</v>
          </cell>
          <cell r="AR51">
            <v>0</v>
          </cell>
        </row>
        <row r="52">
          <cell r="B52" t="str">
            <v>Feb 2012</v>
          </cell>
          <cell r="AO52">
            <v>0</v>
          </cell>
          <cell r="AR52">
            <v>0</v>
          </cell>
        </row>
        <row r="53">
          <cell r="B53" t="str">
            <v>Feb 2012</v>
          </cell>
          <cell r="AO53">
            <v>0</v>
          </cell>
          <cell r="AR53">
            <v>0</v>
          </cell>
        </row>
        <row r="54">
          <cell r="B54" t="str">
            <v>Feb 2012</v>
          </cell>
          <cell r="AO54">
            <v>0</v>
          </cell>
          <cell r="AR54">
            <v>0</v>
          </cell>
        </row>
        <row r="55">
          <cell r="B55" t="str">
            <v>Feb 2012</v>
          </cell>
          <cell r="AO55">
            <v>-8449.65</v>
          </cell>
          <cell r="AR55">
            <v>0</v>
          </cell>
        </row>
        <row r="56">
          <cell r="B56" t="str">
            <v>Feb 2012</v>
          </cell>
          <cell r="AO56">
            <v>-22.52</v>
          </cell>
          <cell r="AR56">
            <v>0</v>
          </cell>
        </row>
        <row r="57">
          <cell r="B57" t="str">
            <v>Feb 2012</v>
          </cell>
          <cell r="AO57">
            <v>0.65</v>
          </cell>
          <cell r="AR57">
            <v>0</v>
          </cell>
        </row>
        <row r="58">
          <cell r="B58" t="str">
            <v>Feb 2012</v>
          </cell>
          <cell r="AO58">
            <v>1145.8499999999999</v>
          </cell>
          <cell r="AR58">
            <v>0</v>
          </cell>
        </row>
        <row r="59">
          <cell r="B59" t="str">
            <v>Feb 2012</v>
          </cell>
          <cell r="AO59">
            <v>-0.01</v>
          </cell>
          <cell r="AR59">
            <v>0</v>
          </cell>
        </row>
        <row r="60">
          <cell r="B60" t="str">
            <v>Feb 2012</v>
          </cell>
          <cell r="AO60">
            <v>0</v>
          </cell>
          <cell r="AR60">
            <v>0</v>
          </cell>
        </row>
        <row r="61">
          <cell r="B61" t="str">
            <v>Feb 2012</v>
          </cell>
          <cell r="AO61">
            <v>0</v>
          </cell>
          <cell r="AR61">
            <v>0</v>
          </cell>
        </row>
        <row r="62">
          <cell r="B62" t="str">
            <v>Feb 2012</v>
          </cell>
          <cell r="AO62">
            <v>0</v>
          </cell>
          <cell r="AR62">
            <v>0</v>
          </cell>
        </row>
        <row r="63">
          <cell r="B63" t="str">
            <v>Feb 2012</v>
          </cell>
          <cell r="AO63">
            <v>0</v>
          </cell>
          <cell r="AR63">
            <v>0</v>
          </cell>
        </row>
        <row r="64">
          <cell r="B64" t="str">
            <v>Feb 2012</v>
          </cell>
          <cell r="AO64">
            <v>0</v>
          </cell>
          <cell r="AR64">
            <v>0</v>
          </cell>
        </row>
        <row r="65">
          <cell r="B65" t="str">
            <v>Feb 2012</v>
          </cell>
          <cell r="AO65">
            <v>0</v>
          </cell>
          <cell r="AR65">
            <v>0</v>
          </cell>
        </row>
        <row r="66">
          <cell r="B66" t="str">
            <v>Feb 2012</v>
          </cell>
          <cell r="AO66">
            <v>0</v>
          </cell>
          <cell r="AR66">
            <v>0</v>
          </cell>
        </row>
        <row r="67">
          <cell r="B67" t="str">
            <v>Feb 2012</v>
          </cell>
          <cell r="AO67">
            <v>0</v>
          </cell>
          <cell r="AR67">
            <v>0</v>
          </cell>
        </row>
        <row r="68">
          <cell r="B68" t="str">
            <v>Feb 2012</v>
          </cell>
          <cell r="AO68">
            <v>0</v>
          </cell>
          <cell r="AR68">
            <v>0</v>
          </cell>
        </row>
        <row r="69">
          <cell r="B69" t="str">
            <v>Feb 2012</v>
          </cell>
          <cell r="AO69">
            <v>-0.01</v>
          </cell>
          <cell r="AR69">
            <v>0</v>
          </cell>
        </row>
        <row r="70">
          <cell r="B70" t="str">
            <v>Feb 2012</v>
          </cell>
          <cell r="AO70">
            <v>-3637.6</v>
          </cell>
          <cell r="AR70">
            <v>0</v>
          </cell>
        </row>
        <row r="71">
          <cell r="B71" t="str">
            <v>Feb 2012</v>
          </cell>
          <cell r="AO71">
            <v>-3.36</v>
          </cell>
          <cell r="AR71">
            <v>0</v>
          </cell>
        </row>
        <row r="72">
          <cell r="B72" t="str">
            <v>Feb 2012</v>
          </cell>
          <cell r="AO72">
            <v>-26428.29</v>
          </cell>
          <cell r="AR72">
            <v>0</v>
          </cell>
        </row>
        <row r="73">
          <cell r="B73" t="str">
            <v>Feb 2012</v>
          </cell>
          <cell r="AO73">
            <v>0.24</v>
          </cell>
          <cell r="AR73">
            <v>0</v>
          </cell>
        </row>
        <row r="74">
          <cell r="B74" t="str">
            <v>Feb 2012</v>
          </cell>
          <cell r="AO74">
            <v>0</v>
          </cell>
          <cell r="AR74">
            <v>0</v>
          </cell>
        </row>
        <row r="75">
          <cell r="B75" t="str">
            <v>Feb 2012</v>
          </cell>
          <cell r="AO75">
            <v>0</v>
          </cell>
          <cell r="AR75">
            <v>0</v>
          </cell>
        </row>
        <row r="76">
          <cell r="B76" t="str">
            <v>Feb 2012</v>
          </cell>
          <cell r="AO76">
            <v>0</v>
          </cell>
          <cell r="AR76">
            <v>0</v>
          </cell>
        </row>
        <row r="77">
          <cell r="B77" t="str">
            <v>Feb 2012</v>
          </cell>
          <cell r="AO77">
            <v>0</v>
          </cell>
          <cell r="AR77">
            <v>0</v>
          </cell>
        </row>
        <row r="78">
          <cell r="B78" t="str">
            <v>Feb 2012</v>
          </cell>
          <cell r="AO78">
            <v>0</v>
          </cell>
          <cell r="AR78">
            <v>0</v>
          </cell>
        </row>
        <row r="79">
          <cell r="B79" t="str">
            <v>Feb 2012</v>
          </cell>
          <cell r="AO79">
            <v>0</v>
          </cell>
          <cell r="AR79">
            <v>0</v>
          </cell>
        </row>
        <row r="80">
          <cell r="B80" t="str">
            <v>Feb 2012</v>
          </cell>
          <cell r="AO80">
            <v>0</v>
          </cell>
          <cell r="AR80">
            <v>0</v>
          </cell>
        </row>
        <row r="81">
          <cell r="B81" t="str">
            <v>Feb 2012</v>
          </cell>
          <cell r="AO81">
            <v>0</v>
          </cell>
          <cell r="AR81">
            <v>0</v>
          </cell>
        </row>
        <row r="82">
          <cell r="B82" t="str">
            <v>Feb 2012</v>
          </cell>
          <cell r="AO82">
            <v>0</v>
          </cell>
          <cell r="AR82">
            <v>0</v>
          </cell>
        </row>
        <row r="83">
          <cell r="B83" t="str">
            <v>Feb 2012</v>
          </cell>
          <cell r="AO83">
            <v>0</v>
          </cell>
          <cell r="AR83">
            <v>0</v>
          </cell>
        </row>
        <row r="84">
          <cell r="B84" t="str">
            <v>Feb 2012</v>
          </cell>
          <cell r="AO84">
            <v>0</v>
          </cell>
          <cell r="AR84">
            <v>0</v>
          </cell>
        </row>
        <row r="85">
          <cell r="B85" t="str">
            <v>Feb 2012</v>
          </cell>
          <cell r="AO85">
            <v>0</v>
          </cell>
          <cell r="AR85">
            <v>0</v>
          </cell>
        </row>
        <row r="86">
          <cell r="B86" t="str">
            <v>Mar 2012</v>
          </cell>
          <cell r="AO86">
            <v>0</v>
          </cell>
          <cell r="AR86">
            <v>0</v>
          </cell>
        </row>
        <row r="87">
          <cell r="B87" t="str">
            <v>Mar 2012</v>
          </cell>
          <cell r="AO87">
            <v>0</v>
          </cell>
          <cell r="AR87">
            <v>0</v>
          </cell>
        </row>
        <row r="88">
          <cell r="B88" t="str">
            <v>Mar 2012</v>
          </cell>
          <cell r="AO88">
            <v>0</v>
          </cell>
          <cell r="AR88">
            <v>0</v>
          </cell>
        </row>
        <row r="89">
          <cell r="B89" t="str">
            <v>Mar 2012</v>
          </cell>
          <cell r="AO89">
            <v>0</v>
          </cell>
          <cell r="AR89">
            <v>0</v>
          </cell>
        </row>
        <row r="90">
          <cell r="B90" t="str">
            <v>Mar 2012</v>
          </cell>
          <cell r="AO90">
            <v>0</v>
          </cell>
          <cell r="AR90">
            <v>0</v>
          </cell>
        </row>
        <row r="91">
          <cell r="B91" t="str">
            <v>Mar 2012</v>
          </cell>
          <cell r="AO91">
            <v>0</v>
          </cell>
          <cell r="AR91">
            <v>0</v>
          </cell>
        </row>
        <row r="92">
          <cell r="B92" t="str">
            <v>Mar 2012</v>
          </cell>
          <cell r="AO92">
            <v>0</v>
          </cell>
          <cell r="AR92">
            <v>0</v>
          </cell>
        </row>
        <row r="93">
          <cell r="B93" t="str">
            <v>Mar 2012</v>
          </cell>
          <cell r="AO93">
            <v>0</v>
          </cell>
          <cell r="AR93">
            <v>0</v>
          </cell>
        </row>
        <row r="94">
          <cell r="B94" t="str">
            <v>Mar 2012</v>
          </cell>
          <cell r="AO94">
            <v>0</v>
          </cell>
          <cell r="AR94">
            <v>0</v>
          </cell>
        </row>
        <row r="95">
          <cell r="B95" t="str">
            <v>Mar 2012</v>
          </cell>
          <cell r="AO95">
            <v>0</v>
          </cell>
          <cell r="AR95">
            <v>0</v>
          </cell>
        </row>
        <row r="96">
          <cell r="B96" t="str">
            <v>Mar 2012</v>
          </cell>
          <cell r="AO96">
            <v>10777.27</v>
          </cell>
          <cell r="AR96">
            <v>0</v>
          </cell>
        </row>
        <row r="97">
          <cell r="B97" t="str">
            <v>Mar 2012</v>
          </cell>
          <cell r="AO97">
            <v>-208.12</v>
          </cell>
          <cell r="AR97">
            <v>0</v>
          </cell>
        </row>
        <row r="98">
          <cell r="B98" t="str">
            <v>Mar 2012</v>
          </cell>
          <cell r="AO98">
            <v>-15.7</v>
          </cell>
          <cell r="AR98">
            <v>0</v>
          </cell>
        </row>
        <row r="99">
          <cell r="B99" t="str">
            <v>Mar 2012</v>
          </cell>
          <cell r="AO99">
            <v>2492.6000000000004</v>
          </cell>
          <cell r="AR99">
            <v>0</v>
          </cell>
        </row>
        <row r="100">
          <cell r="B100" t="str">
            <v>Mar 2012</v>
          </cell>
          <cell r="AO100">
            <v>4085.58</v>
          </cell>
          <cell r="AR100">
            <v>0</v>
          </cell>
        </row>
        <row r="101">
          <cell r="B101" t="str">
            <v>Mar 2012</v>
          </cell>
          <cell r="AO101">
            <v>0</v>
          </cell>
          <cell r="AR101">
            <v>0</v>
          </cell>
        </row>
        <row r="102">
          <cell r="B102" t="str">
            <v>Mar 2012</v>
          </cell>
          <cell r="AO102">
            <v>0</v>
          </cell>
          <cell r="AR102">
            <v>0</v>
          </cell>
        </row>
        <row r="103">
          <cell r="B103" t="str">
            <v>Mar 2012</v>
          </cell>
          <cell r="AO103">
            <v>0</v>
          </cell>
          <cell r="AR103">
            <v>0</v>
          </cell>
        </row>
        <row r="104">
          <cell r="B104" t="str">
            <v>Mar 2012</v>
          </cell>
          <cell r="AO104">
            <v>0</v>
          </cell>
          <cell r="AR104">
            <v>0</v>
          </cell>
        </row>
        <row r="105">
          <cell r="B105" t="str">
            <v>Mar 2012</v>
          </cell>
          <cell r="AO105">
            <v>0</v>
          </cell>
          <cell r="AR105">
            <v>0</v>
          </cell>
        </row>
        <row r="106">
          <cell r="B106" t="str">
            <v>Mar 2012</v>
          </cell>
          <cell r="AO106">
            <v>0</v>
          </cell>
          <cell r="AR106">
            <v>0</v>
          </cell>
        </row>
        <row r="107">
          <cell r="B107" t="str">
            <v>Mar 2012</v>
          </cell>
          <cell r="AO107">
            <v>0</v>
          </cell>
          <cell r="AR107">
            <v>0</v>
          </cell>
        </row>
        <row r="108">
          <cell r="B108" t="str">
            <v>Mar 2012</v>
          </cell>
          <cell r="AO108">
            <v>0</v>
          </cell>
          <cell r="AR108">
            <v>0</v>
          </cell>
        </row>
        <row r="109">
          <cell r="B109" t="str">
            <v>Mar 2012</v>
          </cell>
          <cell r="AO109">
            <v>-662.40000000002328</v>
          </cell>
          <cell r="AR109">
            <v>0</v>
          </cell>
        </row>
        <row r="110">
          <cell r="B110" t="str">
            <v>Mar 2012</v>
          </cell>
          <cell r="AO110">
            <v>3720.1</v>
          </cell>
          <cell r="AR110">
            <v>0</v>
          </cell>
        </row>
        <row r="111">
          <cell r="B111" t="str">
            <v>Mar 2012</v>
          </cell>
          <cell r="AO111">
            <v>267.45999999999998</v>
          </cell>
          <cell r="AR111">
            <v>0</v>
          </cell>
        </row>
        <row r="112">
          <cell r="B112" t="str">
            <v>Mar 2012</v>
          </cell>
          <cell r="AO112">
            <v>-42.79</v>
          </cell>
          <cell r="AR112">
            <v>0</v>
          </cell>
        </row>
        <row r="113">
          <cell r="B113" t="str">
            <v>Mar 2012</v>
          </cell>
          <cell r="AO113">
            <v>401.9</v>
          </cell>
          <cell r="AR113">
            <v>0</v>
          </cell>
        </row>
        <row r="114">
          <cell r="B114" t="str">
            <v>Mar 2012</v>
          </cell>
          <cell r="AO114">
            <v>-776.41000000014901</v>
          </cell>
          <cell r="AR114">
            <v>0</v>
          </cell>
        </row>
        <row r="115">
          <cell r="B115" t="str">
            <v>Mar 2012</v>
          </cell>
          <cell r="AO115">
            <v>-49.28</v>
          </cell>
          <cell r="AR115">
            <v>0</v>
          </cell>
        </row>
        <row r="116">
          <cell r="B116" t="str">
            <v>Mar 2012</v>
          </cell>
          <cell r="AO116">
            <v>0</v>
          </cell>
          <cell r="AR116">
            <v>0</v>
          </cell>
        </row>
        <row r="117">
          <cell r="B117" t="str">
            <v>Mar 2012</v>
          </cell>
          <cell r="AO117">
            <v>0</v>
          </cell>
          <cell r="AR117">
            <v>0</v>
          </cell>
        </row>
        <row r="118">
          <cell r="B118" t="str">
            <v>Mar 2012</v>
          </cell>
          <cell r="AO118">
            <v>0</v>
          </cell>
          <cell r="AR118">
            <v>0</v>
          </cell>
        </row>
        <row r="119">
          <cell r="B119" t="str">
            <v>Mar 2012</v>
          </cell>
          <cell r="AO119">
            <v>0</v>
          </cell>
          <cell r="AR119">
            <v>0</v>
          </cell>
        </row>
        <row r="120">
          <cell r="B120" t="str">
            <v>Mar 2012</v>
          </cell>
          <cell r="AO120">
            <v>0</v>
          </cell>
          <cell r="AR120">
            <v>0</v>
          </cell>
        </row>
        <row r="121">
          <cell r="B121" t="str">
            <v>Mar 2012</v>
          </cell>
          <cell r="AO121">
            <v>0</v>
          </cell>
          <cell r="AR121">
            <v>0</v>
          </cell>
        </row>
        <row r="122">
          <cell r="B122" t="str">
            <v>Mar 2012</v>
          </cell>
          <cell r="AO122">
            <v>0</v>
          </cell>
          <cell r="AR122">
            <v>0</v>
          </cell>
        </row>
        <row r="123">
          <cell r="B123" t="str">
            <v>Mar 2012</v>
          </cell>
          <cell r="AO123">
            <v>0</v>
          </cell>
          <cell r="AR123">
            <v>0</v>
          </cell>
        </row>
        <row r="124">
          <cell r="B124" t="str">
            <v>Mar 2012</v>
          </cell>
          <cell r="AO124">
            <v>0</v>
          </cell>
          <cell r="AR124">
            <v>0</v>
          </cell>
        </row>
        <row r="125">
          <cell r="B125" t="str">
            <v>Mar 2012</v>
          </cell>
          <cell r="AO125">
            <v>0</v>
          </cell>
          <cell r="AR125">
            <v>0</v>
          </cell>
        </row>
        <row r="126">
          <cell r="B126" t="str">
            <v>Mar 2012</v>
          </cell>
          <cell r="AO126">
            <v>0</v>
          </cell>
          <cell r="AR126">
            <v>0</v>
          </cell>
        </row>
        <row r="127">
          <cell r="B127" t="str">
            <v>Apr 2011</v>
          </cell>
          <cell r="AO127">
            <v>0</v>
          </cell>
          <cell r="AR127">
            <v>0</v>
          </cell>
        </row>
        <row r="128">
          <cell r="B128" t="str">
            <v>Apr 2011</v>
          </cell>
          <cell r="AO128">
            <v>0</v>
          </cell>
          <cell r="AR128">
            <v>0</v>
          </cell>
        </row>
        <row r="129">
          <cell r="B129" t="str">
            <v>Apr 2011</v>
          </cell>
          <cell r="AO129">
            <v>0</v>
          </cell>
          <cell r="AR129">
            <v>0</v>
          </cell>
        </row>
        <row r="130">
          <cell r="B130" t="str">
            <v>Apr 2011</v>
          </cell>
          <cell r="AO130">
            <v>0</v>
          </cell>
          <cell r="AR130">
            <v>30.160000000000082</v>
          </cell>
        </row>
        <row r="131">
          <cell r="B131" t="str">
            <v>Apr 2011</v>
          </cell>
          <cell r="AO131">
            <v>0</v>
          </cell>
          <cell r="AR131">
            <v>0</v>
          </cell>
        </row>
        <row r="132">
          <cell r="B132" t="str">
            <v>Apr 2011</v>
          </cell>
          <cell r="AO132">
            <v>0</v>
          </cell>
          <cell r="AR132">
            <v>53498.009999999776</v>
          </cell>
        </row>
        <row r="133">
          <cell r="B133" t="str">
            <v>Apr 2011</v>
          </cell>
          <cell r="AO133">
            <v>0</v>
          </cell>
          <cell r="AR133">
            <v>-12.730000000000018</v>
          </cell>
        </row>
        <row r="134">
          <cell r="B134" t="str">
            <v>Apr 2011</v>
          </cell>
          <cell r="AO134">
            <v>0</v>
          </cell>
          <cell r="AR134">
            <v>271.36000000000058</v>
          </cell>
        </row>
        <row r="135">
          <cell r="B135" t="str">
            <v>Apr 2011</v>
          </cell>
          <cell r="AO135">
            <v>0</v>
          </cell>
          <cell r="AR135">
            <v>8.3600000000001273</v>
          </cell>
        </row>
        <row r="136">
          <cell r="B136" t="str">
            <v>Apr 2011</v>
          </cell>
          <cell r="AO136">
            <v>0</v>
          </cell>
          <cell r="AR136">
            <v>0.75</v>
          </cell>
        </row>
        <row r="137">
          <cell r="B137" t="str">
            <v>Apr 2011</v>
          </cell>
          <cell r="AO137">
            <v>-7557.14</v>
          </cell>
          <cell r="AR137">
            <v>228449.03000000119</v>
          </cell>
        </row>
        <row r="138">
          <cell r="B138" t="str">
            <v>Apr 2011</v>
          </cell>
          <cell r="AO138">
            <v>207.97</v>
          </cell>
          <cell r="AR138">
            <v>20412.95000000007</v>
          </cell>
        </row>
        <row r="139">
          <cell r="B139" t="str">
            <v>Apr 2011</v>
          </cell>
          <cell r="AO139">
            <v>-5.88</v>
          </cell>
          <cell r="AR139">
            <v>327.44000000000233</v>
          </cell>
        </row>
        <row r="140">
          <cell r="B140" t="str">
            <v>Apr 2011</v>
          </cell>
          <cell r="AO140">
            <v>2514.5100000000002</v>
          </cell>
          <cell r="AR140">
            <v>49032.190000000177</v>
          </cell>
        </row>
        <row r="141">
          <cell r="B141" t="str">
            <v>Apr 2011</v>
          </cell>
          <cell r="AO141">
            <v>0.01</v>
          </cell>
          <cell r="AR141">
            <v>44745.010000000242</v>
          </cell>
        </row>
        <row r="142">
          <cell r="B142" t="str">
            <v>Apr 2011</v>
          </cell>
          <cell r="AO142">
            <v>0</v>
          </cell>
          <cell r="AR142">
            <v>0</v>
          </cell>
        </row>
        <row r="143">
          <cell r="B143" t="str">
            <v>Apr 2011</v>
          </cell>
          <cell r="AO143">
            <v>0</v>
          </cell>
          <cell r="AR143">
            <v>105479.5700000003</v>
          </cell>
        </row>
        <row r="144">
          <cell r="B144" t="str">
            <v>Apr 2011</v>
          </cell>
          <cell r="AO144">
            <v>0</v>
          </cell>
          <cell r="AR144">
            <v>2716.859999999986</v>
          </cell>
        </row>
        <row r="145">
          <cell r="B145" t="str">
            <v>Apr 2011</v>
          </cell>
          <cell r="AO145">
            <v>0</v>
          </cell>
          <cell r="AR145">
            <v>7</v>
          </cell>
        </row>
        <row r="146">
          <cell r="B146" t="str">
            <v>Apr 2011</v>
          </cell>
          <cell r="AO146">
            <v>0</v>
          </cell>
          <cell r="AR146">
            <v>64.230000000000018</v>
          </cell>
        </row>
        <row r="147">
          <cell r="B147" t="str">
            <v>Apr 2011</v>
          </cell>
          <cell r="AO147">
            <v>-295.5</v>
          </cell>
          <cell r="AR147">
            <v>6614.7299999999814</v>
          </cell>
        </row>
        <row r="148">
          <cell r="B148" t="str">
            <v>Apr 2011</v>
          </cell>
          <cell r="AO148">
            <v>0</v>
          </cell>
          <cell r="AR148">
            <v>0</v>
          </cell>
        </row>
        <row r="149">
          <cell r="B149" t="str">
            <v>Apr 2011</v>
          </cell>
          <cell r="AO149">
            <v>0</v>
          </cell>
          <cell r="AR149">
            <v>0</v>
          </cell>
        </row>
        <row r="150">
          <cell r="B150" t="str">
            <v>Apr 2011</v>
          </cell>
          <cell r="AO150">
            <v>0</v>
          </cell>
          <cell r="AR150">
            <v>28787.520000000019</v>
          </cell>
        </row>
        <row r="151">
          <cell r="B151" t="str">
            <v>Apr 2011</v>
          </cell>
          <cell r="AO151">
            <v>0.02</v>
          </cell>
          <cell r="AR151">
            <v>67687.410000000149</v>
          </cell>
        </row>
        <row r="152">
          <cell r="B152" t="str">
            <v>Apr 2011</v>
          </cell>
          <cell r="AO152">
            <v>-4239.13</v>
          </cell>
          <cell r="AR152">
            <v>52303.560000000056</v>
          </cell>
        </row>
        <row r="153">
          <cell r="B153" t="str">
            <v>Apr 2011</v>
          </cell>
          <cell r="AO153">
            <v>2719.15</v>
          </cell>
          <cell r="AR153">
            <v>3729.4800000000105</v>
          </cell>
        </row>
        <row r="154">
          <cell r="B154" t="str">
            <v>Apr 2011</v>
          </cell>
          <cell r="AO154">
            <v>-0.03</v>
          </cell>
          <cell r="AR154">
            <v>14287.040000000037</v>
          </cell>
        </row>
        <row r="155">
          <cell r="B155" t="str">
            <v>Apr 2011</v>
          </cell>
          <cell r="AO155">
            <v>-10.69</v>
          </cell>
          <cell r="AR155">
            <v>163129.45000000019</v>
          </cell>
        </row>
        <row r="156">
          <cell r="B156" t="str">
            <v>Apr 2011</v>
          </cell>
          <cell r="AO156">
            <v>0</v>
          </cell>
          <cell r="AR156">
            <v>29872.710000000196</v>
          </cell>
        </row>
        <row r="157">
          <cell r="B157" t="str">
            <v>Apr 2011</v>
          </cell>
          <cell r="AO157">
            <v>0</v>
          </cell>
          <cell r="AR157">
            <v>3.7699999999999818</v>
          </cell>
        </row>
        <row r="158">
          <cell r="B158" t="str">
            <v>Apr 2011</v>
          </cell>
          <cell r="AO158">
            <v>0</v>
          </cell>
          <cell r="AR158">
            <v>336.93000000000029</v>
          </cell>
        </row>
        <row r="159">
          <cell r="B159" t="str">
            <v>Apr 2011</v>
          </cell>
          <cell r="AO159">
            <v>0</v>
          </cell>
          <cell r="AR159">
            <v>93.240000000000236</v>
          </cell>
        </row>
        <row r="160">
          <cell r="B160" t="str">
            <v>Apr 2011</v>
          </cell>
          <cell r="AO160">
            <v>0</v>
          </cell>
          <cell r="AR160">
            <v>318.30000000000109</v>
          </cell>
        </row>
        <row r="161">
          <cell r="B161" t="str">
            <v>Apr 2011</v>
          </cell>
          <cell r="AO161">
            <v>0</v>
          </cell>
          <cell r="AR161">
            <v>107.92999999999938</v>
          </cell>
        </row>
        <row r="162">
          <cell r="B162" t="str">
            <v>Apr 2011</v>
          </cell>
          <cell r="AO162">
            <v>0</v>
          </cell>
          <cell r="AR162">
            <v>1560.6599999999889</v>
          </cell>
        </row>
        <row r="163">
          <cell r="B163" t="str">
            <v>Apr 2011</v>
          </cell>
          <cell r="AO163">
            <v>0</v>
          </cell>
          <cell r="AR163">
            <v>413477.96999999881</v>
          </cell>
        </row>
        <row r="164">
          <cell r="B164" t="str">
            <v>Apr 2011</v>
          </cell>
          <cell r="AO164">
            <v>0</v>
          </cell>
          <cell r="AR164">
            <v>60.400000000000091</v>
          </cell>
        </row>
        <row r="165">
          <cell r="B165" t="str">
            <v>Apr 2011</v>
          </cell>
          <cell r="AO165">
            <v>0</v>
          </cell>
          <cell r="AR165">
            <v>43.559999999999945</v>
          </cell>
        </row>
        <row r="166">
          <cell r="B166" t="str">
            <v>Apr 2011</v>
          </cell>
          <cell r="AO166">
            <v>0</v>
          </cell>
          <cell r="AR166">
            <v>117.61999999999989</v>
          </cell>
        </row>
        <row r="167">
          <cell r="B167" t="str">
            <v>Apr 2011</v>
          </cell>
          <cell r="AO167">
            <v>0</v>
          </cell>
          <cell r="AR167">
            <v>0</v>
          </cell>
        </row>
        <row r="168">
          <cell r="B168" t="str">
            <v>May 2011</v>
          </cell>
          <cell r="AO168">
            <v>0</v>
          </cell>
          <cell r="AR168">
            <v>0</v>
          </cell>
        </row>
        <row r="169">
          <cell r="B169" t="str">
            <v>May 2011</v>
          </cell>
          <cell r="AO169">
            <v>0</v>
          </cell>
          <cell r="AR169">
            <v>0</v>
          </cell>
        </row>
        <row r="170">
          <cell r="B170" t="str">
            <v>May 2011</v>
          </cell>
          <cell r="AO170">
            <v>0</v>
          </cell>
          <cell r="AR170">
            <v>0</v>
          </cell>
        </row>
        <row r="171">
          <cell r="B171" t="str">
            <v>May 2011</v>
          </cell>
          <cell r="AO171">
            <v>0</v>
          </cell>
          <cell r="AR171">
            <v>30.949999999999818</v>
          </cell>
        </row>
        <row r="172">
          <cell r="B172" t="str">
            <v>May 2011</v>
          </cell>
          <cell r="AO172">
            <v>0</v>
          </cell>
          <cell r="AR172">
            <v>0</v>
          </cell>
        </row>
        <row r="173">
          <cell r="B173" t="str">
            <v>May 2011</v>
          </cell>
          <cell r="AO173">
            <v>0</v>
          </cell>
          <cell r="AR173">
            <v>53243.060000000056</v>
          </cell>
        </row>
        <row r="174">
          <cell r="B174" t="str">
            <v>May 2011</v>
          </cell>
          <cell r="AO174">
            <v>0</v>
          </cell>
          <cell r="AR174">
            <v>22.719999999999345</v>
          </cell>
        </row>
        <row r="175">
          <cell r="B175" t="str">
            <v>May 2011</v>
          </cell>
          <cell r="AO175">
            <v>0</v>
          </cell>
          <cell r="AR175">
            <v>200.07999999999993</v>
          </cell>
        </row>
        <row r="176">
          <cell r="B176" t="str">
            <v>May 2011</v>
          </cell>
          <cell r="AO176">
            <v>0</v>
          </cell>
          <cell r="AR176">
            <v>5.0399999999999636</v>
          </cell>
        </row>
        <row r="177">
          <cell r="B177" t="str">
            <v>May 2011</v>
          </cell>
          <cell r="AO177">
            <v>0</v>
          </cell>
          <cell r="AR177">
            <v>0.59000000000000341</v>
          </cell>
        </row>
        <row r="178">
          <cell r="B178" t="str">
            <v>May 2011</v>
          </cell>
          <cell r="AO178">
            <v>24209.99</v>
          </cell>
          <cell r="AR178">
            <v>217460.46999999881</v>
          </cell>
        </row>
        <row r="179">
          <cell r="B179" t="str">
            <v>May 2011</v>
          </cell>
          <cell r="AO179">
            <v>-72596.2</v>
          </cell>
          <cell r="AR179">
            <v>44615.380000000121</v>
          </cell>
        </row>
        <row r="180">
          <cell r="B180" t="str">
            <v>May 2011</v>
          </cell>
          <cell r="AO180">
            <v>-6.13</v>
          </cell>
          <cell r="AR180">
            <v>171.82000000000153</v>
          </cell>
        </row>
        <row r="181">
          <cell r="B181" t="str">
            <v>May 2011</v>
          </cell>
          <cell r="AO181">
            <v>-0.08</v>
          </cell>
          <cell r="AR181">
            <v>52384.059999999823</v>
          </cell>
        </row>
        <row r="182">
          <cell r="B182" t="str">
            <v>May 2011</v>
          </cell>
          <cell r="AO182">
            <v>0.03</v>
          </cell>
          <cell r="AR182">
            <v>42167.5</v>
          </cell>
        </row>
        <row r="183">
          <cell r="B183" t="str">
            <v>May 2011</v>
          </cell>
          <cell r="AO183">
            <v>0</v>
          </cell>
          <cell r="AR183">
            <v>0</v>
          </cell>
        </row>
        <row r="184">
          <cell r="B184" t="str">
            <v>May 2011</v>
          </cell>
          <cell r="AO184">
            <v>0</v>
          </cell>
          <cell r="AR184">
            <v>115537.1400000006</v>
          </cell>
        </row>
        <row r="185">
          <cell r="B185" t="str">
            <v>May 2011</v>
          </cell>
          <cell r="AO185">
            <v>0</v>
          </cell>
          <cell r="AR185">
            <v>2035.6100000000006</v>
          </cell>
        </row>
        <row r="186">
          <cell r="B186" t="str">
            <v>May 2011</v>
          </cell>
          <cell r="AO186">
            <v>0</v>
          </cell>
          <cell r="AR186">
            <v>3.9099999999999966</v>
          </cell>
        </row>
        <row r="187">
          <cell r="B187" t="str">
            <v>May 2011</v>
          </cell>
          <cell r="AO187">
            <v>0</v>
          </cell>
          <cell r="AR187">
            <v>60.340000000000146</v>
          </cell>
        </row>
        <row r="188">
          <cell r="B188" t="str">
            <v>May 2011</v>
          </cell>
          <cell r="AO188">
            <v>-1.97</v>
          </cell>
          <cell r="AR188">
            <v>9527.3899999999558</v>
          </cell>
        </row>
        <row r="189">
          <cell r="B189" t="str">
            <v>May 2011</v>
          </cell>
          <cell r="AO189">
            <v>0</v>
          </cell>
          <cell r="AR189">
            <v>0</v>
          </cell>
        </row>
        <row r="190">
          <cell r="B190" t="str">
            <v>May 2011</v>
          </cell>
          <cell r="AO190">
            <v>0</v>
          </cell>
          <cell r="AR190">
            <v>0</v>
          </cell>
        </row>
        <row r="191">
          <cell r="B191" t="str">
            <v>May 2011</v>
          </cell>
          <cell r="AO191">
            <v>-67518.580000000016</v>
          </cell>
          <cell r="AR191">
            <v>25887.729999999981</v>
          </cell>
        </row>
        <row r="192">
          <cell r="B192" t="str">
            <v>May 2011</v>
          </cell>
          <cell r="AO192">
            <v>-0.01</v>
          </cell>
          <cell r="AR192">
            <v>77244</v>
          </cell>
        </row>
        <row r="193">
          <cell r="B193" t="str">
            <v>May 2011</v>
          </cell>
          <cell r="AO193">
            <v>-15080.88</v>
          </cell>
          <cell r="AR193">
            <v>54036.060000000056</v>
          </cell>
        </row>
        <row r="194">
          <cell r="B194" t="str">
            <v>May 2011</v>
          </cell>
          <cell r="AO194">
            <v>-9372.64</v>
          </cell>
          <cell r="AR194">
            <v>7878.609999999986</v>
          </cell>
        </row>
        <row r="195">
          <cell r="B195" t="str">
            <v>May 2011</v>
          </cell>
          <cell r="AO195">
            <v>-0.01</v>
          </cell>
          <cell r="AR195">
            <v>13951.209999999963</v>
          </cell>
        </row>
        <row r="196">
          <cell r="B196" t="str">
            <v>May 2011</v>
          </cell>
          <cell r="AO196">
            <v>-31.23</v>
          </cell>
          <cell r="AR196">
            <v>184864.89999999944</v>
          </cell>
        </row>
        <row r="197">
          <cell r="B197" t="str">
            <v>May 2011</v>
          </cell>
          <cell r="AO197">
            <v>0</v>
          </cell>
          <cell r="AR197">
            <v>1507.1999999999971</v>
          </cell>
        </row>
        <row r="198">
          <cell r="B198" t="str">
            <v>May 2011</v>
          </cell>
          <cell r="AO198">
            <v>0</v>
          </cell>
          <cell r="AR198">
            <v>3.7699999999999818</v>
          </cell>
        </row>
        <row r="199">
          <cell r="B199" t="str">
            <v>May 2011</v>
          </cell>
          <cell r="AO199">
            <v>0</v>
          </cell>
          <cell r="AR199">
            <v>307.63999999999942</v>
          </cell>
        </row>
        <row r="200">
          <cell r="B200" t="str">
            <v>May 2011</v>
          </cell>
          <cell r="AO200">
            <v>0</v>
          </cell>
          <cell r="AR200">
            <v>143.85000000000036</v>
          </cell>
        </row>
        <row r="201">
          <cell r="B201" t="str">
            <v>May 2011</v>
          </cell>
          <cell r="AO201">
            <v>0</v>
          </cell>
          <cell r="AR201">
            <v>287.18000000000029</v>
          </cell>
        </row>
        <row r="202">
          <cell r="B202" t="str">
            <v>May 2011</v>
          </cell>
          <cell r="AO202">
            <v>0</v>
          </cell>
          <cell r="AR202">
            <v>107.92999999999938</v>
          </cell>
        </row>
        <row r="203">
          <cell r="B203" t="str">
            <v>May 2011</v>
          </cell>
          <cell r="AO203">
            <v>0</v>
          </cell>
          <cell r="AR203">
            <v>1399.3899999999994</v>
          </cell>
        </row>
        <row r="204">
          <cell r="B204" t="str">
            <v>May 2011</v>
          </cell>
          <cell r="AO204">
            <v>0</v>
          </cell>
          <cell r="AR204">
            <v>418055.80999999866</v>
          </cell>
        </row>
        <row r="205">
          <cell r="B205" t="str">
            <v>May 2011</v>
          </cell>
          <cell r="AO205">
            <v>0</v>
          </cell>
          <cell r="AR205">
            <v>71.539999999999964</v>
          </cell>
        </row>
        <row r="206">
          <cell r="B206" t="str">
            <v>May 2011</v>
          </cell>
          <cell r="AO206">
            <v>0</v>
          </cell>
          <cell r="AR206">
            <v>44.209999999999809</v>
          </cell>
        </row>
        <row r="207">
          <cell r="B207" t="str">
            <v>May 2011</v>
          </cell>
          <cell r="AO207">
            <v>0</v>
          </cell>
          <cell r="AR207">
            <v>115.60999999999967</v>
          </cell>
        </row>
        <row r="208">
          <cell r="B208" t="str">
            <v>May 2011</v>
          </cell>
          <cell r="AO208">
            <v>0</v>
          </cell>
          <cell r="AR208">
            <v>0</v>
          </cell>
        </row>
        <row r="209">
          <cell r="B209" t="str">
            <v>Jun 2011</v>
          </cell>
          <cell r="AO209">
            <v>0</v>
          </cell>
          <cell r="AR209">
            <v>0</v>
          </cell>
        </row>
        <row r="210">
          <cell r="B210" t="str">
            <v>Jun 2011</v>
          </cell>
          <cell r="AO210">
            <v>0</v>
          </cell>
          <cell r="AR210">
            <v>0</v>
          </cell>
        </row>
        <row r="211">
          <cell r="B211" t="str">
            <v>Jun 2011</v>
          </cell>
          <cell r="AO211">
            <v>0</v>
          </cell>
          <cell r="AR211">
            <v>0</v>
          </cell>
        </row>
        <row r="212">
          <cell r="B212" t="str">
            <v>Jun 2011</v>
          </cell>
          <cell r="AO212">
            <v>0</v>
          </cell>
          <cell r="AR212">
            <v>32.930000000000064</v>
          </cell>
        </row>
        <row r="213">
          <cell r="B213" t="str">
            <v>Jun 2011</v>
          </cell>
          <cell r="AO213">
            <v>0</v>
          </cell>
          <cell r="AR213">
            <v>0</v>
          </cell>
        </row>
        <row r="214">
          <cell r="B214" t="str">
            <v>Jun 2011</v>
          </cell>
          <cell r="AO214">
            <v>0</v>
          </cell>
          <cell r="AR214">
            <v>65607.200000000186</v>
          </cell>
        </row>
        <row r="215">
          <cell r="B215" t="str">
            <v>Jun 2011</v>
          </cell>
          <cell r="AO215">
            <v>0</v>
          </cell>
          <cell r="AR215">
            <v>22.7199999999998</v>
          </cell>
        </row>
        <row r="216">
          <cell r="B216" t="str">
            <v>Jun 2011</v>
          </cell>
          <cell r="AO216">
            <v>0</v>
          </cell>
          <cell r="AR216">
            <v>323.75</v>
          </cell>
        </row>
        <row r="217">
          <cell r="B217" t="str">
            <v>Jun 2011</v>
          </cell>
          <cell r="AO217">
            <v>0</v>
          </cell>
          <cell r="AR217">
            <v>8.1900000000000546</v>
          </cell>
        </row>
        <row r="218">
          <cell r="B218" t="str">
            <v>Jun 2011</v>
          </cell>
          <cell r="AO218">
            <v>0</v>
          </cell>
          <cell r="AR218">
            <v>1.7099999999999937</v>
          </cell>
        </row>
        <row r="219">
          <cell r="B219" t="str">
            <v>Jun 2011</v>
          </cell>
          <cell r="AO219">
            <v>-18709.3</v>
          </cell>
          <cell r="AR219">
            <v>284321.81000000052</v>
          </cell>
        </row>
        <row r="220">
          <cell r="B220" t="str">
            <v>Jun 2011</v>
          </cell>
          <cell r="AO220">
            <v>-3969.9599999999627</v>
          </cell>
          <cell r="AR220">
            <v>25177.340000000084</v>
          </cell>
        </row>
        <row r="221">
          <cell r="B221" t="str">
            <v>Jun 2011</v>
          </cell>
          <cell r="AO221">
            <v>-1.53</v>
          </cell>
          <cell r="AR221">
            <v>197.44000000000051</v>
          </cell>
        </row>
        <row r="222">
          <cell r="B222" t="str">
            <v>Jun 2011</v>
          </cell>
          <cell r="AO222">
            <v>-2753.29</v>
          </cell>
          <cell r="AR222">
            <v>58462.649999999907</v>
          </cell>
        </row>
        <row r="223">
          <cell r="B223" t="str">
            <v>Jun 2011</v>
          </cell>
          <cell r="AO223">
            <v>0</v>
          </cell>
          <cell r="AR223">
            <v>54237.839999999851</v>
          </cell>
        </row>
        <row r="224">
          <cell r="B224" t="str">
            <v>Jun 2011</v>
          </cell>
          <cell r="AO224">
            <v>0</v>
          </cell>
          <cell r="AR224">
            <v>0</v>
          </cell>
        </row>
        <row r="225">
          <cell r="B225" t="str">
            <v>Jun 2011</v>
          </cell>
          <cell r="AO225">
            <v>0</v>
          </cell>
          <cell r="AR225">
            <v>138745.47000000067</v>
          </cell>
        </row>
        <row r="226">
          <cell r="B226" t="str">
            <v>Jun 2011</v>
          </cell>
          <cell r="AO226">
            <v>0</v>
          </cell>
          <cell r="AR226">
            <v>3097.6199999999953</v>
          </cell>
        </row>
        <row r="227">
          <cell r="B227" t="str">
            <v>Jun 2011</v>
          </cell>
          <cell r="AO227">
            <v>0</v>
          </cell>
          <cell r="AR227">
            <v>10.990000000000009</v>
          </cell>
        </row>
        <row r="228">
          <cell r="B228" t="str">
            <v>Jun 2011</v>
          </cell>
          <cell r="AO228">
            <v>0</v>
          </cell>
          <cell r="AR228">
            <v>69.279999999999745</v>
          </cell>
        </row>
        <row r="229">
          <cell r="B229" t="str">
            <v>Jun 2011</v>
          </cell>
          <cell r="AO229">
            <v>0</v>
          </cell>
          <cell r="AR229">
            <v>8027.7299999999814</v>
          </cell>
        </row>
        <row r="230">
          <cell r="B230" t="str">
            <v>Jun 2011</v>
          </cell>
          <cell r="AO230">
            <v>0</v>
          </cell>
          <cell r="AR230">
            <v>0</v>
          </cell>
        </row>
        <row r="231">
          <cell r="B231" t="str">
            <v>Jun 2011</v>
          </cell>
          <cell r="AO231">
            <v>0</v>
          </cell>
          <cell r="AR231">
            <v>0</v>
          </cell>
        </row>
        <row r="232">
          <cell r="B232" t="str">
            <v>Jun 2011</v>
          </cell>
          <cell r="AO232">
            <v>-81872.72000000003</v>
          </cell>
          <cell r="AR232">
            <v>28418.570000000065</v>
          </cell>
        </row>
        <row r="233">
          <cell r="B233" t="str">
            <v>Jun 2011</v>
          </cell>
          <cell r="AO233">
            <v>0.02</v>
          </cell>
          <cell r="AR233">
            <v>79164.370000000112</v>
          </cell>
        </row>
        <row r="234">
          <cell r="B234" t="str">
            <v>Jun 2011</v>
          </cell>
          <cell r="AO234">
            <v>7.0000000000000007E-2</v>
          </cell>
          <cell r="AR234">
            <v>58454.10999999987</v>
          </cell>
        </row>
        <row r="235">
          <cell r="B235" t="str">
            <v>Jun 2011</v>
          </cell>
          <cell r="AO235">
            <v>2847.67</v>
          </cell>
          <cell r="AR235">
            <v>6632.1500000000233</v>
          </cell>
        </row>
        <row r="236">
          <cell r="B236" t="str">
            <v>Jun 2011</v>
          </cell>
          <cell r="AO236">
            <v>-0.02</v>
          </cell>
          <cell r="AR236">
            <v>18534.489999999991</v>
          </cell>
        </row>
        <row r="237">
          <cell r="B237" t="str">
            <v>Jun 2011</v>
          </cell>
          <cell r="AO237">
            <v>-160609.79999999999</v>
          </cell>
          <cell r="AR237">
            <v>217582.49000000022</v>
          </cell>
        </row>
        <row r="238">
          <cell r="B238" t="str">
            <v>Jun 2011</v>
          </cell>
          <cell r="AO238">
            <v>-6471.94</v>
          </cell>
          <cell r="AR238">
            <v>1627.7700000000041</v>
          </cell>
        </row>
        <row r="239">
          <cell r="B239" t="str">
            <v>Jun 2011</v>
          </cell>
          <cell r="AO239">
            <v>0</v>
          </cell>
          <cell r="AR239">
            <v>3.7699999999999818</v>
          </cell>
        </row>
        <row r="240">
          <cell r="B240" t="str">
            <v>Jun 2011</v>
          </cell>
          <cell r="AO240">
            <v>0</v>
          </cell>
          <cell r="AR240">
            <v>250.86000000000058</v>
          </cell>
        </row>
        <row r="241">
          <cell r="B241" t="str">
            <v>Jun 2011</v>
          </cell>
          <cell r="AO241">
            <v>0</v>
          </cell>
          <cell r="AR241">
            <v>119.57000000000062</v>
          </cell>
        </row>
        <row r="242">
          <cell r="B242" t="str">
            <v>Jun 2011</v>
          </cell>
          <cell r="AO242">
            <v>0</v>
          </cell>
          <cell r="AR242">
            <v>306.08000000000175</v>
          </cell>
        </row>
        <row r="243">
          <cell r="B243" t="str">
            <v>Jun 2011</v>
          </cell>
          <cell r="AO243">
            <v>0</v>
          </cell>
          <cell r="AR243">
            <v>107.93000000000029</v>
          </cell>
        </row>
        <row r="244">
          <cell r="B244" t="str">
            <v>Jun 2011</v>
          </cell>
          <cell r="AO244">
            <v>0</v>
          </cell>
          <cell r="AR244">
            <v>1416.010000000002</v>
          </cell>
        </row>
        <row r="245">
          <cell r="B245" t="str">
            <v>Jun 2011</v>
          </cell>
          <cell r="AO245">
            <v>0</v>
          </cell>
          <cell r="AR245">
            <v>652224.66000000015</v>
          </cell>
        </row>
        <row r="246">
          <cell r="B246" t="str">
            <v>Jun 2011</v>
          </cell>
          <cell r="AO246">
            <v>0</v>
          </cell>
          <cell r="AR246">
            <v>124.68000000000029</v>
          </cell>
        </row>
        <row r="247">
          <cell r="B247" t="str">
            <v>Jun 2011</v>
          </cell>
          <cell r="AO247">
            <v>0</v>
          </cell>
          <cell r="AR247">
            <v>56.899999999999636</v>
          </cell>
        </row>
        <row r="248">
          <cell r="B248" t="str">
            <v>Jun 2011</v>
          </cell>
          <cell r="AO248">
            <v>0</v>
          </cell>
          <cell r="AR248">
            <v>174.36999999999989</v>
          </cell>
        </row>
        <row r="249">
          <cell r="B249" t="str">
            <v>Jun 2011</v>
          </cell>
          <cell r="AO249">
            <v>0</v>
          </cell>
          <cell r="AR249">
            <v>0</v>
          </cell>
        </row>
        <row r="250">
          <cell r="B250" t="str">
            <v>Jul 2011</v>
          </cell>
          <cell r="AO250">
            <v>0</v>
          </cell>
          <cell r="AR250">
            <v>0</v>
          </cell>
        </row>
        <row r="251">
          <cell r="B251" t="str">
            <v>Jul 2011</v>
          </cell>
          <cell r="AO251">
            <v>0</v>
          </cell>
          <cell r="AR251">
            <v>0</v>
          </cell>
        </row>
        <row r="252">
          <cell r="B252" t="str">
            <v>Jul 2011</v>
          </cell>
          <cell r="AO252">
            <v>0</v>
          </cell>
          <cell r="AR252">
            <v>0</v>
          </cell>
        </row>
        <row r="253">
          <cell r="B253" t="str">
            <v>Jul 2011</v>
          </cell>
          <cell r="AO253">
            <v>0</v>
          </cell>
          <cell r="AR253">
            <v>0</v>
          </cell>
        </row>
        <row r="254">
          <cell r="B254" t="str">
            <v>Jul 2011</v>
          </cell>
          <cell r="AO254">
            <v>0</v>
          </cell>
          <cell r="AR254">
            <v>0</v>
          </cell>
        </row>
        <row r="255">
          <cell r="B255" t="str">
            <v>Jul 2011</v>
          </cell>
          <cell r="AO255">
            <v>0</v>
          </cell>
          <cell r="AR255">
            <v>0</v>
          </cell>
        </row>
        <row r="256">
          <cell r="B256" t="str">
            <v>Jul 2011</v>
          </cell>
          <cell r="AO256">
            <v>0</v>
          </cell>
          <cell r="AR256">
            <v>0</v>
          </cell>
        </row>
        <row r="257">
          <cell r="B257" t="str">
            <v>Jul 2011</v>
          </cell>
          <cell r="AO257">
            <v>0</v>
          </cell>
          <cell r="AR257">
            <v>0</v>
          </cell>
        </row>
        <row r="258">
          <cell r="B258" t="str">
            <v>Jul 2011</v>
          </cell>
          <cell r="AO258">
            <v>0</v>
          </cell>
          <cell r="AR258">
            <v>0</v>
          </cell>
        </row>
        <row r="259">
          <cell r="B259" t="str">
            <v>Jul 2011</v>
          </cell>
          <cell r="AO259">
            <v>0</v>
          </cell>
          <cell r="AR259">
            <v>0</v>
          </cell>
        </row>
        <row r="260">
          <cell r="B260" t="str">
            <v>Jul 2011</v>
          </cell>
          <cell r="AO260">
            <v>-147.36000000000001</v>
          </cell>
          <cell r="AR260">
            <v>0</v>
          </cell>
        </row>
        <row r="261">
          <cell r="B261" t="str">
            <v>Jul 2011</v>
          </cell>
          <cell r="AO261">
            <v>-6.09</v>
          </cell>
          <cell r="AR261">
            <v>0</v>
          </cell>
        </row>
        <row r="262">
          <cell r="B262" t="str">
            <v>Jul 2011</v>
          </cell>
          <cell r="AO262">
            <v>0</v>
          </cell>
          <cell r="AR262">
            <v>0</v>
          </cell>
        </row>
        <row r="263">
          <cell r="B263" t="str">
            <v>Jul 2011</v>
          </cell>
          <cell r="AO263">
            <v>-0.1</v>
          </cell>
          <cell r="AR263">
            <v>0</v>
          </cell>
        </row>
        <row r="264">
          <cell r="B264" t="str">
            <v>Jul 2011</v>
          </cell>
          <cell r="AO264">
            <v>-29498.29</v>
          </cell>
          <cell r="AR264">
            <v>0</v>
          </cell>
        </row>
        <row r="265">
          <cell r="B265" t="str">
            <v>Jul 2011</v>
          </cell>
          <cell r="AO265">
            <v>0</v>
          </cell>
          <cell r="AR265">
            <v>0</v>
          </cell>
        </row>
        <row r="266">
          <cell r="B266" t="str">
            <v>Jul 2011</v>
          </cell>
          <cell r="AO266">
            <v>0</v>
          </cell>
          <cell r="AR266">
            <v>0</v>
          </cell>
        </row>
        <row r="267">
          <cell r="B267" t="str">
            <v>Jul 2011</v>
          </cell>
          <cell r="AO267">
            <v>0</v>
          </cell>
          <cell r="AR267">
            <v>0</v>
          </cell>
        </row>
        <row r="268">
          <cell r="B268" t="str">
            <v>Jul 2011</v>
          </cell>
          <cell r="AO268">
            <v>0</v>
          </cell>
          <cell r="AR268">
            <v>0</v>
          </cell>
        </row>
        <row r="269">
          <cell r="B269" t="str">
            <v>Jul 2011</v>
          </cell>
          <cell r="AO269">
            <v>0</v>
          </cell>
          <cell r="AR269">
            <v>0</v>
          </cell>
        </row>
        <row r="270">
          <cell r="B270" t="str">
            <v>Jul 2011</v>
          </cell>
          <cell r="AO270">
            <v>0</v>
          </cell>
          <cell r="AR270">
            <v>0</v>
          </cell>
        </row>
        <row r="271">
          <cell r="B271" t="str">
            <v>Jul 2011</v>
          </cell>
          <cell r="AO271">
            <v>0</v>
          </cell>
          <cell r="AR271">
            <v>0</v>
          </cell>
        </row>
        <row r="272">
          <cell r="B272" t="str">
            <v>Jul 2011</v>
          </cell>
          <cell r="AO272">
            <v>0</v>
          </cell>
          <cell r="AR272">
            <v>0</v>
          </cell>
        </row>
        <row r="273">
          <cell r="B273" t="str">
            <v>Jul 2011</v>
          </cell>
          <cell r="AO273">
            <v>0</v>
          </cell>
          <cell r="AR273">
            <v>0</v>
          </cell>
        </row>
        <row r="274">
          <cell r="B274" t="str">
            <v>Jul 2011</v>
          </cell>
          <cell r="AO274">
            <v>0.01</v>
          </cell>
          <cell r="AR274">
            <v>0</v>
          </cell>
        </row>
        <row r="275">
          <cell r="B275" t="str">
            <v>Jul 2011</v>
          </cell>
          <cell r="AO275">
            <v>-1.53</v>
          </cell>
          <cell r="AR275">
            <v>0</v>
          </cell>
        </row>
        <row r="276">
          <cell r="B276" t="str">
            <v>Jul 2011</v>
          </cell>
          <cell r="AO276">
            <v>0.01</v>
          </cell>
          <cell r="AR276">
            <v>0</v>
          </cell>
        </row>
        <row r="277">
          <cell r="B277" t="str">
            <v>Jul 2011</v>
          </cell>
          <cell r="AO277">
            <v>0.02</v>
          </cell>
          <cell r="AR277">
            <v>0</v>
          </cell>
        </row>
        <row r="278">
          <cell r="B278" t="str">
            <v>Jul 2011</v>
          </cell>
          <cell r="AO278">
            <v>31.92</v>
          </cell>
          <cell r="AR278">
            <v>0</v>
          </cell>
        </row>
        <row r="279">
          <cell r="B279" t="str">
            <v>Jul 2011</v>
          </cell>
          <cell r="AO279">
            <v>0</v>
          </cell>
          <cell r="AR279">
            <v>0</v>
          </cell>
        </row>
        <row r="280">
          <cell r="B280" t="str">
            <v>Jul 2011</v>
          </cell>
          <cell r="AO280">
            <v>0</v>
          </cell>
          <cell r="AR280">
            <v>0</v>
          </cell>
        </row>
        <row r="281">
          <cell r="B281" t="str">
            <v>Jul 2011</v>
          </cell>
          <cell r="AO281">
            <v>0</v>
          </cell>
          <cell r="AR281">
            <v>0</v>
          </cell>
        </row>
        <row r="282">
          <cell r="B282" t="str">
            <v>Jul 2011</v>
          </cell>
          <cell r="AO282">
            <v>0</v>
          </cell>
          <cell r="AR282">
            <v>0</v>
          </cell>
        </row>
        <row r="283">
          <cell r="B283" t="str">
            <v>Jul 2011</v>
          </cell>
          <cell r="AO283">
            <v>0</v>
          </cell>
          <cell r="AR283">
            <v>0</v>
          </cell>
        </row>
        <row r="284">
          <cell r="B284" t="str">
            <v>Jul 2011</v>
          </cell>
          <cell r="AO284">
            <v>0</v>
          </cell>
          <cell r="AR284">
            <v>0</v>
          </cell>
        </row>
        <row r="285">
          <cell r="B285" t="str">
            <v>Jul 2011</v>
          </cell>
          <cell r="AO285">
            <v>0</v>
          </cell>
          <cell r="AR285">
            <v>0</v>
          </cell>
        </row>
        <row r="286">
          <cell r="B286" t="str">
            <v>Jul 2011</v>
          </cell>
          <cell r="AO286">
            <v>0</v>
          </cell>
          <cell r="AR286">
            <v>0</v>
          </cell>
        </row>
        <row r="287">
          <cell r="B287" t="str">
            <v>Jul 2011</v>
          </cell>
          <cell r="AO287">
            <v>0</v>
          </cell>
          <cell r="AR287">
            <v>0</v>
          </cell>
        </row>
        <row r="288">
          <cell r="B288" t="str">
            <v>Jul 2011</v>
          </cell>
          <cell r="AO288">
            <v>0</v>
          </cell>
          <cell r="AR288">
            <v>0</v>
          </cell>
        </row>
        <row r="289">
          <cell r="B289" t="str">
            <v>Jul 2011</v>
          </cell>
          <cell r="AO289">
            <v>0</v>
          </cell>
          <cell r="AR289">
            <v>0</v>
          </cell>
        </row>
        <row r="290">
          <cell r="B290" t="str">
            <v>Jul 2011</v>
          </cell>
          <cell r="AO290">
            <v>0</v>
          </cell>
          <cell r="AR290">
            <v>0</v>
          </cell>
        </row>
        <row r="291">
          <cell r="B291" t="str">
            <v>Aug 2011</v>
          </cell>
          <cell r="AO291">
            <v>0</v>
          </cell>
          <cell r="AR291">
            <v>0</v>
          </cell>
        </row>
        <row r="292">
          <cell r="B292" t="str">
            <v>Aug 2011</v>
          </cell>
          <cell r="AO292">
            <v>0</v>
          </cell>
          <cell r="AR292">
            <v>0</v>
          </cell>
        </row>
        <row r="293">
          <cell r="B293" t="str">
            <v>Aug 2011</v>
          </cell>
          <cell r="AO293">
            <v>0</v>
          </cell>
          <cell r="AR293">
            <v>0</v>
          </cell>
        </row>
        <row r="294">
          <cell r="B294" t="str">
            <v>Aug 2011</v>
          </cell>
          <cell r="AO294">
            <v>0</v>
          </cell>
          <cell r="AR294">
            <v>0</v>
          </cell>
        </row>
        <row r="295">
          <cell r="B295" t="str">
            <v>Aug 2011</v>
          </cell>
          <cell r="AO295">
            <v>0</v>
          </cell>
          <cell r="AR295">
            <v>0</v>
          </cell>
        </row>
        <row r="296">
          <cell r="B296" t="str">
            <v>Aug 2011</v>
          </cell>
          <cell r="AO296">
            <v>0</v>
          </cell>
          <cell r="AR296">
            <v>0</v>
          </cell>
        </row>
        <row r="297">
          <cell r="B297" t="str">
            <v>Aug 2011</v>
          </cell>
          <cell r="AO297">
            <v>0</v>
          </cell>
          <cell r="AR297">
            <v>0</v>
          </cell>
        </row>
        <row r="298">
          <cell r="B298" t="str">
            <v>Aug 2011</v>
          </cell>
          <cell r="AO298">
            <v>0</v>
          </cell>
          <cell r="AR298">
            <v>0</v>
          </cell>
        </row>
        <row r="299">
          <cell r="B299" t="str">
            <v>Aug 2011</v>
          </cell>
          <cell r="AO299">
            <v>0</v>
          </cell>
          <cell r="AR299">
            <v>0</v>
          </cell>
        </row>
        <row r="300">
          <cell r="B300" t="str">
            <v>Aug 2011</v>
          </cell>
          <cell r="AO300">
            <v>0</v>
          </cell>
          <cell r="AR300">
            <v>0</v>
          </cell>
        </row>
        <row r="301">
          <cell r="B301" t="str">
            <v>Aug 2011</v>
          </cell>
          <cell r="AO301">
            <v>-19216.59</v>
          </cell>
          <cell r="AR301">
            <v>0</v>
          </cell>
        </row>
        <row r="302">
          <cell r="B302" t="str">
            <v>Aug 2011</v>
          </cell>
          <cell r="AO302">
            <v>-7897.48</v>
          </cell>
          <cell r="AR302">
            <v>0</v>
          </cell>
        </row>
        <row r="303">
          <cell r="B303" t="str">
            <v>Aug 2011</v>
          </cell>
          <cell r="AO303">
            <v>0</v>
          </cell>
          <cell r="AR303">
            <v>0</v>
          </cell>
        </row>
        <row r="304">
          <cell r="B304" t="str">
            <v>Aug 2011</v>
          </cell>
          <cell r="AO304">
            <v>-0.01</v>
          </cell>
          <cell r="AR304">
            <v>0</v>
          </cell>
        </row>
        <row r="305">
          <cell r="B305" t="str">
            <v>Aug 2011</v>
          </cell>
          <cell r="AO305">
            <v>0.01</v>
          </cell>
          <cell r="AR305">
            <v>0</v>
          </cell>
        </row>
        <row r="306">
          <cell r="B306" t="str">
            <v>Aug 2011</v>
          </cell>
          <cell r="AO306">
            <v>0</v>
          </cell>
          <cell r="AR306">
            <v>0</v>
          </cell>
        </row>
        <row r="307">
          <cell r="B307" t="str">
            <v>Aug 2011</v>
          </cell>
          <cell r="AO307">
            <v>0</v>
          </cell>
          <cell r="AR307">
            <v>0</v>
          </cell>
        </row>
        <row r="308">
          <cell r="B308" t="str">
            <v>Aug 2011</v>
          </cell>
          <cell r="AO308">
            <v>0</v>
          </cell>
          <cell r="AR308">
            <v>0</v>
          </cell>
        </row>
        <row r="309">
          <cell r="B309" t="str">
            <v>Aug 2011</v>
          </cell>
          <cell r="AO309">
            <v>0</v>
          </cell>
          <cell r="AR309">
            <v>0</v>
          </cell>
        </row>
        <row r="310">
          <cell r="B310" t="str">
            <v>Aug 2011</v>
          </cell>
          <cell r="AO310">
            <v>0</v>
          </cell>
          <cell r="AR310">
            <v>0</v>
          </cell>
        </row>
        <row r="311">
          <cell r="B311" t="str">
            <v>Aug 2011</v>
          </cell>
          <cell r="AO311">
            <v>0</v>
          </cell>
          <cell r="AR311">
            <v>0</v>
          </cell>
        </row>
        <row r="312">
          <cell r="B312" t="str">
            <v>Aug 2011</v>
          </cell>
          <cell r="AO312">
            <v>0</v>
          </cell>
          <cell r="AR312">
            <v>0</v>
          </cell>
        </row>
        <row r="313">
          <cell r="B313" t="str">
            <v>Aug 2011</v>
          </cell>
          <cell r="AO313">
            <v>0</v>
          </cell>
          <cell r="AR313">
            <v>0</v>
          </cell>
        </row>
        <row r="314">
          <cell r="B314" t="str">
            <v>Aug 2011</v>
          </cell>
          <cell r="AO314">
            <v>0</v>
          </cell>
          <cell r="AR314">
            <v>0</v>
          </cell>
        </row>
        <row r="315">
          <cell r="B315" t="str">
            <v>Aug 2011</v>
          </cell>
          <cell r="AO315">
            <v>0.01</v>
          </cell>
          <cell r="AR315">
            <v>0</v>
          </cell>
        </row>
        <row r="316">
          <cell r="B316" t="str">
            <v>Aug 2011</v>
          </cell>
          <cell r="AO316">
            <v>276.63</v>
          </cell>
          <cell r="AR316">
            <v>0</v>
          </cell>
        </row>
        <row r="317">
          <cell r="B317" t="str">
            <v>Aug 2011</v>
          </cell>
          <cell r="AO317">
            <v>6.05</v>
          </cell>
          <cell r="AR317">
            <v>0</v>
          </cell>
        </row>
        <row r="318">
          <cell r="B318" t="str">
            <v>Aug 2011</v>
          </cell>
          <cell r="AO318">
            <v>-0.01</v>
          </cell>
          <cell r="AR318">
            <v>0</v>
          </cell>
        </row>
        <row r="319">
          <cell r="B319" t="str">
            <v>Aug 2011</v>
          </cell>
          <cell r="AO319">
            <v>-2603.33</v>
          </cell>
          <cell r="AR319">
            <v>0</v>
          </cell>
        </row>
        <row r="320">
          <cell r="B320" t="str">
            <v>Aug 2011</v>
          </cell>
          <cell r="AO320">
            <v>-2.85</v>
          </cell>
          <cell r="AR320">
            <v>0</v>
          </cell>
        </row>
        <row r="321">
          <cell r="B321" t="str">
            <v>Aug 2011</v>
          </cell>
          <cell r="AO321">
            <v>0</v>
          </cell>
          <cell r="AR321">
            <v>0</v>
          </cell>
        </row>
        <row r="322">
          <cell r="B322" t="str">
            <v>Aug 2011</v>
          </cell>
          <cell r="AO322">
            <v>0</v>
          </cell>
          <cell r="AR322">
            <v>0</v>
          </cell>
        </row>
        <row r="323">
          <cell r="B323" t="str">
            <v>Aug 2011</v>
          </cell>
          <cell r="AO323">
            <v>0</v>
          </cell>
          <cell r="AR323">
            <v>0</v>
          </cell>
        </row>
        <row r="324">
          <cell r="B324" t="str">
            <v>Aug 2011</v>
          </cell>
          <cell r="AO324">
            <v>0</v>
          </cell>
          <cell r="AR324">
            <v>0</v>
          </cell>
        </row>
        <row r="325">
          <cell r="B325" t="str">
            <v>Aug 2011</v>
          </cell>
          <cell r="AO325">
            <v>0</v>
          </cell>
          <cell r="AR325">
            <v>0</v>
          </cell>
        </row>
        <row r="326">
          <cell r="B326" t="str">
            <v>Aug 2011</v>
          </cell>
          <cell r="AO326">
            <v>0</v>
          </cell>
          <cell r="AR326">
            <v>0</v>
          </cell>
        </row>
        <row r="327">
          <cell r="B327" t="str">
            <v>Aug 2011</v>
          </cell>
          <cell r="AO327">
            <v>0</v>
          </cell>
          <cell r="AR327">
            <v>0</v>
          </cell>
        </row>
        <row r="328">
          <cell r="B328" t="str">
            <v>Aug 2011</v>
          </cell>
          <cell r="AO328">
            <v>0</v>
          </cell>
          <cell r="AR328">
            <v>0</v>
          </cell>
        </row>
        <row r="329">
          <cell r="B329" t="str">
            <v>Aug 2011</v>
          </cell>
          <cell r="AO329">
            <v>0</v>
          </cell>
          <cell r="AR329">
            <v>0</v>
          </cell>
        </row>
        <row r="330">
          <cell r="B330" t="str">
            <v>Aug 2011</v>
          </cell>
          <cell r="AO330">
            <v>0</v>
          </cell>
          <cell r="AR330">
            <v>0</v>
          </cell>
        </row>
        <row r="331">
          <cell r="B331" t="str">
            <v>Aug 2011</v>
          </cell>
          <cell r="AO331">
            <v>0</v>
          </cell>
          <cell r="AR331">
            <v>0</v>
          </cell>
        </row>
        <row r="332">
          <cell r="B332" t="str">
            <v>Sep 2011</v>
          </cell>
          <cell r="AO332">
            <v>0</v>
          </cell>
          <cell r="AR332">
            <v>0</v>
          </cell>
        </row>
        <row r="333">
          <cell r="B333" t="str">
            <v>Sep 2011</v>
          </cell>
          <cell r="AO333">
            <v>0</v>
          </cell>
          <cell r="AR333">
            <v>0</v>
          </cell>
        </row>
        <row r="334">
          <cell r="B334" t="str">
            <v>Sep 2011</v>
          </cell>
          <cell r="AO334">
            <v>0</v>
          </cell>
          <cell r="AR334">
            <v>0</v>
          </cell>
        </row>
        <row r="335">
          <cell r="B335" t="str">
            <v>Sep 2011</v>
          </cell>
          <cell r="AO335">
            <v>0</v>
          </cell>
          <cell r="AR335">
            <v>0</v>
          </cell>
        </row>
        <row r="336">
          <cell r="B336" t="str">
            <v>Sep 2011</v>
          </cell>
          <cell r="AO336">
            <v>0</v>
          </cell>
          <cell r="AR336">
            <v>0</v>
          </cell>
        </row>
        <row r="337">
          <cell r="B337" t="str">
            <v>Sep 2011</v>
          </cell>
          <cell r="AO337">
            <v>0</v>
          </cell>
          <cell r="AR337">
            <v>0</v>
          </cell>
        </row>
        <row r="338">
          <cell r="B338" t="str">
            <v>Sep 2011</v>
          </cell>
          <cell r="AO338">
            <v>0</v>
          </cell>
          <cell r="AR338">
            <v>0</v>
          </cell>
        </row>
        <row r="339">
          <cell r="B339" t="str">
            <v>Sep 2011</v>
          </cell>
          <cell r="AO339">
            <v>0</v>
          </cell>
          <cell r="AR339">
            <v>0</v>
          </cell>
        </row>
        <row r="340">
          <cell r="B340" t="str">
            <v>Sep 2011</v>
          </cell>
          <cell r="AO340">
            <v>0</v>
          </cell>
          <cell r="AR340">
            <v>0</v>
          </cell>
        </row>
        <row r="341">
          <cell r="B341" t="str">
            <v>Sep 2011</v>
          </cell>
          <cell r="AO341">
            <v>0</v>
          </cell>
          <cell r="AR341">
            <v>0</v>
          </cell>
        </row>
        <row r="342">
          <cell r="B342" t="str">
            <v>Sep 2011</v>
          </cell>
          <cell r="AO342">
            <v>-19554.47</v>
          </cell>
          <cell r="AR342">
            <v>0</v>
          </cell>
        </row>
        <row r="343">
          <cell r="B343" t="str">
            <v>Sep 2011</v>
          </cell>
          <cell r="AO343">
            <v>0</v>
          </cell>
          <cell r="AR343">
            <v>0</v>
          </cell>
        </row>
        <row r="344">
          <cell r="B344" t="str">
            <v>Sep 2011</v>
          </cell>
          <cell r="AO344">
            <v>0</v>
          </cell>
          <cell r="AR344">
            <v>0</v>
          </cell>
        </row>
        <row r="345">
          <cell r="B345" t="str">
            <v>Sep 2011</v>
          </cell>
          <cell r="AO345">
            <v>-2203.35</v>
          </cell>
          <cell r="AR345">
            <v>0</v>
          </cell>
        </row>
        <row r="346">
          <cell r="B346" t="str">
            <v>Sep 2011</v>
          </cell>
          <cell r="AO346">
            <v>0</v>
          </cell>
          <cell r="AR346">
            <v>0</v>
          </cell>
        </row>
        <row r="347">
          <cell r="B347" t="str">
            <v>Sep 2011</v>
          </cell>
          <cell r="AO347">
            <v>0</v>
          </cell>
          <cell r="AR347">
            <v>0</v>
          </cell>
        </row>
        <row r="348">
          <cell r="B348" t="str">
            <v>Sep 2011</v>
          </cell>
          <cell r="AO348">
            <v>0</v>
          </cell>
          <cell r="AR348">
            <v>0</v>
          </cell>
        </row>
        <row r="349">
          <cell r="B349" t="str">
            <v>Sep 2011</v>
          </cell>
          <cell r="AO349">
            <v>0</v>
          </cell>
          <cell r="AR349">
            <v>0</v>
          </cell>
        </row>
        <row r="350">
          <cell r="B350" t="str">
            <v>Sep 2011</v>
          </cell>
          <cell r="AO350">
            <v>0</v>
          </cell>
          <cell r="AR350">
            <v>0</v>
          </cell>
        </row>
        <row r="351">
          <cell r="B351" t="str">
            <v>Sep 2011</v>
          </cell>
          <cell r="AO351">
            <v>0</v>
          </cell>
          <cell r="AR351">
            <v>0</v>
          </cell>
        </row>
        <row r="352">
          <cell r="B352" t="str">
            <v>Sep 2011</v>
          </cell>
          <cell r="AO352">
            <v>-1.97</v>
          </cell>
          <cell r="AR352">
            <v>0</v>
          </cell>
        </row>
        <row r="353">
          <cell r="B353" t="str">
            <v>Sep 2011</v>
          </cell>
          <cell r="AO353">
            <v>0</v>
          </cell>
          <cell r="AR353">
            <v>0</v>
          </cell>
        </row>
        <row r="354">
          <cell r="B354" t="str">
            <v>Sep 2011</v>
          </cell>
          <cell r="AO354">
            <v>0</v>
          </cell>
          <cell r="AR354">
            <v>0</v>
          </cell>
        </row>
        <row r="355">
          <cell r="B355" t="str">
            <v>Sep 2011</v>
          </cell>
          <cell r="AO355">
            <v>-476011.22</v>
          </cell>
          <cell r="AR355">
            <v>0</v>
          </cell>
        </row>
        <row r="356">
          <cell r="B356" t="str">
            <v>Sep 2011</v>
          </cell>
          <cell r="AO356">
            <v>-0.03</v>
          </cell>
          <cell r="AR356">
            <v>0</v>
          </cell>
        </row>
        <row r="357">
          <cell r="B357" t="str">
            <v>Sep 2011</v>
          </cell>
          <cell r="AO357">
            <v>-3938.17</v>
          </cell>
          <cell r="AR357">
            <v>0</v>
          </cell>
        </row>
        <row r="358">
          <cell r="B358" t="str">
            <v>Sep 2011</v>
          </cell>
          <cell r="AO358">
            <v>2.7</v>
          </cell>
          <cell r="AR358">
            <v>0</v>
          </cell>
        </row>
        <row r="359">
          <cell r="B359" t="str">
            <v>Sep 2011</v>
          </cell>
          <cell r="AO359">
            <v>0.02</v>
          </cell>
          <cell r="AR359">
            <v>0</v>
          </cell>
        </row>
        <row r="360">
          <cell r="B360" t="str">
            <v>Sep 2011</v>
          </cell>
          <cell r="AO360">
            <v>-489548.25999999995</v>
          </cell>
          <cell r="AR360">
            <v>0</v>
          </cell>
        </row>
        <row r="361">
          <cell r="B361" t="str">
            <v>Sep 2011</v>
          </cell>
          <cell r="AO361">
            <v>-20198.59</v>
          </cell>
          <cell r="AR361">
            <v>0</v>
          </cell>
        </row>
        <row r="362">
          <cell r="B362" t="str">
            <v>Sep 2011</v>
          </cell>
          <cell r="AO362">
            <v>0</v>
          </cell>
          <cell r="AR362">
            <v>0</v>
          </cell>
        </row>
        <row r="363">
          <cell r="B363" t="str">
            <v>Sep 2011</v>
          </cell>
          <cell r="AO363">
            <v>0</v>
          </cell>
          <cell r="AR363">
            <v>0</v>
          </cell>
        </row>
        <row r="364">
          <cell r="B364" t="str">
            <v>Sep 2011</v>
          </cell>
          <cell r="AO364">
            <v>0</v>
          </cell>
          <cell r="AR364">
            <v>0</v>
          </cell>
        </row>
        <row r="365">
          <cell r="B365" t="str">
            <v>Sep 2011</v>
          </cell>
          <cell r="AO365">
            <v>0</v>
          </cell>
          <cell r="AR365">
            <v>0</v>
          </cell>
        </row>
        <row r="366">
          <cell r="B366" t="str">
            <v>Sep 2011</v>
          </cell>
          <cell r="AO366">
            <v>0</v>
          </cell>
          <cell r="AR366">
            <v>0</v>
          </cell>
        </row>
        <row r="367">
          <cell r="B367" t="str">
            <v>Sep 2011</v>
          </cell>
          <cell r="AO367">
            <v>0</v>
          </cell>
          <cell r="AR367">
            <v>0</v>
          </cell>
        </row>
        <row r="368">
          <cell r="B368" t="str">
            <v>Sep 2011</v>
          </cell>
          <cell r="AO368">
            <v>0</v>
          </cell>
          <cell r="AR368">
            <v>0</v>
          </cell>
        </row>
        <row r="369">
          <cell r="B369" t="str">
            <v>Sep 2011</v>
          </cell>
          <cell r="AO369">
            <v>0</v>
          </cell>
          <cell r="AR369">
            <v>0</v>
          </cell>
        </row>
        <row r="370">
          <cell r="B370" t="str">
            <v>Sep 2011</v>
          </cell>
          <cell r="AO370">
            <v>0</v>
          </cell>
          <cell r="AR370">
            <v>0</v>
          </cell>
        </row>
        <row r="371">
          <cell r="B371" t="str">
            <v>Sep 2011</v>
          </cell>
          <cell r="AO371">
            <v>0</v>
          </cell>
          <cell r="AR371">
            <v>0</v>
          </cell>
        </row>
        <row r="372">
          <cell r="B372" t="str">
            <v>Sep 2011</v>
          </cell>
          <cell r="AO372">
            <v>0</v>
          </cell>
          <cell r="AR372">
            <v>0</v>
          </cell>
        </row>
        <row r="373">
          <cell r="B373" t="str">
            <v>Oct 2011</v>
          </cell>
          <cell r="AO373">
            <v>0</v>
          </cell>
          <cell r="AR373">
            <v>0</v>
          </cell>
        </row>
        <row r="374">
          <cell r="B374" t="str">
            <v>Oct 2011</v>
          </cell>
          <cell r="AO374">
            <v>0</v>
          </cell>
          <cell r="AR374">
            <v>0</v>
          </cell>
        </row>
        <row r="375">
          <cell r="B375" t="str">
            <v>Oct 2011</v>
          </cell>
          <cell r="AO375">
            <v>0</v>
          </cell>
          <cell r="AR375">
            <v>0</v>
          </cell>
        </row>
        <row r="376">
          <cell r="B376" t="str">
            <v>Oct 2011</v>
          </cell>
          <cell r="AO376">
            <v>0</v>
          </cell>
          <cell r="AR376">
            <v>0</v>
          </cell>
        </row>
        <row r="377">
          <cell r="B377" t="str">
            <v>Oct 2011</v>
          </cell>
          <cell r="AO377">
            <v>0</v>
          </cell>
          <cell r="AR377">
            <v>0</v>
          </cell>
        </row>
        <row r="378">
          <cell r="B378" t="str">
            <v>Oct 2011</v>
          </cell>
          <cell r="AO378">
            <v>0</v>
          </cell>
          <cell r="AR378">
            <v>0</v>
          </cell>
        </row>
        <row r="379">
          <cell r="B379" t="str">
            <v>Oct 2011</v>
          </cell>
          <cell r="AO379">
            <v>0</v>
          </cell>
          <cell r="AR379">
            <v>0</v>
          </cell>
        </row>
        <row r="380">
          <cell r="B380" t="str">
            <v>Oct 2011</v>
          </cell>
          <cell r="AO380">
            <v>0</v>
          </cell>
          <cell r="AR380">
            <v>0</v>
          </cell>
        </row>
        <row r="381">
          <cell r="B381" t="str">
            <v>Oct 2011</v>
          </cell>
          <cell r="AO381">
            <v>0</v>
          </cell>
          <cell r="AR381">
            <v>0</v>
          </cell>
        </row>
        <row r="382">
          <cell r="B382" t="str">
            <v>Oct 2011</v>
          </cell>
          <cell r="AO382">
            <v>0</v>
          </cell>
          <cell r="AR382">
            <v>0</v>
          </cell>
        </row>
        <row r="383">
          <cell r="B383" t="str">
            <v>Oct 2011</v>
          </cell>
          <cell r="AO383">
            <v>25670.85</v>
          </cell>
          <cell r="AR383">
            <v>0</v>
          </cell>
        </row>
        <row r="384">
          <cell r="B384" t="str">
            <v>Oct 2011</v>
          </cell>
          <cell r="AO384">
            <v>8701.36</v>
          </cell>
          <cell r="AR384">
            <v>0</v>
          </cell>
        </row>
        <row r="385">
          <cell r="B385" t="str">
            <v>Oct 2011</v>
          </cell>
          <cell r="AO385">
            <v>1000.53</v>
          </cell>
          <cell r="AR385">
            <v>0</v>
          </cell>
        </row>
        <row r="386">
          <cell r="B386" t="str">
            <v>Oct 2011</v>
          </cell>
          <cell r="AO386">
            <v>2279.7800000000002</v>
          </cell>
          <cell r="AR386">
            <v>0</v>
          </cell>
        </row>
        <row r="387">
          <cell r="B387" t="str">
            <v>Oct 2011</v>
          </cell>
          <cell r="AO387">
            <v>124.65</v>
          </cell>
          <cell r="AR387">
            <v>0</v>
          </cell>
        </row>
        <row r="388">
          <cell r="B388" t="str">
            <v>Oct 2011</v>
          </cell>
          <cell r="AO388">
            <v>0</v>
          </cell>
          <cell r="AR388">
            <v>0</v>
          </cell>
        </row>
        <row r="389">
          <cell r="B389" t="str">
            <v>Oct 2011</v>
          </cell>
          <cell r="AO389">
            <v>0</v>
          </cell>
          <cell r="AR389">
            <v>0</v>
          </cell>
        </row>
        <row r="390">
          <cell r="B390" t="str">
            <v>Oct 2011</v>
          </cell>
          <cell r="AO390">
            <v>0</v>
          </cell>
          <cell r="AR390">
            <v>0</v>
          </cell>
        </row>
        <row r="391">
          <cell r="B391" t="str">
            <v>Oct 2011</v>
          </cell>
          <cell r="AO391">
            <v>0</v>
          </cell>
          <cell r="AR391">
            <v>0</v>
          </cell>
        </row>
        <row r="392">
          <cell r="B392" t="str">
            <v>Oct 2011</v>
          </cell>
          <cell r="AO392">
            <v>0</v>
          </cell>
          <cell r="AR392">
            <v>0</v>
          </cell>
        </row>
        <row r="393">
          <cell r="B393" t="str">
            <v>Oct 2011</v>
          </cell>
          <cell r="AO393">
            <v>-5.91</v>
          </cell>
          <cell r="AR393">
            <v>0</v>
          </cell>
        </row>
        <row r="394">
          <cell r="B394" t="str">
            <v>Oct 2011</v>
          </cell>
          <cell r="AO394">
            <v>0</v>
          </cell>
          <cell r="AR394">
            <v>0</v>
          </cell>
        </row>
        <row r="395">
          <cell r="B395" t="str">
            <v>Oct 2011</v>
          </cell>
          <cell r="AO395">
            <v>0</v>
          </cell>
          <cell r="AR395">
            <v>0</v>
          </cell>
        </row>
        <row r="396">
          <cell r="B396" t="str">
            <v>Oct 2011</v>
          </cell>
          <cell r="AO396">
            <v>476011.22</v>
          </cell>
          <cell r="AR396">
            <v>0</v>
          </cell>
        </row>
        <row r="397">
          <cell r="B397" t="str">
            <v>Oct 2011</v>
          </cell>
          <cell r="AO397">
            <v>0.01</v>
          </cell>
          <cell r="AR397">
            <v>0</v>
          </cell>
        </row>
        <row r="398">
          <cell r="B398" t="str">
            <v>Oct 2011</v>
          </cell>
          <cell r="AO398">
            <v>-762.79</v>
          </cell>
          <cell r="AR398">
            <v>0</v>
          </cell>
        </row>
        <row r="399">
          <cell r="B399" t="str">
            <v>Oct 2011</v>
          </cell>
          <cell r="AO399">
            <v>1223.95</v>
          </cell>
          <cell r="AR399">
            <v>0</v>
          </cell>
        </row>
        <row r="400">
          <cell r="B400" t="str">
            <v>Oct 2011</v>
          </cell>
          <cell r="AO400">
            <v>67.39</v>
          </cell>
          <cell r="AR400">
            <v>0</v>
          </cell>
        </row>
        <row r="401">
          <cell r="B401" t="str">
            <v>Oct 2011</v>
          </cell>
          <cell r="AO401">
            <v>488030.03</v>
          </cell>
          <cell r="AR401">
            <v>0</v>
          </cell>
        </row>
        <row r="402">
          <cell r="B402" t="str">
            <v>Oct 2011</v>
          </cell>
          <cell r="AO402">
            <v>20195.79</v>
          </cell>
          <cell r="AR402">
            <v>0</v>
          </cell>
        </row>
        <row r="403">
          <cell r="B403" t="str">
            <v>Oct 2011</v>
          </cell>
          <cell r="AO403">
            <v>0</v>
          </cell>
          <cell r="AR403">
            <v>0</v>
          </cell>
        </row>
        <row r="404">
          <cell r="B404" t="str">
            <v>Oct 2011</v>
          </cell>
          <cell r="AO404">
            <v>0</v>
          </cell>
          <cell r="AR404">
            <v>0</v>
          </cell>
        </row>
        <row r="405">
          <cell r="B405" t="str">
            <v>Oct 2011</v>
          </cell>
          <cell r="AO405">
            <v>0</v>
          </cell>
          <cell r="AR405">
            <v>0</v>
          </cell>
        </row>
        <row r="406">
          <cell r="B406" t="str">
            <v>Oct 2011</v>
          </cell>
          <cell r="AO406">
            <v>0</v>
          </cell>
          <cell r="AR406">
            <v>0</v>
          </cell>
        </row>
        <row r="407">
          <cell r="B407" t="str">
            <v>Oct 2011</v>
          </cell>
          <cell r="AO407">
            <v>0</v>
          </cell>
          <cell r="AR407">
            <v>0</v>
          </cell>
        </row>
        <row r="408">
          <cell r="B408" t="str">
            <v>Oct 2011</v>
          </cell>
          <cell r="AO408">
            <v>0</v>
          </cell>
          <cell r="AR408">
            <v>0</v>
          </cell>
        </row>
        <row r="409">
          <cell r="B409" t="str">
            <v>Oct 2011</v>
          </cell>
          <cell r="AO409">
            <v>0</v>
          </cell>
          <cell r="AR409">
            <v>0</v>
          </cell>
        </row>
        <row r="410">
          <cell r="B410" t="str">
            <v>Oct 2011</v>
          </cell>
          <cell r="AO410">
            <v>0</v>
          </cell>
          <cell r="AR410">
            <v>0</v>
          </cell>
        </row>
        <row r="411">
          <cell r="B411" t="str">
            <v>Oct 2011</v>
          </cell>
          <cell r="AO411">
            <v>0</v>
          </cell>
          <cell r="AR411">
            <v>0</v>
          </cell>
        </row>
        <row r="412">
          <cell r="B412" t="str">
            <v>Oct 2011</v>
          </cell>
          <cell r="AO412">
            <v>0</v>
          </cell>
          <cell r="AR412">
            <v>0</v>
          </cell>
        </row>
        <row r="413">
          <cell r="B413" t="str">
            <v>Oct 2011</v>
          </cell>
          <cell r="AO413">
            <v>0</v>
          </cell>
          <cell r="AR413">
            <v>0</v>
          </cell>
        </row>
        <row r="414">
          <cell r="B414" t="str">
            <v>Nov 2011</v>
          </cell>
          <cell r="AO414">
            <v>0</v>
          </cell>
          <cell r="AR414">
            <v>0</v>
          </cell>
        </row>
        <row r="415">
          <cell r="B415" t="str">
            <v>Nov 2011</v>
          </cell>
          <cell r="AO415">
            <v>0</v>
          </cell>
          <cell r="AR415">
            <v>0</v>
          </cell>
        </row>
        <row r="416">
          <cell r="B416" t="str">
            <v>Nov 2011</v>
          </cell>
          <cell r="AO416">
            <v>0</v>
          </cell>
          <cell r="AR416">
            <v>0</v>
          </cell>
        </row>
        <row r="417">
          <cell r="B417" t="str">
            <v>Nov 2011</v>
          </cell>
          <cell r="AO417">
            <v>0</v>
          </cell>
          <cell r="AR417">
            <v>0</v>
          </cell>
        </row>
        <row r="418">
          <cell r="B418" t="str">
            <v>Nov 2011</v>
          </cell>
          <cell r="AO418">
            <v>0</v>
          </cell>
          <cell r="AR418">
            <v>0</v>
          </cell>
        </row>
        <row r="419">
          <cell r="B419" t="str">
            <v>Nov 2011</v>
          </cell>
          <cell r="AO419">
            <v>0</v>
          </cell>
          <cell r="AR419">
            <v>0</v>
          </cell>
        </row>
        <row r="420">
          <cell r="B420" t="str">
            <v>Nov 2011</v>
          </cell>
          <cell r="AO420">
            <v>0</v>
          </cell>
          <cell r="AR420">
            <v>0</v>
          </cell>
        </row>
        <row r="421">
          <cell r="B421" t="str">
            <v>Nov 2011</v>
          </cell>
          <cell r="AO421">
            <v>0</v>
          </cell>
          <cell r="AR421">
            <v>0</v>
          </cell>
        </row>
        <row r="422">
          <cell r="B422" t="str">
            <v>Nov 2011</v>
          </cell>
          <cell r="AO422">
            <v>0</v>
          </cell>
          <cell r="AR422">
            <v>0</v>
          </cell>
        </row>
        <row r="423">
          <cell r="B423" t="str">
            <v>Nov 2011</v>
          </cell>
          <cell r="AO423">
            <v>0</v>
          </cell>
          <cell r="AR423">
            <v>0</v>
          </cell>
        </row>
        <row r="424">
          <cell r="B424" t="str">
            <v>Nov 2011</v>
          </cell>
          <cell r="AO424">
            <v>-11403.68</v>
          </cell>
          <cell r="AR424">
            <v>0</v>
          </cell>
        </row>
        <row r="425">
          <cell r="B425" t="str">
            <v>Nov 2011</v>
          </cell>
          <cell r="AO425">
            <v>-22346.95</v>
          </cell>
          <cell r="AR425">
            <v>0</v>
          </cell>
        </row>
        <row r="426">
          <cell r="B426" t="str">
            <v>Nov 2011</v>
          </cell>
          <cell r="AO426">
            <v>2.61</v>
          </cell>
          <cell r="AR426">
            <v>0</v>
          </cell>
        </row>
        <row r="427">
          <cell r="B427" t="str">
            <v>Nov 2011</v>
          </cell>
          <cell r="AO427">
            <v>-41004.11</v>
          </cell>
          <cell r="AR427">
            <v>0</v>
          </cell>
        </row>
        <row r="428">
          <cell r="B428" t="str">
            <v>Nov 2011</v>
          </cell>
          <cell r="AO428">
            <v>-950.62</v>
          </cell>
          <cell r="AR428">
            <v>0</v>
          </cell>
        </row>
        <row r="429">
          <cell r="B429" t="str">
            <v>Nov 2011</v>
          </cell>
          <cell r="AO429">
            <v>0</v>
          </cell>
          <cell r="AR429">
            <v>0</v>
          </cell>
        </row>
        <row r="430">
          <cell r="B430" t="str">
            <v>Nov 2011</v>
          </cell>
          <cell r="AO430">
            <v>0</v>
          </cell>
          <cell r="AR430">
            <v>0</v>
          </cell>
        </row>
        <row r="431">
          <cell r="B431" t="str">
            <v>Nov 2011</v>
          </cell>
          <cell r="AO431">
            <v>0</v>
          </cell>
          <cell r="AR431">
            <v>0</v>
          </cell>
        </row>
        <row r="432">
          <cell r="B432" t="str">
            <v>Nov 2011</v>
          </cell>
          <cell r="AO432">
            <v>0</v>
          </cell>
          <cell r="AR432">
            <v>0</v>
          </cell>
        </row>
        <row r="433">
          <cell r="B433" t="str">
            <v>Nov 2011</v>
          </cell>
          <cell r="AO433">
            <v>0</v>
          </cell>
          <cell r="AR433">
            <v>0</v>
          </cell>
        </row>
        <row r="434">
          <cell r="B434" t="str">
            <v>Nov 2011</v>
          </cell>
          <cell r="AO434">
            <v>0</v>
          </cell>
          <cell r="AR434">
            <v>0</v>
          </cell>
        </row>
        <row r="435">
          <cell r="B435" t="str">
            <v>Nov 2011</v>
          </cell>
          <cell r="AO435">
            <v>0</v>
          </cell>
          <cell r="AR435">
            <v>0</v>
          </cell>
        </row>
        <row r="436">
          <cell r="B436" t="str">
            <v>Nov 2011</v>
          </cell>
          <cell r="AO436">
            <v>0</v>
          </cell>
          <cell r="AR436">
            <v>0</v>
          </cell>
        </row>
        <row r="437">
          <cell r="B437" t="str">
            <v>Nov 2011</v>
          </cell>
          <cell r="AO437">
            <v>0</v>
          </cell>
          <cell r="AR437">
            <v>0</v>
          </cell>
        </row>
        <row r="438">
          <cell r="B438" t="str">
            <v>Nov 2011</v>
          </cell>
          <cell r="AO438">
            <v>0.02</v>
          </cell>
          <cell r="AR438">
            <v>0</v>
          </cell>
        </row>
        <row r="439">
          <cell r="B439" t="str">
            <v>Nov 2011</v>
          </cell>
          <cell r="AO439">
            <v>-3461.93</v>
          </cell>
          <cell r="AR439">
            <v>0</v>
          </cell>
        </row>
        <row r="440">
          <cell r="B440" t="str">
            <v>Nov 2011</v>
          </cell>
          <cell r="AO440">
            <v>0.54</v>
          </cell>
          <cell r="AR440">
            <v>0</v>
          </cell>
        </row>
        <row r="441">
          <cell r="B441" t="str">
            <v>Nov 2011</v>
          </cell>
          <cell r="AO441">
            <v>0.01</v>
          </cell>
          <cell r="AR441">
            <v>0</v>
          </cell>
        </row>
        <row r="442">
          <cell r="B442" t="str">
            <v>Nov 2011</v>
          </cell>
          <cell r="AO442">
            <v>2.72</v>
          </cell>
          <cell r="AR442">
            <v>0</v>
          </cell>
        </row>
        <row r="443">
          <cell r="B443" t="str">
            <v>Nov 2011</v>
          </cell>
          <cell r="AO443">
            <v>0</v>
          </cell>
          <cell r="AR443">
            <v>0</v>
          </cell>
        </row>
        <row r="444">
          <cell r="B444" t="str">
            <v>Nov 2011</v>
          </cell>
          <cell r="AO444">
            <v>0</v>
          </cell>
          <cell r="AR444">
            <v>0</v>
          </cell>
        </row>
        <row r="445">
          <cell r="B445" t="str">
            <v>Nov 2011</v>
          </cell>
          <cell r="AO445">
            <v>0</v>
          </cell>
          <cell r="AR445">
            <v>0</v>
          </cell>
        </row>
        <row r="446">
          <cell r="B446" t="str">
            <v>Nov 2011</v>
          </cell>
          <cell r="AO446">
            <v>0</v>
          </cell>
          <cell r="AR446">
            <v>0</v>
          </cell>
        </row>
        <row r="447">
          <cell r="B447" t="str">
            <v>Nov 2011</v>
          </cell>
          <cell r="AO447">
            <v>0</v>
          </cell>
          <cell r="AR447">
            <v>0</v>
          </cell>
        </row>
        <row r="448">
          <cell r="B448" t="str">
            <v>Nov 2011</v>
          </cell>
          <cell r="AO448">
            <v>0</v>
          </cell>
          <cell r="AR448">
            <v>0</v>
          </cell>
        </row>
        <row r="449">
          <cell r="B449" t="str">
            <v>Nov 2011</v>
          </cell>
          <cell r="AO449">
            <v>0</v>
          </cell>
          <cell r="AR449">
            <v>0</v>
          </cell>
        </row>
        <row r="450">
          <cell r="B450" t="str">
            <v>Nov 2011</v>
          </cell>
          <cell r="AO450">
            <v>0</v>
          </cell>
          <cell r="AR450">
            <v>0</v>
          </cell>
        </row>
        <row r="451">
          <cell r="B451" t="str">
            <v>Nov 2011</v>
          </cell>
          <cell r="AO451">
            <v>0</v>
          </cell>
          <cell r="AR451">
            <v>0</v>
          </cell>
        </row>
        <row r="452">
          <cell r="B452" t="str">
            <v>Nov 2011</v>
          </cell>
          <cell r="AO452">
            <v>0</v>
          </cell>
          <cell r="AR452">
            <v>0</v>
          </cell>
        </row>
        <row r="453">
          <cell r="B453" t="str">
            <v>Nov 2011</v>
          </cell>
          <cell r="AO453">
            <v>0</v>
          </cell>
          <cell r="AR453">
            <v>0</v>
          </cell>
        </row>
        <row r="454">
          <cell r="B454" t="str">
            <v>Nov 2011</v>
          </cell>
          <cell r="AO454">
            <v>0</v>
          </cell>
          <cell r="AR454">
            <v>0</v>
          </cell>
        </row>
        <row r="455">
          <cell r="B455" t="str">
            <v>Dec 2011</v>
          </cell>
          <cell r="AO455">
            <v>0</v>
          </cell>
          <cell r="AR455">
            <v>0</v>
          </cell>
        </row>
        <row r="456">
          <cell r="B456" t="str">
            <v>Dec 2011</v>
          </cell>
          <cell r="AO456">
            <v>0</v>
          </cell>
          <cell r="AR456">
            <v>0</v>
          </cell>
        </row>
        <row r="457">
          <cell r="B457" t="str">
            <v>Dec 2011</v>
          </cell>
          <cell r="AO457">
            <v>0</v>
          </cell>
          <cell r="AR457">
            <v>0</v>
          </cell>
        </row>
        <row r="458">
          <cell r="B458" t="str">
            <v>Dec 2011</v>
          </cell>
          <cell r="AO458">
            <v>0</v>
          </cell>
          <cell r="AR458">
            <v>0</v>
          </cell>
        </row>
        <row r="459">
          <cell r="B459" t="str">
            <v>Dec 2011</v>
          </cell>
          <cell r="AO459">
            <v>0</v>
          </cell>
          <cell r="AR459">
            <v>0</v>
          </cell>
        </row>
        <row r="460">
          <cell r="B460" t="str">
            <v>Dec 2011</v>
          </cell>
          <cell r="AO460">
            <v>0</v>
          </cell>
          <cell r="AR460">
            <v>0</v>
          </cell>
        </row>
        <row r="461">
          <cell r="B461" t="str">
            <v>Dec 2011</v>
          </cell>
          <cell r="AO461">
            <v>0</v>
          </cell>
          <cell r="AR461">
            <v>0</v>
          </cell>
        </row>
        <row r="462">
          <cell r="B462" t="str">
            <v>Dec 2011</v>
          </cell>
          <cell r="AO462">
            <v>0</v>
          </cell>
          <cell r="AR462">
            <v>0</v>
          </cell>
        </row>
        <row r="463">
          <cell r="B463" t="str">
            <v>Dec 2011</v>
          </cell>
          <cell r="AO463">
            <v>0</v>
          </cell>
          <cell r="AR463">
            <v>0</v>
          </cell>
        </row>
        <row r="464">
          <cell r="B464" t="str">
            <v>Dec 2011</v>
          </cell>
          <cell r="AO464">
            <v>0</v>
          </cell>
          <cell r="AR464">
            <v>0</v>
          </cell>
        </row>
        <row r="465">
          <cell r="B465" t="str">
            <v>Dec 2011</v>
          </cell>
          <cell r="AO465">
            <v>-12433.96</v>
          </cell>
          <cell r="AR465">
            <v>0</v>
          </cell>
        </row>
        <row r="466">
          <cell r="B466" t="str">
            <v>Dec 2011</v>
          </cell>
          <cell r="AO466">
            <v>-130.80000000000001</v>
          </cell>
          <cell r="AR466">
            <v>0</v>
          </cell>
        </row>
        <row r="467">
          <cell r="B467" t="str">
            <v>Dec 2011</v>
          </cell>
          <cell r="AO467">
            <v>0</v>
          </cell>
          <cell r="AR467">
            <v>0</v>
          </cell>
        </row>
        <row r="468">
          <cell r="B468" t="str">
            <v>Dec 2011</v>
          </cell>
          <cell r="AO468">
            <v>-751.32</v>
          </cell>
          <cell r="AR468">
            <v>0</v>
          </cell>
        </row>
        <row r="469">
          <cell r="B469" t="str">
            <v>Dec 2011</v>
          </cell>
          <cell r="AO469">
            <v>0</v>
          </cell>
          <cell r="AR469">
            <v>0</v>
          </cell>
        </row>
        <row r="470">
          <cell r="B470" t="str">
            <v>Dec 2011</v>
          </cell>
          <cell r="AO470">
            <v>0</v>
          </cell>
          <cell r="AR470">
            <v>0</v>
          </cell>
        </row>
        <row r="471">
          <cell r="B471" t="str">
            <v>Dec 2011</v>
          </cell>
          <cell r="AO471">
            <v>0</v>
          </cell>
          <cell r="AR471">
            <v>0</v>
          </cell>
        </row>
        <row r="472">
          <cell r="B472" t="str">
            <v>Dec 2011</v>
          </cell>
          <cell r="AO472">
            <v>0</v>
          </cell>
          <cell r="AR472">
            <v>0</v>
          </cell>
        </row>
        <row r="473">
          <cell r="B473" t="str">
            <v>Dec 2011</v>
          </cell>
          <cell r="AO473">
            <v>0</v>
          </cell>
          <cell r="AR473">
            <v>0</v>
          </cell>
        </row>
        <row r="474">
          <cell r="B474" t="str">
            <v>Dec 2011</v>
          </cell>
          <cell r="AO474">
            <v>0</v>
          </cell>
          <cell r="AR474">
            <v>0</v>
          </cell>
        </row>
        <row r="475">
          <cell r="B475" t="str">
            <v>Dec 2011</v>
          </cell>
          <cell r="AO475">
            <v>0</v>
          </cell>
          <cell r="AR475">
            <v>0</v>
          </cell>
        </row>
        <row r="476">
          <cell r="B476" t="str">
            <v>Dec 2011</v>
          </cell>
          <cell r="AO476">
            <v>0</v>
          </cell>
          <cell r="AR476">
            <v>0</v>
          </cell>
        </row>
        <row r="477">
          <cell r="B477" t="str">
            <v>Dec 2011</v>
          </cell>
          <cell r="AO477">
            <v>0</v>
          </cell>
          <cell r="AR477">
            <v>0</v>
          </cell>
        </row>
        <row r="478">
          <cell r="B478" t="str">
            <v>Dec 2011</v>
          </cell>
          <cell r="AO478">
            <v>0</v>
          </cell>
          <cell r="AR478">
            <v>0</v>
          </cell>
        </row>
        <row r="479">
          <cell r="B479" t="str">
            <v>Dec 2011</v>
          </cell>
          <cell r="AO479">
            <v>0.01</v>
          </cell>
          <cell r="AR479">
            <v>0</v>
          </cell>
        </row>
        <row r="480">
          <cell r="B480" t="str">
            <v>Dec 2011</v>
          </cell>
          <cell r="AO480">
            <v>6.02</v>
          </cell>
          <cell r="AR480">
            <v>0</v>
          </cell>
        </row>
        <row r="481">
          <cell r="B481" t="str">
            <v>Dec 2011</v>
          </cell>
          <cell r="AO481">
            <v>-3.38</v>
          </cell>
          <cell r="AR481">
            <v>0</v>
          </cell>
        </row>
        <row r="482">
          <cell r="B482" t="str">
            <v>Dec 2011</v>
          </cell>
          <cell r="AO482">
            <v>0</v>
          </cell>
          <cell r="AR482">
            <v>0</v>
          </cell>
        </row>
        <row r="483">
          <cell r="B483" t="str">
            <v>Dec 2011</v>
          </cell>
          <cell r="AO483">
            <v>1.1599999999999999</v>
          </cell>
          <cell r="AR483">
            <v>0</v>
          </cell>
        </row>
        <row r="484">
          <cell r="B484" t="str">
            <v>Dec 2011</v>
          </cell>
          <cell r="AO484">
            <v>1.46</v>
          </cell>
          <cell r="AR484">
            <v>0</v>
          </cell>
        </row>
        <row r="485">
          <cell r="B485" t="str">
            <v>Dec 2011</v>
          </cell>
          <cell r="AO485">
            <v>0</v>
          </cell>
          <cell r="AR485">
            <v>0</v>
          </cell>
        </row>
        <row r="486">
          <cell r="B486" t="str">
            <v>Dec 2011</v>
          </cell>
          <cell r="AO486">
            <v>0</v>
          </cell>
          <cell r="AR486">
            <v>0</v>
          </cell>
        </row>
        <row r="487">
          <cell r="B487" t="str">
            <v>Dec 2011</v>
          </cell>
          <cell r="AO487">
            <v>0</v>
          </cell>
          <cell r="AR487">
            <v>0</v>
          </cell>
        </row>
        <row r="488">
          <cell r="B488" t="str">
            <v>Dec 2011</v>
          </cell>
          <cell r="AO488">
            <v>0</v>
          </cell>
          <cell r="AR488">
            <v>0</v>
          </cell>
        </row>
        <row r="489">
          <cell r="B489" t="str">
            <v>Dec 2011</v>
          </cell>
          <cell r="AO489">
            <v>0</v>
          </cell>
          <cell r="AR489">
            <v>0</v>
          </cell>
        </row>
        <row r="490">
          <cell r="B490" t="str">
            <v>Dec 2011</v>
          </cell>
          <cell r="AO490">
            <v>0</v>
          </cell>
          <cell r="AR490">
            <v>0</v>
          </cell>
        </row>
        <row r="491">
          <cell r="B491" t="str">
            <v>Dec 2011</v>
          </cell>
          <cell r="AO491">
            <v>0</v>
          </cell>
          <cell r="AR491">
            <v>0</v>
          </cell>
        </row>
        <row r="492">
          <cell r="B492" t="str">
            <v>Dec 2011</v>
          </cell>
          <cell r="AO492">
            <v>0</v>
          </cell>
          <cell r="AR492">
            <v>0</v>
          </cell>
        </row>
        <row r="493">
          <cell r="B493" t="str">
            <v>Dec 2011</v>
          </cell>
          <cell r="AO493">
            <v>0</v>
          </cell>
          <cell r="AR493">
            <v>0</v>
          </cell>
        </row>
        <row r="494">
          <cell r="B494" t="str">
            <v>Dec 2011</v>
          </cell>
          <cell r="AO494">
            <v>0</v>
          </cell>
          <cell r="AR494">
            <v>0</v>
          </cell>
        </row>
        <row r="495">
          <cell r="B495" t="str">
            <v>Dec 2011</v>
          </cell>
          <cell r="AO495">
            <v>0</v>
          </cell>
          <cell r="AR495">
            <v>0</v>
          </cell>
        </row>
      </sheetData>
      <sheetData sheetId="27">
        <row r="4">
          <cell r="K4">
            <v>0</v>
          </cell>
          <cell r="L4">
            <v>0</v>
          </cell>
        </row>
        <row r="5">
          <cell r="K5">
            <v>0</v>
          </cell>
          <cell r="L5">
            <v>0</v>
          </cell>
        </row>
        <row r="6">
          <cell r="K6">
            <v>0</v>
          </cell>
          <cell r="L6">
            <v>0</v>
          </cell>
        </row>
        <row r="7">
          <cell r="K7">
            <v>0</v>
          </cell>
          <cell r="L7">
            <v>0</v>
          </cell>
        </row>
        <row r="8">
          <cell r="K8">
            <v>0</v>
          </cell>
          <cell r="L8">
            <v>0</v>
          </cell>
        </row>
        <row r="9">
          <cell r="K9">
            <v>0</v>
          </cell>
          <cell r="L9">
            <v>0</v>
          </cell>
        </row>
        <row r="10">
          <cell r="K10">
            <v>0</v>
          </cell>
          <cell r="L10">
            <v>0</v>
          </cell>
        </row>
        <row r="11">
          <cell r="K11">
            <v>0</v>
          </cell>
          <cell r="L11">
            <v>0</v>
          </cell>
        </row>
        <row r="12">
          <cell r="K12">
            <v>0</v>
          </cell>
          <cell r="L12">
            <v>0</v>
          </cell>
        </row>
        <row r="13">
          <cell r="K13">
            <v>0</v>
          </cell>
          <cell r="L13">
            <v>0</v>
          </cell>
        </row>
        <row r="14">
          <cell r="K14">
            <v>0</v>
          </cell>
          <cell r="L14">
            <v>0</v>
          </cell>
        </row>
        <row r="15">
          <cell r="K15">
            <v>0</v>
          </cell>
          <cell r="L15">
            <v>0</v>
          </cell>
        </row>
        <row r="16">
          <cell r="K16">
            <v>0</v>
          </cell>
          <cell r="L16">
            <v>0</v>
          </cell>
        </row>
        <row r="17">
          <cell r="K17">
            <v>0</v>
          </cell>
          <cell r="L17">
            <v>0</v>
          </cell>
        </row>
        <row r="18">
          <cell r="K18">
            <v>0</v>
          </cell>
          <cell r="L18">
            <v>0</v>
          </cell>
        </row>
        <row r="19">
          <cell r="K19">
            <v>0</v>
          </cell>
          <cell r="L19">
            <v>0</v>
          </cell>
        </row>
        <row r="20">
          <cell r="K20">
            <v>0</v>
          </cell>
          <cell r="L20">
            <v>0</v>
          </cell>
        </row>
        <row r="21">
          <cell r="K21">
            <v>0</v>
          </cell>
          <cell r="L21">
            <v>0</v>
          </cell>
        </row>
        <row r="22">
          <cell r="K22">
            <v>0</v>
          </cell>
          <cell r="L22">
            <v>0</v>
          </cell>
        </row>
        <row r="23">
          <cell r="K23">
            <v>0</v>
          </cell>
          <cell r="L23">
            <v>0</v>
          </cell>
        </row>
        <row r="24">
          <cell r="K24">
            <v>0</v>
          </cell>
          <cell r="L24">
            <v>0</v>
          </cell>
        </row>
        <row r="25">
          <cell r="K25">
            <v>0</v>
          </cell>
          <cell r="L25">
            <v>0</v>
          </cell>
        </row>
        <row r="26">
          <cell r="K26">
            <v>0</v>
          </cell>
          <cell r="L26">
            <v>0</v>
          </cell>
        </row>
        <row r="27">
          <cell r="K27">
            <v>-137.41999999999999</v>
          </cell>
          <cell r="L27">
            <v>-1.85</v>
          </cell>
        </row>
        <row r="28">
          <cell r="K28">
            <v>0</v>
          </cell>
          <cell r="L28">
            <v>0</v>
          </cell>
        </row>
        <row r="29">
          <cell r="K29">
            <v>0</v>
          </cell>
          <cell r="L29">
            <v>0</v>
          </cell>
        </row>
        <row r="30">
          <cell r="K30">
            <v>0</v>
          </cell>
          <cell r="L30">
            <v>0</v>
          </cell>
        </row>
        <row r="31">
          <cell r="K31">
            <v>0</v>
          </cell>
          <cell r="L31">
            <v>0</v>
          </cell>
        </row>
        <row r="32">
          <cell r="K32">
            <v>0</v>
          </cell>
          <cell r="L32">
            <v>0</v>
          </cell>
        </row>
        <row r="33">
          <cell r="K33">
            <v>0</v>
          </cell>
          <cell r="L33">
            <v>0</v>
          </cell>
        </row>
        <row r="34">
          <cell r="K34">
            <v>0</v>
          </cell>
          <cell r="L34">
            <v>0</v>
          </cell>
        </row>
        <row r="35">
          <cell r="K35">
            <v>0</v>
          </cell>
          <cell r="L35">
            <v>0</v>
          </cell>
        </row>
        <row r="36">
          <cell r="K36">
            <v>0</v>
          </cell>
          <cell r="L36">
            <v>0</v>
          </cell>
        </row>
        <row r="37">
          <cell r="K37">
            <v>0</v>
          </cell>
          <cell r="L37">
            <v>0</v>
          </cell>
        </row>
        <row r="38">
          <cell r="K38">
            <v>0</v>
          </cell>
          <cell r="L38">
            <v>0</v>
          </cell>
        </row>
        <row r="39">
          <cell r="K39">
            <v>0</v>
          </cell>
          <cell r="L39">
            <v>0</v>
          </cell>
        </row>
        <row r="40">
          <cell r="K40">
            <v>0</v>
          </cell>
          <cell r="L40">
            <v>0</v>
          </cell>
        </row>
        <row r="41">
          <cell r="K41">
            <v>0</v>
          </cell>
          <cell r="L41">
            <v>0</v>
          </cell>
        </row>
        <row r="42">
          <cell r="K42">
            <v>0</v>
          </cell>
          <cell r="L42">
            <v>0</v>
          </cell>
        </row>
        <row r="43">
          <cell r="K43">
            <v>0</v>
          </cell>
          <cell r="L43">
            <v>0</v>
          </cell>
        </row>
        <row r="44">
          <cell r="K44">
            <v>0</v>
          </cell>
          <cell r="L44">
            <v>0</v>
          </cell>
        </row>
        <row r="45">
          <cell r="K45">
            <v>0</v>
          </cell>
          <cell r="L45">
            <v>0</v>
          </cell>
        </row>
        <row r="46">
          <cell r="K46">
            <v>0</v>
          </cell>
          <cell r="L46">
            <v>0</v>
          </cell>
        </row>
        <row r="47">
          <cell r="K47">
            <v>0</v>
          </cell>
          <cell r="L47">
            <v>0</v>
          </cell>
        </row>
        <row r="48">
          <cell r="K48">
            <v>0</v>
          </cell>
          <cell r="L48">
            <v>0</v>
          </cell>
        </row>
        <row r="49">
          <cell r="K49">
            <v>0</v>
          </cell>
          <cell r="L49">
            <v>0</v>
          </cell>
        </row>
        <row r="50">
          <cell r="K50">
            <v>0</v>
          </cell>
          <cell r="L50">
            <v>0</v>
          </cell>
        </row>
        <row r="51">
          <cell r="K51">
            <v>0</v>
          </cell>
          <cell r="L51">
            <v>0</v>
          </cell>
        </row>
        <row r="52">
          <cell r="K52">
            <v>0</v>
          </cell>
          <cell r="L52">
            <v>0</v>
          </cell>
        </row>
        <row r="53">
          <cell r="K53">
            <v>0</v>
          </cell>
          <cell r="L53">
            <v>0</v>
          </cell>
        </row>
        <row r="54">
          <cell r="K54">
            <v>0</v>
          </cell>
          <cell r="L54">
            <v>0</v>
          </cell>
        </row>
        <row r="55">
          <cell r="K55">
            <v>0</v>
          </cell>
          <cell r="L55">
            <v>0</v>
          </cell>
        </row>
        <row r="56">
          <cell r="K56">
            <v>0</v>
          </cell>
          <cell r="L56">
            <v>0</v>
          </cell>
        </row>
        <row r="57">
          <cell r="K57">
            <v>0</v>
          </cell>
          <cell r="L57">
            <v>0</v>
          </cell>
        </row>
        <row r="58">
          <cell r="K58">
            <v>0</v>
          </cell>
          <cell r="L58">
            <v>0</v>
          </cell>
        </row>
        <row r="59">
          <cell r="K59">
            <v>0</v>
          </cell>
          <cell r="L59">
            <v>0</v>
          </cell>
        </row>
        <row r="60">
          <cell r="K60">
            <v>0</v>
          </cell>
          <cell r="L60">
            <v>0</v>
          </cell>
        </row>
        <row r="61">
          <cell r="K61">
            <v>0</v>
          </cell>
          <cell r="L61">
            <v>0</v>
          </cell>
        </row>
        <row r="62">
          <cell r="K62">
            <v>0</v>
          </cell>
          <cell r="L62">
            <v>0</v>
          </cell>
        </row>
        <row r="63">
          <cell r="K63">
            <v>0</v>
          </cell>
          <cell r="L63">
            <v>0</v>
          </cell>
        </row>
        <row r="64">
          <cell r="K64">
            <v>0</v>
          </cell>
          <cell r="L64">
            <v>0</v>
          </cell>
        </row>
        <row r="65">
          <cell r="K65">
            <v>0</v>
          </cell>
          <cell r="L65">
            <v>0</v>
          </cell>
        </row>
        <row r="66">
          <cell r="K66">
            <v>0</v>
          </cell>
          <cell r="L66">
            <v>0</v>
          </cell>
        </row>
        <row r="67">
          <cell r="K67">
            <v>0</v>
          </cell>
          <cell r="L67">
            <v>0</v>
          </cell>
        </row>
        <row r="68">
          <cell r="K68">
            <v>0</v>
          </cell>
          <cell r="L68">
            <v>0</v>
          </cell>
        </row>
        <row r="69">
          <cell r="K69">
            <v>0</v>
          </cell>
          <cell r="L69">
            <v>0</v>
          </cell>
        </row>
        <row r="70">
          <cell r="K70">
            <v>0</v>
          </cell>
          <cell r="L70">
            <v>0</v>
          </cell>
        </row>
        <row r="71">
          <cell r="K71">
            <v>0</v>
          </cell>
          <cell r="L71">
            <v>0</v>
          </cell>
        </row>
        <row r="72">
          <cell r="K72">
            <v>0</v>
          </cell>
          <cell r="L72">
            <v>0</v>
          </cell>
        </row>
        <row r="73">
          <cell r="K73">
            <v>0</v>
          </cell>
          <cell r="L73">
            <v>0</v>
          </cell>
        </row>
        <row r="74">
          <cell r="K74">
            <v>0</v>
          </cell>
          <cell r="L74">
            <v>0</v>
          </cell>
        </row>
        <row r="75">
          <cell r="K75">
            <v>0</v>
          </cell>
          <cell r="L75">
            <v>0</v>
          </cell>
        </row>
        <row r="76">
          <cell r="K76">
            <v>0</v>
          </cell>
          <cell r="L76">
            <v>0</v>
          </cell>
        </row>
        <row r="77">
          <cell r="K77">
            <v>0</v>
          </cell>
          <cell r="L77">
            <v>0</v>
          </cell>
        </row>
        <row r="78">
          <cell r="K78">
            <v>0</v>
          </cell>
          <cell r="L78">
            <v>0</v>
          </cell>
        </row>
        <row r="79">
          <cell r="K79">
            <v>0</v>
          </cell>
          <cell r="L79">
            <v>-5.9</v>
          </cell>
        </row>
        <row r="80">
          <cell r="K80">
            <v>0</v>
          </cell>
          <cell r="L80">
            <v>0</v>
          </cell>
        </row>
        <row r="81">
          <cell r="K81">
            <v>0</v>
          </cell>
          <cell r="L81">
            <v>0</v>
          </cell>
        </row>
        <row r="82">
          <cell r="K82">
            <v>0</v>
          </cell>
          <cell r="L82">
            <v>0</v>
          </cell>
        </row>
        <row r="83">
          <cell r="K83">
            <v>0</v>
          </cell>
          <cell r="L83">
            <v>0</v>
          </cell>
        </row>
        <row r="84">
          <cell r="K84">
            <v>0</v>
          </cell>
          <cell r="L84">
            <v>0</v>
          </cell>
        </row>
        <row r="85">
          <cell r="K85">
            <v>0</v>
          </cell>
          <cell r="L85">
            <v>0</v>
          </cell>
        </row>
        <row r="86">
          <cell r="K86">
            <v>0</v>
          </cell>
          <cell r="L86">
            <v>0</v>
          </cell>
        </row>
        <row r="87">
          <cell r="K87">
            <v>0</v>
          </cell>
          <cell r="L87">
            <v>0</v>
          </cell>
        </row>
        <row r="88">
          <cell r="K88">
            <v>0</v>
          </cell>
          <cell r="L88">
            <v>0</v>
          </cell>
        </row>
        <row r="89">
          <cell r="K89">
            <v>0</v>
          </cell>
          <cell r="L89">
            <v>0</v>
          </cell>
        </row>
        <row r="90">
          <cell r="K90">
            <v>0</v>
          </cell>
          <cell r="L90">
            <v>0</v>
          </cell>
        </row>
        <row r="91">
          <cell r="K91">
            <v>0</v>
          </cell>
          <cell r="L91">
            <v>0</v>
          </cell>
        </row>
        <row r="92">
          <cell r="K92">
            <v>0</v>
          </cell>
          <cell r="L92">
            <v>0</v>
          </cell>
        </row>
        <row r="93">
          <cell r="K93">
            <v>0</v>
          </cell>
          <cell r="L93">
            <v>0</v>
          </cell>
        </row>
        <row r="94">
          <cell r="K94">
            <v>0</v>
          </cell>
          <cell r="L94">
            <v>0</v>
          </cell>
        </row>
        <row r="95">
          <cell r="K95">
            <v>0</v>
          </cell>
          <cell r="L95">
            <v>0</v>
          </cell>
        </row>
        <row r="96">
          <cell r="K96">
            <v>323.44</v>
          </cell>
          <cell r="L96">
            <v>5.73</v>
          </cell>
        </row>
        <row r="97">
          <cell r="K97">
            <v>21934.149999999998</v>
          </cell>
          <cell r="L97">
            <v>589.37</v>
          </cell>
        </row>
        <row r="98">
          <cell r="K98">
            <v>12137.560000000001</v>
          </cell>
          <cell r="L98">
            <v>401.37</v>
          </cell>
        </row>
        <row r="99">
          <cell r="K99">
            <v>9594.34</v>
          </cell>
          <cell r="L99">
            <v>402.55</v>
          </cell>
        </row>
        <row r="100">
          <cell r="K100">
            <v>1849.44</v>
          </cell>
          <cell r="L100">
            <v>31.34</v>
          </cell>
        </row>
        <row r="101">
          <cell r="K101">
            <v>356.13</v>
          </cell>
          <cell r="L101">
            <v>3.58</v>
          </cell>
        </row>
        <row r="102">
          <cell r="K102">
            <v>6308.39</v>
          </cell>
          <cell r="L102">
            <v>263.43</v>
          </cell>
        </row>
        <row r="103">
          <cell r="K103">
            <v>5824.07</v>
          </cell>
          <cell r="L103">
            <v>100.31</v>
          </cell>
        </row>
        <row r="104">
          <cell r="K104">
            <v>949.44999999999993</v>
          </cell>
          <cell r="L104">
            <v>50.43</v>
          </cell>
        </row>
        <row r="105">
          <cell r="K105">
            <v>3334.54</v>
          </cell>
          <cell r="L105">
            <v>195.27</v>
          </cell>
        </row>
        <row r="106">
          <cell r="K106">
            <v>5625.0499999999993</v>
          </cell>
          <cell r="L106">
            <v>136.72999999999999</v>
          </cell>
        </row>
        <row r="107">
          <cell r="K107">
            <v>12685.83</v>
          </cell>
          <cell r="L107">
            <v>444.98</v>
          </cell>
        </row>
        <row r="108">
          <cell r="K108">
            <v>47662.9</v>
          </cell>
          <cell r="L108">
            <v>1684.14</v>
          </cell>
        </row>
        <row r="109">
          <cell r="K109">
            <v>622.84</v>
          </cell>
          <cell r="L109">
            <v>13.65</v>
          </cell>
        </row>
        <row r="110">
          <cell r="K110">
            <v>1270.92</v>
          </cell>
          <cell r="L110">
            <v>24.58</v>
          </cell>
        </row>
        <row r="111">
          <cell r="K111">
            <v>6218.06</v>
          </cell>
          <cell r="L111">
            <v>113.98</v>
          </cell>
        </row>
        <row r="112">
          <cell r="K112">
            <v>961.64</v>
          </cell>
          <cell r="L112">
            <v>17.8</v>
          </cell>
        </row>
        <row r="113">
          <cell r="K113">
            <v>20718.39</v>
          </cell>
          <cell r="L113">
            <v>197.62</v>
          </cell>
        </row>
        <row r="114">
          <cell r="K114">
            <v>0</v>
          </cell>
          <cell r="L114">
            <v>0</v>
          </cell>
        </row>
        <row r="115">
          <cell r="K115">
            <v>0</v>
          </cell>
          <cell r="L115">
            <v>0</v>
          </cell>
        </row>
        <row r="116">
          <cell r="K116">
            <v>0</v>
          </cell>
          <cell r="L116">
            <v>0</v>
          </cell>
        </row>
        <row r="117">
          <cell r="K117">
            <v>839.82999999999993</v>
          </cell>
          <cell r="L117">
            <v>19.87</v>
          </cell>
        </row>
        <row r="118">
          <cell r="K118">
            <v>558.61</v>
          </cell>
          <cell r="L118">
            <v>16.190000000000001</v>
          </cell>
        </row>
        <row r="119">
          <cell r="K119">
            <v>561.21</v>
          </cell>
          <cell r="L119">
            <v>21.15</v>
          </cell>
        </row>
        <row r="120">
          <cell r="K120">
            <v>16760.21</v>
          </cell>
          <cell r="L120">
            <v>284.38</v>
          </cell>
        </row>
        <row r="121">
          <cell r="K121">
            <v>0</v>
          </cell>
          <cell r="L121">
            <v>0</v>
          </cell>
        </row>
        <row r="122">
          <cell r="K122">
            <v>2374.35</v>
          </cell>
          <cell r="L122">
            <v>89.43</v>
          </cell>
        </row>
        <row r="123">
          <cell r="K123">
            <v>2806.63</v>
          </cell>
          <cell r="L123">
            <v>45.06</v>
          </cell>
        </row>
        <row r="124">
          <cell r="K124">
            <v>239.94</v>
          </cell>
          <cell r="L124">
            <v>11.58</v>
          </cell>
        </row>
        <row r="125">
          <cell r="K125">
            <v>6692.66</v>
          </cell>
          <cell r="L125">
            <v>313.51</v>
          </cell>
        </row>
        <row r="126">
          <cell r="K126">
            <v>5410.7999999999993</v>
          </cell>
          <cell r="L126">
            <v>133.1</v>
          </cell>
        </row>
        <row r="127">
          <cell r="K127">
            <v>25054.62</v>
          </cell>
          <cell r="L127">
            <v>878.19</v>
          </cell>
        </row>
        <row r="128">
          <cell r="K128">
            <v>113937.45</v>
          </cell>
          <cell r="L128">
            <v>4022.6</v>
          </cell>
        </row>
        <row r="129">
          <cell r="K129">
            <v>12830.49</v>
          </cell>
          <cell r="L129">
            <v>170.63</v>
          </cell>
        </row>
        <row r="130">
          <cell r="K130">
            <v>44454.97</v>
          </cell>
          <cell r="L130">
            <v>843.09</v>
          </cell>
        </row>
        <row r="131">
          <cell r="K131">
            <v>15302.66</v>
          </cell>
          <cell r="L131">
            <v>282.06</v>
          </cell>
        </row>
        <row r="132">
          <cell r="K132">
            <v>2716.8</v>
          </cell>
          <cell r="L132">
            <v>49.64</v>
          </cell>
        </row>
        <row r="133">
          <cell r="K133">
            <v>158173.25</v>
          </cell>
          <cell r="L133">
            <v>1512.49</v>
          </cell>
        </row>
        <row r="134">
          <cell r="K134">
            <v>8510.6200000000008</v>
          </cell>
          <cell r="L134">
            <v>84.46</v>
          </cell>
        </row>
        <row r="135">
          <cell r="K135">
            <v>15224.539999999999</v>
          </cell>
          <cell r="L135">
            <v>144.22999999999999</v>
          </cell>
        </row>
        <row r="136">
          <cell r="K136">
            <v>19375.97</v>
          </cell>
          <cell r="L136">
            <v>213.23</v>
          </cell>
        </row>
        <row r="137">
          <cell r="K137">
            <v>1016.4</v>
          </cell>
          <cell r="L137">
            <v>19.489999999999998</v>
          </cell>
        </row>
        <row r="138">
          <cell r="K138">
            <v>341.82</v>
          </cell>
          <cell r="L138">
            <v>11.88</v>
          </cell>
        </row>
        <row r="139">
          <cell r="K139">
            <v>644.70000000000005</v>
          </cell>
          <cell r="L139">
            <v>4.62</v>
          </cell>
        </row>
        <row r="140">
          <cell r="K140">
            <v>2807.82</v>
          </cell>
          <cell r="L140">
            <v>23.55</v>
          </cell>
        </row>
        <row r="141">
          <cell r="K141">
            <v>1729.26</v>
          </cell>
          <cell r="L141">
            <v>9.0299999999999994</v>
          </cell>
        </row>
        <row r="142">
          <cell r="K142">
            <v>1453.36</v>
          </cell>
          <cell r="L142">
            <v>11.7</v>
          </cell>
        </row>
        <row r="143">
          <cell r="K143">
            <v>303.66000000000003</v>
          </cell>
          <cell r="L143">
            <v>6.22</v>
          </cell>
        </row>
        <row r="144">
          <cell r="K144">
            <v>17115.98</v>
          </cell>
          <cell r="L144">
            <v>461.35</v>
          </cell>
        </row>
        <row r="145">
          <cell r="K145">
            <v>32400.9</v>
          </cell>
          <cell r="L145">
            <v>976.71</v>
          </cell>
        </row>
        <row r="146">
          <cell r="K146">
            <v>45227.16</v>
          </cell>
          <cell r="L146">
            <v>1854.21</v>
          </cell>
        </row>
        <row r="147">
          <cell r="K147">
            <v>222.18</v>
          </cell>
          <cell r="L147">
            <v>3.85</v>
          </cell>
        </row>
        <row r="148">
          <cell r="K148">
            <v>920.86</v>
          </cell>
          <cell r="L148">
            <v>11.92</v>
          </cell>
        </row>
        <row r="149">
          <cell r="K149">
            <v>1032.57</v>
          </cell>
          <cell r="L149">
            <v>32</v>
          </cell>
        </row>
        <row r="150">
          <cell r="K150">
            <v>11328.24</v>
          </cell>
          <cell r="L150">
            <v>217.11</v>
          </cell>
        </row>
        <row r="151">
          <cell r="K151">
            <v>45.4</v>
          </cell>
          <cell r="L151">
            <v>2.31</v>
          </cell>
        </row>
        <row r="152">
          <cell r="K152">
            <v>204.3</v>
          </cell>
          <cell r="L152">
            <v>11.05</v>
          </cell>
        </row>
        <row r="153">
          <cell r="K153">
            <v>46920</v>
          </cell>
          <cell r="L153">
            <v>1115.73</v>
          </cell>
        </row>
        <row r="154">
          <cell r="K154">
            <v>36330.199999999997</v>
          </cell>
          <cell r="L154">
            <v>1277.25</v>
          </cell>
        </row>
        <row r="155">
          <cell r="K155">
            <v>7683.8</v>
          </cell>
          <cell r="L155">
            <v>295.43</v>
          </cell>
        </row>
        <row r="156">
          <cell r="K156">
            <v>10673.1</v>
          </cell>
          <cell r="L156">
            <v>189.71</v>
          </cell>
        </row>
        <row r="157">
          <cell r="K157">
            <v>11831.49</v>
          </cell>
          <cell r="L157">
            <v>272.27</v>
          </cell>
        </row>
        <row r="158">
          <cell r="K158">
            <v>30117.72</v>
          </cell>
          <cell r="L158">
            <v>394.2</v>
          </cell>
        </row>
        <row r="159">
          <cell r="K159">
            <v>14076.72</v>
          </cell>
          <cell r="L159">
            <v>272.67</v>
          </cell>
        </row>
        <row r="160">
          <cell r="K160">
            <v>1009.98</v>
          </cell>
          <cell r="L160">
            <v>13.62</v>
          </cell>
        </row>
        <row r="161">
          <cell r="K161">
            <v>0</v>
          </cell>
          <cell r="L161">
            <v>0</v>
          </cell>
        </row>
        <row r="162">
          <cell r="K162">
            <v>0</v>
          </cell>
          <cell r="L162">
            <v>0</v>
          </cell>
        </row>
        <row r="163">
          <cell r="K163">
            <v>54.88</v>
          </cell>
          <cell r="L163">
            <v>1.04</v>
          </cell>
        </row>
        <row r="164">
          <cell r="K164">
            <v>20522.330000000002</v>
          </cell>
          <cell r="L164">
            <v>380.35</v>
          </cell>
        </row>
        <row r="165">
          <cell r="K165">
            <v>166.08</v>
          </cell>
          <cell r="L165">
            <v>2.87</v>
          </cell>
        </row>
        <row r="166">
          <cell r="K166">
            <v>22459.5</v>
          </cell>
          <cell r="L166">
            <v>272.14</v>
          </cell>
        </row>
        <row r="167">
          <cell r="K167">
            <v>610.74</v>
          </cell>
          <cell r="L167">
            <v>5.44</v>
          </cell>
        </row>
        <row r="168">
          <cell r="K168">
            <v>0</v>
          </cell>
          <cell r="L168">
            <v>0</v>
          </cell>
        </row>
        <row r="169">
          <cell r="K169">
            <v>0</v>
          </cell>
          <cell r="L169">
            <v>0</v>
          </cell>
        </row>
        <row r="170">
          <cell r="K170">
            <v>0</v>
          </cell>
          <cell r="L170">
            <v>0</v>
          </cell>
        </row>
        <row r="171">
          <cell r="K171">
            <v>494.05</v>
          </cell>
          <cell r="L171">
            <v>12.86</v>
          </cell>
        </row>
        <row r="172">
          <cell r="K172">
            <v>142.80000000000001</v>
          </cell>
          <cell r="L172">
            <v>1.78</v>
          </cell>
        </row>
        <row r="173">
          <cell r="K173">
            <v>50.75</v>
          </cell>
          <cell r="L173">
            <v>1.1299999999999999</v>
          </cell>
        </row>
        <row r="174">
          <cell r="K174">
            <v>627.48</v>
          </cell>
          <cell r="L174">
            <v>17.239999999999998</v>
          </cell>
        </row>
        <row r="175">
          <cell r="K175">
            <v>439.89</v>
          </cell>
          <cell r="L175">
            <v>15.04</v>
          </cell>
        </row>
        <row r="176">
          <cell r="K176">
            <v>3467.94</v>
          </cell>
          <cell r="L176">
            <v>62.31</v>
          </cell>
        </row>
        <row r="177">
          <cell r="K177">
            <v>0</v>
          </cell>
          <cell r="L177">
            <v>0</v>
          </cell>
        </row>
        <row r="178">
          <cell r="K178">
            <v>42.57</v>
          </cell>
          <cell r="L178">
            <v>1.63</v>
          </cell>
        </row>
        <row r="179">
          <cell r="K179">
            <v>384.54</v>
          </cell>
          <cell r="L179">
            <v>6.04</v>
          </cell>
        </row>
        <row r="180">
          <cell r="K180">
            <v>211.28</v>
          </cell>
          <cell r="L180">
            <v>10.65</v>
          </cell>
        </row>
        <row r="181">
          <cell r="K181">
            <v>18031.73</v>
          </cell>
          <cell r="L181">
            <v>429.17</v>
          </cell>
        </row>
        <row r="182">
          <cell r="K182">
            <v>10833.91</v>
          </cell>
          <cell r="L182">
            <v>405.75</v>
          </cell>
        </row>
        <row r="183">
          <cell r="K183">
            <v>20224.560000000001</v>
          </cell>
          <cell r="L183">
            <v>777.99</v>
          </cell>
        </row>
        <row r="184">
          <cell r="K184">
            <v>459.99</v>
          </cell>
          <cell r="L184">
            <v>5.92</v>
          </cell>
        </row>
        <row r="185">
          <cell r="K185">
            <v>109.32</v>
          </cell>
          <cell r="L185">
            <v>1.93</v>
          </cell>
        </row>
        <row r="186">
          <cell r="K186">
            <v>7089.48</v>
          </cell>
          <cell r="L186">
            <v>94.83</v>
          </cell>
        </row>
        <row r="187">
          <cell r="K187">
            <v>6969.76</v>
          </cell>
          <cell r="L187">
            <v>145.35</v>
          </cell>
        </row>
        <row r="188">
          <cell r="K188">
            <v>0</v>
          </cell>
          <cell r="L188">
            <v>0</v>
          </cell>
        </row>
        <row r="189">
          <cell r="K189">
            <v>0</v>
          </cell>
          <cell r="L189">
            <v>0</v>
          </cell>
        </row>
        <row r="190">
          <cell r="K190">
            <v>2388.3000000000002</v>
          </cell>
          <cell r="L190">
            <v>31</v>
          </cell>
        </row>
        <row r="191">
          <cell r="K191">
            <v>1372</v>
          </cell>
          <cell r="L191">
            <v>27.99</v>
          </cell>
        </row>
        <row r="192">
          <cell r="K192">
            <v>15699.64</v>
          </cell>
          <cell r="L192">
            <v>299.05</v>
          </cell>
        </row>
        <row r="193">
          <cell r="K193">
            <v>103.59</v>
          </cell>
          <cell r="L193">
            <v>2.0099999999999998</v>
          </cell>
        </row>
        <row r="194">
          <cell r="K194">
            <v>76808.7</v>
          </cell>
          <cell r="L194">
            <v>933.19</v>
          </cell>
        </row>
        <row r="195">
          <cell r="K195">
            <v>3570.48</v>
          </cell>
          <cell r="L195">
            <v>33.11</v>
          </cell>
        </row>
        <row r="196">
          <cell r="K196">
            <v>2418.16</v>
          </cell>
          <cell r="L196">
            <v>22.98</v>
          </cell>
        </row>
        <row r="197">
          <cell r="K197">
            <v>10484.32</v>
          </cell>
          <cell r="L197">
            <v>118.39</v>
          </cell>
        </row>
        <row r="198">
          <cell r="K198">
            <v>126.66</v>
          </cell>
          <cell r="L198">
            <v>2.63</v>
          </cell>
        </row>
        <row r="199">
          <cell r="K199">
            <v>67.099999999999994</v>
          </cell>
          <cell r="L199">
            <v>2.63</v>
          </cell>
        </row>
        <row r="200">
          <cell r="K200">
            <v>197.67</v>
          </cell>
          <cell r="L200">
            <v>1.44</v>
          </cell>
        </row>
        <row r="201">
          <cell r="K201">
            <v>2377.62</v>
          </cell>
          <cell r="L201">
            <v>21.74</v>
          </cell>
        </row>
        <row r="202">
          <cell r="K202">
            <v>654.48</v>
          </cell>
          <cell r="L202">
            <v>4.7300000000000004</v>
          </cell>
        </row>
        <row r="203">
          <cell r="K203">
            <v>155.76</v>
          </cell>
          <cell r="L203">
            <v>1.33</v>
          </cell>
        </row>
        <row r="204">
          <cell r="K204">
            <v>157.85</v>
          </cell>
          <cell r="L204">
            <v>0.42</v>
          </cell>
        </row>
        <row r="205">
          <cell r="K205">
            <v>0</v>
          </cell>
          <cell r="L205">
            <v>0</v>
          </cell>
        </row>
        <row r="206">
          <cell r="K206">
            <v>3148.47</v>
          </cell>
          <cell r="L206">
            <v>16.22</v>
          </cell>
        </row>
        <row r="207">
          <cell r="K207">
            <v>54770.59</v>
          </cell>
          <cell r="L207">
            <v>358.35</v>
          </cell>
        </row>
        <row r="208">
          <cell r="K208">
            <v>7229.35</v>
          </cell>
          <cell r="L208">
            <v>74.459999999999994</v>
          </cell>
        </row>
        <row r="209">
          <cell r="K209">
            <v>475</v>
          </cell>
          <cell r="L209">
            <v>2.4700000000000002</v>
          </cell>
        </row>
        <row r="210">
          <cell r="K210">
            <v>37867.5</v>
          </cell>
          <cell r="L210">
            <v>242.66</v>
          </cell>
        </row>
        <row r="211">
          <cell r="K211">
            <v>802.8</v>
          </cell>
          <cell r="L211">
            <v>4.95</v>
          </cell>
        </row>
        <row r="212">
          <cell r="K212">
            <v>5322.77</v>
          </cell>
          <cell r="L212">
            <v>50.33</v>
          </cell>
        </row>
        <row r="213">
          <cell r="K213">
            <v>1395</v>
          </cell>
          <cell r="L213">
            <v>13.02</v>
          </cell>
        </row>
        <row r="214">
          <cell r="K214">
            <v>1132.8</v>
          </cell>
          <cell r="L214">
            <v>8.57</v>
          </cell>
        </row>
        <row r="215">
          <cell r="K215">
            <v>5267.18</v>
          </cell>
          <cell r="L215">
            <v>57.53</v>
          </cell>
        </row>
        <row r="216">
          <cell r="K216">
            <v>14862.230000000001</v>
          </cell>
          <cell r="L216">
            <v>217.16</v>
          </cell>
        </row>
        <row r="217">
          <cell r="K217">
            <v>572.70000000000005</v>
          </cell>
          <cell r="L217">
            <v>4.6100000000000003</v>
          </cell>
        </row>
        <row r="218">
          <cell r="K218">
            <v>6492.64</v>
          </cell>
          <cell r="L218">
            <v>73.48</v>
          </cell>
        </row>
        <row r="219">
          <cell r="K219">
            <v>1080.18</v>
          </cell>
          <cell r="L219">
            <v>18.010000000000002</v>
          </cell>
        </row>
        <row r="220">
          <cell r="K220">
            <v>1106</v>
          </cell>
          <cell r="L220">
            <v>3.48</v>
          </cell>
        </row>
        <row r="221">
          <cell r="K221">
            <v>1776.03</v>
          </cell>
          <cell r="L221">
            <v>5.24</v>
          </cell>
        </row>
        <row r="222">
          <cell r="K222">
            <v>5404.12</v>
          </cell>
          <cell r="L222">
            <v>23.15</v>
          </cell>
        </row>
        <row r="223">
          <cell r="K223">
            <v>15320.69</v>
          </cell>
          <cell r="L223">
            <v>49.73</v>
          </cell>
        </row>
        <row r="224">
          <cell r="K224">
            <v>398.71</v>
          </cell>
          <cell r="L224">
            <v>1.1399999999999999</v>
          </cell>
        </row>
        <row r="225">
          <cell r="K225">
            <v>8257.14</v>
          </cell>
          <cell r="L225">
            <v>20.71</v>
          </cell>
        </row>
        <row r="226">
          <cell r="K226">
            <v>293.31</v>
          </cell>
          <cell r="L226">
            <v>1.26</v>
          </cell>
        </row>
        <row r="227">
          <cell r="K227">
            <v>9397.18</v>
          </cell>
          <cell r="L227">
            <v>33.92</v>
          </cell>
        </row>
        <row r="228">
          <cell r="K228">
            <v>16.41</v>
          </cell>
          <cell r="L228">
            <v>0.15</v>
          </cell>
        </row>
        <row r="229">
          <cell r="K229">
            <v>576.96</v>
          </cell>
          <cell r="L229">
            <v>7.7</v>
          </cell>
        </row>
        <row r="230">
          <cell r="K230">
            <v>0</v>
          </cell>
          <cell r="L230">
            <v>0</v>
          </cell>
        </row>
        <row r="231">
          <cell r="K231">
            <v>0</v>
          </cell>
          <cell r="L231">
            <v>0</v>
          </cell>
        </row>
        <row r="232">
          <cell r="K232">
            <v>188.51</v>
          </cell>
          <cell r="L232">
            <v>3.78</v>
          </cell>
        </row>
        <row r="233">
          <cell r="K233">
            <v>0</v>
          </cell>
          <cell r="L233">
            <v>0</v>
          </cell>
        </row>
        <row r="234">
          <cell r="K234">
            <v>0</v>
          </cell>
          <cell r="L234">
            <v>0</v>
          </cell>
        </row>
        <row r="235">
          <cell r="K235">
            <v>40.92</v>
          </cell>
          <cell r="L235">
            <v>1.1299999999999999</v>
          </cell>
        </row>
        <row r="236">
          <cell r="K236">
            <v>14233.04</v>
          </cell>
          <cell r="L236">
            <v>243.06</v>
          </cell>
        </row>
        <row r="237">
          <cell r="K237">
            <v>34681.760000000002</v>
          </cell>
          <cell r="L237">
            <v>776.27</v>
          </cell>
        </row>
        <row r="238">
          <cell r="K238">
            <v>8273.9500000000007</v>
          </cell>
          <cell r="L238">
            <v>243.53</v>
          </cell>
        </row>
        <row r="239">
          <cell r="K239">
            <v>1315.42</v>
          </cell>
          <cell r="L239">
            <v>20.87</v>
          </cell>
        </row>
        <row r="240">
          <cell r="K240">
            <v>35069.660000000003</v>
          </cell>
          <cell r="L240">
            <v>980.78</v>
          </cell>
        </row>
        <row r="241">
          <cell r="K241">
            <v>9017.56</v>
          </cell>
          <cell r="L241">
            <v>118.34</v>
          </cell>
        </row>
        <row r="242">
          <cell r="K242">
            <v>51.35</v>
          </cell>
          <cell r="L242">
            <v>1.1599999999999999</v>
          </cell>
        </row>
        <row r="243">
          <cell r="K243">
            <v>298.45</v>
          </cell>
          <cell r="L243">
            <v>8.27</v>
          </cell>
        </row>
        <row r="244">
          <cell r="K244">
            <v>300.45999999999998</v>
          </cell>
          <cell r="L244">
            <v>9.9700000000000006</v>
          </cell>
        </row>
        <row r="245">
          <cell r="K245">
            <v>2878.9</v>
          </cell>
          <cell r="L245">
            <v>89.07</v>
          </cell>
        </row>
        <row r="246">
          <cell r="K246">
            <v>160.16</v>
          </cell>
          <cell r="L246">
            <v>3.94</v>
          </cell>
        </row>
        <row r="247">
          <cell r="K247">
            <v>178.05</v>
          </cell>
          <cell r="L247">
            <v>2.66</v>
          </cell>
        </row>
        <row r="248">
          <cell r="K248">
            <v>28.14</v>
          </cell>
          <cell r="L248">
            <v>0.35</v>
          </cell>
        </row>
        <row r="249">
          <cell r="K249">
            <v>0</v>
          </cell>
          <cell r="L249">
            <v>0</v>
          </cell>
        </row>
        <row r="250">
          <cell r="K250">
            <v>2187.67</v>
          </cell>
          <cell r="L250">
            <v>50.43</v>
          </cell>
        </row>
        <row r="251">
          <cell r="K251">
            <v>273.34000000000003</v>
          </cell>
          <cell r="L251">
            <v>5.78</v>
          </cell>
        </row>
        <row r="252">
          <cell r="K252">
            <v>26.54</v>
          </cell>
          <cell r="L252">
            <v>0.42</v>
          </cell>
        </row>
        <row r="253">
          <cell r="K253">
            <v>5117.42</v>
          </cell>
          <cell r="L253">
            <v>177.96</v>
          </cell>
        </row>
        <row r="254">
          <cell r="K254">
            <v>605.17000000000007</v>
          </cell>
          <cell r="L254">
            <v>19.46</v>
          </cell>
        </row>
        <row r="255">
          <cell r="K255">
            <v>0</v>
          </cell>
          <cell r="L255">
            <v>0</v>
          </cell>
        </row>
        <row r="256">
          <cell r="K256">
            <v>0</v>
          </cell>
          <cell r="L256">
            <v>0</v>
          </cell>
        </row>
        <row r="257">
          <cell r="K257">
            <v>0</v>
          </cell>
          <cell r="L257">
            <v>0</v>
          </cell>
        </row>
        <row r="258">
          <cell r="K258">
            <v>75.400000000000006</v>
          </cell>
          <cell r="L258">
            <v>1.64</v>
          </cell>
        </row>
        <row r="259">
          <cell r="K259">
            <v>678.48</v>
          </cell>
          <cell r="L259">
            <v>9.74</v>
          </cell>
        </row>
        <row r="260">
          <cell r="K260">
            <v>77</v>
          </cell>
          <cell r="L260">
            <v>2.59</v>
          </cell>
        </row>
        <row r="261">
          <cell r="K261">
            <v>622.83000000000004</v>
          </cell>
          <cell r="L261">
            <v>16.66</v>
          </cell>
        </row>
        <row r="262">
          <cell r="K262">
            <v>0</v>
          </cell>
          <cell r="L262">
            <v>0</v>
          </cell>
        </row>
        <row r="263">
          <cell r="K263">
            <v>0</v>
          </cell>
          <cell r="L263">
            <v>0</v>
          </cell>
        </row>
        <row r="264">
          <cell r="K264">
            <v>0</v>
          </cell>
          <cell r="L264">
            <v>0</v>
          </cell>
        </row>
        <row r="265">
          <cell r="K265">
            <v>0</v>
          </cell>
          <cell r="L265">
            <v>0</v>
          </cell>
        </row>
        <row r="266">
          <cell r="K266">
            <v>0</v>
          </cell>
          <cell r="L266">
            <v>0</v>
          </cell>
        </row>
        <row r="267">
          <cell r="K267">
            <v>0</v>
          </cell>
          <cell r="L267">
            <v>0</v>
          </cell>
        </row>
        <row r="268">
          <cell r="K268">
            <v>0</v>
          </cell>
          <cell r="L268">
            <v>0</v>
          </cell>
        </row>
        <row r="269">
          <cell r="K269">
            <v>0</v>
          </cell>
          <cell r="L269">
            <v>0</v>
          </cell>
        </row>
        <row r="270">
          <cell r="K270">
            <v>0</v>
          </cell>
          <cell r="L270">
            <v>0</v>
          </cell>
        </row>
        <row r="271">
          <cell r="K271">
            <v>0</v>
          </cell>
          <cell r="L271">
            <v>0</v>
          </cell>
        </row>
        <row r="272">
          <cell r="K272">
            <v>0</v>
          </cell>
          <cell r="L272">
            <v>0</v>
          </cell>
        </row>
        <row r="273">
          <cell r="K273">
            <v>0</v>
          </cell>
          <cell r="L273">
            <v>0</v>
          </cell>
        </row>
        <row r="274">
          <cell r="K274">
            <v>0</v>
          </cell>
          <cell r="L274">
            <v>0</v>
          </cell>
        </row>
        <row r="275">
          <cell r="K275">
            <v>0</v>
          </cell>
          <cell r="L275">
            <v>0</v>
          </cell>
        </row>
        <row r="276">
          <cell r="K276">
            <v>0</v>
          </cell>
          <cell r="L276">
            <v>0</v>
          </cell>
        </row>
        <row r="277">
          <cell r="K277">
            <v>0</v>
          </cell>
          <cell r="L277">
            <v>0</v>
          </cell>
        </row>
        <row r="278">
          <cell r="K278">
            <v>0</v>
          </cell>
          <cell r="L278">
            <v>0</v>
          </cell>
        </row>
        <row r="279">
          <cell r="K279">
            <v>0</v>
          </cell>
          <cell r="L279">
            <v>0</v>
          </cell>
        </row>
        <row r="280">
          <cell r="K280">
            <v>0</v>
          </cell>
          <cell r="L280">
            <v>0</v>
          </cell>
        </row>
        <row r="281">
          <cell r="K281">
            <v>0</v>
          </cell>
          <cell r="L281">
            <v>0</v>
          </cell>
        </row>
        <row r="282">
          <cell r="K282">
            <v>0</v>
          </cell>
          <cell r="L282">
            <v>0</v>
          </cell>
        </row>
        <row r="283">
          <cell r="K283">
            <v>0</v>
          </cell>
          <cell r="L283">
            <v>0</v>
          </cell>
        </row>
        <row r="284">
          <cell r="K284">
            <v>0</v>
          </cell>
          <cell r="L284">
            <v>0</v>
          </cell>
        </row>
        <row r="285">
          <cell r="K285">
            <v>-321.45999999999998</v>
          </cell>
          <cell r="L285">
            <v>-5.41</v>
          </cell>
        </row>
        <row r="286">
          <cell r="K286">
            <v>0</v>
          </cell>
          <cell r="L286">
            <v>0</v>
          </cell>
        </row>
        <row r="287">
          <cell r="K287">
            <v>0</v>
          </cell>
          <cell r="L287">
            <v>0</v>
          </cell>
        </row>
        <row r="288">
          <cell r="K288">
            <v>0</v>
          </cell>
          <cell r="L288">
            <v>0</v>
          </cell>
        </row>
        <row r="289">
          <cell r="K289">
            <v>0</v>
          </cell>
          <cell r="L289">
            <v>0</v>
          </cell>
        </row>
        <row r="290">
          <cell r="K290">
            <v>0</v>
          </cell>
          <cell r="L290">
            <v>0</v>
          </cell>
        </row>
        <row r="291">
          <cell r="K291">
            <v>0</v>
          </cell>
          <cell r="L291">
            <v>0</v>
          </cell>
        </row>
        <row r="292">
          <cell r="K292">
            <v>0</v>
          </cell>
          <cell r="L292">
            <v>0</v>
          </cell>
        </row>
        <row r="293">
          <cell r="K293">
            <v>0</v>
          </cell>
          <cell r="L293">
            <v>0</v>
          </cell>
        </row>
        <row r="294">
          <cell r="K294">
            <v>0</v>
          </cell>
          <cell r="L294">
            <v>0</v>
          </cell>
        </row>
        <row r="295">
          <cell r="K295">
            <v>0</v>
          </cell>
          <cell r="L295">
            <v>0</v>
          </cell>
        </row>
        <row r="296">
          <cell r="K296">
            <v>0</v>
          </cell>
          <cell r="L296">
            <v>0</v>
          </cell>
        </row>
        <row r="297">
          <cell r="K297">
            <v>0</v>
          </cell>
          <cell r="L297">
            <v>0</v>
          </cell>
        </row>
        <row r="298">
          <cell r="K298">
            <v>0</v>
          </cell>
          <cell r="L298">
            <v>0</v>
          </cell>
        </row>
        <row r="299">
          <cell r="K299">
            <v>0</v>
          </cell>
          <cell r="L299">
            <v>0</v>
          </cell>
        </row>
        <row r="300">
          <cell r="K300">
            <v>0</v>
          </cell>
          <cell r="L300">
            <v>0</v>
          </cell>
        </row>
        <row r="301">
          <cell r="K301">
            <v>0</v>
          </cell>
          <cell r="L301">
            <v>0</v>
          </cell>
        </row>
        <row r="302">
          <cell r="K302">
            <v>0</v>
          </cell>
          <cell r="L302">
            <v>0</v>
          </cell>
        </row>
        <row r="303">
          <cell r="K303">
            <v>0</v>
          </cell>
          <cell r="L303">
            <v>0</v>
          </cell>
        </row>
        <row r="304">
          <cell r="K304">
            <v>0</v>
          </cell>
          <cell r="L304">
            <v>0</v>
          </cell>
        </row>
        <row r="305">
          <cell r="K305">
            <v>0</v>
          </cell>
          <cell r="L305">
            <v>0</v>
          </cell>
        </row>
        <row r="306">
          <cell r="K306">
            <v>0</v>
          </cell>
          <cell r="L306">
            <v>0</v>
          </cell>
        </row>
        <row r="307">
          <cell r="K307">
            <v>0</v>
          </cell>
          <cell r="L307">
            <v>0</v>
          </cell>
        </row>
        <row r="308">
          <cell r="K308">
            <v>0</v>
          </cell>
          <cell r="L308">
            <v>0</v>
          </cell>
        </row>
        <row r="309">
          <cell r="K309">
            <v>0</v>
          </cell>
          <cell r="L309">
            <v>0</v>
          </cell>
        </row>
        <row r="310">
          <cell r="K310">
            <v>0</v>
          </cell>
          <cell r="L310">
            <v>0</v>
          </cell>
        </row>
        <row r="311">
          <cell r="K311">
            <v>0</v>
          </cell>
          <cell r="L311">
            <v>0</v>
          </cell>
        </row>
        <row r="312">
          <cell r="K312">
            <v>0</v>
          </cell>
          <cell r="L312">
            <v>0</v>
          </cell>
        </row>
        <row r="313">
          <cell r="K313">
            <v>0</v>
          </cell>
          <cell r="L313">
            <v>0</v>
          </cell>
        </row>
        <row r="314">
          <cell r="K314">
            <v>0</v>
          </cell>
          <cell r="L314">
            <v>0</v>
          </cell>
        </row>
        <row r="315">
          <cell r="K315">
            <v>0</v>
          </cell>
          <cell r="L315">
            <v>0</v>
          </cell>
        </row>
        <row r="316">
          <cell r="K316">
            <v>0</v>
          </cell>
          <cell r="L316">
            <v>0</v>
          </cell>
        </row>
        <row r="317">
          <cell r="K317">
            <v>0</v>
          </cell>
          <cell r="L317">
            <v>0</v>
          </cell>
        </row>
        <row r="318">
          <cell r="K318">
            <v>0</v>
          </cell>
          <cell r="L318">
            <v>0</v>
          </cell>
        </row>
        <row r="319">
          <cell r="K319">
            <v>0</v>
          </cell>
          <cell r="L319">
            <v>0</v>
          </cell>
        </row>
        <row r="320">
          <cell r="K320">
            <v>0</v>
          </cell>
          <cell r="L320">
            <v>0</v>
          </cell>
        </row>
        <row r="321">
          <cell r="K321">
            <v>0</v>
          </cell>
          <cell r="L321">
            <v>0</v>
          </cell>
        </row>
        <row r="322">
          <cell r="K322">
            <v>0</v>
          </cell>
          <cell r="L322">
            <v>0</v>
          </cell>
        </row>
        <row r="323">
          <cell r="K323">
            <v>0</v>
          </cell>
          <cell r="L323">
            <v>0</v>
          </cell>
        </row>
        <row r="324">
          <cell r="K324">
            <v>0</v>
          </cell>
          <cell r="L324">
            <v>0</v>
          </cell>
        </row>
        <row r="325">
          <cell r="K325">
            <v>0</v>
          </cell>
          <cell r="L325">
            <v>0</v>
          </cell>
        </row>
        <row r="326">
          <cell r="K326">
            <v>0</v>
          </cell>
          <cell r="L326">
            <v>0</v>
          </cell>
        </row>
        <row r="327">
          <cell r="K327">
            <v>0</v>
          </cell>
          <cell r="L327">
            <v>0</v>
          </cell>
        </row>
        <row r="328">
          <cell r="K328">
            <v>0</v>
          </cell>
          <cell r="L328">
            <v>0</v>
          </cell>
        </row>
        <row r="329">
          <cell r="K329">
            <v>0</v>
          </cell>
          <cell r="L329">
            <v>0</v>
          </cell>
        </row>
        <row r="330">
          <cell r="K330">
            <v>0</v>
          </cell>
          <cell r="L330">
            <v>0</v>
          </cell>
        </row>
        <row r="331">
          <cell r="K331">
            <v>0</v>
          </cell>
          <cell r="L331">
            <v>0</v>
          </cell>
        </row>
        <row r="332">
          <cell r="K332">
            <v>0</v>
          </cell>
          <cell r="L332">
            <v>0</v>
          </cell>
        </row>
        <row r="333">
          <cell r="K333">
            <v>0</v>
          </cell>
          <cell r="L333">
            <v>0</v>
          </cell>
        </row>
        <row r="334">
          <cell r="K334">
            <v>0</v>
          </cell>
          <cell r="L334">
            <v>0</v>
          </cell>
        </row>
        <row r="335">
          <cell r="K335">
            <v>0</v>
          </cell>
          <cell r="L335">
            <v>0</v>
          </cell>
        </row>
        <row r="336">
          <cell r="K336">
            <v>0</v>
          </cell>
          <cell r="L336">
            <v>0</v>
          </cell>
        </row>
        <row r="337">
          <cell r="K337">
            <v>0</v>
          </cell>
          <cell r="L337">
            <v>0</v>
          </cell>
        </row>
        <row r="338">
          <cell r="K338">
            <v>0</v>
          </cell>
          <cell r="L338">
            <v>0</v>
          </cell>
        </row>
        <row r="339">
          <cell r="K339">
            <v>-160.30000000000001</v>
          </cell>
          <cell r="L339">
            <v>-5.64</v>
          </cell>
        </row>
        <row r="340">
          <cell r="K340">
            <v>0</v>
          </cell>
          <cell r="L340">
            <v>0</v>
          </cell>
        </row>
        <row r="341">
          <cell r="K341">
            <v>0</v>
          </cell>
          <cell r="L341">
            <v>0</v>
          </cell>
        </row>
        <row r="342">
          <cell r="K342">
            <v>0</v>
          </cell>
          <cell r="L342">
            <v>0</v>
          </cell>
        </row>
        <row r="343">
          <cell r="K343">
            <v>0</v>
          </cell>
          <cell r="L343">
            <v>0</v>
          </cell>
        </row>
        <row r="344">
          <cell r="K344">
            <v>0</v>
          </cell>
          <cell r="L344">
            <v>0</v>
          </cell>
        </row>
        <row r="345">
          <cell r="K345">
            <v>0</v>
          </cell>
          <cell r="L345">
            <v>0</v>
          </cell>
        </row>
        <row r="346">
          <cell r="K346">
            <v>0</v>
          </cell>
          <cell r="L346">
            <v>-1.46</v>
          </cell>
        </row>
        <row r="347">
          <cell r="K347">
            <v>0</v>
          </cell>
          <cell r="L347">
            <v>0</v>
          </cell>
        </row>
        <row r="348">
          <cell r="K348">
            <v>0</v>
          </cell>
          <cell r="L348">
            <v>0</v>
          </cell>
        </row>
        <row r="349">
          <cell r="K349">
            <v>0</v>
          </cell>
          <cell r="L349">
            <v>0</v>
          </cell>
        </row>
        <row r="350">
          <cell r="K350">
            <v>0</v>
          </cell>
          <cell r="L350">
            <v>0</v>
          </cell>
        </row>
        <row r="351">
          <cell r="K351">
            <v>0</v>
          </cell>
          <cell r="L351">
            <v>0</v>
          </cell>
        </row>
        <row r="352">
          <cell r="K352">
            <v>0</v>
          </cell>
          <cell r="L352">
            <v>0</v>
          </cell>
        </row>
        <row r="353">
          <cell r="K353">
            <v>0</v>
          </cell>
          <cell r="L353">
            <v>0</v>
          </cell>
        </row>
        <row r="354">
          <cell r="K354">
            <v>322.64</v>
          </cell>
          <cell r="L354">
            <v>5.82</v>
          </cell>
        </row>
        <row r="355">
          <cell r="K355">
            <v>21583.699999999997</v>
          </cell>
          <cell r="L355">
            <v>582.29999999999995</v>
          </cell>
        </row>
        <row r="356">
          <cell r="K356">
            <v>12050.34</v>
          </cell>
          <cell r="L356">
            <v>408.97</v>
          </cell>
        </row>
        <row r="357">
          <cell r="K357">
            <v>9396.58</v>
          </cell>
          <cell r="L357">
            <v>396.5</v>
          </cell>
        </row>
        <row r="358">
          <cell r="K358">
            <v>1873.2</v>
          </cell>
          <cell r="L358">
            <v>31.82</v>
          </cell>
        </row>
        <row r="359">
          <cell r="K359">
            <v>342.06</v>
          </cell>
          <cell r="L359">
            <v>3.6</v>
          </cell>
        </row>
        <row r="360">
          <cell r="K360">
            <v>5927.2699999999995</v>
          </cell>
          <cell r="L360">
            <v>250.37</v>
          </cell>
        </row>
        <row r="361">
          <cell r="K361">
            <v>4890.92</v>
          </cell>
          <cell r="L361">
            <v>83.66</v>
          </cell>
        </row>
        <row r="362">
          <cell r="K362">
            <v>945.64</v>
          </cell>
          <cell r="L362">
            <v>50.36</v>
          </cell>
        </row>
        <row r="363">
          <cell r="K363">
            <v>4291.96</v>
          </cell>
          <cell r="L363">
            <v>228.51</v>
          </cell>
        </row>
        <row r="364">
          <cell r="K364">
            <v>5352.69</v>
          </cell>
          <cell r="L364">
            <v>129.85</v>
          </cell>
        </row>
        <row r="365">
          <cell r="K365">
            <v>12510.82</v>
          </cell>
          <cell r="L365">
            <v>441.65</v>
          </cell>
        </row>
        <row r="366">
          <cell r="K366">
            <v>46349.549999999996</v>
          </cell>
          <cell r="L366">
            <v>1641.92</v>
          </cell>
        </row>
        <row r="367">
          <cell r="K367">
            <v>622.84</v>
          </cell>
          <cell r="L367">
            <v>13.44</v>
          </cell>
        </row>
        <row r="368">
          <cell r="K368">
            <v>1059.0999999999999</v>
          </cell>
          <cell r="L368">
            <v>20.38</v>
          </cell>
        </row>
        <row r="369">
          <cell r="K369">
            <v>6194.06</v>
          </cell>
          <cell r="L369">
            <v>115.59</v>
          </cell>
        </row>
        <row r="370">
          <cell r="K370">
            <v>984.36</v>
          </cell>
          <cell r="L370">
            <v>18.27</v>
          </cell>
        </row>
        <row r="371">
          <cell r="K371">
            <v>20695.7</v>
          </cell>
          <cell r="L371">
            <v>197.96</v>
          </cell>
        </row>
        <row r="372">
          <cell r="K372">
            <v>0</v>
          </cell>
          <cell r="L372">
            <v>0</v>
          </cell>
        </row>
        <row r="373">
          <cell r="K373">
            <v>0</v>
          </cell>
          <cell r="L373">
            <v>0</v>
          </cell>
        </row>
        <row r="374">
          <cell r="K374">
            <v>0</v>
          </cell>
          <cell r="L374">
            <v>0</v>
          </cell>
        </row>
        <row r="375">
          <cell r="K375">
            <v>847.06</v>
          </cell>
          <cell r="L375">
            <v>20.29</v>
          </cell>
        </row>
        <row r="376">
          <cell r="K376">
            <v>543.26</v>
          </cell>
          <cell r="L376">
            <v>16.059999999999999</v>
          </cell>
        </row>
        <row r="377">
          <cell r="K377">
            <v>546.82000000000005</v>
          </cell>
          <cell r="L377">
            <v>20.41</v>
          </cell>
        </row>
        <row r="378">
          <cell r="K378">
            <v>16557.04</v>
          </cell>
          <cell r="L378">
            <v>280.02</v>
          </cell>
        </row>
        <row r="379">
          <cell r="K379">
            <v>0</v>
          </cell>
          <cell r="L379">
            <v>0</v>
          </cell>
        </row>
        <row r="380">
          <cell r="K380">
            <v>2607.4699999999998</v>
          </cell>
          <cell r="L380">
            <v>96.21</v>
          </cell>
        </row>
        <row r="381">
          <cell r="K381">
            <v>2632.91</v>
          </cell>
          <cell r="L381">
            <v>42.04</v>
          </cell>
        </row>
        <row r="382">
          <cell r="K382">
            <v>323.46999999999997</v>
          </cell>
          <cell r="L382">
            <v>15.63</v>
          </cell>
        </row>
        <row r="383">
          <cell r="K383">
            <v>7185.29</v>
          </cell>
          <cell r="L383">
            <v>346.43</v>
          </cell>
        </row>
        <row r="384">
          <cell r="K384">
            <v>5511.88</v>
          </cell>
          <cell r="L384">
            <v>135.22</v>
          </cell>
        </row>
        <row r="385">
          <cell r="K385">
            <v>24662.44</v>
          </cell>
          <cell r="L385">
            <v>867.34</v>
          </cell>
        </row>
        <row r="386">
          <cell r="K386">
            <v>110636.99</v>
          </cell>
          <cell r="L386">
            <v>3919.85</v>
          </cell>
        </row>
        <row r="387">
          <cell r="K387">
            <v>12673.44</v>
          </cell>
          <cell r="L387">
            <v>169.63</v>
          </cell>
        </row>
        <row r="388">
          <cell r="K388">
            <v>44179.6</v>
          </cell>
          <cell r="L388">
            <v>837.98</v>
          </cell>
        </row>
        <row r="389">
          <cell r="K389">
            <v>15003.19</v>
          </cell>
          <cell r="L389">
            <v>278.99</v>
          </cell>
        </row>
        <row r="390">
          <cell r="K390">
            <v>2635.88</v>
          </cell>
          <cell r="L390">
            <v>48.69</v>
          </cell>
        </row>
        <row r="391">
          <cell r="K391">
            <v>158142.01</v>
          </cell>
          <cell r="L391">
            <v>1525.82</v>
          </cell>
        </row>
        <row r="392">
          <cell r="K392">
            <v>8510.6200000000008</v>
          </cell>
          <cell r="L392">
            <v>86.7</v>
          </cell>
        </row>
        <row r="393">
          <cell r="K393">
            <v>15039.92</v>
          </cell>
          <cell r="L393">
            <v>143.87</v>
          </cell>
        </row>
        <row r="394">
          <cell r="K394">
            <v>19365.440000000002</v>
          </cell>
          <cell r="L394">
            <v>213.43</v>
          </cell>
        </row>
        <row r="395">
          <cell r="K395">
            <v>1016.4</v>
          </cell>
          <cell r="L395">
            <v>19.32</v>
          </cell>
        </row>
        <row r="396">
          <cell r="K396">
            <v>341.82</v>
          </cell>
          <cell r="L396">
            <v>11.35</v>
          </cell>
        </row>
        <row r="397">
          <cell r="K397">
            <v>644.70000000000005</v>
          </cell>
          <cell r="L397">
            <v>4.49</v>
          </cell>
        </row>
        <row r="398">
          <cell r="K398">
            <v>2807.82</v>
          </cell>
          <cell r="L398">
            <v>22.75</v>
          </cell>
        </row>
        <row r="399">
          <cell r="K399">
            <v>1301.76</v>
          </cell>
          <cell r="L399">
            <v>8.8800000000000008</v>
          </cell>
        </row>
        <row r="400">
          <cell r="K400">
            <v>1453.36</v>
          </cell>
          <cell r="L400">
            <v>11.88</v>
          </cell>
        </row>
        <row r="401">
          <cell r="K401">
            <v>301.41000000000003</v>
          </cell>
          <cell r="L401">
            <v>5.85</v>
          </cell>
        </row>
        <row r="402">
          <cell r="K402">
            <v>15182.49</v>
          </cell>
          <cell r="L402">
            <v>468.61</v>
          </cell>
        </row>
        <row r="403">
          <cell r="K403">
            <v>27538.86</v>
          </cell>
          <cell r="L403">
            <v>901.56</v>
          </cell>
        </row>
        <row r="404">
          <cell r="K404">
            <v>37524.959999999999</v>
          </cell>
          <cell r="L404">
            <v>1704.95</v>
          </cell>
        </row>
        <row r="405">
          <cell r="K405">
            <v>212.52</v>
          </cell>
          <cell r="L405">
            <v>3.67</v>
          </cell>
        </row>
        <row r="406">
          <cell r="K406">
            <v>920.86</v>
          </cell>
          <cell r="L406">
            <v>12.01</v>
          </cell>
        </row>
        <row r="407">
          <cell r="K407">
            <v>1032.57</v>
          </cell>
          <cell r="L407">
            <v>36.36</v>
          </cell>
        </row>
        <row r="408">
          <cell r="K408">
            <v>11231.85</v>
          </cell>
          <cell r="L408">
            <v>220.96</v>
          </cell>
        </row>
        <row r="409">
          <cell r="K409">
            <v>45.4</v>
          </cell>
          <cell r="L409">
            <v>2.58</v>
          </cell>
        </row>
        <row r="410">
          <cell r="K410">
            <v>204.3</v>
          </cell>
          <cell r="L410">
            <v>12.71</v>
          </cell>
        </row>
        <row r="411">
          <cell r="K411">
            <v>38281.199999999997</v>
          </cell>
          <cell r="L411">
            <v>1010.78</v>
          </cell>
        </row>
        <row r="412">
          <cell r="K412">
            <v>32192.21</v>
          </cell>
          <cell r="L412">
            <v>1247.0999999999999</v>
          </cell>
        </row>
        <row r="413">
          <cell r="K413">
            <v>7518.19</v>
          </cell>
          <cell r="L413">
            <v>292.89999999999998</v>
          </cell>
        </row>
        <row r="414">
          <cell r="K414">
            <v>10496.1</v>
          </cell>
          <cell r="L414">
            <v>207.56</v>
          </cell>
        </row>
        <row r="415">
          <cell r="K415">
            <v>11747.83</v>
          </cell>
          <cell r="L415">
            <v>299.89999999999998</v>
          </cell>
        </row>
        <row r="416">
          <cell r="K416">
            <v>28661.279999999999</v>
          </cell>
          <cell r="L416">
            <v>411.26</v>
          </cell>
        </row>
        <row r="417">
          <cell r="K417">
            <v>13061.44</v>
          </cell>
          <cell r="L417">
            <v>275.18</v>
          </cell>
        </row>
        <row r="418">
          <cell r="K418">
            <v>993.69</v>
          </cell>
          <cell r="L418">
            <v>14.95</v>
          </cell>
        </row>
        <row r="419">
          <cell r="K419">
            <v>0</v>
          </cell>
          <cell r="L419">
            <v>0</v>
          </cell>
        </row>
        <row r="420">
          <cell r="K420">
            <v>0</v>
          </cell>
          <cell r="L420">
            <v>0</v>
          </cell>
        </row>
        <row r="421">
          <cell r="K421">
            <v>54.88</v>
          </cell>
          <cell r="L421">
            <v>1.39</v>
          </cell>
        </row>
        <row r="422">
          <cell r="K422">
            <v>16931.21</v>
          </cell>
          <cell r="L422">
            <v>342.46</v>
          </cell>
        </row>
        <row r="423">
          <cell r="K423">
            <v>166.08</v>
          </cell>
          <cell r="L423">
            <v>2.73</v>
          </cell>
        </row>
        <row r="424">
          <cell r="K424">
            <v>22375.8</v>
          </cell>
          <cell r="L424">
            <v>263.82</v>
          </cell>
        </row>
        <row r="425">
          <cell r="K425">
            <v>610.74</v>
          </cell>
          <cell r="L425">
            <v>6.08</v>
          </cell>
        </row>
        <row r="426">
          <cell r="K426">
            <v>0</v>
          </cell>
          <cell r="L426">
            <v>0</v>
          </cell>
        </row>
        <row r="427">
          <cell r="K427">
            <v>0</v>
          </cell>
          <cell r="L427">
            <v>0</v>
          </cell>
        </row>
        <row r="428">
          <cell r="K428">
            <v>0</v>
          </cell>
          <cell r="L428">
            <v>0</v>
          </cell>
        </row>
        <row r="429">
          <cell r="K429">
            <v>494.05</v>
          </cell>
          <cell r="L429">
            <v>14.35</v>
          </cell>
        </row>
        <row r="430">
          <cell r="K430">
            <v>142.80000000000001</v>
          </cell>
          <cell r="L430">
            <v>1.98</v>
          </cell>
        </row>
        <row r="431">
          <cell r="K431">
            <v>40.6</v>
          </cell>
          <cell r="L431">
            <v>0.98</v>
          </cell>
        </row>
        <row r="432">
          <cell r="K432">
            <v>476.42</v>
          </cell>
          <cell r="L432">
            <v>14.06</v>
          </cell>
        </row>
        <row r="433">
          <cell r="K433">
            <v>411.51</v>
          </cell>
          <cell r="L433">
            <v>15.58</v>
          </cell>
        </row>
        <row r="434">
          <cell r="K434">
            <v>3487.26</v>
          </cell>
          <cell r="L434">
            <v>61.24</v>
          </cell>
        </row>
        <row r="435">
          <cell r="K435">
            <v>0</v>
          </cell>
          <cell r="L435">
            <v>0</v>
          </cell>
        </row>
        <row r="436">
          <cell r="K436">
            <v>70.95</v>
          </cell>
          <cell r="L436">
            <v>2.74</v>
          </cell>
        </row>
        <row r="437">
          <cell r="K437">
            <v>384.54</v>
          </cell>
          <cell r="L437">
            <v>6.31</v>
          </cell>
        </row>
        <row r="438">
          <cell r="K438">
            <v>211.28</v>
          </cell>
          <cell r="L438">
            <v>10.5</v>
          </cell>
        </row>
        <row r="439">
          <cell r="K439">
            <v>14517.6</v>
          </cell>
          <cell r="L439">
            <v>382.55</v>
          </cell>
        </row>
        <row r="440">
          <cell r="K440">
            <v>10399.24</v>
          </cell>
          <cell r="L440">
            <v>400.55</v>
          </cell>
        </row>
        <row r="441">
          <cell r="K441">
            <v>19644.669999999998</v>
          </cell>
          <cell r="L441">
            <v>771.96</v>
          </cell>
        </row>
        <row r="442">
          <cell r="K442">
            <v>459.99</v>
          </cell>
          <cell r="L442">
            <v>6.6</v>
          </cell>
        </row>
        <row r="443">
          <cell r="K443">
            <v>109.32</v>
          </cell>
          <cell r="L443">
            <v>2.16</v>
          </cell>
        </row>
        <row r="444">
          <cell r="K444">
            <v>5002.8599999999997</v>
          </cell>
          <cell r="L444">
            <v>71.97</v>
          </cell>
        </row>
        <row r="445">
          <cell r="K445">
            <v>7326.48</v>
          </cell>
          <cell r="L445">
            <v>157.12</v>
          </cell>
        </row>
        <row r="446">
          <cell r="K446">
            <v>0</v>
          </cell>
          <cell r="L446">
            <v>0</v>
          </cell>
        </row>
        <row r="447">
          <cell r="K447">
            <v>0</v>
          </cell>
          <cell r="L447">
            <v>0</v>
          </cell>
        </row>
        <row r="448">
          <cell r="K448">
            <v>2363.16</v>
          </cell>
          <cell r="L448">
            <v>34.22</v>
          </cell>
        </row>
        <row r="449">
          <cell r="K449">
            <v>1372</v>
          </cell>
          <cell r="L449">
            <v>28.46</v>
          </cell>
        </row>
        <row r="450">
          <cell r="K450">
            <v>14099.75</v>
          </cell>
          <cell r="L450">
            <v>285.69</v>
          </cell>
        </row>
        <row r="451">
          <cell r="K451">
            <v>92.08</v>
          </cell>
          <cell r="L451">
            <v>1.95</v>
          </cell>
        </row>
        <row r="452">
          <cell r="K452">
            <v>76780.800000000003</v>
          </cell>
          <cell r="L452">
            <v>909.27</v>
          </cell>
        </row>
        <row r="453">
          <cell r="K453">
            <v>3570.48</v>
          </cell>
          <cell r="L453">
            <v>37.58</v>
          </cell>
        </row>
        <row r="454">
          <cell r="K454">
            <v>3059.44</v>
          </cell>
          <cell r="L454">
            <v>29.42</v>
          </cell>
        </row>
        <row r="455">
          <cell r="K455">
            <v>10565.28</v>
          </cell>
          <cell r="L455">
            <v>118.76</v>
          </cell>
        </row>
        <row r="456">
          <cell r="K456">
            <v>126.66</v>
          </cell>
          <cell r="L456">
            <v>2.4900000000000002</v>
          </cell>
        </row>
        <row r="457">
          <cell r="K457">
            <v>67.099999999999994</v>
          </cell>
          <cell r="L457">
            <v>2.4900000000000002</v>
          </cell>
        </row>
        <row r="458">
          <cell r="K458">
            <v>197.67</v>
          </cell>
          <cell r="L458">
            <v>1.37</v>
          </cell>
        </row>
        <row r="459">
          <cell r="K459">
            <v>2377.62</v>
          </cell>
          <cell r="L459">
            <v>20.65</v>
          </cell>
        </row>
        <row r="460">
          <cell r="K460">
            <v>654.48</v>
          </cell>
          <cell r="L460">
            <v>4.49</v>
          </cell>
        </row>
        <row r="461">
          <cell r="K461">
            <v>155.76</v>
          </cell>
          <cell r="L461">
            <v>1.39</v>
          </cell>
        </row>
        <row r="462">
          <cell r="K462">
            <v>157.85</v>
          </cell>
          <cell r="L462">
            <v>0.4</v>
          </cell>
        </row>
        <row r="463">
          <cell r="K463">
            <v>0</v>
          </cell>
          <cell r="L463">
            <v>0</v>
          </cell>
        </row>
        <row r="464">
          <cell r="K464">
            <v>3900.5000000000005</v>
          </cell>
          <cell r="L464">
            <v>20.36</v>
          </cell>
        </row>
        <row r="465">
          <cell r="K465">
            <v>36608.660000000003</v>
          </cell>
          <cell r="L465">
            <v>257.77999999999997</v>
          </cell>
        </row>
        <row r="466">
          <cell r="K466">
            <v>8108.96</v>
          </cell>
          <cell r="L466">
            <v>82.99</v>
          </cell>
        </row>
        <row r="467">
          <cell r="K467">
            <v>475</v>
          </cell>
          <cell r="L467">
            <v>2.4</v>
          </cell>
        </row>
        <row r="468">
          <cell r="K468">
            <v>42637.82</v>
          </cell>
          <cell r="L468">
            <v>271.51</v>
          </cell>
        </row>
        <row r="469">
          <cell r="K469">
            <v>802.8</v>
          </cell>
          <cell r="L469">
            <v>4.78</v>
          </cell>
        </row>
        <row r="470">
          <cell r="K470">
            <v>5293.12</v>
          </cell>
          <cell r="L470">
            <v>49.26</v>
          </cell>
        </row>
        <row r="471">
          <cell r="K471">
            <v>1395</v>
          </cell>
          <cell r="L471">
            <v>12.85</v>
          </cell>
        </row>
        <row r="472">
          <cell r="K472">
            <v>1132.8</v>
          </cell>
          <cell r="L472">
            <v>8.41</v>
          </cell>
        </row>
        <row r="473">
          <cell r="K473">
            <v>5267.18</v>
          </cell>
          <cell r="L473">
            <v>56.82</v>
          </cell>
        </row>
        <row r="474">
          <cell r="K474">
            <v>11764.25</v>
          </cell>
          <cell r="L474">
            <v>180.03</v>
          </cell>
        </row>
        <row r="475">
          <cell r="K475">
            <v>572.70000000000005</v>
          </cell>
          <cell r="L475">
            <v>4.8600000000000003</v>
          </cell>
        </row>
        <row r="476">
          <cell r="K476">
            <v>6466.2599999999993</v>
          </cell>
          <cell r="L476">
            <v>81.2</v>
          </cell>
        </row>
        <row r="477">
          <cell r="K477">
            <v>35.040000000000006</v>
          </cell>
          <cell r="L477">
            <v>1.32</v>
          </cell>
        </row>
        <row r="478">
          <cell r="K478">
            <v>1106</v>
          </cell>
          <cell r="L478">
            <v>3.36</v>
          </cell>
        </row>
        <row r="479">
          <cell r="K479">
            <v>1787.35</v>
          </cell>
          <cell r="L479">
            <v>5.07</v>
          </cell>
        </row>
        <row r="480">
          <cell r="K480">
            <v>5404.12</v>
          </cell>
          <cell r="L480">
            <v>22.52</v>
          </cell>
        </row>
        <row r="481">
          <cell r="K481">
            <v>7446.59</v>
          </cell>
          <cell r="L481">
            <v>29.23</v>
          </cell>
        </row>
        <row r="482">
          <cell r="K482">
            <v>398.71</v>
          </cell>
          <cell r="L482">
            <v>1.26</v>
          </cell>
        </row>
        <row r="483">
          <cell r="K483">
            <v>1409.4</v>
          </cell>
          <cell r="L483">
            <v>4.38</v>
          </cell>
        </row>
        <row r="484">
          <cell r="K484">
            <v>293.31</v>
          </cell>
          <cell r="L484">
            <v>1.23</v>
          </cell>
        </row>
        <row r="485">
          <cell r="K485">
            <v>6047.86</v>
          </cell>
          <cell r="L485">
            <v>23.83</v>
          </cell>
        </row>
        <row r="486">
          <cell r="K486">
            <v>16.41</v>
          </cell>
          <cell r="L486">
            <v>0.14000000000000001</v>
          </cell>
        </row>
        <row r="487">
          <cell r="K487">
            <v>594.99</v>
          </cell>
          <cell r="L487">
            <v>8.0299999999999994</v>
          </cell>
        </row>
        <row r="488">
          <cell r="K488">
            <v>0</v>
          </cell>
          <cell r="L488">
            <v>0</v>
          </cell>
        </row>
        <row r="489">
          <cell r="K489">
            <v>0</v>
          </cell>
          <cell r="L489">
            <v>0</v>
          </cell>
        </row>
        <row r="490">
          <cell r="K490">
            <v>215.44</v>
          </cell>
          <cell r="L490">
            <v>4.1399999999999997</v>
          </cell>
        </row>
        <row r="491">
          <cell r="K491">
            <v>0</v>
          </cell>
          <cell r="L491">
            <v>0</v>
          </cell>
        </row>
        <row r="492">
          <cell r="K492">
            <v>0</v>
          </cell>
          <cell r="L492">
            <v>0</v>
          </cell>
        </row>
        <row r="493">
          <cell r="K493">
            <v>40.92</v>
          </cell>
          <cell r="L493">
            <v>1.0900000000000001</v>
          </cell>
        </row>
        <row r="494">
          <cell r="K494">
            <v>12789.720000000001</v>
          </cell>
          <cell r="L494">
            <v>233.65</v>
          </cell>
        </row>
        <row r="495">
          <cell r="K495">
            <v>32384.29</v>
          </cell>
          <cell r="L495">
            <v>787.3</v>
          </cell>
        </row>
        <row r="496">
          <cell r="K496">
            <v>8076.19</v>
          </cell>
          <cell r="L496">
            <v>237.3</v>
          </cell>
        </row>
        <row r="497">
          <cell r="K497">
            <v>1380.28</v>
          </cell>
          <cell r="L497">
            <v>21.94</v>
          </cell>
        </row>
        <row r="498">
          <cell r="K498">
            <v>34837.449999999997</v>
          </cell>
          <cell r="L498">
            <v>986.56</v>
          </cell>
        </row>
        <row r="499">
          <cell r="K499">
            <v>9155.7199999999993</v>
          </cell>
          <cell r="L499">
            <v>121.78</v>
          </cell>
        </row>
        <row r="500">
          <cell r="K500">
            <v>65.8</v>
          </cell>
          <cell r="L500">
            <v>1.3</v>
          </cell>
        </row>
        <row r="501">
          <cell r="K501">
            <v>223.25</v>
          </cell>
          <cell r="L501">
            <v>6.61</v>
          </cell>
        </row>
        <row r="502">
          <cell r="K502">
            <v>270.99</v>
          </cell>
          <cell r="L502">
            <v>9.1300000000000008</v>
          </cell>
        </row>
        <row r="503">
          <cell r="K503">
            <v>2687.79</v>
          </cell>
          <cell r="L503">
            <v>86.7</v>
          </cell>
        </row>
        <row r="504">
          <cell r="K504">
            <v>160.16</v>
          </cell>
          <cell r="L504">
            <v>3.91</v>
          </cell>
        </row>
        <row r="505">
          <cell r="K505">
            <v>178.05</v>
          </cell>
          <cell r="L505">
            <v>2.63</v>
          </cell>
        </row>
        <row r="506">
          <cell r="K506">
            <v>28.14</v>
          </cell>
          <cell r="L506">
            <v>0.36</v>
          </cell>
        </row>
        <row r="507">
          <cell r="K507">
            <v>0</v>
          </cell>
          <cell r="L507">
            <v>0</v>
          </cell>
        </row>
        <row r="508">
          <cell r="K508">
            <v>2034.6000000000001</v>
          </cell>
          <cell r="L508">
            <v>48.24</v>
          </cell>
        </row>
        <row r="509">
          <cell r="K509">
            <v>318.46999999999997</v>
          </cell>
          <cell r="L509">
            <v>6.54</v>
          </cell>
        </row>
        <row r="510">
          <cell r="K510">
            <v>26.54</v>
          </cell>
          <cell r="L510">
            <v>0.4</v>
          </cell>
        </row>
        <row r="511">
          <cell r="K511">
            <v>4632.0200000000004</v>
          </cell>
          <cell r="L511">
            <v>163.79</v>
          </cell>
        </row>
        <row r="512">
          <cell r="K512">
            <v>541.94000000000005</v>
          </cell>
          <cell r="L512">
            <v>17.399999999999999</v>
          </cell>
        </row>
        <row r="513">
          <cell r="K513">
            <v>0</v>
          </cell>
          <cell r="L513">
            <v>0</v>
          </cell>
        </row>
        <row r="514">
          <cell r="K514">
            <v>0</v>
          </cell>
          <cell r="L514">
            <v>0</v>
          </cell>
        </row>
        <row r="515">
          <cell r="K515">
            <v>675.90000000000009</v>
          </cell>
          <cell r="L515">
            <v>5.2</v>
          </cell>
        </row>
        <row r="516">
          <cell r="K516">
            <v>-37.700000000000003</v>
          </cell>
          <cell r="L516">
            <v>-1.07</v>
          </cell>
        </row>
        <row r="517">
          <cell r="K517">
            <v>-152.66</v>
          </cell>
          <cell r="L517">
            <v>-3.46</v>
          </cell>
        </row>
        <row r="518">
          <cell r="K518">
            <v>77</v>
          </cell>
          <cell r="L518">
            <v>2.4900000000000002</v>
          </cell>
        </row>
        <row r="519">
          <cell r="K519">
            <v>622.83000000000004</v>
          </cell>
          <cell r="L519">
            <v>16.27</v>
          </cell>
        </row>
        <row r="520">
          <cell r="K520">
            <v>0</v>
          </cell>
          <cell r="L520">
            <v>0</v>
          </cell>
        </row>
        <row r="521">
          <cell r="K521">
            <v>0</v>
          </cell>
          <cell r="L521">
            <v>0</v>
          </cell>
        </row>
        <row r="522">
          <cell r="K522">
            <v>0</v>
          </cell>
          <cell r="L522">
            <v>-6.41</v>
          </cell>
        </row>
        <row r="523">
          <cell r="K523">
            <v>0</v>
          </cell>
          <cell r="L523">
            <v>0</v>
          </cell>
        </row>
        <row r="524">
          <cell r="K524">
            <v>0</v>
          </cell>
          <cell r="L524">
            <v>0</v>
          </cell>
        </row>
        <row r="525">
          <cell r="K525">
            <v>0</v>
          </cell>
          <cell r="L525">
            <v>0</v>
          </cell>
        </row>
        <row r="526">
          <cell r="K526">
            <v>0</v>
          </cell>
          <cell r="L526">
            <v>0</v>
          </cell>
        </row>
        <row r="527">
          <cell r="K527">
            <v>0</v>
          </cell>
          <cell r="L527">
            <v>0</v>
          </cell>
        </row>
        <row r="528">
          <cell r="K528">
            <v>0</v>
          </cell>
          <cell r="L528">
            <v>0</v>
          </cell>
        </row>
        <row r="529">
          <cell r="K529">
            <v>0</v>
          </cell>
          <cell r="L529">
            <v>0</v>
          </cell>
        </row>
        <row r="530">
          <cell r="K530">
            <v>0</v>
          </cell>
          <cell r="L530">
            <v>0</v>
          </cell>
        </row>
        <row r="531">
          <cell r="K531">
            <v>0</v>
          </cell>
          <cell r="L531">
            <v>0</v>
          </cell>
        </row>
        <row r="532">
          <cell r="K532">
            <v>0</v>
          </cell>
          <cell r="L532">
            <v>0</v>
          </cell>
        </row>
        <row r="533">
          <cell r="K533">
            <v>0</v>
          </cell>
          <cell r="L533">
            <v>0</v>
          </cell>
        </row>
        <row r="534">
          <cell r="K534">
            <v>0</v>
          </cell>
          <cell r="L534">
            <v>0</v>
          </cell>
        </row>
        <row r="535">
          <cell r="K535">
            <v>0</v>
          </cell>
          <cell r="L535">
            <v>0</v>
          </cell>
        </row>
        <row r="536">
          <cell r="K536">
            <v>0</v>
          </cell>
          <cell r="L536">
            <v>0</v>
          </cell>
        </row>
        <row r="537">
          <cell r="K537">
            <v>0</v>
          </cell>
          <cell r="L537">
            <v>0</v>
          </cell>
        </row>
        <row r="538">
          <cell r="K538">
            <v>0</v>
          </cell>
          <cell r="L538">
            <v>0</v>
          </cell>
        </row>
        <row r="539">
          <cell r="K539">
            <v>0</v>
          </cell>
          <cell r="L539">
            <v>0</v>
          </cell>
        </row>
        <row r="540">
          <cell r="K540">
            <v>0</v>
          </cell>
          <cell r="L540">
            <v>-0.25</v>
          </cell>
        </row>
        <row r="541">
          <cell r="K541">
            <v>0</v>
          </cell>
          <cell r="L541">
            <v>0</v>
          </cell>
        </row>
        <row r="542">
          <cell r="K542">
            <v>0</v>
          </cell>
          <cell r="L542">
            <v>0</v>
          </cell>
        </row>
        <row r="543">
          <cell r="K543">
            <v>0</v>
          </cell>
          <cell r="L543">
            <v>0</v>
          </cell>
        </row>
        <row r="544">
          <cell r="K544">
            <v>0</v>
          </cell>
          <cell r="L544">
            <v>0</v>
          </cell>
        </row>
        <row r="545">
          <cell r="K545">
            <v>0</v>
          </cell>
          <cell r="L545">
            <v>0</v>
          </cell>
        </row>
        <row r="546">
          <cell r="K546">
            <v>0</v>
          </cell>
          <cell r="L546">
            <v>0</v>
          </cell>
        </row>
        <row r="547">
          <cell r="K547">
            <v>0</v>
          </cell>
          <cell r="L547">
            <v>0</v>
          </cell>
        </row>
        <row r="548">
          <cell r="K548">
            <v>0</v>
          </cell>
          <cell r="L548">
            <v>0</v>
          </cell>
        </row>
        <row r="549">
          <cell r="K549">
            <v>0</v>
          </cell>
          <cell r="L549">
            <v>0</v>
          </cell>
        </row>
        <row r="550">
          <cell r="K550">
            <v>0</v>
          </cell>
          <cell r="L550">
            <v>0</v>
          </cell>
        </row>
        <row r="551">
          <cell r="K551">
            <v>0</v>
          </cell>
          <cell r="L551">
            <v>0</v>
          </cell>
        </row>
        <row r="552">
          <cell r="K552">
            <v>0</v>
          </cell>
          <cell r="L552">
            <v>0</v>
          </cell>
        </row>
        <row r="553">
          <cell r="K553">
            <v>0</v>
          </cell>
          <cell r="L553">
            <v>0</v>
          </cell>
        </row>
        <row r="554">
          <cell r="K554">
            <v>0</v>
          </cell>
          <cell r="L554">
            <v>0</v>
          </cell>
        </row>
        <row r="555">
          <cell r="K555">
            <v>0</v>
          </cell>
          <cell r="L555">
            <v>0</v>
          </cell>
        </row>
        <row r="556">
          <cell r="K556">
            <v>0</v>
          </cell>
          <cell r="L556">
            <v>0</v>
          </cell>
        </row>
        <row r="557">
          <cell r="K557">
            <v>0</v>
          </cell>
          <cell r="L557">
            <v>0</v>
          </cell>
        </row>
        <row r="558">
          <cell r="K558">
            <v>0</v>
          </cell>
          <cell r="L558">
            <v>0</v>
          </cell>
        </row>
        <row r="559">
          <cell r="K559">
            <v>0</v>
          </cell>
          <cell r="L559">
            <v>0</v>
          </cell>
        </row>
        <row r="560">
          <cell r="K560">
            <v>0</v>
          </cell>
          <cell r="L560">
            <v>0</v>
          </cell>
        </row>
        <row r="561">
          <cell r="K561">
            <v>0</v>
          </cell>
          <cell r="L561">
            <v>0</v>
          </cell>
        </row>
        <row r="562">
          <cell r="K562">
            <v>0</v>
          </cell>
          <cell r="L562">
            <v>0</v>
          </cell>
        </row>
        <row r="563">
          <cell r="K563">
            <v>0</v>
          </cell>
          <cell r="L563">
            <v>0</v>
          </cell>
        </row>
        <row r="564">
          <cell r="K564">
            <v>0</v>
          </cell>
          <cell r="L564">
            <v>0</v>
          </cell>
        </row>
        <row r="565">
          <cell r="K565">
            <v>0</v>
          </cell>
          <cell r="L565">
            <v>0</v>
          </cell>
        </row>
        <row r="566">
          <cell r="K566">
            <v>0</v>
          </cell>
          <cell r="L566">
            <v>0</v>
          </cell>
        </row>
        <row r="567">
          <cell r="K567">
            <v>0</v>
          </cell>
          <cell r="L567">
            <v>0</v>
          </cell>
        </row>
        <row r="568">
          <cell r="K568">
            <v>0</v>
          </cell>
          <cell r="L568">
            <v>0</v>
          </cell>
        </row>
        <row r="569">
          <cell r="K569">
            <v>298.01</v>
          </cell>
          <cell r="L569">
            <v>7.99</v>
          </cell>
        </row>
        <row r="570">
          <cell r="K570">
            <v>0</v>
          </cell>
          <cell r="L570">
            <v>0</v>
          </cell>
        </row>
        <row r="571">
          <cell r="K571">
            <v>0</v>
          </cell>
          <cell r="L571">
            <v>0</v>
          </cell>
        </row>
        <row r="572">
          <cell r="K572">
            <v>0</v>
          </cell>
          <cell r="L572">
            <v>-14.66</v>
          </cell>
        </row>
        <row r="573">
          <cell r="K573">
            <v>0</v>
          </cell>
          <cell r="L573">
            <v>0</v>
          </cell>
        </row>
        <row r="574">
          <cell r="K574">
            <v>0</v>
          </cell>
          <cell r="L574">
            <v>0</v>
          </cell>
        </row>
        <row r="575">
          <cell r="K575">
            <v>0</v>
          </cell>
          <cell r="L575">
            <v>0</v>
          </cell>
        </row>
        <row r="576">
          <cell r="K576">
            <v>0</v>
          </cell>
          <cell r="L576">
            <v>0</v>
          </cell>
        </row>
        <row r="577">
          <cell r="K577">
            <v>0</v>
          </cell>
          <cell r="L577">
            <v>0</v>
          </cell>
        </row>
        <row r="578">
          <cell r="K578">
            <v>0</v>
          </cell>
          <cell r="L578">
            <v>0</v>
          </cell>
        </row>
        <row r="579">
          <cell r="K579">
            <v>0</v>
          </cell>
          <cell r="L579">
            <v>0</v>
          </cell>
        </row>
        <row r="580">
          <cell r="K580">
            <v>0</v>
          </cell>
          <cell r="L580">
            <v>0</v>
          </cell>
        </row>
        <row r="581">
          <cell r="K581">
            <v>0</v>
          </cell>
          <cell r="L581">
            <v>0</v>
          </cell>
        </row>
        <row r="582">
          <cell r="K582">
            <v>0</v>
          </cell>
          <cell r="L582">
            <v>0</v>
          </cell>
        </row>
        <row r="583">
          <cell r="K583">
            <v>0</v>
          </cell>
          <cell r="L583">
            <v>0</v>
          </cell>
        </row>
        <row r="584">
          <cell r="K584">
            <v>0</v>
          </cell>
          <cell r="L584">
            <v>0</v>
          </cell>
        </row>
        <row r="585">
          <cell r="K585">
            <v>0</v>
          </cell>
          <cell r="L585">
            <v>0</v>
          </cell>
        </row>
        <row r="586">
          <cell r="K586">
            <v>0</v>
          </cell>
          <cell r="L586">
            <v>0</v>
          </cell>
        </row>
        <row r="587">
          <cell r="K587">
            <v>0</v>
          </cell>
          <cell r="L587">
            <v>0</v>
          </cell>
        </row>
        <row r="588">
          <cell r="K588">
            <v>0</v>
          </cell>
          <cell r="L588">
            <v>0</v>
          </cell>
        </row>
        <row r="589">
          <cell r="K589">
            <v>0</v>
          </cell>
          <cell r="L589">
            <v>0</v>
          </cell>
        </row>
        <row r="590">
          <cell r="K590">
            <v>0</v>
          </cell>
          <cell r="L590">
            <v>0</v>
          </cell>
        </row>
        <row r="591">
          <cell r="K591">
            <v>0</v>
          </cell>
          <cell r="L591">
            <v>0</v>
          </cell>
        </row>
        <row r="592">
          <cell r="K592">
            <v>0</v>
          </cell>
          <cell r="L592">
            <v>0</v>
          </cell>
        </row>
        <row r="593">
          <cell r="K593">
            <v>0</v>
          </cell>
          <cell r="L593">
            <v>0</v>
          </cell>
        </row>
        <row r="594">
          <cell r="K594">
            <v>0</v>
          </cell>
          <cell r="L594">
            <v>0</v>
          </cell>
        </row>
        <row r="595">
          <cell r="K595">
            <v>0</v>
          </cell>
          <cell r="L595">
            <v>0</v>
          </cell>
        </row>
        <row r="596">
          <cell r="K596">
            <v>0</v>
          </cell>
          <cell r="L596">
            <v>0</v>
          </cell>
        </row>
        <row r="597">
          <cell r="K597">
            <v>0</v>
          </cell>
          <cell r="L597">
            <v>0</v>
          </cell>
        </row>
        <row r="598">
          <cell r="K598">
            <v>0</v>
          </cell>
          <cell r="L598">
            <v>0</v>
          </cell>
        </row>
        <row r="599">
          <cell r="K599">
            <v>0</v>
          </cell>
          <cell r="L599">
            <v>0</v>
          </cell>
        </row>
        <row r="600">
          <cell r="K600">
            <v>0</v>
          </cell>
          <cell r="L600">
            <v>0</v>
          </cell>
        </row>
        <row r="601">
          <cell r="K601">
            <v>0</v>
          </cell>
          <cell r="L601">
            <v>0</v>
          </cell>
        </row>
        <row r="602">
          <cell r="K602">
            <v>0</v>
          </cell>
          <cell r="L602">
            <v>0</v>
          </cell>
        </row>
        <row r="603">
          <cell r="K603">
            <v>0</v>
          </cell>
          <cell r="L603">
            <v>0</v>
          </cell>
        </row>
        <row r="604">
          <cell r="K604">
            <v>0</v>
          </cell>
          <cell r="L604">
            <v>0</v>
          </cell>
        </row>
        <row r="605">
          <cell r="K605">
            <v>0</v>
          </cell>
          <cell r="L605">
            <v>0</v>
          </cell>
        </row>
        <row r="606">
          <cell r="K606">
            <v>0</v>
          </cell>
          <cell r="L606">
            <v>0</v>
          </cell>
        </row>
        <row r="607">
          <cell r="K607">
            <v>0</v>
          </cell>
          <cell r="L607">
            <v>0</v>
          </cell>
        </row>
        <row r="608">
          <cell r="K608">
            <v>0</v>
          </cell>
          <cell r="L608">
            <v>0</v>
          </cell>
        </row>
        <row r="609">
          <cell r="K609">
            <v>0</v>
          </cell>
          <cell r="L609">
            <v>0</v>
          </cell>
        </row>
        <row r="610">
          <cell r="K610">
            <v>0</v>
          </cell>
          <cell r="L610">
            <v>0</v>
          </cell>
        </row>
        <row r="611">
          <cell r="K611">
            <v>0</v>
          </cell>
          <cell r="L611">
            <v>0</v>
          </cell>
        </row>
        <row r="612">
          <cell r="K612">
            <v>329.36</v>
          </cell>
          <cell r="L612">
            <v>6.9</v>
          </cell>
        </row>
        <row r="613">
          <cell r="K613">
            <v>21836.59</v>
          </cell>
          <cell r="L613">
            <v>678.76</v>
          </cell>
        </row>
        <row r="614">
          <cell r="K614">
            <v>11918.81</v>
          </cell>
          <cell r="L614">
            <v>462.77</v>
          </cell>
        </row>
        <row r="615">
          <cell r="K615">
            <v>9716.83</v>
          </cell>
          <cell r="L615">
            <v>466.97</v>
          </cell>
        </row>
        <row r="616">
          <cell r="K616">
            <v>1855.57</v>
          </cell>
          <cell r="L616">
            <v>36.119999999999997</v>
          </cell>
        </row>
        <row r="617">
          <cell r="K617">
            <v>342.16</v>
          </cell>
          <cell r="L617">
            <v>4.55</v>
          </cell>
        </row>
        <row r="618">
          <cell r="K618">
            <v>5918.0199999999995</v>
          </cell>
          <cell r="L618">
            <v>288.16000000000003</v>
          </cell>
        </row>
        <row r="619">
          <cell r="K619">
            <v>4900.1499999999996</v>
          </cell>
          <cell r="L619">
            <v>97.48</v>
          </cell>
        </row>
        <row r="620">
          <cell r="K620">
            <v>989.58</v>
          </cell>
          <cell r="L620">
            <v>61.11</v>
          </cell>
        </row>
        <row r="621">
          <cell r="K621">
            <v>4437.1499999999996</v>
          </cell>
          <cell r="L621">
            <v>269.94</v>
          </cell>
        </row>
        <row r="622">
          <cell r="K622">
            <v>5556.29</v>
          </cell>
          <cell r="L622">
            <v>154.91999999999999</v>
          </cell>
        </row>
        <row r="623">
          <cell r="K623">
            <v>12421.15</v>
          </cell>
          <cell r="L623">
            <v>507.12</v>
          </cell>
        </row>
        <row r="624">
          <cell r="K624">
            <v>47014.689999999995</v>
          </cell>
          <cell r="L624">
            <v>1916.77</v>
          </cell>
        </row>
        <row r="625">
          <cell r="K625">
            <v>515.66</v>
          </cell>
          <cell r="L625">
            <v>13.47</v>
          </cell>
        </row>
        <row r="626">
          <cell r="K626">
            <v>1484.8400000000001</v>
          </cell>
          <cell r="L626">
            <v>33.01</v>
          </cell>
        </row>
        <row r="627">
          <cell r="K627">
            <v>6152.48</v>
          </cell>
          <cell r="L627">
            <v>131.37</v>
          </cell>
        </row>
        <row r="628">
          <cell r="K628">
            <v>988.09</v>
          </cell>
          <cell r="L628">
            <v>20.98</v>
          </cell>
        </row>
        <row r="629">
          <cell r="K629">
            <v>20769.66</v>
          </cell>
          <cell r="L629">
            <v>238.94</v>
          </cell>
        </row>
        <row r="630">
          <cell r="K630">
            <v>0</v>
          </cell>
          <cell r="L630">
            <v>0</v>
          </cell>
        </row>
        <row r="631">
          <cell r="K631">
            <v>0</v>
          </cell>
          <cell r="L631">
            <v>0</v>
          </cell>
        </row>
        <row r="632">
          <cell r="K632">
            <v>0</v>
          </cell>
          <cell r="L632">
            <v>0</v>
          </cell>
        </row>
        <row r="633">
          <cell r="K633">
            <v>759.43</v>
          </cell>
          <cell r="L633">
            <v>20.77</v>
          </cell>
        </row>
        <row r="634">
          <cell r="K634">
            <v>543.19000000000005</v>
          </cell>
          <cell r="L634">
            <v>18.32</v>
          </cell>
        </row>
        <row r="635">
          <cell r="K635">
            <v>474.87</v>
          </cell>
          <cell r="L635">
            <v>20.28</v>
          </cell>
        </row>
        <row r="636">
          <cell r="K636">
            <v>16775.62</v>
          </cell>
          <cell r="L636">
            <v>326.52999999999997</v>
          </cell>
        </row>
        <row r="637">
          <cell r="K637">
            <v>0</v>
          </cell>
          <cell r="L637">
            <v>0</v>
          </cell>
        </row>
        <row r="638">
          <cell r="K638">
            <v>2014.6</v>
          </cell>
          <cell r="L638">
            <v>86.67</v>
          </cell>
        </row>
        <row r="639">
          <cell r="K639">
            <v>2703.8199999999997</v>
          </cell>
          <cell r="L639">
            <v>51.73</v>
          </cell>
        </row>
        <row r="640">
          <cell r="K640">
            <v>293.48</v>
          </cell>
          <cell r="L640">
            <v>16.16</v>
          </cell>
        </row>
        <row r="641">
          <cell r="K641">
            <v>6851.3099999999995</v>
          </cell>
          <cell r="L641">
            <v>377.15</v>
          </cell>
        </row>
        <row r="642">
          <cell r="K642">
            <v>5533.63</v>
          </cell>
          <cell r="L642">
            <v>155.44999999999999</v>
          </cell>
        </row>
        <row r="643">
          <cell r="K643">
            <v>24895.33</v>
          </cell>
          <cell r="L643">
            <v>1009.29</v>
          </cell>
        </row>
        <row r="644">
          <cell r="K644">
            <v>112368.15000000001</v>
          </cell>
          <cell r="L644">
            <v>4576.8</v>
          </cell>
        </row>
        <row r="645">
          <cell r="K645">
            <v>12701.34</v>
          </cell>
          <cell r="L645">
            <v>200.23</v>
          </cell>
        </row>
        <row r="646">
          <cell r="K646">
            <v>44881.440000000002</v>
          </cell>
          <cell r="L646">
            <v>990.21</v>
          </cell>
        </row>
        <row r="647">
          <cell r="K647">
            <v>15191.96</v>
          </cell>
          <cell r="L647">
            <v>324</v>
          </cell>
        </row>
        <row r="648">
          <cell r="K648">
            <v>2646.38</v>
          </cell>
          <cell r="L648">
            <v>56.07</v>
          </cell>
        </row>
        <row r="649">
          <cell r="K649">
            <v>158998.88</v>
          </cell>
          <cell r="L649">
            <v>1777.03</v>
          </cell>
        </row>
        <row r="650">
          <cell r="K650">
            <v>8513.6999999999989</v>
          </cell>
          <cell r="L650">
            <v>99.27</v>
          </cell>
        </row>
        <row r="651">
          <cell r="K651">
            <v>15280.140000000001</v>
          </cell>
          <cell r="L651">
            <v>171.94</v>
          </cell>
        </row>
        <row r="652">
          <cell r="K652">
            <v>19260.03</v>
          </cell>
          <cell r="L652">
            <v>246.89</v>
          </cell>
        </row>
        <row r="653">
          <cell r="K653">
            <v>1021.95</v>
          </cell>
          <cell r="L653">
            <v>21.97</v>
          </cell>
        </row>
        <row r="654">
          <cell r="K654">
            <v>345.15</v>
          </cell>
          <cell r="L654">
            <v>13.17</v>
          </cell>
        </row>
        <row r="655">
          <cell r="K655">
            <v>645.75</v>
          </cell>
          <cell r="L655">
            <v>5.51</v>
          </cell>
        </row>
        <row r="656">
          <cell r="K656">
            <v>2813.3</v>
          </cell>
          <cell r="L656">
            <v>26.83</v>
          </cell>
        </row>
        <row r="657">
          <cell r="K657">
            <v>1731.36</v>
          </cell>
          <cell r="L657">
            <v>10.51</v>
          </cell>
        </row>
        <row r="658">
          <cell r="K658">
            <v>1456.32</v>
          </cell>
          <cell r="L658">
            <v>15.03</v>
          </cell>
        </row>
        <row r="659">
          <cell r="K659">
            <v>295.2</v>
          </cell>
          <cell r="L659">
            <v>7.11</v>
          </cell>
        </row>
        <row r="660">
          <cell r="K660">
            <v>18061.169999999998</v>
          </cell>
          <cell r="L660">
            <v>615.33000000000004</v>
          </cell>
        </row>
        <row r="661">
          <cell r="K661">
            <v>32333.11</v>
          </cell>
          <cell r="L661">
            <v>1237.31</v>
          </cell>
        </row>
        <row r="662">
          <cell r="K662">
            <v>50331.46</v>
          </cell>
          <cell r="L662">
            <v>2648.81</v>
          </cell>
        </row>
        <row r="663">
          <cell r="K663">
            <v>232.72</v>
          </cell>
          <cell r="L663">
            <v>4.8</v>
          </cell>
        </row>
        <row r="664">
          <cell r="K664">
            <v>918.4</v>
          </cell>
          <cell r="L664">
            <v>13.79</v>
          </cell>
        </row>
        <row r="665">
          <cell r="K665">
            <v>1043.5</v>
          </cell>
          <cell r="L665">
            <v>40.04</v>
          </cell>
        </row>
        <row r="666">
          <cell r="K666">
            <v>11303.5</v>
          </cell>
          <cell r="L666">
            <v>257.45</v>
          </cell>
        </row>
        <row r="667">
          <cell r="K667">
            <v>45.44</v>
          </cell>
          <cell r="L667">
            <v>2.94</v>
          </cell>
        </row>
        <row r="668">
          <cell r="K668">
            <v>204.45999999999998</v>
          </cell>
          <cell r="L668">
            <v>13.5</v>
          </cell>
        </row>
        <row r="669">
          <cell r="K669">
            <v>50882.82</v>
          </cell>
          <cell r="L669">
            <v>1555.46</v>
          </cell>
        </row>
        <row r="670">
          <cell r="K670">
            <v>37814.39</v>
          </cell>
          <cell r="L670">
            <v>1686.39</v>
          </cell>
        </row>
        <row r="671">
          <cell r="K671">
            <v>7857.6</v>
          </cell>
          <cell r="L671">
            <v>349.42</v>
          </cell>
        </row>
        <row r="672">
          <cell r="K672">
            <v>10614.31</v>
          </cell>
          <cell r="L672">
            <v>239</v>
          </cell>
        </row>
        <row r="673">
          <cell r="K673">
            <v>11747.13</v>
          </cell>
          <cell r="L673">
            <v>342.86</v>
          </cell>
        </row>
        <row r="674">
          <cell r="K674">
            <v>29789.71</v>
          </cell>
          <cell r="L674">
            <v>496.9</v>
          </cell>
        </row>
        <row r="675">
          <cell r="K675">
            <v>14594.44</v>
          </cell>
          <cell r="L675">
            <v>354.61</v>
          </cell>
        </row>
        <row r="676">
          <cell r="K676">
            <v>996.13</v>
          </cell>
          <cell r="L676">
            <v>17.059999999999999</v>
          </cell>
        </row>
        <row r="677">
          <cell r="K677">
            <v>0</v>
          </cell>
          <cell r="L677">
            <v>0</v>
          </cell>
        </row>
        <row r="678">
          <cell r="K678">
            <v>0</v>
          </cell>
          <cell r="L678">
            <v>0</v>
          </cell>
        </row>
        <row r="679">
          <cell r="K679">
            <v>54.879999999999995</v>
          </cell>
          <cell r="L679">
            <v>1.37</v>
          </cell>
        </row>
        <row r="680">
          <cell r="K680">
            <v>22587.43</v>
          </cell>
          <cell r="L680">
            <v>532.91</v>
          </cell>
        </row>
        <row r="681">
          <cell r="K681">
            <v>166.2</v>
          </cell>
          <cell r="L681">
            <v>3.18</v>
          </cell>
        </row>
        <row r="682">
          <cell r="K682">
            <v>22467.94</v>
          </cell>
          <cell r="L682">
            <v>311.64</v>
          </cell>
        </row>
        <row r="683">
          <cell r="K683">
            <v>587.5</v>
          </cell>
          <cell r="L683">
            <v>6.65</v>
          </cell>
        </row>
        <row r="684">
          <cell r="K684">
            <v>0</v>
          </cell>
          <cell r="L684">
            <v>0</v>
          </cell>
        </row>
        <row r="685">
          <cell r="K685">
            <v>0</v>
          </cell>
          <cell r="L685">
            <v>0</v>
          </cell>
        </row>
        <row r="686">
          <cell r="K686">
            <v>0</v>
          </cell>
          <cell r="L686">
            <v>0</v>
          </cell>
        </row>
        <row r="687">
          <cell r="K687">
            <v>482.16</v>
          </cell>
          <cell r="L687">
            <v>16.38</v>
          </cell>
        </row>
        <row r="688">
          <cell r="K688">
            <v>143.13999999999999</v>
          </cell>
          <cell r="L688">
            <v>2.2599999999999998</v>
          </cell>
        </row>
        <row r="689">
          <cell r="K689">
            <v>50.910000000000004</v>
          </cell>
          <cell r="L689">
            <v>1.43</v>
          </cell>
        </row>
        <row r="690">
          <cell r="K690">
            <v>661.9</v>
          </cell>
          <cell r="L690">
            <v>23.57</v>
          </cell>
        </row>
        <row r="691">
          <cell r="K691">
            <v>454.08</v>
          </cell>
          <cell r="L691">
            <v>19.86</v>
          </cell>
        </row>
        <row r="692">
          <cell r="K692">
            <v>3492</v>
          </cell>
          <cell r="L692">
            <v>70.5</v>
          </cell>
        </row>
        <row r="693">
          <cell r="K693">
            <v>0</v>
          </cell>
          <cell r="L693">
            <v>0</v>
          </cell>
        </row>
        <row r="694">
          <cell r="K694">
            <v>42.57</v>
          </cell>
          <cell r="L694">
            <v>1.76</v>
          </cell>
        </row>
        <row r="695">
          <cell r="K695">
            <v>385.58</v>
          </cell>
          <cell r="L695">
            <v>7.45</v>
          </cell>
        </row>
        <row r="696">
          <cell r="K696">
            <v>211.44</v>
          </cell>
          <cell r="L696">
            <v>11.99</v>
          </cell>
        </row>
        <row r="697">
          <cell r="K697">
            <v>19472.099999999999</v>
          </cell>
          <cell r="L697">
            <v>595.41</v>
          </cell>
        </row>
        <row r="698">
          <cell r="K698">
            <v>10807.09</v>
          </cell>
          <cell r="L698">
            <v>478.09</v>
          </cell>
        </row>
        <row r="699">
          <cell r="K699">
            <v>20593.47</v>
          </cell>
          <cell r="L699">
            <v>921.92</v>
          </cell>
        </row>
        <row r="700">
          <cell r="K700">
            <v>459.8</v>
          </cell>
          <cell r="L700">
            <v>7.53</v>
          </cell>
        </row>
        <row r="701">
          <cell r="K701">
            <v>81.99</v>
          </cell>
          <cell r="L701">
            <v>1.84</v>
          </cell>
        </row>
        <row r="702">
          <cell r="K702">
            <v>7101.42</v>
          </cell>
          <cell r="L702">
            <v>121.29</v>
          </cell>
        </row>
        <row r="703">
          <cell r="K703">
            <v>7640.87</v>
          </cell>
          <cell r="L703">
            <v>187.06</v>
          </cell>
        </row>
        <row r="704">
          <cell r="K704">
            <v>0</v>
          </cell>
          <cell r="L704">
            <v>0</v>
          </cell>
        </row>
        <row r="705">
          <cell r="K705">
            <v>0</v>
          </cell>
          <cell r="L705">
            <v>0</v>
          </cell>
        </row>
        <row r="706">
          <cell r="K706">
            <v>1864.74</v>
          </cell>
          <cell r="L706">
            <v>30.78</v>
          </cell>
        </row>
        <row r="707">
          <cell r="K707">
            <v>1209.56</v>
          </cell>
          <cell r="L707">
            <v>28.9</v>
          </cell>
        </row>
        <row r="708">
          <cell r="K708">
            <v>16333.890000000001</v>
          </cell>
          <cell r="L708">
            <v>383.05</v>
          </cell>
        </row>
        <row r="709">
          <cell r="K709">
            <v>115.17</v>
          </cell>
          <cell r="L709">
            <v>2.76</v>
          </cell>
        </row>
        <row r="710">
          <cell r="K710">
            <v>77675.17</v>
          </cell>
          <cell r="L710">
            <v>1072.27</v>
          </cell>
        </row>
        <row r="711">
          <cell r="K711">
            <v>3548.01</v>
          </cell>
          <cell r="L711">
            <v>40.76</v>
          </cell>
        </row>
        <row r="712">
          <cell r="K712">
            <v>3065.7999999999997</v>
          </cell>
          <cell r="L712">
            <v>34.049999999999997</v>
          </cell>
        </row>
        <row r="713">
          <cell r="K713">
            <v>10570.5</v>
          </cell>
          <cell r="L713">
            <v>138.75</v>
          </cell>
        </row>
        <row r="714">
          <cell r="K714">
            <v>127.4</v>
          </cell>
          <cell r="L714">
            <v>2.91</v>
          </cell>
        </row>
        <row r="715">
          <cell r="K715">
            <v>67.84</v>
          </cell>
          <cell r="L715">
            <v>2.91</v>
          </cell>
        </row>
        <row r="716">
          <cell r="K716">
            <v>198</v>
          </cell>
          <cell r="L716">
            <v>1.6</v>
          </cell>
        </row>
        <row r="717">
          <cell r="K717">
            <v>2382.66</v>
          </cell>
          <cell r="L717">
            <v>24.04</v>
          </cell>
        </row>
        <row r="718">
          <cell r="K718">
            <v>655.56</v>
          </cell>
          <cell r="L718">
            <v>5.22</v>
          </cell>
        </row>
        <row r="719">
          <cell r="K719">
            <v>156.08000000000001</v>
          </cell>
          <cell r="L719">
            <v>1.54</v>
          </cell>
        </row>
        <row r="720">
          <cell r="K720">
            <v>158.47999999999999</v>
          </cell>
          <cell r="L720">
            <v>0.5</v>
          </cell>
        </row>
        <row r="721">
          <cell r="K721">
            <v>0</v>
          </cell>
          <cell r="L721">
            <v>0</v>
          </cell>
        </row>
        <row r="722">
          <cell r="K722">
            <v>3920.84</v>
          </cell>
          <cell r="L722">
            <v>23.23</v>
          </cell>
        </row>
        <row r="723">
          <cell r="K723">
            <v>35018.18</v>
          </cell>
          <cell r="L723">
            <v>287.07</v>
          </cell>
        </row>
        <row r="724">
          <cell r="K724">
            <v>7864.3200000000006</v>
          </cell>
          <cell r="L724">
            <v>94.05</v>
          </cell>
        </row>
        <row r="725">
          <cell r="K725">
            <v>451.91</v>
          </cell>
          <cell r="L725">
            <v>2.64</v>
          </cell>
        </row>
        <row r="726">
          <cell r="K726">
            <v>42022.95</v>
          </cell>
          <cell r="L726">
            <v>313.72000000000003</v>
          </cell>
        </row>
        <row r="727">
          <cell r="K727">
            <v>807.84</v>
          </cell>
          <cell r="L727">
            <v>5.68</v>
          </cell>
        </row>
        <row r="728">
          <cell r="K728">
            <v>5300.26</v>
          </cell>
          <cell r="L728">
            <v>58.19</v>
          </cell>
        </row>
        <row r="729">
          <cell r="K729">
            <v>1396.8</v>
          </cell>
          <cell r="L729">
            <v>14.73</v>
          </cell>
        </row>
        <row r="730">
          <cell r="K730">
            <v>8418.06</v>
          </cell>
          <cell r="L730">
            <v>73.88</v>
          </cell>
        </row>
        <row r="731">
          <cell r="K731">
            <v>5248.49</v>
          </cell>
          <cell r="L731">
            <v>66.72</v>
          </cell>
        </row>
        <row r="732">
          <cell r="K732">
            <v>11897.699999999999</v>
          </cell>
          <cell r="L732">
            <v>210.02</v>
          </cell>
        </row>
        <row r="733">
          <cell r="K733">
            <v>573.39</v>
          </cell>
          <cell r="L733">
            <v>5.56</v>
          </cell>
        </row>
        <row r="734">
          <cell r="K734">
            <v>6444.34</v>
          </cell>
          <cell r="L734">
            <v>94.34</v>
          </cell>
        </row>
        <row r="735">
          <cell r="K735">
            <v>1113.81</v>
          </cell>
          <cell r="L735">
            <v>22.46</v>
          </cell>
        </row>
        <row r="736">
          <cell r="K736">
            <v>1110.55</v>
          </cell>
          <cell r="L736">
            <v>3.88</v>
          </cell>
        </row>
        <row r="737">
          <cell r="K737">
            <v>1794.24</v>
          </cell>
          <cell r="L737">
            <v>5.89</v>
          </cell>
        </row>
        <row r="738">
          <cell r="K738">
            <v>5427.5</v>
          </cell>
          <cell r="L738">
            <v>26.03</v>
          </cell>
        </row>
        <row r="739">
          <cell r="K739">
            <v>7619.82</v>
          </cell>
          <cell r="L739">
            <v>33.56</v>
          </cell>
        </row>
        <row r="740">
          <cell r="K740">
            <v>400.4</v>
          </cell>
          <cell r="L740">
            <v>1.44</v>
          </cell>
        </row>
        <row r="741">
          <cell r="K741">
            <v>1415.25</v>
          </cell>
          <cell r="L741">
            <v>5.18</v>
          </cell>
        </row>
        <row r="742">
          <cell r="K742">
            <v>294.57</v>
          </cell>
          <cell r="L742">
            <v>1.41</v>
          </cell>
        </row>
        <row r="743">
          <cell r="K743">
            <v>6073.34</v>
          </cell>
          <cell r="L743">
            <v>30.17</v>
          </cell>
        </row>
        <row r="744">
          <cell r="K744">
            <v>16.350000000000001</v>
          </cell>
          <cell r="L744">
            <v>0.17</v>
          </cell>
        </row>
        <row r="745">
          <cell r="K745">
            <v>594.66</v>
          </cell>
          <cell r="L745">
            <v>9.31</v>
          </cell>
        </row>
        <row r="746">
          <cell r="K746">
            <v>0</v>
          </cell>
          <cell r="L746">
            <v>0</v>
          </cell>
        </row>
        <row r="747">
          <cell r="K747">
            <v>0</v>
          </cell>
          <cell r="L747">
            <v>0</v>
          </cell>
        </row>
        <row r="748">
          <cell r="K748">
            <v>215.28</v>
          </cell>
          <cell r="L748">
            <v>4.84</v>
          </cell>
        </row>
        <row r="749">
          <cell r="K749">
            <v>0</v>
          </cell>
          <cell r="L749">
            <v>0</v>
          </cell>
        </row>
        <row r="750">
          <cell r="K750">
            <v>34.380000000000003</v>
          </cell>
          <cell r="L750">
            <v>0.83</v>
          </cell>
        </row>
        <row r="751">
          <cell r="K751">
            <v>41.04</v>
          </cell>
          <cell r="L751">
            <v>1.34</v>
          </cell>
        </row>
        <row r="752">
          <cell r="K752">
            <v>15202.07</v>
          </cell>
          <cell r="L752">
            <v>319.88</v>
          </cell>
        </row>
        <row r="753">
          <cell r="K753">
            <v>36367.269999999997</v>
          </cell>
          <cell r="L753">
            <v>1063.73</v>
          </cell>
        </row>
        <row r="754">
          <cell r="K754">
            <v>8275.66</v>
          </cell>
          <cell r="L754">
            <v>282.76</v>
          </cell>
        </row>
        <row r="755">
          <cell r="K755">
            <v>1406.93</v>
          </cell>
          <cell r="L755">
            <v>25.94</v>
          </cell>
        </row>
        <row r="756">
          <cell r="K756">
            <v>35701.949999999997</v>
          </cell>
          <cell r="L756">
            <v>1158.8</v>
          </cell>
        </row>
        <row r="757">
          <cell r="K757">
            <v>9408.2799999999988</v>
          </cell>
          <cell r="L757">
            <v>142.46</v>
          </cell>
        </row>
        <row r="758">
          <cell r="K758">
            <v>51.3</v>
          </cell>
          <cell r="L758">
            <v>1.35</v>
          </cell>
        </row>
        <row r="759">
          <cell r="K759">
            <v>321.01</v>
          </cell>
          <cell r="L759">
            <v>10.96</v>
          </cell>
        </row>
        <row r="760">
          <cell r="K760">
            <v>288.46000000000004</v>
          </cell>
          <cell r="L760">
            <v>11.91</v>
          </cell>
        </row>
        <row r="761">
          <cell r="K761">
            <v>2688.88</v>
          </cell>
          <cell r="L761">
            <v>100.58</v>
          </cell>
        </row>
        <row r="762">
          <cell r="K762">
            <v>160</v>
          </cell>
          <cell r="L762">
            <v>4.51</v>
          </cell>
        </row>
        <row r="763">
          <cell r="K763">
            <v>177.75</v>
          </cell>
          <cell r="L763">
            <v>2.99</v>
          </cell>
        </row>
        <row r="764">
          <cell r="K764">
            <v>28.1</v>
          </cell>
          <cell r="L764">
            <v>0.4</v>
          </cell>
        </row>
        <row r="765">
          <cell r="K765">
            <v>0</v>
          </cell>
          <cell r="L765">
            <v>0</v>
          </cell>
        </row>
        <row r="766">
          <cell r="K766">
            <v>1980.9</v>
          </cell>
          <cell r="L766">
            <v>54.91</v>
          </cell>
        </row>
        <row r="767">
          <cell r="K767">
            <v>310.39999999999998</v>
          </cell>
          <cell r="L767">
            <v>7.49</v>
          </cell>
        </row>
        <row r="768">
          <cell r="K768">
            <v>26.6</v>
          </cell>
          <cell r="L768">
            <v>0.46</v>
          </cell>
        </row>
        <row r="769">
          <cell r="K769">
            <v>5800</v>
          </cell>
          <cell r="L769">
            <v>236.66</v>
          </cell>
        </row>
        <row r="770">
          <cell r="K770">
            <v>1327.1200000000001</v>
          </cell>
          <cell r="L770">
            <v>53.44</v>
          </cell>
        </row>
        <row r="771">
          <cell r="K771">
            <v>0</v>
          </cell>
          <cell r="L771">
            <v>0</v>
          </cell>
        </row>
        <row r="772">
          <cell r="K772">
            <v>0</v>
          </cell>
          <cell r="L772">
            <v>0</v>
          </cell>
        </row>
        <row r="773">
          <cell r="K773">
            <v>405.18</v>
          </cell>
          <cell r="L773">
            <v>3.51</v>
          </cell>
        </row>
        <row r="774">
          <cell r="K774">
            <v>37.82</v>
          </cell>
          <cell r="L774">
            <v>0.95</v>
          </cell>
        </row>
        <row r="775">
          <cell r="K775">
            <v>424.95</v>
          </cell>
          <cell r="L775">
            <v>7.02</v>
          </cell>
        </row>
        <row r="776">
          <cell r="K776">
            <v>77.56</v>
          </cell>
          <cell r="L776">
            <v>3.07</v>
          </cell>
        </row>
        <row r="777">
          <cell r="K777">
            <v>626.47</v>
          </cell>
          <cell r="L777">
            <v>19.7</v>
          </cell>
        </row>
        <row r="778">
          <cell r="K778">
            <v>179.17</v>
          </cell>
          <cell r="L778">
            <v>0.64</v>
          </cell>
        </row>
        <row r="779">
          <cell r="K779">
            <v>9353.14</v>
          </cell>
          <cell r="L779">
            <v>49.44</v>
          </cell>
        </row>
        <row r="780">
          <cell r="K780">
            <v>3002.15</v>
          </cell>
          <cell r="L780">
            <v>19.64</v>
          </cell>
        </row>
        <row r="781">
          <cell r="K781">
            <v>671.67</v>
          </cell>
          <cell r="L781">
            <v>5.49</v>
          </cell>
        </row>
        <row r="782">
          <cell r="K782">
            <v>1031.72</v>
          </cell>
          <cell r="L782">
            <v>3.38</v>
          </cell>
        </row>
        <row r="783">
          <cell r="K783">
            <v>0</v>
          </cell>
          <cell r="L783">
            <v>0</v>
          </cell>
        </row>
        <row r="784">
          <cell r="K784">
            <v>140.58000000000001</v>
          </cell>
          <cell r="L784">
            <v>1.17</v>
          </cell>
        </row>
        <row r="785">
          <cell r="K785">
            <v>84.12</v>
          </cell>
          <cell r="L785">
            <v>0.28999999999999998</v>
          </cell>
        </row>
        <row r="786">
          <cell r="K786">
            <v>0</v>
          </cell>
          <cell r="L786">
            <v>0</v>
          </cell>
        </row>
        <row r="787">
          <cell r="K787">
            <v>24.02</v>
          </cell>
          <cell r="L787">
            <v>0.25</v>
          </cell>
        </row>
        <row r="788">
          <cell r="K788">
            <v>193.83</v>
          </cell>
          <cell r="L788">
            <v>0.91</v>
          </cell>
        </row>
        <row r="789">
          <cell r="K789">
            <v>65.16</v>
          </cell>
          <cell r="L789">
            <v>0.44</v>
          </cell>
        </row>
        <row r="790">
          <cell r="K790">
            <v>32.58</v>
          </cell>
          <cell r="L790">
            <v>0.22</v>
          </cell>
        </row>
        <row r="791">
          <cell r="K791">
            <v>0</v>
          </cell>
          <cell r="L791">
            <v>0</v>
          </cell>
        </row>
        <row r="792">
          <cell r="K792">
            <v>0</v>
          </cell>
          <cell r="L792">
            <v>0</v>
          </cell>
        </row>
        <row r="793">
          <cell r="K793">
            <v>1400.82</v>
          </cell>
          <cell r="L793">
            <v>5.01</v>
          </cell>
        </row>
        <row r="794">
          <cell r="K794">
            <v>37.86</v>
          </cell>
          <cell r="L794">
            <v>0.13</v>
          </cell>
        </row>
        <row r="795">
          <cell r="K795">
            <v>296.64999999999998</v>
          </cell>
          <cell r="L795">
            <v>0.56000000000000005</v>
          </cell>
        </row>
        <row r="796">
          <cell r="K796">
            <v>0</v>
          </cell>
          <cell r="L796">
            <v>0</v>
          </cell>
        </row>
        <row r="797">
          <cell r="K797">
            <v>0</v>
          </cell>
          <cell r="L797">
            <v>0</v>
          </cell>
        </row>
        <row r="798">
          <cell r="K798">
            <v>464.85</v>
          </cell>
          <cell r="L798">
            <v>2.14</v>
          </cell>
        </row>
        <row r="799">
          <cell r="K799">
            <v>224.39</v>
          </cell>
          <cell r="L799">
            <v>1.29</v>
          </cell>
        </row>
        <row r="800">
          <cell r="K800">
            <v>43.17</v>
          </cell>
          <cell r="L800">
            <v>0.32</v>
          </cell>
        </row>
        <row r="801">
          <cell r="K801">
            <v>8664.7200000000012</v>
          </cell>
          <cell r="L801">
            <v>28.4</v>
          </cell>
        </row>
        <row r="802">
          <cell r="K802">
            <v>0</v>
          </cell>
          <cell r="L802">
            <v>0</v>
          </cell>
        </row>
        <row r="803">
          <cell r="K803">
            <v>61.1</v>
          </cell>
          <cell r="L803">
            <v>0.41</v>
          </cell>
        </row>
        <row r="804">
          <cell r="K804">
            <v>134.91</v>
          </cell>
          <cell r="L804">
            <v>0.43</v>
          </cell>
        </row>
        <row r="805">
          <cell r="K805">
            <v>0</v>
          </cell>
          <cell r="L805">
            <v>0</v>
          </cell>
        </row>
        <row r="806">
          <cell r="K806">
            <v>0</v>
          </cell>
          <cell r="L806">
            <v>0</v>
          </cell>
        </row>
        <row r="807">
          <cell r="K807">
            <v>700.77</v>
          </cell>
          <cell r="L807">
            <v>3.27</v>
          </cell>
        </row>
        <row r="808">
          <cell r="K808">
            <v>118.94</v>
          </cell>
          <cell r="L808">
            <v>0.6</v>
          </cell>
        </row>
        <row r="809">
          <cell r="K809">
            <v>928.53</v>
          </cell>
          <cell r="L809">
            <v>6.45</v>
          </cell>
        </row>
        <row r="810">
          <cell r="K810">
            <v>1651.88</v>
          </cell>
          <cell r="L810">
            <v>4.58</v>
          </cell>
        </row>
        <row r="811">
          <cell r="K811">
            <v>151.30000000000001</v>
          </cell>
          <cell r="L811">
            <v>0.55000000000000004</v>
          </cell>
        </row>
        <row r="812">
          <cell r="K812">
            <v>4789.8500000000004</v>
          </cell>
          <cell r="L812">
            <v>17.09</v>
          </cell>
        </row>
        <row r="813">
          <cell r="K813">
            <v>454.32</v>
          </cell>
          <cell r="L813">
            <v>1.64</v>
          </cell>
        </row>
        <row r="814">
          <cell r="K814">
            <v>5412.05</v>
          </cell>
          <cell r="L814">
            <v>10.130000000000001</v>
          </cell>
        </row>
        <row r="815">
          <cell r="K815">
            <v>47.02</v>
          </cell>
          <cell r="L815">
            <v>0.09</v>
          </cell>
        </row>
        <row r="816">
          <cell r="K816">
            <v>3431.2</v>
          </cell>
          <cell r="L816">
            <v>6.34</v>
          </cell>
        </row>
        <row r="817">
          <cell r="K817">
            <v>105.35</v>
          </cell>
          <cell r="L817">
            <v>0.22</v>
          </cell>
        </row>
        <row r="818">
          <cell r="K818">
            <v>0</v>
          </cell>
          <cell r="L818">
            <v>0</v>
          </cell>
        </row>
        <row r="819">
          <cell r="K819">
            <v>0</v>
          </cell>
          <cell r="L819">
            <v>0</v>
          </cell>
        </row>
        <row r="820">
          <cell r="K820">
            <v>0</v>
          </cell>
          <cell r="L820">
            <v>0</v>
          </cell>
        </row>
        <row r="821">
          <cell r="K821">
            <v>38.880000000000003</v>
          </cell>
          <cell r="L821">
            <v>0.06</v>
          </cell>
        </row>
        <row r="822">
          <cell r="K822">
            <v>353.4</v>
          </cell>
          <cell r="L822">
            <v>0.44</v>
          </cell>
        </row>
        <row r="823">
          <cell r="K823">
            <v>0</v>
          </cell>
          <cell r="L823">
            <v>0</v>
          </cell>
        </row>
        <row r="824">
          <cell r="K824">
            <v>23.85</v>
          </cell>
          <cell r="L824">
            <v>0.08</v>
          </cell>
        </row>
        <row r="825">
          <cell r="K825">
            <v>3490.89</v>
          </cell>
          <cell r="L825">
            <v>18.36</v>
          </cell>
        </row>
        <row r="826">
          <cell r="K826">
            <v>2267.1099999999997</v>
          </cell>
          <cell r="L826">
            <v>14.66</v>
          </cell>
        </row>
        <row r="827">
          <cell r="K827">
            <v>5036.0899999999992</v>
          </cell>
          <cell r="L827">
            <v>41.01</v>
          </cell>
        </row>
        <row r="828">
          <cell r="K828">
            <v>348.6</v>
          </cell>
          <cell r="L828">
            <v>1.1399999999999999</v>
          </cell>
        </row>
        <row r="829">
          <cell r="K829">
            <v>0</v>
          </cell>
          <cell r="L829">
            <v>0</v>
          </cell>
        </row>
        <row r="830">
          <cell r="K830">
            <v>3578.29</v>
          </cell>
          <cell r="L830">
            <v>29</v>
          </cell>
        </row>
        <row r="831">
          <cell r="K831">
            <v>1598.28</v>
          </cell>
          <cell r="L831">
            <v>5.53</v>
          </cell>
        </row>
        <row r="832">
          <cell r="K832">
            <v>840.7</v>
          </cell>
          <cell r="L832">
            <v>8.6300000000000008</v>
          </cell>
        </row>
        <row r="833">
          <cell r="K833">
            <v>3342.4900000000002</v>
          </cell>
          <cell r="L833">
            <v>34.67</v>
          </cell>
        </row>
        <row r="834">
          <cell r="K834">
            <v>2743.44</v>
          </cell>
          <cell r="L834">
            <v>12.84</v>
          </cell>
        </row>
        <row r="835">
          <cell r="K835">
            <v>7895.7699999999995</v>
          </cell>
          <cell r="L835">
            <v>54.03</v>
          </cell>
        </row>
        <row r="836">
          <cell r="K836">
            <v>28694.559999999998</v>
          </cell>
          <cell r="L836">
            <v>197.12</v>
          </cell>
        </row>
        <row r="837">
          <cell r="K837">
            <v>595.76</v>
          </cell>
          <cell r="L837">
            <v>2.62</v>
          </cell>
        </row>
        <row r="838">
          <cell r="K838">
            <v>817.02</v>
          </cell>
          <cell r="L838">
            <v>3.14</v>
          </cell>
        </row>
        <row r="839">
          <cell r="K839">
            <v>3052</v>
          </cell>
          <cell r="L839">
            <v>10.69</v>
          </cell>
        </row>
        <row r="840">
          <cell r="K840">
            <v>631</v>
          </cell>
          <cell r="L840">
            <v>2.25</v>
          </cell>
        </row>
        <row r="841">
          <cell r="K841">
            <v>7032.35</v>
          </cell>
          <cell r="L841">
            <v>13.37</v>
          </cell>
        </row>
        <row r="842">
          <cell r="K842">
            <v>0</v>
          </cell>
          <cell r="L842">
            <v>0</v>
          </cell>
        </row>
        <row r="843">
          <cell r="K843">
            <v>0</v>
          </cell>
          <cell r="L843">
            <v>0</v>
          </cell>
        </row>
        <row r="844">
          <cell r="K844">
            <v>61.98</v>
          </cell>
          <cell r="L844">
            <v>0.3</v>
          </cell>
        </row>
        <row r="845">
          <cell r="K845">
            <v>59.05</v>
          </cell>
          <cell r="L845">
            <v>0.32</v>
          </cell>
        </row>
        <row r="846">
          <cell r="K846">
            <v>359.75</v>
          </cell>
          <cell r="L846">
            <v>2.5299999999999998</v>
          </cell>
        </row>
        <row r="847">
          <cell r="K847">
            <v>2668.71</v>
          </cell>
          <cell r="L847">
            <v>8.69</v>
          </cell>
        </row>
        <row r="848">
          <cell r="K848">
            <v>0</v>
          </cell>
          <cell r="L848">
            <v>0</v>
          </cell>
        </row>
        <row r="849">
          <cell r="K849">
            <v>1496.56</v>
          </cell>
          <cell r="L849">
            <v>10.79</v>
          </cell>
        </row>
        <row r="850">
          <cell r="K850">
            <v>1049.3</v>
          </cell>
          <cell r="L850">
            <v>3.33</v>
          </cell>
        </row>
        <row r="851">
          <cell r="K851">
            <v>266.60000000000002</v>
          </cell>
          <cell r="L851">
            <v>2.39</v>
          </cell>
        </row>
        <row r="852">
          <cell r="K852">
            <v>4669.1899999999996</v>
          </cell>
          <cell r="L852">
            <v>44.43</v>
          </cell>
        </row>
        <row r="853">
          <cell r="K853">
            <v>3399.48</v>
          </cell>
          <cell r="L853">
            <v>16.16</v>
          </cell>
        </row>
        <row r="854">
          <cell r="K854">
            <v>14124.33</v>
          </cell>
          <cell r="L854">
            <v>96.56</v>
          </cell>
        </row>
        <row r="855">
          <cell r="K855">
            <v>69538.649999999994</v>
          </cell>
          <cell r="L855">
            <v>478.36</v>
          </cell>
        </row>
        <row r="856">
          <cell r="K856">
            <v>6228.4</v>
          </cell>
          <cell r="L856">
            <v>16.21</v>
          </cell>
        </row>
        <row r="857">
          <cell r="K857">
            <v>24929.279999999999</v>
          </cell>
          <cell r="L857">
            <v>91.55</v>
          </cell>
        </row>
        <row r="858">
          <cell r="K858">
            <v>4675.3500000000004</v>
          </cell>
          <cell r="L858">
            <v>16.809999999999999</v>
          </cell>
        </row>
        <row r="859">
          <cell r="K859">
            <v>1294.1199999999999</v>
          </cell>
          <cell r="L859">
            <v>4.5999999999999996</v>
          </cell>
        </row>
        <row r="860">
          <cell r="K860">
            <v>91818.28</v>
          </cell>
          <cell r="L860">
            <v>170.6</v>
          </cell>
        </row>
        <row r="861">
          <cell r="K861">
            <v>7617.24</v>
          </cell>
          <cell r="L861">
            <v>14.66</v>
          </cell>
        </row>
        <row r="862">
          <cell r="K862">
            <v>5042.6000000000004</v>
          </cell>
          <cell r="L862">
            <v>9.31</v>
          </cell>
        </row>
        <row r="863">
          <cell r="K863">
            <v>13505.87</v>
          </cell>
          <cell r="L863">
            <v>28.67</v>
          </cell>
        </row>
        <row r="864">
          <cell r="K864">
            <v>677.6</v>
          </cell>
          <cell r="L864">
            <v>2.5299999999999998</v>
          </cell>
        </row>
        <row r="865">
          <cell r="K865">
            <v>227.88</v>
          </cell>
          <cell r="L865">
            <v>1.48</v>
          </cell>
        </row>
        <row r="866">
          <cell r="K866">
            <v>644.70000000000005</v>
          </cell>
          <cell r="L866">
            <v>0.92</v>
          </cell>
        </row>
        <row r="867">
          <cell r="K867">
            <v>1891.46</v>
          </cell>
          <cell r="L867">
            <v>2.95</v>
          </cell>
        </row>
        <row r="868">
          <cell r="K868">
            <v>780.96</v>
          </cell>
          <cell r="L868">
            <v>1.06</v>
          </cell>
        </row>
        <row r="869">
          <cell r="K869">
            <v>78.56</v>
          </cell>
          <cell r="L869">
            <v>0.14000000000000001</v>
          </cell>
        </row>
        <row r="870">
          <cell r="K870">
            <v>135.15</v>
          </cell>
          <cell r="L870">
            <v>0.45</v>
          </cell>
        </row>
        <row r="871">
          <cell r="K871">
            <v>9389.130000000001</v>
          </cell>
          <cell r="L871">
            <v>47.14</v>
          </cell>
        </row>
        <row r="872">
          <cell r="K872">
            <v>7518.57</v>
          </cell>
          <cell r="L872">
            <v>46.76</v>
          </cell>
        </row>
        <row r="873">
          <cell r="K873">
            <v>4249.55</v>
          </cell>
          <cell r="L873">
            <v>32.49</v>
          </cell>
        </row>
        <row r="874">
          <cell r="K874">
            <v>527.88</v>
          </cell>
          <cell r="L874">
            <v>1.61</v>
          </cell>
        </row>
        <row r="875">
          <cell r="K875">
            <v>356.13</v>
          </cell>
          <cell r="L875">
            <v>0.74</v>
          </cell>
        </row>
        <row r="876">
          <cell r="K876">
            <v>2580.96</v>
          </cell>
          <cell r="L876">
            <v>19.78</v>
          </cell>
        </row>
        <row r="877">
          <cell r="K877">
            <v>4561.3900000000003</v>
          </cell>
          <cell r="L877">
            <v>14.89</v>
          </cell>
        </row>
        <row r="878">
          <cell r="K878">
            <v>240.2</v>
          </cell>
          <cell r="L878">
            <v>2.2999999999999998</v>
          </cell>
        </row>
        <row r="879">
          <cell r="K879">
            <v>1633.36</v>
          </cell>
          <cell r="L879">
            <v>15.54</v>
          </cell>
        </row>
        <row r="880">
          <cell r="K880">
            <v>2609.25</v>
          </cell>
          <cell r="L880">
            <v>11.38</v>
          </cell>
        </row>
        <row r="881">
          <cell r="K881">
            <v>4664.6500000000005</v>
          </cell>
          <cell r="L881">
            <v>29.98</v>
          </cell>
        </row>
        <row r="882">
          <cell r="K882">
            <v>18339.330000000002</v>
          </cell>
          <cell r="L882">
            <v>118.13</v>
          </cell>
        </row>
        <row r="883">
          <cell r="K883">
            <v>27.08</v>
          </cell>
          <cell r="L883">
            <v>0.1</v>
          </cell>
        </row>
        <row r="884">
          <cell r="K884">
            <v>363.12</v>
          </cell>
          <cell r="L884">
            <v>1.31</v>
          </cell>
        </row>
        <row r="885">
          <cell r="K885">
            <v>1930.86</v>
          </cell>
          <cell r="L885">
            <v>6.45</v>
          </cell>
        </row>
        <row r="886">
          <cell r="K886">
            <v>302.88</v>
          </cell>
          <cell r="L886">
            <v>1.04</v>
          </cell>
        </row>
        <row r="887">
          <cell r="K887">
            <v>13558.65</v>
          </cell>
          <cell r="L887">
            <v>24.95</v>
          </cell>
        </row>
        <row r="888">
          <cell r="K888">
            <v>0</v>
          </cell>
          <cell r="L888">
            <v>0</v>
          </cell>
        </row>
        <row r="889">
          <cell r="K889">
            <v>0</v>
          </cell>
          <cell r="L889">
            <v>0</v>
          </cell>
        </row>
        <row r="890">
          <cell r="K890">
            <v>0</v>
          </cell>
          <cell r="L890">
            <v>0</v>
          </cell>
        </row>
        <row r="891">
          <cell r="K891">
            <v>356.99</v>
          </cell>
          <cell r="L891">
            <v>1.55</v>
          </cell>
        </row>
        <row r="892">
          <cell r="K892">
            <v>318.87</v>
          </cell>
          <cell r="L892">
            <v>1.71</v>
          </cell>
        </row>
        <row r="893">
          <cell r="K893">
            <v>100.73</v>
          </cell>
          <cell r="L893">
            <v>0.68</v>
          </cell>
        </row>
        <row r="894">
          <cell r="K894">
            <v>5719.3600000000006</v>
          </cell>
          <cell r="L894">
            <v>17.600000000000001</v>
          </cell>
        </row>
        <row r="895">
          <cell r="K895">
            <v>0</v>
          </cell>
          <cell r="L895">
            <v>0</v>
          </cell>
        </row>
        <row r="896">
          <cell r="K896">
            <v>762.67</v>
          </cell>
          <cell r="L896">
            <v>5.12</v>
          </cell>
        </row>
        <row r="897">
          <cell r="K897">
            <v>1828.78</v>
          </cell>
          <cell r="L897">
            <v>5.68</v>
          </cell>
        </row>
        <row r="898">
          <cell r="K898">
            <v>79.98</v>
          </cell>
          <cell r="L898">
            <v>0.69</v>
          </cell>
        </row>
        <row r="899">
          <cell r="K899">
            <v>3348.75</v>
          </cell>
          <cell r="L899">
            <v>29.07</v>
          </cell>
        </row>
        <row r="900">
          <cell r="K900">
            <v>1505.91</v>
          </cell>
          <cell r="L900">
            <v>6.68</v>
          </cell>
        </row>
        <row r="901">
          <cell r="K901">
            <v>10376.85</v>
          </cell>
          <cell r="L901">
            <v>66.53</v>
          </cell>
        </row>
        <row r="902">
          <cell r="K902">
            <v>41859.350000000006</v>
          </cell>
          <cell r="L902">
            <v>267.82</v>
          </cell>
        </row>
        <row r="903">
          <cell r="K903">
            <v>4684.84</v>
          </cell>
          <cell r="L903">
            <v>11.61</v>
          </cell>
        </row>
        <row r="904">
          <cell r="K904">
            <v>19184.84</v>
          </cell>
          <cell r="L904">
            <v>67.23</v>
          </cell>
        </row>
        <row r="905">
          <cell r="K905">
            <v>6152.9400000000005</v>
          </cell>
          <cell r="L905">
            <v>20.63</v>
          </cell>
        </row>
        <row r="906">
          <cell r="K906">
            <v>953.87</v>
          </cell>
          <cell r="L906">
            <v>3.17</v>
          </cell>
        </row>
        <row r="907">
          <cell r="K907">
            <v>61986.96</v>
          </cell>
          <cell r="L907">
            <v>110.14</v>
          </cell>
        </row>
        <row r="908">
          <cell r="K908">
            <v>1645.7</v>
          </cell>
          <cell r="L908">
            <v>2.92</v>
          </cell>
        </row>
        <row r="909">
          <cell r="K909">
            <v>6761.89</v>
          </cell>
          <cell r="L909">
            <v>12.06</v>
          </cell>
        </row>
        <row r="910">
          <cell r="K910">
            <v>5120.01</v>
          </cell>
          <cell r="L910">
            <v>10.4</v>
          </cell>
        </row>
        <row r="911">
          <cell r="K911">
            <v>338.8</v>
          </cell>
          <cell r="L911">
            <v>1.1299999999999999</v>
          </cell>
        </row>
        <row r="912">
          <cell r="K912">
            <v>113.94</v>
          </cell>
          <cell r="L912">
            <v>0.68</v>
          </cell>
        </row>
        <row r="913">
          <cell r="K913">
            <v>0</v>
          </cell>
          <cell r="L913">
            <v>0</v>
          </cell>
        </row>
        <row r="914">
          <cell r="K914">
            <v>874.8</v>
          </cell>
          <cell r="L914">
            <v>1.46</v>
          </cell>
        </row>
        <row r="915">
          <cell r="K915">
            <v>167.4</v>
          </cell>
          <cell r="L915">
            <v>0.2</v>
          </cell>
        </row>
        <row r="916">
          <cell r="K916">
            <v>1021.28</v>
          </cell>
          <cell r="L916">
            <v>1.68</v>
          </cell>
        </row>
        <row r="917">
          <cell r="K917">
            <v>332.58</v>
          </cell>
          <cell r="L917">
            <v>1.27</v>
          </cell>
        </row>
        <row r="918">
          <cell r="K918">
            <v>16402.32</v>
          </cell>
          <cell r="L918">
            <v>87.21</v>
          </cell>
        </row>
        <row r="919">
          <cell r="K919">
            <v>28479.71</v>
          </cell>
          <cell r="L919">
            <v>182.53</v>
          </cell>
        </row>
        <row r="920">
          <cell r="K920">
            <v>43587.72</v>
          </cell>
          <cell r="L920">
            <v>340.87</v>
          </cell>
        </row>
        <row r="921">
          <cell r="K921">
            <v>222.18</v>
          </cell>
          <cell r="L921">
            <v>0.72</v>
          </cell>
        </row>
        <row r="922">
          <cell r="K922">
            <v>943.32</v>
          </cell>
          <cell r="L922">
            <v>2.37</v>
          </cell>
        </row>
        <row r="923">
          <cell r="K923">
            <v>1032.57</v>
          </cell>
          <cell r="L923">
            <v>6.43</v>
          </cell>
        </row>
        <row r="924">
          <cell r="K924">
            <v>10298.4</v>
          </cell>
          <cell r="L924">
            <v>36.89</v>
          </cell>
        </row>
        <row r="925">
          <cell r="K925">
            <v>22.7</v>
          </cell>
          <cell r="L925">
            <v>0.22</v>
          </cell>
        </row>
        <row r="926">
          <cell r="K926">
            <v>181.6</v>
          </cell>
          <cell r="L926">
            <v>2.02</v>
          </cell>
        </row>
        <row r="927">
          <cell r="K927">
            <v>38736.6</v>
          </cell>
          <cell r="L927">
            <v>175.63</v>
          </cell>
        </row>
        <row r="928">
          <cell r="K928">
            <v>24438.959999999999</v>
          </cell>
          <cell r="L928">
            <v>164.73</v>
          </cell>
        </row>
        <row r="929">
          <cell r="K929">
            <v>8093.38</v>
          </cell>
          <cell r="L929">
            <v>58.44</v>
          </cell>
        </row>
        <row r="930">
          <cell r="K930">
            <v>10496.1</v>
          </cell>
          <cell r="L930">
            <v>35.74</v>
          </cell>
        </row>
        <row r="931">
          <cell r="K931">
            <v>8710.17</v>
          </cell>
          <cell r="L931">
            <v>38.32</v>
          </cell>
        </row>
        <row r="932">
          <cell r="K932">
            <v>25014.3</v>
          </cell>
          <cell r="L932">
            <v>63.38</v>
          </cell>
        </row>
        <row r="933">
          <cell r="K933">
            <v>11360.16</v>
          </cell>
          <cell r="L933">
            <v>42.16</v>
          </cell>
        </row>
        <row r="934">
          <cell r="K934">
            <v>1009.98</v>
          </cell>
          <cell r="L934">
            <v>2.6</v>
          </cell>
        </row>
        <row r="935">
          <cell r="K935">
            <v>0</v>
          </cell>
          <cell r="L935">
            <v>0</v>
          </cell>
        </row>
        <row r="936">
          <cell r="K936">
            <v>0</v>
          </cell>
          <cell r="L936">
            <v>0</v>
          </cell>
        </row>
        <row r="937">
          <cell r="K937">
            <v>54.88</v>
          </cell>
          <cell r="L937">
            <v>0.23</v>
          </cell>
        </row>
        <row r="938">
          <cell r="K938">
            <v>17748.419999999998</v>
          </cell>
          <cell r="L938">
            <v>62.75</v>
          </cell>
        </row>
        <row r="939">
          <cell r="K939">
            <v>193.76</v>
          </cell>
          <cell r="L939">
            <v>0.59</v>
          </cell>
        </row>
        <row r="940">
          <cell r="K940">
            <v>22138.65</v>
          </cell>
          <cell r="L940">
            <v>49.59</v>
          </cell>
        </row>
        <row r="941">
          <cell r="K941">
            <v>587.25</v>
          </cell>
          <cell r="L941">
            <v>1</v>
          </cell>
        </row>
        <row r="942">
          <cell r="K942">
            <v>0</v>
          </cell>
          <cell r="L942">
            <v>0</v>
          </cell>
        </row>
        <row r="943">
          <cell r="K943">
            <v>0</v>
          </cell>
          <cell r="L943">
            <v>0</v>
          </cell>
        </row>
        <row r="944">
          <cell r="K944">
            <v>0</v>
          </cell>
          <cell r="L944">
            <v>0</v>
          </cell>
        </row>
        <row r="945">
          <cell r="K945">
            <v>506.1</v>
          </cell>
          <cell r="L945">
            <v>2.5099999999999998</v>
          </cell>
        </row>
        <row r="946">
          <cell r="K946">
            <v>142.80000000000001</v>
          </cell>
          <cell r="L946">
            <v>0.34</v>
          </cell>
        </row>
        <row r="947">
          <cell r="K947">
            <v>40.6</v>
          </cell>
          <cell r="L947">
            <v>0.17</v>
          </cell>
        </row>
        <row r="948">
          <cell r="K948">
            <v>488.04</v>
          </cell>
          <cell r="L948">
            <v>2.66</v>
          </cell>
        </row>
        <row r="949">
          <cell r="K949">
            <v>482.46</v>
          </cell>
          <cell r="L949">
            <v>3.19</v>
          </cell>
        </row>
        <row r="950">
          <cell r="K950">
            <v>3429.3</v>
          </cell>
          <cell r="L950">
            <v>11.54</v>
          </cell>
        </row>
        <row r="951">
          <cell r="K951">
            <v>0</v>
          </cell>
          <cell r="L951">
            <v>0</v>
          </cell>
        </row>
        <row r="952">
          <cell r="K952">
            <v>42.57</v>
          </cell>
          <cell r="L952">
            <v>0.3</v>
          </cell>
        </row>
        <row r="953">
          <cell r="K953">
            <v>502.86</v>
          </cell>
          <cell r="L953">
            <v>1.55</v>
          </cell>
        </row>
        <row r="954">
          <cell r="K954">
            <v>211.28</v>
          </cell>
          <cell r="L954">
            <v>2.02</v>
          </cell>
        </row>
        <row r="955">
          <cell r="K955">
            <v>15318</v>
          </cell>
          <cell r="L955">
            <v>69.489999999999995</v>
          </cell>
        </row>
        <row r="956">
          <cell r="K956">
            <v>10432.530000000001</v>
          </cell>
          <cell r="L956">
            <v>73.64</v>
          </cell>
        </row>
        <row r="957">
          <cell r="K957">
            <v>20267.350000000002</v>
          </cell>
          <cell r="L957">
            <v>149.04</v>
          </cell>
        </row>
        <row r="958">
          <cell r="K958">
            <v>459.99</v>
          </cell>
          <cell r="L958">
            <v>1.1299999999999999</v>
          </cell>
        </row>
        <row r="959">
          <cell r="K959">
            <v>109.32</v>
          </cell>
          <cell r="L959">
            <v>0.37</v>
          </cell>
        </row>
        <row r="960">
          <cell r="K960">
            <v>2848.79</v>
          </cell>
          <cell r="L960">
            <v>7.45</v>
          </cell>
        </row>
        <row r="961">
          <cell r="K961">
            <v>7167.8</v>
          </cell>
          <cell r="L961">
            <v>28.57</v>
          </cell>
        </row>
        <row r="962">
          <cell r="K962">
            <v>0</v>
          </cell>
          <cell r="L962">
            <v>0</v>
          </cell>
        </row>
        <row r="963">
          <cell r="K963">
            <v>0</v>
          </cell>
          <cell r="L963">
            <v>0</v>
          </cell>
        </row>
        <row r="964">
          <cell r="K964">
            <v>2111.7600000000002</v>
          </cell>
          <cell r="L964">
            <v>5.22</v>
          </cell>
        </row>
        <row r="965">
          <cell r="K965">
            <v>493.92</v>
          </cell>
          <cell r="L965">
            <v>1.78</v>
          </cell>
        </row>
        <row r="966">
          <cell r="K966">
            <v>14283.91</v>
          </cell>
          <cell r="L966">
            <v>51.91</v>
          </cell>
        </row>
        <row r="967">
          <cell r="K967">
            <v>103.59</v>
          </cell>
          <cell r="L967">
            <v>0.41</v>
          </cell>
        </row>
        <row r="968">
          <cell r="K968">
            <v>74943.560000000012</v>
          </cell>
          <cell r="L968">
            <v>169.87</v>
          </cell>
        </row>
        <row r="969">
          <cell r="K969">
            <v>3218.13</v>
          </cell>
          <cell r="L969">
            <v>5.94</v>
          </cell>
        </row>
        <row r="970">
          <cell r="K970">
            <v>2391.44</v>
          </cell>
          <cell r="L970">
            <v>4.41</v>
          </cell>
        </row>
        <row r="971">
          <cell r="K971">
            <v>10464.08</v>
          </cell>
          <cell r="L971">
            <v>22.31</v>
          </cell>
        </row>
        <row r="972">
          <cell r="K972">
            <v>126.66</v>
          </cell>
          <cell r="L972">
            <v>0.46</v>
          </cell>
        </row>
        <row r="973">
          <cell r="K973">
            <v>67.099999999999994</v>
          </cell>
          <cell r="L973">
            <v>0.46</v>
          </cell>
        </row>
        <row r="974">
          <cell r="K974">
            <v>197.67</v>
          </cell>
          <cell r="L974">
            <v>0.25</v>
          </cell>
        </row>
        <row r="975">
          <cell r="K975">
            <v>2321.0100000000002</v>
          </cell>
          <cell r="L975">
            <v>3.74</v>
          </cell>
        </row>
        <row r="976">
          <cell r="K976">
            <v>654.48</v>
          </cell>
          <cell r="L976">
            <v>0.83</v>
          </cell>
        </row>
        <row r="977">
          <cell r="K977">
            <v>155.76</v>
          </cell>
          <cell r="L977">
            <v>0.24</v>
          </cell>
        </row>
        <row r="978">
          <cell r="K978">
            <v>157.85</v>
          </cell>
          <cell r="L978">
            <v>0.08</v>
          </cell>
        </row>
        <row r="979">
          <cell r="K979">
            <v>0</v>
          </cell>
          <cell r="L979">
            <v>0</v>
          </cell>
        </row>
        <row r="980">
          <cell r="K980">
            <v>3073.95</v>
          </cell>
          <cell r="L980">
            <v>2.94</v>
          </cell>
        </row>
        <row r="981">
          <cell r="K981">
            <v>39729.339999999997</v>
          </cell>
          <cell r="L981">
            <v>56.05</v>
          </cell>
        </row>
        <row r="982">
          <cell r="K982">
            <v>8337.0400000000009</v>
          </cell>
          <cell r="L982">
            <v>16.87</v>
          </cell>
        </row>
        <row r="983">
          <cell r="K983">
            <v>475</v>
          </cell>
          <cell r="L983">
            <v>0.46</v>
          </cell>
        </row>
        <row r="984">
          <cell r="K984">
            <v>53376.27</v>
          </cell>
          <cell r="L984">
            <v>71.5</v>
          </cell>
        </row>
        <row r="985">
          <cell r="K985">
            <v>936.6</v>
          </cell>
          <cell r="L985">
            <v>1.05</v>
          </cell>
        </row>
        <row r="986">
          <cell r="K986">
            <v>3380.48</v>
          </cell>
          <cell r="L986">
            <v>6.12</v>
          </cell>
        </row>
        <row r="987">
          <cell r="K987">
            <v>1395</v>
          </cell>
          <cell r="L987">
            <v>2.4700000000000002</v>
          </cell>
        </row>
        <row r="988">
          <cell r="K988">
            <v>868.78</v>
          </cell>
          <cell r="L988">
            <v>1.19</v>
          </cell>
        </row>
        <row r="989">
          <cell r="K989">
            <v>5153.28</v>
          </cell>
          <cell r="L989">
            <v>10.46</v>
          </cell>
        </row>
        <row r="990">
          <cell r="K990">
            <v>10874.3</v>
          </cell>
          <cell r="L990">
            <v>31.96</v>
          </cell>
        </row>
        <row r="991">
          <cell r="K991">
            <v>547.79999999999995</v>
          </cell>
          <cell r="L991">
            <v>0.83</v>
          </cell>
        </row>
        <row r="992">
          <cell r="K992">
            <v>3873.76</v>
          </cell>
          <cell r="L992">
            <v>8.35</v>
          </cell>
        </row>
        <row r="993">
          <cell r="K993">
            <v>921.33</v>
          </cell>
          <cell r="L993">
            <v>3.03</v>
          </cell>
        </row>
        <row r="994">
          <cell r="K994">
            <v>790</v>
          </cell>
          <cell r="L994">
            <v>0.46</v>
          </cell>
        </row>
        <row r="995">
          <cell r="K995">
            <v>469.14</v>
          </cell>
          <cell r="L995">
            <v>0.25</v>
          </cell>
        </row>
        <row r="996">
          <cell r="K996">
            <v>4489.66</v>
          </cell>
          <cell r="L996">
            <v>3.6</v>
          </cell>
        </row>
        <row r="997">
          <cell r="K997">
            <v>6555.57</v>
          </cell>
          <cell r="L997">
            <v>4.84</v>
          </cell>
        </row>
        <row r="998">
          <cell r="K998">
            <v>398.71</v>
          </cell>
          <cell r="L998">
            <v>0.22</v>
          </cell>
        </row>
        <row r="999">
          <cell r="K999">
            <v>1104.69</v>
          </cell>
          <cell r="L999">
            <v>0.67</v>
          </cell>
        </row>
        <row r="1000">
          <cell r="K1000">
            <v>293.31</v>
          </cell>
          <cell r="L1000">
            <v>0.24</v>
          </cell>
        </row>
        <row r="1001">
          <cell r="K1001">
            <v>4087.29</v>
          </cell>
          <cell r="L1001">
            <v>3.27</v>
          </cell>
        </row>
        <row r="1002">
          <cell r="K1002">
            <v>16.41</v>
          </cell>
          <cell r="L1002">
            <v>0.03</v>
          </cell>
        </row>
        <row r="1003">
          <cell r="K1003">
            <v>613.02</v>
          </cell>
          <cell r="L1003">
            <v>1.54</v>
          </cell>
        </row>
        <row r="1004">
          <cell r="K1004">
            <v>0</v>
          </cell>
          <cell r="L1004">
            <v>0</v>
          </cell>
        </row>
        <row r="1005">
          <cell r="K1005">
            <v>23.47</v>
          </cell>
          <cell r="L1005">
            <v>7.0000000000000007E-2</v>
          </cell>
        </row>
        <row r="1006">
          <cell r="K1006">
            <v>215.44</v>
          </cell>
          <cell r="L1006">
            <v>0.75</v>
          </cell>
        </row>
        <row r="1007">
          <cell r="K1007">
            <v>0</v>
          </cell>
          <cell r="L1007">
            <v>0</v>
          </cell>
        </row>
        <row r="1008">
          <cell r="K1008">
            <v>0</v>
          </cell>
          <cell r="L1008">
            <v>0</v>
          </cell>
        </row>
        <row r="1009">
          <cell r="K1009">
            <v>20.46</v>
          </cell>
          <cell r="L1009">
            <v>0.11</v>
          </cell>
        </row>
        <row r="1010">
          <cell r="K1010">
            <v>10900.91</v>
          </cell>
          <cell r="L1010">
            <v>35.61</v>
          </cell>
        </row>
        <row r="1011">
          <cell r="K1011">
            <v>23942.36</v>
          </cell>
          <cell r="L1011">
            <v>103.16</v>
          </cell>
        </row>
        <row r="1012">
          <cell r="K1012">
            <v>7194.99</v>
          </cell>
          <cell r="L1012">
            <v>39.4</v>
          </cell>
        </row>
        <row r="1013">
          <cell r="K1013">
            <v>1254</v>
          </cell>
          <cell r="L1013">
            <v>3.71</v>
          </cell>
        </row>
        <row r="1014">
          <cell r="K1014">
            <v>33783.270000000004</v>
          </cell>
          <cell r="L1014">
            <v>183.02</v>
          </cell>
        </row>
        <row r="1015">
          <cell r="K1015">
            <v>7554.17</v>
          </cell>
          <cell r="L1015">
            <v>18.75</v>
          </cell>
        </row>
        <row r="1016">
          <cell r="K1016">
            <v>51.35</v>
          </cell>
          <cell r="L1016">
            <v>0.22</v>
          </cell>
        </row>
        <row r="1017">
          <cell r="K1017">
            <v>270.25</v>
          </cell>
          <cell r="L1017">
            <v>1.44</v>
          </cell>
        </row>
        <row r="1018">
          <cell r="K1018">
            <v>304</v>
          </cell>
          <cell r="L1018">
            <v>1.91</v>
          </cell>
        </row>
        <row r="1019">
          <cell r="K1019">
            <v>2714.2</v>
          </cell>
          <cell r="L1019">
            <v>16.63</v>
          </cell>
        </row>
        <row r="1020">
          <cell r="K1020">
            <v>180.18</v>
          </cell>
          <cell r="L1020">
            <v>0.82</v>
          </cell>
        </row>
        <row r="1021">
          <cell r="K1021">
            <v>154.31</v>
          </cell>
          <cell r="L1021">
            <v>0.43</v>
          </cell>
        </row>
        <row r="1022">
          <cell r="K1022">
            <v>14.07</v>
          </cell>
          <cell r="L1022">
            <v>0.03</v>
          </cell>
        </row>
        <row r="1023">
          <cell r="K1023">
            <v>0</v>
          </cell>
          <cell r="L1023">
            <v>0</v>
          </cell>
        </row>
        <row r="1024">
          <cell r="K1024">
            <v>1679.74</v>
          </cell>
          <cell r="L1024">
            <v>7.64</v>
          </cell>
        </row>
        <row r="1025">
          <cell r="K1025">
            <v>251.42</v>
          </cell>
          <cell r="L1025">
            <v>0.97</v>
          </cell>
        </row>
        <row r="1026">
          <cell r="K1026">
            <v>26.54</v>
          </cell>
          <cell r="L1026">
            <v>7.0000000000000007E-2</v>
          </cell>
        </row>
        <row r="1027">
          <cell r="K1027">
            <v>2453.29</v>
          </cell>
          <cell r="L1027">
            <v>16.63</v>
          </cell>
        </row>
        <row r="1028">
          <cell r="K1028">
            <v>193.55</v>
          </cell>
          <cell r="L1028">
            <v>1.19</v>
          </cell>
        </row>
        <row r="1029">
          <cell r="K1029">
            <v>0</v>
          </cell>
          <cell r="L1029">
            <v>0</v>
          </cell>
        </row>
        <row r="1030">
          <cell r="K1030">
            <v>0</v>
          </cell>
          <cell r="L1030">
            <v>0</v>
          </cell>
        </row>
        <row r="1031">
          <cell r="K1031">
            <v>0</v>
          </cell>
          <cell r="L1031">
            <v>0</v>
          </cell>
        </row>
        <row r="1032">
          <cell r="K1032">
            <v>0</v>
          </cell>
          <cell r="L1032">
            <v>0</v>
          </cell>
        </row>
        <row r="1033">
          <cell r="K1033">
            <v>282.7</v>
          </cell>
          <cell r="L1033">
            <v>0.77</v>
          </cell>
        </row>
        <row r="1034">
          <cell r="K1034">
            <v>77</v>
          </cell>
          <cell r="L1034">
            <v>0.51</v>
          </cell>
        </row>
        <row r="1035">
          <cell r="K1035">
            <v>622.83000000000004</v>
          </cell>
          <cell r="L1035">
            <v>3.23</v>
          </cell>
        </row>
        <row r="1036">
          <cell r="K1036">
            <v>0</v>
          </cell>
          <cell r="L1036">
            <v>0</v>
          </cell>
        </row>
        <row r="1037">
          <cell r="K1037">
            <v>-485.31000000000006</v>
          </cell>
          <cell r="L1037">
            <v>-2.85</v>
          </cell>
        </row>
        <row r="1038">
          <cell r="K1038">
            <v>0</v>
          </cell>
          <cell r="L1038">
            <v>0</v>
          </cell>
        </row>
        <row r="1039">
          <cell r="K1039">
            <v>0</v>
          </cell>
          <cell r="L1039">
            <v>0</v>
          </cell>
        </row>
        <row r="1040">
          <cell r="K1040">
            <v>-9.5500000000000007</v>
          </cell>
          <cell r="L1040">
            <v>-0.03</v>
          </cell>
        </row>
        <row r="1041">
          <cell r="K1041">
            <v>0</v>
          </cell>
          <cell r="L1041">
            <v>0</v>
          </cell>
        </row>
        <row r="1042">
          <cell r="K1042">
            <v>0</v>
          </cell>
          <cell r="L1042">
            <v>0</v>
          </cell>
        </row>
        <row r="1043">
          <cell r="K1043">
            <v>0</v>
          </cell>
          <cell r="L1043">
            <v>0</v>
          </cell>
        </row>
        <row r="1044">
          <cell r="K1044">
            <v>0</v>
          </cell>
          <cell r="L1044">
            <v>0</v>
          </cell>
        </row>
        <row r="1045">
          <cell r="K1045">
            <v>0</v>
          </cell>
          <cell r="L1045">
            <v>0</v>
          </cell>
        </row>
        <row r="1046">
          <cell r="K1046">
            <v>0</v>
          </cell>
          <cell r="L1046">
            <v>0</v>
          </cell>
        </row>
        <row r="1047">
          <cell r="K1047">
            <v>0</v>
          </cell>
          <cell r="L1047">
            <v>0</v>
          </cell>
        </row>
        <row r="1048">
          <cell r="K1048">
            <v>0</v>
          </cell>
          <cell r="L1048">
            <v>0</v>
          </cell>
        </row>
        <row r="1049">
          <cell r="K1049">
            <v>0</v>
          </cell>
          <cell r="L1049">
            <v>0</v>
          </cell>
        </row>
        <row r="1050">
          <cell r="K1050">
            <v>0</v>
          </cell>
          <cell r="L1050">
            <v>0</v>
          </cell>
        </row>
        <row r="1051">
          <cell r="K1051">
            <v>0</v>
          </cell>
          <cell r="L1051">
            <v>0</v>
          </cell>
        </row>
        <row r="1052">
          <cell r="K1052">
            <v>0</v>
          </cell>
          <cell r="L1052">
            <v>0</v>
          </cell>
        </row>
        <row r="1053">
          <cell r="K1053">
            <v>0</v>
          </cell>
          <cell r="L1053">
            <v>0</v>
          </cell>
        </row>
        <row r="1054">
          <cell r="K1054">
            <v>0</v>
          </cell>
          <cell r="L1054">
            <v>0</v>
          </cell>
        </row>
        <row r="1055">
          <cell r="K1055">
            <v>0</v>
          </cell>
          <cell r="L1055">
            <v>0</v>
          </cell>
        </row>
        <row r="1056">
          <cell r="K1056">
            <v>0</v>
          </cell>
          <cell r="L1056">
            <v>0</v>
          </cell>
        </row>
        <row r="1057">
          <cell r="K1057">
            <v>0</v>
          </cell>
          <cell r="L1057">
            <v>0</v>
          </cell>
        </row>
        <row r="1058">
          <cell r="K1058">
            <v>0</v>
          </cell>
          <cell r="L1058">
            <v>0</v>
          </cell>
        </row>
        <row r="1059">
          <cell r="K1059">
            <v>-230.35999999999999</v>
          </cell>
          <cell r="L1059">
            <v>-0.77</v>
          </cell>
        </row>
        <row r="1060">
          <cell r="K1060">
            <v>0</v>
          </cell>
          <cell r="L1060">
            <v>0</v>
          </cell>
        </row>
        <row r="1061">
          <cell r="K1061">
            <v>0</v>
          </cell>
          <cell r="L1061">
            <v>0</v>
          </cell>
        </row>
        <row r="1062">
          <cell r="K1062">
            <v>0</v>
          </cell>
          <cell r="L1062">
            <v>0</v>
          </cell>
        </row>
        <row r="1063">
          <cell r="K1063">
            <v>0</v>
          </cell>
          <cell r="L1063">
            <v>0</v>
          </cell>
        </row>
        <row r="1064">
          <cell r="K1064">
            <v>0</v>
          </cell>
          <cell r="L1064">
            <v>0</v>
          </cell>
        </row>
        <row r="1065">
          <cell r="K1065">
            <v>0</v>
          </cell>
          <cell r="L1065">
            <v>0</v>
          </cell>
        </row>
        <row r="1066">
          <cell r="K1066">
            <v>0</v>
          </cell>
          <cell r="L1066">
            <v>0</v>
          </cell>
        </row>
        <row r="1067">
          <cell r="K1067">
            <v>0</v>
          </cell>
          <cell r="L1067">
            <v>0</v>
          </cell>
        </row>
        <row r="1068">
          <cell r="K1068">
            <v>0</v>
          </cell>
          <cell r="L1068">
            <v>0</v>
          </cell>
        </row>
        <row r="1069">
          <cell r="K1069">
            <v>0</v>
          </cell>
          <cell r="L1069">
            <v>0</v>
          </cell>
        </row>
        <row r="1070">
          <cell r="K1070">
            <v>0.54999999999999893</v>
          </cell>
          <cell r="L1070">
            <v>-0.02</v>
          </cell>
        </row>
        <row r="1071">
          <cell r="K1071">
            <v>0</v>
          </cell>
          <cell r="L1071">
            <v>0</v>
          </cell>
        </row>
        <row r="1072">
          <cell r="K1072">
            <v>-17.64</v>
          </cell>
          <cell r="L1072">
            <v>-0.04</v>
          </cell>
        </row>
        <row r="1073">
          <cell r="K1073">
            <v>0</v>
          </cell>
          <cell r="L1073">
            <v>0</v>
          </cell>
        </row>
        <row r="1074">
          <cell r="K1074">
            <v>-7.05</v>
          </cell>
          <cell r="L1074">
            <v>-0.02</v>
          </cell>
        </row>
        <row r="1075">
          <cell r="K1075">
            <v>0</v>
          </cell>
          <cell r="L1075">
            <v>0</v>
          </cell>
        </row>
        <row r="1076">
          <cell r="K1076">
            <v>0</v>
          </cell>
          <cell r="L1076">
            <v>0</v>
          </cell>
        </row>
        <row r="1077">
          <cell r="K1077">
            <v>0</v>
          </cell>
          <cell r="L1077">
            <v>0</v>
          </cell>
        </row>
        <row r="1078">
          <cell r="K1078">
            <v>0</v>
          </cell>
          <cell r="L1078">
            <v>0</v>
          </cell>
        </row>
        <row r="1079">
          <cell r="K1079">
            <v>0</v>
          </cell>
          <cell r="L1079">
            <v>0</v>
          </cell>
        </row>
        <row r="1080">
          <cell r="K1080">
            <v>0</v>
          </cell>
          <cell r="L1080">
            <v>0</v>
          </cell>
        </row>
        <row r="1081">
          <cell r="K1081">
            <v>0</v>
          </cell>
          <cell r="L1081">
            <v>0</v>
          </cell>
        </row>
        <row r="1082">
          <cell r="K1082">
            <v>0</v>
          </cell>
          <cell r="L1082">
            <v>0</v>
          </cell>
        </row>
        <row r="1083">
          <cell r="K1083">
            <v>-160.95999999999998</v>
          </cell>
          <cell r="L1083">
            <v>-1.07</v>
          </cell>
        </row>
        <row r="1084">
          <cell r="K1084">
            <v>-10.34</v>
          </cell>
          <cell r="L1084">
            <v>-7.0000000000000007E-2</v>
          </cell>
        </row>
        <row r="1085">
          <cell r="K1085">
            <v>25.56</v>
          </cell>
          <cell r="L1085">
            <v>0.23</v>
          </cell>
        </row>
        <row r="1086">
          <cell r="K1086">
            <v>0</v>
          </cell>
          <cell r="L1086">
            <v>0</v>
          </cell>
        </row>
        <row r="1087">
          <cell r="K1087">
            <v>0</v>
          </cell>
          <cell r="L1087">
            <v>0</v>
          </cell>
        </row>
        <row r="1088">
          <cell r="K1088">
            <v>25.32</v>
          </cell>
          <cell r="L1088">
            <v>0.23</v>
          </cell>
        </row>
        <row r="1089">
          <cell r="K1089">
            <v>-70.97</v>
          </cell>
          <cell r="L1089">
            <v>-0.52</v>
          </cell>
        </row>
        <row r="1090">
          <cell r="K1090">
            <v>0</v>
          </cell>
          <cell r="L1090">
            <v>0</v>
          </cell>
        </row>
        <row r="1091">
          <cell r="K1091">
            <v>13.08</v>
          </cell>
          <cell r="L1091">
            <v>0.16</v>
          </cell>
        </row>
        <row r="1092">
          <cell r="K1092">
            <v>0</v>
          </cell>
          <cell r="L1092">
            <v>0</v>
          </cell>
        </row>
        <row r="1093">
          <cell r="K1093">
            <v>-41.87</v>
          </cell>
          <cell r="L1093">
            <v>-0.3</v>
          </cell>
        </row>
        <row r="1094">
          <cell r="K1094">
            <v>-72.16</v>
          </cell>
          <cell r="L1094">
            <v>-0.57999999999999996</v>
          </cell>
        </row>
        <row r="1095">
          <cell r="K1095">
            <v>0</v>
          </cell>
          <cell r="L1095">
            <v>0</v>
          </cell>
        </row>
        <row r="1096">
          <cell r="K1096">
            <v>90.78</v>
          </cell>
          <cell r="L1096">
            <v>0.37</v>
          </cell>
        </row>
        <row r="1097">
          <cell r="K1097">
            <v>0</v>
          </cell>
          <cell r="L1097">
            <v>0</v>
          </cell>
        </row>
        <row r="1098">
          <cell r="K1098">
            <v>0</v>
          </cell>
          <cell r="L1098">
            <v>0</v>
          </cell>
        </row>
        <row r="1099">
          <cell r="K1099">
            <v>0</v>
          </cell>
          <cell r="L1099">
            <v>0</v>
          </cell>
        </row>
        <row r="1100">
          <cell r="K1100">
            <v>0</v>
          </cell>
          <cell r="L1100">
            <v>0</v>
          </cell>
        </row>
        <row r="1101">
          <cell r="K1101">
            <v>0</v>
          </cell>
          <cell r="L1101">
            <v>0</v>
          </cell>
        </row>
        <row r="1102">
          <cell r="K1102">
            <v>0</v>
          </cell>
          <cell r="L1102">
            <v>0</v>
          </cell>
        </row>
        <row r="1103">
          <cell r="K1103">
            <v>0</v>
          </cell>
          <cell r="L1103">
            <v>0</v>
          </cell>
        </row>
        <row r="1104">
          <cell r="K1104">
            <v>28.78</v>
          </cell>
          <cell r="L1104">
            <v>0.21</v>
          </cell>
        </row>
        <row r="1105">
          <cell r="K1105">
            <v>0</v>
          </cell>
          <cell r="L1105">
            <v>0</v>
          </cell>
        </row>
        <row r="1106">
          <cell r="K1106">
            <v>0</v>
          </cell>
          <cell r="L1106">
            <v>0</v>
          </cell>
        </row>
        <row r="1107">
          <cell r="K1107">
            <v>43.17</v>
          </cell>
          <cell r="L1107">
            <v>0.32</v>
          </cell>
        </row>
        <row r="1108">
          <cell r="K1108">
            <v>0</v>
          </cell>
          <cell r="L1108">
            <v>0</v>
          </cell>
        </row>
        <row r="1109">
          <cell r="K1109">
            <v>-706.47</v>
          </cell>
          <cell r="L1109">
            <v>-6.89</v>
          </cell>
        </row>
        <row r="1110">
          <cell r="K1110">
            <v>13.679999999999993</v>
          </cell>
          <cell r="L1110">
            <v>0.1</v>
          </cell>
        </row>
        <row r="1111">
          <cell r="K1111">
            <v>0</v>
          </cell>
          <cell r="L1111">
            <v>0</v>
          </cell>
        </row>
        <row r="1112">
          <cell r="K1112">
            <v>8.2799999999999994</v>
          </cell>
          <cell r="L1112">
            <v>0.05</v>
          </cell>
        </row>
        <row r="1113">
          <cell r="K1113">
            <v>179.20000000000002</v>
          </cell>
          <cell r="L1113">
            <v>1.29</v>
          </cell>
        </row>
        <row r="1114">
          <cell r="K1114">
            <v>0</v>
          </cell>
          <cell r="L1114">
            <v>0</v>
          </cell>
        </row>
        <row r="1115">
          <cell r="K1115">
            <v>219.12</v>
          </cell>
          <cell r="L1115">
            <v>1.18</v>
          </cell>
        </row>
        <row r="1116">
          <cell r="K1116">
            <v>0</v>
          </cell>
          <cell r="L1116">
            <v>0</v>
          </cell>
        </row>
        <row r="1117">
          <cell r="K1117">
            <v>10.029999999999999</v>
          </cell>
          <cell r="L1117">
            <v>0.04</v>
          </cell>
        </row>
        <row r="1118">
          <cell r="K1118">
            <v>232.91</v>
          </cell>
          <cell r="L1118">
            <v>0.52</v>
          </cell>
        </row>
        <row r="1119">
          <cell r="K1119">
            <v>305.63</v>
          </cell>
          <cell r="L1119">
            <v>0.64</v>
          </cell>
        </row>
        <row r="1120">
          <cell r="K1120">
            <v>0</v>
          </cell>
          <cell r="L1120">
            <v>0</v>
          </cell>
        </row>
        <row r="1121">
          <cell r="K1121">
            <v>0</v>
          </cell>
          <cell r="L1121">
            <v>0</v>
          </cell>
        </row>
        <row r="1122">
          <cell r="K1122">
            <v>0</v>
          </cell>
          <cell r="L1122">
            <v>0</v>
          </cell>
        </row>
        <row r="1123">
          <cell r="K1123">
            <v>0</v>
          </cell>
          <cell r="L1123">
            <v>0</v>
          </cell>
        </row>
        <row r="1124">
          <cell r="K1124">
            <v>0</v>
          </cell>
          <cell r="L1124">
            <v>0</v>
          </cell>
        </row>
        <row r="1125">
          <cell r="K1125">
            <v>0</v>
          </cell>
          <cell r="L1125">
            <v>0</v>
          </cell>
        </row>
        <row r="1126">
          <cell r="K1126">
            <v>0</v>
          </cell>
          <cell r="L1126">
            <v>0</v>
          </cell>
        </row>
        <row r="1127">
          <cell r="K1127">
            <v>0</v>
          </cell>
          <cell r="L1127">
            <v>0</v>
          </cell>
        </row>
        <row r="1128">
          <cell r="K1128">
            <v>325.95</v>
          </cell>
          <cell r="L1128">
            <v>1.1200000000000001</v>
          </cell>
        </row>
        <row r="1129">
          <cell r="K1129">
            <v>22595.57</v>
          </cell>
          <cell r="L1129">
            <v>116.85</v>
          </cell>
        </row>
        <row r="1130">
          <cell r="K1130">
            <v>12465.529999999999</v>
          </cell>
          <cell r="L1130">
            <v>78.599999999999994</v>
          </cell>
        </row>
        <row r="1131">
          <cell r="K1131">
            <v>9762.91</v>
          </cell>
          <cell r="L1131">
            <v>77.599999999999994</v>
          </cell>
        </row>
        <row r="1132">
          <cell r="K1132">
            <v>1888.1599999999999</v>
          </cell>
          <cell r="L1132">
            <v>6.1</v>
          </cell>
        </row>
        <row r="1133">
          <cell r="K1133">
            <v>356.13</v>
          </cell>
          <cell r="L1133">
            <v>0.68</v>
          </cell>
        </row>
        <row r="1134">
          <cell r="K1134">
            <v>6277.1100000000006</v>
          </cell>
          <cell r="L1134">
            <v>50.21</v>
          </cell>
        </row>
        <row r="1135">
          <cell r="K1135">
            <v>5981.9</v>
          </cell>
          <cell r="L1135">
            <v>19.309999999999999</v>
          </cell>
        </row>
        <row r="1136">
          <cell r="K1136">
            <v>1069.6300000000001</v>
          </cell>
          <cell r="L1136">
            <v>10.95</v>
          </cell>
        </row>
        <row r="1137">
          <cell r="K1137">
            <v>4754.63</v>
          </cell>
          <cell r="L1137">
            <v>48.93</v>
          </cell>
        </row>
        <row r="1138">
          <cell r="K1138">
            <v>5534.01</v>
          </cell>
          <cell r="L1138">
            <v>25.52</v>
          </cell>
        </row>
        <row r="1139">
          <cell r="K1139">
            <v>12080.65</v>
          </cell>
          <cell r="L1139">
            <v>80.239999999999995</v>
          </cell>
        </row>
        <row r="1140">
          <cell r="K1140">
            <v>46358.239999999998</v>
          </cell>
          <cell r="L1140">
            <v>311</v>
          </cell>
        </row>
        <row r="1141">
          <cell r="K1141">
            <v>622.84</v>
          </cell>
          <cell r="L1141">
            <v>2.5299999999999998</v>
          </cell>
        </row>
        <row r="1142">
          <cell r="K1142">
            <v>1270.92</v>
          </cell>
          <cell r="L1142">
            <v>4.55</v>
          </cell>
        </row>
        <row r="1143">
          <cell r="K1143">
            <v>6317.11</v>
          </cell>
          <cell r="L1143">
            <v>22.29</v>
          </cell>
        </row>
        <row r="1144">
          <cell r="K1144">
            <v>1047.46</v>
          </cell>
          <cell r="L1144">
            <v>3.7</v>
          </cell>
        </row>
        <row r="1145">
          <cell r="K1145">
            <v>20887.650000000001</v>
          </cell>
          <cell r="L1145">
            <v>37.729999999999997</v>
          </cell>
        </row>
        <row r="1146">
          <cell r="K1146">
            <v>0</v>
          </cell>
          <cell r="L1146">
            <v>0</v>
          </cell>
        </row>
        <row r="1147">
          <cell r="K1147">
            <v>0</v>
          </cell>
          <cell r="L1147">
            <v>0</v>
          </cell>
        </row>
        <row r="1148">
          <cell r="K1148">
            <v>0</v>
          </cell>
          <cell r="L1148">
            <v>0</v>
          </cell>
        </row>
        <row r="1149">
          <cell r="K1149">
            <v>878.05</v>
          </cell>
          <cell r="L1149">
            <v>3.94</v>
          </cell>
        </row>
        <row r="1150">
          <cell r="K1150">
            <v>608.56000000000006</v>
          </cell>
          <cell r="L1150">
            <v>3.32</v>
          </cell>
        </row>
        <row r="1151">
          <cell r="K1151">
            <v>503.65</v>
          </cell>
          <cell r="L1151">
            <v>3.58</v>
          </cell>
        </row>
        <row r="1152">
          <cell r="K1152">
            <v>17231.550000000003</v>
          </cell>
          <cell r="L1152">
            <v>55.48</v>
          </cell>
        </row>
        <row r="1153">
          <cell r="K1153">
            <v>0</v>
          </cell>
          <cell r="L1153">
            <v>0</v>
          </cell>
        </row>
        <row r="1154">
          <cell r="K1154">
            <v>2116.52</v>
          </cell>
          <cell r="L1154">
            <v>15.16</v>
          </cell>
        </row>
        <row r="1155">
          <cell r="K1155">
            <v>3012.99</v>
          </cell>
          <cell r="L1155">
            <v>9.0299999999999994</v>
          </cell>
        </row>
        <row r="1156">
          <cell r="K1156">
            <v>295.58000000000004</v>
          </cell>
          <cell r="L1156">
            <v>2.7</v>
          </cell>
        </row>
        <row r="1157">
          <cell r="K1157">
            <v>6294.61</v>
          </cell>
          <cell r="L1157">
            <v>57.52</v>
          </cell>
        </row>
        <row r="1158">
          <cell r="K1158">
            <v>5591.25</v>
          </cell>
          <cell r="L1158">
            <v>25.94</v>
          </cell>
        </row>
        <row r="1159">
          <cell r="K1159">
            <v>25044.36</v>
          </cell>
          <cell r="L1159">
            <v>168.17</v>
          </cell>
        </row>
        <row r="1160">
          <cell r="K1160">
            <v>112904.51</v>
          </cell>
          <cell r="L1160">
            <v>760.49</v>
          </cell>
        </row>
        <row r="1161">
          <cell r="K1161">
            <v>12944.24</v>
          </cell>
          <cell r="L1161">
            <v>32.68</v>
          </cell>
        </row>
        <row r="1162">
          <cell r="K1162">
            <v>43502.400000000001</v>
          </cell>
          <cell r="L1162">
            <v>157.31</v>
          </cell>
        </row>
        <row r="1163">
          <cell r="K1163">
            <v>15742.7</v>
          </cell>
          <cell r="L1163">
            <v>55.21</v>
          </cell>
        </row>
        <row r="1164">
          <cell r="K1164">
            <v>2699.13</v>
          </cell>
          <cell r="L1164">
            <v>9.4700000000000006</v>
          </cell>
        </row>
        <row r="1165">
          <cell r="K1165">
            <v>159986.98000000001</v>
          </cell>
          <cell r="L1165">
            <v>290.72000000000003</v>
          </cell>
        </row>
        <row r="1166">
          <cell r="K1166">
            <v>9004.33</v>
          </cell>
          <cell r="L1166">
            <v>16.95</v>
          </cell>
        </row>
        <row r="1167">
          <cell r="K1167">
            <v>15256.34</v>
          </cell>
          <cell r="L1167">
            <v>27.43</v>
          </cell>
        </row>
        <row r="1168">
          <cell r="K1168">
            <v>18731.23</v>
          </cell>
          <cell r="L1168">
            <v>39.03</v>
          </cell>
        </row>
        <row r="1169">
          <cell r="K1169">
            <v>1016.4</v>
          </cell>
          <cell r="L1169">
            <v>3.67</v>
          </cell>
        </row>
        <row r="1170">
          <cell r="K1170">
            <v>341.82</v>
          </cell>
          <cell r="L1170">
            <v>2.2200000000000002</v>
          </cell>
        </row>
        <row r="1171">
          <cell r="K1171">
            <v>644.70000000000005</v>
          </cell>
          <cell r="L1171">
            <v>0.85</v>
          </cell>
        </row>
        <row r="1172">
          <cell r="K1172">
            <v>2807.82</v>
          </cell>
          <cell r="L1172">
            <v>4.25</v>
          </cell>
        </row>
        <row r="1173">
          <cell r="K1173">
            <v>1293.76</v>
          </cell>
          <cell r="L1173">
            <v>1.68</v>
          </cell>
        </row>
        <row r="1174">
          <cell r="K1174">
            <v>3580.6400000000003</v>
          </cell>
          <cell r="L1174">
            <v>4.8899999999999997</v>
          </cell>
        </row>
        <row r="1175">
          <cell r="K1175">
            <v>347.04</v>
          </cell>
          <cell r="L1175">
            <v>1.28</v>
          </cell>
        </row>
        <row r="1176">
          <cell r="K1176">
            <v>18876.88</v>
          </cell>
          <cell r="L1176">
            <v>102.27</v>
          </cell>
        </row>
        <row r="1177">
          <cell r="K1177">
            <v>40098.619999999995</v>
          </cell>
          <cell r="L1177">
            <v>255.14</v>
          </cell>
        </row>
        <row r="1178">
          <cell r="K1178">
            <v>51046.18</v>
          </cell>
          <cell r="L1178">
            <v>402.17</v>
          </cell>
        </row>
        <row r="1179">
          <cell r="K1179">
            <v>222.18</v>
          </cell>
          <cell r="L1179">
            <v>0.71</v>
          </cell>
        </row>
        <row r="1180">
          <cell r="K1180">
            <v>943.32</v>
          </cell>
          <cell r="L1180">
            <v>2.33</v>
          </cell>
        </row>
        <row r="1181">
          <cell r="K1181">
            <v>1032.57</v>
          </cell>
          <cell r="L1181">
            <v>6.39</v>
          </cell>
        </row>
        <row r="1182">
          <cell r="K1182">
            <v>12817.06</v>
          </cell>
          <cell r="L1182">
            <v>46.2</v>
          </cell>
        </row>
        <row r="1183">
          <cell r="K1183">
            <v>68.099999999999994</v>
          </cell>
          <cell r="L1183">
            <v>0.68</v>
          </cell>
        </row>
        <row r="1184">
          <cell r="K1184">
            <v>227</v>
          </cell>
          <cell r="L1184">
            <v>2.4900000000000002</v>
          </cell>
        </row>
        <row r="1185">
          <cell r="K1185">
            <v>55200</v>
          </cell>
          <cell r="L1185">
            <v>253.97</v>
          </cell>
        </row>
        <row r="1186">
          <cell r="K1186">
            <v>51488.92</v>
          </cell>
          <cell r="L1186">
            <v>353.21</v>
          </cell>
        </row>
        <row r="1187">
          <cell r="K1187">
            <v>8026.96</v>
          </cell>
          <cell r="L1187">
            <v>58.36</v>
          </cell>
        </row>
        <row r="1188">
          <cell r="K1188">
            <v>11619.539999999999</v>
          </cell>
          <cell r="L1188">
            <v>39.9</v>
          </cell>
        </row>
        <row r="1189">
          <cell r="K1189">
            <v>15712.05</v>
          </cell>
          <cell r="L1189">
            <v>70.31</v>
          </cell>
        </row>
        <row r="1190">
          <cell r="K1190">
            <v>36075.9</v>
          </cell>
          <cell r="L1190">
            <v>91.08</v>
          </cell>
        </row>
        <row r="1191">
          <cell r="K1191">
            <v>17781.12</v>
          </cell>
          <cell r="L1191">
            <v>66.5</v>
          </cell>
        </row>
        <row r="1192">
          <cell r="K1192">
            <v>1140.3</v>
          </cell>
          <cell r="L1192">
            <v>2.95</v>
          </cell>
        </row>
        <row r="1193">
          <cell r="K1193">
            <v>0</v>
          </cell>
          <cell r="L1193">
            <v>0</v>
          </cell>
        </row>
        <row r="1194">
          <cell r="K1194">
            <v>0</v>
          </cell>
          <cell r="L1194">
            <v>0</v>
          </cell>
        </row>
        <row r="1195">
          <cell r="K1195">
            <v>54.88</v>
          </cell>
          <cell r="L1195">
            <v>0.24</v>
          </cell>
        </row>
        <row r="1196">
          <cell r="K1196">
            <v>23549.46</v>
          </cell>
          <cell r="L1196">
            <v>83.96</v>
          </cell>
        </row>
        <row r="1197">
          <cell r="K1197">
            <v>193.76</v>
          </cell>
          <cell r="L1197">
            <v>0.64</v>
          </cell>
        </row>
        <row r="1198">
          <cell r="K1198">
            <v>23115.15</v>
          </cell>
          <cell r="L1198">
            <v>51.77</v>
          </cell>
        </row>
        <row r="1199">
          <cell r="K1199">
            <v>634.23</v>
          </cell>
          <cell r="L1199">
            <v>1.08</v>
          </cell>
        </row>
        <row r="1200">
          <cell r="K1200">
            <v>0</v>
          </cell>
          <cell r="L1200">
            <v>0</v>
          </cell>
        </row>
        <row r="1201">
          <cell r="K1201">
            <v>0</v>
          </cell>
          <cell r="L1201">
            <v>0</v>
          </cell>
        </row>
        <row r="1202">
          <cell r="K1202">
            <v>0</v>
          </cell>
          <cell r="L1202">
            <v>0</v>
          </cell>
        </row>
        <row r="1203">
          <cell r="K1203">
            <v>494.05</v>
          </cell>
          <cell r="L1203">
            <v>2.4500000000000002</v>
          </cell>
        </row>
        <row r="1204">
          <cell r="K1204">
            <v>142.80000000000001</v>
          </cell>
          <cell r="L1204">
            <v>0.34</v>
          </cell>
        </row>
        <row r="1205">
          <cell r="K1205">
            <v>60.9</v>
          </cell>
          <cell r="L1205">
            <v>0.26</v>
          </cell>
        </row>
        <row r="1206">
          <cell r="K1206">
            <v>720.44</v>
          </cell>
          <cell r="L1206">
            <v>3.83</v>
          </cell>
        </row>
        <row r="1207">
          <cell r="K1207">
            <v>652.74</v>
          </cell>
          <cell r="L1207">
            <v>4.3899999999999997</v>
          </cell>
        </row>
        <row r="1208">
          <cell r="K1208">
            <v>3535.56</v>
          </cell>
          <cell r="L1208">
            <v>12.35</v>
          </cell>
        </row>
        <row r="1209">
          <cell r="K1209">
            <v>0</v>
          </cell>
          <cell r="L1209">
            <v>0</v>
          </cell>
        </row>
        <row r="1210">
          <cell r="K1210">
            <v>42.57</v>
          </cell>
          <cell r="L1210">
            <v>0.32</v>
          </cell>
        </row>
        <row r="1211">
          <cell r="K1211">
            <v>532.44000000000005</v>
          </cell>
          <cell r="L1211">
            <v>1.58</v>
          </cell>
        </row>
        <row r="1212">
          <cell r="K1212">
            <v>211.28</v>
          </cell>
          <cell r="L1212">
            <v>2.12</v>
          </cell>
        </row>
        <row r="1213">
          <cell r="K1213">
            <v>20976</v>
          </cell>
          <cell r="L1213">
            <v>96.34</v>
          </cell>
        </row>
        <row r="1214">
          <cell r="K1214">
            <v>11382.01</v>
          </cell>
          <cell r="L1214">
            <v>80.930000000000007</v>
          </cell>
        </row>
        <row r="1215">
          <cell r="K1215">
            <v>19470.599999999999</v>
          </cell>
          <cell r="L1215">
            <v>143.69999999999999</v>
          </cell>
        </row>
        <row r="1216">
          <cell r="K1216">
            <v>459.99</v>
          </cell>
          <cell r="L1216">
            <v>1.1299999999999999</v>
          </cell>
        </row>
        <row r="1217">
          <cell r="K1217">
            <v>109.32</v>
          </cell>
          <cell r="L1217">
            <v>0.37</v>
          </cell>
        </row>
        <row r="1218">
          <cell r="K1218">
            <v>11036.46</v>
          </cell>
          <cell r="L1218">
            <v>28.86</v>
          </cell>
        </row>
        <row r="1219">
          <cell r="K1219">
            <v>8478.9599999999991</v>
          </cell>
          <cell r="L1219">
            <v>33.74</v>
          </cell>
        </row>
        <row r="1220">
          <cell r="K1220">
            <v>0</v>
          </cell>
          <cell r="L1220">
            <v>0</v>
          </cell>
        </row>
        <row r="1221">
          <cell r="K1221">
            <v>0</v>
          </cell>
          <cell r="L1221">
            <v>0</v>
          </cell>
        </row>
        <row r="1222">
          <cell r="K1222">
            <v>2664.84</v>
          </cell>
          <cell r="L1222">
            <v>6.66</v>
          </cell>
        </row>
        <row r="1223">
          <cell r="K1223">
            <v>795.76</v>
          </cell>
          <cell r="L1223">
            <v>2.93</v>
          </cell>
        </row>
        <row r="1224">
          <cell r="K1224">
            <v>17368.59</v>
          </cell>
          <cell r="L1224">
            <v>63.15</v>
          </cell>
        </row>
        <row r="1225">
          <cell r="K1225">
            <v>103.59</v>
          </cell>
          <cell r="L1225">
            <v>0.4</v>
          </cell>
        </row>
        <row r="1226">
          <cell r="K1226">
            <v>78103.240000000005</v>
          </cell>
          <cell r="L1226">
            <v>173.83</v>
          </cell>
        </row>
        <row r="1227">
          <cell r="K1227">
            <v>3875.85</v>
          </cell>
          <cell r="L1227">
            <v>7.08</v>
          </cell>
        </row>
        <row r="1228">
          <cell r="K1228">
            <v>2444.88</v>
          </cell>
          <cell r="L1228">
            <v>4.37</v>
          </cell>
        </row>
        <row r="1229">
          <cell r="K1229">
            <v>10464.08</v>
          </cell>
          <cell r="L1229">
            <v>21.36</v>
          </cell>
        </row>
        <row r="1230">
          <cell r="K1230">
            <v>126.66</v>
          </cell>
          <cell r="L1230">
            <v>0.5</v>
          </cell>
        </row>
        <row r="1231">
          <cell r="K1231">
            <v>67.099999999999994</v>
          </cell>
          <cell r="L1231">
            <v>0.5</v>
          </cell>
        </row>
        <row r="1232">
          <cell r="K1232">
            <v>197.67</v>
          </cell>
          <cell r="L1232">
            <v>0.28000000000000003</v>
          </cell>
        </row>
        <row r="1233">
          <cell r="K1233">
            <v>2209.4100000000003</v>
          </cell>
          <cell r="L1233">
            <v>4</v>
          </cell>
        </row>
        <row r="1234">
          <cell r="K1234">
            <v>654.48</v>
          </cell>
          <cell r="L1234">
            <v>0.91</v>
          </cell>
        </row>
        <row r="1235">
          <cell r="K1235">
            <v>155.76</v>
          </cell>
          <cell r="L1235">
            <v>0.26</v>
          </cell>
        </row>
        <row r="1236">
          <cell r="K1236">
            <v>157.85</v>
          </cell>
          <cell r="L1236">
            <v>0.08</v>
          </cell>
        </row>
        <row r="1237">
          <cell r="K1237">
            <v>0</v>
          </cell>
          <cell r="L1237">
            <v>0</v>
          </cell>
        </row>
        <row r="1238">
          <cell r="K1238">
            <v>3092.58</v>
          </cell>
          <cell r="L1238">
            <v>3</v>
          </cell>
        </row>
        <row r="1239">
          <cell r="K1239">
            <v>45488.06</v>
          </cell>
          <cell r="L1239">
            <v>67.11</v>
          </cell>
        </row>
        <row r="1240">
          <cell r="K1240">
            <v>6303.3399999999992</v>
          </cell>
          <cell r="L1240">
            <v>12.48</v>
          </cell>
        </row>
        <row r="1241">
          <cell r="K1241">
            <v>475</v>
          </cell>
          <cell r="L1241">
            <v>0.47</v>
          </cell>
        </row>
        <row r="1242">
          <cell r="K1242">
            <v>54387.73</v>
          </cell>
          <cell r="L1242">
            <v>74.72</v>
          </cell>
        </row>
        <row r="1243">
          <cell r="K1243">
            <v>936.6</v>
          </cell>
          <cell r="L1243">
            <v>1.07</v>
          </cell>
        </row>
        <row r="1244">
          <cell r="K1244">
            <v>5674.1</v>
          </cell>
          <cell r="L1244">
            <v>10.47</v>
          </cell>
        </row>
        <row r="1245">
          <cell r="K1245">
            <v>1395</v>
          </cell>
          <cell r="L1245">
            <v>2.56</v>
          </cell>
        </row>
        <row r="1246">
          <cell r="K1246">
            <v>1030.81</v>
          </cell>
          <cell r="L1246">
            <v>1.45</v>
          </cell>
        </row>
        <row r="1247">
          <cell r="K1247">
            <v>5109.4799999999996</v>
          </cell>
          <cell r="L1247">
            <v>10.61</v>
          </cell>
        </row>
        <row r="1248">
          <cell r="K1248">
            <v>10992.96</v>
          </cell>
          <cell r="L1248">
            <v>32.51</v>
          </cell>
        </row>
        <row r="1249">
          <cell r="K1249">
            <v>547.79999999999995</v>
          </cell>
          <cell r="L1249">
            <v>0.84</v>
          </cell>
        </row>
        <row r="1250">
          <cell r="K1250">
            <v>6125.1900000000005</v>
          </cell>
          <cell r="L1250">
            <v>13.38</v>
          </cell>
        </row>
        <row r="1251">
          <cell r="K1251">
            <v>1111.95</v>
          </cell>
          <cell r="L1251">
            <v>3.57</v>
          </cell>
        </row>
        <row r="1252">
          <cell r="K1252">
            <v>790</v>
          </cell>
          <cell r="L1252">
            <v>0.48</v>
          </cell>
        </row>
        <row r="1253">
          <cell r="K1253">
            <v>502.65</v>
          </cell>
          <cell r="L1253">
            <v>0.26</v>
          </cell>
        </row>
        <row r="1254">
          <cell r="K1254">
            <v>5817.38</v>
          </cell>
          <cell r="L1254">
            <v>4.9400000000000004</v>
          </cell>
        </row>
        <row r="1255">
          <cell r="K1255">
            <v>6555.57</v>
          </cell>
          <cell r="L1255">
            <v>4.8</v>
          </cell>
        </row>
        <row r="1256">
          <cell r="K1256">
            <v>398.71</v>
          </cell>
          <cell r="L1256">
            <v>0.22</v>
          </cell>
        </row>
        <row r="1257">
          <cell r="K1257">
            <v>1096.2</v>
          </cell>
          <cell r="L1257">
            <v>0.64</v>
          </cell>
        </row>
        <row r="1258">
          <cell r="K1258">
            <v>293.31</v>
          </cell>
          <cell r="L1258">
            <v>0.23</v>
          </cell>
        </row>
        <row r="1259">
          <cell r="K1259">
            <v>4087.29</v>
          </cell>
          <cell r="L1259">
            <v>3.02</v>
          </cell>
        </row>
        <row r="1260">
          <cell r="K1260">
            <v>16.41</v>
          </cell>
          <cell r="L1260">
            <v>0.03</v>
          </cell>
        </row>
        <row r="1261">
          <cell r="K1261">
            <v>594.99</v>
          </cell>
          <cell r="L1261">
            <v>1.53</v>
          </cell>
        </row>
        <row r="1262">
          <cell r="K1262">
            <v>0</v>
          </cell>
          <cell r="L1262">
            <v>0</v>
          </cell>
        </row>
        <row r="1263">
          <cell r="K1263">
            <v>23.47</v>
          </cell>
          <cell r="L1263">
            <v>0.06</v>
          </cell>
        </row>
        <row r="1264">
          <cell r="K1264">
            <v>215.44</v>
          </cell>
          <cell r="L1264">
            <v>0.82</v>
          </cell>
        </row>
        <row r="1265">
          <cell r="K1265">
            <v>0</v>
          </cell>
          <cell r="L1265">
            <v>0</v>
          </cell>
        </row>
        <row r="1266">
          <cell r="K1266">
            <v>0</v>
          </cell>
          <cell r="L1266">
            <v>0</v>
          </cell>
        </row>
        <row r="1267">
          <cell r="K1267">
            <v>67.87</v>
          </cell>
          <cell r="L1267">
            <v>0.36</v>
          </cell>
        </row>
        <row r="1268">
          <cell r="K1268">
            <v>13185.83</v>
          </cell>
          <cell r="L1268">
            <v>43.31</v>
          </cell>
        </row>
        <row r="1269">
          <cell r="K1269">
            <v>33192.530000000006</v>
          </cell>
          <cell r="L1269">
            <v>143.93</v>
          </cell>
        </row>
        <row r="1270">
          <cell r="K1270">
            <v>7432.67</v>
          </cell>
          <cell r="L1270">
            <v>41.11</v>
          </cell>
        </row>
        <row r="1271">
          <cell r="K1271">
            <v>1260.1199999999999</v>
          </cell>
          <cell r="L1271">
            <v>3.79</v>
          </cell>
        </row>
        <row r="1272">
          <cell r="K1272">
            <v>32033.34</v>
          </cell>
          <cell r="L1272">
            <v>171.59</v>
          </cell>
        </row>
        <row r="1273">
          <cell r="K1273">
            <v>7603.97</v>
          </cell>
          <cell r="L1273">
            <v>18.89</v>
          </cell>
        </row>
        <row r="1274">
          <cell r="K1274">
            <v>51.35</v>
          </cell>
          <cell r="L1274">
            <v>0.22</v>
          </cell>
        </row>
        <row r="1275">
          <cell r="K1275">
            <v>317.25</v>
          </cell>
          <cell r="L1275">
            <v>1.67</v>
          </cell>
        </row>
        <row r="1276">
          <cell r="K1276">
            <v>349.6</v>
          </cell>
          <cell r="L1276">
            <v>2.21</v>
          </cell>
        </row>
        <row r="1277">
          <cell r="K1277">
            <v>2648</v>
          </cell>
          <cell r="L1277">
            <v>16.53</v>
          </cell>
        </row>
        <row r="1278">
          <cell r="K1278">
            <v>180.18</v>
          </cell>
          <cell r="L1278">
            <v>0.83</v>
          </cell>
        </row>
        <row r="1279">
          <cell r="K1279">
            <v>154.31</v>
          </cell>
          <cell r="L1279">
            <v>0.43</v>
          </cell>
        </row>
        <row r="1280">
          <cell r="K1280">
            <v>14.07</v>
          </cell>
          <cell r="L1280">
            <v>0.04</v>
          </cell>
        </row>
        <row r="1281">
          <cell r="K1281">
            <v>0</v>
          </cell>
          <cell r="L1281">
            <v>0</v>
          </cell>
        </row>
        <row r="1282">
          <cell r="K1282">
            <v>1795.1599999999999</v>
          </cell>
          <cell r="L1282">
            <v>8.16</v>
          </cell>
        </row>
        <row r="1283">
          <cell r="K1283">
            <v>292.46999999999997</v>
          </cell>
          <cell r="L1283">
            <v>1.17</v>
          </cell>
        </row>
        <row r="1284">
          <cell r="K1284">
            <v>26.54</v>
          </cell>
          <cell r="L1284">
            <v>0.08</v>
          </cell>
        </row>
        <row r="1285">
          <cell r="K1285">
            <v>2778.7799999999997</v>
          </cell>
          <cell r="L1285">
            <v>18.55</v>
          </cell>
        </row>
        <row r="1286">
          <cell r="K1286">
            <v>193.55</v>
          </cell>
          <cell r="L1286">
            <v>1.19</v>
          </cell>
        </row>
        <row r="1287">
          <cell r="K1287">
            <v>0</v>
          </cell>
          <cell r="L1287">
            <v>0</v>
          </cell>
        </row>
        <row r="1288">
          <cell r="K1288">
            <v>0</v>
          </cell>
          <cell r="L1288">
            <v>0</v>
          </cell>
        </row>
        <row r="1289">
          <cell r="K1289">
            <v>0</v>
          </cell>
          <cell r="L1289">
            <v>0</v>
          </cell>
        </row>
        <row r="1290">
          <cell r="K1290">
            <v>55.480000000000004</v>
          </cell>
          <cell r="L1290">
            <v>0.24</v>
          </cell>
        </row>
        <row r="1291">
          <cell r="K1291">
            <v>407.38</v>
          </cell>
          <cell r="L1291">
            <v>1.1499999999999999</v>
          </cell>
        </row>
        <row r="1292">
          <cell r="K1292">
            <v>77</v>
          </cell>
          <cell r="L1292">
            <v>0.47</v>
          </cell>
        </row>
        <row r="1293">
          <cell r="K1293">
            <v>622.83000000000004</v>
          </cell>
          <cell r="L1293">
            <v>3.05</v>
          </cell>
        </row>
        <row r="1294">
          <cell r="K1294">
            <v>0</v>
          </cell>
          <cell r="L1294">
            <v>-0.02</v>
          </cell>
        </row>
        <row r="1295">
          <cell r="K1295">
            <v>-98.23</v>
          </cell>
          <cell r="L1295">
            <v>-2.0699999999999998</v>
          </cell>
        </row>
        <row r="1296">
          <cell r="K1296">
            <v>0</v>
          </cell>
          <cell r="L1296">
            <v>0</v>
          </cell>
        </row>
        <row r="1297">
          <cell r="K1297">
            <v>0</v>
          </cell>
          <cell r="L1297">
            <v>0</v>
          </cell>
        </row>
        <row r="1298">
          <cell r="K1298">
            <v>0</v>
          </cell>
          <cell r="L1298">
            <v>0</v>
          </cell>
        </row>
        <row r="1299">
          <cell r="K1299">
            <v>0</v>
          </cell>
          <cell r="L1299">
            <v>0</v>
          </cell>
        </row>
        <row r="1300">
          <cell r="K1300">
            <v>0</v>
          </cell>
          <cell r="L1300">
            <v>0</v>
          </cell>
        </row>
        <row r="1301">
          <cell r="K1301">
            <v>0</v>
          </cell>
          <cell r="L1301">
            <v>0</v>
          </cell>
        </row>
        <row r="1302">
          <cell r="K1302">
            <v>0</v>
          </cell>
          <cell r="L1302">
            <v>0</v>
          </cell>
        </row>
        <row r="1303">
          <cell r="K1303">
            <v>0</v>
          </cell>
          <cell r="L1303">
            <v>0</v>
          </cell>
        </row>
        <row r="1304">
          <cell r="K1304">
            <v>0</v>
          </cell>
          <cell r="L1304">
            <v>0</v>
          </cell>
        </row>
        <row r="1305">
          <cell r="K1305">
            <v>0</v>
          </cell>
          <cell r="L1305">
            <v>0</v>
          </cell>
        </row>
        <row r="1306">
          <cell r="K1306">
            <v>0</v>
          </cell>
          <cell r="L1306">
            <v>0</v>
          </cell>
        </row>
        <row r="1307">
          <cell r="K1307">
            <v>0</v>
          </cell>
          <cell r="L1307">
            <v>0</v>
          </cell>
        </row>
        <row r="1308">
          <cell r="K1308">
            <v>0</v>
          </cell>
          <cell r="L1308">
            <v>0</v>
          </cell>
        </row>
        <row r="1309">
          <cell r="K1309">
            <v>0</v>
          </cell>
          <cell r="L1309">
            <v>0</v>
          </cell>
        </row>
        <row r="1310">
          <cell r="K1310">
            <v>0</v>
          </cell>
          <cell r="L1310">
            <v>0</v>
          </cell>
        </row>
        <row r="1311">
          <cell r="K1311">
            <v>0</v>
          </cell>
          <cell r="L1311">
            <v>0</v>
          </cell>
        </row>
        <row r="1312">
          <cell r="K1312">
            <v>0</v>
          </cell>
          <cell r="L1312">
            <v>0</v>
          </cell>
        </row>
        <row r="1313">
          <cell r="K1313">
            <v>0</v>
          </cell>
          <cell r="L1313">
            <v>0</v>
          </cell>
        </row>
        <row r="1314">
          <cell r="K1314">
            <v>10.33</v>
          </cell>
          <cell r="L1314">
            <v>0.16</v>
          </cell>
        </row>
        <row r="1315">
          <cell r="K1315">
            <v>0</v>
          </cell>
          <cell r="L1315">
            <v>0</v>
          </cell>
        </row>
        <row r="1316">
          <cell r="K1316">
            <v>0</v>
          </cell>
          <cell r="L1316">
            <v>0</v>
          </cell>
        </row>
        <row r="1317">
          <cell r="K1317">
            <v>0</v>
          </cell>
          <cell r="L1317">
            <v>0</v>
          </cell>
        </row>
        <row r="1318">
          <cell r="K1318">
            <v>0</v>
          </cell>
          <cell r="L1318">
            <v>0</v>
          </cell>
        </row>
        <row r="1319">
          <cell r="K1319">
            <v>0</v>
          </cell>
          <cell r="L1319">
            <v>0</v>
          </cell>
        </row>
        <row r="1320">
          <cell r="K1320">
            <v>0</v>
          </cell>
          <cell r="L1320">
            <v>0</v>
          </cell>
        </row>
        <row r="1321">
          <cell r="K1321">
            <v>0</v>
          </cell>
          <cell r="L1321">
            <v>0</v>
          </cell>
        </row>
        <row r="1322">
          <cell r="K1322">
            <v>0</v>
          </cell>
          <cell r="L1322">
            <v>0</v>
          </cell>
        </row>
        <row r="1323">
          <cell r="K1323">
            <v>0</v>
          </cell>
          <cell r="L1323">
            <v>0</v>
          </cell>
        </row>
        <row r="1324">
          <cell r="K1324">
            <v>0</v>
          </cell>
          <cell r="L1324">
            <v>0</v>
          </cell>
        </row>
        <row r="1325">
          <cell r="K1325">
            <v>0</v>
          </cell>
          <cell r="L1325">
            <v>0</v>
          </cell>
        </row>
        <row r="1326">
          <cell r="K1326">
            <v>0</v>
          </cell>
          <cell r="L1326">
            <v>0</v>
          </cell>
        </row>
        <row r="1327">
          <cell r="K1327">
            <v>0</v>
          </cell>
          <cell r="L1327">
            <v>0</v>
          </cell>
        </row>
        <row r="1328">
          <cell r="K1328">
            <v>0</v>
          </cell>
          <cell r="L1328">
            <v>0</v>
          </cell>
        </row>
        <row r="1329">
          <cell r="K1329">
            <v>0</v>
          </cell>
          <cell r="L1329">
            <v>0</v>
          </cell>
        </row>
        <row r="1330">
          <cell r="K1330">
            <v>0</v>
          </cell>
          <cell r="L1330">
            <v>0</v>
          </cell>
        </row>
        <row r="1331">
          <cell r="K1331">
            <v>0</v>
          </cell>
          <cell r="L1331">
            <v>0</v>
          </cell>
        </row>
        <row r="1332">
          <cell r="K1332">
            <v>0</v>
          </cell>
          <cell r="L1332">
            <v>0</v>
          </cell>
        </row>
        <row r="1333">
          <cell r="K1333">
            <v>0</v>
          </cell>
          <cell r="L1333">
            <v>0</v>
          </cell>
        </row>
        <row r="1334">
          <cell r="K1334">
            <v>0</v>
          </cell>
          <cell r="L1334">
            <v>0</v>
          </cell>
        </row>
        <row r="1335">
          <cell r="K1335">
            <v>0</v>
          </cell>
          <cell r="L1335">
            <v>0</v>
          </cell>
        </row>
        <row r="1336">
          <cell r="K1336">
            <v>0</v>
          </cell>
          <cell r="L1336">
            <v>0</v>
          </cell>
        </row>
        <row r="1337">
          <cell r="K1337">
            <v>0</v>
          </cell>
          <cell r="L1337">
            <v>0</v>
          </cell>
        </row>
        <row r="1338">
          <cell r="K1338">
            <v>0</v>
          </cell>
          <cell r="L1338">
            <v>0</v>
          </cell>
        </row>
        <row r="1339">
          <cell r="K1339">
            <v>0</v>
          </cell>
          <cell r="L1339">
            <v>0</v>
          </cell>
        </row>
        <row r="1340">
          <cell r="K1340">
            <v>0</v>
          </cell>
          <cell r="L1340">
            <v>0</v>
          </cell>
        </row>
        <row r="1341">
          <cell r="K1341">
            <v>0</v>
          </cell>
          <cell r="L1341">
            <v>0</v>
          </cell>
        </row>
        <row r="1342">
          <cell r="K1342">
            <v>-2.81</v>
          </cell>
          <cell r="L1342">
            <v>-0.08</v>
          </cell>
        </row>
        <row r="1343">
          <cell r="K1343">
            <v>-38.340000000000003</v>
          </cell>
          <cell r="L1343">
            <v>-1.45</v>
          </cell>
        </row>
        <row r="1344">
          <cell r="K1344">
            <v>0</v>
          </cell>
          <cell r="L1344">
            <v>0</v>
          </cell>
        </row>
        <row r="1345">
          <cell r="K1345">
            <v>0</v>
          </cell>
          <cell r="L1345">
            <v>0</v>
          </cell>
        </row>
        <row r="1346">
          <cell r="K1346">
            <v>0</v>
          </cell>
          <cell r="L1346">
            <v>0</v>
          </cell>
        </row>
        <row r="1347">
          <cell r="K1347">
            <v>0</v>
          </cell>
          <cell r="L1347">
            <v>0</v>
          </cell>
        </row>
        <row r="1348">
          <cell r="K1348">
            <v>0</v>
          </cell>
          <cell r="L1348">
            <v>0</v>
          </cell>
        </row>
        <row r="1349">
          <cell r="K1349">
            <v>0</v>
          </cell>
          <cell r="L1349">
            <v>0</v>
          </cell>
        </row>
        <row r="1350">
          <cell r="K1350">
            <v>0</v>
          </cell>
          <cell r="L1350">
            <v>0</v>
          </cell>
        </row>
        <row r="1351">
          <cell r="K1351">
            <v>0</v>
          </cell>
          <cell r="L1351">
            <v>0</v>
          </cell>
        </row>
        <row r="1352">
          <cell r="K1352">
            <v>0</v>
          </cell>
          <cell r="L1352">
            <v>0</v>
          </cell>
        </row>
        <row r="1353">
          <cell r="K1353">
            <v>0</v>
          </cell>
          <cell r="L1353">
            <v>0</v>
          </cell>
        </row>
        <row r="1354">
          <cell r="K1354">
            <v>0</v>
          </cell>
          <cell r="L1354">
            <v>0</v>
          </cell>
        </row>
        <row r="1355">
          <cell r="K1355">
            <v>0</v>
          </cell>
          <cell r="L1355">
            <v>0</v>
          </cell>
        </row>
        <row r="1356">
          <cell r="K1356">
            <v>0</v>
          </cell>
          <cell r="L1356">
            <v>0</v>
          </cell>
        </row>
        <row r="1357">
          <cell r="K1357">
            <v>0</v>
          </cell>
          <cell r="L1357">
            <v>0</v>
          </cell>
        </row>
        <row r="1358">
          <cell r="K1358">
            <v>0</v>
          </cell>
          <cell r="L1358">
            <v>0</v>
          </cell>
        </row>
        <row r="1359">
          <cell r="K1359">
            <v>0</v>
          </cell>
          <cell r="L1359">
            <v>0</v>
          </cell>
        </row>
        <row r="1360">
          <cell r="K1360">
            <v>0</v>
          </cell>
          <cell r="L1360">
            <v>0</v>
          </cell>
        </row>
        <row r="1361">
          <cell r="K1361">
            <v>-62.269999999999996</v>
          </cell>
          <cell r="L1361">
            <v>-1.55</v>
          </cell>
        </row>
        <row r="1362">
          <cell r="K1362">
            <v>0</v>
          </cell>
          <cell r="L1362">
            <v>0</v>
          </cell>
        </row>
        <row r="1363">
          <cell r="K1363">
            <v>-212.93</v>
          </cell>
          <cell r="L1363">
            <v>-2.96</v>
          </cell>
        </row>
        <row r="1364">
          <cell r="K1364">
            <v>0</v>
          </cell>
          <cell r="L1364">
            <v>0</v>
          </cell>
        </row>
        <row r="1365">
          <cell r="K1365">
            <v>0</v>
          </cell>
          <cell r="L1365">
            <v>0</v>
          </cell>
        </row>
        <row r="1366">
          <cell r="K1366">
            <v>0</v>
          </cell>
          <cell r="L1366">
            <v>0</v>
          </cell>
        </row>
        <row r="1367">
          <cell r="K1367">
            <v>0</v>
          </cell>
          <cell r="L1367">
            <v>0</v>
          </cell>
        </row>
        <row r="1368">
          <cell r="K1368">
            <v>0</v>
          </cell>
          <cell r="L1368">
            <v>0</v>
          </cell>
        </row>
        <row r="1369">
          <cell r="K1369">
            <v>0</v>
          </cell>
          <cell r="L1369">
            <v>0</v>
          </cell>
        </row>
        <row r="1370">
          <cell r="K1370">
            <v>-753.41000000000008</v>
          </cell>
          <cell r="L1370">
            <v>-19.940000000000001</v>
          </cell>
        </row>
        <row r="1371">
          <cell r="K1371">
            <v>-142.10000000000002</v>
          </cell>
          <cell r="L1371">
            <v>-3.3</v>
          </cell>
        </row>
        <row r="1372">
          <cell r="K1372">
            <v>0</v>
          </cell>
          <cell r="L1372">
            <v>0</v>
          </cell>
        </row>
        <row r="1373">
          <cell r="K1373">
            <v>0</v>
          </cell>
          <cell r="L1373">
            <v>0</v>
          </cell>
        </row>
        <row r="1374">
          <cell r="K1374">
            <v>-538.20999999999981</v>
          </cell>
          <cell r="L1374">
            <v>-8.06</v>
          </cell>
        </row>
        <row r="1375">
          <cell r="K1375">
            <v>-25.24</v>
          </cell>
          <cell r="L1375">
            <v>-0.35</v>
          </cell>
        </row>
        <row r="1376">
          <cell r="K1376">
            <v>0</v>
          </cell>
          <cell r="L1376">
            <v>0</v>
          </cell>
        </row>
        <row r="1377">
          <cell r="K1377">
            <v>0</v>
          </cell>
          <cell r="L1377">
            <v>0</v>
          </cell>
        </row>
        <row r="1378">
          <cell r="K1378">
            <v>0</v>
          </cell>
          <cell r="L1378">
            <v>0</v>
          </cell>
        </row>
        <row r="1379">
          <cell r="K1379">
            <v>0</v>
          </cell>
          <cell r="L1379">
            <v>0</v>
          </cell>
        </row>
        <row r="1380">
          <cell r="K1380">
            <v>0</v>
          </cell>
          <cell r="L1380">
            <v>0</v>
          </cell>
        </row>
        <row r="1381">
          <cell r="K1381">
            <v>0</v>
          </cell>
          <cell r="L1381">
            <v>0</v>
          </cell>
        </row>
        <row r="1382">
          <cell r="K1382">
            <v>0</v>
          </cell>
          <cell r="L1382">
            <v>0</v>
          </cell>
        </row>
        <row r="1383">
          <cell r="K1383">
            <v>0</v>
          </cell>
          <cell r="L1383">
            <v>0</v>
          </cell>
        </row>
        <row r="1384">
          <cell r="K1384">
            <v>0</v>
          </cell>
          <cell r="L1384">
            <v>0</v>
          </cell>
        </row>
        <row r="1385">
          <cell r="K1385">
            <v>0</v>
          </cell>
          <cell r="L1385">
            <v>0</v>
          </cell>
        </row>
        <row r="1386">
          <cell r="K1386">
            <v>361.78</v>
          </cell>
          <cell r="L1386">
            <v>3.58</v>
          </cell>
        </row>
        <row r="1387">
          <cell r="K1387">
            <v>22783.22</v>
          </cell>
          <cell r="L1387">
            <v>383.14</v>
          </cell>
        </row>
        <row r="1388">
          <cell r="K1388">
            <v>12507.21</v>
          </cell>
          <cell r="L1388">
            <v>263.42</v>
          </cell>
        </row>
        <row r="1389">
          <cell r="K1389">
            <v>10032.52</v>
          </cell>
          <cell r="L1389">
            <v>262.38</v>
          </cell>
        </row>
        <row r="1390">
          <cell r="K1390">
            <v>1854.6</v>
          </cell>
          <cell r="L1390">
            <v>19.45</v>
          </cell>
        </row>
        <row r="1391">
          <cell r="K1391">
            <v>356.13</v>
          </cell>
          <cell r="L1391">
            <v>2.5</v>
          </cell>
        </row>
        <row r="1392">
          <cell r="K1392">
            <v>6316.79</v>
          </cell>
          <cell r="L1392">
            <v>165.28</v>
          </cell>
        </row>
        <row r="1393">
          <cell r="K1393">
            <v>5967.88</v>
          </cell>
          <cell r="L1393">
            <v>64.56</v>
          </cell>
        </row>
        <row r="1394">
          <cell r="K1394">
            <v>1072.3100000000002</v>
          </cell>
          <cell r="L1394">
            <v>35.39</v>
          </cell>
        </row>
        <row r="1395">
          <cell r="K1395">
            <v>5113.66</v>
          </cell>
          <cell r="L1395">
            <v>169.62</v>
          </cell>
        </row>
        <row r="1396">
          <cell r="K1396">
            <v>5681.53</v>
          </cell>
          <cell r="L1396">
            <v>85.97</v>
          </cell>
        </row>
        <row r="1397">
          <cell r="K1397">
            <v>12881.64</v>
          </cell>
          <cell r="L1397">
            <v>282.58</v>
          </cell>
        </row>
        <row r="1398">
          <cell r="K1398">
            <v>47797.770000000004</v>
          </cell>
          <cell r="L1398">
            <v>1046.43</v>
          </cell>
        </row>
        <row r="1399">
          <cell r="K1399">
            <v>622.84</v>
          </cell>
          <cell r="L1399">
            <v>8.06</v>
          </cell>
        </row>
        <row r="1400">
          <cell r="K1400">
            <v>1270.92</v>
          </cell>
          <cell r="L1400">
            <v>14.79</v>
          </cell>
        </row>
        <row r="1401">
          <cell r="K1401">
            <v>6641.0700000000006</v>
          </cell>
          <cell r="L1401">
            <v>74.349999999999994</v>
          </cell>
        </row>
        <row r="1402">
          <cell r="K1402">
            <v>971.74</v>
          </cell>
          <cell r="L1402">
            <v>11.05</v>
          </cell>
        </row>
        <row r="1403">
          <cell r="K1403">
            <v>20952.96</v>
          </cell>
          <cell r="L1403">
            <v>126</v>
          </cell>
        </row>
        <row r="1404">
          <cell r="K1404">
            <v>0</v>
          </cell>
          <cell r="L1404">
            <v>0</v>
          </cell>
        </row>
        <row r="1405">
          <cell r="K1405">
            <v>0</v>
          </cell>
          <cell r="L1405">
            <v>0</v>
          </cell>
        </row>
        <row r="1406">
          <cell r="K1406">
            <v>0</v>
          </cell>
          <cell r="L1406">
            <v>0</v>
          </cell>
        </row>
        <row r="1407">
          <cell r="K1407">
            <v>873.95999999999992</v>
          </cell>
          <cell r="L1407">
            <v>12.94</v>
          </cell>
        </row>
        <row r="1408">
          <cell r="K1408">
            <v>558.34</v>
          </cell>
          <cell r="L1408">
            <v>10.24</v>
          </cell>
        </row>
        <row r="1409">
          <cell r="K1409">
            <v>532.42999999999995</v>
          </cell>
          <cell r="L1409">
            <v>12.47</v>
          </cell>
        </row>
        <row r="1410">
          <cell r="K1410">
            <v>17141.91</v>
          </cell>
          <cell r="L1410">
            <v>179.65</v>
          </cell>
        </row>
        <row r="1411">
          <cell r="K1411">
            <v>0</v>
          </cell>
          <cell r="L1411">
            <v>0</v>
          </cell>
        </row>
        <row r="1412">
          <cell r="K1412">
            <v>2660.94</v>
          </cell>
          <cell r="L1412">
            <v>60.82</v>
          </cell>
        </row>
        <row r="1413">
          <cell r="K1413">
            <v>2898.63</v>
          </cell>
          <cell r="L1413">
            <v>29.47</v>
          </cell>
        </row>
        <row r="1414">
          <cell r="K1414">
            <v>293.26</v>
          </cell>
          <cell r="L1414">
            <v>8.76</v>
          </cell>
        </row>
        <row r="1415">
          <cell r="K1415">
            <v>7302.34</v>
          </cell>
          <cell r="L1415">
            <v>216.53</v>
          </cell>
        </row>
        <row r="1416">
          <cell r="K1416">
            <v>5486.88</v>
          </cell>
          <cell r="L1416">
            <v>83.54</v>
          </cell>
        </row>
        <row r="1417">
          <cell r="K1417">
            <v>24551.23</v>
          </cell>
          <cell r="L1417">
            <v>538.04999999999995</v>
          </cell>
        </row>
        <row r="1418">
          <cell r="K1418">
            <v>113496.79999999999</v>
          </cell>
          <cell r="L1418">
            <v>2490.4299999999998</v>
          </cell>
        </row>
        <row r="1419">
          <cell r="K1419">
            <v>12746.47</v>
          </cell>
          <cell r="L1419">
            <v>106.67</v>
          </cell>
        </row>
        <row r="1420">
          <cell r="K1420">
            <v>45000.44</v>
          </cell>
          <cell r="L1420">
            <v>530.78</v>
          </cell>
        </row>
        <row r="1421">
          <cell r="K1421">
            <v>15579.12</v>
          </cell>
          <cell r="L1421">
            <v>179.88</v>
          </cell>
        </row>
        <row r="1422">
          <cell r="K1422">
            <v>2672.44</v>
          </cell>
          <cell r="L1422">
            <v>30.56</v>
          </cell>
        </row>
        <row r="1423">
          <cell r="K1423">
            <v>158861.6</v>
          </cell>
          <cell r="L1423">
            <v>947.31</v>
          </cell>
        </row>
        <row r="1424">
          <cell r="K1424">
            <v>9309.9599999999991</v>
          </cell>
          <cell r="L1424">
            <v>59.14</v>
          </cell>
        </row>
        <row r="1425">
          <cell r="K1425">
            <v>15474.58</v>
          </cell>
          <cell r="L1425">
            <v>93.44</v>
          </cell>
        </row>
        <row r="1426">
          <cell r="K1426">
            <v>18635.07</v>
          </cell>
          <cell r="L1426">
            <v>127.24</v>
          </cell>
        </row>
        <row r="1427">
          <cell r="K1427">
            <v>1016.4</v>
          </cell>
          <cell r="L1427">
            <v>12.19</v>
          </cell>
        </row>
        <row r="1428">
          <cell r="K1428">
            <v>341.82</v>
          </cell>
          <cell r="L1428">
            <v>7.22</v>
          </cell>
        </row>
        <row r="1429">
          <cell r="K1429">
            <v>644.70000000000005</v>
          </cell>
          <cell r="L1429">
            <v>2.7</v>
          </cell>
        </row>
        <row r="1430">
          <cell r="K1430">
            <v>2663.28</v>
          </cell>
          <cell r="L1430">
            <v>14.14</v>
          </cell>
        </row>
        <row r="1431">
          <cell r="K1431">
            <v>1301.76</v>
          </cell>
          <cell r="L1431">
            <v>5.45</v>
          </cell>
        </row>
        <row r="1432">
          <cell r="K1432">
            <v>1453.36</v>
          </cell>
          <cell r="L1432">
            <v>7.84</v>
          </cell>
        </row>
        <row r="1433">
          <cell r="K1433">
            <v>339.81</v>
          </cell>
          <cell r="L1433">
            <v>4.3600000000000003</v>
          </cell>
        </row>
        <row r="1434">
          <cell r="K1434">
            <v>17512.02</v>
          </cell>
          <cell r="L1434">
            <v>320.51</v>
          </cell>
        </row>
        <row r="1435">
          <cell r="K1435">
            <v>33983.31</v>
          </cell>
          <cell r="L1435">
            <v>708.04</v>
          </cell>
        </row>
        <row r="1436">
          <cell r="K1436">
            <v>46811.08</v>
          </cell>
          <cell r="L1436">
            <v>1352.21</v>
          </cell>
        </row>
        <row r="1437">
          <cell r="K1437">
            <v>222.18</v>
          </cell>
          <cell r="L1437">
            <v>2.48</v>
          </cell>
        </row>
        <row r="1438">
          <cell r="K1438">
            <v>943.32</v>
          </cell>
          <cell r="L1438">
            <v>7.43</v>
          </cell>
        </row>
        <row r="1439">
          <cell r="K1439">
            <v>1032.57</v>
          </cell>
          <cell r="L1439">
            <v>21.75</v>
          </cell>
        </row>
        <row r="1440">
          <cell r="K1440">
            <v>11273.130000000001</v>
          </cell>
          <cell r="L1440">
            <v>140.4</v>
          </cell>
        </row>
        <row r="1441">
          <cell r="K1441">
            <v>45.4</v>
          </cell>
          <cell r="L1441">
            <v>1.64</v>
          </cell>
        </row>
        <row r="1442">
          <cell r="K1442">
            <v>204.3</v>
          </cell>
          <cell r="L1442">
            <v>7.43</v>
          </cell>
        </row>
        <row r="1443">
          <cell r="K1443">
            <v>47099.4</v>
          </cell>
          <cell r="L1443">
            <v>791</v>
          </cell>
        </row>
        <row r="1444">
          <cell r="K1444">
            <v>37702.839999999997</v>
          </cell>
          <cell r="L1444">
            <v>926.42</v>
          </cell>
        </row>
        <row r="1445">
          <cell r="K1445">
            <v>8246.8900000000012</v>
          </cell>
          <cell r="L1445">
            <v>199.22</v>
          </cell>
        </row>
        <row r="1446">
          <cell r="K1446">
            <v>10974</v>
          </cell>
          <cell r="L1446">
            <v>136.72</v>
          </cell>
        </row>
        <row r="1447">
          <cell r="K1447">
            <v>12063.48</v>
          </cell>
          <cell r="L1447">
            <v>196.39</v>
          </cell>
        </row>
        <row r="1448">
          <cell r="K1448">
            <v>30343.98</v>
          </cell>
          <cell r="L1448">
            <v>279.3</v>
          </cell>
        </row>
        <row r="1449">
          <cell r="K1449">
            <v>15201.76</v>
          </cell>
          <cell r="L1449">
            <v>201.93</v>
          </cell>
        </row>
        <row r="1450">
          <cell r="K1450">
            <v>1042.56</v>
          </cell>
          <cell r="L1450">
            <v>10.01</v>
          </cell>
        </row>
        <row r="1451">
          <cell r="K1451">
            <v>0</v>
          </cell>
          <cell r="L1451">
            <v>0</v>
          </cell>
        </row>
        <row r="1452">
          <cell r="K1452">
            <v>0</v>
          </cell>
          <cell r="L1452">
            <v>0</v>
          </cell>
        </row>
        <row r="1453">
          <cell r="K1453">
            <v>54.88</v>
          </cell>
          <cell r="L1453">
            <v>0.69</v>
          </cell>
        </row>
        <row r="1454">
          <cell r="K1454">
            <v>20637.43</v>
          </cell>
          <cell r="L1454">
            <v>264.89</v>
          </cell>
        </row>
        <row r="1455">
          <cell r="K1455">
            <v>193.76</v>
          </cell>
          <cell r="L1455">
            <v>1.94</v>
          </cell>
        </row>
        <row r="1456">
          <cell r="K1456">
            <v>22599</v>
          </cell>
          <cell r="L1456">
            <v>167.51</v>
          </cell>
        </row>
        <row r="1457">
          <cell r="K1457">
            <v>610.74</v>
          </cell>
          <cell r="L1457">
            <v>3.87</v>
          </cell>
        </row>
        <row r="1458">
          <cell r="K1458">
            <v>0</v>
          </cell>
          <cell r="L1458">
            <v>0</v>
          </cell>
        </row>
        <row r="1459">
          <cell r="K1459">
            <v>0</v>
          </cell>
          <cell r="L1459">
            <v>0</v>
          </cell>
        </row>
        <row r="1460">
          <cell r="K1460">
            <v>0</v>
          </cell>
          <cell r="L1460">
            <v>0</v>
          </cell>
        </row>
        <row r="1461">
          <cell r="K1461">
            <v>494.05</v>
          </cell>
          <cell r="L1461">
            <v>9.16</v>
          </cell>
        </row>
        <row r="1462">
          <cell r="K1462">
            <v>142.80000000000001</v>
          </cell>
          <cell r="L1462">
            <v>1.27</v>
          </cell>
        </row>
        <row r="1463">
          <cell r="K1463">
            <v>50.75</v>
          </cell>
          <cell r="L1463">
            <v>0.78</v>
          </cell>
        </row>
        <row r="1464">
          <cell r="K1464">
            <v>604.24</v>
          </cell>
          <cell r="L1464">
            <v>11.46</v>
          </cell>
        </row>
        <row r="1465">
          <cell r="K1465">
            <v>553.41</v>
          </cell>
          <cell r="L1465">
            <v>13.26</v>
          </cell>
        </row>
        <row r="1466">
          <cell r="K1466">
            <v>3496.92</v>
          </cell>
          <cell r="L1466">
            <v>37.5</v>
          </cell>
        </row>
        <row r="1467">
          <cell r="K1467">
            <v>0</v>
          </cell>
          <cell r="L1467">
            <v>0</v>
          </cell>
        </row>
        <row r="1468">
          <cell r="K1468">
            <v>42.57</v>
          </cell>
          <cell r="L1468">
            <v>1</v>
          </cell>
        </row>
        <row r="1469">
          <cell r="K1469">
            <v>517.65</v>
          </cell>
          <cell r="L1469">
            <v>5.41</v>
          </cell>
        </row>
        <row r="1470">
          <cell r="K1470">
            <v>211.28</v>
          </cell>
          <cell r="L1470">
            <v>6.26</v>
          </cell>
        </row>
        <row r="1471">
          <cell r="K1471">
            <v>18133.2</v>
          </cell>
          <cell r="L1471">
            <v>304.66000000000003</v>
          </cell>
        </row>
        <row r="1472">
          <cell r="K1472">
            <v>10906.52</v>
          </cell>
          <cell r="L1472">
            <v>263.18</v>
          </cell>
        </row>
        <row r="1473">
          <cell r="K1473">
            <v>21081.96</v>
          </cell>
          <cell r="L1473">
            <v>509.75</v>
          </cell>
        </row>
        <row r="1474">
          <cell r="K1474">
            <v>459.99</v>
          </cell>
          <cell r="L1474">
            <v>4.22</v>
          </cell>
        </row>
        <row r="1475">
          <cell r="K1475">
            <v>109.32</v>
          </cell>
          <cell r="L1475">
            <v>1.38</v>
          </cell>
        </row>
        <row r="1476">
          <cell r="K1476">
            <v>6938.64</v>
          </cell>
          <cell r="L1476">
            <v>63.45</v>
          </cell>
        </row>
        <row r="1477">
          <cell r="K1477">
            <v>9055.2000000000007</v>
          </cell>
          <cell r="L1477">
            <v>118.36</v>
          </cell>
        </row>
        <row r="1478">
          <cell r="K1478">
            <v>0</v>
          </cell>
          <cell r="L1478">
            <v>0</v>
          </cell>
        </row>
        <row r="1479">
          <cell r="K1479">
            <v>0</v>
          </cell>
          <cell r="L1479">
            <v>0</v>
          </cell>
        </row>
        <row r="1480">
          <cell r="K1480">
            <v>2388.3000000000002</v>
          </cell>
          <cell r="L1480">
            <v>22.06</v>
          </cell>
        </row>
        <row r="1481">
          <cell r="K1481">
            <v>603.67999999999995</v>
          </cell>
          <cell r="L1481">
            <v>8.11</v>
          </cell>
        </row>
        <row r="1482">
          <cell r="K1482">
            <v>15826.25</v>
          </cell>
          <cell r="L1482">
            <v>202.82</v>
          </cell>
        </row>
        <row r="1483">
          <cell r="K1483">
            <v>103.59</v>
          </cell>
          <cell r="L1483">
            <v>1.31</v>
          </cell>
        </row>
        <row r="1484">
          <cell r="K1484">
            <v>82210.77</v>
          </cell>
          <cell r="L1484">
            <v>621.62</v>
          </cell>
        </row>
        <row r="1485">
          <cell r="K1485">
            <v>7283.52</v>
          </cell>
          <cell r="L1485">
            <v>51.83</v>
          </cell>
        </row>
        <row r="1486">
          <cell r="K1486">
            <v>2418.16</v>
          </cell>
          <cell r="L1486">
            <v>14.23</v>
          </cell>
        </row>
        <row r="1487">
          <cell r="K1487">
            <v>10464.08</v>
          </cell>
          <cell r="L1487">
            <v>74.16</v>
          </cell>
        </row>
        <row r="1488">
          <cell r="K1488">
            <v>126.66</v>
          </cell>
          <cell r="L1488">
            <v>1.52</v>
          </cell>
        </row>
        <row r="1489">
          <cell r="K1489">
            <v>67.099999999999994</v>
          </cell>
          <cell r="L1489">
            <v>1.52</v>
          </cell>
        </row>
        <row r="1490">
          <cell r="K1490">
            <v>197.67</v>
          </cell>
          <cell r="L1490">
            <v>0.84</v>
          </cell>
        </row>
        <row r="1491">
          <cell r="K1491">
            <v>2321.0100000000002</v>
          </cell>
          <cell r="L1491">
            <v>12.65</v>
          </cell>
        </row>
        <row r="1492">
          <cell r="K1492">
            <v>654.48</v>
          </cell>
          <cell r="L1492">
            <v>2.73</v>
          </cell>
        </row>
        <row r="1493">
          <cell r="K1493">
            <v>155.76</v>
          </cell>
          <cell r="L1493">
            <v>0.85</v>
          </cell>
        </row>
        <row r="1494">
          <cell r="K1494">
            <v>157.85</v>
          </cell>
          <cell r="L1494">
            <v>0.24</v>
          </cell>
        </row>
        <row r="1495">
          <cell r="K1495">
            <v>0</v>
          </cell>
          <cell r="L1495">
            <v>0</v>
          </cell>
        </row>
        <row r="1496">
          <cell r="K1496">
            <v>3310.2599999999998</v>
          </cell>
          <cell r="L1496">
            <v>10.79</v>
          </cell>
        </row>
        <row r="1497">
          <cell r="K1497">
            <v>33306.720000000001</v>
          </cell>
          <cell r="L1497">
            <v>147.27000000000001</v>
          </cell>
        </row>
        <row r="1498">
          <cell r="K1498">
            <v>6842.21</v>
          </cell>
          <cell r="L1498">
            <v>43.42</v>
          </cell>
        </row>
        <row r="1499">
          <cell r="K1499">
            <v>475</v>
          </cell>
          <cell r="L1499">
            <v>1.46</v>
          </cell>
        </row>
        <row r="1500">
          <cell r="K1500">
            <v>38186.089999999997</v>
          </cell>
          <cell r="L1500">
            <v>155.22</v>
          </cell>
        </row>
        <row r="1501">
          <cell r="K1501">
            <v>936.6</v>
          </cell>
          <cell r="L1501">
            <v>3.54</v>
          </cell>
        </row>
        <row r="1502">
          <cell r="K1502">
            <v>5918.63</v>
          </cell>
          <cell r="L1502">
            <v>37.630000000000003</v>
          </cell>
        </row>
        <row r="1503">
          <cell r="K1503">
            <v>1395</v>
          </cell>
          <cell r="L1503">
            <v>7.71</v>
          </cell>
        </row>
        <row r="1504">
          <cell r="K1504">
            <v>1076.1600000000001</v>
          </cell>
          <cell r="L1504">
            <v>5.09</v>
          </cell>
        </row>
        <row r="1505">
          <cell r="K1505">
            <v>5109.4799999999996</v>
          </cell>
          <cell r="L1505">
            <v>34.020000000000003</v>
          </cell>
        </row>
        <row r="1506">
          <cell r="K1506">
            <v>11292.71</v>
          </cell>
          <cell r="L1506">
            <v>106.35</v>
          </cell>
        </row>
        <row r="1507">
          <cell r="K1507">
            <v>572.70000000000005</v>
          </cell>
          <cell r="L1507">
            <v>3.06</v>
          </cell>
        </row>
        <row r="1508">
          <cell r="K1508">
            <v>5456</v>
          </cell>
          <cell r="L1508">
            <v>43.71</v>
          </cell>
        </row>
        <row r="1509">
          <cell r="K1509">
            <v>1016.64</v>
          </cell>
          <cell r="L1509">
            <v>10.96</v>
          </cell>
        </row>
        <row r="1510">
          <cell r="K1510">
            <v>790</v>
          </cell>
          <cell r="L1510">
            <v>1.45</v>
          </cell>
        </row>
        <row r="1511">
          <cell r="K1511">
            <v>502.65</v>
          </cell>
          <cell r="L1511">
            <v>0.91</v>
          </cell>
        </row>
        <row r="1512">
          <cell r="K1512">
            <v>4724.5600000000004</v>
          </cell>
          <cell r="L1512">
            <v>12.13</v>
          </cell>
        </row>
        <row r="1513">
          <cell r="K1513">
            <v>6555.57</v>
          </cell>
          <cell r="L1513">
            <v>15.82</v>
          </cell>
        </row>
        <row r="1514">
          <cell r="K1514">
            <v>398.71</v>
          </cell>
          <cell r="L1514">
            <v>0.8</v>
          </cell>
        </row>
        <row r="1515">
          <cell r="K1515">
            <v>1096.2</v>
          </cell>
          <cell r="L1515">
            <v>2.08</v>
          </cell>
        </row>
        <row r="1516">
          <cell r="K1516">
            <v>293.31</v>
          </cell>
          <cell r="L1516">
            <v>0.79</v>
          </cell>
        </row>
        <row r="1517">
          <cell r="K1517">
            <v>4087.29</v>
          </cell>
          <cell r="L1517">
            <v>10.48</v>
          </cell>
        </row>
        <row r="1518">
          <cell r="K1518">
            <v>16.41</v>
          </cell>
          <cell r="L1518">
            <v>0.09</v>
          </cell>
        </row>
        <row r="1519">
          <cell r="K1519">
            <v>594.99</v>
          </cell>
          <cell r="L1519">
            <v>4.97</v>
          </cell>
        </row>
        <row r="1520">
          <cell r="K1520">
            <v>0</v>
          </cell>
          <cell r="L1520">
            <v>0</v>
          </cell>
        </row>
        <row r="1521">
          <cell r="K1521">
            <v>23.47</v>
          </cell>
          <cell r="L1521">
            <v>0.21</v>
          </cell>
        </row>
        <row r="1522">
          <cell r="K1522">
            <v>215.44</v>
          </cell>
          <cell r="L1522">
            <v>2.62</v>
          </cell>
        </row>
        <row r="1523">
          <cell r="K1523">
            <v>0</v>
          </cell>
          <cell r="L1523">
            <v>0</v>
          </cell>
        </row>
        <row r="1524">
          <cell r="K1524">
            <v>0</v>
          </cell>
          <cell r="L1524">
            <v>0</v>
          </cell>
        </row>
        <row r="1525">
          <cell r="K1525">
            <v>40.92</v>
          </cell>
          <cell r="L1525">
            <v>0.69</v>
          </cell>
        </row>
        <row r="1526">
          <cell r="K1526">
            <v>12609.300000000001</v>
          </cell>
          <cell r="L1526">
            <v>145.87</v>
          </cell>
        </row>
        <row r="1527">
          <cell r="K1527">
            <v>29960.6</v>
          </cell>
          <cell r="L1527">
            <v>465.23</v>
          </cell>
        </row>
        <row r="1528">
          <cell r="K1528">
            <v>7857.65</v>
          </cell>
          <cell r="L1528">
            <v>141.59</v>
          </cell>
        </row>
        <row r="1529">
          <cell r="K1529">
            <v>1280.4000000000001</v>
          </cell>
          <cell r="L1529">
            <v>12.84</v>
          </cell>
        </row>
        <row r="1530">
          <cell r="K1530">
            <v>32528.600000000002</v>
          </cell>
          <cell r="L1530">
            <v>569.4</v>
          </cell>
        </row>
        <row r="1531">
          <cell r="K1531">
            <v>8022.54</v>
          </cell>
          <cell r="L1531">
            <v>66.209999999999994</v>
          </cell>
        </row>
        <row r="1532">
          <cell r="K1532">
            <v>41.08</v>
          </cell>
          <cell r="L1532">
            <v>0.63</v>
          </cell>
        </row>
        <row r="1533">
          <cell r="K1533">
            <v>261.11</v>
          </cell>
          <cell r="L1533">
            <v>4.93</v>
          </cell>
        </row>
        <row r="1534">
          <cell r="K1534">
            <v>319.2</v>
          </cell>
          <cell r="L1534">
            <v>7.19</v>
          </cell>
        </row>
        <row r="1535">
          <cell r="K1535">
            <v>2757.54</v>
          </cell>
          <cell r="L1535">
            <v>54.14</v>
          </cell>
        </row>
        <row r="1536">
          <cell r="K1536">
            <v>170.17</v>
          </cell>
          <cell r="L1536">
            <v>2.56</v>
          </cell>
        </row>
        <row r="1537">
          <cell r="K1537">
            <v>178.05</v>
          </cell>
          <cell r="L1537">
            <v>1.62</v>
          </cell>
        </row>
        <row r="1538">
          <cell r="K1538">
            <v>14.07</v>
          </cell>
          <cell r="L1538">
            <v>0.11</v>
          </cell>
        </row>
        <row r="1539">
          <cell r="K1539">
            <v>0</v>
          </cell>
          <cell r="L1539">
            <v>0</v>
          </cell>
        </row>
        <row r="1540">
          <cell r="K1540">
            <v>1656.14</v>
          </cell>
          <cell r="L1540">
            <v>24.32</v>
          </cell>
        </row>
        <row r="1541">
          <cell r="K1541">
            <v>252.05999999999997</v>
          </cell>
          <cell r="L1541">
            <v>3.31</v>
          </cell>
        </row>
        <row r="1542">
          <cell r="K1542">
            <v>26.54</v>
          </cell>
          <cell r="L1542">
            <v>0.24</v>
          </cell>
        </row>
        <row r="1543">
          <cell r="K1543">
            <v>3156.31</v>
          </cell>
          <cell r="L1543">
            <v>69.349999999999994</v>
          </cell>
        </row>
        <row r="1544">
          <cell r="K1544">
            <v>307.27</v>
          </cell>
          <cell r="L1544">
            <v>6.48</v>
          </cell>
        </row>
        <row r="1545">
          <cell r="K1545">
            <v>0</v>
          </cell>
          <cell r="L1545">
            <v>0</v>
          </cell>
        </row>
        <row r="1546">
          <cell r="K1546">
            <v>0</v>
          </cell>
          <cell r="L1546">
            <v>0</v>
          </cell>
        </row>
        <row r="1547">
          <cell r="K1547">
            <v>0</v>
          </cell>
          <cell r="L1547">
            <v>0</v>
          </cell>
        </row>
        <row r="1548">
          <cell r="K1548">
            <v>37.700000000000003</v>
          </cell>
          <cell r="L1548">
            <v>0.48</v>
          </cell>
        </row>
        <row r="1549">
          <cell r="K1549">
            <v>367.51</v>
          </cell>
          <cell r="L1549">
            <v>3.26</v>
          </cell>
        </row>
        <row r="1550">
          <cell r="K1550">
            <v>77</v>
          </cell>
          <cell r="L1550">
            <v>1.51</v>
          </cell>
        </row>
        <row r="1551">
          <cell r="K1551">
            <v>622.83000000000004</v>
          </cell>
          <cell r="L1551">
            <v>9.9</v>
          </cell>
        </row>
        <row r="1552">
          <cell r="K1552">
            <v>0</v>
          </cell>
          <cell r="L1552">
            <v>0</v>
          </cell>
        </row>
        <row r="1553">
          <cell r="K1553">
            <v>-117.6</v>
          </cell>
          <cell r="L1553">
            <v>-2.44</v>
          </cell>
        </row>
        <row r="1554">
          <cell r="K1554">
            <v>0</v>
          </cell>
          <cell r="L1554">
            <v>0</v>
          </cell>
        </row>
        <row r="1555">
          <cell r="K1555">
            <v>0</v>
          </cell>
          <cell r="L1555">
            <v>0</v>
          </cell>
        </row>
        <row r="1556">
          <cell r="K1556">
            <v>0</v>
          </cell>
          <cell r="L1556">
            <v>0</v>
          </cell>
        </row>
        <row r="1557">
          <cell r="K1557">
            <v>0</v>
          </cell>
          <cell r="L1557">
            <v>0</v>
          </cell>
        </row>
        <row r="1558">
          <cell r="K1558">
            <v>0</v>
          </cell>
          <cell r="L1558">
            <v>0</v>
          </cell>
        </row>
        <row r="1559">
          <cell r="K1559">
            <v>0</v>
          </cell>
          <cell r="L1559">
            <v>0</v>
          </cell>
        </row>
        <row r="1560">
          <cell r="K1560">
            <v>0</v>
          </cell>
          <cell r="L1560">
            <v>0</v>
          </cell>
        </row>
        <row r="1561">
          <cell r="K1561">
            <v>0</v>
          </cell>
          <cell r="L1561">
            <v>0</v>
          </cell>
        </row>
        <row r="1562">
          <cell r="K1562">
            <v>0</v>
          </cell>
          <cell r="L1562">
            <v>0</v>
          </cell>
        </row>
        <row r="1563">
          <cell r="K1563">
            <v>0</v>
          </cell>
          <cell r="L1563">
            <v>0</v>
          </cell>
        </row>
        <row r="1564">
          <cell r="K1564">
            <v>0</v>
          </cell>
          <cell r="L1564">
            <v>0</v>
          </cell>
        </row>
        <row r="1565">
          <cell r="K1565">
            <v>0</v>
          </cell>
          <cell r="L1565">
            <v>0</v>
          </cell>
        </row>
        <row r="1566">
          <cell r="K1566">
            <v>0</v>
          </cell>
          <cell r="L1566">
            <v>0</v>
          </cell>
        </row>
        <row r="1567">
          <cell r="K1567">
            <v>0</v>
          </cell>
          <cell r="L1567">
            <v>0</v>
          </cell>
        </row>
        <row r="1568">
          <cell r="K1568">
            <v>0</v>
          </cell>
          <cell r="L1568">
            <v>0</v>
          </cell>
        </row>
        <row r="1569">
          <cell r="K1569">
            <v>0</v>
          </cell>
          <cell r="L1569">
            <v>0</v>
          </cell>
        </row>
        <row r="1570">
          <cell r="K1570">
            <v>0</v>
          </cell>
          <cell r="L1570">
            <v>0</v>
          </cell>
        </row>
        <row r="1571">
          <cell r="K1571">
            <v>0</v>
          </cell>
          <cell r="L1571">
            <v>0</v>
          </cell>
        </row>
        <row r="1572">
          <cell r="K1572">
            <v>0</v>
          </cell>
          <cell r="L1572">
            <v>0</v>
          </cell>
        </row>
        <row r="1573">
          <cell r="K1573">
            <v>0</v>
          </cell>
          <cell r="L1573">
            <v>0</v>
          </cell>
        </row>
        <row r="1574">
          <cell r="K1574">
            <v>0</v>
          </cell>
          <cell r="L1574">
            <v>0</v>
          </cell>
        </row>
        <row r="1575">
          <cell r="K1575">
            <v>-144.4</v>
          </cell>
          <cell r="L1575">
            <v>-1.84</v>
          </cell>
        </row>
        <row r="1576">
          <cell r="K1576">
            <v>0</v>
          </cell>
          <cell r="L1576">
            <v>0</v>
          </cell>
        </row>
        <row r="1577">
          <cell r="K1577">
            <v>0</v>
          </cell>
          <cell r="L1577">
            <v>0</v>
          </cell>
        </row>
        <row r="1578">
          <cell r="K1578">
            <v>0</v>
          </cell>
          <cell r="L1578">
            <v>0</v>
          </cell>
        </row>
        <row r="1579">
          <cell r="K1579">
            <v>0</v>
          </cell>
          <cell r="L1579">
            <v>0</v>
          </cell>
        </row>
        <row r="1580">
          <cell r="K1580">
            <v>0</v>
          </cell>
          <cell r="L1580">
            <v>0</v>
          </cell>
        </row>
        <row r="1581">
          <cell r="K1581">
            <v>0</v>
          </cell>
          <cell r="L1581">
            <v>0</v>
          </cell>
        </row>
        <row r="1582">
          <cell r="K1582">
            <v>-352.90999999999997</v>
          </cell>
          <cell r="L1582">
            <v>-10.25</v>
          </cell>
        </row>
        <row r="1583">
          <cell r="K1583">
            <v>0</v>
          </cell>
          <cell r="L1583">
            <v>0</v>
          </cell>
        </row>
        <row r="1584">
          <cell r="K1584">
            <v>0</v>
          </cell>
          <cell r="L1584">
            <v>0</v>
          </cell>
        </row>
        <row r="1585">
          <cell r="K1585">
            <v>0</v>
          </cell>
          <cell r="L1585">
            <v>0</v>
          </cell>
        </row>
        <row r="1586">
          <cell r="K1586">
            <v>-108.44</v>
          </cell>
          <cell r="L1586">
            <v>-1.39</v>
          </cell>
        </row>
        <row r="1587">
          <cell r="K1587">
            <v>0</v>
          </cell>
          <cell r="L1587">
            <v>0</v>
          </cell>
        </row>
        <row r="1588">
          <cell r="K1588">
            <v>-186.37</v>
          </cell>
          <cell r="L1588">
            <v>-1.39</v>
          </cell>
        </row>
        <row r="1589">
          <cell r="K1589">
            <v>0</v>
          </cell>
          <cell r="L1589">
            <v>0</v>
          </cell>
        </row>
        <row r="1590">
          <cell r="K1590">
            <v>0</v>
          </cell>
          <cell r="L1590">
            <v>0</v>
          </cell>
        </row>
        <row r="1591">
          <cell r="K1591">
            <v>0</v>
          </cell>
          <cell r="L1591">
            <v>0</v>
          </cell>
        </row>
        <row r="1592">
          <cell r="K1592">
            <v>0</v>
          </cell>
          <cell r="L1592">
            <v>0</v>
          </cell>
        </row>
        <row r="1593">
          <cell r="K1593">
            <v>0</v>
          </cell>
          <cell r="L1593">
            <v>0</v>
          </cell>
        </row>
        <row r="1594">
          <cell r="K1594">
            <v>0</v>
          </cell>
          <cell r="L1594">
            <v>0</v>
          </cell>
        </row>
        <row r="1595">
          <cell r="K1595">
            <v>0</v>
          </cell>
          <cell r="L1595">
            <v>0</v>
          </cell>
        </row>
        <row r="1596">
          <cell r="K1596">
            <v>0</v>
          </cell>
          <cell r="L1596">
            <v>0</v>
          </cell>
        </row>
        <row r="1597">
          <cell r="K1597">
            <v>0</v>
          </cell>
          <cell r="L1597">
            <v>0</v>
          </cell>
        </row>
        <row r="1598">
          <cell r="K1598">
            <v>0</v>
          </cell>
          <cell r="L1598">
            <v>0</v>
          </cell>
        </row>
        <row r="1599">
          <cell r="K1599">
            <v>0</v>
          </cell>
          <cell r="L1599">
            <v>0</v>
          </cell>
        </row>
        <row r="1600">
          <cell r="K1600">
            <v>0</v>
          </cell>
          <cell r="L1600">
            <v>0</v>
          </cell>
        </row>
        <row r="1601">
          <cell r="K1601">
            <v>0</v>
          </cell>
          <cell r="L1601">
            <v>0</v>
          </cell>
        </row>
        <row r="1602">
          <cell r="K1602">
            <v>0</v>
          </cell>
          <cell r="L1602">
            <v>0</v>
          </cell>
        </row>
        <row r="1603">
          <cell r="K1603">
            <v>0</v>
          </cell>
          <cell r="L1603">
            <v>0</v>
          </cell>
        </row>
        <row r="1604">
          <cell r="K1604">
            <v>0</v>
          </cell>
          <cell r="L1604">
            <v>0</v>
          </cell>
        </row>
        <row r="1605">
          <cell r="K1605">
            <v>0</v>
          </cell>
          <cell r="L1605">
            <v>0</v>
          </cell>
        </row>
        <row r="1606">
          <cell r="K1606">
            <v>0</v>
          </cell>
          <cell r="L1606">
            <v>0</v>
          </cell>
        </row>
        <row r="1607">
          <cell r="K1607">
            <v>0</v>
          </cell>
          <cell r="L1607">
            <v>0</v>
          </cell>
        </row>
        <row r="1608">
          <cell r="K1608">
            <v>0</v>
          </cell>
          <cell r="L1608">
            <v>0</v>
          </cell>
        </row>
        <row r="1609">
          <cell r="K1609">
            <v>0</v>
          </cell>
          <cell r="L1609">
            <v>0</v>
          </cell>
        </row>
        <row r="1610">
          <cell r="K1610">
            <v>0</v>
          </cell>
          <cell r="L1610">
            <v>0</v>
          </cell>
        </row>
        <row r="1611">
          <cell r="K1611">
            <v>0</v>
          </cell>
          <cell r="L1611">
            <v>0</v>
          </cell>
        </row>
        <row r="1612">
          <cell r="K1612">
            <v>0</v>
          </cell>
          <cell r="L1612">
            <v>0</v>
          </cell>
        </row>
        <row r="1613">
          <cell r="K1613">
            <v>0</v>
          </cell>
          <cell r="L1613">
            <v>0</v>
          </cell>
        </row>
        <row r="1614">
          <cell r="K1614">
            <v>0</v>
          </cell>
          <cell r="L1614">
            <v>0</v>
          </cell>
        </row>
        <row r="1615">
          <cell r="K1615">
            <v>0</v>
          </cell>
          <cell r="L1615">
            <v>0</v>
          </cell>
        </row>
        <row r="1616">
          <cell r="K1616">
            <v>0</v>
          </cell>
          <cell r="L1616">
            <v>0</v>
          </cell>
        </row>
        <row r="1617">
          <cell r="K1617">
            <v>0</v>
          </cell>
          <cell r="L1617">
            <v>0</v>
          </cell>
        </row>
        <row r="1618">
          <cell r="K1618">
            <v>0</v>
          </cell>
          <cell r="L1618">
            <v>0</v>
          </cell>
        </row>
        <row r="1619">
          <cell r="K1619">
            <v>0</v>
          </cell>
          <cell r="L1619">
            <v>0</v>
          </cell>
        </row>
        <row r="1620">
          <cell r="K1620">
            <v>0</v>
          </cell>
          <cell r="L1620">
            <v>0</v>
          </cell>
        </row>
        <row r="1621">
          <cell r="K1621">
            <v>0</v>
          </cell>
          <cell r="L1621">
            <v>0</v>
          </cell>
        </row>
        <row r="1622">
          <cell r="K1622">
            <v>0</v>
          </cell>
          <cell r="L1622">
            <v>0</v>
          </cell>
        </row>
        <row r="1623">
          <cell r="K1623">
            <v>0</v>
          </cell>
          <cell r="L1623">
            <v>0</v>
          </cell>
        </row>
        <row r="1624">
          <cell r="K1624">
            <v>0</v>
          </cell>
          <cell r="L1624">
            <v>0</v>
          </cell>
        </row>
        <row r="1625">
          <cell r="K1625">
            <v>0</v>
          </cell>
          <cell r="L1625">
            <v>0</v>
          </cell>
        </row>
        <row r="1626">
          <cell r="K1626">
            <v>0</v>
          </cell>
          <cell r="L1626">
            <v>0</v>
          </cell>
        </row>
        <row r="1627">
          <cell r="K1627">
            <v>0</v>
          </cell>
          <cell r="L1627">
            <v>0</v>
          </cell>
        </row>
        <row r="1628">
          <cell r="K1628">
            <v>-117.32999999999993</v>
          </cell>
          <cell r="L1628">
            <v>-3.3</v>
          </cell>
        </row>
        <row r="1629">
          <cell r="K1629">
            <v>0</v>
          </cell>
          <cell r="L1629">
            <v>0</v>
          </cell>
        </row>
        <row r="1630">
          <cell r="K1630">
            <v>0</v>
          </cell>
          <cell r="L1630">
            <v>0</v>
          </cell>
        </row>
        <row r="1631">
          <cell r="K1631">
            <v>0</v>
          </cell>
          <cell r="L1631">
            <v>0</v>
          </cell>
        </row>
        <row r="1632">
          <cell r="K1632">
            <v>0</v>
          </cell>
          <cell r="L1632">
            <v>0</v>
          </cell>
        </row>
        <row r="1633">
          <cell r="K1633">
            <v>0</v>
          </cell>
          <cell r="L1633">
            <v>0</v>
          </cell>
        </row>
        <row r="1634">
          <cell r="K1634">
            <v>-2740.58</v>
          </cell>
          <cell r="L1634">
            <v>-21.28</v>
          </cell>
        </row>
        <row r="1635">
          <cell r="K1635">
            <v>0</v>
          </cell>
          <cell r="L1635">
            <v>0</v>
          </cell>
        </row>
        <row r="1636">
          <cell r="K1636">
            <v>-583.33999999999992</v>
          </cell>
          <cell r="L1636">
            <v>-4.5599999999999996</v>
          </cell>
        </row>
        <row r="1637">
          <cell r="K1637">
            <v>0</v>
          </cell>
          <cell r="L1637">
            <v>0</v>
          </cell>
        </row>
        <row r="1638">
          <cell r="K1638">
            <v>0</v>
          </cell>
          <cell r="L1638">
            <v>0</v>
          </cell>
        </row>
        <row r="1639">
          <cell r="K1639">
            <v>0</v>
          </cell>
          <cell r="L1639">
            <v>0</v>
          </cell>
        </row>
        <row r="1640">
          <cell r="K1640">
            <v>0</v>
          </cell>
          <cell r="L1640">
            <v>0</v>
          </cell>
        </row>
        <row r="1641">
          <cell r="K1641">
            <v>0</v>
          </cell>
          <cell r="L1641">
            <v>0</v>
          </cell>
        </row>
        <row r="1642">
          <cell r="K1642">
            <v>0</v>
          </cell>
          <cell r="L1642">
            <v>0</v>
          </cell>
        </row>
        <row r="1643">
          <cell r="K1643">
            <v>0</v>
          </cell>
          <cell r="L1643">
            <v>0</v>
          </cell>
        </row>
        <row r="1644">
          <cell r="K1644">
            <v>325.95</v>
          </cell>
          <cell r="L1644">
            <v>3.42</v>
          </cell>
        </row>
        <row r="1645">
          <cell r="K1645">
            <v>22463.629999999997</v>
          </cell>
          <cell r="L1645">
            <v>349.79</v>
          </cell>
        </row>
        <row r="1646">
          <cell r="K1646">
            <v>12073.16</v>
          </cell>
          <cell r="L1646">
            <v>231.53</v>
          </cell>
        </row>
        <row r="1647">
          <cell r="K1647">
            <v>9905.8100000000013</v>
          </cell>
          <cell r="L1647">
            <v>239.55</v>
          </cell>
        </row>
        <row r="1648">
          <cell r="K1648">
            <v>1877.0900000000001</v>
          </cell>
          <cell r="L1648">
            <v>18.440000000000001</v>
          </cell>
        </row>
        <row r="1649">
          <cell r="K1649">
            <v>356.13</v>
          </cell>
          <cell r="L1649">
            <v>2.21</v>
          </cell>
        </row>
        <row r="1650">
          <cell r="K1650">
            <v>6106.3</v>
          </cell>
          <cell r="L1650">
            <v>147.84</v>
          </cell>
        </row>
        <row r="1651">
          <cell r="K1651">
            <v>5930.57</v>
          </cell>
          <cell r="L1651">
            <v>59.35</v>
          </cell>
        </row>
        <row r="1652">
          <cell r="K1652">
            <v>1010.25</v>
          </cell>
          <cell r="L1652">
            <v>31.32</v>
          </cell>
        </row>
        <row r="1653">
          <cell r="K1653">
            <v>4855.3599999999997</v>
          </cell>
          <cell r="L1653">
            <v>150.43</v>
          </cell>
        </row>
        <row r="1654">
          <cell r="K1654">
            <v>5531.61</v>
          </cell>
          <cell r="L1654">
            <v>77.819999999999993</v>
          </cell>
        </row>
        <row r="1655">
          <cell r="K1655">
            <v>12384.880000000001</v>
          </cell>
          <cell r="L1655">
            <v>252.32</v>
          </cell>
        </row>
        <row r="1656">
          <cell r="K1656">
            <v>46756.79</v>
          </cell>
          <cell r="L1656">
            <v>957.2</v>
          </cell>
        </row>
        <row r="1657">
          <cell r="K1657">
            <v>622.84</v>
          </cell>
          <cell r="L1657">
            <v>8.09</v>
          </cell>
        </row>
        <row r="1658">
          <cell r="K1658">
            <v>1180.1400000000001</v>
          </cell>
          <cell r="L1658">
            <v>13.37</v>
          </cell>
        </row>
        <row r="1659">
          <cell r="K1659">
            <v>6145.89</v>
          </cell>
          <cell r="L1659">
            <v>64.5</v>
          </cell>
        </row>
        <row r="1660">
          <cell r="K1660">
            <v>989.89</v>
          </cell>
          <cell r="L1660">
            <v>10.62</v>
          </cell>
        </row>
        <row r="1661">
          <cell r="K1661">
            <v>20685.940000000002</v>
          </cell>
          <cell r="L1661">
            <v>117.38</v>
          </cell>
        </row>
        <row r="1662">
          <cell r="K1662">
            <v>0</v>
          </cell>
          <cell r="L1662">
            <v>0</v>
          </cell>
        </row>
        <row r="1663">
          <cell r="K1663">
            <v>0</v>
          </cell>
          <cell r="L1663">
            <v>0</v>
          </cell>
        </row>
        <row r="1664">
          <cell r="K1664">
            <v>0</v>
          </cell>
          <cell r="L1664">
            <v>0</v>
          </cell>
        </row>
        <row r="1665">
          <cell r="K1665">
            <v>868.3599999999999</v>
          </cell>
          <cell r="L1665">
            <v>11.75</v>
          </cell>
        </row>
        <row r="1666">
          <cell r="K1666">
            <v>566.88</v>
          </cell>
          <cell r="L1666">
            <v>9.5500000000000007</v>
          </cell>
        </row>
        <row r="1667">
          <cell r="K1667">
            <v>554.30000000000007</v>
          </cell>
          <cell r="L1667">
            <v>11.82</v>
          </cell>
        </row>
        <row r="1668">
          <cell r="K1668">
            <v>16858.14</v>
          </cell>
          <cell r="L1668">
            <v>164.46</v>
          </cell>
        </row>
        <row r="1669">
          <cell r="K1669">
            <v>0</v>
          </cell>
          <cell r="L1669">
            <v>0</v>
          </cell>
        </row>
        <row r="1670">
          <cell r="K1670">
            <v>2447.14</v>
          </cell>
          <cell r="L1670">
            <v>53.43</v>
          </cell>
        </row>
        <row r="1671">
          <cell r="K1671">
            <v>2908.06</v>
          </cell>
          <cell r="L1671">
            <v>27.62</v>
          </cell>
        </row>
        <row r="1672">
          <cell r="K1672">
            <v>293.26</v>
          </cell>
          <cell r="L1672">
            <v>9.32</v>
          </cell>
        </row>
        <row r="1673">
          <cell r="K1673">
            <v>6630.12</v>
          </cell>
          <cell r="L1673">
            <v>182.93</v>
          </cell>
        </row>
        <row r="1674">
          <cell r="K1674">
            <v>5665.5300000000007</v>
          </cell>
          <cell r="L1674">
            <v>79.400000000000006</v>
          </cell>
        </row>
        <row r="1675">
          <cell r="K1675">
            <v>24389.74</v>
          </cell>
          <cell r="L1675">
            <v>496.04</v>
          </cell>
        </row>
        <row r="1676">
          <cell r="K1676">
            <v>111476.44</v>
          </cell>
          <cell r="L1676">
            <v>2273.79</v>
          </cell>
        </row>
        <row r="1677">
          <cell r="K1677">
            <v>12682.24</v>
          </cell>
          <cell r="L1677">
            <v>99.65</v>
          </cell>
        </row>
        <row r="1678">
          <cell r="K1678">
            <v>43906.03</v>
          </cell>
          <cell r="L1678">
            <v>483.73</v>
          </cell>
        </row>
        <row r="1679">
          <cell r="K1679">
            <v>15606.160000000002</v>
          </cell>
          <cell r="L1679">
            <v>164.99</v>
          </cell>
        </row>
        <row r="1680">
          <cell r="K1680">
            <v>2661.12</v>
          </cell>
          <cell r="L1680">
            <v>28.02</v>
          </cell>
        </row>
        <row r="1681">
          <cell r="K1681">
            <v>158986.20000000001</v>
          </cell>
          <cell r="L1681">
            <v>886.66</v>
          </cell>
        </row>
        <row r="1682">
          <cell r="K1682">
            <v>9304.56</v>
          </cell>
          <cell r="L1682">
            <v>53.21</v>
          </cell>
        </row>
        <row r="1683">
          <cell r="K1683">
            <v>15114.07</v>
          </cell>
          <cell r="L1683">
            <v>84.2</v>
          </cell>
        </row>
        <row r="1684">
          <cell r="K1684">
            <v>18826.150000000001</v>
          </cell>
          <cell r="L1684">
            <v>122.32</v>
          </cell>
        </row>
        <row r="1685">
          <cell r="K1685">
            <v>1016.4</v>
          </cell>
          <cell r="L1685">
            <v>11.01</v>
          </cell>
        </row>
        <row r="1686">
          <cell r="K1686">
            <v>341.82</v>
          </cell>
          <cell r="L1686">
            <v>6.6</v>
          </cell>
        </row>
        <row r="1687">
          <cell r="K1687">
            <v>644.70000000000005</v>
          </cell>
          <cell r="L1687">
            <v>2.76</v>
          </cell>
        </row>
        <row r="1688">
          <cell r="K1688">
            <v>2663.28</v>
          </cell>
          <cell r="L1688">
            <v>13.9</v>
          </cell>
        </row>
        <row r="1689">
          <cell r="K1689">
            <v>1301.76</v>
          </cell>
          <cell r="L1689">
            <v>5.42</v>
          </cell>
        </row>
        <row r="1690">
          <cell r="K1690">
            <v>1451.84</v>
          </cell>
          <cell r="L1690">
            <v>7.33</v>
          </cell>
        </row>
        <row r="1691">
          <cell r="K1691">
            <v>339.81</v>
          </cell>
          <cell r="L1691">
            <v>3.85</v>
          </cell>
        </row>
        <row r="1692">
          <cell r="K1692">
            <v>17063.82</v>
          </cell>
          <cell r="L1692">
            <v>288.06</v>
          </cell>
        </row>
        <row r="1693">
          <cell r="K1693">
            <v>33627.65</v>
          </cell>
          <cell r="L1693">
            <v>627.65</v>
          </cell>
        </row>
        <row r="1694">
          <cell r="K1694">
            <v>43369.32</v>
          </cell>
          <cell r="L1694">
            <v>1115.3499999999999</v>
          </cell>
        </row>
        <row r="1695">
          <cell r="K1695">
            <v>222.1</v>
          </cell>
          <cell r="L1695">
            <v>2.2000000000000002</v>
          </cell>
        </row>
        <row r="1696">
          <cell r="K1696">
            <v>943.32</v>
          </cell>
          <cell r="L1696">
            <v>7.13</v>
          </cell>
        </row>
        <row r="1697">
          <cell r="K1697">
            <v>1029.6899999999998</v>
          </cell>
          <cell r="L1697">
            <v>19.37</v>
          </cell>
        </row>
        <row r="1698">
          <cell r="K1698">
            <v>12079.480000000001</v>
          </cell>
          <cell r="L1698">
            <v>139.35</v>
          </cell>
        </row>
        <row r="1699">
          <cell r="K1699">
            <v>45.4</v>
          </cell>
          <cell r="L1699">
            <v>1.46</v>
          </cell>
        </row>
        <row r="1700">
          <cell r="K1700">
            <v>181.01999999999998</v>
          </cell>
          <cell r="L1700">
            <v>5.77</v>
          </cell>
        </row>
        <row r="1701">
          <cell r="K1701">
            <v>45222.439999999995</v>
          </cell>
          <cell r="L1701">
            <v>675.37</v>
          </cell>
        </row>
        <row r="1702">
          <cell r="K1702">
            <v>37010.799999999996</v>
          </cell>
          <cell r="L1702">
            <v>814.04</v>
          </cell>
        </row>
        <row r="1703">
          <cell r="K1703">
            <v>7992.7</v>
          </cell>
          <cell r="L1703">
            <v>178.69</v>
          </cell>
        </row>
        <row r="1704">
          <cell r="K1704">
            <v>10935.24</v>
          </cell>
          <cell r="L1704">
            <v>121.94</v>
          </cell>
        </row>
        <row r="1705">
          <cell r="K1705">
            <v>11387.880000000001</v>
          </cell>
          <cell r="L1705">
            <v>165.15</v>
          </cell>
        </row>
        <row r="1706">
          <cell r="K1706">
            <v>30015.88</v>
          </cell>
          <cell r="L1706">
            <v>247.31</v>
          </cell>
        </row>
        <row r="1707">
          <cell r="K1707">
            <v>13802.32</v>
          </cell>
          <cell r="L1707">
            <v>165.17</v>
          </cell>
        </row>
        <row r="1708">
          <cell r="K1708">
            <v>1042.56</v>
          </cell>
          <cell r="L1708">
            <v>8.8699999999999992</v>
          </cell>
        </row>
        <row r="1709">
          <cell r="K1709">
            <v>0</v>
          </cell>
          <cell r="L1709">
            <v>0</v>
          </cell>
        </row>
        <row r="1710">
          <cell r="K1710">
            <v>0</v>
          </cell>
          <cell r="L1710">
            <v>0</v>
          </cell>
        </row>
        <row r="1711">
          <cell r="K1711">
            <v>54.36</v>
          </cell>
          <cell r="L1711">
            <v>0.69</v>
          </cell>
        </row>
        <row r="1712">
          <cell r="K1712">
            <v>19819.89</v>
          </cell>
          <cell r="L1712">
            <v>228.51</v>
          </cell>
        </row>
        <row r="1713">
          <cell r="K1713">
            <v>193.76</v>
          </cell>
          <cell r="L1713">
            <v>1.9</v>
          </cell>
        </row>
        <row r="1714">
          <cell r="K1714">
            <v>22654.639999999999</v>
          </cell>
          <cell r="L1714">
            <v>162.11000000000001</v>
          </cell>
        </row>
        <row r="1715">
          <cell r="K1715">
            <v>610.74</v>
          </cell>
          <cell r="L1715">
            <v>3.43</v>
          </cell>
        </row>
        <row r="1716">
          <cell r="K1716">
            <v>0</v>
          </cell>
          <cell r="L1716">
            <v>0</v>
          </cell>
        </row>
        <row r="1717">
          <cell r="K1717">
            <v>0</v>
          </cell>
          <cell r="L1717">
            <v>0</v>
          </cell>
        </row>
        <row r="1718">
          <cell r="K1718">
            <v>0</v>
          </cell>
          <cell r="L1718">
            <v>0</v>
          </cell>
        </row>
        <row r="1719">
          <cell r="K1719">
            <v>494.05</v>
          </cell>
          <cell r="L1719">
            <v>8.1199999999999992</v>
          </cell>
        </row>
        <row r="1720">
          <cell r="K1720">
            <v>142.80000000000001</v>
          </cell>
          <cell r="L1720">
            <v>1.1200000000000001</v>
          </cell>
        </row>
        <row r="1721">
          <cell r="K1721">
            <v>50.75</v>
          </cell>
          <cell r="L1721">
            <v>0.69</v>
          </cell>
        </row>
        <row r="1722">
          <cell r="K1722">
            <v>604.24</v>
          </cell>
          <cell r="L1722">
            <v>10.220000000000001</v>
          </cell>
        </row>
        <row r="1723">
          <cell r="K1723">
            <v>454.08</v>
          </cell>
          <cell r="L1723">
            <v>9.76</v>
          </cell>
        </row>
        <row r="1724">
          <cell r="K1724">
            <v>3487.26</v>
          </cell>
          <cell r="L1724">
            <v>34.06</v>
          </cell>
        </row>
        <row r="1725">
          <cell r="K1725">
            <v>0</v>
          </cell>
          <cell r="L1725">
            <v>0</v>
          </cell>
        </row>
        <row r="1726">
          <cell r="K1726">
            <v>42.57</v>
          </cell>
          <cell r="L1726">
            <v>0.91</v>
          </cell>
        </row>
        <row r="1727">
          <cell r="K1727">
            <v>517.65</v>
          </cell>
          <cell r="L1727">
            <v>4.8499999999999996</v>
          </cell>
        </row>
        <row r="1728">
          <cell r="K1728">
            <v>211.28</v>
          </cell>
          <cell r="L1728">
            <v>5.69</v>
          </cell>
        </row>
        <row r="1729">
          <cell r="K1729">
            <v>17415.599999999999</v>
          </cell>
          <cell r="L1729">
            <v>260.16000000000003</v>
          </cell>
        </row>
        <row r="1730">
          <cell r="K1730">
            <v>10860.72</v>
          </cell>
          <cell r="L1730">
            <v>240.92</v>
          </cell>
        </row>
        <row r="1731">
          <cell r="K1731">
            <v>19382.3</v>
          </cell>
          <cell r="L1731">
            <v>433.34</v>
          </cell>
        </row>
        <row r="1732">
          <cell r="K1732">
            <v>459.99</v>
          </cell>
          <cell r="L1732">
            <v>3.74</v>
          </cell>
        </row>
        <row r="1733">
          <cell r="K1733">
            <v>109.32</v>
          </cell>
          <cell r="L1733">
            <v>1.22</v>
          </cell>
        </row>
        <row r="1734">
          <cell r="K1734">
            <v>6913.5</v>
          </cell>
          <cell r="L1734">
            <v>56.9</v>
          </cell>
        </row>
        <row r="1735">
          <cell r="K1735">
            <v>7216.72</v>
          </cell>
          <cell r="L1735">
            <v>87.99</v>
          </cell>
        </row>
        <row r="1736">
          <cell r="K1736">
            <v>0</v>
          </cell>
          <cell r="L1736">
            <v>0</v>
          </cell>
        </row>
        <row r="1737">
          <cell r="K1737">
            <v>0</v>
          </cell>
          <cell r="L1737">
            <v>0</v>
          </cell>
        </row>
        <row r="1738">
          <cell r="K1738">
            <v>2363.16</v>
          </cell>
          <cell r="L1738">
            <v>19.37</v>
          </cell>
        </row>
        <row r="1739">
          <cell r="K1739">
            <v>603.67999999999995</v>
          </cell>
          <cell r="L1739">
            <v>7.18</v>
          </cell>
        </row>
        <row r="1740">
          <cell r="K1740">
            <v>15549.130000000001</v>
          </cell>
          <cell r="L1740">
            <v>178.94</v>
          </cell>
        </row>
        <row r="1741">
          <cell r="K1741">
            <v>103.37</v>
          </cell>
          <cell r="L1741">
            <v>1.22</v>
          </cell>
        </row>
        <row r="1742">
          <cell r="K1742">
            <v>76664.56</v>
          </cell>
          <cell r="L1742">
            <v>549.54</v>
          </cell>
        </row>
        <row r="1743">
          <cell r="K1743">
            <v>3706.52</v>
          </cell>
          <cell r="L1743">
            <v>21.39</v>
          </cell>
        </row>
        <row r="1744">
          <cell r="K1744">
            <v>2417.14</v>
          </cell>
          <cell r="L1744">
            <v>13.91</v>
          </cell>
        </row>
        <row r="1745">
          <cell r="K1745">
            <v>10464.08</v>
          </cell>
          <cell r="L1745">
            <v>71.28</v>
          </cell>
        </row>
        <row r="1746">
          <cell r="K1746">
            <v>126.66</v>
          </cell>
          <cell r="L1746">
            <v>1.59</v>
          </cell>
        </row>
        <row r="1747">
          <cell r="K1747">
            <v>67.099999999999994</v>
          </cell>
          <cell r="L1747">
            <v>1.59</v>
          </cell>
        </row>
        <row r="1748">
          <cell r="K1748">
            <v>197.67</v>
          </cell>
          <cell r="L1748">
            <v>0.82</v>
          </cell>
        </row>
        <row r="1749">
          <cell r="K1749">
            <v>2321.0100000000002</v>
          </cell>
          <cell r="L1749">
            <v>12.06</v>
          </cell>
        </row>
        <row r="1750">
          <cell r="K1750">
            <v>654.48</v>
          </cell>
          <cell r="L1750">
            <v>2.67</v>
          </cell>
        </row>
        <row r="1751">
          <cell r="K1751">
            <v>176.64</v>
          </cell>
          <cell r="L1751">
            <v>0.78</v>
          </cell>
        </row>
        <row r="1752">
          <cell r="K1752">
            <v>157.85</v>
          </cell>
          <cell r="L1752">
            <v>0.25</v>
          </cell>
        </row>
        <row r="1753">
          <cell r="K1753">
            <v>0</v>
          </cell>
          <cell r="L1753">
            <v>0</v>
          </cell>
        </row>
        <row r="1754">
          <cell r="K1754">
            <v>2922.43</v>
          </cell>
          <cell r="L1754">
            <v>8.73</v>
          </cell>
        </row>
        <row r="1755">
          <cell r="K1755">
            <v>32888.880000000005</v>
          </cell>
          <cell r="L1755">
            <v>133.47999999999999</v>
          </cell>
        </row>
        <row r="1756">
          <cell r="K1756">
            <v>8123.2699999999995</v>
          </cell>
          <cell r="L1756">
            <v>52.13</v>
          </cell>
        </row>
        <row r="1757">
          <cell r="K1757">
            <v>475</v>
          </cell>
          <cell r="L1757">
            <v>1.47</v>
          </cell>
        </row>
        <row r="1758">
          <cell r="K1758">
            <v>40601.33</v>
          </cell>
          <cell r="L1758">
            <v>160.44999999999999</v>
          </cell>
        </row>
        <row r="1759">
          <cell r="K1759">
            <v>936.6</v>
          </cell>
          <cell r="L1759">
            <v>3.39</v>
          </cell>
        </row>
        <row r="1760">
          <cell r="K1760">
            <v>4781.6000000000004</v>
          </cell>
          <cell r="L1760">
            <v>26.5</v>
          </cell>
        </row>
        <row r="1761">
          <cell r="K1761">
            <v>1395</v>
          </cell>
          <cell r="L1761">
            <v>7.06</v>
          </cell>
        </row>
        <row r="1762">
          <cell r="K1762">
            <v>1076.1600000000001</v>
          </cell>
          <cell r="L1762">
            <v>4.5999999999999996</v>
          </cell>
        </row>
        <row r="1763">
          <cell r="K1763">
            <v>5109.33</v>
          </cell>
          <cell r="L1763">
            <v>32.47</v>
          </cell>
        </row>
        <row r="1764">
          <cell r="K1764">
            <v>11081.84</v>
          </cell>
          <cell r="L1764">
            <v>98.58</v>
          </cell>
        </row>
        <row r="1765">
          <cell r="K1765">
            <v>572.70000000000005</v>
          </cell>
          <cell r="L1765">
            <v>2.78</v>
          </cell>
        </row>
        <row r="1766">
          <cell r="K1766">
            <v>5170.3900000000003</v>
          </cell>
          <cell r="L1766">
            <v>36.83</v>
          </cell>
        </row>
        <row r="1767">
          <cell r="K1767">
            <v>1016.64</v>
          </cell>
          <cell r="L1767">
            <v>10.19</v>
          </cell>
        </row>
        <row r="1768">
          <cell r="K1768">
            <v>790</v>
          </cell>
          <cell r="L1768">
            <v>1.49</v>
          </cell>
        </row>
        <row r="1769">
          <cell r="K1769">
            <v>530.94999999999993</v>
          </cell>
          <cell r="L1769">
            <v>0.85</v>
          </cell>
        </row>
        <row r="1770">
          <cell r="K1770">
            <v>4724.5600000000004</v>
          </cell>
          <cell r="L1770">
            <v>12</v>
          </cell>
        </row>
        <row r="1771">
          <cell r="K1771">
            <v>6469.81</v>
          </cell>
          <cell r="L1771">
            <v>15.31</v>
          </cell>
        </row>
        <row r="1772">
          <cell r="K1772">
            <v>398.71</v>
          </cell>
          <cell r="L1772">
            <v>0.71</v>
          </cell>
        </row>
        <row r="1773">
          <cell r="K1773">
            <v>1161.48</v>
          </cell>
          <cell r="L1773">
            <v>2.1</v>
          </cell>
        </row>
        <row r="1774">
          <cell r="K1774">
            <v>293.31</v>
          </cell>
          <cell r="L1774">
            <v>0.7</v>
          </cell>
        </row>
        <row r="1775">
          <cell r="K1775">
            <v>4107.1000000000004</v>
          </cell>
          <cell r="L1775">
            <v>9.81</v>
          </cell>
        </row>
        <row r="1776">
          <cell r="K1776">
            <v>16.41</v>
          </cell>
          <cell r="L1776">
            <v>0.08</v>
          </cell>
        </row>
        <row r="1777">
          <cell r="K1777">
            <v>594.99</v>
          </cell>
          <cell r="L1777">
            <v>4.66</v>
          </cell>
        </row>
        <row r="1778">
          <cell r="K1778">
            <v>0</v>
          </cell>
          <cell r="L1778">
            <v>0</v>
          </cell>
        </row>
        <row r="1779">
          <cell r="K1779">
            <v>-11.65</v>
          </cell>
          <cell r="L1779">
            <v>-0.11</v>
          </cell>
        </row>
        <row r="1780">
          <cell r="K1780">
            <v>-535.37</v>
          </cell>
          <cell r="L1780">
            <v>-8.5299999999999994</v>
          </cell>
        </row>
        <row r="1781">
          <cell r="K1781">
            <v>0</v>
          </cell>
          <cell r="L1781">
            <v>0</v>
          </cell>
        </row>
        <row r="1782">
          <cell r="K1782">
            <v>0</v>
          </cell>
          <cell r="L1782">
            <v>0</v>
          </cell>
        </row>
        <row r="1783">
          <cell r="K1783">
            <v>40.92</v>
          </cell>
          <cell r="L1783">
            <v>0.64</v>
          </cell>
        </row>
        <row r="1784">
          <cell r="K1784">
            <v>12438.529999999999</v>
          </cell>
          <cell r="L1784">
            <v>130.41999999999999</v>
          </cell>
        </row>
        <row r="1785">
          <cell r="K1785">
            <v>29381.63</v>
          </cell>
          <cell r="L1785">
            <v>409.22</v>
          </cell>
        </row>
        <row r="1786">
          <cell r="K1786">
            <v>7301.21</v>
          </cell>
          <cell r="L1786">
            <v>125.53</v>
          </cell>
        </row>
        <row r="1787">
          <cell r="K1787">
            <v>1870.6</v>
          </cell>
          <cell r="L1787">
            <v>15.48</v>
          </cell>
        </row>
        <row r="1788">
          <cell r="K1788">
            <v>31660.75</v>
          </cell>
          <cell r="L1788">
            <v>515.15</v>
          </cell>
        </row>
        <row r="1789">
          <cell r="K1789">
            <v>8030.72</v>
          </cell>
          <cell r="L1789">
            <v>61.17</v>
          </cell>
        </row>
        <row r="1790">
          <cell r="K1790">
            <v>61.51</v>
          </cell>
          <cell r="L1790">
            <v>0.85</v>
          </cell>
        </row>
        <row r="1791">
          <cell r="K1791">
            <v>270.25</v>
          </cell>
          <cell r="L1791">
            <v>4.53</v>
          </cell>
        </row>
        <row r="1792">
          <cell r="K1792">
            <v>694.43999999999994</v>
          </cell>
          <cell r="L1792">
            <v>16.59</v>
          </cell>
        </row>
        <row r="1793">
          <cell r="K1793">
            <v>2739.51</v>
          </cell>
          <cell r="L1793">
            <v>51.02</v>
          </cell>
        </row>
        <row r="1794">
          <cell r="K1794">
            <v>170.17</v>
          </cell>
          <cell r="L1794">
            <v>2.4300000000000002</v>
          </cell>
        </row>
        <row r="1795">
          <cell r="K1795">
            <v>166.18</v>
          </cell>
          <cell r="L1795">
            <v>1.44</v>
          </cell>
        </row>
        <row r="1796">
          <cell r="K1796">
            <v>14.07</v>
          </cell>
          <cell r="L1796">
            <v>0.1</v>
          </cell>
        </row>
        <row r="1797">
          <cell r="K1797">
            <v>0</v>
          </cell>
          <cell r="L1797">
            <v>0</v>
          </cell>
        </row>
        <row r="1798">
          <cell r="K1798">
            <v>1643.58</v>
          </cell>
          <cell r="L1798">
            <v>22.73</v>
          </cell>
        </row>
        <row r="1799">
          <cell r="K1799">
            <v>270.58</v>
          </cell>
          <cell r="L1799">
            <v>3.29</v>
          </cell>
        </row>
        <row r="1800">
          <cell r="K1800">
            <v>26.54</v>
          </cell>
          <cell r="L1800">
            <v>0.24</v>
          </cell>
        </row>
        <row r="1801">
          <cell r="K1801">
            <v>3110.1499999999996</v>
          </cell>
          <cell r="L1801">
            <v>64.87</v>
          </cell>
        </row>
        <row r="1802">
          <cell r="K1802">
            <v>232.26</v>
          </cell>
          <cell r="L1802">
            <v>4.3099999999999996</v>
          </cell>
        </row>
        <row r="1803">
          <cell r="K1803">
            <v>0</v>
          </cell>
          <cell r="L1803">
            <v>0</v>
          </cell>
        </row>
        <row r="1804">
          <cell r="K1804">
            <v>0</v>
          </cell>
          <cell r="L1804">
            <v>0</v>
          </cell>
        </row>
        <row r="1805">
          <cell r="K1805">
            <v>0</v>
          </cell>
          <cell r="L1805">
            <v>0</v>
          </cell>
        </row>
        <row r="1806">
          <cell r="K1806">
            <v>37.700000000000003</v>
          </cell>
          <cell r="L1806">
            <v>0.45</v>
          </cell>
        </row>
        <row r="1807">
          <cell r="K1807">
            <v>367.51</v>
          </cell>
          <cell r="L1807">
            <v>2.95</v>
          </cell>
        </row>
        <row r="1808">
          <cell r="K1808">
            <v>77</v>
          </cell>
          <cell r="L1808">
            <v>1.55</v>
          </cell>
        </row>
        <row r="1809">
          <cell r="K1809">
            <v>622.83000000000004</v>
          </cell>
          <cell r="L1809">
            <v>9.94</v>
          </cell>
        </row>
        <row r="1810">
          <cell r="K1810">
            <v>0</v>
          </cell>
          <cell r="L1810">
            <v>0</v>
          </cell>
        </row>
        <row r="1811">
          <cell r="K1811">
            <v>0</v>
          </cell>
          <cell r="L1811">
            <v>0</v>
          </cell>
        </row>
        <row r="1812">
          <cell r="K1812">
            <v>0</v>
          </cell>
          <cell r="L1812">
            <v>0</v>
          </cell>
        </row>
        <row r="1813">
          <cell r="K1813">
            <v>0</v>
          </cell>
          <cell r="L1813">
            <v>0</v>
          </cell>
        </row>
        <row r="1814">
          <cell r="K1814">
            <v>0</v>
          </cell>
          <cell r="L1814">
            <v>0</v>
          </cell>
        </row>
        <row r="1815">
          <cell r="K1815">
            <v>0</v>
          </cell>
          <cell r="L1815">
            <v>0</v>
          </cell>
        </row>
        <row r="1816">
          <cell r="K1816">
            <v>0</v>
          </cell>
          <cell r="L1816">
            <v>0</v>
          </cell>
        </row>
        <row r="1817">
          <cell r="K1817">
            <v>0</v>
          </cell>
          <cell r="L1817">
            <v>0</v>
          </cell>
        </row>
        <row r="1818">
          <cell r="K1818">
            <v>0</v>
          </cell>
          <cell r="L1818">
            <v>0</v>
          </cell>
        </row>
        <row r="1819">
          <cell r="K1819">
            <v>0</v>
          </cell>
          <cell r="L1819">
            <v>0</v>
          </cell>
        </row>
        <row r="1820">
          <cell r="K1820">
            <v>0</v>
          </cell>
          <cell r="L1820">
            <v>0</v>
          </cell>
        </row>
        <row r="1821">
          <cell r="K1821">
            <v>0</v>
          </cell>
          <cell r="L1821">
            <v>0</v>
          </cell>
        </row>
        <row r="1822">
          <cell r="K1822">
            <v>0</v>
          </cell>
          <cell r="L1822">
            <v>0</v>
          </cell>
        </row>
        <row r="1823">
          <cell r="K1823">
            <v>0</v>
          </cell>
          <cell r="L1823">
            <v>0</v>
          </cell>
        </row>
        <row r="1824">
          <cell r="K1824">
            <v>0</v>
          </cell>
          <cell r="L1824">
            <v>0</v>
          </cell>
        </row>
        <row r="1825">
          <cell r="K1825">
            <v>0</v>
          </cell>
          <cell r="L1825">
            <v>0</v>
          </cell>
        </row>
        <row r="1826">
          <cell r="K1826">
            <v>0</v>
          </cell>
          <cell r="L1826">
            <v>0</v>
          </cell>
        </row>
        <row r="1827">
          <cell r="K1827">
            <v>0</v>
          </cell>
          <cell r="L1827">
            <v>0</v>
          </cell>
        </row>
        <row r="1828">
          <cell r="K1828">
            <v>0</v>
          </cell>
          <cell r="L1828">
            <v>0</v>
          </cell>
        </row>
        <row r="1829">
          <cell r="K1829">
            <v>0</v>
          </cell>
          <cell r="L1829">
            <v>0</v>
          </cell>
        </row>
        <row r="1830">
          <cell r="K1830">
            <v>0</v>
          </cell>
          <cell r="L1830">
            <v>0</v>
          </cell>
        </row>
        <row r="1831">
          <cell r="K1831">
            <v>0</v>
          </cell>
          <cell r="L1831">
            <v>0</v>
          </cell>
        </row>
        <row r="1832">
          <cell r="K1832">
            <v>0</v>
          </cell>
          <cell r="L1832">
            <v>0</v>
          </cell>
        </row>
        <row r="1833">
          <cell r="K1833">
            <v>0</v>
          </cell>
          <cell r="L1833">
            <v>0</v>
          </cell>
        </row>
        <row r="1834">
          <cell r="K1834">
            <v>0</v>
          </cell>
          <cell r="L1834">
            <v>0</v>
          </cell>
        </row>
        <row r="1835">
          <cell r="K1835">
            <v>0</v>
          </cell>
          <cell r="L1835">
            <v>0</v>
          </cell>
        </row>
        <row r="1836">
          <cell r="K1836">
            <v>0</v>
          </cell>
          <cell r="L1836">
            <v>0</v>
          </cell>
        </row>
        <row r="1837">
          <cell r="K1837">
            <v>0</v>
          </cell>
          <cell r="L1837">
            <v>0</v>
          </cell>
        </row>
        <row r="1838">
          <cell r="K1838">
            <v>0</v>
          </cell>
          <cell r="L1838">
            <v>0</v>
          </cell>
        </row>
        <row r="1839">
          <cell r="K1839">
            <v>0</v>
          </cell>
          <cell r="L1839">
            <v>0</v>
          </cell>
        </row>
        <row r="1840">
          <cell r="K1840">
            <v>0</v>
          </cell>
          <cell r="L1840">
            <v>0</v>
          </cell>
        </row>
        <row r="1841">
          <cell r="K1841">
            <v>0</v>
          </cell>
          <cell r="L1841">
            <v>0</v>
          </cell>
        </row>
        <row r="1842">
          <cell r="K1842">
            <v>0</v>
          </cell>
          <cell r="L1842">
            <v>0</v>
          </cell>
        </row>
        <row r="1843">
          <cell r="K1843">
            <v>0</v>
          </cell>
          <cell r="L1843">
            <v>0</v>
          </cell>
        </row>
        <row r="1844">
          <cell r="K1844">
            <v>0</v>
          </cell>
          <cell r="L1844">
            <v>0</v>
          </cell>
        </row>
        <row r="1845">
          <cell r="K1845">
            <v>0</v>
          </cell>
          <cell r="L1845">
            <v>0</v>
          </cell>
        </row>
        <row r="1846">
          <cell r="K1846">
            <v>0</v>
          </cell>
          <cell r="L1846">
            <v>0</v>
          </cell>
        </row>
        <row r="1847">
          <cell r="K1847">
            <v>0</v>
          </cell>
          <cell r="L1847">
            <v>0</v>
          </cell>
        </row>
        <row r="1848">
          <cell r="K1848">
            <v>0</v>
          </cell>
          <cell r="L1848">
            <v>0</v>
          </cell>
        </row>
        <row r="1849">
          <cell r="K1849">
            <v>0</v>
          </cell>
          <cell r="L1849">
            <v>0</v>
          </cell>
        </row>
        <row r="1850">
          <cell r="K1850">
            <v>0</v>
          </cell>
          <cell r="L1850">
            <v>0</v>
          </cell>
        </row>
        <row r="1851">
          <cell r="K1851">
            <v>0</v>
          </cell>
          <cell r="L1851">
            <v>0</v>
          </cell>
        </row>
        <row r="1852">
          <cell r="K1852">
            <v>0</v>
          </cell>
          <cell r="L1852">
            <v>0</v>
          </cell>
        </row>
        <row r="1853">
          <cell r="K1853">
            <v>0</v>
          </cell>
          <cell r="L1853">
            <v>0</v>
          </cell>
        </row>
        <row r="1854">
          <cell r="K1854">
            <v>0</v>
          </cell>
          <cell r="L1854">
            <v>0</v>
          </cell>
        </row>
        <row r="1855">
          <cell r="K1855">
            <v>0</v>
          </cell>
          <cell r="L1855">
            <v>0</v>
          </cell>
        </row>
        <row r="1856">
          <cell r="K1856">
            <v>0</v>
          </cell>
          <cell r="L1856">
            <v>0</v>
          </cell>
        </row>
        <row r="1857">
          <cell r="K1857">
            <v>0</v>
          </cell>
          <cell r="L1857">
            <v>0</v>
          </cell>
        </row>
        <row r="1858">
          <cell r="K1858">
            <v>0</v>
          </cell>
          <cell r="L1858">
            <v>0</v>
          </cell>
        </row>
        <row r="1859">
          <cell r="K1859">
            <v>0</v>
          </cell>
          <cell r="L1859">
            <v>0</v>
          </cell>
        </row>
        <row r="1860">
          <cell r="K1860">
            <v>0</v>
          </cell>
          <cell r="L1860">
            <v>0</v>
          </cell>
        </row>
        <row r="1861">
          <cell r="K1861">
            <v>0</v>
          </cell>
          <cell r="L1861">
            <v>0</v>
          </cell>
        </row>
        <row r="1862">
          <cell r="K1862">
            <v>0</v>
          </cell>
          <cell r="L1862">
            <v>0</v>
          </cell>
        </row>
        <row r="1863">
          <cell r="K1863">
            <v>0</v>
          </cell>
          <cell r="L1863">
            <v>0</v>
          </cell>
        </row>
        <row r="1864">
          <cell r="K1864">
            <v>0</v>
          </cell>
          <cell r="L1864">
            <v>0</v>
          </cell>
        </row>
        <row r="1865">
          <cell r="K1865">
            <v>0</v>
          </cell>
          <cell r="L1865">
            <v>0</v>
          </cell>
        </row>
        <row r="1866">
          <cell r="K1866">
            <v>0</v>
          </cell>
          <cell r="L1866">
            <v>0</v>
          </cell>
        </row>
        <row r="1867">
          <cell r="K1867">
            <v>0</v>
          </cell>
          <cell r="L1867">
            <v>0</v>
          </cell>
        </row>
        <row r="1868">
          <cell r="K1868">
            <v>0</v>
          </cell>
          <cell r="L1868">
            <v>0</v>
          </cell>
        </row>
        <row r="1869">
          <cell r="K1869">
            <v>0</v>
          </cell>
          <cell r="L1869">
            <v>0</v>
          </cell>
        </row>
        <row r="1870">
          <cell r="K1870">
            <v>0</v>
          </cell>
          <cell r="L1870">
            <v>0</v>
          </cell>
        </row>
        <row r="1871">
          <cell r="K1871">
            <v>0</v>
          </cell>
          <cell r="L1871">
            <v>0</v>
          </cell>
        </row>
        <row r="1872">
          <cell r="K1872">
            <v>0</v>
          </cell>
          <cell r="L1872">
            <v>0</v>
          </cell>
        </row>
        <row r="1873">
          <cell r="K1873">
            <v>0</v>
          </cell>
          <cell r="L1873">
            <v>0</v>
          </cell>
        </row>
        <row r="1874">
          <cell r="K1874">
            <v>0</v>
          </cell>
          <cell r="L1874">
            <v>0</v>
          </cell>
        </row>
        <row r="1875">
          <cell r="K1875">
            <v>0</v>
          </cell>
          <cell r="L1875">
            <v>0</v>
          </cell>
        </row>
        <row r="1876">
          <cell r="K1876">
            <v>0</v>
          </cell>
          <cell r="L1876">
            <v>0</v>
          </cell>
        </row>
        <row r="1877">
          <cell r="K1877">
            <v>0</v>
          </cell>
          <cell r="L1877">
            <v>0</v>
          </cell>
        </row>
        <row r="1878">
          <cell r="K1878">
            <v>0</v>
          </cell>
          <cell r="L1878">
            <v>0</v>
          </cell>
        </row>
        <row r="1879">
          <cell r="K1879">
            <v>0</v>
          </cell>
          <cell r="L1879">
            <v>0</v>
          </cell>
        </row>
        <row r="1880">
          <cell r="K1880">
            <v>0</v>
          </cell>
          <cell r="L1880">
            <v>0</v>
          </cell>
        </row>
        <row r="1881">
          <cell r="K1881">
            <v>0</v>
          </cell>
          <cell r="L1881">
            <v>0</v>
          </cell>
        </row>
        <row r="1882">
          <cell r="K1882">
            <v>0</v>
          </cell>
          <cell r="L1882">
            <v>0</v>
          </cell>
        </row>
        <row r="1883">
          <cell r="K1883">
            <v>0</v>
          </cell>
          <cell r="L1883">
            <v>0</v>
          </cell>
        </row>
        <row r="1884">
          <cell r="K1884">
            <v>0</v>
          </cell>
          <cell r="L1884">
            <v>0</v>
          </cell>
        </row>
        <row r="1885">
          <cell r="K1885">
            <v>0</v>
          </cell>
          <cell r="L1885">
            <v>0</v>
          </cell>
        </row>
        <row r="1886">
          <cell r="K1886">
            <v>-7.6399999999999864</v>
          </cell>
          <cell r="L1886">
            <v>-0.05</v>
          </cell>
        </row>
        <row r="1887">
          <cell r="K1887">
            <v>0</v>
          </cell>
          <cell r="L1887">
            <v>0</v>
          </cell>
        </row>
        <row r="1888">
          <cell r="K1888">
            <v>0</v>
          </cell>
          <cell r="L1888">
            <v>0</v>
          </cell>
        </row>
        <row r="1889">
          <cell r="K1889">
            <v>0</v>
          </cell>
          <cell r="L1889">
            <v>0</v>
          </cell>
        </row>
        <row r="1890">
          <cell r="K1890">
            <v>-25.02</v>
          </cell>
          <cell r="L1890">
            <v>-0.24</v>
          </cell>
        </row>
        <row r="1891">
          <cell r="K1891">
            <v>0</v>
          </cell>
          <cell r="L1891">
            <v>0</v>
          </cell>
        </row>
        <row r="1892">
          <cell r="K1892">
            <v>2311.83</v>
          </cell>
          <cell r="L1892">
            <v>12.47</v>
          </cell>
        </row>
        <row r="1893">
          <cell r="K1893">
            <v>0</v>
          </cell>
          <cell r="L1893">
            <v>0</v>
          </cell>
        </row>
        <row r="1894">
          <cell r="K1894">
            <v>490.7</v>
          </cell>
          <cell r="L1894">
            <v>2.67</v>
          </cell>
        </row>
        <row r="1895">
          <cell r="K1895">
            <v>0</v>
          </cell>
          <cell r="L1895">
            <v>0</v>
          </cell>
        </row>
        <row r="1896">
          <cell r="K1896">
            <v>0</v>
          </cell>
          <cell r="L1896">
            <v>0</v>
          </cell>
        </row>
        <row r="1897">
          <cell r="K1897">
            <v>0</v>
          </cell>
          <cell r="L1897">
            <v>0</v>
          </cell>
        </row>
        <row r="1898">
          <cell r="K1898">
            <v>0</v>
          </cell>
          <cell r="L1898">
            <v>0</v>
          </cell>
        </row>
        <row r="1899">
          <cell r="K1899">
            <v>0</v>
          </cell>
          <cell r="L1899">
            <v>0</v>
          </cell>
        </row>
        <row r="1900">
          <cell r="K1900">
            <v>0</v>
          </cell>
          <cell r="L1900">
            <v>0</v>
          </cell>
        </row>
        <row r="1901">
          <cell r="K1901">
            <v>0</v>
          </cell>
          <cell r="L1901">
            <v>0</v>
          </cell>
        </row>
        <row r="1902">
          <cell r="K1902">
            <v>329.92999999999995</v>
          </cell>
          <cell r="L1902">
            <v>2.5299999999999998</v>
          </cell>
        </row>
        <row r="1903">
          <cell r="K1903">
            <v>22327.96</v>
          </cell>
          <cell r="L1903">
            <v>256.77</v>
          </cell>
        </row>
        <row r="1904">
          <cell r="K1904">
            <v>12716.46</v>
          </cell>
          <cell r="L1904">
            <v>182.02</v>
          </cell>
        </row>
        <row r="1905">
          <cell r="K1905">
            <v>10176.289999999999</v>
          </cell>
          <cell r="L1905">
            <v>182.13</v>
          </cell>
        </row>
        <row r="1906">
          <cell r="K1906">
            <v>1894.7199999999998</v>
          </cell>
          <cell r="L1906">
            <v>13.55</v>
          </cell>
        </row>
        <row r="1907">
          <cell r="K1907">
            <v>356.13</v>
          </cell>
          <cell r="L1907">
            <v>1.67</v>
          </cell>
        </row>
        <row r="1908">
          <cell r="K1908">
            <v>6453.9</v>
          </cell>
          <cell r="L1908">
            <v>115.07</v>
          </cell>
        </row>
        <row r="1909">
          <cell r="K1909">
            <v>5894.95</v>
          </cell>
          <cell r="L1909">
            <v>42.34</v>
          </cell>
        </row>
        <row r="1910">
          <cell r="K1910">
            <v>1056.8800000000001</v>
          </cell>
          <cell r="L1910">
            <v>23.97</v>
          </cell>
        </row>
        <row r="1911">
          <cell r="K1911">
            <v>4996.16</v>
          </cell>
          <cell r="L1911">
            <v>114.45</v>
          </cell>
        </row>
        <row r="1912">
          <cell r="K1912">
            <v>5743.59</v>
          </cell>
          <cell r="L1912">
            <v>60.04</v>
          </cell>
        </row>
        <row r="1913">
          <cell r="K1913">
            <v>12504.9</v>
          </cell>
          <cell r="L1913">
            <v>186.54</v>
          </cell>
        </row>
        <row r="1914">
          <cell r="K1914">
            <v>48026.6</v>
          </cell>
          <cell r="L1914">
            <v>718.96</v>
          </cell>
        </row>
        <row r="1915">
          <cell r="K1915">
            <v>622.84</v>
          </cell>
          <cell r="L1915">
            <v>5.22</v>
          </cell>
        </row>
        <row r="1916">
          <cell r="K1916">
            <v>1270.92</v>
          </cell>
          <cell r="L1916">
            <v>9.9700000000000006</v>
          </cell>
        </row>
        <row r="1917">
          <cell r="K1917">
            <v>6331.9299999999994</v>
          </cell>
          <cell r="L1917">
            <v>50.05</v>
          </cell>
        </row>
        <row r="1918">
          <cell r="K1918">
            <v>1072.7</v>
          </cell>
          <cell r="L1918">
            <v>8.33</v>
          </cell>
        </row>
        <row r="1919">
          <cell r="K1919">
            <v>20695.7</v>
          </cell>
          <cell r="L1919">
            <v>83.39</v>
          </cell>
        </row>
        <row r="1920">
          <cell r="K1920">
            <v>0</v>
          </cell>
          <cell r="L1920">
            <v>0</v>
          </cell>
        </row>
        <row r="1921">
          <cell r="K1921">
            <v>0</v>
          </cell>
          <cell r="L1921">
            <v>0</v>
          </cell>
        </row>
        <row r="1922">
          <cell r="K1922">
            <v>0</v>
          </cell>
          <cell r="L1922">
            <v>0</v>
          </cell>
        </row>
        <row r="1923">
          <cell r="K1923">
            <v>861.57</v>
          </cell>
          <cell r="L1923">
            <v>8.59</v>
          </cell>
        </row>
        <row r="1924">
          <cell r="K1924">
            <v>549.47</v>
          </cell>
          <cell r="L1924">
            <v>7.01</v>
          </cell>
        </row>
        <row r="1925">
          <cell r="K1925">
            <v>518.04</v>
          </cell>
          <cell r="L1925">
            <v>8.33</v>
          </cell>
        </row>
        <row r="1926">
          <cell r="K1926">
            <v>17033.97</v>
          </cell>
          <cell r="L1926">
            <v>122.7</v>
          </cell>
        </row>
        <row r="1927">
          <cell r="K1927">
            <v>0</v>
          </cell>
          <cell r="L1927">
            <v>0</v>
          </cell>
        </row>
        <row r="1928">
          <cell r="K1928">
            <v>2345.5700000000002</v>
          </cell>
          <cell r="L1928">
            <v>37.33</v>
          </cell>
        </row>
        <row r="1929">
          <cell r="K1929">
            <v>2893.07</v>
          </cell>
          <cell r="L1929">
            <v>19.899999999999999</v>
          </cell>
        </row>
        <row r="1930">
          <cell r="K1930">
            <v>293.26</v>
          </cell>
          <cell r="L1930">
            <v>6.61</v>
          </cell>
        </row>
        <row r="1931">
          <cell r="K1931">
            <v>6912.7599999999993</v>
          </cell>
          <cell r="L1931">
            <v>142.84</v>
          </cell>
        </row>
        <row r="1932">
          <cell r="K1932">
            <v>5584.42</v>
          </cell>
          <cell r="L1932">
            <v>57.23</v>
          </cell>
        </row>
        <row r="1933">
          <cell r="K1933">
            <v>25686.16</v>
          </cell>
          <cell r="L1933">
            <v>386.87</v>
          </cell>
        </row>
        <row r="1934">
          <cell r="K1934">
            <v>115178.45</v>
          </cell>
          <cell r="L1934">
            <v>1728.51</v>
          </cell>
        </row>
        <row r="1935">
          <cell r="K1935">
            <v>12754.68</v>
          </cell>
          <cell r="L1935">
            <v>71.099999999999994</v>
          </cell>
        </row>
        <row r="1936">
          <cell r="K1936">
            <v>45357.799999999996</v>
          </cell>
          <cell r="L1936">
            <v>368.09</v>
          </cell>
        </row>
        <row r="1937">
          <cell r="K1937">
            <v>15726.98</v>
          </cell>
          <cell r="L1937">
            <v>123.96</v>
          </cell>
        </row>
        <row r="1938">
          <cell r="K1938">
            <v>2675.42</v>
          </cell>
          <cell r="L1938">
            <v>21.01</v>
          </cell>
        </row>
        <row r="1939">
          <cell r="K1939">
            <v>159870.78999999998</v>
          </cell>
          <cell r="L1939">
            <v>642.08000000000004</v>
          </cell>
        </row>
        <row r="1940">
          <cell r="K1940">
            <v>8510.6200000000008</v>
          </cell>
          <cell r="L1940">
            <v>34.47</v>
          </cell>
        </row>
        <row r="1941">
          <cell r="K1941">
            <v>15365.220000000001</v>
          </cell>
          <cell r="L1941">
            <v>63.03</v>
          </cell>
        </row>
        <row r="1942">
          <cell r="K1942">
            <v>19066.95</v>
          </cell>
          <cell r="L1942">
            <v>89.18</v>
          </cell>
        </row>
        <row r="1943">
          <cell r="K1943">
            <v>1016.4</v>
          </cell>
          <cell r="L1943">
            <v>8.15</v>
          </cell>
        </row>
        <row r="1944">
          <cell r="K1944">
            <v>341.82</v>
          </cell>
          <cell r="L1944">
            <v>4.96</v>
          </cell>
        </row>
        <row r="1945">
          <cell r="K1945">
            <v>644.70000000000005</v>
          </cell>
          <cell r="L1945">
            <v>1.78</v>
          </cell>
        </row>
        <row r="1946">
          <cell r="K1946">
            <v>2847.8300000000004</v>
          </cell>
          <cell r="L1946">
            <v>9.61</v>
          </cell>
        </row>
        <row r="1947">
          <cell r="K1947">
            <v>1307.46</v>
          </cell>
          <cell r="L1947">
            <v>3.75</v>
          </cell>
        </row>
        <row r="1948">
          <cell r="K1948">
            <v>1453.36</v>
          </cell>
          <cell r="L1948">
            <v>5.24</v>
          </cell>
        </row>
        <row r="1949">
          <cell r="K1949">
            <v>332.58</v>
          </cell>
          <cell r="L1949">
            <v>2.81</v>
          </cell>
        </row>
        <row r="1950">
          <cell r="K1950">
            <v>17739.919999999998</v>
          </cell>
          <cell r="L1950">
            <v>235.07</v>
          </cell>
        </row>
        <row r="1951">
          <cell r="K1951">
            <v>33529.58</v>
          </cell>
          <cell r="L1951">
            <v>502.96</v>
          </cell>
        </row>
        <row r="1952">
          <cell r="K1952">
            <v>49923.1</v>
          </cell>
          <cell r="L1952">
            <v>1060.77</v>
          </cell>
        </row>
        <row r="1953">
          <cell r="K1953">
            <v>222.18</v>
          </cell>
          <cell r="L1953">
            <v>1.69</v>
          </cell>
        </row>
        <row r="1954">
          <cell r="K1954">
            <v>943.32</v>
          </cell>
          <cell r="L1954">
            <v>5.04</v>
          </cell>
        </row>
        <row r="1955">
          <cell r="K1955">
            <v>1032.57</v>
          </cell>
          <cell r="L1955">
            <v>14.28</v>
          </cell>
        </row>
        <row r="1956">
          <cell r="K1956">
            <v>11510.51</v>
          </cell>
          <cell r="L1956">
            <v>103.81</v>
          </cell>
        </row>
        <row r="1957">
          <cell r="K1957">
            <v>45.4</v>
          </cell>
          <cell r="L1957">
            <v>1.23</v>
          </cell>
        </row>
        <row r="1958">
          <cell r="K1958">
            <v>227</v>
          </cell>
          <cell r="L1958">
            <v>5.3</v>
          </cell>
        </row>
        <row r="1959">
          <cell r="K1959">
            <v>49114.2</v>
          </cell>
          <cell r="L1959">
            <v>611.47</v>
          </cell>
        </row>
        <row r="1960">
          <cell r="K1960">
            <v>37702.839999999997</v>
          </cell>
          <cell r="L1960">
            <v>687.61</v>
          </cell>
        </row>
        <row r="1961">
          <cell r="K1961">
            <v>7385.4</v>
          </cell>
          <cell r="L1961">
            <v>122.09</v>
          </cell>
        </row>
        <row r="1962">
          <cell r="K1962">
            <v>10938.6</v>
          </cell>
          <cell r="L1962">
            <v>101.43</v>
          </cell>
        </row>
        <row r="1963">
          <cell r="K1963">
            <v>12738.36</v>
          </cell>
          <cell r="L1963">
            <v>153.41999999999999</v>
          </cell>
        </row>
        <row r="1964">
          <cell r="K1964">
            <v>31274.16</v>
          </cell>
          <cell r="L1964">
            <v>211.67</v>
          </cell>
        </row>
        <row r="1965">
          <cell r="K1965">
            <v>15558.48</v>
          </cell>
          <cell r="L1965">
            <v>151.69</v>
          </cell>
        </row>
        <row r="1966">
          <cell r="K1966">
            <v>1042.56</v>
          </cell>
          <cell r="L1966">
            <v>7.49</v>
          </cell>
        </row>
        <row r="1967">
          <cell r="K1967">
            <v>0</v>
          </cell>
          <cell r="L1967">
            <v>0</v>
          </cell>
        </row>
        <row r="1968">
          <cell r="K1968">
            <v>0</v>
          </cell>
          <cell r="L1968">
            <v>0</v>
          </cell>
        </row>
        <row r="1969">
          <cell r="K1969">
            <v>54.88</v>
          </cell>
          <cell r="L1969">
            <v>0.48</v>
          </cell>
        </row>
        <row r="1970">
          <cell r="K1970">
            <v>21420.11</v>
          </cell>
          <cell r="L1970">
            <v>202.64</v>
          </cell>
        </row>
        <row r="1971">
          <cell r="K1971">
            <v>193.76</v>
          </cell>
          <cell r="L1971">
            <v>1.45</v>
          </cell>
        </row>
        <row r="1972">
          <cell r="K1972">
            <v>22585.05</v>
          </cell>
          <cell r="L1972">
            <v>118.51</v>
          </cell>
        </row>
        <row r="1973">
          <cell r="K1973">
            <v>610.74</v>
          </cell>
          <cell r="L1973">
            <v>2.9</v>
          </cell>
        </row>
        <row r="1974">
          <cell r="K1974">
            <v>0</v>
          </cell>
          <cell r="L1974">
            <v>0</v>
          </cell>
        </row>
        <row r="1975">
          <cell r="K1975">
            <v>0</v>
          </cell>
          <cell r="L1975">
            <v>0</v>
          </cell>
        </row>
        <row r="1976">
          <cell r="K1976">
            <v>0</v>
          </cell>
          <cell r="L1976">
            <v>0</v>
          </cell>
        </row>
        <row r="1977">
          <cell r="K1977">
            <v>494.05</v>
          </cell>
          <cell r="L1977">
            <v>6.86</v>
          </cell>
        </row>
        <row r="1978">
          <cell r="K1978">
            <v>142.80000000000001</v>
          </cell>
          <cell r="L1978">
            <v>0.95</v>
          </cell>
        </row>
        <row r="1979">
          <cell r="K1979">
            <v>50.75</v>
          </cell>
          <cell r="L1979">
            <v>0.56999999999999995</v>
          </cell>
        </row>
        <row r="1980">
          <cell r="K1980">
            <v>627.48</v>
          </cell>
          <cell r="L1980">
            <v>8.57</v>
          </cell>
        </row>
        <row r="1981">
          <cell r="K1981">
            <v>496.65</v>
          </cell>
          <cell r="L1981">
            <v>8.86</v>
          </cell>
        </row>
        <row r="1982">
          <cell r="K1982">
            <v>3487.26</v>
          </cell>
          <cell r="L1982">
            <v>26.38</v>
          </cell>
        </row>
        <row r="1983">
          <cell r="K1983">
            <v>0</v>
          </cell>
          <cell r="L1983">
            <v>0</v>
          </cell>
        </row>
        <row r="1984">
          <cell r="K1984">
            <v>42.57</v>
          </cell>
          <cell r="L1984">
            <v>0.69</v>
          </cell>
        </row>
        <row r="1985">
          <cell r="K1985">
            <v>384.54</v>
          </cell>
          <cell r="L1985">
            <v>2.86</v>
          </cell>
        </row>
        <row r="1986">
          <cell r="K1986">
            <v>211.28</v>
          </cell>
          <cell r="L1986">
            <v>4.42</v>
          </cell>
        </row>
        <row r="1987">
          <cell r="K1987">
            <v>18864.599999999999</v>
          </cell>
          <cell r="L1987">
            <v>234.78</v>
          </cell>
        </row>
        <row r="1988">
          <cell r="K1988">
            <v>10921.44</v>
          </cell>
          <cell r="L1988">
            <v>189.05</v>
          </cell>
        </row>
        <row r="1989">
          <cell r="K1989">
            <v>21410.2</v>
          </cell>
          <cell r="L1989">
            <v>349.67</v>
          </cell>
        </row>
        <row r="1990">
          <cell r="K1990">
            <v>459.99</v>
          </cell>
          <cell r="L1990">
            <v>3.16</v>
          </cell>
        </row>
        <row r="1991">
          <cell r="K1991">
            <v>109.32</v>
          </cell>
          <cell r="L1991">
            <v>1.03</v>
          </cell>
        </row>
        <row r="1992">
          <cell r="K1992">
            <v>6963.78</v>
          </cell>
          <cell r="L1992">
            <v>46.99</v>
          </cell>
        </row>
        <row r="1993">
          <cell r="K1993">
            <v>9164.9599999999991</v>
          </cell>
          <cell r="L1993">
            <v>82.21</v>
          </cell>
        </row>
        <row r="1994">
          <cell r="K1994">
            <v>0</v>
          </cell>
          <cell r="L1994">
            <v>0</v>
          </cell>
        </row>
        <row r="1995">
          <cell r="K1995">
            <v>0</v>
          </cell>
          <cell r="L1995">
            <v>0</v>
          </cell>
        </row>
        <row r="1996">
          <cell r="K1996">
            <v>2413.44</v>
          </cell>
          <cell r="L1996">
            <v>16.66</v>
          </cell>
        </row>
        <row r="1997">
          <cell r="K1997">
            <v>603.67999999999995</v>
          </cell>
          <cell r="L1997">
            <v>6.04</v>
          </cell>
        </row>
        <row r="1998">
          <cell r="K1998">
            <v>15929.84</v>
          </cell>
          <cell r="L1998">
            <v>147.36000000000001</v>
          </cell>
        </row>
        <row r="1999">
          <cell r="K1999">
            <v>103.59</v>
          </cell>
          <cell r="L1999">
            <v>0.9</v>
          </cell>
        </row>
        <row r="2000">
          <cell r="K2000">
            <v>76976.100000000006</v>
          </cell>
          <cell r="L2000">
            <v>402</v>
          </cell>
        </row>
        <row r="2001">
          <cell r="K2001">
            <v>3711.42</v>
          </cell>
          <cell r="L2001">
            <v>15.93</v>
          </cell>
        </row>
        <row r="2002">
          <cell r="K2002">
            <v>2418.16</v>
          </cell>
          <cell r="L2002">
            <v>9.86</v>
          </cell>
        </row>
        <row r="2003">
          <cell r="K2003">
            <v>10464.08</v>
          </cell>
          <cell r="L2003">
            <v>53.12</v>
          </cell>
        </row>
        <row r="2004">
          <cell r="K2004">
            <v>126.66</v>
          </cell>
          <cell r="L2004">
            <v>1.0900000000000001</v>
          </cell>
        </row>
        <row r="2005">
          <cell r="K2005">
            <v>67.099999999999994</v>
          </cell>
          <cell r="L2005">
            <v>1.0900000000000001</v>
          </cell>
        </row>
        <row r="2006">
          <cell r="K2006">
            <v>197.67</v>
          </cell>
          <cell r="L2006">
            <v>0.63</v>
          </cell>
        </row>
        <row r="2007">
          <cell r="K2007">
            <v>2321.0100000000002</v>
          </cell>
          <cell r="L2007">
            <v>9.24</v>
          </cell>
        </row>
        <row r="2008">
          <cell r="K2008">
            <v>654.48</v>
          </cell>
          <cell r="L2008">
            <v>2.0699999999999998</v>
          </cell>
        </row>
        <row r="2009">
          <cell r="K2009">
            <v>155.76</v>
          </cell>
          <cell r="L2009">
            <v>0.56000000000000005</v>
          </cell>
        </row>
        <row r="2010">
          <cell r="K2010">
            <v>157.85</v>
          </cell>
          <cell r="L2010">
            <v>0.16</v>
          </cell>
        </row>
        <row r="2011">
          <cell r="K2011">
            <v>0</v>
          </cell>
          <cell r="L2011">
            <v>0</v>
          </cell>
        </row>
        <row r="2012">
          <cell r="K2012">
            <v>3111.21</v>
          </cell>
          <cell r="L2012">
            <v>6.69</v>
          </cell>
        </row>
        <row r="2013">
          <cell r="K2013">
            <v>33690.43</v>
          </cell>
          <cell r="L2013">
            <v>101.01</v>
          </cell>
        </row>
        <row r="2014">
          <cell r="K2014">
            <v>6629.61</v>
          </cell>
          <cell r="L2014">
            <v>29.79</v>
          </cell>
        </row>
        <row r="2015">
          <cell r="K2015">
            <v>475</v>
          </cell>
          <cell r="L2015">
            <v>0.99</v>
          </cell>
        </row>
        <row r="2016">
          <cell r="K2016">
            <v>36277.72</v>
          </cell>
          <cell r="L2016">
            <v>97.86</v>
          </cell>
        </row>
        <row r="2017">
          <cell r="K2017">
            <v>936.6</v>
          </cell>
          <cell r="L2017">
            <v>2.48</v>
          </cell>
        </row>
        <row r="2018">
          <cell r="K2018">
            <v>4892.8</v>
          </cell>
          <cell r="L2018">
            <v>19.86</v>
          </cell>
        </row>
        <row r="2019">
          <cell r="K2019">
            <v>1395</v>
          </cell>
          <cell r="L2019">
            <v>5.42</v>
          </cell>
        </row>
        <row r="2020">
          <cell r="K2020">
            <v>1076.1600000000001</v>
          </cell>
          <cell r="L2020">
            <v>3.3</v>
          </cell>
        </row>
        <row r="2021">
          <cell r="K2021">
            <v>5109.4799999999996</v>
          </cell>
          <cell r="L2021">
            <v>23.71</v>
          </cell>
        </row>
        <row r="2022">
          <cell r="K2022">
            <v>11182.58</v>
          </cell>
          <cell r="L2022">
            <v>71.010000000000005</v>
          </cell>
        </row>
        <row r="2023">
          <cell r="K2023">
            <v>572.70000000000005</v>
          </cell>
          <cell r="L2023">
            <v>2.2000000000000002</v>
          </cell>
        </row>
        <row r="2024">
          <cell r="K2024">
            <v>5974.32</v>
          </cell>
          <cell r="L2024">
            <v>35.32</v>
          </cell>
        </row>
        <row r="2025">
          <cell r="K2025">
            <v>1016.64</v>
          </cell>
          <cell r="L2025">
            <v>7.53</v>
          </cell>
        </row>
        <row r="2026">
          <cell r="K2026">
            <v>790</v>
          </cell>
          <cell r="L2026">
            <v>0.97</v>
          </cell>
        </row>
        <row r="2027">
          <cell r="K2027">
            <v>502.65</v>
          </cell>
          <cell r="L2027">
            <v>0.64</v>
          </cell>
        </row>
        <row r="2028">
          <cell r="K2028">
            <v>4724.5600000000004</v>
          </cell>
          <cell r="L2028">
            <v>8.1199999999999992</v>
          </cell>
        </row>
        <row r="2029">
          <cell r="K2029">
            <v>6013.17</v>
          </cell>
          <cell r="L2029">
            <v>10.09</v>
          </cell>
        </row>
        <row r="2030">
          <cell r="K2030">
            <v>398.71</v>
          </cell>
          <cell r="L2030">
            <v>0.59</v>
          </cell>
        </row>
        <row r="2031">
          <cell r="K2031">
            <v>1127.52</v>
          </cell>
          <cell r="L2031">
            <v>1.39</v>
          </cell>
        </row>
        <row r="2032">
          <cell r="K2032">
            <v>293.31</v>
          </cell>
          <cell r="L2032">
            <v>0.48</v>
          </cell>
        </row>
        <row r="2033">
          <cell r="K2033">
            <v>4129.03</v>
          </cell>
          <cell r="L2033">
            <v>7.09</v>
          </cell>
        </row>
        <row r="2034">
          <cell r="K2034">
            <v>16.41</v>
          </cell>
          <cell r="L2034">
            <v>0.06</v>
          </cell>
        </row>
        <row r="2035">
          <cell r="K2035">
            <v>594.99</v>
          </cell>
          <cell r="L2035">
            <v>3.48</v>
          </cell>
        </row>
        <row r="2036">
          <cell r="K2036">
            <v>0</v>
          </cell>
          <cell r="L2036">
            <v>0</v>
          </cell>
        </row>
        <row r="2037">
          <cell r="K2037">
            <v>0</v>
          </cell>
          <cell r="L2037">
            <v>0</v>
          </cell>
        </row>
        <row r="2038">
          <cell r="K2038">
            <v>188.51</v>
          </cell>
          <cell r="L2038">
            <v>1.73</v>
          </cell>
        </row>
        <row r="2039">
          <cell r="K2039">
            <v>0</v>
          </cell>
          <cell r="L2039">
            <v>0</v>
          </cell>
        </row>
        <row r="2040">
          <cell r="K2040">
            <v>0</v>
          </cell>
          <cell r="L2040">
            <v>0</v>
          </cell>
        </row>
        <row r="2041">
          <cell r="K2041">
            <v>40.92</v>
          </cell>
          <cell r="L2041">
            <v>0.45</v>
          </cell>
        </row>
        <row r="2042">
          <cell r="K2042">
            <v>13301.06</v>
          </cell>
          <cell r="L2042">
            <v>108.96</v>
          </cell>
        </row>
        <row r="2043">
          <cell r="K2043">
            <v>31983.97</v>
          </cell>
          <cell r="L2043">
            <v>362.58</v>
          </cell>
        </row>
        <row r="2044">
          <cell r="K2044">
            <v>8075.98</v>
          </cell>
          <cell r="L2044">
            <v>101</v>
          </cell>
        </row>
        <row r="2045">
          <cell r="K2045">
            <v>1428.68</v>
          </cell>
          <cell r="L2045">
            <v>9.81</v>
          </cell>
        </row>
        <row r="2046">
          <cell r="K2046">
            <v>32279.71</v>
          </cell>
          <cell r="L2046">
            <v>386.18</v>
          </cell>
        </row>
        <row r="2047">
          <cell r="K2047">
            <v>8229.36</v>
          </cell>
          <cell r="L2047">
            <v>46.62</v>
          </cell>
        </row>
        <row r="2048">
          <cell r="K2048">
            <v>51.35</v>
          </cell>
          <cell r="L2048">
            <v>0.53</v>
          </cell>
        </row>
        <row r="2049">
          <cell r="K2049">
            <v>288.44</v>
          </cell>
          <cell r="L2049">
            <v>3.83</v>
          </cell>
        </row>
        <row r="2050">
          <cell r="K2050">
            <v>319.2</v>
          </cell>
          <cell r="L2050">
            <v>5.16</v>
          </cell>
        </row>
        <row r="2051">
          <cell r="K2051">
            <v>2747.3</v>
          </cell>
          <cell r="L2051">
            <v>38.21</v>
          </cell>
        </row>
        <row r="2052">
          <cell r="K2052">
            <v>160.16</v>
          </cell>
          <cell r="L2052">
            <v>1.64</v>
          </cell>
        </row>
        <row r="2053">
          <cell r="K2053">
            <v>189.92</v>
          </cell>
          <cell r="L2053">
            <v>1.1599999999999999</v>
          </cell>
        </row>
        <row r="2054">
          <cell r="K2054">
            <v>14.07</v>
          </cell>
          <cell r="L2054">
            <v>7.0000000000000007E-2</v>
          </cell>
        </row>
        <row r="2055">
          <cell r="K2055">
            <v>0</v>
          </cell>
          <cell r="L2055">
            <v>0</v>
          </cell>
        </row>
        <row r="2056">
          <cell r="K2056">
            <v>1713</v>
          </cell>
          <cell r="L2056">
            <v>17.36</v>
          </cell>
        </row>
        <row r="2057">
          <cell r="K2057">
            <v>270.76</v>
          </cell>
          <cell r="L2057">
            <v>2.48</v>
          </cell>
        </row>
        <row r="2058">
          <cell r="K2058">
            <v>26.54</v>
          </cell>
          <cell r="L2058">
            <v>0.18</v>
          </cell>
        </row>
        <row r="2059">
          <cell r="K2059">
            <v>2812</v>
          </cell>
          <cell r="L2059">
            <v>41.74</v>
          </cell>
        </row>
        <row r="2060">
          <cell r="K2060">
            <v>274.32</v>
          </cell>
          <cell r="L2060">
            <v>3.53</v>
          </cell>
        </row>
        <row r="2061">
          <cell r="K2061">
            <v>0</v>
          </cell>
          <cell r="L2061">
            <v>0</v>
          </cell>
        </row>
        <row r="2062">
          <cell r="K2062">
            <v>0</v>
          </cell>
          <cell r="L2062">
            <v>0</v>
          </cell>
        </row>
        <row r="2063">
          <cell r="K2063">
            <v>0</v>
          </cell>
          <cell r="L2063">
            <v>0</v>
          </cell>
        </row>
        <row r="2064">
          <cell r="K2064">
            <v>37.700000000000003</v>
          </cell>
          <cell r="L2064">
            <v>0.35</v>
          </cell>
        </row>
        <row r="2065">
          <cell r="K2065">
            <v>395.78</v>
          </cell>
          <cell r="L2065">
            <v>2.5</v>
          </cell>
        </row>
        <row r="2066">
          <cell r="K2066">
            <v>77</v>
          </cell>
          <cell r="L2066">
            <v>1.01</v>
          </cell>
        </row>
        <row r="2067">
          <cell r="K2067">
            <v>622.83000000000004</v>
          </cell>
          <cell r="L2067">
            <v>6.62</v>
          </cell>
        </row>
        <row r="2068">
          <cell r="K2068">
            <v>0</v>
          </cell>
          <cell r="L2068">
            <v>0</v>
          </cell>
        </row>
        <row r="2069">
          <cell r="K2069">
            <v>-146.93</v>
          </cell>
          <cell r="L2069">
            <v>-2.76</v>
          </cell>
        </row>
        <row r="2070">
          <cell r="K2070">
            <v>0</v>
          </cell>
          <cell r="L2070">
            <v>0</v>
          </cell>
        </row>
        <row r="2071">
          <cell r="K2071">
            <v>0</v>
          </cell>
          <cell r="L2071">
            <v>0</v>
          </cell>
        </row>
        <row r="2072">
          <cell r="K2072">
            <v>0</v>
          </cell>
          <cell r="L2072">
            <v>0</v>
          </cell>
        </row>
        <row r="2073">
          <cell r="K2073">
            <v>0</v>
          </cell>
          <cell r="L2073">
            <v>0</v>
          </cell>
        </row>
        <row r="2074">
          <cell r="K2074">
            <v>0</v>
          </cell>
          <cell r="L2074">
            <v>0</v>
          </cell>
        </row>
        <row r="2075">
          <cell r="K2075">
            <v>0</v>
          </cell>
          <cell r="L2075">
            <v>0</v>
          </cell>
        </row>
        <row r="2076">
          <cell r="K2076">
            <v>0</v>
          </cell>
          <cell r="L2076">
            <v>0</v>
          </cell>
        </row>
        <row r="2077">
          <cell r="K2077">
            <v>0</v>
          </cell>
          <cell r="L2077">
            <v>0</v>
          </cell>
        </row>
        <row r="2078">
          <cell r="K2078">
            <v>0</v>
          </cell>
          <cell r="L2078">
            <v>0</v>
          </cell>
        </row>
        <row r="2079">
          <cell r="K2079">
            <v>0</v>
          </cell>
          <cell r="L2079">
            <v>0</v>
          </cell>
        </row>
        <row r="2080">
          <cell r="K2080">
            <v>0</v>
          </cell>
          <cell r="L2080">
            <v>0</v>
          </cell>
        </row>
        <row r="2081">
          <cell r="K2081">
            <v>0</v>
          </cell>
          <cell r="L2081">
            <v>0</v>
          </cell>
        </row>
        <row r="2082">
          <cell r="K2082">
            <v>0</v>
          </cell>
          <cell r="L2082">
            <v>0</v>
          </cell>
        </row>
        <row r="2083">
          <cell r="K2083">
            <v>0</v>
          </cell>
          <cell r="L2083">
            <v>0</v>
          </cell>
        </row>
        <row r="2084">
          <cell r="K2084">
            <v>0</v>
          </cell>
          <cell r="L2084">
            <v>0</v>
          </cell>
        </row>
        <row r="2085">
          <cell r="K2085">
            <v>0</v>
          </cell>
          <cell r="L2085">
            <v>0</v>
          </cell>
        </row>
        <row r="2086">
          <cell r="K2086">
            <v>0</v>
          </cell>
          <cell r="L2086">
            <v>0</v>
          </cell>
        </row>
        <row r="2087">
          <cell r="K2087">
            <v>0</v>
          </cell>
          <cell r="L2087">
            <v>0</v>
          </cell>
        </row>
        <row r="2088">
          <cell r="K2088">
            <v>0</v>
          </cell>
          <cell r="L2088">
            <v>0</v>
          </cell>
        </row>
        <row r="2089">
          <cell r="K2089">
            <v>0</v>
          </cell>
          <cell r="L2089">
            <v>0</v>
          </cell>
        </row>
        <row r="2090">
          <cell r="K2090">
            <v>0</v>
          </cell>
          <cell r="L2090">
            <v>0</v>
          </cell>
        </row>
        <row r="2091">
          <cell r="K2091">
            <v>0</v>
          </cell>
          <cell r="L2091">
            <v>0</v>
          </cell>
        </row>
        <row r="2092">
          <cell r="K2092">
            <v>0</v>
          </cell>
          <cell r="L2092">
            <v>0</v>
          </cell>
        </row>
        <row r="2093">
          <cell r="K2093">
            <v>0</v>
          </cell>
          <cell r="L2093">
            <v>0</v>
          </cell>
        </row>
        <row r="2094">
          <cell r="K2094">
            <v>0</v>
          </cell>
          <cell r="L2094">
            <v>0</v>
          </cell>
        </row>
        <row r="2095">
          <cell r="K2095">
            <v>0</v>
          </cell>
          <cell r="L2095">
            <v>0</v>
          </cell>
        </row>
        <row r="2096">
          <cell r="K2096">
            <v>0</v>
          </cell>
          <cell r="L2096">
            <v>0</v>
          </cell>
        </row>
        <row r="2097">
          <cell r="K2097">
            <v>0</v>
          </cell>
          <cell r="L2097">
            <v>0</v>
          </cell>
        </row>
        <row r="2098">
          <cell r="K2098">
            <v>0</v>
          </cell>
          <cell r="L2098">
            <v>0</v>
          </cell>
        </row>
        <row r="2099">
          <cell r="K2099">
            <v>0</v>
          </cell>
          <cell r="L2099">
            <v>0</v>
          </cell>
        </row>
        <row r="2100">
          <cell r="K2100">
            <v>0</v>
          </cell>
          <cell r="L2100">
            <v>0</v>
          </cell>
        </row>
        <row r="2101">
          <cell r="K2101">
            <v>0</v>
          </cell>
          <cell r="L2101">
            <v>0</v>
          </cell>
        </row>
        <row r="2102">
          <cell r="K2102">
            <v>0</v>
          </cell>
          <cell r="L2102">
            <v>0</v>
          </cell>
        </row>
        <row r="2103">
          <cell r="K2103">
            <v>0</v>
          </cell>
          <cell r="L2103">
            <v>0</v>
          </cell>
        </row>
        <row r="2104">
          <cell r="K2104">
            <v>0</v>
          </cell>
          <cell r="L2104">
            <v>0</v>
          </cell>
        </row>
        <row r="2105">
          <cell r="K2105">
            <v>0</v>
          </cell>
          <cell r="L2105">
            <v>0</v>
          </cell>
        </row>
        <row r="2106">
          <cell r="K2106">
            <v>0</v>
          </cell>
          <cell r="L2106">
            <v>0</v>
          </cell>
        </row>
        <row r="2107">
          <cell r="K2107">
            <v>0</v>
          </cell>
          <cell r="L2107">
            <v>0</v>
          </cell>
        </row>
        <row r="2108">
          <cell r="K2108">
            <v>0</v>
          </cell>
          <cell r="L2108">
            <v>0</v>
          </cell>
        </row>
        <row r="2109">
          <cell r="K2109">
            <v>0</v>
          </cell>
          <cell r="L2109">
            <v>0</v>
          </cell>
        </row>
        <row r="2110">
          <cell r="K2110">
            <v>0</v>
          </cell>
          <cell r="L2110">
            <v>0</v>
          </cell>
        </row>
        <row r="2111">
          <cell r="K2111">
            <v>0</v>
          </cell>
          <cell r="L2111">
            <v>0</v>
          </cell>
        </row>
        <row r="2112">
          <cell r="K2112">
            <v>0</v>
          </cell>
          <cell r="L2112">
            <v>0</v>
          </cell>
        </row>
        <row r="2113">
          <cell r="K2113">
            <v>0</v>
          </cell>
          <cell r="L2113">
            <v>0</v>
          </cell>
        </row>
        <row r="2114">
          <cell r="K2114">
            <v>0</v>
          </cell>
          <cell r="L2114">
            <v>0</v>
          </cell>
        </row>
        <row r="2115">
          <cell r="K2115">
            <v>0</v>
          </cell>
          <cell r="L2115">
            <v>0</v>
          </cell>
        </row>
        <row r="2116">
          <cell r="K2116">
            <v>0</v>
          </cell>
          <cell r="L2116">
            <v>0</v>
          </cell>
        </row>
        <row r="2117">
          <cell r="K2117">
            <v>0</v>
          </cell>
          <cell r="L2117">
            <v>0</v>
          </cell>
        </row>
        <row r="2118">
          <cell r="K2118">
            <v>0</v>
          </cell>
          <cell r="L2118">
            <v>0</v>
          </cell>
        </row>
        <row r="2119">
          <cell r="K2119">
            <v>0</v>
          </cell>
          <cell r="L2119">
            <v>0</v>
          </cell>
        </row>
        <row r="2120">
          <cell r="K2120">
            <v>0</v>
          </cell>
          <cell r="L2120">
            <v>0</v>
          </cell>
        </row>
        <row r="2121">
          <cell r="K2121">
            <v>0</v>
          </cell>
          <cell r="L2121">
            <v>0</v>
          </cell>
        </row>
        <row r="2122">
          <cell r="K2122">
            <v>0</v>
          </cell>
          <cell r="L2122">
            <v>0</v>
          </cell>
        </row>
        <row r="2123">
          <cell r="K2123">
            <v>0</v>
          </cell>
          <cell r="L2123">
            <v>0</v>
          </cell>
        </row>
        <row r="2124">
          <cell r="K2124">
            <v>0</v>
          </cell>
          <cell r="L2124">
            <v>0</v>
          </cell>
        </row>
        <row r="2125">
          <cell r="K2125">
            <v>-53.68</v>
          </cell>
          <cell r="L2125">
            <v>-1.06</v>
          </cell>
        </row>
        <row r="2126">
          <cell r="K2126">
            <v>-101.42999999999999</v>
          </cell>
          <cell r="L2126">
            <v>-2.13</v>
          </cell>
        </row>
        <row r="2127">
          <cell r="K2127">
            <v>0</v>
          </cell>
          <cell r="L2127">
            <v>0</v>
          </cell>
        </row>
        <row r="2128">
          <cell r="K2128">
            <v>0</v>
          </cell>
          <cell r="L2128">
            <v>0</v>
          </cell>
        </row>
        <row r="2129">
          <cell r="K2129">
            <v>0</v>
          </cell>
          <cell r="L2129">
            <v>0</v>
          </cell>
        </row>
        <row r="2130">
          <cell r="K2130">
            <v>0</v>
          </cell>
          <cell r="L2130">
            <v>0</v>
          </cell>
        </row>
        <row r="2131">
          <cell r="K2131">
            <v>0</v>
          </cell>
          <cell r="L2131">
            <v>0</v>
          </cell>
        </row>
        <row r="2132">
          <cell r="K2132">
            <v>0</v>
          </cell>
          <cell r="L2132">
            <v>0</v>
          </cell>
        </row>
        <row r="2133">
          <cell r="K2133">
            <v>0</v>
          </cell>
          <cell r="L2133">
            <v>0</v>
          </cell>
        </row>
        <row r="2134">
          <cell r="K2134">
            <v>0</v>
          </cell>
          <cell r="L2134">
            <v>0</v>
          </cell>
        </row>
        <row r="2135">
          <cell r="K2135">
            <v>0</v>
          </cell>
          <cell r="L2135">
            <v>0</v>
          </cell>
        </row>
        <row r="2136">
          <cell r="K2136">
            <v>0</v>
          </cell>
          <cell r="L2136">
            <v>0</v>
          </cell>
        </row>
        <row r="2137">
          <cell r="K2137">
            <v>0</v>
          </cell>
          <cell r="L2137">
            <v>0</v>
          </cell>
        </row>
        <row r="2138">
          <cell r="K2138">
            <v>0</v>
          </cell>
          <cell r="L2138">
            <v>0</v>
          </cell>
        </row>
        <row r="2139">
          <cell r="K2139">
            <v>0</v>
          </cell>
          <cell r="L2139">
            <v>0</v>
          </cell>
        </row>
        <row r="2140">
          <cell r="K2140">
            <v>0</v>
          </cell>
          <cell r="L2140">
            <v>0</v>
          </cell>
        </row>
        <row r="2141">
          <cell r="K2141">
            <v>0</v>
          </cell>
          <cell r="L2141">
            <v>0</v>
          </cell>
        </row>
        <row r="2142">
          <cell r="K2142">
            <v>0</v>
          </cell>
          <cell r="L2142">
            <v>0</v>
          </cell>
        </row>
        <row r="2143">
          <cell r="K2143">
            <v>0</v>
          </cell>
          <cell r="L2143">
            <v>0</v>
          </cell>
        </row>
        <row r="2144">
          <cell r="K2144">
            <v>0</v>
          </cell>
          <cell r="L2144">
            <v>0</v>
          </cell>
        </row>
        <row r="2145">
          <cell r="K2145">
            <v>0</v>
          </cell>
          <cell r="L2145">
            <v>0</v>
          </cell>
        </row>
        <row r="2146">
          <cell r="K2146">
            <v>0</v>
          </cell>
          <cell r="L2146">
            <v>0</v>
          </cell>
        </row>
        <row r="2147">
          <cell r="K2147">
            <v>0</v>
          </cell>
          <cell r="L2147">
            <v>0</v>
          </cell>
        </row>
        <row r="2148">
          <cell r="K2148">
            <v>24.6</v>
          </cell>
          <cell r="L2148">
            <v>0.33</v>
          </cell>
        </row>
        <row r="2149">
          <cell r="K2149">
            <v>0</v>
          </cell>
          <cell r="L2149">
            <v>0</v>
          </cell>
        </row>
        <row r="2150">
          <cell r="K2150">
            <v>0</v>
          </cell>
          <cell r="L2150">
            <v>0</v>
          </cell>
        </row>
        <row r="2151">
          <cell r="K2151">
            <v>0</v>
          </cell>
          <cell r="L2151">
            <v>0</v>
          </cell>
        </row>
        <row r="2152">
          <cell r="K2152">
            <v>0</v>
          </cell>
          <cell r="L2152">
            <v>0</v>
          </cell>
        </row>
        <row r="2153">
          <cell r="K2153">
            <v>0</v>
          </cell>
          <cell r="L2153">
            <v>0</v>
          </cell>
        </row>
        <row r="2154">
          <cell r="K2154">
            <v>0</v>
          </cell>
          <cell r="L2154">
            <v>0</v>
          </cell>
        </row>
        <row r="2155">
          <cell r="K2155">
            <v>0</v>
          </cell>
          <cell r="L2155">
            <v>0</v>
          </cell>
        </row>
        <row r="2156">
          <cell r="K2156">
            <v>0</v>
          </cell>
          <cell r="L2156">
            <v>0</v>
          </cell>
        </row>
        <row r="2157">
          <cell r="K2157">
            <v>0</v>
          </cell>
          <cell r="L2157">
            <v>0</v>
          </cell>
        </row>
        <row r="2158">
          <cell r="K2158">
            <v>0</v>
          </cell>
          <cell r="L2158">
            <v>0</v>
          </cell>
        </row>
        <row r="2159">
          <cell r="K2159">
            <v>0</v>
          </cell>
          <cell r="L2159">
            <v>0</v>
          </cell>
        </row>
        <row r="2160">
          <cell r="K2160">
            <v>314.29000000000002</v>
          </cell>
          <cell r="L2160">
            <v>3.66</v>
          </cell>
        </row>
        <row r="2161">
          <cell r="K2161">
            <v>22170.01</v>
          </cell>
          <cell r="L2161">
            <v>384.11</v>
          </cell>
        </row>
        <row r="2162">
          <cell r="K2162">
            <v>12433.97</v>
          </cell>
          <cell r="L2162">
            <v>265.58</v>
          </cell>
        </row>
        <row r="2163">
          <cell r="K2163">
            <v>9912.7100000000009</v>
          </cell>
          <cell r="L2163">
            <v>266.92</v>
          </cell>
        </row>
        <row r="2164">
          <cell r="K2164">
            <v>1838.22</v>
          </cell>
          <cell r="L2164">
            <v>19.920000000000002</v>
          </cell>
        </row>
        <row r="2165">
          <cell r="K2165">
            <v>356.13</v>
          </cell>
          <cell r="L2165">
            <v>2.7</v>
          </cell>
        </row>
        <row r="2166">
          <cell r="K2166">
            <v>6323.22</v>
          </cell>
          <cell r="L2166">
            <v>170.07</v>
          </cell>
        </row>
        <row r="2167">
          <cell r="K2167">
            <v>5853.1399999999994</v>
          </cell>
          <cell r="L2167">
            <v>66.209999999999994</v>
          </cell>
        </row>
        <row r="2168">
          <cell r="K2168">
            <v>1032.8599999999999</v>
          </cell>
          <cell r="L2168">
            <v>35.29</v>
          </cell>
        </row>
        <row r="2169">
          <cell r="K2169">
            <v>4756.7299999999996</v>
          </cell>
          <cell r="L2169">
            <v>162.24</v>
          </cell>
        </row>
        <row r="2170">
          <cell r="K2170">
            <v>5568.39</v>
          </cell>
          <cell r="L2170">
            <v>86.66</v>
          </cell>
        </row>
        <row r="2171">
          <cell r="K2171">
            <v>12380.59</v>
          </cell>
          <cell r="L2171">
            <v>282.14</v>
          </cell>
        </row>
        <row r="2172">
          <cell r="K2172">
            <v>47062.27</v>
          </cell>
          <cell r="L2172">
            <v>1064.1600000000001</v>
          </cell>
        </row>
        <row r="2173">
          <cell r="K2173">
            <v>622.84</v>
          </cell>
          <cell r="L2173">
            <v>7.82</v>
          </cell>
        </row>
        <row r="2174">
          <cell r="K2174">
            <v>1361.7</v>
          </cell>
          <cell r="L2174">
            <v>16.62</v>
          </cell>
        </row>
        <row r="2175">
          <cell r="K2175">
            <v>6281.82</v>
          </cell>
          <cell r="L2175">
            <v>72.5</v>
          </cell>
        </row>
        <row r="2176">
          <cell r="K2176">
            <v>1022.22</v>
          </cell>
          <cell r="L2176">
            <v>12.16</v>
          </cell>
        </row>
        <row r="2177">
          <cell r="K2177">
            <v>20713.150000000001</v>
          </cell>
          <cell r="L2177">
            <v>131.82</v>
          </cell>
        </row>
        <row r="2178">
          <cell r="K2178">
            <v>0</v>
          </cell>
          <cell r="L2178">
            <v>0</v>
          </cell>
        </row>
        <row r="2179">
          <cell r="K2179">
            <v>0</v>
          </cell>
          <cell r="L2179">
            <v>0</v>
          </cell>
        </row>
        <row r="2180">
          <cell r="K2180">
            <v>0</v>
          </cell>
          <cell r="L2180">
            <v>0</v>
          </cell>
        </row>
        <row r="2181">
          <cell r="K2181">
            <v>867.72</v>
          </cell>
          <cell r="L2181">
            <v>13.13</v>
          </cell>
        </row>
        <row r="2182">
          <cell r="K2182">
            <v>555.07000000000005</v>
          </cell>
          <cell r="L2182">
            <v>10.34</v>
          </cell>
        </row>
        <row r="2183">
          <cell r="K2183">
            <v>546.82000000000005</v>
          </cell>
          <cell r="L2183">
            <v>12.72</v>
          </cell>
        </row>
        <row r="2184">
          <cell r="K2184">
            <v>16945.63</v>
          </cell>
          <cell r="L2184">
            <v>182.97</v>
          </cell>
        </row>
        <row r="2185">
          <cell r="K2185">
            <v>0</v>
          </cell>
          <cell r="L2185">
            <v>0</v>
          </cell>
        </row>
        <row r="2186">
          <cell r="K2186">
            <v>2431.91</v>
          </cell>
          <cell r="L2186">
            <v>57.77</v>
          </cell>
        </row>
        <row r="2187">
          <cell r="K2187">
            <v>2878.08</v>
          </cell>
          <cell r="L2187">
            <v>30.91</v>
          </cell>
        </row>
        <row r="2188">
          <cell r="K2188">
            <v>293.26</v>
          </cell>
          <cell r="L2188">
            <v>9.86</v>
          </cell>
        </row>
        <row r="2189">
          <cell r="K2189">
            <v>6724.29</v>
          </cell>
          <cell r="L2189">
            <v>204.87</v>
          </cell>
        </row>
        <row r="2190">
          <cell r="K2190">
            <v>5607.66</v>
          </cell>
          <cell r="L2190">
            <v>86.75</v>
          </cell>
        </row>
        <row r="2191">
          <cell r="K2191">
            <v>24666.780000000002</v>
          </cell>
          <cell r="L2191">
            <v>556.97</v>
          </cell>
        </row>
        <row r="2192">
          <cell r="K2192">
            <v>112165.68</v>
          </cell>
          <cell r="L2192">
            <v>2529.7800000000002</v>
          </cell>
        </row>
        <row r="2193">
          <cell r="K2193">
            <v>12646.36</v>
          </cell>
          <cell r="L2193">
            <v>108.88</v>
          </cell>
        </row>
        <row r="2194">
          <cell r="K2194">
            <v>43695.44</v>
          </cell>
          <cell r="L2194">
            <v>534.01</v>
          </cell>
        </row>
        <row r="2195">
          <cell r="K2195">
            <v>15661.519999999999</v>
          </cell>
          <cell r="L2195">
            <v>182.85</v>
          </cell>
        </row>
        <row r="2196">
          <cell r="K2196">
            <v>2682.5699999999997</v>
          </cell>
          <cell r="L2196">
            <v>31.3</v>
          </cell>
        </row>
        <row r="2197">
          <cell r="K2197">
            <v>159154.18</v>
          </cell>
          <cell r="L2197">
            <v>977.27</v>
          </cell>
        </row>
        <row r="2198">
          <cell r="K2198">
            <v>8510.6200000000008</v>
          </cell>
          <cell r="L2198">
            <v>53.71</v>
          </cell>
        </row>
        <row r="2199">
          <cell r="K2199">
            <v>15119.83</v>
          </cell>
          <cell r="L2199">
            <v>95.39</v>
          </cell>
        </row>
        <row r="2200">
          <cell r="K2200">
            <v>19246.740000000002</v>
          </cell>
          <cell r="L2200">
            <v>136.59</v>
          </cell>
        </row>
        <row r="2201">
          <cell r="K2201">
            <v>1016.4</v>
          </cell>
          <cell r="L2201">
            <v>12.38</v>
          </cell>
        </row>
        <row r="2202">
          <cell r="K2202">
            <v>341.82</v>
          </cell>
          <cell r="L2202">
            <v>7.36</v>
          </cell>
        </row>
        <row r="2203">
          <cell r="K2203">
            <v>644.70000000000005</v>
          </cell>
          <cell r="L2203">
            <v>2.8</v>
          </cell>
        </row>
        <row r="2204">
          <cell r="K2204">
            <v>2663.28</v>
          </cell>
          <cell r="L2204">
            <v>15.4</v>
          </cell>
        </row>
        <row r="2205">
          <cell r="K2205">
            <v>1301.76</v>
          </cell>
          <cell r="L2205">
            <v>5.95</v>
          </cell>
        </row>
        <row r="2206">
          <cell r="K2206">
            <v>1826.52</v>
          </cell>
          <cell r="L2206">
            <v>10.02</v>
          </cell>
        </row>
        <row r="2207">
          <cell r="K2207">
            <v>303.66000000000003</v>
          </cell>
          <cell r="L2207">
            <v>4.08</v>
          </cell>
        </row>
        <row r="2208">
          <cell r="K2208">
            <v>17363.72</v>
          </cell>
          <cell r="L2208">
            <v>316.5</v>
          </cell>
        </row>
        <row r="2209">
          <cell r="K2209">
            <v>33083.620000000003</v>
          </cell>
          <cell r="L2209">
            <v>696.24</v>
          </cell>
        </row>
        <row r="2210">
          <cell r="K2210">
            <v>46082.52</v>
          </cell>
          <cell r="L2210">
            <v>1339.76</v>
          </cell>
        </row>
        <row r="2211">
          <cell r="K2211">
            <v>222.18</v>
          </cell>
          <cell r="L2211">
            <v>2.57</v>
          </cell>
        </row>
        <row r="2212">
          <cell r="K2212">
            <v>943.32</v>
          </cell>
          <cell r="L2212">
            <v>7.79</v>
          </cell>
        </row>
        <row r="2213">
          <cell r="K2213">
            <v>1032.57</v>
          </cell>
          <cell r="L2213">
            <v>21.45</v>
          </cell>
        </row>
        <row r="2214">
          <cell r="K2214">
            <v>11477.59</v>
          </cell>
          <cell r="L2214">
            <v>148.53</v>
          </cell>
        </row>
        <row r="2215">
          <cell r="K2215">
            <v>45.4</v>
          </cell>
          <cell r="L2215">
            <v>1.66</v>
          </cell>
        </row>
        <row r="2216">
          <cell r="K2216">
            <v>204.3</v>
          </cell>
          <cell r="L2216">
            <v>7.12</v>
          </cell>
        </row>
        <row r="2217">
          <cell r="K2217">
            <v>47110.439999999995</v>
          </cell>
          <cell r="L2217">
            <v>796.15</v>
          </cell>
        </row>
        <row r="2218">
          <cell r="K2218">
            <v>37120.959999999999</v>
          </cell>
          <cell r="L2218">
            <v>921.1</v>
          </cell>
        </row>
        <row r="2219">
          <cell r="K2219">
            <v>8534.24</v>
          </cell>
          <cell r="L2219">
            <v>211.52</v>
          </cell>
        </row>
        <row r="2220">
          <cell r="K2220">
            <v>10832.4</v>
          </cell>
          <cell r="L2220">
            <v>135.63999999999999</v>
          </cell>
        </row>
        <row r="2221">
          <cell r="K2221">
            <v>12021.3</v>
          </cell>
          <cell r="L2221">
            <v>197.4</v>
          </cell>
        </row>
        <row r="2222">
          <cell r="K2222">
            <v>30519.96</v>
          </cell>
          <cell r="L2222">
            <v>286.94</v>
          </cell>
        </row>
        <row r="2223">
          <cell r="K2223">
            <v>14570.64</v>
          </cell>
          <cell r="L2223">
            <v>196.52</v>
          </cell>
        </row>
        <row r="2224">
          <cell r="K2224">
            <v>1026.27</v>
          </cell>
          <cell r="L2224">
            <v>9.9</v>
          </cell>
        </row>
        <row r="2225">
          <cell r="K2225">
            <v>0</v>
          </cell>
          <cell r="L2225">
            <v>0</v>
          </cell>
        </row>
        <row r="2226">
          <cell r="K2226">
            <v>0</v>
          </cell>
          <cell r="L2226">
            <v>0</v>
          </cell>
        </row>
        <row r="2227">
          <cell r="K2227">
            <v>54.88</v>
          </cell>
          <cell r="L2227">
            <v>0.66</v>
          </cell>
        </row>
        <row r="2228">
          <cell r="K2228">
            <v>20464.78</v>
          </cell>
          <cell r="L2228">
            <v>265.05</v>
          </cell>
        </row>
        <row r="2229">
          <cell r="K2229">
            <v>193.76</v>
          </cell>
          <cell r="L2229">
            <v>2.0299999999999998</v>
          </cell>
        </row>
        <row r="2230">
          <cell r="K2230">
            <v>22443.629999999997</v>
          </cell>
          <cell r="L2230">
            <v>180.73</v>
          </cell>
        </row>
        <row r="2231">
          <cell r="K2231">
            <v>610.74</v>
          </cell>
          <cell r="L2231">
            <v>3.89</v>
          </cell>
        </row>
        <row r="2232">
          <cell r="K2232">
            <v>0</v>
          </cell>
          <cell r="L2232">
            <v>0</v>
          </cell>
        </row>
        <row r="2233">
          <cell r="K2233">
            <v>0</v>
          </cell>
          <cell r="L2233">
            <v>0</v>
          </cell>
        </row>
        <row r="2234">
          <cell r="K2234">
            <v>0</v>
          </cell>
          <cell r="L2234">
            <v>0</v>
          </cell>
        </row>
        <row r="2235">
          <cell r="K2235">
            <v>494.05</v>
          </cell>
          <cell r="L2235">
            <v>9.2100000000000009</v>
          </cell>
        </row>
        <row r="2236">
          <cell r="K2236">
            <v>142.80000000000001</v>
          </cell>
          <cell r="L2236">
            <v>1.27</v>
          </cell>
        </row>
        <row r="2237">
          <cell r="K2237">
            <v>50.75</v>
          </cell>
          <cell r="L2237">
            <v>0.77</v>
          </cell>
        </row>
        <row r="2238">
          <cell r="K2238">
            <v>627.48</v>
          </cell>
          <cell r="L2238">
            <v>12.2</v>
          </cell>
        </row>
        <row r="2239">
          <cell r="K2239">
            <v>439.89</v>
          </cell>
          <cell r="L2239">
            <v>10.78</v>
          </cell>
        </row>
        <row r="2240">
          <cell r="K2240">
            <v>3477.6</v>
          </cell>
          <cell r="L2240">
            <v>36.56</v>
          </cell>
        </row>
        <row r="2241">
          <cell r="K2241">
            <v>0</v>
          </cell>
          <cell r="L2241">
            <v>0</v>
          </cell>
        </row>
        <row r="2242">
          <cell r="K2242">
            <v>42.57</v>
          </cell>
          <cell r="L2242">
            <v>1.02</v>
          </cell>
        </row>
        <row r="2243">
          <cell r="K2243">
            <v>384.54</v>
          </cell>
          <cell r="L2243">
            <v>4.03</v>
          </cell>
        </row>
        <row r="2244">
          <cell r="K2244">
            <v>211.28</v>
          </cell>
          <cell r="L2244">
            <v>5.99</v>
          </cell>
        </row>
        <row r="2245">
          <cell r="K2245">
            <v>18052.010000000002</v>
          </cell>
          <cell r="L2245">
            <v>305.44</v>
          </cell>
        </row>
        <row r="2246">
          <cell r="K2246">
            <v>10921.44</v>
          </cell>
          <cell r="L2246">
            <v>270.33</v>
          </cell>
        </row>
        <row r="2247">
          <cell r="K2247">
            <v>20246.439999999999</v>
          </cell>
          <cell r="L2247">
            <v>495.81</v>
          </cell>
        </row>
        <row r="2248">
          <cell r="K2248">
            <v>459.99</v>
          </cell>
          <cell r="L2248">
            <v>4.24</v>
          </cell>
        </row>
        <row r="2249">
          <cell r="K2249">
            <v>109.32</v>
          </cell>
          <cell r="L2249">
            <v>1.38</v>
          </cell>
        </row>
        <row r="2250">
          <cell r="K2250">
            <v>7089.48</v>
          </cell>
          <cell r="L2250">
            <v>65.92</v>
          </cell>
        </row>
        <row r="2251">
          <cell r="K2251">
            <v>8149.68</v>
          </cell>
          <cell r="L2251">
            <v>108.96</v>
          </cell>
        </row>
        <row r="2252">
          <cell r="K2252">
            <v>0</v>
          </cell>
          <cell r="L2252">
            <v>0</v>
          </cell>
        </row>
        <row r="2253">
          <cell r="K2253">
            <v>0</v>
          </cell>
          <cell r="L2253">
            <v>0</v>
          </cell>
        </row>
        <row r="2254">
          <cell r="K2254">
            <v>2388.3000000000002</v>
          </cell>
          <cell r="L2254">
            <v>22.19</v>
          </cell>
        </row>
        <row r="2255">
          <cell r="K2255">
            <v>631.12</v>
          </cell>
          <cell r="L2255">
            <v>8.57</v>
          </cell>
        </row>
        <row r="2256">
          <cell r="K2256">
            <v>15688.130000000001</v>
          </cell>
          <cell r="L2256">
            <v>204.12</v>
          </cell>
        </row>
        <row r="2257">
          <cell r="K2257">
            <v>103.59</v>
          </cell>
          <cell r="L2257">
            <v>1.31</v>
          </cell>
        </row>
        <row r="2258">
          <cell r="K2258">
            <v>76920.3</v>
          </cell>
          <cell r="L2258">
            <v>617.16999999999996</v>
          </cell>
        </row>
        <row r="2259">
          <cell r="K2259">
            <v>3711.42</v>
          </cell>
          <cell r="L2259">
            <v>23.35</v>
          </cell>
        </row>
        <row r="2260">
          <cell r="K2260">
            <v>2418.16</v>
          </cell>
          <cell r="L2260">
            <v>14.7</v>
          </cell>
        </row>
        <row r="2261">
          <cell r="K2261">
            <v>10423.599999999999</v>
          </cell>
          <cell r="L2261">
            <v>79.89</v>
          </cell>
        </row>
        <row r="2262">
          <cell r="K2262">
            <v>126.66</v>
          </cell>
          <cell r="L2262">
            <v>1.75</v>
          </cell>
        </row>
        <row r="2263">
          <cell r="K2263">
            <v>67.099999999999994</v>
          </cell>
          <cell r="L2263">
            <v>1.75</v>
          </cell>
        </row>
        <row r="2264">
          <cell r="K2264">
            <v>197.67</v>
          </cell>
          <cell r="L2264">
            <v>0.87</v>
          </cell>
        </row>
        <row r="2265">
          <cell r="K2265">
            <v>2321.0100000000002</v>
          </cell>
          <cell r="L2265">
            <v>13.2</v>
          </cell>
        </row>
        <row r="2266">
          <cell r="K2266">
            <v>654.48</v>
          </cell>
          <cell r="L2266">
            <v>2.83</v>
          </cell>
        </row>
        <row r="2267">
          <cell r="K2267">
            <v>155.76</v>
          </cell>
          <cell r="L2267">
            <v>0.88</v>
          </cell>
        </row>
        <row r="2268">
          <cell r="K2268">
            <v>157.85</v>
          </cell>
          <cell r="L2268">
            <v>0.27</v>
          </cell>
        </row>
        <row r="2269">
          <cell r="K2269">
            <v>0</v>
          </cell>
          <cell r="L2269">
            <v>0</v>
          </cell>
        </row>
        <row r="2270">
          <cell r="K2270">
            <v>3119.28</v>
          </cell>
          <cell r="L2270">
            <v>10.75</v>
          </cell>
        </row>
        <row r="2271">
          <cell r="K2271">
            <v>33937.460000000006</v>
          </cell>
          <cell r="L2271">
            <v>156.56</v>
          </cell>
        </row>
        <row r="2272">
          <cell r="K2272">
            <v>6712.9699999999993</v>
          </cell>
          <cell r="L2272">
            <v>44.82</v>
          </cell>
        </row>
        <row r="2273">
          <cell r="K2273">
            <v>475</v>
          </cell>
          <cell r="L2273">
            <v>1.58</v>
          </cell>
        </row>
        <row r="2274">
          <cell r="K2274">
            <v>36185.760000000002</v>
          </cell>
          <cell r="L2274">
            <v>148.53</v>
          </cell>
        </row>
        <row r="2275">
          <cell r="K2275">
            <v>936.6</v>
          </cell>
          <cell r="L2275">
            <v>3.79</v>
          </cell>
        </row>
        <row r="2276">
          <cell r="K2276">
            <v>4892.8</v>
          </cell>
          <cell r="L2276">
            <v>29.72</v>
          </cell>
        </row>
        <row r="2277">
          <cell r="K2277">
            <v>1395</v>
          </cell>
          <cell r="L2277">
            <v>7.45</v>
          </cell>
        </row>
        <row r="2278">
          <cell r="K2278">
            <v>1132.8</v>
          </cell>
          <cell r="L2278">
            <v>5.54</v>
          </cell>
        </row>
        <row r="2279">
          <cell r="K2279">
            <v>5109.4799999999996</v>
          </cell>
          <cell r="L2279">
            <v>35.07</v>
          </cell>
        </row>
        <row r="2280">
          <cell r="K2280">
            <v>13686.039999999999</v>
          </cell>
          <cell r="L2280">
            <v>130.15</v>
          </cell>
        </row>
        <row r="2281">
          <cell r="K2281">
            <v>572.70000000000005</v>
          </cell>
          <cell r="L2281">
            <v>3.08</v>
          </cell>
        </row>
        <row r="2282">
          <cell r="K2282">
            <v>5892.48</v>
          </cell>
          <cell r="L2282">
            <v>47.54</v>
          </cell>
        </row>
        <row r="2283">
          <cell r="K2283">
            <v>1143.72</v>
          </cell>
          <cell r="L2283">
            <v>12.84</v>
          </cell>
        </row>
        <row r="2284">
          <cell r="K2284">
            <v>790</v>
          </cell>
          <cell r="L2284">
            <v>1.5</v>
          </cell>
        </row>
        <row r="2285">
          <cell r="K2285">
            <v>502.65</v>
          </cell>
          <cell r="L2285">
            <v>0.93</v>
          </cell>
        </row>
        <row r="2286">
          <cell r="K2286">
            <v>5011.7599999999993</v>
          </cell>
          <cell r="L2286">
            <v>13.42</v>
          </cell>
        </row>
        <row r="2287">
          <cell r="K2287">
            <v>6331.59</v>
          </cell>
          <cell r="L2287">
            <v>16.010000000000002</v>
          </cell>
        </row>
        <row r="2288">
          <cell r="K2288">
            <v>398.71</v>
          </cell>
          <cell r="L2288">
            <v>0.81</v>
          </cell>
        </row>
        <row r="2289">
          <cell r="K2289">
            <v>1127.52</v>
          </cell>
          <cell r="L2289">
            <v>2.15</v>
          </cell>
        </row>
        <row r="2290">
          <cell r="K2290">
            <v>293.31</v>
          </cell>
          <cell r="L2290">
            <v>0.8</v>
          </cell>
        </row>
        <row r="2291">
          <cell r="K2291">
            <v>22237.4</v>
          </cell>
          <cell r="L2291">
            <v>61.29</v>
          </cell>
        </row>
        <row r="2292">
          <cell r="K2292">
            <v>16.41</v>
          </cell>
          <cell r="L2292">
            <v>0.09</v>
          </cell>
        </row>
        <row r="2293">
          <cell r="K2293">
            <v>594.99</v>
          </cell>
          <cell r="L2293">
            <v>5.23</v>
          </cell>
        </row>
        <row r="2294">
          <cell r="K2294">
            <v>0</v>
          </cell>
          <cell r="L2294">
            <v>0</v>
          </cell>
        </row>
        <row r="2295">
          <cell r="K2295">
            <v>0</v>
          </cell>
          <cell r="L2295">
            <v>0</v>
          </cell>
        </row>
        <row r="2296">
          <cell r="K2296">
            <v>188.51</v>
          </cell>
          <cell r="L2296">
            <v>2.4500000000000002</v>
          </cell>
        </row>
        <row r="2297">
          <cell r="K2297">
            <v>0</v>
          </cell>
          <cell r="L2297">
            <v>0</v>
          </cell>
        </row>
        <row r="2298">
          <cell r="K2298">
            <v>0</v>
          </cell>
          <cell r="L2298">
            <v>0</v>
          </cell>
        </row>
        <row r="2299">
          <cell r="K2299">
            <v>40.92</v>
          </cell>
          <cell r="L2299">
            <v>0.7</v>
          </cell>
        </row>
        <row r="2300">
          <cell r="K2300">
            <v>13324.33</v>
          </cell>
          <cell r="L2300">
            <v>155.32</v>
          </cell>
        </row>
        <row r="2301">
          <cell r="K2301">
            <v>31936.01</v>
          </cell>
          <cell r="L2301">
            <v>500.74</v>
          </cell>
        </row>
        <row r="2302">
          <cell r="K2302">
            <v>7841.05</v>
          </cell>
          <cell r="L2302">
            <v>146.38999999999999</v>
          </cell>
        </row>
        <row r="2303">
          <cell r="K2303">
            <v>1346.4</v>
          </cell>
          <cell r="L2303">
            <v>13.74</v>
          </cell>
        </row>
        <row r="2304">
          <cell r="K2304">
            <v>32259.63</v>
          </cell>
          <cell r="L2304">
            <v>577.05999999999995</v>
          </cell>
        </row>
        <row r="2305">
          <cell r="K2305">
            <v>8349.7000000000007</v>
          </cell>
          <cell r="L2305">
            <v>70.61</v>
          </cell>
        </row>
        <row r="2306">
          <cell r="K2306">
            <v>69.33</v>
          </cell>
          <cell r="L2306">
            <v>0.84</v>
          </cell>
        </row>
        <row r="2307">
          <cell r="K2307">
            <v>282</v>
          </cell>
          <cell r="L2307">
            <v>5.37</v>
          </cell>
        </row>
        <row r="2308">
          <cell r="K2308">
            <v>304</v>
          </cell>
          <cell r="L2308">
            <v>6.92</v>
          </cell>
        </row>
        <row r="2309">
          <cell r="K2309">
            <v>2730.75</v>
          </cell>
          <cell r="L2309">
            <v>56.43</v>
          </cell>
        </row>
        <row r="2310">
          <cell r="K2310">
            <v>160.16</v>
          </cell>
          <cell r="L2310">
            <v>2.54</v>
          </cell>
        </row>
        <row r="2311">
          <cell r="K2311">
            <v>184.78</v>
          </cell>
          <cell r="L2311">
            <v>1.74</v>
          </cell>
        </row>
        <row r="2312">
          <cell r="K2312">
            <v>14.07</v>
          </cell>
          <cell r="L2312">
            <v>0.1</v>
          </cell>
        </row>
        <row r="2313">
          <cell r="K2313">
            <v>0</v>
          </cell>
          <cell r="L2313">
            <v>0</v>
          </cell>
        </row>
        <row r="2314">
          <cell r="K2314">
            <v>1835.77</v>
          </cell>
          <cell r="L2314">
            <v>27.84</v>
          </cell>
        </row>
        <row r="2315">
          <cell r="K2315">
            <v>290.10000000000002</v>
          </cell>
          <cell r="L2315">
            <v>3.85</v>
          </cell>
        </row>
        <row r="2316">
          <cell r="K2316">
            <v>26.54</v>
          </cell>
          <cell r="L2316">
            <v>0.25</v>
          </cell>
        </row>
        <row r="2317">
          <cell r="K2317">
            <v>4076.95</v>
          </cell>
          <cell r="L2317">
            <v>88.98</v>
          </cell>
        </row>
        <row r="2318">
          <cell r="K2318">
            <v>211.60999999999999</v>
          </cell>
          <cell r="L2318">
            <v>4.42</v>
          </cell>
        </row>
        <row r="2319">
          <cell r="K2319">
            <v>0</v>
          </cell>
          <cell r="L2319">
            <v>0</v>
          </cell>
        </row>
        <row r="2320">
          <cell r="K2320">
            <v>0</v>
          </cell>
          <cell r="L2320">
            <v>0</v>
          </cell>
        </row>
        <row r="2321">
          <cell r="K2321">
            <v>0</v>
          </cell>
          <cell r="L2321">
            <v>0</v>
          </cell>
        </row>
        <row r="2322">
          <cell r="K2322">
            <v>37.700000000000003</v>
          </cell>
          <cell r="L2322">
            <v>0.48</v>
          </cell>
        </row>
        <row r="2323">
          <cell r="K2323">
            <v>395.78</v>
          </cell>
          <cell r="L2323">
            <v>3.51</v>
          </cell>
        </row>
        <row r="2324">
          <cell r="K2324">
            <v>77</v>
          </cell>
          <cell r="L2324">
            <v>1.68</v>
          </cell>
        </row>
        <row r="2325">
          <cell r="K2325">
            <v>622.83000000000004</v>
          </cell>
          <cell r="L2325">
            <v>10.94</v>
          </cell>
        </row>
        <row r="2326">
          <cell r="K2326">
            <v>0</v>
          </cell>
          <cell r="L2326">
            <v>0</v>
          </cell>
        </row>
        <row r="2327">
          <cell r="K2327">
            <v>0</v>
          </cell>
          <cell r="L2327">
            <v>0</v>
          </cell>
        </row>
        <row r="2328">
          <cell r="K2328">
            <v>0</v>
          </cell>
          <cell r="L2328">
            <v>0</v>
          </cell>
        </row>
        <row r="2329">
          <cell r="K2329">
            <v>0</v>
          </cell>
          <cell r="L2329">
            <v>0</v>
          </cell>
        </row>
        <row r="2330">
          <cell r="K2330">
            <v>0</v>
          </cell>
          <cell r="L2330">
            <v>0</v>
          </cell>
        </row>
        <row r="2331">
          <cell r="K2331">
            <v>0</v>
          </cell>
          <cell r="L2331">
            <v>0</v>
          </cell>
        </row>
        <row r="2332">
          <cell r="K2332">
            <v>0</v>
          </cell>
          <cell r="L2332">
            <v>0</v>
          </cell>
        </row>
        <row r="2333">
          <cell r="K2333">
            <v>0</v>
          </cell>
          <cell r="L2333">
            <v>0</v>
          </cell>
        </row>
        <row r="2334">
          <cell r="K2334">
            <v>0</v>
          </cell>
          <cell r="L2334">
            <v>0</v>
          </cell>
        </row>
        <row r="2335">
          <cell r="K2335">
            <v>0</v>
          </cell>
          <cell r="L2335">
            <v>0</v>
          </cell>
        </row>
        <row r="2336">
          <cell r="K2336">
            <v>0</v>
          </cell>
          <cell r="L2336">
            <v>0</v>
          </cell>
        </row>
        <row r="2337">
          <cell r="K2337">
            <v>0</v>
          </cell>
          <cell r="L2337">
            <v>0</v>
          </cell>
        </row>
        <row r="2338">
          <cell r="K2338">
            <v>0</v>
          </cell>
          <cell r="L2338">
            <v>0</v>
          </cell>
        </row>
        <row r="2339">
          <cell r="K2339">
            <v>0</v>
          </cell>
          <cell r="L2339">
            <v>0</v>
          </cell>
        </row>
        <row r="2340">
          <cell r="K2340">
            <v>0</v>
          </cell>
          <cell r="L2340">
            <v>0</v>
          </cell>
        </row>
        <row r="2341">
          <cell r="K2341">
            <v>0</v>
          </cell>
          <cell r="L2341">
            <v>0</v>
          </cell>
        </row>
        <row r="2342">
          <cell r="K2342">
            <v>0</v>
          </cell>
          <cell r="L2342">
            <v>0</v>
          </cell>
        </row>
        <row r="2343">
          <cell r="K2343">
            <v>0</v>
          </cell>
          <cell r="L2343">
            <v>0</v>
          </cell>
        </row>
        <row r="2344">
          <cell r="K2344">
            <v>0</v>
          </cell>
          <cell r="L2344">
            <v>0</v>
          </cell>
        </row>
        <row r="2345">
          <cell r="K2345">
            <v>0</v>
          </cell>
          <cell r="L2345">
            <v>0</v>
          </cell>
        </row>
        <row r="2346">
          <cell r="K2346">
            <v>0</v>
          </cell>
          <cell r="L2346">
            <v>0</v>
          </cell>
        </row>
        <row r="2347">
          <cell r="K2347">
            <v>0</v>
          </cell>
          <cell r="L2347">
            <v>0</v>
          </cell>
        </row>
        <row r="2348">
          <cell r="K2348">
            <v>0</v>
          </cell>
          <cell r="L2348">
            <v>0</v>
          </cell>
        </row>
        <row r="2349">
          <cell r="K2349">
            <v>-157.34</v>
          </cell>
          <cell r="L2349">
            <v>-1.85</v>
          </cell>
        </row>
        <row r="2350">
          <cell r="K2350">
            <v>0</v>
          </cell>
          <cell r="L2350">
            <v>0</v>
          </cell>
        </row>
        <row r="2351">
          <cell r="K2351">
            <v>0</v>
          </cell>
          <cell r="L2351">
            <v>0</v>
          </cell>
        </row>
        <row r="2352">
          <cell r="K2352">
            <v>0</v>
          </cell>
          <cell r="L2352">
            <v>0</v>
          </cell>
        </row>
        <row r="2353">
          <cell r="K2353">
            <v>0</v>
          </cell>
          <cell r="L2353">
            <v>0</v>
          </cell>
        </row>
        <row r="2354">
          <cell r="K2354">
            <v>0</v>
          </cell>
          <cell r="L2354">
            <v>0</v>
          </cell>
        </row>
        <row r="2355">
          <cell r="K2355">
            <v>0</v>
          </cell>
          <cell r="L2355">
            <v>0</v>
          </cell>
        </row>
        <row r="2356">
          <cell r="K2356">
            <v>0</v>
          </cell>
          <cell r="L2356">
            <v>0</v>
          </cell>
        </row>
        <row r="2357">
          <cell r="K2357">
            <v>0</v>
          </cell>
          <cell r="L2357">
            <v>0</v>
          </cell>
        </row>
        <row r="2358">
          <cell r="K2358">
            <v>0</v>
          </cell>
          <cell r="L2358">
            <v>0</v>
          </cell>
        </row>
        <row r="2359">
          <cell r="K2359">
            <v>0</v>
          </cell>
          <cell r="L2359">
            <v>0</v>
          </cell>
        </row>
        <row r="2360">
          <cell r="K2360">
            <v>0</v>
          </cell>
          <cell r="L2360">
            <v>0</v>
          </cell>
        </row>
        <row r="2361">
          <cell r="K2361">
            <v>0</v>
          </cell>
          <cell r="L2361">
            <v>0</v>
          </cell>
        </row>
        <row r="2362">
          <cell r="K2362">
            <v>0</v>
          </cell>
          <cell r="L2362">
            <v>0</v>
          </cell>
        </row>
        <row r="2363">
          <cell r="K2363">
            <v>0</v>
          </cell>
          <cell r="L2363">
            <v>0</v>
          </cell>
        </row>
        <row r="2364">
          <cell r="K2364">
            <v>0</v>
          </cell>
          <cell r="L2364">
            <v>0</v>
          </cell>
        </row>
        <row r="2365">
          <cell r="K2365">
            <v>0</v>
          </cell>
          <cell r="L2365">
            <v>0</v>
          </cell>
        </row>
        <row r="2366">
          <cell r="K2366">
            <v>0</v>
          </cell>
          <cell r="L2366">
            <v>0</v>
          </cell>
        </row>
        <row r="2367">
          <cell r="K2367">
            <v>0</v>
          </cell>
          <cell r="L2367">
            <v>0</v>
          </cell>
        </row>
        <row r="2368">
          <cell r="K2368">
            <v>0</v>
          </cell>
          <cell r="L2368">
            <v>0</v>
          </cell>
        </row>
        <row r="2369">
          <cell r="K2369">
            <v>0</v>
          </cell>
          <cell r="L2369">
            <v>0</v>
          </cell>
        </row>
        <row r="2370">
          <cell r="K2370">
            <v>0</v>
          </cell>
          <cell r="L2370">
            <v>0</v>
          </cell>
        </row>
        <row r="2371">
          <cell r="K2371">
            <v>0</v>
          </cell>
          <cell r="L2371">
            <v>0</v>
          </cell>
        </row>
        <row r="2372">
          <cell r="K2372">
            <v>0</v>
          </cell>
          <cell r="L2372">
            <v>0</v>
          </cell>
        </row>
        <row r="2373">
          <cell r="K2373">
            <v>0</v>
          </cell>
          <cell r="L2373">
            <v>0</v>
          </cell>
        </row>
        <row r="2374">
          <cell r="K2374">
            <v>0</v>
          </cell>
          <cell r="L2374">
            <v>0</v>
          </cell>
        </row>
        <row r="2375">
          <cell r="K2375">
            <v>0</v>
          </cell>
          <cell r="L2375">
            <v>0</v>
          </cell>
        </row>
        <row r="2376">
          <cell r="K2376">
            <v>0</v>
          </cell>
          <cell r="L2376">
            <v>0</v>
          </cell>
        </row>
        <row r="2377">
          <cell r="K2377">
            <v>0</v>
          </cell>
          <cell r="L2377">
            <v>0</v>
          </cell>
        </row>
        <row r="2378">
          <cell r="K2378">
            <v>0</v>
          </cell>
          <cell r="L2378">
            <v>0</v>
          </cell>
        </row>
        <row r="2379">
          <cell r="K2379">
            <v>0</v>
          </cell>
          <cell r="L2379">
            <v>0</v>
          </cell>
        </row>
        <row r="2380">
          <cell r="K2380">
            <v>0</v>
          </cell>
          <cell r="L2380">
            <v>0</v>
          </cell>
        </row>
        <row r="2381">
          <cell r="K2381">
            <v>0</v>
          </cell>
          <cell r="L2381">
            <v>0</v>
          </cell>
        </row>
        <row r="2382">
          <cell r="K2382">
            <v>0</v>
          </cell>
          <cell r="L2382">
            <v>0</v>
          </cell>
        </row>
        <row r="2383">
          <cell r="K2383">
            <v>0</v>
          </cell>
          <cell r="L2383">
            <v>0</v>
          </cell>
        </row>
        <row r="2384">
          <cell r="K2384">
            <v>0</v>
          </cell>
          <cell r="L2384">
            <v>0</v>
          </cell>
        </row>
        <row r="2385">
          <cell r="K2385">
            <v>0</v>
          </cell>
          <cell r="L2385">
            <v>0</v>
          </cell>
        </row>
        <row r="2386">
          <cell r="K2386">
            <v>0</v>
          </cell>
          <cell r="L2386">
            <v>0</v>
          </cell>
        </row>
        <row r="2387">
          <cell r="K2387">
            <v>-274.43</v>
          </cell>
          <cell r="L2387">
            <v>-3.56</v>
          </cell>
        </row>
        <row r="2388">
          <cell r="K2388">
            <v>0</v>
          </cell>
          <cell r="L2388">
            <v>0</v>
          </cell>
        </row>
        <row r="2389">
          <cell r="K2389">
            <v>0</v>
          </cell>
          <cell r="L2389">
            <v>0</v>
          </cell>
        </row>
        <row r="2390">
          <cell r="K2390">
            <v>0</v>
          </cell>
          <cell r="L2390">
            <v>0</v>
          </cell>
        </row>
        <row r="2391">
          <cell r="K2391">
            <v>0</v>
          </cell>
          <cell r="L2391">
            <v>0</v>
          </cell>
        </row>
        <row r="2392">
          <cell r="K2392">
            <v>0</v>
          </cell>
          <cell r="L2392">
            <v>0</v>
          </cell>
        </row>
        <row r="2393">
          <cell r="K2393">
            <v>0</v>
          </cell>
          <cell r="L2393">
            <v>0</v>
          </cell>
        </row>
        <row r="2394">
          <cell r="K2394">
            <v>0</v>
          </cell>
          <cell r="L2394">
            <v>0</v>
          </cell>
        </row>
        <row r="2395">
          <cell r="K2395">
            <v>0</v>
          </cell>
          <cell r="L2395">
            <v>0</v>
          </cell>
        </row>
        <row r="2396">
          <cell r="K2396">
            <v>0</v>
          </cell>
          <cell r="L2396">
            <v>0</v>
          </cell>
        </row>
        <row r="2397">
          <cell r="K2397">
            <v>0</v>
          </cell>
          <cell r="L2397">
            <v>0</v>
          </cell>
        </row>
        <row r="2398">
          <cell r="K2398">
            <v>0</v>
          </cell>
          <cell r="L2398">
            <v>0</v>
          </cell>
        </row>
        <row r="2399">
          <cell r="K2399">
            <v>0</v>
          </cell>
          <cell r="L2399">
            <v>0</v>
          </cell>
        </row>
        <row r="2400">
          <cell r="K2400">
            <v>0</v>
          </cell>
          <cell r="L2400">
            <v>0</v>
          </cell>
        </row>
        <row r="2401">
          <cell r="K2401">
            <v>0</v>
          </cell>
          <cell r="L2401">
            <v>0</v>
          </cell>
        </row>
        <row r="2402">
          <cell r="K2402">
            <v>0</v>
          </cell>
          <cell r="L2402">
            <v>0</v>
          </cell>
        </row>
        <row r="2403">
          <cell r="K2403">
            <v>0</v>
          </cell>
          <cell r="L2403">
            <v>0</v>
          </cell>
        </row>
        <row r="2404">
          <cell r="K2404">
            <v>0</v>
          </cell>
          <cell r="L2404">
            <v>0</v>
          </cell>
        </row>
        <row r="2405">
          <cell r="K2405">
            <v>0</v>
          </cell>
          <cell r="L2405">
            <v>0</v>
          </cell>
        </row>
        <row r="2406">
          <cell r="K2406">
            <v>0</v>
          </cell>
          <cell r="L2406">
            <v>0</v>
          </cell>
        </row>
        <row r="2407">
          <cell r="K2407">
            <v>0</v>
          </cell>
          <cell r="L2407">
            <v>0</v>
          </cell>
        </row>
        <row r="2408">
          <cell r="K2408">
            <v>0</v>
          </cell>
          <cell r="L2408">
            <v>0</v>
          </cell>
        </row>
        <row r="2409">
          <cell r="K2409">
            <v>0</v>
          </cell>
          <cell r="L2409">
            <v>0</v>
          </cell>
        </row>
        <row r="2410">
          <cell r="K2410">
            <v>0</v>
          </cell>
          <cell r="L2410">
            <v>0</v>
          </cell>
        </row>
        <row r="2411">
          <cell r="K2411">
            <v>0</v>
          </cell>
          <cell r="L2411">
            <v>0</v>
          </cell>
        </row>
        <row r="2412">
          <cell r="K2412">
            <v>0</v>
          </cell>
          <cell r="L2412">
            <v>0</v>
          </cell>
        </row>
        <row r="2413">
          <cell r="K2413">
            <v>0</v>
          </cell>
          <cell r="L2413">
            <v>0</v>
          </cell>
        </row>
        <row r="2414">
          <cell r="K2414">
            <v>0</v>
          </cell>
          <cell r="L2414">
            <v>0</v>
          </cell>
        </row>
        <row r="2415">
          <cell r="K2415">
            <v>0</v>
          </cell>
          <cell r="L2415">
            <v>0</v>
          </cell>
        </row>
        <row r="2416">
          <cell r="K2416">
            <v>0</v>
          </cell>
          <cell r="L2416">
            <v>0</v>
          </cell>
        </row>
        <row r="2417">
          <cell r="K2417">
            <v>0</v>
          </cell>
          <cell r="L2417">
            <v>0</v>
          </cell>
        </row>
        <row r="2418">
          <cell r="K2418">
            <v>326.27999999999997</v>
          </cell>
          <cell r="L2418">
            <v>3.81</v>
          </cell>
        </row>
        <row r="2419">
          <cell r="K2419">
            <v>22138.06</v>
          </cell>
          <cell r="L2419">
            <v>388.43</v>
          </cell>
        </row>
        <row r="2420">
          <cell r="K2420">
            <v>12270.42</v>
          </cell>
          <cell r="L2420">
            <v>267.45</v>
          </cell>
        </row>
        <row r="2421">
          <cell r="K2421">
            <v>9749.6200000000008</v>
          </cell>
          <cell r="L2421">
            <v>267.52</v>
          </cell>
        </row>
        <row r="2422">
          <cell r="K2422">
            <v>1840.07</v>
          </cell>
          <cell r="L2422">
            <v>20.36</v>
          </cell>
        </row>
        <row r="2423">
          <cell r="K2423">
            <v>356.13</v>
          </cell>
          <cell r="L2423">
            <v>2.52</v>
          </cell>
        </row>
        <row r="2424">
          <cell r="K2424">
            <v>6262.01</v>
          </cell>
          <cell r="L2424">
            <v>172.15</v>
          </cell>
        </row>
        <row r="2425">
          <cell r="K2425">
            <v>11181.650000000001</v>
          </cell>
          <cell r="L2425">
            <v>124.09</v>
          </cell>
        </row>
        <row r="2426">
          <cell r="K2426">
            <v>1015.6299999999999</v>
          </cell>
          <cell r="L2426">
            <v>35.65</v>
          </cell>
        </row>
        <row r="2427">
          <cell r="K2427">
            <v>4664.25</v>
          </cell>
          <cell r="L2427">
            <v>163.63</v>
          </cell>
        </row>
        <row r="2428">
          <cell r="K2428">
            <v>5476.7999999999993</v>
          </cell>
          <cell r="L2428">
            <v>87.89</v>
          </cell>
        </row>
        <row r="2429">
          <cell r="K2429">
            <v>13688.009999999998</v>
          </cell>
          <cell r="L2429">
            <v>314.06</v>
          </cell>
        </row>
        <row r="2430">
          <cell r="K2430">
            <v>48596.74</v>
          </cell>
          <cell r="L2430">
            <v>1122.95</v>
          </cell>
        </row>
        <row r="2431">
          <cell r="K2431">
            <v>622.84</v>
          </cell>
          <cell r="L2431">
            <v>9.0299999999999994</v>
          </cell>
        </row>
        <row r="2432">
          <cell r="K2432">
            <v>1270.92</v>
          </cell>
          <cell r="L2432">
            <v>15.82</v>
          </cell>
        </row>
        <row r="2433">
          <cell r="K2433">
            <v>6128.38</v>
          </cell>
          <cell r="L2433">
            <v>74.37</v>
          </cell>
        </row>
        <row r="2434">
          <cell r="K2434">
            <v>991.09</v>
          </cell>
          <cell r="L2434">
            <v>11.94</v>
          </cell>
        </row>
        <row r="2435">
          <cell r="K2435">
            <v>20748.05</v>
          </cell>
          <cell r="L2435">
            <v>129.83000000000001</v>
          </cell>
        </row>
        <row r="2436">
          <cell r="K2436">
            <v>0</v>
          </cell>
          <cell r="L2436">
            <v>0</v>
          </cell>
        </row>
        <row r="2437">
          <cell r="K2437">
            <v>0</v>
          </cell>
          <cell r="L2437">
            <v>0</v>
          </cell>
        </row>
        <row r="2438">
          <cell r="K2438">
            <v>0</v>
          </cell>
          <cell r="L2438">
            <v>0</v>
          </cell>
        </row>
        <row r="2439">
          <cell r="K2439">
            <v>874.30000000000007</v>
          </cell>
          <cell r="L2439">
            <v>13.35</v>
          </cell>
        </row>
        <row r="2440">
          <cell r="K2440">
            <v>543.26</v>
          </cell>
          <cell r="L2440">
            <v>10.37</v>
          </cell>
        </row>
        <row r="2441">
          <cell r="K2441">
            <v>518.04</v>
          </cell>
          <cell r="L2441">
            <v>12.55</v>
          </cell>
        </row>
        <row r="2442">
          <cell r="K2442">
            <v>16843.600000000002</v>
          </cell>
          <cell r="L2442">
            <v>186.66</v>
          </cell>
        </row>
        <row r="2443">
          <cell r="K2443">
            <v>0</v>
          </cell>
          <cell r="L2443">
            <v>0</v>
          </cell>
        </row>
        <row r="2444">
          <cell r="K2444">
            <v>2273.62</v>
          </cell>
          <cell r="L2444">
            <v>55.82</v>
          </cell>
        </row>
        <row r="2445">
          <cell r="K2445">
            <v>2848.1</v>
          </cell>
          <cell r="L2445">
            <v>30.3</v>
          </cell>
        </row>
        <row r="2446">
          <cell r="K2446">
            <v>945.54</v>
          </cell>
          <cell r="L2446">
            <v>29.7</v>
          </cell>
        </row>
        <row r="2447">
          <cell r="K2447">
            <v>12569.869999999999</v>
          </cell>
          <cell r="L2447">
            <v>387.18</v>
          </cell>
        </row>
        <row r="2448">
          <cell r="K2448">
            <v>5582.3</v>
          </cell>
          <cell r="L2448">
            <v>88.65</v>
          </cell>
        </row>
        <row r="2449">
          <cell r="K2449">
            <v>25320.880000000001</v>
          </cell>
          <cell r="L2449">
            <v>585.71</v>
          </cell>
        </row>
        <row r="2450">
          <cell r="K2450">
            <v>113068.81</v>
          </cell>
          <cell r="L2450">
            <v>2616.21</v>
          </cell>
        </row>
        <row r="2451">
          <cell r="K2451">
            <v>12719.48</v>
          </cell>
          <cell r="L2451">
            <v>110.96</v>
          </cell>
        </row>
        <row r="2452">
          <cell r="K2452">
            <v>45355.7</v>
          </cell>
          <cell r="L2452">
            <v>567.46</v>
          </cell>
        </row>
        <row r="2453">
          <cell r="K2453">
            <v>15600.07</v>
          </cell>
          <cell r="L2453">
            <v>187.47</v>
          </cell>
        </row>
        <row r="2454">
          <cell r="K2454">
            <v>2663.6400000000003</v>
          </cell>
          <cell r="L2454">
            <v>31.89</v>
          </cell>
        </row>
        <row r="2455">
          <cell r="K2455">
            <v>159063.42000000001</v>
          </cell>
          <cell r="L2455">
            <v>992.45</v>
          </cell>
        </row>
        <row r="2456">
          <cell r="K2456">
            <v>8510.6200000000008</v>
          </cell>
          <cell r="L2456">
            <v>53.3</v>
          </cell>
        </row>
        <row r="2457">
          <cell r="K2457">
            <v>15264.34</v>
          </cell>
          <cell r="L2457">
            <v>95.41</v>
          </cell>
        </row>
        <row r="2458">
          <cell r="K2458">
            <v>19342.259999999998</v>
          </cell>
          <cell r="L2458">
            <v>139.72999999999999</v>
          </cell>
        </row>
        <row r="2459">
          <cell r="K2459">
            <v>1016.4</v>
          </cell>
          <cell r="L2459">
            <v>12.36</v>
          </cell>
        </row>
        <row r="2460">
          <cell r="K2460">
            <v>341.82</v>
          </cell>
          <cell r="L2460">
            <v>7.52</v>
          </cell>
        </row>
        <row r="2461">
          <cell r="K2461">
            <v>644.70000000000005</v>
          </cell>
          <cell r="L2461">
            <v>2.96</v>
          </cell>
        </row>
        <row r="2462">
          <cell r="K2462">
            <v>2663.28</v>
          </cell>
          <cell r="L2462">
            <v>14.89</v>
          </cell>
        </row>
        <row r="2463">
          <cell r="K2463">
            <v>1301.76</v>
          </cell>
          <cell r="L2463">
            <v>5.71</v>
          </cell>
        </row>
        <row r="2464">
          <cell r="K2464">
            <v>1080.2</v>
          </cell>
          <cell r="L2464">
            <v>5.95</v>
          </cell>
        </row>
        <row r="2465">
          <cell r="K2465">
            <v>303.66000000000003</v>
          </cell>
          <cell r="L2465">
            <v>3.87</v>
          </cell>
        </row>
        <row r="2466">
          <cell r="K2466">
            <v>17312.03</v>
          </cell>
          <cell r="L2466">
            <v>330.69</v>
          </cell>
        </row>
        <row r="2467">
          <cell r="K2467">
            <v>32944.54</v>
          </cell>
          <cell r="L2467">
            <v>696.96</v>
          </cell>
        </row>
        <row r="2468">
          <cell r="K2468">
            <v>45844.92</v>
          </cell>
          <cell r="L2468">
            <v>1348.08</v>
          </cell>
        </row>
        <row r="2469">
          <cell r="K2469">
            <v>222.18</v>
          </cell>
          <cell r="L2469">
            <v>2.4900000000000002</v>
          </cell>
        </row>
        <row r="2470">
          <cell r="K2470">
            <v>933.85</v>
          </cell>
          <cell r="L2470">
            <v>7.81</v>
          </cell>
        </row>
        <row r="2471">
          <cell r="K2471">
            <v>1032.57</v>
          </cell>
          <cell r="L2471">
            <v>21.64</v>
          </cell>
        </row>
        <row r="2472">
          <cell r="K2472">
            <v>11417.73</v>
          </cell>
          <cell r="L2472">
            <v>148.66</v>
          </cell>
        </row>
        <row r="2473">
          <cell r="K2473">
            <v>45.4</v>
          </cell>
          <cell r="L2473">
            <v>1.67</v>
          </cell>
        </row>
        <row r="2474">
          <cell r="K2474">
            <v>204.3</v>
          </cell>
          <cell r="L2474">
            <v>7.42</v>
          </cell>
        </row>
        <row r="2475">
          <cell r="K2475">
            <v>47127</v>
          </cell>
          <cell r="L2475">
            <v>805.73</v>
          </cell>
        </row>
        <row r="2476">
          <cell r="K2476">
            <v>36867.32</v>
          </cell>
          <cell r="L2476">
            <v>925.06</v>
          </cell>
        </row>
        <row r="2477">
          <cell r="K2477">
            <v>8012.04</v>
          </cell>
          <cell r="L2477">
            <v>199.5</v>
          </cell>
        </row>
        <row r="2478">
          <cell r="K2478">
            <v>10850.1</v>
          </cell>
          <cell r="L2478">
            <v>138.47</v>
          </cell>
        </row>
        <row r="2479">
          <cell r="K2479">
            <v>11958.03</v>
          </cell>
          <cell r="L2479">
            <v>197.91</v>
          </cell>
        </row>
        <row r="2480">
          <cell r="K2480">
            <v>30494.82</v>
          </cell>
          <cell r="L2480">
            <v>285.79000000000002</v>
          </cell>
        </row>
        <row r="2481">
          <cell r="K2481">
            <v>14570.64</v>
          </cell>
          <cell r="L2481">
            <v>199.3</v>
          </cell>
        </row>
        <row r="2482">
          <cell r="K2482">
            <v>1026.27</v>
          </cell>
          <cell r="L2482">
            <v>10</v>
          </cell>
        </row>
        <row r="2483">
          <cell r="K2483">
            <v>0</v>
          </cell>
          <cell r="L2483">
            <v>0</v>
          </cell>
        </row>
        <row r="2484">
          <cell r="K2484">
            <v>0</v>
          </cell>
          <cell r="L2484">
            <v>0</v>
          </cell>
        </row>
        <row r="2485">
          <cell r="K2485">
            <v>54.88</v>
          </cell>
          <cell r="L2485">
            <v>0.76</v>
          </cell>
        </row>
        <row r="2486">
          <cell r="K2486">
            <v>20533.84</v>
          </cell>
          <cell r="L2486">
            <v>270.95</v>
          </cell>
        </row>
        <row r="2487">
          <cell r="K2487">
            <v>193.76</v>
          </cell>
          <cell r="L2487">
            <v>2.2200000000000002</v>
          </cell>
        </row>
        <row r="2488">
          <cell r="K2488">
            <v>22668.75</v>
          </cell>
          <cell r="L2488">
            <v>177.61</v>
          </cell>
        </row>
        <row r="2489">
          <cell r="K2489">
            <v>610.74</v>
          </cell>
          <cell r="L2489">
            <v>3.92</v>
          </cell>
        </row>
        <row r="2490">
          <cell r="K2490">
            <v>0</v>
          </cell>
          <cell r="L2490">
            <v>0</v>
          </cell>
        </row>
        <row r="2491">
          <cell r="K2491">
            <v>0</v>
          </cell>
          <cell r="L2491">
            <v>0</v>
          </cell>
        </row>
        <row r="2492">
          <cell r="K2492">
            <v>0</v>
          </cell>
          <cell r="L2492">
            <v>0</v>
          </cell>
        </row>
        <row r="2493">
          <cell r="K2493">
            <v>494.05</v>
          </cell>
          <cell r="L2493">
            <v>9.3000000000000007</v>
          </cell>
        </row>
        <row r="2494">
          <cell r="K2494">
            <v>142.80000000000001</v>
          </cell>
          <cell r="L2494">
            <v>1.28</v>
          </cell>
        </row>
        <row r="2495">
          <cell r="K2495">
            <v>50.75</v>
          </cell>
          <cell r="L2495">
            <v>0.8</v>
          </cell>
        </row>
        <row r="2496">
          <cell r="K2496">
            <v>627.48</v>
          </cell>
          <cell r="L2496">
            <v>12.2</v>
          </cell>
        </row>
        <row r="2497">
          <cell r="K2497">
            <v>454.08</v>
          </cell>
          <cell r="L2497">
            <v>11.2</v>
          </cell>
        </row>
        <row r="2498">
          <cell r="K2498">
            <v>3477.6</v>
          </cell>
          <cell r="L2498">
            <v>40.83</v>
          </cell>
        </row>
        <row r="2499">
          <cell r="K2499">
            <v>0</v>
          </cell>
          <cell r="L2499">
            <v>0</v>
          </cell>
        </row>
        <row r="2500">
          <cell r="K2500">
            <v>42.57</v>
          </cell>
          <cell r="L2500">
            <v>1.07</v>
          </cell>
        </row>
        <row r="2501">
          <cell r="K2501">
            <v>384.54</v>
          </cell>
          <cell r="L2501">
            <v>4.1900000000000004</v>
          </cell>
        </row>
        <row r="2502">
          <cell r="K2502">
            <v>211.28</v>
          </cell>
          <cell r="L2502">
            <v>6.99</v>
          </cell>
        </row>
        <row r="2503">
          <cell r="K2503">
            <v>18064.2</v>
          </cell>
          <cell r="L2503">
            <v>308.83999999999997</v>
          </cell>
        </row>
        <row r="2504">
          <cell r="K2504">
            <v>10856.78</v>
          </cell>
          <cell r="L2504">
            <v>273.99</v>
          </cell>
        </row>
        <row r="2505">
          <cell r="K2505">
            <v>20067.400000000001</v>
          </cell>
          <cell r="L2505">
            <v>504.45</v>
          </cell>
        </row>
        <row r="2506">
          <cell r="K2506">
            <v>459.99</v>
          </cell>
          <cell r="L2506">
            <v>4.28</v>
          </cell>
        </row>
        <row r="2507">
          <cell r="K2507">
            <v>109.32</v>
          </cell>
          <cell r="L2507">
            <v>1.4</v>
          </cell>
        </row>
        <row r="2508">
          <cell r="K2508">
            <v>7089.48</v>
          </cell>
          <cell r="L2508">
            <v>66.72</v>
          </cell>
        </row>
        <row r="2509">
          <cell r="K2509">
            <v>8149.68</v>
          </cell>
          <cell r="L2509">
            <v>111.65</v>
          </cell>
        </row>
        <row r="2510">
          <cell r="K2510">
            <v>0</v>
          </cell>
          <cell r="L2510">
            <v>0</v>
          </cell>
        </row>
        <row r="2511">
          <cell r="K2511">
            <v>0</v>
          </cell>
          <cell r="L2511">
            <v>0</v>
          </cell>
        </row>
        <row r="2512">
          <cell r="K2512">
            <v>2388.3000000000002</v>
          </cell>
          <cell r="L2512">
            <v>22.41</v>
          </cell>
        </row>
        <row r="2513">
          <cell r="K2513">
            <v>631.12</v>
          </cell>
          <cell r="L2513">
            <v>8.59</v>
          </cell>
        </row>
        <row r="2514">
          <cell r="K2514">
            <v>15734.17</v>
          </cell>
          <cell r="L2514">
            <v>206.86</v>
          </cell>
        </row>
        <row r="2515">
          <cell r="K2515">
            <v>103.59</v>
          </cell>
          <cell r="L2515">
            <v>1.36</v>
          </cell>
        </row>
        <row r="2516">
          <cell r="K2516">
            <v>76850.55</v>
          </cell>
          <cell r="L2516">
            <v>603.15</v>
          </cell>
        </row>
        <row r="2517">
          <cell r="K2517">
            <v>3711.42</v>
          </cell>
          <cell r="L2517">
            <v>23.5</v>
          </cell>
        </row>
        <row r="2518">
          <cell r="K2518">
            <v>2418.16</v>
          </cell>
          <cell r="L2518">
            <v>15.25</v>
          </cell>
        </row>
        <row r="2519">
          <cell r="K2519">
            <v>10504.56</v>
          </cell>
          <cell r="L2519">
            <v>78.31</v>
          </cell>
        </row>
        <row r="2520">
          <cell r="K2520">
            <v>126.66</v>
          </cell>
          <cell r="L2520">
            <v>1.62</v>
          </cell>
        </row>
        <row r="2521">
          <cell r="K2521">
            <v>67.099999999999994</v>
          </cell>
          <cell r="L2521">
            <v>1.62</v>
          </cell>
        </row>
        <row r="2522">
          <cell r="K2522">
            <v>197.67</v>
          </cell>
          <cell r="L2522">
            <v>0.97</v>
          </cell>
        </row>
        <row r="2523">
          <cell r="K2523">
            <v>2321.0100000000002</v>
          </cell>
          <cell r="L2523">
            <v>13.79</v>
          </cell>
        </row>
        <row r="2524">
          <cell r="K2524">
            <v>654.48</v>
          </cell>
          <cell r="L2524">
            <v>3.18</v>
          </cell>
        </row>
        <row r="2525">
          <cell r="K2525">
            <v>155.76</v>
          </cell>
          <cell r="L2525">
            <v>0.88</v>
          </cell>
        </row>
        <row r="2526">
          <cell r="K2526">
            <v>157.85</v>
          </cell>
          <cell r="L2526">
            <v>0.26</v>
          </cell>
        </row>
        <row r="2527">
          <cell r="K2527">
            <v>0</v>
          </cell>
          <cell r="L2527">
            <v>0</v>
          </cell>
        </row>
        <row r="2528">
          <cell r="K2528">
            <v>3153.95</v>
          </cell>
          <cell r="L2528">
            <v>10.52</v>
          </cell>
        </row>
        <row r="2529">
          <cell r="K2529">
            <v>35101.020000000004</v>
          </cell>
          <cell r="L2529">
            <v>161.81</v>
          </cell>
        </row>
        <row r="2530">
          <cell r="K2530">
            <v>6722.45</v>
          </cell>
          <cell r="L2530">
            <v>45.97</v>
          </cell>
        </row>
        <row r="2531">
          <cell r="K2531">
            <v>478.8</v>
          </cell>
          <cell r="L2531">
            <v>1.57</v>
          </cell>
        </row>
        <row r="2532">
          <cell r="K2532">
            <v>36459.360000000001</v>
          </cell>
          <cell r="L2532">
            <v>151.63</v>
          </cell>
        </row>
        <row r="2533">
          <cell r="K2533">
            <v>936.6</v>
          </cell>
          <cell r="L2533">
            <v>3.66</v>
          </cell>
        </row>
        <row r="2534">
          <cell r="K2534">
            <v>4892.8</v>
          </cell>
          <cell r="L2534">
            <v>30.22</v>
          </cell>
        </row>
        <row r="2535">
          <cell r="K2535">
            <v>1395</v>
          </cell>
          <cell r="L2535">
            <v>8.57</v>
          </cell>
        </row>
        <row r="2536">
          <cell r="K2536">
            <v>1132.8</v>
          </cell>
          <cell r="L2536">
            <v>5.39</v>
          </cell>
        </row>
        <row r="2537">
          <cell r="K2537">
            <v>5109.4799999999996</v>
          </cell>
          <cell r="L2537">
            <v>36.85</v>
          </cell>
        </row>
        <row r="2538">
          <cell r="K2538">
            <v>11405.66</v>
          </cell>
          <cell r="L2538">
            <v>114.52</v>
          </cell>
        </row>
        <row r="2539">
          <cell r="K2539">
            <v>572.70000000000005</v>
          </cell>
          <cell r="L2539">
            <v>3.18</v>
          </cell>
        </row>
        <row r="2540">
          <cell r="K2540">
            <v>6083.44</v>
          </cell>
          <cell r="L2540">
            <v>49.58</v>
          </cell>
        </row>
        <row r="2541">
          <cell r="K2541">
            <v>1143.72</v>
          </cell>
          <cell r="L2541">
            <v>12.81</v>
          </cell>
        </row>
        <row r="2542">
          <cell r="K2542">
            <v>1866.38</v>
          </cell>
          <cell r="L2542">
            <v>3.54</v>
          </cell>
        </row>
        <row r="2543">
          <cell r="K2543">
            <v>3096.4700000000003</v>
          </cell>
          <cell r="L2543">
            <v>5.38</v>
          </cell>
        </row>
        <row r="2544">
          <cell r="K2544">
            <v>4854</v>
          </cell>
          <cell r="L2544">
            <v>12.92</v>
          </cell>
        </row>
        <row r="2545">
          <cell r="K2545">
            <v>6297.06</v>
          </cell>
          <cell r="L2545">
            <v>16.149999999999999</v>
          </cell>
        </row>
        <row r="2546">
          <cell r="K2546">
            <v>398.71</v>
          </cell>
          <cell r="L2546">
            <v>0.81</v>
          </cell>
        </row>
        <row r="2547">
          <cell r="K2547">
            <v>1127.52</v>
          </cell>
          <cell r="L2547">
            <v>2.3199999999999998</v>
          </cell>
        </row>
        <row r="2548">
          <cell r="K2548">
            <v>293.31</v>
          </cell>
          <cell r="L2548">
            <v>0.77</v>
          </cell>
        </row>
        <row r="2549">
          <cell r="K2549">
            <v>6570.08</v>
          </cell>
          <cell r="L2549">
            <v>17.36</v>
          </cell>
        </row>
        <row r="2550">
          <cell r="K2550">
            <v>16.41</v>
          </cell>
          <cell r="L2550">
            <v>0.09</v>
          </cell>
        </row>
        <row r="2551">
          <cell r="K2551">
            <v>612.41999999999996</v>
          </cell>
          <cell r="L2551">
            <v>5.46</v>
          </cell>
        </row>
        <row r="2552">
          <cell r="K2552">
            <v>0</v>
          </cell>
          <cell r="L2552">
            <v>0</v>
          </cell>
        </row>
        <row r="2553">
          <cell r="K2553">
            <v>0</v>
          </cell>
          <cell r="L2553">
            <v>0</v>
          </cell>
        </row>
        <row r="2554">
          <cell r="K2554">
            <v>188.51</v>
          </cell>
          <cell r="L2554">
            <v>2.5499999999999998</v>
          </cell>
        </row>
        <row r="2555">
          <cell r="K2555">
            <v>0</v>
          </cell>
          <cell r="L2555">
            <v>0</v>
          </cell>
        </row>
        <row r="2556">
          <cell r="K2556">
            <v>0</v>
          </cell>
          <cell r="L2556">
            <v>0</v>
          </cell>
        </row>
        <row r="2557">
          <cell r="K2557">
            <v>40.92</v>
          </cell>
          <cell r="L2557">
            <v>0.72</v>
          </cell>
        </row>
        <row r="2558">
          <cell r="K2558">
            <v>13602.029999999999</v>
          </cell>
          <cell r="L2558">
            <v>160.62</v>
          </cell>
        </row>
        <row r="2559">
          <cell r="K2559">
            <v>32649.4</v>
          </cell>
          <cell r="L2559">
            <v>519.54999999999995</v>
          </cell>
        </row>
        <row r="2560">
          <cell r="K2560">
            <v>7785.68</v>
          </cell>
          <cell r="L2560">
            <v>149.24</v>
          </cell>
        </row>
        <row r="2561">
          <cell r="K2561">
            <v>1323.52</v>
          </cell>
          <cell r="L2561">
            <v>13.8</v>
          </cell>
        </row>
        <row r="2562">
          <cell r="K2562">
            <v>33216.82</v>
          </cell>
          <cell r="L2562">
            <v>611.46</v>
          </cell>
        </row>
        <row r="2563">
          <cell r="K2563">
            <v>7917.96</v>
          </cell>
          <cell r="L2563">
            <v>67.72</v>
          </cell>
        </row>
        <row r="2564">
          <cell r="K2564">
            <v>41.08</v>
          </cell>
          <cell r="L2564">
            <v>0.63</v>
          </cell>
        </row>
        <row r="2565">
          <cell r="K2565">
            <v>282</v>
          </cell>
          <cell r="L2565">
            <v>5.38</v>
          </cell>
        </row>
        <row r="2566">
          <cell r="K2566">
            <v>304</v>
          </cell>
          <cell r="L2566">
            <v>6.97</v>
          </cell>
        </row>
        <row r="2567">
          <cell r="K2567">
            <v>2714.2</v>
          </cell>
          <cell r="L2567">
            <v>57.97</v>
          </cell>
        </row>
        <row r="2568">
          <cell r="K2568">
            <v>160.16</v>
          </cell>
          <cell r="L2568">
            <v>2.5299999999999998</v>
          </cell>
        </row>
        <row r="2569">
          <cell r="K2569">
            <v>171.32000000000002</v>
          </cell>
          <cell r="L2569">
            <v>1.65</v>
          </cell>
        </row>
        <row r="2570">
          <cell r="K2570">
            <v>14.07</v>
          </cell>
          <cell r="L2570">
            <v>0.12</v>
          </cell>
        </row>
        <row r="2571">
          <cell r="K2571">
            <v>0</v>
          </cell>
          <cell r="L2571">
            <v>0</v>
          </cell>
        </row>
        <row r="2572">
          <cell r="K2572">
            <v>1706.15</v>
          </cell>
          <cell r="L2572">
            <v>26.6</v>
          </cell>
        </row>
        <row r="2573">
          <cell r="K2573">
            <v>251.42</v>
          </cell>
          <cell r="L2573">
            <v>3.49</v>
          </cell>
        </row>
        <row r="2574">
          <cell r="K2574">
            <v>26.54</v>
          </cell>
          <cell r="L2574">
            <v>0.28000000000000003</v>
          </cell>
        </row>
        <row r="2575">
          <cell r="K2575">
            <v>3630.5299999999997</v>
          </cell>
          <cell r="L2575">
            <v>82.84</v>
          </cell>
        </row>
        <row r="2576">
          <cell r="K2576">
            <v>503.23</v>
          </cell>
          <cell r="L2576">
            <v>9.75</v>
          </cell>
        </row>
        <row r="2577">
          <cell r="K2577">
            <v>0</v>
          </cell>
          <cell r="L2577">
            <v>0</v>
          </cell>
        </row>
        <row r="2578">
          <cell r="K2578">
            <v>0</v>
          </cell>
          <cell r="L2578">
            <v>0</v>
          </cell>
        </row>
        <row r="2579">
          <cell r="K2579">
            <v>0</v>
          </cell>
          <cell r="L2579">
            <v>0</v>
          </cell>
        </row>
        <row r="2580">
          <cell r="K2580">
            <v>37.700000000000003</v>
          </cell>
          <cell r="L2580">
            <v>0.55000000000000004</v>
          </cell>
        </row>
        <row r="2581">
          <cell r="K2581">
            <v>395.78</v>
          </cell>
          <cell r="L2581">
            <v>3.81</v>
          </cell>
        </row>
        <row r="2582">
          <cell r="K2582">
            <v>77</v>
          </cell>
          <cell r="L2582">
            <v>1.6</v>
          </cell>
        </row>
        <row r="2583">
          <cell r="K2583">
            <v>622.83000000000004</v>
          </cell>
          <cell r="L2583">
            <v>10.4</v>
          </cell>
        </row>
        <row r="2584">
          <cell r="K2584">
            <v>0</v>
          </cell>
          <cell r="L2584">
            <v>0</v>
          </cell>
        </row>
        <row r="2585">
          <cell r="K2585">
            <v>0</v>
          </cell>
          <cell r="L2585">
            <v>0</v>
          </cell>
        </row>
        <row r="2586">
          <cell r="K2586">
            <v>0</v>
          </cell>
          <cell r="L2586">
            <v>0</v>
          </cell>
        </row>
        <row r="2587">
          <cell r="K2587">
            <v>0</v>
          </cell>
          <cell r="L2587">
            <v>0</v>
          </cell>
        </row>
        <row r="2588">
          <cell r="K2588">
            <v>0</v>
          </cell>
          <cell r="L2588">
            <v>0</v>
          </cell>
        </row>
        <row r="2589">
          <cell r="K2589">
            <v>0</v>
          </cell>
          <cell r="L2589">
            <v>0</v>
          </cell>
        </row>
        <row r="2590">
          <cell r="K2590">
            <v>0</v>
          </cell>
          <cell r="L2590">
            <v>0</v>
          </cell>
        </row>
        <row r="2591">
          <cell r="K2591">
            <v>0</v>
          </cell>
          <cell r="L2591">
            <v>0</v>
          </cell>
        </row>
        <row r="2592">
          <cell r="K2592">
            <v>0</v>
          </cell>
          <cell r="L2592">
            <v>0</v>
          </cell>
        </row>
        <row r="2593">
          <cell r="K2593">
            <v>0</v>
          </cell>
          <cell r="L2593">
            <v>0</v>
          </cell>
        </row>
        <row r="2594">
          <cell r="K2594">
            <v>0</v>
          </cell>
          <cell r="L2594">
            <v>0</v>
          </cell>
        </row>
        <row r="2595">
          <cell r="K2595">
            <v>0</v>
          </cell>
          <cell r="L2595">
            <v>0</v>
          </cell>
        </row>
        <row r="2596">
          <cell r="K2596">
            <v>0</v>
          </cell>
          <cell r="L2596">
            <v>0</v>
          </cell>
        </row>
        <row r="2597">
          <cell r="K2597">
            <v>0</v>
          </cell>
          <cell r="L2597">
            <v>0</v>
          </cell>
        </row>
        <row r="2598">
          <cell r="K2598">
            <v>0</v>
          </cell>
          <cell r="L2598">
            <v>0</v>
          </cell>
        </row>
        <row r="2599">
          <cell r="K2599">
            <v>0</v>
          </cell>
          <cell r="L2599">
            <v>0</v>
          </cell>
        </row>
        <row r="2600">
          <cell r="K2600">
            <v>0</v>
          </cell>
          <cell r="L2600">
            <v>0</v>
          </cell>
        </row>
        <row r="2601">
          <cell r="K2601">
            <v>0</v>
          </cell>
          <cell r="L2601">
            <v>0</v>
          </cell>
        </row>
        <row r="2602">
          <cell r="K2602">
            <v>0</v>
          </cell>
          <cell r="L2602">
            <v>0</v>
          </cell>
        </row>
        <row r="2603">
          <cell r="K2603">
            <v>0</v>
          </cell>
          <cell r="L2603">
            <v>0</v>
          </cell>
        </row>
        <row r="2604">
          <cell r="K2604">
            <v>0</v>
          </cell>
          <cell r="L2604">
            <v>0</v>
          </cell>
        </row>
        <row r="2605">
          <cell r="K2605">
            <v>0</v>
          </cell>
          <cell r="L2605">
            <v>0</v>
          </cell>
        </row>
        <row r="2606">
          <cell r="K2606">
            <v>0</v>
          </cell>
          <cell r="L2606">
            <v>0</v>
          </cell>
        </row>
        <row r="2607">
          <cell r="K2607">
            <v>0</v>
          </cell>
          <cell r="L2607">
            <v>0</v>
          </cell>
        </row>
        <row r="2608">
          <cell r="K2608">
            <v>0</v>
          </cell>
          <cell r="L2608">
            <v>0</v>
          </cell>
        </row>
        <row r="2609">
          <cell r="K2609">
            <v>0</v>
          </cell>
          <cell r="L2609">
            <v>0</v>
          </cell>
        </row>
        <row r="2610">
          <cell r="K2610">
            <v>0</v>
          </cell>
          <cell r="L2610">
            <v>0</v>
          </cell>
        </row>
        <row r="2611">
          <cell r="K2611">
            <v>0</v>
          </cell>
          <cell r="L2611">
            <v>0</v>
          </cell>
        </row>
        <row r="2612">
          <cell r="K2612">
            <v>0</v>
          </cell>
          <cell r="L2612">
            <v>0</v>
          </cell>
        </row>
        <row r="2613">
          <cell r="K2613">
            <v>0</v>
          </cell>
          <cell r="L2613">
            <v>0</v>
          </cell>
        </row>
        <row r="2614">
          <cell r="K2614">
            <v>0</v>
          </cell>
          <cell r="L2614">
            <v>0</v>
          </cell>
        </row>
        <row r="2615">
          <cell r="K2615">
            <v>0</v>
          </cell>
          <cell r="L2615">
            <v>0</v>
          </cell>
        </row>
        <row r="2616">
          <cell r="K2616">
            <v>0</v>
          </cell>
          <cell r="L2616">
            <v>0</v>
          </cell>
        </row>
        <row r="2617">
          <cell r="K2617">
            <v>0</v>
          </cell>
          <cell r="L2617">
            <v>0</v>
          </cell>
        </row>
        <row r="2618">
          <cell r="K2618">
            <v>0</v>
          </cell>
          <cell r="L2618">
            <v>0</v>
          </cell>
        </row>
        <row r="2619">
          <cell r="K2619">
            <v>0</v>
          </cell>
          <cell r="L2619">
            <v>0</v>
          </cell>
        </row>
        <row r="2620">
          <cell r="K2620">
            <v>-145.84</v>
          </cell>
          <cell r="L2620">
            <v>-1.31</v>
          </cell>
        </row>
        <row r="2621">
          <cell r="K2621">
            <v>0</v>
          </cell>
          <cell r="L2621">
            <v>0</v>
          </cell>
        </row>
        <row r="2622">
          <cell r="K2622">
            <v>0</v>
          </cell>
          <cell r="L2622">
            <v>0</v>
          </cell>
        </row>
        <row r="2623">
          <cell r="K2623">
            <v>0</v>
          </cell>
          <cell r="L2623">
            <v>0</v>
          </cell>
        </row>
        <row r="2624">
          <cell r="K2624">
            <v>0</v>
          </cell>
          <cell r="L2624">
            <v>0</v>
          </cell>
        </row>
        <row r="2625">
          <cell r="K2625">
            <v>0</v>
          </cell>
          <cell r="L2625">
            <v>0</v>
          </cell>
        </row>
        <row r="2626">
          <cell r="K2626">
            <v>0</v>
          </cell>
          <cell r="L2626">
            <v>0</v>
          </cell>
        </row>
        <row r="2627">
          <cell r="K2627">
            <v>0</v>
          </cell>
          <cell r="L2627">
            <v>0</v>
          </cell>
        </row>
        <row r="2628">
          <cell r="K2628">
            <v>0</v>
          </cell>
          <cell r="L2628">
            <v>0</v>
          </cell>
        </row>
        <row r="2629">
          <cell r="K2629">
            <v>0</v>
          </cell>
          <cell r="L2629">
            <v>0</v>
          </cell>
        </row>
        <row r="2630">
          <cell r="K2630">
            <v>0</v>
          </cell>
          <cell r="L2630">
            <v>0</v>
          </cell>
        </row>
        <row r="2631">
          <cell r="K2631">
            <v>0</v>
          </cell>
          <cell r="L2631">
            <v>0</v>
          </cell>
        </row>
        <row r="2632">
          <cell r="K2632">
            <v>0</v>
          </cell>
          <cell r="L2632">
            <v>0</v>
          </cell>
        </row>
        <row r="2633">
          <cell r="K2633">
            <v>0</v>
          </cell>
          <cell r="L2633">
            <v>0</v>
          </cell>
        </row>
        <row r="2634">
          <cell r="K2634">
            <v>0</v>
          </cell>
          <cell r="L2634">
            <v>0</v>
          </cell>
        </row>
        <row r="2635">
          <cell r="K2635">
            <v>0</v>
          </cell>
          <cell r="L2635">
            <v>0</v>
          </cell>
        </row>
        <row r="2636">
          <cell r="K2636">
            <v>0</v>
          </cell>
          <cell r="L2636">
            <v>0</v>
          </cell>
        </row>
        <row r="2637">
          <cell r="K2637">
            <v>0</v>
          </cell>
          <cell r="L2637">
            <v>0</v>
          </cell>
        </row>
        <row r="2638">
          <cell r="K2638">
            <v>0</v>
          </cell>
          <cell r="L2638">
            <v>0</v>
          </cell>
        </row>
        <row r="2639">
          <cell r="K2639">
            <v>0</v>
          </cell>
          <cell r="L2639">
            <v>0</v>
          </cell>
        </row>
        <row r="2640">
          <cell r="K2640">
            <v>0</v>
          </cell>
          <cell r="L2640">
            <v>0</v>
          </cell>
        </row>
        <row r="2641">
          <cell r="K2641">
            <v>0</v>
          </cell>
          <cell r="L2641">
            <v>0</v>
          </cell>
        </row>
        <row r="2642">
          <cell r="K2642">
            <v>0</v>
          </cell>
          <cell r="L2642">
            <v>0</v>
          </cell>
        </row>
        <row r="2643">
          <cell r="K2643">
            <v>0</v>
          </cell>
          <cell r="L2643">
            <v>0</v>
          </cell>
        </row>
        <row r="2644">
          <cell r="K2644">
            <v>0</v>
          </cell>
          <cell r="L2644">
            <v>0</v>
          </cell>
        </row>
        <row r="2645">
          <cell r="K2645">
            <v>0</v>
          </cell>
          <cell r="L2645">
            <v>0</v>
          </cell>
        </row>
        <row r="2646">
          <cell r="K2646">
            <v>0</v>
          </cell>
          <cell r="L2646">
            <v>0</v>
          </cell>
        </row>
        <row r="2647">
          <cell r="K2647">
            <v>0</v>
          </cell>
          <cell r="L2647">
            <v>0</v>
          </cell>
        </row>
        <row r="2648">
          <cell r="K2648">
            <v>0</v>
          </cell>
          <cell r="L2648">
            <v>0</v>
          </cell>
        </row>
        <row r="2649">
          <cell r="K2649">
            <v>0</v>
          </cell>
          <cell r="L2649">
            <v>0</v>
          </cell>
        </row>
        <row r="2650">
          <cell r="K2650">
            <v>0</v>
          </cell>
          <cell r="L2650">
            <v>0</v>
          </cell>
        </row>
        <row r="2651">
          <cell r="K2651">
            <v>0</v>
          </cell>
          <cell r="L2651">
            <v>0</v>
          </cell>
        </row>
        <row r="2652">
          <cell r="K2652">
            <v>0</v>
          </cell>
          <cell r="L2652">
            <v>0</v>
          </cell>
        </row>
        <row r="2653">
          <cell r="K2653">
            <v>0</v>
          </cell>
          <cell r="L2653">
            <v>0</v>
          </cell>
        </row>
        <row r="2654">
          <cell r="K2654">
            <v>0</v>
          </cell>
          <cell r="L2654">
            <v>0</v>
          </cell>
        </row>
        <row r="2655">
          <cell r="K2655">
            <v>0</v>
          </cell>
          <cell r="L2655">
            <v>0</v>
          </cell>
        </row>
        <row r="2656">
          <cell r="K2656">
            <v>0</v>
          </cell>
          <cell r="L2656">
            <v>0</v>
          </cell>
        </row>
        <row r="2657">
          <cell r="K2657">
            <v>0</v>
          </cell>
          <cell r="L2657">
            <v>0</v>
          </cell>
        </row>
        <row r="2658">
          <cell r="K2658">
            <v>0</v>
          </cell>
          <cell r="L2658">
            <v>0</v>
          </cell>
        </row>
        <row r="2659">
          <cell r="K2659">
            <v>0</v>
          </cell>
          <cell r="L2659">
            <v>0</v>
          </cell>
        </row>
        <row r="2660">
          <cell r="K2660">
            <v>0</v>
          </cell>
          <cell r="L2660">
            <v>0</v>
          </cell>
        </row>
        <row r="2661">
          <cell r="K2661">
            <v>0</v>
          </cell>
          <cell r="L2661">
            <v>0</v>
          </cell>
        </row>
        <row r="2662">
          <cell r="K2662">
            <v>0</v>
          </cell>
          <cell r="L2662">
            <v>0</v>
          </cell>
        </row>
        <row r="2663">
          <cell r="K2663">
            <v>0</v>
          </cell>
          <cell r="L2663">
            <v>0</v>
          </cell>
        </row>
        <row r="2664">
          <cell r="K2664">
            <v>0</v>
          </cell>
          <cell r="L2664">
            <v>0</v>
          </cell>
        </row>
        <row r="2665">
          <cell r="K2665">
            <v>0</v>
          </cell>
          <cell r="L2665">
            <v>0</v>
          </cell>
        </row>
        <row r="2666">
          <cell r="K2666">
            <v>0</v>
          </cell>
          <cell r="L2666">
            <v>0</v>
          </cell>
        </row>
        <row r="2667">
          <cell r="K2667">
            <v>0</v>
          </cell>
          <cell r="L2667">
            <v>0</v>
          </cell>
        </row>
        <row r="2668">
          <cell r="K2668">
            <v>0</v>
          </cell>
          <cell r="L2668">
            <v>0</v>
          </cell>
        </row>
        <row r="2669">
          <cell r="K2669">
            <v>0</v>
          </cell>
          <cell r="L2669">
            <v>0</v>
          </cell>
        </row>
        <row r="2670">
          <cell r="K2670">
            <v>0</v>
          </cell>
          <cell r="L2670">
            <v>0</v>
          </cell>
        </row>
        <row r="2671">
          <cell r="K2671">
            <v>0</v>
          </cell>
          <cell r="L2671">
            <v>0</v>
          </cell>
        </row>
        <row r="2672">
          <cell r="K2672">
            <v>0</v>
          </cell>
          <cell r="L2672">
            <v>0</v>
          </cell>
        </row>
        <row r="2673">
          <cell r="K2673">
            <v>0</v>
          </cell>
          <cell r="L2673">
            <v>0</v>
          </cell>
        </row>
        <row r="2674">
          <cell r="K2674">
            <v>0</v>
          </cell>
          <cell r="L2674">
            <v>0</v>
          </cell>
        </row>
        <row r="2675">
          <cell r="K2675">
            <v>0</v>
          </cell>
          <cell r="L2675">
            <v>0</v>
          </cell>
        </row>
        <row r="2676">
          <cell r="K2676">
            <v>302.10000000000002</v>
          </cell>
          <cell r="L2676">
            <v>4.9400000000000004</v>
          </cell>
        </row>
        <row r="2677">
          <cell r="K2677">
            <v>21978.39</v>
          </cell>
          <cell r="L2677">
            <v>544.28</v>
          </cell>
        </row>
        <row r="2678">
          <cell r="K2678">
            <v>12252.5</v>
          </cell>
          <cell r="L2678">
            <v>379.74</v>
          </cell>
        </row>
        <row r="2679">
          <cell r="K2679">
            <v>9645.9299999999985</v>
          </cell>
          <cell r="L2679">
            <v>370</v>
          </cell>
        </row>
        <row r="2680">
          <cell r="K2680">
            <v>1833.9699999999998</v>
          </cell>
          <cell r="L2680">
            <v>28.23</v>
          </cell>
        </row>
        <row r="2681">
          <cell r="K2681">
            <v>356.13</v>
          </cell>
          <cell r="L2681">
            <v>3.63</v>
          </cell>
        </row>
        <row r="2682">
          <cell r="K2682">
            <v>6027.65</v>
          </cell>
          <cell r="L2682">
            <v>230.44</v>
          </cell>
        </row>
        <row r="2683">
          <cell r="K2683">
            <v>5832.32</v>
          </cell>
          <cell r="L2683">
            <v>91.2</v>
          </cell>
        </row>
        <row r="2684">
          <cell r="K2684">
            <v>962.79</v>
          </cell>
          <cell r="L2684">
            <v>46.61</v>
          </cell>
        </row>
        <row r="2685">
          <cell r="K2685">
            <v>4930.08</v>
          </cell>
          <cell r="L2685">
            <v>241.42</v>
          </cell>
        </row>
        <row r="2686">
          <cell r="K2686">
            <v>5474.96</v>
          </cell>
          <cell r="L2686">
            <v>123.32</v>
          </cell>
        </row>
        <row r="2687">
          <cell r="K2687">
            <v>12305.06</v>
          </cell>
          <cell r="L2687">
            <v>395.29</v>
          </cell>
        </row>
        <row r="2688">
          <cell r="K2688">
            <v>46597.020000000004</v>
          </cell>
          <cell r="L2688">
            <v>1499.93</v>
          </cell>
        </row>
        <row r="2689">
          <cell r="K2689">
            <v>622.84</v>
          </cell>
          <cell r="L2689">
            <v>11.71</v>
          </cell>
        </row>
        <row r="2690">
          <cell r="K2690">
            <v>1270.92</v>
          </cell>
          <cell r="L2690">
            <v>21.85</v>
          </cell>
        </row>
        <row r="2691">
          <cell r="K2691">
            <v>6144.63</v>
          </cell>
          <cell r="L2691">
            <v>103.88</v>
          </cell>
        </row>
        <row r="2692">
          <cell r="K2692">
            <v>959.12</v>
          </cell>
          <cell r="L2692">
            <v>16.07</v>
          </cell>
        </row>
        <row r="2693">
          <cell r="K2693">
            <v>20678.25</v>
          </cell>
          <cell r="L2693">
            <v>182.59</v>
          </cell>
        </row>
        <row r="2694">
          <cell r="K2694">
            <v>0</v>
          </cell>
          <cell r="L2694">
            <v>0</v>
          </cell>
        </row>
        <row r="2695">
          <cell r="K2695">
            <v>0</v>
          </cell>
          <cell r="L2695">
            <v>0</v>
          </cell>
        </row>
        <row r="2696">
          <cell r="K2696">
            <v>0</v>
          </cell>
          <cell r="L2696">
            <v>0</v>
          </cell>
        </row>
        <row r="2697">
          <cell r="K2697">
            <v>858.77</v>
          </cell>
          <cell r="L2697">
            <v>18.36</v>
          </cell>
        </row>
        <row r="2698">
          <cell r="K2698">
            <v>543.26</v>
          </cell>
          <cell r="L2698">
            <v>14.95</v>
          </cell>
        </row>
        <row r="2699">
          <cell r="K2699">
            <v>546.82000000000005</v>
          </cell>
          <cell r="L2699">
            <v>18.48</v>
          </cell>
        </row>
        <row r="2700">
          <cell r="K2700">
            <v>16735.710000000003</v>
          </cell>
          <cell r="L2700">
            <v>257.45999999999998</v>
          </cell>
        </row>
        <row r="2701">
          <cell r="K2701">
            <v>0</v>
          </cell>
          <cell r="L2701">
            <v>0</v>
          </cell>
        </row>
        <row r="2702">
          <cell r="K2702">
            <v>2391.62</v>
          </cell>
          <cell r="L2702">
            <v>80.87</v>
          </cell>
        </row>
        <row r="2703">
          <cell r="K2703">
            <v>2833.11</v>
          </cell>
          <cell r="L2703">
            <v>42.16</v>
          </cell>
        </row>
        <row r="2704">
          <cell r="K2704">
            <v>266.60000000000002</v>
          </cell>
          <cell r="L2704">
            <v>12</v>
          </cell>
        </row>
        <row r="2705">
          <cell r="K2705">
            <v>6997.1</v>
          </cell>
          <cell r="L2705">
            <v>311.49</v>
          </cell>
        </row>
        <row r="2706">
          <cell r="K2706">
            <v>5593.1</v>
          </cell>
          <cell r="L2706">
            <v>122.76</v>
          </cell>
        </row>
        <row r="2707">
          <cell r="K2707">
            <v>24549.300000000003</v>
          </cell>
          <cell r="L2707">
            <v>793.64</v>
          </cell>
        </row>
        <row r="2708">
          <cell r="K2708">
            <v>111211.32</v>
          </cell>
          <cell r="L2708">
            <v>3578.28</v>
          </cell>
        </row>
        <row r="2709">
          <cell r="K2709">
            <v>12673.44</v>
          </cell>
          <cell r="L2709">
            <v>154.66</v>
          </cell>
        </row>
        <row r="2710">
          <cell r="K2710">
            <v>43937.52</v>
          </cell>
          <cell r="L2710">
            <v>765.35</v>
          </cell>
        </row>
        <row r="2711">
          <cell r="K2711">
            <v>15631.75</v>
          </cell>
          <cell r="L2711">
            <v>263.55</v>
          </cell>
        </row>
        <row r="2712">
          <cell r="K2712">
            <v>2661.7</v>
          </cell>
          <cell r="L2712">
            <v>44.6</v>
          </cell>
        </row>
        <row r="2713">
          <cell r="K2713">
            <v>159058.51999999999</v>
          </cell>
          <cell r="L2713">
            <v>1386.27</v>
          </cell>
        </row>
        <row r="2714">
          <cell r="K2714">
            <v>8510.6200000000008</v>
          </cell>
          <cell r="L2714">
            <v>75.89</v>
          </cell>
        </row>
        <row r="2715">
          <cell r="K2715">
            <v>15209.199999999999</v>
          </cell>
          <cell r="L2715">
            <v>134.94</v>
          </cell>
        </row>
        <row r="2716">
          <cell r="K2716">
            <v>19342.259999999998</v>
          </cell>
          <cell r="L2716">
            <v>196.67</v>
          </cell>
        </row>
        <row r="2717">
          <cell r="K2717">
            <v>1016.4</v>
          </cell>
          <cell r="L2717">
            <v>17.350000000000001</v>
          </cell>
        </row>
        <row r="2718">
          <cell r="K2718">
            <v>341.82</v>
          </cell>
          <cell r="L2718">
            <v>10.43</v>
          </cell>
        </row>
        <row r="2719">
          <cell r="K2719">
            <v>644.70000000000005</v>
          </cell>
          <cell r="L2719">
            <v>3.99</v>
          </cell>
        </row>
        <row r="2720">
          <cell r="K2720">
            <v>2663.28</v>
          </cell>
          <cell r="L2720">
            <v>21.08</v>
          </cell>
        </row>
        <row r="2721">
          <cell r="K2721">
            <v>1301.76</v>
          </cell>
          <cell r="L2721">
            <v>8.31</v>
          </cell>
        </row>
        <row r="2722">
          <cell r="K2722">
            <v>1826.52</v>
          </cell>
          <cell r="L2722">
            <v>14.5</v>
          </cell>
        </row>
        <row r="2723">
          <cell r="K2723">
            <v>303.66000000000003</v>
          </cell>
          <cell r="L2723">
            <v>5.54</v>
          </cell>
        </row>
        <row r="2724">
          <cell r="K2724">
            <v>17240.689999999999</v>
          </cell>
          <cell r="L2724">
            <v>505.25</v>
          </cell>
        </row>
        <row r="2725">
          <cell r="K2725">
            <v>32629.440000000002</v>
          </cell>
          <cell r="L2725">
            <v>1093.06</v>
          </cell>
        </row>
        <row r="2726">
          <cell r="K2726">
            <v>45648.469999999994</v>
          </cell>
          <cell r="L2726">
            <v>2197.5100000000002</v>
          </cell>
        </row>
        <row r="2727">
          <cell r="K2727">
            <v>222.18</v>
          </cell>
          <cell r="L2727">
            <v>3.66</v>
          </cell>
        </row>
        <row r="2728">
          <cell r="K2728">
            <v>932.09</v>
          </cell>
          <cell r="L2728">
            <v>10.77</v>
          </cell>
        </row>
        <row r="2729">
          <cell r="K2729">
            <v>1048.96</v>
          </cell>
          <cell r="L2729">
            <v>32.11</v>
          </cell>
        </row>
        <row r="2730">
          <cell r="K2730">
            <v>11414.06</v>
          </cell>
          <cell r="L2730">
            <v>223.49</v>
          </cell>
        </row>
        <row r="2731">
          <cell r="K2731">
            <v>45.4</v>
          </cell>
          <cell r="L2731">
            <v>2.77</v>
          </cell>
        </row>
        <row r="2732">
          <cell r="K2732">
            <v>204.3</v>
          </cell>
          <cell r="L2732">
            <v>10.52</v>
          </cell>
        </row>
        <row r="2733">
          <cell r="K2733">
            <v>47030.400000000001</v>
          </cell>
          <cell r="L2733">
            <v>1320.45</v>
          </cell>
        </row>
        <row r="2734">
          <cell r="K2734">
            <v>36688.28</v>
          </cell>
          <cell r="L2734">
            <v>1496.9</v>
          </cell>
        </row>
        <row r="2735">
          <cell r="K2735">
            <v>7483.92</v>
          </cell>
          <cell r="L2735">
            <v>265.33999999999997</v>
          </cell>
        </row>
        <row r="2736">
          <cell r="K2736">
            <v>10779.3</v>
          </cell>
          <cell r="L2736">
            <v>223.34</v>
          </cell>
        </row>
        <row r="2737">
          <cell r="K2737">
            <v>11936.94</v>
          </cell>
          <cell r="L2737">
            <v>325.75</v>
          </cell>
        </row>
        <row r="2738">
          <cell r="K2738">
            <v>30369.119999999999</v>
          </cell>
          <cell r="L2738">
            <v>461.15</v>
          </cell>
        </row>
        <row r="2739">
          <cell r="K2739">
            <v>14515.76</v>
          </cell>
          <cell r="L2739">
            <v>316.99</v>
          </cell>
        </row>
        <row r="2740">
          <cell r="K2740">
            <v>1009.98</v>
          </cell>
          <cell r="L2740">
            <v>16.3</v>
          </cell>
        </row>
        <row r="2741">
          <cell r="K2741">
            <v>0</v>
          </cell>
          <cell r="L2741">
            <v>0</v>
          </cell>
        </row>
        <row r="2742">
          <cell r="K2742">
            <v>0</v>
          </cell>
          <cell r="L2742">
            <v>0</v>
          </cell>
        </row>
        <row r="2743">
          <cell r="K2743">
            <v>54.88</v>
          </cell>
          <cell r="L2743">
            <v>1.03</v>
          </cell>
        </row>
        <row r="2744">
          <cell r="K2744">
            <v>20741.02</v>
          </cell>
          <cell r="L2744">
            <v>439.7</v>
          </cell>
        </row>
        <row r="2745">
          <cell r="K2745">
            <v>193.76</v>
          </cell>
          <cell r="L2745">
            <v>2.97</v>
          </cell>
        </row>
        <row r="2746">
          <cell r="K2746">
            <v>22766.400000000001</v>
          </cell>
          <cell r="L2746">
            <v>258.08999999999997</v>
          </cell>
        </row>
        <row r="2747">
          <cell r="K2747">
            <v>610.74</v>
          </cell>
          <cell r="L2747">
            <v>6.52</v>
          </cell>
        </row>
        <row r="2748">
          <cell r="K2748">
            <v>0</v>
          </cell>
          <cell r="L2748">
            <v>0</v>
          </cell>
        </row>
        <row r="2749">
          <cell r="K2749">
            <v>0</v>
          </cell>
          <cell r="L2749">
            <v>0</v>
          </cell>
        </row>
        <row r="2750">
          <cell r="K2750">
            <v>0</v>
          </cell>
          <cell r="L2750">
            <v>0</v>
          </cell>
        </row>
        <row r="2751">
          <cell r="K2751">
            <v>494.05</v>
          </cell>
          <cell r="L2751">
            <v>15.4</v>
          </cell>
        </row>
        <row r="2752">
          <cell r="K2752">
            <v>142.80000000000001</v>
          </cell>
          <cell r="L2752">
            <v>2.13</v>
          </cell>
        </row>
        <row r="2753">
          <cell r="K2753">
            <v>50.75</v>
          </cell>
          <cell r="L2753">
            <v>1.27</v>
          </cell>
        </row>
        <row r="2754">
          <cell r="K2754">
            <v>627.48</v>
          </cell>
          <cell r="L2754">
            <v>18.87</v>
          </cell>
        </row>
        <row r="2755">
          <cell r="K2755">
            <v>439.89</v>
          </cell>
          <cell r="L2755">
            <v>17.850000000000001</v>
          </cell>
        </row>
        <row r="2756">
          <cell r="K2756">
            <v>3477.6</v>
          </cell>
          <cell r="L2756">
            <v>54.1</v>
          </cell>
        </row>
        <row r="2757">
          <cell r="K2757">
            <v>0</v>
          </cell>
          <cell r="L2757">
            <v>0</v>
          </cell>
        </row>
        <row r="2758">
          <cell r="K2758">
            <v>42.57</v>
          </cell>
          <cell r="L2758">
            <v>1.45</v>
          </cell>
        </row>
        <row r="2759">
          <cell r="K2759">
            <v>384.54</v>
          </cell>
          <cell r="L2759">
            <v>6.2</v>
          </cell>
        </row>
        <row r="2760">
          <cell r="K2760">
            <v>211.28</v>
          </cell>
          <cell r="L2760">
            <v>9.02</v>
          </cell>
        </row>
        <row r="2761">
          <cell r="K2761">
            <v>18091.8</v>
          </cell>
          <cell r="L2761">
            <v>507.94</v>
          </cell>
        </row>
        <row r="2762">
          <cell r="K2762">
            <v>10876.68</v>
          </cell>
          <cell r="L2762">
            <v>407.97</v>
          </cell>
        </row>
        <row r="2763">
          <cell r="K2763">
            <v>20051.490000000002</v>
          </cell>
          <cell r="L2763">
            <v>704.81</v>
          </cell>
        </row>
        <row r="2764">
          <cell r="K2764">
            <v>459.99</v>
          </cell>
          <cell r="L2764">
            <v>7.09</v>
          </cell>
        </row>
        <row r="2765">
          <cell r="K2765">
            <v>109.32</v>
          </cell>
          <cell r="L2765">
            <v>2.31</v>
          </cell>
        </row>
        <row r="2766">
          <cell r="K2766">
            <v>7089.48</v>
          </cell>
          <cell r="L2766">
            <v>106.08</v>
          </cell>
        </row>
        <row r="2767">
          <cell r="K2767">
            <v>7299.04</v>
          </cell>
          <cell r="L2767">
            <v>142.53</v>
          </cell>
        </row>
        <row r="2768">
          <cell r="K2768">
            <v>0</v>
          </cell>
          <cell r="L2768">
            <v>0</v>
          </cell>
        </row>
        <row r="2769">
          <cell r="K2769">
            <v>0</v>
          </cell>
          <cell r="L2769">
            <v>0</v>
          </cell>
        </row>
        <row r="2770">
          <cell r="K2770">
            <v>2388.3000000000002</v>
          </cell>
          <cell r="L2770">
            <v>37.1</v>
          </cell>
        </row>
        <row r="2771">
          <cell r="K2771">
            <v>1395.52</v>
          </cell>
          <cell r="L2771">
            <v>28.61</v>
          </cell>
        </row>
        <row r="2772">
          <cell r="K2772">
            <v>15711.15</v>
          </cell>
          <cell r="L2772">
            <v>319.85000000000002</v>
          </cell>
        </row>
        <row r="2773">
          <cell r="K2773">
            <v>103.59</v>
          </cell>
          <cell r="L2773">
            <v>1.93</v>
          </cell>
        </row>
        <row r="2774">
          <cell r="K2774">
            <v>77272.3</v>
          </cell>
          <cell r="L2774">
            <v>870.11</v>
          </cell>
        </row>
        <row r="2775">
          <cell r="K2775">
            <v>3782.6800000000003</v>
          </cell>
          <cell r="L2775">
            <v>36.97</v>
          </cell>
        </row>
        <row r="2776">
          <cell r="K2776">
            <v>2418.16</v>
          </cell>
          <cell r="L2776">
            <v>21.7</v>
          </cell>
        </row>
        <row r="2777">
          <cell r="K2777">
            <v>10545.04</v>
          </cell>
          <cell r="L2777">
            <v>117.96</v>
          </cell>
        </row>
        <row r="2778">
          <cell r="K2778">
            <v>126.66</v>
          </cell>
          <cell r="L2778">
            <v>2.35</v>
          </cell>
        </row>
        <row r="2779">
          <cell r="K2779">
            <v>67.099999999999994</v>
          </cell>
          <cell r="L2779">
            <v>2.35</v>
          </cell>
        </row>
        <row r="2780">
          <cell r="K2780">
            <v>197.67</v>
          </cell>
          <cell r="L2780">
            <v>1.29</v>
          </cell>
        </row>
        <row r="2781">
          <cell r="K2781">
            <v>2321.0100000000002</v>
          </cell>
          <cell r="L2781">
            <v>19.010000000000002</v>
          </cell>
        </row>
        <row r="2782">
          <cell r="K2782">
            <v>654.48</v>
          </cell>
          <cell r="L2782">
            <v>4.21</v>
          </cell>
        </row>
        <row r="2783">
          <cell r="K2783">
            <v>155.76</v>
          </cell>
          <cell r="L2783">
            <v>1.22</v>
          </cell>
        </row>
        <row r="2784">
          <cell r="K2784">
            <v>157.85</v>
          </cell>
          <cell r="L2784">
            <v>0.37</v>
          </cell>
        </row>
        <row r="2785">
          <cell r="K2785">
            <v>0</v>
          </cell>
          <cell r="L2785">
            <v>0</v>
          </cell>
        </row>
        <row r="2786">
          <cell r="K2786">
            <v>3148.47</v>
          </cell>
          <cell r="L2786">
            <v>14.84</v>
          </cell>
        </row>
        <row r="2787">
          <cell r="K2787">
            <v>34552.879999999997</v>
          </cell>
          <cell r="L2787">
            <v>224.36</v>
          </cell>
        </row>
        <row r="2788">
          <cell r="K2788">
            <v>6708.9</v>
          </cell>
          <cell r="L2788">
            <v>63.66</v>
          </cell>
        </row>
        <row r="2789">
          <cell r="K2789">
            <v>475</v>
          </cell>
          <cell r="L2789">
            <v>2.16</v>
          </cell>
        </row>
        <row r="2790">
          <cell r="K2790">
            <v>46374.189999999995</v>
          </cell>
          <cell r="L2790">
            <v>272.33</v>
          </cell>
        </row>
        <row r="2791">
          <cell r="K2791">
            <v>-3080.96</v>
          </cell>
          <cell r="L2791">
            <v>-19.940000000000001</v>
          </cell>
        </row>
        <row r="2792">
          <cell r="K2792">
            <v>8517.92</v>
          </cell>
          <cell r="L2792">
            <v>73.400000000000006</v>
          </cell>
        </row>
        <row r="2793">
          <cell r="K2793">
            <v>1395</v>
          </cell>
          <cell r="L2793">
            <v>11.15</v>
          </cell>
        </row>
        <row r="2794">
          <cell r="K2794">
            <v>1132.8</v>
          </cell>
          <cell r="L2794">
            <v>7.58</v>
          </cell>
        </row>
        <row r="2795">
          <cell r="K2795">
            <v>5109.4799999999996</v>
          </cell>
          <cell r="L2795">
            <v>50.45</v>
          </cell>
        </row>
        <row r="2796">
          <cell r="K2796">
            <v>11851.48</v>
          </cell>
          <cell r="L2796">
            <v>164.08</v>
          </cell>
        </row>
        <row r="2797">
          <cell r="K2797">
            <v>572.70000000000005</v>
          </cell>
          <cell r="L2797">
            <v>4.84</v>
          </cell>
        </row>
        <row r="2798">
          <cell r="K2798">
            <v>6219.84</v>
          </cell>
          <cell r="L2798">
            <v>83.58</v>
          </cell>
        </row>
        <row r="2799">
          <cell r="K2799">
            <v>1143.72</v>
          </cell>
          <cell r="L2799">
            <v>18.75</v>
          </cell>
        </row>
        <row r="2800">
          <cell r="K2800">
            <v>1106</v>
          </cell>
          <cell r="L2800">
            <v>3.03</v>
          </cell>
        </row>
        <row r="2801">
          <cell r="K2801">
            <v>1921.3899999999999</v>
          </cell>
          <cell r="L2801">
            <v>4.9800000000000004</v>
          </cell>
        </row>
        <row r="2802">
          <cell r="K2802">
            <v>5404.12</v>
          </cell>
          <cell r="L2802">
            <v>21.17</v>
          </cell>
        </row>
        <row r="2803">
          <cell r="K2803">
            <v>6386.17</v>
          </cell>
          <cell r="L2803">
            <v>23.71</v>
          </cell>
        </row>
        <row r="2804">
          <cell r="K2804">
            <v>398.71</v>
          </cell>
          <cell r="L2804">
            <v>1.34</v>
          </cell>
        </row>
        <row r="2805">
          <cell r="K2805">
            <v>1127.52</v>
          </cell>
          <cell r="L2805">
            <v>3.11</v>
          </cell>
        </row>
        <row r="2806">
          <cell r="K2806">
            <v>293.31</v>
          </cell>
          <cell r="L2806">
            <v>1.0900000000000001</v>
          </cell>
        </row>
        <row r="2807">
          <cell r="K2807">
            <v>5914.94</v>
          </cell>
          <cell r="L2807">
            <v>22.47</v>
          </cell>
        </row>
        <row r="2808">
          <cell r="K2808">
            <v>16.41</v>
          </cell>
          <cell r="L2808">
            <v>0.13</v>
          </cell>
        </row>
        <row r="2809">
          <cell r="K2809">
            <v>613.02</v>
          </cell>
          <cell r="L2809">
            <v>7.58</v>
          </cell>
        </row>
        <row r="2810">
          <cell r="K2810">
            <v>0</v>
          </cell>
          <cell r="L2810">
            <v>0</v>
          </cell>
        </row>
        <row r="2811">
          <cell r="K2811">
            <v>0</v>
          </cell>
          <cell r="L2811">
            <v>0</v>
          </cell>
        </row>
        <row r="2812">
          <cell r="K2812">
            <v>188.51</v>
          </cell>
          <cell r="L2812">
            <v>3.59</v>
          </cell>
        </row>
        <row r="2813">
          <cell r="K2813">
            <v>0</v>
          </cell>
          <cell r="L2813">
            <v>0</v>
          </cell>
        </row>
        <row r="2814">
          <cell r="K2814">
            <v>0</v>
          </cell>
          <cell r="L2814">
            <v>0</v>
          </cell>
        </row>
        <row r="2815">
          <cell r="K2815">
            <v>40.92</v>
          </cell>
          <cell r="L2815">
            <v>0.99</v>
          </cell>
        </row>
        <row r="2816">
          <cell r="K2816">
            <v>13682.490000000002</v>
          </cell>
          <cell r="L2816">
            <v>248.94</v>
          </cell>
        </row>
        <row r="2817">
          <cell r="K2817">
            <v>33143.140000000007</v>
          </cell>
          <cell r="L2817">
            <v>842.69</v>
          </cell>
        </row>
        <row r="2818">
          <cell r="K2818">
            <v>7628.11</v>
          </cell>
          <cell r="L2818">
            <v>208.38</v>
          </cell>
        </row>
        <row r="2819">
          <cell r="K2819">
            <v>1352.76</v>
          </cell>
          <cell r="L2819">
            <v>19.329999999999998</v>
          </cell>
        </row>
        <row r="2820">
          <cell r="K2820">
            <v>32387.35</v>
          </cell>
          <cell r="L2820">
            <v>829.74</v>
          </cell>
        </row>
        <row r="2821">
          <cell r="K2821">
            <v>8594.2899999999991</v>
          </cell>
          <cell r="L2821">
            <v>104.48</v>
          </cell>
        </row>
        <row r="2822">
          <cell r="K2822">
            <v>41.08</v>
          </cell>
          <cell r="L2822">
            <v>0.97</v>
          </cell>
        </row>
        <row r="2823">
          <cell r="K2823">
            <v>270.25</v>
          </cell>
          <cell r="L2823">
            <v>7.92</v>
          </cell>
        </row>
        <row r="2824">
          <cell r="K2824">
            <v>304</v>
          </cell>
          <cell r="L2824">
            <v>10.81</v>
          </cell>
        </row>
        <row r="2825">
          <cell r="K2825">
            <v>2714.2</v>
          </cell>
          <cell r="L2825">
            <v>80.12</v>
          </cell>
        </row>
        <row r="2826">
          <cell r="K2826">
            <v>160.16</v>
          </cell>
          <cell r="L2826">
            <v>3.54</v>
          </cell>
        </row>
        <row r="2827">
          <cell r="K2827">
            <v>178.05</v>
          </cell>
          <cell r="L2827">
            <v>2.35</v>
          </cell>
        </row>
        <row r="2828">
          <cell r="K2828">
            <v>14.07</v>
          </cell>
          <cell r="L2828">
            <v>0.15</v>
          </cell>
        </row>
        <row r="2829">
          <cell r="K2829">
            <v>0</v>
          </cell>
          <cell r="L2829">
            <v>0</v>
          </cell>
        </row>
        <row r="2830">
          <cell r="K2830">
            <v>1764.39</v>
          </cell>
          <cell r="L2830">
            <v>38.299999999999997</v>
          </cell>
        </row>
        <row r="2831">
          <cell r="K2831">
            <v>270.76</v>
          </cell>
          <cell r="L2831">
            <v>5.18</v>
          </cell>
        </row>
        <row r="2832">
          <cell r="K2832">
            <v>26.54</v>
          </cell>
          <cell r="L2832">
            <v>0.37</v>
          </cell>
        </row>
        <row r="2833">
          <cell r="K2833">
            <v>3597.26</v>
          </cell>
          <cell r="L2833">
            <v>116.06</v>
          </cell>
        </row>
        <row r="2834">
          <cell r="K2834">
            <v>500.64</v>
          </cell>
          <cell r="L2834">
            <v>14.99</v>
          </cell>
        </row>
        <row r="2835">
          <cell r="K2835">
            <v>0</v>
          </cell>
          <cell r="L2835">
            <v>0</v>
          </cell>
        </row>
        <row r="2836">
          <cell r="K2836">
            <v>0</v>
          </cell>
          <cell r="L2836">
            <v>0</v>
          </cell>
        </row>
        <row r="2837">
          <cell r="K2837">
            <v>0</v>
          </cell>
          <cell r="L2837">
            <v>0</v>
          </cell>
        </row>
        <row r="2838">
          <cell r="K2838">
            <v>37.700000000000003</v>
          </cell>
          <cell r="L2838">
            <v>0.72</v>
          </cell>
        </row>
        <row r="2839">
          <cell r="K2839">
            <v>395.78</v>
          </cell>
          <cell r="L2839">
            <v>5.09</v>
          </cell>
        </row>
        <row r="2840">
          <cell r="K2840">
            <v>77</v>
          </cell>
          <cell r="L2840">
            <v>2.27</v>
          </cell>
        </row>
        <row r="2841">
          <cell r="K2841">
            <v>622.83000000000004</v>
          </cell>
          <cell r="L2841">
            <v>14.77</v>
          </cell>
        </row>
        <row r="2842">
          <cell r="K2842">
            <v>0</v>
          </cell>
          <cell r="L2842">
            <v>0</v>
          </cell>
        </row>
        <row r="2843">
          <cell r="K2843">
            <v>0</v>
          </cell>
          <cell r="L2843">
            <v>0</v>
          </cell>
        </row>
        <row r="2844">
          <cell r="K2844">
            <v>0</v>
          </cell>
          <cell r="L2844">
            <v>0</v>
          </cell>
        </row>
        <row r="2845">
          <cell r="K2845">
            <v>0</v>
          </cell>
          <cell r="L2845">
            <v>0</v>
          </cell>
        </row>
        <row r="2846">
          <cell r="K2846">
            <v>0</v>
          </cell>
          <cell r="L2846">
            <v>0</v>
          </cell>
        </row>
        <row r="2847">
          <cell r="K2847">
            <v>0</v>
          </cell>
          <cell r="L2847">
            <v>0</v>
          </cell>
        </row>
        <row r="2848">
          <cell r="K2848">
            <v>0</v>
          </cell>
          <cell r="L2848">
            <v>0</v>
          </cell>
        </row>
        <row r="2849">
          <cell r="K2849">
            <v>0</v>
          </cell>
          <cell r="L2849">
            <v>0</v>
          </cell>
        </row>
        <row r="2850">
          <cell r="K2850">
            <v>0</v>
          </cell>
          <cell r="L2850">
            <v>0</v>
          </cell>
        </row>
        <row r="2851">
          <cell r="K2851">
            <v>0</v>
          </cell>
          <cell r="L2851">
            <v>0</v>
          </cell>
        </row>
        <row r="2852">
          <cell r="K2852">
            <v>0</v>
          </cell>
          <cell r="L2852">
            <v>0</v>
          </cell>
        </row>
        <row r="2853">
          <cell r="K2853">
            <v>0</v>
          </cell>
          <cell r="L2853">
            <v>0</v>
          </cell>
        </row>
        <row r="2854">
          <cell r="K2854">
            <v>0</v>
          </cell>
          <cell r="L2854">
            <v>0</v>
          </cell>
        </row>
        <row r="2855">
          <cell r="K2855">
            <v>0</v>
          </cell>
          <cell r="L2855">
            <v>0</v>
          </cell>
        </row>
        <row r="2856">
          <cell r="K2856">
            <v>0</v>
          </cell>
          <cell r="L2856">
            <v>0</v>
          </cell>
        </row>
        <row r="2857">
          <cell r="K2857">
            <v>0</v>
          </cell>
          <cell r="L2857">
            <v>0</v>
          </cell>
        </row>
        <row r="2858">
          <cell r="K2858">
            <v>0</v>
          </cell>
          <cell r="L2858">
            <v>0</v>
          </cell>
        </row>
        <row r="2859">
          <cell r="K2859">
            <v>0</v>
          </cell>
          <cell r="L2859">
            <v>0</v>
          </cell>
        </row>
        <row r="2860">
          <cell r="K2860">
            <v>0</v>
          </cell>
          <cell r="L2860">
            <v>0</v>
          </cell>
        </row>
        <row r="2861">
          <cell r="K2861">
            <v>0</v>
          </cell>
          <cell r="L2861">
            <v>0</v>
          </cell>
        </row>
        <row r="2862">
          <cell r="K2862">
            <v>0</v>
          </cell>
          <cell r="L2862">
            <v>0</v>
          </cell>
        </row>
        <row r="2863">
          <cell r="K2863">
            <v>0</v>
          </cell>
          <cell r="L2863">
            <v>0</v>
          </cell>
        </row>
        <row r="2864">
          <cell r="K2864">
            <v>0</v>
          </cell>
          <cell r="L2864">
            <v>0</v>
          </cell>
        </row>
        <row r="2865">
          <cell r="K2865">
            <v>-215.59</v>
          </cell>
          <cell r="L2865">
            <v>-2.61</v>
          </cell>
        </row>
        <row r="2866">
          <cell r="K2866">
            <v>0</v>
          </cell>
          <cell r="L2866">
            <v>0</v>
          </cell>
        </row>
        <row r="2867">
          <cell r="K2867">
            <v>0</v>
          </cell>
          <cell r="L2867">
            <v>0</v>
          </cell>
        </row>
        <row r="2868">
          <cell r="K2868">
            <v>0</v>
          </cell>
          <cell r="L2868">
            <v>0</v>
          </cell>
        </row>
        <row r="2869">
          <cell r="K2869">
            <v>0</v>
          </cell>
          <cell r="L2869">
            <v>0</v>
          </cell>
        </row>
        <row r="2870">
          <cell r="K2870">
            <v>0</v>
          </cell>
          <cell r="L2870">
            <v>0</v>
          </cell>
        </row>
        <row r="2871">
          <cell r="K2871">
            <v>0</v>
          </cell>
          <cell r="L2871">
            <v>0</v>
          </cell>
        </row>
        <row r="2872">
          <cell r="K2872">
            <v>0</v>
          </cell>
          <cell r="L2872">
            <v>0</v>
          </cell>
        </row>
        <row r="2873">
          <cell r="K2873">
            <v>0</v>
          </cell>
          <cell r="L2873">
            <v>0</v>
          </cell>
        </row>
        <row r="2874">
          <cell r="K2874">
            <v>0</v>
          </cell>
          <cell r="L2874">
            <v>0</v>
          </cell>
        </row>
        <row r="2875">
          <cell r="K2875">
            <v>0</v>
          </cell>
          <cell r="L2875">
            <v>0</v>
          </cell>
        </row>
        <row r="2876">
          <cell r="K2876">
            <v>0</v>
          </cell>
          <cell r="L2876">
            <v>0</v>
          </cell>
        </row>
        <row r="2877">
          <cell r="K2877">
            <v>0</v>
          </cell>
          <cell r="L2877">
            <v>0</v>
          </cell>
        </row>
        <row r="2878">
          <cell r="K2878">
            <v>0</v>
          </cell>
          <cell r="L2878">
            <v>0</v>
          </cell>
        </row>
        <row r="2879">
          <cell r="K2879">
            <v>0</v>
          </cell>
          <cell r="L2879">
            <v>0</v>
          </cell>
        </row>
        <row r="2880">
          <cell r="K2880">
            <v>0</v>
          </cell>
          <cell r="L2880">
            <v>0</v>
          </cell>
        </row>
        <row r="2881">
          <cell r="K2881">
            <v>0</v>
          </cell>
          <cell r="L2881">
            <v>0</v>
          </cell>
        </row>
        <row r="2882">
          <cell r="K2882">
            <v>0</v>
          </cell>
          <cell r="L2882">
            <v>0</v>
          </cell>
        </row>
        <row r="2883">
          <cell r="K2883">
            <v>0</v>
          </cell>
          <cell r="L2883">
            <v>0</v>
          </cell>
        </row>
        <row r="2884">
          <cell r="K2884">
            <v>0</v>
          </cell>
          <cell r="L2884">
            <v>0</v>
          </cell>
        </row>
        <row r="2885">
          <cell r="K2885">
            <v>0</v>
          </cell>
          <cell r="L2885">
            <v>0</v>
          </cell>
        </row>
        <row r="2886">
          <cell r="K2886">
            <v>0</v>
          </cell>
          <cell r="L2886">
            <v>0</v>
          </cell>
        </row>
        <row r="2887">
          <cell r="K2887">
            <v>0</v>
          </cell>
          <cell r="L2887">
            <v>0</v>
          </cell>
        </row>
        <row r="2888">
          <cell r="K2888">
            <v>0</v>
          </cell>
          <cell r="L2888">
            <v>0</v>
          </cell>
        </row>
        <row r="2889">
          <cell r="K2889">
            <v>0</v>
          </cell>
          <cell r="L2889">
            <v>0</v>
          </cell>
        </row>
        <row r="2890">
          <cell r="K2890">
            <v>0</v>
          </cell>
          <cell r="L2890">
            <v>0</v>
          </cell>
        </row>
        <row r="2891">
          <cell r="K2891">
            <v>-620.9</v>
          </cell>
          <cell r="L2891">
            <v>-17.239999999999998</v>
          </cell>
        </row>
        <row r="2892">
          <cell r="K2892">
            <v>0</v>
          </cell>
          <cell r="L2892">
            <v>0</v>
          </cell>
        </row>
        <row r="2893">
          <cell r="K2893">
            <v>0</v>
          </cell>
          <cell r="L2893">
            <v>0</v>
          </cell>
        </row>
        <row r="2894">
          <cell r="K2894">
            <v>0</v>
          </cell>
          <cell r="L2894">
            <v>0</v>
          </cell>
        </row>
        <row r="2895">
          <cell r="K2895">
            <v>0</v>
          </cell>
          <cell r="L2895">
            <v>0</v>
          </cell>
        </row>
        <row r="2896">
          <cell r="K2896">
            <v>0</v>
          </cell>
          <cell r="L2896">
            <v>0</v>
          </cell>
        </row>
        <row r="2897">
          <cell r="K2897">
            <v>0</v>
          </cell>
          <cell r="L2897">
            <v>0</v>
          </cell>
        </row>
        <row r="2898">
          <cell r="K2898">
            <v>0</v>
          </cell>
          <cell r="L2898">
            <v>0</v>
          </cell>
        </row>
        <row r="2899">
          <cell r="K2899">
            <v>0</v>
          </cell>
          <cell r="L2899">
            <v>0</v>
          </cell>
        </row>
        <row r="2900">
          <cell r="K2900">
            <v>0</v>
          </cell>
          <cell r="L2900">
            <v>0</v>
          </cell>
        </row>
        <row r="2901">
          <cell r="K2901">
            <v>0</v>
          </cell>
          <cell r="L2901">
            <v>0</v>
          </cell>
        </row>
        <row r="2902">
          <cell r="K2902">
            <v>0</v>
          </cell>
          <cell r="L2902">
            <v>0</v>
          </cell>
        </row>
        <row r="2903">
          <cell r="K2903">
            <v>0</v>
          </cell>
          <cell r="L2903">
            <v>0</v>
          </cell>
        </row>
        <row r="2904">
          <cell r="K2904">
            <v>0</v>
          </cell>
          <cell r="L2904">
            <v>0</v>
          </cell>
        </row>
        <row r="2905">
          <cell r="K2905">
            <v>0</v>
          </cell>
          <cell r="L2905">
            <v>0</v>
          </cell>
        </row>
        <row r="2906">
          <cell r="K2906">
            <v>0</v>
          </cell>
          <cell r="L2906">
            <v>0</v>
          </cell>
        </row>
        <row r="2907">
          <cell r="K2907">
            <v>0</v>
          </cell>
          <cell r="L2907">
            <v>0</v>
          </cell>
        </row>
        <row r="2908">
          <cell r="K2908">
            <v>0</v>
          </cell>
          <cell r="L2908">
            <v>0</v>
          </cell>
        </row>
        <row r="2909">
          <cell r="K2909">
            <v>0</v>
          </cell>
          <cell r="L2909">
            <v>0</v>
          </cell>
        </row>
        <row r="2910">
          <cell r="K2910">
            <v>0</v>
          </cell>
          <cell r="L2910">
            <v>0</v>
          </cell>
        </row>
        <row r="2911">
          <cell r="K2911">
            <v>0</v>
          </cell>
          <cell r="L2911">
            <v>0</v>
          </cell>
        </row>
        <row r="2912">
          <cell r="K2912">
            <v>0</v>
          </cell>
          <cell r="L2912">
            <v>0</v>
          </cell>
        </row>
        <row r="2913">
          <cell r="K2913">
            <v>0</v>
          </cell>
          <cell r="L2913">
            <v>0</v>
          </cell>
        </row>
        <row r="2914">
          <cell r="K2914">
            <v>0</v>
          </cell>
          <cell r="L2914">
            <v>0</v>
          </cell>
        </row>
        <row r="2915">
          <cell r="K2915">
            <v>0</v>
          </cell>
          <cell r="L2915">
            <v>0</v>
          </cell>
        </row>
        <row r="2916">
          <cell r="K2916">
            <v>0</v>
          </cell>
          <cell r="L2916">
            <v>0</v>
          </cell>
        </row>
        <row r="2917">
          <cell r="K2917">
            <v>0</v>
          </cell>
          <cell r="L2917">
            <v>0</v>
          </cell>
        </row>
        <row r="2918">
          <cell r="K2918">
            <v>0</v>
          </cell>
          <cell r="L2918">
            <v>0</v>
          </cell>
        </row>
        <row r="2919">
          <cell r="K2919">
            <v>0</v>
          </cell>
          <cell r="L2919">
            <v>0</v>
          </cell>
        </row>
        <row r="2920">
          <cell r="K2920">
            <v>0</v>
          </cell>
          <cell r="L2920">
            <v>0</v>
          </cell>
        </row>
        <row r="2921">
          <cell r="K2921">
            <v>0</v>
          </cell>
          <cell r="L2921">
            <v>0</v>
          </cell>
        </row>
        <row r="2922">
          <cell r="K2922">
            <v>2.11</v>
          </cell>
          <cell r="L2922">
            <v>0</v>
          </cell>
        </row>
        <row r="2923">
          <cell r="K2923">
            <v>1.82</v>
          </cell>
          <cell r="L2923">
            <v>0</v>
          </cell>
        </row>
        <row r="2924">
          <cell r="K2924">
            <v>0</v>
          </cell>
          <cell r="L2924">
            <v>0</v>
          </cell>
        </row>
        <row r="2925">
          <cell r="K2925">
            <v>0</v>
          </cell>
          <cell r="L2925">
            <v>0</v>
          </cell>
        </row>
        <row r="2926">
          <cell r="K2926">
            <v>0</v>
          </cell>
          <cell r="L2926">
            <v>0</v>
          </cell>
        </row>
        <row r="2927">
          <cell r="K2927">
            <v>0</v>
          </cell>
          <cell r="L2927">
            <v>0</v>
          </cell>
        </row>
        <row r="2928">
          <cell r="K2928">
            <v>0</v>
          </cell>
          <cell r="L2928">
            <v>0</v>
          </cell>
        </row>
        <row r="2929">
          <cell r="K2929">
            <v>0</v>
          </cell>
          <cell r="L2929">
            <v>0</v>
          </cell>
        </row>
        <row r="2930">
          <cell r="K2930">
            <v>0</v>
          </cell>
          <cell r="L2930">
            <v>0</v>
          </cell>
        </row>
        <row r="2931">
          <cell r="K2931">
            <v>0</v>
          </cell>
          <cell r="L2931">
            <v>0</v>
          </cell>
        </row>
        <row r="2932">
          <cell r="K2932">
            <v>0</v>
          </cell>
          <cell r="L2932">
            <v>0</v>
          </cell>
        </row>
        <row r="2933">
          <cell r="K2933">
            <v>0</v>
          </cell>
          <cell r="L2933">
            <v>0</v>
          </cell>
        </row>
        <row r="2934">
          <cell r="K2934">
            <v>341.85</v>
          </cell>
          <cell r="L2934">
            <v>4.79</v>
          </cell>
        </row>
        <row r="2935">
          <cell r="K2935">
            <v>22044.94</v>
          </cell>
          <cell r="L2935">
            <v>463.94</v>
          </cell>
        </row>
        <row r="2936">
          <cell r="K2936">
            <v>12117</v>
          </cell>
          <cell r="L2936">
            <v>316.88</v>
          </cell>
        </row>
        <row r="2937">
          <cell r="K2937">
            <v>9326.85</v>
          </cell>
          <cell r="L2937">
            <v>306.23</v>
          </cell>
        </row>
        <row r="2938">
          <cell r="K2938">
            <v>1910.39</v>
          </cell>
          <cell r="L2938">
            <v>24.9</v>
          </cell>
        </row>
        <row r="2939">
          <cell r="K2939">
            <v>356.13</v>
          </cell>
          <cell r="L2939">
            <v>3.32</v>
          </cell>
        </row>
        <row r="2940">
          <cell r="K2940">
            <v>6136.95</v>
          </cell>
          <cell r="L2940">
            <v>200.36</v>
          </cell>
        </row>
        <row r="2941">
          <cell r="K2941">
            <v>5846.34</v>
          </cell>
          <cell r="L2941">
            <v>79.2</v>
          </cell>
        </row>
        <row r="2942">
          <cell r="K2942">
            <v>1056.8800000000001</v>
          </cell>
          <cell r="L2942">
            <v>43.84</v>
          </cell>
        </row>
        <row r="2943">
          <cell r="K2943">
            <v>4705.45</v>
          </cell>
          <cell r="L2943">
            <v>195.1</v>
          </cell>
        </row>
        <row r="2944">
          <cell r="K2944">
            <v>5486.88</v>
          </cell>
          <cell r="L2944">
            <v>103.02</v>
          </cell>
        </row>
        <row r="2945">
          <cell r="K2945">
            <v>12484.25</v>
          </cell>
          <cell r="L2945">
            <v>342.64</v>
          </cell>
        </row>
        <row r="2946">
          <cell r="K2946">
            <v>47040.21</v>
          </cell>
          <cell r="L2946">
            <v>1282.28</v>
          </cell>
        </row>
        <row r="2947">
          <cell r="K2947">
            <v>622.84</v>
          </cell>
          <cell r="L2947">
            <v>9.91</v>
          </cell>
        </row>
        <row r="2948">
          <cell r="K2948">
            <v>1270.92</v>
          </cell>
          <cell r="L2948">
            <v>18.489999999999998</v>
          </cell>
        </row>
        <row r="2949">
          <cell r="K2949">
            <v>6220.11</v>
          </cell>
          <cell r="L2949">
            <v>88.26</v>
          </cell>
        </row>
        <row r="2950">
          <cell r="K2950">
            <v>1022.22</v>
          </cell>
          <cell r="L2950">
            <v>14.56</v>
          </cell>
        </row>
        <row r="2951">
          <cell r="K2951">
            <v>20730.599999999999</v>
          </cell>
          <cell r="L2951">
            <v>157.47</v>
          </cell>
        </row>
        <row r="2952">
          <cell r="K2952">
            <v>0</v>
          </cell>
          <cell r="L2952">
            <v>0</v>
          </cell>
        </row>
        <row r="2953">
          <cell r="K2953">
            <v>0</v>
          </cell>
          <cell r="L2953">
            <v>0</v>
          </cell>
        </row>
        <row r="2954">
          <cell r="K2954">
            <v>0</v>
          </cell>
          <cell r="L2954">
            <v>0</v>
          </cell>
        </row>
        <row r="2955">
          <cell r="K2955">
            <v>836.73</v>
          </cell>
          <cell r="L2955">
            <v>15.35</v>
          </cell>
        </row>
        <row r="2956">
          <cell r="K2956">
            <v>576.72</v>
          </cell>
          <cell r="L2956">
            <v>13.14</v>
          </cell>
        </row>
        <row r="2957">
          <cell r="K2957">
            <v>518.04</v>
          </cell>
          <cell r="L2957">
            <v>15.07</v>
          </cell>
        </row>
        <row r="2958">
          <cell r="K2958">
            <v>16848.04</v>
          </cell>
          <cell r="L2958">
            <v>221.39</v>
          </cell>
        </row>
        <row r="2959">
          <cell r="K2959">
            <v>0</v>
          </cell>
          <cell r="L2959">
            <v>0</v>
          </cell>
        </row>
        <row r="2960">
          <cell r="K2960">
            <v>2330.71</v>
          </cell>
          <cell r="L2960">
            <v>66.87</v>
          </cell>
        </row>
        <row r="2961">
          <cell r="K2961">
            <v>2953.03</v>
          </cell>
          <cell r="L2961">
            <v>38.299999999999997</v>
          </cell>
        </row>
        <row r="2962">
          <cell r="K2962">
            <v>239.94</v>
          </cell>
          <cell r="L2962">
            <v>8.89</v>
          </cell>
        </row>
        <row r="2963">
          <cell r="K2963">
            <v>6484.97</v>
          </cell>
          <cell r="L2963">
            <v>241.14</v>
          </cell>
        </row>
        <row r="2964">
          <cell r="K2964">
            <v>5566.55</v>
          </cell>
          <cell r="L2964">
            <v>105.33</v>
          </cell>
        </row>
        <row r="2965">
          <cell r="K2965">
            <v>24717.85</v>
          </cell>
          <cell r="L2965">
            <v>670.02</v>
          </cell>
        </row>
        <row r="2966">
          <cell r="K2966">
            <v>110969.84999999999</v>
          </cell>
          <cell r="L2966">
            <v>3034.31</v>
          </cell>
        </row>
        <row r="2967">
          <cell r="K2967">
            <v>12646.36</v>
          </cell>
          <cell r="L2967">
            <v>131.94999999999999</v>
          </cell>
        </row>
        <row r="2968">
          <cell r="K2968">
            <v>44173.55</v>
          </cell>
          <cell r="L2968">
            <v>651.97</v>
          </cell>
        </row>
        <row r="2969">
          <cell r="K2969">
            <v>15222.24</v>
          </cell>
          <cell r="L2969">
            <v>217.79</v>
          </cell>
        </row>
        <row r="2970">
          <cell r="K2970">
            <v>2777.6499999999996</v>
          </cell>
          <cell r="L2970">
            <v>39.21</v>
          </cell>
        </row>
        <row r="2971">
          <cell r="K2971">
            <v>158707.84</v>
          </cell>
          <cell r="L2971">
            <v>1175.25</v>
          </cell>
        </row>
        <row r="2972">
          <cell r="K2972">
            <v>8510.6200000000008</v>
          </cell>
          <cell r="L2972">
            <v>64.33</v>
          </cell>
        </row>
        <row r="2973">
          <cell r="K2973">
            <v>15234.86</v>
          </cell>
          <cell r="L2973">
            <v>115.94</v>
          </cell>
        </row>
        <row r="2974">
          <cell r="K2974">
            <v>19352.800000000003</v>
          </cell>
          <cell r="L2974">
            <v>165.83</v>
          </cell>
        </row>
        <row r="2975">
          <cell r="K2975">
            <v>1016.4</v>
          </cell>
          <cell r="L2975">
            <v>15.21</v>
          </cell>
        </row>
        <row r="2976">
          <cell r="K2976">
            <v>341.82</v>
          </cell>
          <cell r="L2976">
            <v>9.02</v>
          </cell>
        </row>
        <row r="2977">
          <cell r="K2977">
            <v>644.70000000000005</v>
          </cell>
          <cell r="L2977">
            <v>3.35</v>
          </cell>
        </row>
        <row r="2978">
          <cell r="K2978">
            <v>2663.28</v>
          </cell>
          <cell r="L2978">
            <v>17.73</v>
          </cell>
        </row>
        <row r="2979">
          <cell r="K2979">
            <v>1301.76</v>
          </cell>
          <cell r="L2979">
            <v>6.85</v>
          </cell>
        </row>
        <row r="2980">
          <cell r="K2980">
            <v>1453.36</v>
          </cell>
          <cell r="L2980">
            <v>10.43</v>
          </cell>
        </row>
        <row r="2981">
          <cell r="K2981">
            <v>303.66000000000003</v>
          </cell>
          <cell r="L2981">
            <v>4.59</v>
          </cell>
        </row>
        <row r="2982">
          <cell r="K2982">
            <v>17229.96</v>
          </cell>
          <cell r="L2982">
            <v>377.16</v>
          </cell>
        </row>
        <row r="2983">
          <cell r="K2983">
            <v>32486.04</v>
          </cell>
          <cell r="L2983">
            <v>823.37</v>
          </cell>
        </row>
        <row r="2984">
          <cell r="K2984">
            <v>45583.96</v>
          </cell>
          <cell r="L2984">
            <v>1590.27</v>
          </cell>
        </row>
        <row r="2985">
          <cell r="K2985">
            <v>222.18</v>
          </cell>
          <cell r="L2985">
            <v>2.95</v>
          </cell>
        </row>
        <row r="2986">
          <cell r="K2986">
            <v>932.09</v>
          </cell>
          <cell r="L2986">
            <v>9.2200000000000006</v>
          </cell>
        </row>
        <row r="2987">
          <cell r="K2987">
            <v>1052.24</v>
          </cell>
          <cell r="L2987">
            <v>26.48</v>
          </cell>
        </row>
        <row r="2988">
          <cell r="K2988">
            <v>11262.560000000001</v>
          </cell>
          <cell r="L2988">
            <v>174.16</v>
          </cell>
        </row>
        <row r="2989">
          <cell r="K2989">
            <v>45.4</v>
          </cell>
          <cell r="L2989">
            <v>1.98</v>
          </cell>
        </row>
        <row r="2990">
          <cell r="K2990">
            <v>204.3</v>
          </cell>
          <cell r="L2990">
            <v>8.85</v>
          </cell>
        </row>
        <row r="2991">
          <cell r="K2991">
            <v>47099.4</v>
          </cell>
          <cell r="L2991">
            <v>955.33</v>
          </cell>
        </row>
        <row r="2992">
          <cell r="K2992">
            <v>36587.82</v>
          </cell>
          <cell r="L2992">
            <v>1087.45</v>
          </cell>
        </row>
        <row r="2993">
          <cell r="K2993">
            <v>7060.2400000000007</v>
          </cell>
          <cell r="L2993">
            <v>214.3</v>
          </cell>
        </row>
        <row r="2994">
          <cell r="K2994">
            <v>10718.62</v>
          </cell>
          <cell r="L2994">
            <v>161.08000000000001</v>
          </cell>
        </row>
        <row r="2995">
          <cell r="K2995">
            <v>11915.85</v>
          </cell>
          <cell r="L2995">
            <v>233.98</v>
          </cell>
        </row>
        <row r="2996">
          <cell r="K2996">
            <v>30243.42</v>
          </cell>
          <cell r="L2996">
            <v>340.6</v>
          </cell>
        </row>
        <row r="2997">
          <cell r="K2997">
            <v>14378.56</v>
          </cell>
          <cell r="L2997">
            <v>231.6</v>
          </cell>
        </row>
        <row r="2998">
          <cell r="K2998">
            <v>1009.98</v>
          </cell>
          <cell r="L2998">
            <v>11.68</v>
          </cell>
        </row>
        <row r="2999">
          <cell r="K2999">
            <v>0</v>
          </cell>
          <cell r="L2999">
            <v>0</v>
          </cell>
        </row>
        <row r="3000">
          <cell r="K3000">
            <v>0</v>
          </cell>
          <cell r="L3000">
            <v>0</v>
          </cell>
        </row>
        <row r="3001">
          <cell r="K3001">
            <v>54.88</v>
          </cell>
          <cell r="L3001">
            <v>0.79</v>
          </cell>
        </row>
        <row r="3002">
          <cell r="K3002">
            <v>20602.900000000001</v>
          </cell>
          <cell r="L3002">
            <v>321.01</v>
          </cell>
        </row>
        <row r="3003">
          <cell r="K3003">
            <v>-588.42999999999995</v>
          </cell>
          <cell r="L3003">
            <v>-7.26</v>
          </cell>
        </row>
        <row r="3004">
          <cell r="K3004">
            <v>17406.469999999998</v>
          </cell>
          <cell r="L3004">
            <v>167.04</v>
          </cell>
        </row>
        <row r="3005">
          <cell r="K3005">
            <v>610.74</v>
          </cell>
          <cell r="L3005">
            <v>4.66</v>
          </cell>
        </row>
        <row r="3006">
          <cell r="K3006">
            <v>0</v>
          </cell>
          <cell r="L3006">
            <v>0</v>
          </cell>
        </row>
        <row r="3007">
          <cell r="K3007">
            <v>0</v>
          </cell>
          <cell r="L3007">
            <v>0</v>
          </cell>
        </row>
        <row r="3008">
          <cell r="K3008">
            <v>0</v>
          </cell>
          <cell r="L3008">
            <v>0</v>
          </cell>
        </row>
        <row r="3009">
          <cell r="K3009">
            <v>494.05</v>
          </cell>
          <cell r="L3009">
            <v>11.04</v>
          </cell>
        </row>
        <row r="3010">
          <cell r="K3010">
            <v>142.80000000000001</v>
          </cell>
          <cell r="L3010">
            <v>1.53</v>
          </cell>
        </row>
        <row r="3011">
          <cell r="K3011">
            <v>50.75</v>
          </cell>
          <cell r="L3011">
            <v>0.93</v>
          </cell>
        </row>
        <row r="3012">
          <cell r="K3012">
            <v>627.48</v>
          </cell>
          <cell r="L3012">
            <v>14.84</v>
          </cell>
        </row>
        <row r="3013">
          <cell r="K3013">
            <v>468.27</v>
          </cell>
          <cell r="L3013">
            <v>13.67</v>
          </cell>
        </row>
        <row r="3014">
          <cell r="K3014">
            <v>3477.6</v>
          </cell>
          <cell r="L3014">
            <v>45.83</v>
          </cell>
        </row>
        <row r="3015">
          <cell r="K3015">
            <v>0</v>
          </cell>
          <cell r="L3015">
            <v>0</v>
          </cell>
        </row>
        <row r="3016">
          <cell r="K3016">
            <v>42.57</v>
          </cell>
          <cell r="L3016">
            <v>1.24</v>
          </cell>
        </row>
        <row r="3017">
          <cell r="K3017">
            <v>384.54</v>
          </cell>
          <cell r="L3017">
            <v>4.97</v>
          </cell>
        </row>
        <row r="3018">
          <cell r="K3018">
            <v>211.28</v>
          </cell>
          <cell r="L3018">
            <v>7.64</v>
          </cell>
        </row>
        <row r="3019">
          <cell r="K3019">
            <v>18064.2</v>
          </cell>
          <cell r="L3019">
            <v>366.48</v>
          </cell>
        </row>
        <row r="3020">
          <cell r="K3020">
            <v>10379.01</v>
          </cell>
          <cell r="L3020">
            <v>310.07</v>
          </cell>
        </row>
        <row r="3021">
          <cell r="K3021">
            <v>17131.519999999997</v>
          </cell>
          <cell r="L3021">
            <v>519.63</v>
          </cell>
        </row>
        <row r="3022">
          <cell r="K3022">
            <v>459.99</v>
          </cell>
          <cell r="L3022">
            <v>5.08</v>
          </cell>
        </row>
        <row r="3023">
          <cell r="K3023">
            <v>109.32</v>
          </cell>
          <cell r="L3023">
            <v>1.66</v>
          </cell>
        </row>
        <row r="3024">
          <cell r="K3024">
            <v>7089.48</v>
          </cell>
          <cell r="L3024">
            <v>78.790000000000006</v>
          </cell>
        </row>
        <row r="3025">
          <cell r="K3025">
            <v>7655.76</v>
          </cell>
          <cell r="L3025">
            <v>122.74</v>
          </cell>
        </row>
        <row r="3026">
          <cell r="K3026">
            <v>0</v>
          </cell>
          <cell r="L3026">
            <v>0</v>
          </cell>
        </row>
        <row r="3027">
          <cell r="K3027">
            <v>0</v>
          </cell>
          <cell r="L3027">
            <v>0</v>
          </cell>
        </row>
        <row r="3028">
          <cell r="K3028">
            <v>2388.3000000000002</v>
          </cell>
          <cell r="L3028">
            <v>26.6</v>
          </cell>
        </row>
        <row r="3029">
          <cell r="K3029">
            <v>1348.48</v>
          </cell>
          <cell r="L3029">
            <v>22.43</v>
          </cell>
        </row>
        <row r="3030">
          <cell r="K3030">
            <v>15711.15</v>
          </cell>
          <cell r="L3030">
            <v>245.81</v>
          </cell>
        </row>
        <row r="3031">
          <cell r="K3031">
            <v>103.59</v>
          </cell>
          <cell r="L3031">
            <v>1.57</v>
          </cell>
        </row>
        <row r="3032">
          <cell r="K3032">
            <v>71319.670000000013</v>
          </cell>
          <cell r="L3032">
            <v>669.8</v>
          </cell>
        </row>
        <row r="3033">
          <cell r="K3033">
            <v>-740.82</v>
          </cell>
          <cell r="L3033">
            <v>-2.33</v>
          </cell>
        </row>
        <row r="3034">
          <cell r="K3034">
            <v>2418.16</v>
          </cell>
          <cell r="L3034">
            <v>17.36</v>
          </cell>
        </row>
        <row r="3035">
          <cell r="K3035">
            <v>10565.28</v>
          </cell>
          <cell r="L3035">
            <v>93.04</v>
          </cell>
        </row>
        <row r="3036">
          <cell r="K3036">
            <v>126.66</v>
          </cell>
          <cell r="L3036">
            <v>1.95</v>
          </cell>
        </row>
        <row r="3037">
          <cell r="K3037">
            <v>67.099999999999994</v>
          </cell>
          <cell r="L3037">
            <v>1.95</v>
          </cell>
        </row>
        <row r="3038">
          <cell r="K3038">
            <v>197.67</v>
          </cell>
          <cell r="L3038">
            <v>1.07</v>
          </cell>
        </row>
        <row r="3039">
          <cell r="K3039">
            <v>2377.62</v>
          </cell>
          <cell r="L3039">
            <v>16.43</v>
          </cell>
        </row>
        <row r="3040">
          <cell r="K3040">
            <v>654.48</v>
          </cell>
          <cell r="L3040">
            <v>3.49</v>
          </cell>
        </row>
        <row r="3041">
          <cell r="K3041">
            <v>155.76</v>
          </cell>
          <cell r="L3041">
            <v>1.07</v>
          </cell>
        </row>
        <row r="3042">
          <cell r="K3042">
            <v>157.85</v>
          </cell>
          <cell r="L3042">
            <v>0.31</v>
          </cell>
        </row>
        <row r="3043">
          <cell r="K3043">
            <v>0</v>
          </cell>
          <cell r="L3043">
            <v>0</v>
          </cell>
        </row>
        <row r="3044">
          <cell r="K3044">
            <v>3155.2999999999997</v>
          </cell>
          <cell r="L3044">
            <v>12.9</v>
          </cell>
        </row>
        <row r="3045">
          <cell r="K3045">
            <v>30911.3</v>
          </cell>
          <cell r="L3045">
            <v>170.7</v>
          </cell>
        </row>
        <row r="3046">
          <cell r="K3046">
            <v>6854.4000000000005</v>
          </cell>
          <cell r="L3046">
            <v>55.38</v>
          </cell>
        </row>
        <row r="3047">
          <cell r="K3047">
            <v>475</v>
          </cell>
          <cell r="L3047">
            <v>1.83</v>
          </cell>
        </row>
        <row r="3048">
          <cell r="K3048">
            <v>37702.28</v>
          </cell>
          <cell r="L3048">
            <v>187.41</v>
          </cell>
        </row>
        <row r="3049">
          <cell r="K3049">
            <v>802.8</v>
          </cell>
          <cell r="L3049">
            <v>3.76</v>
          </cell>
        </row>
        <row r="3050">
          <cell r="K3050">
            <v>5337.6</v>
          </cell>
          <cell r="L3050">
            <v>39.700000000000003</v>
          </cell>
        </row>
        <row r="3051">
          <cell r="K3051">
            <v>1395</v>
          </cell>
          <cell r="L3051">
            <v>9.4600000000000009</v>
          </cell>
        </row>
        <row r="3052">
          <cell r="K3052">
            <v>1132.8</v>
          </cell>
          <cell r="L3052">
            <v>6.7</v>
          </cell>
        </row>
        <row r="3053">
          <cell r="K3053">
            <v>5267.18</v>
          </cell>
          <cell r="L3053">
            <v>44.29</v>
          </cell>
        </row>
        <row r="3054">
          <cell r="K3054">
            <v>11513.6</v>
          </cell>
          <cell r="L3054">
            <v>133.68</v>
          </cell>
        </row>
        <row r="3055">
          <cell r="K3055">
            <v>572.70000000000005</v>
          </cell>
          <cell r="L3055">
            <v>3.74</v>
          </cell>
        </row>
        <row r="3056">
          <cell r="K3056">
            <v>6286.0899999999992</v>
          </cell>
          <cell r="L3056">
            <v>60.73</v>
          </cell>
        </row>
        <row r="3057">
          <cell r="K3057">
            <v>1143.72</v>
          </cell>
          <cell r="L3057">
            <v>15.42</v>
          </cell>
        </row>
        <row r="3058">
          <cell r="K3058">
            <v>1106</v>
          </cell>
          <cell r="L3058">
            <v>2.54</v>
          </cell>
        </row>
        <row r="3059">
          <cell r="K3059">
            <v>1787.35</v>
          </cell>
          <cell r="L3059">
            <v>3.89</v>
          </cell>
        </row>
        <row r="3060">
          <cell r="K3060">
            <v>5404.12</v>
          </cell>
          <cell r="L3060">
            <v>17.34</v>
          </cell>
        </row>
        <row r="3061">
          <cell r="K3061">
            <v>6418.49</v>
          </cell>
          <cell r="L3061">
            <v>19.010000000000002</v>
          </cell>
        </row>
        <row r="3062">
          <cell r="K3062">
            <v>398.71</v>
          </cell>
          <cell r="L3062">
            <v>0.97</v>
          </cell>
        </row>
        <row r="3063">
          <cell r="K3063">
            <v>1127.52</v>
          </cell>
          <cell r="L3063">
            <v>2.66</v>
          </cell>
        </row>
        <row r="3064">
          <cell r="K3064">
            <v>293.31</v>
          </cell>
          <cell r="L3064">
            <v>0.98</v>
          </cell>
        </row>
        <row r="3065">
          <cell r="K3065">
            <v>5914.94</v>
          </cell>
          <cell r="L3065">
            <v>20.100000000000001</v>
          </cell>
        </row>
        <row r="3066">
          <cell r="K3066">
            <v>16.41</v>
          </cell>
          <cell r="L3066">
            <v>0.12</v>
          </cell>
        </row>
        <row r="3067">
          <cell r="K3067">
            <v>613.02</v>
          </cell>
          <cell r="L3067">
            <v>6.55</v>
          </cell>
        </row>
        <row r="3068">
          <cell r="K3068">
            <v>0</v>
          </cell>
          <cell r="L3068">
            <v>0</v>
          </cell>
        </row>
        <row r="3069">
          <cell r="K3069">
            <v>0</v>
          </cell>
          <cell r="L3069">
            <v>0</v>
          </cell>
        </row>
        <row r="3070">
          <cell r="K3070">
            <v>188.51</v>
          </cell>
          <cell r="L3070">
            <v>2.88</v>
          </cell>
        </row>
        <row r="3071">
          <cell r="K3071">
            <v>0</v>
          </cell>
          <cell r="L3071">
            <v>0</v>
          </cell>
        </row>
        <row r="3072">
          <cell r="K3072">
            <v>0</v>
          </cell>
          <cell r="L3072">
            <v>0</v>
          </cell>
        </row>
        <row r="3073">
          <cell r="K3073">
            <v>40.92</v>
          </cell>
          <cell r="L3073">
            <v>0.82</v>
          </cell>
        </row>
        <row r="3074">
          <cell r="K3074">
            <v>13706.49</v>
          </cell>
          <cell r="L3074">
            <v>193.22</v>
          </cell>
        </row>
        <row r="3075">
          <cell r="K3075">
            <v>42829.39</v>
          </cell>
          <cell r="L3075">
            <v>727.45</v>
          </cell>
        </row>
        <row r="3076">
          <cell r="K3076">
            <v>7588.84</v>
          </cell>
          <cell r="L3076">
            <v>173.98</v>
          </cell>
        </row>
        <row r="3077">
          <cell r="K3077">
            <v>1320</v>
          </cell>
          <cell r="L3077">
            <v>16.48</v>
          </cell>
        </row>
        <row r="3078">
          <cell r="K3078">
            <v>34150.28</v>
          </cell>
          <cell r="L3078">
            <v>738.24</v>
          </cell>
        </row>
        <row r="3079">
          <cell r="K3079">
            <v>8732.2000000000007</v>
          </cell>
          <cell r="L3079">
            <v>89.63</v>
          </cell>
        </row>
        <row r="3080">
          <cell r="K3080">
            <v>54.5</v>
          </cell>
          <cell r="L3080">
            <v>0.88</v>
          </cell>
        </row>
        <row r="3081">
          <cell r="K3081">
            <v>282</v>
          </cell>
          <cell r="L3081">
            <v>6.44</v>
          </cell>
        </row>
        <row r="3082">
          <cell r="K3082">
            <v>296.38</v>
          </cell>
          <cell r="L3082">
            <v>7.93</v>
          </cell>
        </row>
        <row r="3083">
          <cell r="K3083">
            <v>2743.15</v>
          </cell>
          <cell r="L3083">
            <v>67.2</v>
          </cell>
        </row>
        <row r="3084">
          <cell r="K3084">
            <v>160.16</v>
          </cell>
          <cell r="L3084">
            <v>3.07</v>
          </cell>
        </row>
        <row r="3085">
          <cell r="K3085">
            <v>178.05</v>
          </cell>
          <cell r="L3085">
            <v>2.0099999999999998</v>
          </cell>
        </row>
        <row r="3086">
          <cell r="K3086">
            <v>46.900000000000006</v>
          </cell>
          <cell r="L3086">
            <v>0.43</v>
          </cell>
        </row>
        <row r="3087">
          <cell r="K3087">
            <v>0</v>
          </cell>
          <cell r="L3087">
            <v>0</v>
          </cell>
        </row>
        <row r="3088">
          <cell r="K3088">
            <v>1781.52</v>
          </cell>
          <cell r="L3088">
            <v>32.72</v>
          </cell>
        </row>
        <row r="3089">
          <cell r="K3089">
            <v>335.23</v>
          </cell>
          <cell r="L3089">
            <v>5.47</v>
          </cell>
        </row>
        <row r="3090">
          <cell r="K3090">
            <v>26.54</v>
          </cell>
          <cell r="L3090">
            <v>0.31</v>
          </cell>
        </row>
        <row r="3091">
          <cell r="K3091">
            <v>3703.9300000000003</v>
          </cell>
          <cell r="L3091">
            <v>99.23</v>
          </cell>
        </row>
        <row r="3092">
          <cell r="K3092">
            <v>445.17</v>
          </cell>
          <cell r="L3092">
            <v>11.29</v>
          </cell>
        </row>
        <row r="3093">
          <cell r="K3093">
            <v>0</v>
          </cell>
          <cell r="L3093">
            <v>0</v>
          </cell>
        </row>
        <row r="3094">
          <cell r="K3094">
            <v>0</v>
          </cell>
          <cell r="L3094">
            <v>0</v>
          </cell>
        </row>
        <row r="3095">
          <cell r="K3095">
            <v>0</v>
          </cell>
          <cell r="L3095">
            <v>0</v>
          </cell>
        </row>
        <row r="3096">
          <cell r="K3096">
            <v>75.400000000000006</v>
          </cell>
          <cell r="L3096">
            <v>1.3</v>
          </cell>
        </row>
        <row r="3097">
          <cell r="K3097">
            <v>678.48</v>
          </cell>
          <cell r="L3097">
            <v>7.81</v>
          </cell>
        </row>
        <row r="3098">
          <cell r="K3098">
            <v>77</v>
          </cell>
          <cell r="L3098">
            <v>1.89</v>
          </cell>
        </row>
        <row r="3099">
          <cell r="K3099">
            <v>622.83000000000004</v>
          </cell>
          <cell r="L3099">
            <v>12.44</v>
          </cell>
        </row>
      </sheetData>
      <sheetData sheetId="28">
        <row r="4">
          <cell r="AJ4">
            <v>0</v>
          </cell>
          <cell r="AO4">
            <v>0</v>
          </cell>
        </row>
        <row r="5">
          <cell r="AJ5">
            <v>0</v>
          </cell>
          <cell r="AO5">
            <v>0</v>
          </cell>
        </row>
        <row r="6">
          <cell r="AJ6">
            <v>0</v>
          </cell>
          <cell r="AO6">
            <v>0</v>
          </cell>
        </row>
        <row r="7">
          <cell r="AJ7">
            <v>0</v>
          </cell>
          <cell r="AO7">
            <v>1432.93</v>
          </cell>
        </row>
        <row r="8">
          <cell r="AJ8">
            <v>0</v>
          </cell>
          <cell r="AO8">
            <v>0</v>
          </cell>
        </row>
        <row r="9">
          <cell r="AJ9">
            <v>0</v>
          </cell>
          <cell r="AO9">
            <v>3704595.95</v>
          </cell>
        </row>
        <row r="10">
          <cell r="AJ10">
            <v>0</v>
          </cell>
          <cell r="AO10">
            <v>3025.41</v>
          </cell>
        </row>
        <row r="11">
          <cell r="AJ11">
            <v>0</v>
          </cell>
          <cell r="AO11">
            <v>26695.879999999997</v>
          </cell>
        </row>
        <row r="12">
          <cell r="AJ12">
            <v>0</v>
          </cell>
          <cell r="AO12">
            <v>358.08</v>
          </cell>
        </row>
        <row r="13">
          <cell r="AJ13">
            <v>0</v>
          </cell>
          <cell r="AO13">
            <v>167.9</v>
          </cell>
        </row>
        <row r="14">
          <cell r="AJ14">
            <v>252143.46</v>
          </cell>
          <cell r="AO14">
            <v>10711006.210000001</v>
          </cell>
        </row>
        <row r="15">
          <cell r="AJ15">
            <v>93137.85</v>
          </cell>
          <cell r="AO15">
            <v>874518.4</v>
          </cell>
        </row>
        <row r="16">
          <cell r="AJ16">
            <v>0</v>
          </cell>
          <cell r="AO16">
            <v>5889.62</v>
          </cell>
        </row>
        <row r="17">
          <cell r="AJ17">
            <v>27191.19</v>
          </cell>
          <cell r="AO17">
            <v>2350760.8600000003</v>
          </cell>
        </row>
        <row r="18">
          <cell r="AJ18">
            <v>0</v>
          </cell>
          <cell r="AO18">
            <v>1577680.77</v>
          </cell>
        </row>
        <row r="19">
          <cell r="AJ19">
            <v>0</v>
          </cell>
          <cell r="AO19">
            <v>0</v>
          </cell>
        </row>
        <row r="20">
          <cell r="AJ20">
            <v>0</v>
          </cell>
          <cell r="AO20">
            <v>6872375.9500000002</v>
          </cell>
        </row>
        <row r="21">
          <cell r="AJ21">
            <v>0</v>
          </cell>
          <cell r="AO21">
            <v>258133.29</v>
          </cell>
        </row>
        <row r="22">
          <cell r="AJ22">
            <v>0</v>
          </cell>
          <cell r="AO22">
            <v>445.91</v>
          </cell>
        </row>
        <row r="23">
          <cell r="AJ23">
            <v>0</v>
          </cell>
          <cell r="AO23">
            <v>6598.3</v>
          </cell>
        </row>
        <row r="24">
          <cell r="AJ24">
            <v>0</v>
          </cell>
          <cell r="AO24">
            <v>253808.32</v>
          </cell>
        </row>
        <row r="25">
          <cell r="AJ25">
            <v>0</v>
          </cell>
          <cell r="AO25">
            <v>0</v>
          </cell>
        </row>
        <row r="26">
          <cell r="AJ26">
            <v>0</v>
          </cell>
          <cell r="AO26">
            <v>0</v>
          </cell>
        </row>
        <row r="27">
          <cell r="AJ27">
            <v>0</v>
          </cell>
          <cell r="AO27">
            <v>900384.62</v>
          </cell>
        </row>
        <row r="28">
          <cell r="AJ28">
            <v>0</v>
          </cell>
          <cell r="AO28">
            <v>2488962.7399999998</v>
          </cell>
        </row>
        <row r="29">
          <cell r="AJ29">
            <v>20498.400000000001</v>
          </cell>
          <cell r="AO29">
            <v>2447649.0399999996</v>
          </cell>
        </row>
        <row r="30">
          <cell r="AJ30">
            <v>2239.38</v>
          </cell>
          <cell r="AO30">
            <v>280312.36</v>
          </cell>
        </row>
        <row r="31">
          <cell r="AJ31">
            <v>0</v>
          </cell>
          <cell r="AO31">
            <v>711489.02</v>
          </cell>
        </row>
        <row r="32">
          <cell r="AJ32">
            <v>49125.31</v>
          </cell>
          <cell r="AO32">
            <v>6559925.3399999999</v>
          </cell>
        </row>
        <row r="33">
          <cell r="AJ33">
            <v>0</v>
          </cell>
          <cell r="AO33">
            <v>65265.429999999993</v>
          </cell>
        </row>
        <row r="34">
          <cell r="AJ34">
            <v>0</v>
          </cell>
          <cell r="AO34">
            <v>135.62</v>
          </cell>
        </row>
        <row r="35">
          <cell r="AJ35">
            <v>0</v>
          </cell>
          <cell r="AO35">
            <v>15478.140000000001</v>
          </cell>
        </row>
        <row r="36">
          <cell r="AJ36">
            <v>0</v>
          </cell>
          <cell r="AO36">
            <v>6001.47</v>
          </cell>
        </row>
        <row r="37">
          <cell r="AJ37">
            <v>0</v>
          </cell>
          <cell r="AO37">
            <v>17661.29</v>
          </cell>
        </row>
        <row r="38">
          <cell r="AJ38">
            <v>0</v>
          </cell>
          <cell r="AO38">
            <v>5097.96</v>
          </cell>
        </row>
        <row r="39">
          <cell r="AJ39">
            <v>0</v>
          </cell>
          <cell r="AO39">
            <v>82905.02</v>
          </cell>
        </row>
        <row r="40">
          <cell r="AJ40">
            <v>0</v>
          </cell>
          <cell r="AO40">
            <v>29224214.349999998</v>
          </cell>
        </row>
        <row r="41">
          <cell r="AJ41">
            <v>0</v>
          </cell>
          <cell r="AO41">
            <v>9547.5899999999983</v>
          </cell>
        </row>
        <row r="42">
          <cell r="AJ42">
            <v>0</v>
          </cell>
          <cell r="AO42">
            <v>2546.0700000000002</v>
          </cell>
        </row>
        <row r="43">
          <cell r="AJ43">
            <v>0</v>
          </cell>
          <cell r="AO43">
            <v>7140.5</v>
          </cell>
        </row>
        <row r="44">
          <cell r="AJ44">
            <v>0</v>
          </cell>
          <cell r="AO44">
            <v>-255.59000000000003</v>
          </cell>
        </row>
        <row r="45">
          <cell r="AJ45">
            <v>0</v>
          </cell>
          <cell r="AO45">
            <v>0</v>
          </cell>
        </row>
        <row r="46">
          <cell r="AJ46">
            <v>0</v>
          </cell>
          <cell r="AO46">
            <v>0</v>
          </cell>
        </row>
        <row r="47">
          <cell r="AJ47">
            <v>0</v>
          </cell>
          <cell r="AO47">
            <v>0</v>
          </cell>
        </row>
        <row r="48">
          <cell r="AJ48">
            <v>0</v>
          </cell>
          <cell r="AO48">
            <v>1502.08</v>
          </cell>
        </row>
        <row r="49">
          <cell r="AJ49">
            <v>0</v>
          </cell>
          <cell r="AO49">
            <v>0</v>
          </cell>
        </row>
        <row r="50">
          <cell r="AJ50">
            <v>0</v>
          </cell>
          <cell r="AO50">
            <v>3440310.1</v>
          </cell>
        </row>
        <row r="51">
          <cell r="AJ51">
            <v>0</v>
          </cell>
          <cell r="AO51">
            <v>3025.41</v>
          </cell>
        </row>
        <row r="52">
          <cell r="AJ52">
            <v>0</v>
          </cell>
          <cell r="AO52">
            <v>26430.3</v>
          </cell>
        </row>
        <row r="53">
          <cell r="AJ53">
            <v>0</v>
          </cell>
          <cell r="AO53">
            <v>361.04</v>
          </cell>
        </row>
        <row r="54">
          <cell r="AJ54">
            <v>0</v>
          </cell>
          <cell r="AO54">
            <v>259.64999999999998</v>
          </cell>
        </row>
        <row r="55">
          <cell r="AJ55">
            <v>248924.16</v>
          </cell>
          <cell r="AO55">
            <v>10022236.369999999</v>
          </cell>
        </row>
        <row r="56">
          <cell r="AJ56">
            <v>93409.29</v>
          </cell>
          <cell r="AO56">
            <v>907110.78999999992</v>
          </cell>
        </row>
        <row r="57">
          <cell r="AJ57">
            <v>52.56</v>
          </cell>
          <cell r="AO57">
            <v>6332.94</v>
          </cell>
        </row>
        <row r="58">
          <cell r="AJ58">
            <v>24910.38</v>
          </cell>
          <cell r="AO58">
            <v>2142680.56</v>
          </cell>
        </row>
        <row r="59">
          <cell r="AJ59">
            <v>0</v>
          </cell>
          <cell r="AO59">
            <v>1151733.76</v>
          </cell>
        </row>
        <row r="60">
          <cell r="AJ60">
            <v>0</v>
          </cell>
          <cell r="AO60">
            <v>0</v>
          </cell>
        </row>
        <row r="61">
          <cell r="AJ61">
            <v>0</v>
          </cell>
          <cell r="AO61">
            <v>6439539.2400000002</v>
          </cell>
        </row>
        <row r="62">
          <cell r="AJ62">
            <v>0</v>
          </cell>
          <cell r="AO62">
            <v>232140.88</v>
          </cell>
        </row>
        <row r="63">
          <cell r="AJ63">
            <v>0</v>
          </cell>
          <cell r="AO63">
            <v>316.03999999999996</v>
          </cell>
        </row>
        <row r="64">
          <cell r="AJ64">
            <v>0</v>
          </cell>
          <cell r="AO64">
            <v>5103.25</v>
          </cell>
        </row>
        <row r="65">
          <cell r="AJ65">
            <v>4214.49</v>
          </cell>
          <cell r="AO65">
            <v>226967.87</v>
          </cell>
        </row>
        <row r="66">
          <cell r="AJ66">
            <v>0</v>
          </cell>
          <cell r="AO66">
            <v>0</v>
          </cell>
        </row>
        <row r="67">
          <cell r="AJ67">
            <v>0</v>
          </cell>
          <cell r="AO67">
            <v>0</v>
          </cell>
        </row>
        <row r="68">
          <cell r="AJ68">
            <v>0</v>
          </cell>
          <cell r="AO68">
            <v>0</v>
          </cell>
        </row>
        <row r="69">
          <cell r="AJ69">
            <v>0</v>
          </cell>
          <cell r="AO69">
            <v>1236852.93</v>
          </cell>
        </row>
        <row r="70">
          <cell r="AJ70">
            <v>21943.8</v>
          </cell>
          <cell r="AO70">
            <v>2237768.1599999997</v>
          </cell>
        </row>
        <row r="71">
          <cell r="AJ71">
            <v>3178.11</v>
          </cell>
          <cell r="AO71">
            <v>243277.90000000002</v>
          </cell>
        </row>
        <row r="72">
          <cell r="AJ72">
            <v>27806.639999999999</v>
          </cell>
          <cell r="AO72">
            <v>680394.85</v>
          </cell>
        </row>
        <row r="73">
          <cell r="AJ73">
            <v>0</v>
          </cell>
          <cell r="AO73">
            <v>6045835.6499999994</v>
          </cell>
        </row>
        <row r="74">
          <cell r="AJ74">
            <v>0</v>
          </cell>
          <cell r="AO74">
            <v>0</v>
          </cell>
        </row>
        <row r="75">
          <cell r="AJ75">
            <v>0</v>
          </cell>
          <cell r="AO75">
            <v>135.62</v>
          </cell>
        </row>
        <row r="76">
          <cell r="AJ76">
            <v>0</v>
          </cell>
          <cell r="AO76">
            <v>14263.56</v>
          </cell>
        </row>
        <row r="77">
          <cell r="AJ77">
            <v>0</v>
          </cell>
          <cell r="AO77">
            <v>5604.5800000000008</v>
          </cell>
        </row>
        <row r="78">
          <cell r="AJ78">
            <v>0</v>
          </cell>
          <cell r="AO78">
            <v>16307.07</v>
          </cell>
        </row>
        <row r="79">
          <cell r="AJ79">
            <v>0</v>
          </cell>
          <cell r="AO79">
            <v>5097.96</v>
          </cell>
        </row>
        <row r="80">
          <cell r="AJ80">
            <v>0</v>
          </cell>
          <cell r="AO80">
            <v>75637.25</v>
          </cell>
        </row>
        <row r="81">
          <cell r="AJ81">
            <v>0</v>
          </cell>
          <cell r="AO81">
            <v>26316574.730000004</v>
          </cell>
        </row>
        <row r="82">
          <cell r="AJ82">
            <v>0</v>
          </cell>
          <cell r="AO82">
            <v>8171.13</v>
          </cell>
        </row>
        <row r="83">
          <cell r="AJ83">
            <v>0</v>
          </cell>
          <cell r="AO83">
            <v>2239.5100000000002</v>
          </cell>
        </row>
        <row r="84">
          <cell r="AJ84">
            <v>0</v>
          </cell>
          <cell r="AO84">
            <v>6340.1799999999994</v>
          </cell>
        </row>
        <row r="85">
          <cell r="AJ85">
            <v>0</v>
          </cell>
          <cell r="AO85">
            <v>259.68</v>
          </cell>
        </row>
        <row r="86">
          <cell r="AJ86">
            <v>0</v>
          </cell>
          <cell r="AO86">
            <v>0</v>
          </cell>
        </row>
        <row r="87">
          <cell r="AJ87">
            <v>0</v>
          </cell>
          <cell r="AO87">
            <v>0</v>
          </cell>
        </row>
        <row r="88">
          <cell r="AJ88">
            <v>0</v>
          </cell>
          <cell r="AO88">
            <v>0</v>
          </cell>
        </row>
        <row r="89">
          <cell r="AJ89">
            <v>0</v>
          </cell>
          <cell r="AO89">
            <v>1339.19</v>
          </cell>
        </row>
        <row r="90">
          <cell r="AJ90">
            <v>0</v>
          </cell>
          <cell r="AO90">
            <v>0</v>
          </cell>
        </row>
        <row r="91">
          <cell r="AJ91">
            <v>0</v>
          </cell>
          <cell r="AO91">
            <v>3263220.59</v>
          </cell>
        </row>
        <row r="92">
          <cell r="AJ92">
            <v>0</v>
          </cell>
          <cell r="AO92">
            <v>3025.41</v>
          </cell>
        </row>
        <row r="93">
          <cell r="AJ93">
            <v>0</v>
          </cell>
          <cell r="AO93">
            <v>18020.400000000001</v>
          </cell>
        </row>
        <row r="94">
          <cell r="AJ94">
            <v>0</v>
          </cell>
          <cell r="AO94">
            <v>353.22</v>
          </cell>
        </row>
        <row r="95">
          <cell r="AJ95">
            <v>0</v>
          </cell>
          <cell r="AO95">
            <v>12.77</v>
          </cell>
        </row>
        <row r="96">
          <cell r="AJ96">
            <v>207874.8</v>
          </cell>
          <cell r="AO96">
            <v>10292298.029999999</v>
          </cell>
        </row>
        <row r="97">
          <cell r="AJ97">
            <v>92583.66</v>
          </cell>
          <cell r="AO97">
            <v>889544.69000000006</v>
          </cell>
        </row>
        <row r="98">
          <cell r="AJ98">
            <v>0</v>
          </cell>
          <cell r="AO98">
            <v>5934.9800000000005</v>
          </cell>
        </row>
        <row r="99">
          <cell r="AJ99">
            <v>19191.79</v>
          </cell>
          <cell r="AO99">
            <v>2239748.8500000006</v>
          </cell>
        </row>
        <row r="100">
          <cell r="AJ100">
            <v>0</v>
          </cell>
          <cell r="AO100">
            <v>2193023.7600000002</v>
          </cell>
        </row>
        <row r="101">
          <cell r="AJ101">
            <v>0</v>
          </cell>
          <cell r="AO101">
            <v>0</v>
          </cell>
        </row>
        <row r="102">
          <cell r="AJ102">
            <v>0</v>
          </cell>
          <cell r="AO102">
            <v>6095132.9800000004</v>
          </cell>
        </row>
        <row r="103">
          <cell r="AJ103">
            <v>0</v>
          </cell>
          <cell r="AO103">
            <v>150066.18</v>
          </cell>
        </row>
        <row r="104">
          <cell r="AJ104">
            <v>0</v>
          </cell>
          <cell r="AO104">
            <v>357.27</v>
          </cell>
        </row>
        <row r="105">
          <cell r="AJ105">
            <v>0</v>
          </cell>
          <cell r="AO105">
            <v>4477.99</v>
          </cell>
        </row>
        <row r="106">
          <cell r="AJ106">
            <v>0</v>
          </cell>
          <cell r="AO106">
            <v>0</v>
          </cell>
        </row>
        <row r="107">
          <cell r="AJ107">
            <v>0</v>
          </cell>
          <cell r="AO107">
            <v>0</v>
          </cell>
        </row>
        <row r="108">
          <cell r="AJ108">
            <v>0</v>
          </cell>
          <cell r="AO108">
            <v>0</v>
          </cell>
        </row>
        <row r="109">
          <cell r="AJ109">
            <v>0</v>
          </cell>
          <cell r="AO109">
            <v>857177.09</v>
          </cell>
        </row>
        <row r="110">
          <cell r="AJ110">
            <v>168095.06</v>
          </cell>
          <cell r="AO110">
            <v>2970429.4200000004</v>
          </cell>
        </row>
        <row r="111">
          <cell r="AJ111">
            <v>19355.22</v>
          </cell>
          <cell r="AO111">
            <v>2310370.9300000002</v>
          </cell>
        </row>
        <row r="112">
          <cell r="AJ112">
            <v>508.95</v>
          </cell>
          <cell r="AO112">
            <v>241798.01</v>
          </cell>
        </row>
        <row r="113">
          <cell r="AJ113">
            <v>0</v>
          </cell>
          <cell r="AO113">
            <v>793319.13</v>
          </cell>
        </row>
        <row r="114">
          <cell r="AJ114">
            <v>0</v>
          </cell>
          <cell r="AO114">
            <v>6224674.4299999997</v>
          </cell>
        </row>
        <row r="115">
          <cell r="AJ115">
            <v>0</v>
          </cell>
          <cell r="AO115">
            <v>360758.19</v>
          </cell>
        </row>
        <row r="116">
          <cell r="AJ116">
            <v>0</v>
          </cell>
          <cell r="AO116">
            <v>-236.97</v>
          </cell>
        </row>
        <row r="117">
          <cell r="AJ117">
            <v>0</v>
          </cell>
          <cell r="AO117">
            <v>9185</v>
          </cell>
        </row>
        <row r="118">
          <cell r="AJ118">
            <v>0</v>
          </cell>
          <cell r="AO118">
            <v>4521.8099999999995</v>
          </cell>
        </row>
        <row r="119">
          <cell r="AJ119">
            <v>0</v>
          </cell>
          <cell r="AO119">
            <v>15585.380000000001</v>
          </cell>
        </row>
        <row r="120">
          <cell r="AJ120">
            <v>0</v>
          </cell>
          <cell r="AO120">
            <v>5097.97</v>
          </cell>
        </row>
        <row r="121">
          <cell r="AJ121">
            <v>0</v>
          </cell>
          <cell r="AO121">
            <v>71766.040000000008</v>
          </cell>
        </row>
        <row r="122">
          <cell r="AJ122">
            <v>0</v>
          </cell>
          <cell r="AO122">
            <v>23021132.720000003</v>
          </cell>
        </row>
        <row r="123">
          <cell r="AJ123">
            <v>0</v>
          </cell>
          <cell r="AO123">
            <v>7111.62</v>
          </cell>
        </row>
        <row r="124">
          <cell r="AJ124">
            <v>0</v>
          </cell>
          <cell r="AO124">
            <v>2106.98</v>
          </cell>
        </row>
        <row r="125">
          <cell r="AJ125">
            <v>0</v>
          </cell>
          <cell r="AO125">
            <v>5796.49</v>
          </cell>
        </row>
        <row r="126">
          <cell r="AJ126">
            <v>0</v>
          </cell>
          <cell r="AO126">
            <v>252.34</v>
          </cell>
        </row>
        <row r="127">
          <cell r="AJ127">
            <v>0</v>
          </cell>
          <cell r="AO127">
            <v>0</v>
          </cell>
        </row>
        <row r="128">
          <cell r="AJ128">
            <v>0</v>
          </cell>
          <cell r="AO128">
            <v>0</v>
          </cell>
        </row>
        <row r="129">
          <cell r="AJ129">
            <v>0</v>
          </cell>
          <cell r="AO129">
            <v>0</v>
          </cell>
        </row>
        <row r="130">
          <cell r="AJ130">
            <v>0</v>
          </cell>
          <cell r="AO130">
            <v>1583.07</v>
          </cell>
        </row>
        <row r="131">
          <cell r="AJ131">
            <v>0</v>
          </cell>
          <cell r="AO131">
            <v>0</v>
          </cell>
        </row>
        <row r="132">
          <cell r="AJ132">
            <v>0</v>
          </cell>
          <cell r="AO132">
            <v>3299643.7199999997</v>
          </cell>
        </row>
        <row r="133">
          <cell r="AJ133">
            <v>0</v>
          </cell>
          <cell r="AO133">
            <v>-654.02</v>
          </cell>
        </row>
        <row r="134">
          <cell r="AJ134">
            <v>0</v>
          </cell>
          <cell r="AO134">
            <v>14242.07</v>
          </cell>
        </row>
        <row r="135">
          <cell r="AJ135">
            <v>0</v>
          </cell>
          <cell r="AO135">
            <v>596.4</v>
          </cell>
        </row>
        <row r="136">
          <cell r="AJ136">
            <v>0</v>
          </cell>
          <cell r="AO136">
            <v>56.8</v>
          </cell>
        </row>
        <row r="137">
          <cell r="AJ137">
            <v>220292.1</v>
          </cell>
          <cell r="AO137">
            <v>10390315.629999999</v>
          </cell>
        </row>
        <row r="138">
          <cell r="AJ138">
            <v>7577.7</v>
          </cell>
          <cell r="AO138">
            <v>855847.73</v>
          </cell>
        </row>
        <row r="139">
          <cell r="AJ139">
            <v>131.4</v>
          </cell>
          <cell r="AO139">
            <v>14457.12</v>
          </cell>
        </row>
        <row r="140">
          <cell r="AJ140">
            <v>11922.58</v>
          </cell>
          <cell r="AO140">
            <v>2007108.0100000002</v>
          </cell>
        </row>
        <row r="141">
          <cell r="AJ141">
            <v>6660.96</v>
          </cell>
          <cell r="AO141">
            <v>1870638.97</v>
          </cell>
        </row>
        <row r="142">
          <cell r="AJ142">
            <v>0</v>
          </cell>
          <cell r="AO142">
            <v>0</v>
          </cell>
        </row>
        <row r="143">
          <cell r="AJ143">
            <v>0</v>
          </cell>
          <cell r="AO143">
            <v>6003437.0700000012</v>
          </cell>
        </row>
        <row r="144">
          <cell r="AJ144">
            <v>0</v>
          </cell>
          <cell r="AO144">
            <v>142572.62</v>
          </cell>
        </row>
        <row r="145">
          <cell r="AJ145">
            <v>0</v>
          </cell>
          <cell r="AO145">
            <v>461.24</v>
          </cell>
        </row>
        <row r="146">
          <cell r="AJ146">
            <v>0</v>
          </cell>
          <cell r="AO146">
            <v>3533.24</v>
          </cell>
        </row>
        <row r="147">
          <cell r="AJ147">
            <v>16214.44</v>
          </cell>
          <cell r="AO147">
            <v>220974.62</v>
          </cell>
        </row>
        <row r="148">
          <cell r="AJ148">
            <v>0</v>
          </cell>
          <cell r="AO148">
            <v>0</v>
          </cell>
        </row>
        <row r="149">
          <cell r="AJ149">
            <v>0</v>
          </cell>
          <cell r="AO149">
            <v>0</v>
          </cell>
        </row>
        <row r="150">
          <cell r="AJ150">
            <v>0</v>
          </cell>
          <cell r="AO150">
            <v>898817.65</v>
          </cell>
        </row>
        <row r="151">
          <cell r="AJ151">
            <v>3392.27</v>
          </cell>
          <cell r="AO151">
            <v>2427888.8299999996</v>
          </cell>
        </row>
        <row r="152">
          <cell r="AJ152">
            <v>10879.92</v>
          </cell>
          <cell r="AO152">
            <v>2472100.38</v>
          </cell>
        </row>
        <row r="153">
          <cell r="AJ153">
            <v>1685.19</v>
          </cell>
          <cell r="AO153">
            <v>181021.12000000002</v>
          </cell>
        </row>
        <row r="154">
          <cell r="AJ154">
            <v>10749.75</v>
          </cell>
          <cell r="AO154">
            <v>599426.84</v>
          </cell>
        </row>
        <row r="155">
          <cell r="AJ155">
            <v>67984.34</v>
          </cell>
          <cell r="AO155">
            <v>5635992.6200000001</v>
          </cell>
        </row>
        <row r="156">
          <cell r="AJ156">
            <v>0</v>
          </cell>
          <cell r="AO156">
            <v>992123.28</v>
          </cell>
        </row>
        <row r="157">
          <cell r="AJ157">
            <v>0</v>
          </cell>
          <cell r="AO157">
            <v>135.62</v>
          </cell>
        </row>
        <row r="158">
          <cell r="AJ158">
            <v>0</v>
          </cell>
          <cell r="AO158">
            <v>12116.849999999999</v>
          </cell>
        </row>
        <row r="159">
          <cell r="AJ159">
            <v>0</v>
          </cell>
          <cell r="AO159">
            <v>3353.22</v>
          </cell>
        </row>
        <row r="160">
          <cell r="AJ160">
            <v>0</v>
          </cell>
          <cell r="AO160">
            <v>16548.13</v>
          </cell>
        </row>
        <row r="161">
          <cell r="AJ161">
            <v>0</v>
          </cell>
          <cell r="AO161">
            <v>5098.24</v>
          </cell>
        </row>
        <row r="162">
          <cell r="AJ162">
            <v>0</v>
          </cell>
          <cell r="AO162">
            <v>71977.17</v>
          </cell>
        </row>
        <row r="163">
          <cell r="AJ163">
            <v>0</v>
          </cell>
          <cell r="AO163">
            <v>22017589.179999996</v>
          </cell>
        </row>
        <row r="164">
          <cell r="AJ164">
            <v>0</v>
          </cell>
          <cell r="AO164">
            <v>3208.4</v>
          </cell>
        </row>
        <row r="165">
          <cell r="AJ165">
            <v>0</v>
          </cell>
          <cell r="AO165">
            <v>2051.94</v>
          </cell>
        </row>
        <row r="166">
          <cell r="AJ166">
            <v>0</v>
          </cell>
          <cell r="AO166">
            <v>5804.2000000000007</v>
          </cell>
        </row>
        <row r="167">
          <cell r="AJ167">
            <v>0</v>
          </cell>
          <cell r="AO167">
            <v>0</v>
          </cell>
        </row>
        <row r="168">
          <cell r="AJ168">
            <v>0</v>
          </cell>
          <cell r="AO168">
            <v>0</v>
          </cell>
        </row>
        <row r="169">
          <cell r="AJ169">
            <v>0</v>
          </cell>
          <cell r="AO169">
            <v>0</v>
          </cell>
        </row>
        <row r="170">
          <cell r="AJ170">
            <v>0</v>
          </cell>
          <cell r="AO170">
            <v>0</v>
          </cell>
        </row>
        <row r="171">
          <cell r="AJ171">
            <v>0</v>
          </cell>
          <cell r="AO171">
            <v>1624.67</v>
          </cell>
        </row>
        <row r="172">
          <cell r="AJ172">
            <v>0</v>
          </cell>
          <cell r="AO172">
            <v>0</v>
          </cell>
        </row>
        <row r="173">
          <cell r="AJ173">
            <v>0</v>
          </cell>
          <cell r="AO173">
            <v>3287161.27</v>
          </cell>
        </row>
        <row r="174">
          <cell r="AJ174">
            <v>0</v>
          </cell>
          <cell r="AO174">
            <v>3082.49</v>
          </cell>
        </row>
        <row r="175">
          <cell r="AJ175">
            <v>0</v>
          </cell>
          <cell r="AO175">
            <v>10501.39</v>
          </cell>
        </row>
        <row r="176">
          <cell r="AJ176">
            <v>0</v>
          </cell>
          <cell r="AO176">
            <v>298.3</v>
          </cell>
        </row>
        <row r="177">
          <cell r="AJ177">
            <v>0</v>
          </cell>
          <cell r="AO177">
            <v>48.480000000000004</v>
          </cell>
        </row>
        <row r="178">
          <cell r="AJ178">
            <v>210889.17</v>
          </cell>
          <cell r="AO178">
            <v>10945031.140000001</v>
          </cell>
        </row>
        <row r="179">
          <cell r="AJ179">
            <v>42762.45</v>
          </cell>
          <cell r="AO179">
            <v>1790296.3</v>
          </cell>
        </row>
        <row r="180">
          <cell r="AJ180">
            <v>0</v>
          </cell>
          <cell r="AO180">
            <v>9968.42</v>
          </cell>
        </row>
        <row r="181">
          <cell r="AJ181">
            <v>11934.24</v>
          </cell>
          <cell r="AO181">
            <v>2138329.84</v>
          </cell>
        </row>
        <row r="182">
          <cell r="AJ182">
            <v>2794.87</v>
          </cell>
          <cell r="AO182">
            <v>1730995.7300000004</v>
          </cell>
        </row>
        <row r="183">
          <cell r="AJ183">
            <v>0</v>
          </cell>
          <cell r="AO183">
            <v>0</v>
          </cell>
        </row>
        <row r="184">
          <cell r="AJ184">
            <v>0</v>
          </cell>
          <cell r="AO184">
            <v>6530042.6899999995</v>
          </cell>
        </row>
        <row r="185">
          <cell r="AJ185">
            <v>0</v>
          </cell>
          <cell r="AO185">
            <v>106837.16</v>
          </cell>
        </row>
        <row r="186">
          <cell r="AJ186">
            <v>0</v>
          </cell>
          <cell r="AO186">
            <v>231.64</v>
          </cell>
        </row>
        <row r="187">
          <cell r="AJ187">
            <v>0</v>
          </cell>
          <cell r="AO187">
            <v>3329.3</v>
          </cell>
        </row>
        <row r="188">
          <cell r="AJ188">
            <v>15636.05</v>
          </cell>
          <cell r="AO188">
            <v>323395.58</v>
          </cell>
        </row>
        <row r="189">
          <cell r="AJ189">
            <v>0</v>
          </cell>
          <cell r="AO189">
            <v>0</v>
          </cell>
        </row>
        <row r="190">
          <cell r="AJ190">
            <v>0</v>
          </cell>
          <cell r="AO190">
            <v>0</v>
          </cell>
        </row>
        <row r="191">
          <cell r="AJ191">
            <v>0</v>
          </cell>
          <cell r="AO191">
            <v>833139.91999999993</v>
          </cell>
        </row>
        <row r="192">
          <cell r="AJ192">
            <v>3420.79</v>
          </cell>
          <cell r="AO192">
            <v>2600699.0500000003</v>
          </cell>
        </row>
        <row r="193">
          <cell r="AJ193">
            <v>20330.189999999999</v>
          </cell>
          <cell r="AO193">
            <v>2805189.0199999996</v>
          </cell>
        </row>
        <row r="194">
          <cell r="AJ194">
            <v>8455.2000000000007</v>
          </cell>
          <cell r="AO194">
            <v>390077.78</v>
          </cell>
        </row>
        <row r="195">
          <cell r="AJ195">
            <v>11151.87</v>
          </cell>
          <cell r="AO195">
            <v>599261.17000000004</v>
          </cell>
        </row>
        <row r="196">
          <cell r="AJ196">
            <v>55228.24</v>
          </cell>
          <cell r="AO196">
            <v>6372622.3500000006</v>
          </cell>
        </row>
        <row r="197">
          <cell r="AJ197">
            <v>0</v>
          </cell>
          <cell r="AO197">
            <v>50919.110000000008</v>
          </cell>
        </row>
        <row r="198">
          <cell r="AJ198">
            <v>0</v>
          </cell>
          <cell r="AO198">
            <v>135.62</v>
          </cell>
        </row>
        <row r="199">
          <cell r="AJ199">
            <v>0</v>
          </cell>
          <cell r="AO199">
            <v>11063.37</v>
          </cell>
        </row>
        <row r="200">
          <cell r="AJ200">
            <v>0</v>
          </cell>
          <cell r="AO200">
            <v>5173.09</v>
          </cell>
        </row>
        <row r="201">
          <cell r="AJ201">
            <v>0</v>
          </cell>
          <cell r="AO201">
            <v>15203.669999999998</v>
          </cell>
        </row>
        <row r="202">
          <cell r="AJ202">
            <v>0</v>
          </cell>
          <cell r="AO202">
            <v>5098.24</v>
          </cell>
        </row>
        <row r="203">
          <cell r="AJ203">
            <v>0</v>
          </cell>
          <cell r="AO203">
            <v>64624.82</v>
          </cell>
        </row>
        <row r="204">
          <cell r="AJ204">
            <v>0</v>
          </cell>
          <cell r="AO204">
            <v>22230901.16</v>
          </cell>
        </row>
        <row r="205">
          <cell r="AJ205">
            <v>0</v>
          </cell>
          <cell r="AO205">
            <v>3746.5</v>
          </cell>
        </row>
        <row r="206">
          <cell r="AJ206">
            <v>0</v>
          </cell>
          <cell r="AO206">
            <v>2081.77</v>
          </cell>
        </row>
        <row r="207">
          <cell r="AJ207">
            <v>0</v>
          </cell>
          <cell r="AO207">
            <v>5811.1100000000006</v>
          </cell>
        </row>
        <row r="208">
          <cell r="AJ208">
            <v>0</v>
          </cell>
          <cell r="AO208">
            <v>0</v>
          </cell>
        </row>
        <row r="209">
          <cell r="AJ209">
            <v>0</v>
          </cell>
          <cell r="AO209">
            <v>0</v>
          </cell>
        </row>
        <row r="210">
          <cell r="AJ210">
            <v>0</v>
          </cell>
          <cell r="AO210">
            <v>0</v>
          </cell>
        </row>
        <row r="211">
          <cell r="AJ211">
            <v>0</v>
          </cell>
          <cell r="AO211">
            <v>0</v>
          </cell>
        </row>
        <row r="212">
          <cell r="AJ212">
            <v>0</v>
          </cell>
          <cell r="AO212">
            <v>1727.93</v>
          </cell>
        </row>
        <row r="213">
          <cell r="AJ213">
            <v>0</v>
          </cell>
          <cell r="AO213">
            <v>0</v>
          </cell>
        </row>
        <row r="214">
          <cell r="AJ214">
            <v>0</v>
          </cell>
          <cell r="AO214">
            <v>3941157.9899999998</v>
          </cell>
        </row>
        <row r="215">
          <cell r="AJ215">
            <v>0</v>
          </cell>
          <cell r="AO215">
            <v>3082.49</v>
          </cell>
        </row>
        <row r="216">
          <cell r="AJ216">
            <v>0</v>
          </cell>
          <cell r="AO216">
            <v>16991.97</v>
          </cell>
        </row>
        <row r="217">
          <cell r="AJ217">
            <v>0</v>
          </cell>
          <cell r="AO217">
            <v>515.9</v>
          </cell>
        </row>
        <row r="218">
          <cell r="AJ218">
            <v>0</v>
          </cell>
          <cell r="AO218">
            <v>107.32</v>
          </cell>
        </row>
        <row r="219">
          <cell r="AJ219">
            <v>188188.92</v>
          </cell>
          <cell r="AO219">
            <v>13476335.019999998</v>
          </cell>
        </row>
        <row r="220">
          <cell r="AJ220">
            <v>29769.35</v>
          </cell>
          <cell r="AO220">
            <v>1452921.53</v>
          </cell>
        </row>
        <row r="221">
          <cell r="AJ221">
            <v>0</v>
          </cell>
          <cell r="AO221">
            <v>10069.629999999999</v>
          </cell>
        </row>
        <row r="222">
          <cell r="AJ222">
            <v>6625.87</v>
          </cell>
          <cell r="AO222">
            <v>2359039.8400000003</v>
          </cell>
        </row>
        <row r="223">
          <cell r="AJ223">
            <v>16058.26</v>
          </cell>
          <cell r="AO223">
            <v>2159064.48</v>
          </cell>
        </row>
        <row r="224">
          <cell r="AJ224">
            <v>0</v>
          </cell>
          <cell r="AO224">
            <v>0</v>
          </cell>
        </row>
        <row r="225">
          <cell r="AJ225">
            <v>0</v>
          </cell>
          <cell r="AO225">
            <v>7766376.7200000007</v>
          </cell>
        </row>
        <row r="226">
          <cell r="AJ226">
            <v>0</v>
          </cell>
          <cell r="AO226">
            <v>162575.85999999999</v>
          </cell>
        </row>
        <row r="227">
          <cell r="AJ227">
            <v>0</v>
          </cell>
          <cell r="AO227">
            <v>632.76</v>
          </cell>
        </row>
        <row r="228">
          <cell r="AJ228">
            <v>0</v>
          </cell>
          <cell r="AO228">
            <v>3798.32</v>
          </cell>
        </row>
        <row r="229">
          <cell r="AJ229">
            <v>4358.59</v>
          </cell>
          <cell r="AO229">
            <v>248605.68</v>
          </cell>
        </row>
        <row r="230">
          <cell r="AJ230">
            <v>0</v>
          </cell>
          <cell r="AO230">
            <v>0</v>
          </cell>
        </row>
        <row r="231">
          <cell r="AJ231">
            <v>0</v>
          </cell>
          <cell r="AO231">
            <v>0</v>
          </cell>
        </row>
        <row r="232">
          <cell r="AJ232">
            <v>0</v>
          </cell>
          <cell r="AO232">
            <v>952705.32999999984</v>
          </cell>
        </row>
        <row r="233">
          <cell r="AJ233">
            <v>7171.87</v>
          </cell>
          <cell r="AO233">
            <v>2655803.29</v>
          </cell>
        </row>
        <row r="234">
          <cell r="AJ234">
            <v>15882.48</v>
          </cell>
          <cell r="AO234">
            <v>2938924.9999999991</v>
          </cell>
        </row>
        <row r="235">
          <cell r="AJ235">
            <v>0</v>
          </cell>
          <cell r="AO235">
            <v>329953.21999999997</v>
          </cell>
        </row>
        <row r="236">
          <cell r="AJ236">
            <v>11104.45</v>
          </cell>
          <cell r="AO236">
            <v>757539.33999999985</v>
          </cell>
        </row>
        <row r="237">
          <cell r="AJ237">
            <v>38099.06</v>
          </cell>
          <cell r="AO237">
            <v>7822824.6799999997</v>
          </cell>
        </row>
        <row r="238">
          <cell r="AJ238">
            <v>0</v>
          </cell>
          <cell r="AO238">
            <v>53300.45</v>
          </cell>
        </row>
        <row r="239">
          <cell r="AJ239">
            <v>0</v>
          </cell>
          <cell r="AO239">
            <v>135.62</v>
          </cell>
        </row>
        <row r="240">
          <cell r="AJ240">
            <v>0</v>
          </cell>
          <cell r="AO240">
            <v>9021.130000000001</v>
          </cell>
        </row>
        <row r="241">
          <cell r="AJ241">
            <v>0</v>
          </cell>
          <cell r="AO241">
            <v>4299.8900000000003</v>
          </cell>
        </row>
        <row r="242">
          <cell r="AJ242">
            <v>0</v>
          </cell>
          <cell r="AO242">
            <v>16036.320000000002</v>
          </cell>
        </row>
        <row r="243">
          <cell r="AJ243">
            <v>0</v>
          </cell>
          <cell r="AO243">
            <v>5097.9800000000005</v>
          </cell>
        </row>
        <row r="244">
          <cell r="AJ244">
            <v>0</v>
          </cell>
          <cell r="AO244">
            <v>65316.81</v>
          </cell>
        </row>
        <row r="245">
          <cell r="AJ245">
            <v>0</v>
          </cell>
          <cell r="AO245">
            <v>33034615.879999999</v>
          </cell>
        </row>
        <row r="246">
          <cell r="AJ246">
            <v>0</v>
          </cell>
          <cell r="AO246">
            <v>6244.17</v>
          </cell>
        </row>
        <row r="247">
          <cell r="AJ247">
            <v>0</v>
          </cell>
          <cell r="AO247">
            <v>2667.07</v>
          </cell>
        </row>
        <row r="248">
          <cell r="AJ248">
            <v>0</v>
          </cell>
          <cell r="AO248">
            <v>8360.119999999999</v>
          </cell>
        </row>
        <row r="249">
          <cell r="AJ249">
            <v>0</v>
          </cell>
          <cell r="AO249">
            <v>0</v>
          </cell>
        </row>
        <row r="250">
          <cell r="AJ250">
            <v>0</v>
          </cell>
          <cell r="AO250">
            <v>0</v>
          </cell>
        </row>
        <row r="251">
          <cell r="AJ251">
            <v>0</v>
          </cell>
          <cell r="AO251">
            <v>0</v>
          </cell>
        </row>
        <row r="252">
          <cell r="AJ252">
            <v>0</v>
          </cell>
          <cell r="AO252">
            <v>0</v>
          </cell>
        </row>
        <row r="253">
          <cell r="AJ253">
            <v>0</v>
          </cell>
          <cell r="AO253">
            <v>1829.9099999999999</v>
          </cell>
        </row>
        <row r="254">
          <cell r="AJ254">
            <v>0</v>
          </cell>
          <cell r="AO254">
            <v>0</v>
          </cell>
        </row>
        <row r="255">
          <cell r="AJ255">
            <v>0</v>
          </cell>
          <cell r="AO255">
            <v>4157948.15</v>
          </cell>
        </row>
        <row r="256">
          <cell r="AJ256">
            <v>0</v>
          </cell>
          <cell r="AO256">
            <v>3082.49</v>
          </cell>
        </row>
        <row r="257">
          <cell r="AJ257">
            <v>0</v>
          </cell>
          <cell r="AO257">
            <v>18856.38</v>
          </cell>
        </row>
        <row r="258">
          <cell r="AJ258">
            <v>0</v>
          </cell>
          <cell r="AO258">
            <v>572.64</v>
          </cell>
        </row>
        <row r="259">
          <cell r="AJ259">
            <v>0</v>
          </cell>
          <cell r="AO259">
            <v>145.30000000000001</v>
          </cell>
        </row>
        <row r="260">
          <cell r="AJ260">
            <v>181909.8</v>
          </cell>
          <cell r="AO260">
            <v>13532111.98</v>
          </cell>
        </row>
        <row r="261">
          <cell r="AJ261">
            <v>130256.15</v>
          </cell>
          <cell r="AO261">
            <v>1130949</v>
          </cell>
        </row>
        <row r="262">
          <cell r="AJ262">
            <v>0</v>
          </cell>
          <cell r="AO262">
            <v>0</v>
          </cell>
        </row>
        <row r="263">
          <cell r="AJ263">
            <v>7977.97</v>
          </cell>
          <cell r="AO263">
            <v>2386549.1900000004</v>
          </cell>
        </row>
        <row r="264">
          <cell r="AJ264">
            <v>42063.75</v>
          </cell>
          <cell r="AO264">
            <v>2025555.15</v>
          </cell>
        </row>
        <row r="265">
          <cell r="AJ265">
            <v>0</v>
          </cell>
          <cell r="AO265">
            <v>0</v>
          </cell>
        </row>
        <row r="266">
          <cell r="AJ266">
            <v>0</v>
          </cell>
          <cell r="AO266">
            <v>8268231.2700000005</v>
          </cell>
        </row>
        <row r="267">
          <cell r="AJ267">
            <v>0</v>
          </cell>
          <cell r="AO267">
            <v>192758.94</v>
          </cell>
        </row>
        <row r="268">
          <cell r="AJ268">
            <v>0</v>
          </cell>
          <cell r="AO268">
            <v>993.2</v>
          </cell>
        </row>
        <row r="269">
          <cell r="AJ269">
            <v>0</v>
          </cell>
          <cell r="AO269">
            <v>4105.26</v>
          </cell>
        </row>
        <row r="270">
          <cell r="AJ270">
            <v>5069.2299999999996</v>
          </cell>
          <cell r="AO270">
            <v>250230.71</v>
          </cell>
        </row>
        <row r="271">
          <cell r="AJ271">
            <v>0</v>
          </cell>
          <cell r="AO271">
            <v>0</v>
          </cell>
        </row>
        <row r="272">
          <cell r="AJ272">
            <v>0</v>
          </cell>
          <cell r="AO272">
            <v>0</v>
          </cell>
        </row>
        <row r="273">
          <cell r="AJ273">
            <v>0</v>
          </cell>
          <cell r="AO273">
            <v>1141066.4200000002</v>
          </cell>
        </row>
        <row r="274">
          <cell r="AJ274">
            <v>139972.12</v>
          </cell>
          <cell r="AO274">
            <v>2314084.96</v>
          </cell>
        </row>
        <row r="275">
          <cell r="AJ275">
            <v>20514.87</v>
          </cell>
          <cell r="AO275">
            <v>2769260.5500000007</v>
          </cell>
        </row>
        <row r="276">
          <cell r="AJ276">
            <v>4516.22</v>
          </cell>
          <cell r="AO276">
            <v>314977.06999999995</v>
          </cell>
        </row>
        <row r="277">
          <cell r="AJ277">
            <v>12049.51</v>
          </cell>
          <cell r="AO277">
            <v>651108.71000000008</v>
          </cell>
        </row>
        <row r="278">
          <cell r="AJ278">
            <v>18000.88</v>
          </cell>
          <cell r="AO278">
            <v>6973785.6299999999</v>
          </cell>
        </row>
        <row r="279">
          <cell r="AJ279">
            <v>0</v>
          </cell>
          <cell r="AO279">
            <v>57601.829999999994</v>
          </cell>
        </row>
        <row r="280">
          <cell r="AJ280">
            <v>0</v>
          </cell>
          <cell r="AO280">
            <v>135.62</v>
          </cell>
        </row>
        <row r="281">
          <cell r="AJ281">
            <v>0</v>
          </cell>
          <cell r="AO281">
            <v>9020.16</v>
          </cell>
        </row>
        <row r="282">
          <cell r="AJ282">
            <v>0</v>
          </cell>
          <cell r="AO282">
            <v>3872.32</v>
          </cell>
        </row>
        <row r="283">
          <cell r="AJ283">
            <v>0</v>
          </cell>
          <cell r="AO283">
            <v>14807.439999999999</v>
          </cell>
        </row>
        <row r="284">
          <cell r="AJ284">
            <v>0</v>
          </cell>
          <cell r="AO284">
            <v>5097.96</v>
          </cell>
        </row>
        <row r="285">
          <cell r="AJ285">
            <v>0</v>
          </cell>
          <cell r="AO285">
            <v>59240.88</v>
          </cell>
        </row>
        <row r="286">
          <cell r="AJ286">
            <v>0</v>
          </cell>
          <cell r="AO286">
            <v>38788084.910000004</v>
          </cell>
        </row>
        <row r="287">
          <cell r="AJ287">
            <v>0</v>
          </cell>
          <cell r="AO287">
            <v>7538.9299999999994</v>
          </cell>
        </row>
        <row r="288">
          <cell r="AJ288">
            <v>0</v>
          </cell>
          <cell r="AO288">
            <v>2743.77</v>
          </cell>
        </row>
        <row r="289">
          <cell r="AJ289">
            <v>0</v>
          </cell>
          <cell r="AO289">
            <v>9095.2100000000009</v>
          </cell>
        </row>
        <row r="290">
          <cell r="AJ290">
            <v>0</v>
          </cell>
          <cell r="AO290">
            <v>384.8</v>
          </cell>
        </row>
        <row r="291">
          <cell r="AJ291">
            <v>0</v>
          </cell>
          <cell r="AO291">
            <v>0</v>
          </cell>
        </row>
        <row r="292">
          <cell r="AJ292">
            <v>0</v>
          </cell>
          <cell r="AO292">
            <v>0</v>
          </cell>
        </row>
        <row r="293">
          <cell r="AJ293">
            <v>0</v>
          </cell>
          <cell r="AO293">
            <v>0</v>
          </cell>
        </row>
        <row r="294">
          <cell r="AJ294">
            <v>0</v>
          </cell>
          <cell r="AO294">
            <v>1942.02</v>
          </cell>
        </row>
        <row r="295">
          <cell r="AJ295">
            <v>0</v>
          </cell>
          <cell r="AO295">
            <v>0</v>
          </cell>
        </row>
        <row r="296">
          <cell r="AJ296">
            <v>0</v>
          </cell>
          <cell r="AO296">
            <v>4610537.2299999995</v>
          </cell>
        </row>
        <row r="297">
          <cell r="AJ297">
            <v>0</v>
          </cell>
          <cell r="AO297">
            <v>3082.49</v>
          </cell>
        </row>
        <row r="298">
          <cell r="AJ298">
            <v>0</v>
          </cell>
          <cell r="AO298">
            <v>23412.579999999998</v>
          </cell>
        </row>
        <row r="299">
          <cell r="AJ299">
            <v>0</v>
          </cell>
          <cell r="AO299">
            <v>739.42</v>
          </cell>
        </row>
        <row r="300">
          <cell r="AJ300">
            <v>0</v>
          </cell>
          <cell r="AO300">
            <v>165</v>
          </cell>
        </row>
        <row r="301">
          <cell r="AJ301">
            <v>186272.87</v>
          </cell>
          <cell r="AO301">
            <v>14598474.380000001</v>
          </cell>
        </row>
        <row r="302">
          <cell r="AJ302">
            <v>132611.82</v>
          </cell>
          <cell r="AO302">
            <v>1535817.62</v>
          </cell>
        </row>
        <row r="303">
          <cell r="AJ303">
            <v>0</v>
          </cell>
          <cell r="AO303">
            <v>20535.62</v>
          </cell>
        </row>
        <row r="304">
          <cell r="AJ304">
            <v>11423.26</v>
          </cell>
          <cell r="AO304">
            <v>2587641.4500000007</v>
          </cell>
        </row>
        <row r="305">
          <cell r="AJ305">
            <v>11413.09</v>
          </cell>
          <cell r="AO305">
            <v>2399451.0099999998</v>
          </cell>
        </row>
        <row r="306">
          <cell r="AJ306">
            <v>0</v>
          </cell>
          <cell r="AO306">
            <v>0</v>
          </cell>
        </row>
        <row r="307">
          <cell r="AJ307">
            <v>0</v>
          </cell>
          <cell r="AO307">
            <v>9384430.8100000005</v>
          </cell>
        </row>
        <row r="308">
          <cell r="AJ308">
            <v>0</v>
          </cell>
          <cell r="AO308">
            <v>224038.72</v>
          </cell>
        </row>
        <row r="309">
          <cell r="AJ309">
            <v>0</v>
          </cell>
          <cell r="AO309">
            <v>1507.32</v>
          </cell>
        </row>
        <row r="310">
          <cell r="AJ310">
            <v>0</v>
          </cell>
          <cell r="AO310">
            <v>4653.46</v>
          </cell>
        </row>
        <row r="311">
          <cell r="AJ311">
            <v>852.77</v>
          </cell>
          <cell r="AO311">
            <v>257544.51</v>
          </cell>
        </row>
        <row r="312">
          <cell r="AJ312">
            <v>0</v>
          </cell>
          <cell r="AO312">
            <v>0</v>
          </cell>
        </row>
        <row r="313">
          <cell r="AJ313">
            <v>0</v>
          </cell>
          <cell r="AO313">
            <v>0</v>
          </cell>
        </row>
        <row r="314">
          <cell r="AJ314">
            <v>0</v>
          </cell>
          <cell r="AO314">
            <v>1302096.4099999999</v>
          </cell>
        </row>
        <row r="315">
          <cell r="AJ315">
            <v>136980.31</v>
          </cell>
          <cell r="AO315">
            <v>2428021.21</v>
          </cell>
        </row>
        <row r="316">
          <cell r="AJ316">
            <v>17390.7</v>
          </cell>
          <cell r="AO316">
            <v>3078102.53</v>
          </cell>
        </row>
        <row r="317">
          <cell r="AJ317">
            <v>3455.25</v>
          </cell>
          <cell r="AO317">
            <v>296717.70999999996</v>
          </cell>
        </row>
        <row r="318">
          <cell r="AJ318">
            <v>6913.57</v>
          </cell>
          <cell r="AO318">
            <v>761296.37999999989</v>
          </cell>
        </row>
        <row r="319">
          <cell r="AJ319">
            <v>0</v>
          </cell>
          <cell r="AO319">
            <v>9176304.9900000002</v>
          </cell>
        </row>
        <row r="320">
          <cell r="AJ320">
            <v>0</v>
          </cell>
          <cell r="AO320">
            <v>61833.11</v>
          </cell>
        </row>
        <row r="321">
          <cell r="AJ321">
            <v>0</v>
          </cell>
          <cell r="AO321">
            <v>135.62</v>
          </cell>
        </row>
        <row r="322">
          <cell r="AJ322">
            <v>0</v>
          </cell>
          <cell r="AO322">
            <v>9373.7999999999993</v>
          </cell>
        </row>
        <row r="323">
          <cell r="AJ323">
            <v>0</v>
          </cell>
          <cell r="AO323">
            <v>4682.28</v>
          </cell>
        </row>
        <row r="324">
          <cell r="AJ324">
            <v>0</v>
          </cell>
          <cell r="AO324">
            <v>15045.810000000001</v>
          </cell>
        </row>
        <row r="325">
          <cell r="AJ325">
            <v>0</v>
          </cell>
          <cell r="AO325">
            <v>5097.96</v>
          </cell>
        </row>
        <row r="326">
          <cell r="AJ326">
            <v>0</v>
          </cell>
          <cell r="AO326">
            <v>57296.200000000004</v>
          </cell>
        </row>
        <row r="327">
          <cell r="AJ327">
            <v>0</v>
          </cell>
          <cell r="AO327">
            <v>44949556.509999998</v>
          </cell>
        </row>
        <row r="328">
          <cell r="AJ328">
            <v>0</v>
          </cell>
          <cell r="AO328">
            <v>9201.4000000000015</v>
          </cell>
        </row>
        <row r="329">
          <cell r="AJ329">
            <v>0</v>
          </cell>
          <cell r="AO329">
            <v>2963.49</v>
          </cell>
        </row>
        <row r="330">
          <cell r="AJ330">
            <v>0</v>
          </cell>
          <cell r="AO330">
            <v>10203.14</v>
          </cell>
        </row>
        <row r="331">
          <cell r="AJ331">
            <v>0</v>
          </cell>
          <cell r="AO331">
            <v>403.02</v>
          </cell>
        </row>
        <row r="332">
          <cell r="AJ332">
            <v>0</v>
          </cell>
          <cell r="AO332">
            <v>0</v>
          </cell>
        </row>
        <row r="333">
          <cell r="AJ333">
            <v>0</v>
          </cell>
          <cell r="AO333">
            <v>0</v>
          </cell>
        </row>
        <row r="334">
          <cell r="AJ334">
            <v>0</v>
          </cell>
          <cell r="AO334">
            <v>0</v>
          </cell>
        </row>
        <row r="335">
          <cell r="AJ335">
            <v>0</v>
          </cell>
          <cell r="AO335">
            <v>1711.26</v>
          </cell>
        </row>
        <row r="336">
          <cell r="AJ336">
            <v>0</v>
          </cell>
          <cell r="AO336">
            <v>0</v>
          </cell>
        </row>
        <row r="337">
          <cell r="AJ337">
            <v>0</v>
          </cell>
          <cell r="AO337">
            <v>4108694.45</v>
          </cell>
        </row>
        <row r="338">
          <cell r="AJ338">
            <v>0</v>
          </cell>
          <cell r="AO338">
            <v>3025.41</v>
          </cell>
        </row>
        <row r="339">
          <cell r="AJ339">
            <v>0</v>
          </cell>
          <cell r="AO339">
            <v>16484.57</v>
          </cell>
        </row>
        <row r="340">
          <cell r="AJ340">
            <v>0</v>
          </cell>
          <cell r="AO340">
            <v>645.31999999999994</v>
          </cell>
        </row>
        <row r="341">
          <cell r="AJ341">
            <v>0</v>
          </cell>
          <cell r="AO341">
            <v>86.96</v>
          </cell>
        </row>
        <row r="342">
          <cell r="AJ342">
            <v>187034.67</v>
          </cell>
          <cell r="AO342">
            <v>13761673</v>
          </cell>
        </row>
        <row r="343">
          <cell r="AJ343">
            <v>107573.45</v>
          </cell>
          <cell r="AO343">
            <v>1127336.33</v>
          </cell>
        </row>
        <row r="344">
          <cell r="AJ344">
            <v>0</v>
          </cell>
          <cell r="AO344">
            <v>0</v>
          </cell>
        </row>
        <row r="345">
          <cell r="AJ345">
            <v>9420.68</v>
          </cell>
          <cell r="AO345">
            <v>2463513.3100000005</v>
          </cell>
        </row>
        <row r="346">
          <cell r="AJ346">
            <v>1343.69</v>
          </cell>
          <cell r="AO346">
            <v>2354316.9699999997</v>
          </cell>
        </row>
        <row r="347">
          <cell r="AJ347">
            <v>0</v>
          </cell>
          <cell r="AO347">
            <v>0</v>
          </cell>
        </row>
        <row r="348">
          <cell r="AJ348">
            <v>0</v>
          </cell>
          <cell r="AO348">
            <v>8476789.6699999999</v>
          </cell>
        </row>
        <row r="349">
          <cell r="AJ349">
            <v>0</v>
          </cell>
          <cell r="AO349">
            <v>162140.22</v>
          </cell>
        </row>
        <row r="350">
          <cell r="AJ350">
            <v>0</v>
          </cell>
          <cell r="AO350">
            <v>1050.29</v>
          </cell>
        </row>
        <row r="351">
          <cell r="AJ351">
            <v>0</v>
          </cell>
          <cell r="AO351">
            <v>4134.93</v>
          </cell>
        </row>
        <row r="352">
          <cell r="AJ352">
            <v>3555.17</v>
          </cell>
          <cell r="AO352">
            <v>253893.79</v>
          </cell>
        </row>
        <row r="353">
          <cell r="AJ353">
            <v>0</v>
          </cell>
          <cell r="AO353">
            <v>0</v>
          </cell>
        </row>
        <row r="354">
          <cell r="AJ354">
            <v>0</v>
          </cell>
          <cell r="AO354">
            <v>0</v>
          </cell>
        </row>
        <row r="355">
          <cell r="AJ355">
            <v>0</v>
          </cell>
          <cell r="AO355">
            <v>1212294.1200000001</v>
          </cell>
        </row>
        <row r="356">
          <cell r="AJ356">
            <v>145808.54</v>
          </cell>
          <cell r="AO356">
            <v>1603611.18</v>
          </cell>
        </row>
        <row r="357">
          <cell r="AJ357">
            <v>22515.57</v>
          </cell>
          <cell r="AO357">
            <v>2882779.7799999993</v>
          </cell>
        </row>
        <row r="358">
          <cell r="AJ358">
            <v>6463.35</v>
          </cell>
          <cell r="AO358">
            <v>316252.98</v>
          </cell>
        </row>
        <row r="359">
          <cell r="AJ359">
            <v>5392.33</v>
          </cell>
          <cell r="AO359">
            <v>796477.62999999989</v>
          </cell>
        </row>
        <row r="360">
          <cell r="AJ360">
            <v>0</v>
          </cell>
          <cell r="AO360">
            <v>7483634.1499999994</v>
          </cell>
        </row>
        <row r="361">
          <cell r="AJ361">
            <v>0</v>
          </cell>
          <cell r="AO361">
            <v>62195.009999999995</v>
          </cell>
        </row>
        <row r="362">
          <cell r="AJ362">
            <v>0</v>
          </cell>
          <cell r="AO362">
            <v>135.62</v>
          </cell>
        </row>
        <row r="363">
          <cell r="AJ363">
            <v>0</v>
          </cell>
          <cell r="AO363">
            <v>15219.960000000001</v>
          </cell>
        </row>
        <row r="364">
          <cell r="AJ364">
            <v>0</v>
          </cell>
          <cell r="AO364">
            <v>4916.9400000000005</v>
          </cell>
        </row>
        <row r="365">
          <cell r="AJ365">
            <v>0</v>
          </cell>
          <cell r="AO365">
            <v>16013.380000000001</v>
          </cell>
        </row>
        <row r="366">
          <cell r="AJ366">
            <v>0</v>
          </cell>
          <cell r="AO366">
            <v>5097.96</v>
          </cell>
        </row>
        <row r="367">
          <cell r="AJ367">
            <v>0</v>
          </cell>
          <cell r="AO367">
            <v>57455.71</v>
          </cell>
        </row>
        <row r="368">
          <cell r="AJ368">
            <v>0</v>
          </cell>
          <cell r="AO368">
            <v>34779096.210000001</v>
          </cell>
        </row>
        <row r="369">
          <cell r="AJ369">
            <v>0</v>
          </cell>
          <cell r="AO369">
            <v>6980.12</v>
          </cell>
        </row>
        <row r="370">
          <cell r="AJ370">
            <v>0</v>
          </cell>
          <cell r="AO370">
            <v>2654.76</v>
          </cell>
        </row>
        <row r="371">
          <cell r="AJ371">
            <v>0</v>
          </cell>
          <cell r="AO371">
            <v>7580.34</v>
          </cell>
        </row>
        <row r="372">
          <cell r="AJ372">
            <v>0</v>
          </cell>
          <cell r="AO372">
            <v>330.9</v>
          </cell>
        </row>
        <row r="373">
          <cell r="AJ373">
            <v>0</v>
          </cell>
          <cell r="AO373">
            <v>0</v>
          </cell>
        </row>
        <row r="374">
          <cell r="AJ374">
            <v>0</v>
          </cell>
          <cell r="AO374">
            <v>0</v>
          </cell>
        </row>
        <row r="375">
          <cell r="AJ375">
            <v>0</v>
          </cell>
          <cell r="AO375">
            <v>0</v>
          </cell>
        </row>
        <row r="376">
          <cell r="AJ376">
            <v>0</v>
          </cell>
          <cell r="AO376">
            <v>1443.09</v>
          </cell>
        </row>
        <row r="377">
          <cell r="AJ377">
            <v>0</v>
          </cell>
          <cell r="AO377">
            <v>0</v>
          </cell>
        </row>
        <row r="378">
          <cell r="AJ378">
            <v>0</v>
          </cell>
          <cell r="AO378">
            <v>3255967.27</v>
          </cell>
        </row>
        <row r="379">
          <cell r="AJ379">
            <v>0</v>
          </cell>
          <cell r="AO379">
            <v>3025.41</v>
          </cell>
        </row>
        <row r="380">
          <cell r="AJ380">
            <v>0</v>
          </cell>
          <cell r="AO380">
            <v>9303.15</v>
          </cell>
        </row>
        <row r="381">
          <cell r="AJ381">
            <v>0</v>
          </cell>
          <cell r="AO381">
            <v>368.13</v>
          </cell>
        </row>
        <row r="382">
          <cell r="AJ382">
            <v>0</v>
          </cell>
          <cell r="AO382">
            <v>42.96</v>
          </cell>
        </row>
        <row r="383">
          <cell r="AJ383">
            <v>190424.88</v>
          </cell>
          <cell r="AO383">
            <v>11140138.140000001</v>
          </cell>
        </row>
        <row r="384">
          <cell r="AJ384">
            <v>111516.6</v>
          </cell>
          <cell r="AO384">
            <v>988168.27999999991</v>
          </cell>
        </row>
        <row r="385">
          <cell r="AJ385">
            <v>0</v>
          </cell>
          <cell r="AO385">
            <v>11021.68</v>
          </cell>
        </row>
        <row r="386">
          <cell r="AJ386">
            <v>15151.01</v>
          </cell>
          <cell r="AO386">
            <v>2182636.8199999998</v>
          </cell>
        </row>
        <row r="387">
          <cell r="AJ387">
            <v>8944.93</v>
          </cell>
          <cell r="AO387">
            <v>2211510.7200000002</v>
          </cell>
        </row>
        <row r="388">
          <cell r="AJ388">
            <v>0</v>
          </cell>
          <cell r="AO388">
            <v>0</v>
          </cell>
        </row>
        <row r="389">
          <cell r="AJ389">
            <v>0</v>
          </cell>
          <cell r="AO389">
            <v>6583874.2259999998</v>
          </cell>
        </row>
        <row r="390">
          <cell r="AJ390">
            <v>0</v>
          </cell>
          <cell r="AO390">
            <v>102203.4</v>
          </cell>
        </row>
        <row r="391">
          <cell r="AJ391">
            <v>0</v>
          </cell>
          <cell r="AO391">
            <v>399.92</v>
          </cell>
        </row>
        <row r="392">
          <cell r="AJ392">
            <v>0</v>
          </cell>
          <cell r="AO392">
            <v>3230.4300000000003</v>
          </cell>
        </row>
        <row r="393">
          <cell r="AJ393">
            <v>9287.67</v>
          </cell>
          <cell r="AO393">
            <v>220071.67999999999</v>
          </cell>
        </row>
        <row r="394">
          <cell r="AJ394">
            <v>0</v>
          </cell>
          <cell r="AO394">
            <v>0</v>
          </cell>
        </row>
        <row r="395">
          <cell r="AJ395">
            <v>0</v>
          </cell>
          <cell r="AO395">
            <v>0</v>
          </cell>
        </row>
        <row r="396">
          <cell r="AJ396">
            <v>0</v>
          </cell>
          <cell r="AO396">
            <v>1719508.53</v>
          </cell>
        </row>
        <row r="397">
          <cell r="AJ397">
            <v>144604.76</v>
          </cell>
          <cell r="AO397">
            <v>2910790.4899999993</v>
          </cell>
        </row>
        <row r="398">
          <cell r="AJ398">
            <v>24006.78</v>
          </cell>
          <cell r="AO398">
            <v>2489001.2099999995</v>
          </cell>
        </row>
        <row r="399">
          <cell r="AJ399">
            <v>2488.1999999999998</v>
          </cell>
          <cell r="AO399">
            <v>276330.93000000005</v>
          </cell>
        </row>
        <row r="400">
          <cell r="AJ400">
            <v>3544.36</v>
          </cell>
          <cell r="AO400">
            <v>772645.53</v>
          </cell>
        </row>
        <row r="401">
          <cell r="AJ401">
            <v>0</v>
          </cell>
          <cell r="AO401">
            <v>6725853.2500000009</v>
          </cell>
        </row>
        <row r="402">
          <cell r="AJ402">
            <v>0</v>
          </cell>
          <cell r="AO402">
            <v>120517.99000000002</v>
          </cell>
        </row>
        <row r="403">
          <cell r="AJ403">
            <v>0</v>
          </cell>
          <cell r="AO403">
            <v>135.62</v>
          </cell>
        </row>
        <row r="404">
          <cell r="AJ404">
            <v>0</v>
          </cell>
          <cell r="AO404">
            <v>11582.710000000001</v>
          </cell>
        </row>
        <row r="405">
          <cell r="AJ405">
            <v>0</v>
          </cell>
          <cell r="AO405">
            <v>5197.1799999999994</v>
          </cell>
        </row>
        <row r="406">
          <cell r="AJ406">
            <v>0</v>
          </cell>
          <cell r="AO406">
            <v>15637</v>
          </cell>
        </row>
        <row r="407">
          <cell r="AJ407">
            <v>0</v>
          </cell>
          <cell r="AO407">
            <v>5097.96</v>
          </cell>
        </row>
        <row r="408">
          <cell r="AJ408">
            <v>0</v>
          </cell>
          <cell r="AO408">
            <v>53614.21</v>
          </cell>
        </row>
        <row r="409">
          <cell r="AJ409">
            <v>0</v>
          </cell>
          <cell r="AO409">
            <v>21158660.649999999</v>
          </cell>
        </row>
        <row r="410">
          <cell r="AJ410">
            <v>0</v>
          </cell>
          <cell r="AO410">
            <v>4565.05</v>
          </cell>
        </row>
        <row r="411">
          <cell r="AJ411">
            <v>0</v>
          </cell>
          <cell r="AO411">
            <v>2024.36</v>
          </cell>
        </row>
        <row r="412">
          <cell r="AJ412">
            <v>0</v>
          </cell>
          <cell r="AO412">
            <v>4645.9499999999989</v>
          </cell>
        </row>
        <row r="413">
          <cell r="AJ413">
            <v>0</v>
          </cell>
          <cell r="AO413">
            <v>174.65</v>
          </cell>
        </row>
        <row r="414">
          <cell r="AJ414">
            <v>0</v>
          </cell>
          <cell r="AO414">
            <v>0</v>
          </cell>
        </row>
        <row r="415">
          <cell r="AJ415">
            <v>0</v>
          </cell>
          <cell r="AO415">
            <v>0</v>
          </cell>
        </row>
        <row r="416">
          <cell r="AJ416">
            <v>0</v>
          </cell>
          <cell r="AO416">
            <v>0</v>
          </cell>
        </row>
        <row r="417">
          <cell r="AJ417">
            <v>0</v>
          </cell>
          <cell r="AO417">
            <v>1404.19</v>
          </cell>
        </row>
        <row r="418">
          <cell r="AJ418">
            <v>0</v>
          </cell>
          <cell r="AO418">
            <v>0</v>
          </cell>
        </row>
        <row r="419">
          <cell r="AJ419">
            <v>0</v>
          </cell>
          <cell r="AO419">
            <v>2983796.6399999997</v>
          </cell>
        </row>
        <row r="420">
          <cell r="AJ420">
            <v>0</v>
          </cell>
          <cell r="AO420">
            <v>3025.41</v>
          </cell>
        </row>
        <row r="421">
          <cell r="AJ421">
            <v>0</v>
          </cell>
          <cell r="AO421">
            <v>10758.5</v>
          </cell>
        </row>
        <row r="422">
          <cell r="AJ422">
            <v>0</v>
          </cell>
          <cell r="AO422">
            <v>367.29</v>
          </cell>
        </row>
        <row r="423">
          <cell r="AJ423">
            <v>0</v>
          </cell>
          <cell r="AO423">
            <v>65.349999999999994</v>
          </cell>
        </row>
        <row r="424">
          <cell r="AJ424">
            <v>184538.16</v>
          </cell>
          <cell r="AO424">
            <v>9930760.6400000006</v>
          </cell>
        </row>
        <row r="425">
          <cell r="AJ425">
            <v>91859.82</v>
          </cell>
          <cell r="AO425">
            <v>799707.16000000015</v>
          </cell>
        </row>
        <row r="426">
          <cell r="AJ426">
            <v>0</v>
          </cell>
          <cell r="AO426">
            <v>7611.0999999999995</v>
          </cell>
        </row>
        <row r="427">
          <cell r="AJ427">
            <v>21851.62</v>
          </cell>
          <cell r="AO427">
            <v>1983903.1199999999</v>
          </cell>
        </row>
        <row r="428">
          <cell r="AJ428">
            <v>14354.56</v>
          </cell>
          <cell r="AO428">
            <v>1590782.47</v>
          </cell>
        </row>
        <row r="429">
          <cell r="AJ429">
            <v>0</v>
          </cell>
          <cell r="AO429">
            <v>0</v>
          </cell>
        </row>
        <row r="430">
          <cell r="AJ430">
            <v>0</v>
          </cell>
          <cell r="AO430">
            <v>5680267.5099999998</v>
          </cell>
        </row>
        <row r="431">
          <cell r="AJ431">
            <v>0</v>
          </cell>
          <cell r="AO431">
            <v>104885.58</v>
          </cell>
        </row>
        <row r="432">
          <cell r="AJ432">
            <v>0</v>
          </cell>
          <cell r="AO432">
            <v>295.13</v>
          </cell>
        </row>
        <row r="433">
          <cell r="AJ433">
            <v>0</v>
          </cell>
          <cell r="AO433">
            <v>2842.42</v>
          </cell>
        </row>
        <row r="434">
          <cell r="AJ434">
            <v>4544.1499999999996</v>
          </cell>
          <cell r="AO434">
            <v>215184.96</v>
          </cell>
        </row>
        <row r="435">
          <cell r="AJ435">
            <v>0</v>
          </cell>
          <cell r="AO435">
            <v>0</v>
          </cell>
        </row>
        <row r="436">
          <cell r="AJ436">
            <v>0</v>
          </cell>
          <cell r="AO436">
            <v>0</v>
          </cell>
        </row>
        <row r="437">
          <cell r="AJ437">
            <v>0</v>
          </cell>
          <cell r="AO437">
            <v>742436.30999999994</v>
          </cell>
        </row>
        <row r="438">
          <cell r="AJ438">
            <v>0</v>
          </cell>
          <cell r="AO438">
            <v>2291148.16</v>
          </cell>
        </row>
        <row r="439">
          <cell r="AJ439">
            <v>15321.24</v>
          </cell>
          <cell r="AO439">
            <v>2282582.86</v>
          </cell>
        </row>
        <row r="440">
          <cell r="AJ440">
            <v>3540.03</v>
          </cell>
          <cell r="AO440">
            <v>255495.13000000003</v>
          </cell>
        </row>
        <row r="441">
          <cell r="AJ441">
            <v>13476.65</v>
          </cell>
          <cell r="AO441">
            <v>717851.12</v>
          </cell>
        </row>
        <row r="442">
          <cell r="AJ442">
            <v>0</v>
          </cell>
          <cell r="AO442">
            <v>6452214.1500000004</v>
          </cell>
        </row>
        <row r="443">
          <cell r="AJ443">
            <v>0</v>
          </cell>
          <cell r="AO443">
            <v>60266.2</v>
          </cell>
        </row>
        <row r="444">
          <cell r="AJ444">
            <v>0</v>
          </cell>
          <cell r="AO444">
            <v>135.62</v>
          </cell>
        </row>
        <row r="445">
          <cell r="AJ445">
            <v>0</v>
          </cell>
          <cell r="AO445">
            <v>12600.66</v>
          </cell>
        </row>
        <row r="446">
          <cell r="AJ446">
            <v>0</v>
          </cell>
          <cell r="AO446">
            <v>6120.8099999999995</v>
          </cell>
        </row>
        <row r="447">
          <cell r="AJ447">
            <v>0</v>
          </cell>
          <cell r="AO447">
            <v>15501.57</v>
          </cell>
        </row>
        <row r="448">
          <cell r="AJ448">
            <v>0</v>
          </cell>
          <cell r="AO448">
            <v>5097.96</v>
          </cell>
        </row>
        <row r="449">
          <cell r="AJ449">
            <v>0</v>
          </cell>
          <cell r="AO449">
            <v>57068.31</v>
          </cell>
        </row>
        <row r="450">
          <cell r="AJ450">
            <v>0</v>
          </cell>
          <cell r="AO450">
            <v>19903548.379999999</v>
          </cell>
        </row>
        <row r="451">
          <cell r="AJ451">
            <v>0</v>
          </cell>
          <cell r="AO451">
            <v>5035.49</v>
          </cell>
        </row>
        <row r="452">
          <cell r="AJ452">
            <v>0</v>
          </cell>
          <cell r="AO452">
            <v>1857.06</v>
          </cell>
        </row>
        <row r="453">
          <cell r="AJ453">
            <v>0</v>
          </cell>
          <cell r="AO453">
            <v>4328.3000000000011</v>
          </cell>
        </row>
        <row r="454">
          <cell r="AJ454">
            <v>0</v>
          </cell>
          <cell r="AO454">
            <v>124.39</v>
          </cell>
        </row>
        <row r="455">
          <cell r="AJ455">
            <v>0</v>
          </cell>
          <cell r="AO455">
            <v>0</v>
          </cell>
        </row>
        <row r="456">
          <cell r="AJ456">
            <v>0</v>
          </cell>
          <cell r="AO456">
            <v>0</v>
          </cell>
        </row>
        <row r="457">
          <cell r="AJ457">
            <v>0</v>
          </cell>
          <cell r="AO457">
            <v>0</v>
          </cell>
        </row>
        <row r="458">
          <cell r="AJ458">
            <v>0</v>
          </cell>
          <cell r="AO458">
            <v>1422.07</v>
          </cell>
        </row>
        <row r="459">
          <cell r="AJ459">
            <v>0</v>
          </cell>
          <cell r="AO459">
            <v>0</v>
          </cell>
        </row>
        <row r="460">
          <cell r="AJ460">
            <v>0</v>
          </cell>
          <cell r="AO460">
            <v>3306306.69</v>
          </cell>
        </row>
        <row r="461">
          <cell r="AJ461">
            <v>0</v>
          </cell>
          <cell r="AO461">
            <v>3025.41</v>
          </cell>
        </row>
        <row r="462">
          <cell r="AJ462">
            <v>0</v>
          </cell>
          <cell r="AO462">
            <v>18054.550000000003</v>
          </cell>
        </row>
        <row r="463">
          <cell r="AJ463">
            <v>0</v>
          </cell>
          <cell r="AO463">
            <v>313.36</v>
          </cell>
        </row>
        <row r="464">
          <cell r="AJ464">
            <v>0</v>
          </cell>
          <cell r="AO464">
            <v>141.05000000000001</v>
          </cell>
        </row>
        <row r="465">
          <cell r="AJ465">
            <v>215940.13</v>
          </cell>
          <cell r="AO465">
            <v>9991961.4899999984</v>
          </cell>
        </row>
        <row r="466">
          <cell r="AJ466">
            <v>96440.37</v>
          </cell>
          <cell r="AO466">
            <v>894240.41999999993</v>
          </cell>
        </row>
        <row r="467">
          <cell r="AJ467">
            <v>0</v>
          </cell>
          <cell r="AO467">
            <v>7805.09</v>
          </cell>
        </row>
        <row r="468">
          <cell r="AJ468">
            <v>25823.759999999998</v>
          </cell>
          <cell r="AO468">
            <v>2040419.4700000002</v>
          </cell>
        </row>
        <row r="469">
          <cell r="AJ469">
            <v>18678.82</v>
          </cell>
          <cell r="AO469">
            <v>1864973.51</v>
          </cell>
        </row>
        <row r="470">
          <cell r="AJ470">
            <v>0</v>
          </cell>
          <cell r="AO470">
            <v>0</v>
          </cell>
        </row>
        <row r="471">
          <cell r="AJ471">
            <v>0</v>
          </cell>
          <cell r="AO471">
            <v>6080125.3799999999</v>
          </cell>
        </row>
        <row r="472">
          <cell r="AJ472">
            <v>0</v>
          </cell>
          <cell r="AO472">
            <v>161362.6</v>
          </cell>
        </row>
        <row r="473">
          <cell r="AJ473">
            <v>0</v>
          </cell>
          <cell r="AO473">
            <v>331.41999999999996</v>
          </cell>
        </row>
        <row r="474">
          <cell r="AJ474">
            <v>0</v>
          </cell>
          <cell r="AO474">
            <v>3269.7400000000002</v>
          </cell>
        </row>
        <row r="475">
          <cell r="AJ475">
            <v>3598.6</v>
          </cell>
          <cell r="AO475">
            <v>234081.9</v>
          </cell>
        </row>
        <row r="476">
          <cell r="AJ476">
            <v>0</v>
          </cell>
          <cell r="AO476">
            <v>0</v>
          </cell>
        </row>
        <row r="477">
          <cell r="AJ477">
            <v>0</v>
          </cell>
          <cell r="AO477">
            <v>0</v>
          </cell>
        </row>
        <row r="478">
          <cell r="AJ478">
            <v>0</v>
          </cell>
          <cell r="AO478">
            <v>834949.54999999993</v>
          </cell>
        </row>
        <row r="479">
          <cell r="AJ479">
            <v>0</v>
          </cell>
          <cell r="AO479">
            <v>2346702.25</v>
          </cell>
        </row>
        <row r="480">
          <cell r="AJ480">
            <v>11563.2</v>
          </cell>
          <cell r="AO480">
            <v>2151706.86</v>
          </cell>
        </row>
        <row r="481">
          <cell r="AJ481">
            <v>622.04999999999995</v>
          </cell>
          <cell r="AO481">
            <v>229601.54</v>
          </cell>
        </row>
        <row r="482">
          <cell r="AJ482">
            <v>0</v>
          </cell>
          <cell r="AO482">
            <v>699296.17</v>
          </cell>
        </row>
        <row r="483">
          <cell r="AJ483">
            <v>0</v>
          </cell>
          <cell r="AO483">
            <v>6048761.1699999999</v>
          </cell>
        </row>
        <row r="484">
          <cell r="AJ484">
            <v>0</v>
          </cell>
          <cell r="AO484">
            <v>63817.11</v>
          </cell>
        </row>
        <row r="485">
          <cell r="AJ485">
            <v>0</v>
          </cell>
          <cell r="AO485">
            <v>135.62</v>
          </cell>
        </row>
        <row r="486">
          <cell r="AJ486">
            <v>0</v>
          </cell>
          <cell r="AO486">
            <v>17104.09</v>
          </cell>
        </row>
        <row r="487">
          <cell r="AJ487">
            <v>0</v>
          </cell>
          <cell r="AO487">
            <v>6138.49</v>
          </cell>
        </row>
        <row r="488">
          <cell r="AJ488">
            <v>0</v>
          </cell>
          <cell r="AO488">
            <v>12487.58</v>
          </cell>
        </row>
        <row r="489">
          <cell r="AJ489">
            <v>0</v>
          </cell>
          <cell r="AO489">
            <v>5097.96</v>
          </cell>
        </row>
        <row r="490">
          <cell r="AJ490">
            <v>0</v>
          </cell>
          <cell r="AO490">
            <v>70364.820000000007</v>
          </cell>
        </row>
        <row r="491">
          <cell r="AJ491">
            <v>0</v>
          </cell>
          <cell r="AO491">
            <v>24399852.870000001</v>
          </cell>
        </row>
        <row r="492">
          <cell r="AJ492">
            <v>0</v>
          </cell>
          <cell r="AO492">
            <v>7259.1500000000005</v>
          </cell>
        </row>
        <row r="493">
          <cell r="AJ493">
            <v>0</v>
          </cell>
          <cell r="AO493">
            <v>2154.48</v>
          </cell>
        </row>
        <row r="494">
          <cell r="AJ494">
            <v>0</v>
          </cell>
          <cell r="AO494">
            <v>6030.4</v>
          </cell>
        </row>
        <row r="495">
          <cell r="AJ495">
            <v>0</v>
          </cell>
          <cell r="AO495">
            <v>140.14999999999998</v>
          </cell>
        </row>
      </sheetData>
      <sheetData sheetId="29">
        <row r="4">
          <cell r="K4">
            <v>0</v>
          </cell>
        </row>
        <row r="5">
          <cell r="K5">
            <v>0</v>
          </cell>
        </row>
        <row r="6"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  <row r="27">
          <cell r="K27">
            <v>-138.1</v>
          </cell>
        </row>
        <row r="28">
          <cell r="K28">
            <v>0</v>
          </cell>
        </row>
        <row r="29">
          <cell r="K29">
            <v>0</v>
          </cell>
        </row>
        <row r="30">
          <cell r="K30">
            <v>0</v>
          </cell>
        </row>
        <row r="31">
          <cell r="K31">
            <v>0</v>
          </cell>
        </row>
        <row r="32">
          <cell r="K32">
            <v>0</v>
          </cell>
        </row>
        <row r="33">
          <cell r="K33">
            <v>0</v>
          </cell>
        </row>
        <row r="34">
          <cell r="K34">
            <v>0</v>
          </cell>
        </row>
        <row r="35">
          <cell r="K35">
            <v>0</v>
          </cell>
        </row>
        <row r="36">
          <cell r="K36">
            <v>0</v>
          </cell>
        </row>
        <row r="37">
          <cell r="K37">
            <v>0</v>
          </cell>
        </row>
        <row r="38">
          <cell r="K38">
            <v>0</v>
          </cell>
        </row>
        <row r="39">
          <cell r="K39">
            <v>0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0</v>
          </cell>
        </row>
        <row r="43">
          <cell r="K43">
            <v>0</v>
          </cell>
        </row>
        <row r="44">
          <cell r="K44">
            <v>0</v>
          </cell>
        </row>
        <row r="45">
          <cell r="K45">
            <v>0</v>
          </cell>
        </row>
        <row r="46">
          <cell r="K46">
            <v>0</v>
          </cell>
        </row>
        <row r="47">
          <cell r="K47">
            <v>0</v>
          </cell>
        </row>
        <row r="48">
          <cell r="K48">
            <v>0</v>
          </cell>
        </row>
        <row r="49">
          <cell r="K49">
            <v>0</v>
          </cell>
        </row>
        <row r="50">
          <cell r="K50">
            <v>0</v>
          </cell>
        </row>
        <row r="51">
          <cell r="K51">
            <v>0</v>
          </cell>
        </row>
        <row r="52">
          <cell r="K52">
            <v>0</v>
          </cell>
        </row>
        <row r="53">
          <cell r="K53">
            <v>0</v>
          </cell>
        </row>
        <row r="54">
          <cell r="K54">
            <v>0</v>
          </cell>
        </row>
        <row r="55">
          <cell r="K55">
            <v>0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0</v>
          </cell>
        </row>
        <row r="63">
          <cell r="K63">
            <v>0</v>
          </cell>
        </row>
        <row r="64">
          <cell r="K64">
            <v>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0</v>
          </cell>
        </row>
        <row r="69">
          <cell r="K69">
            <v>0</v>
          </cell>
        </row>
        <row r="70">
          <cell r="K70">
            <v>0</v>
          </cell>
        </row>
        <row r="71">
          <cell r="K71">
            <v>0</v>
          </cell>
        </row>
        <row r="72">
          <cell r="K72">
            <v>0</v>
          </cell>
        </row>
        <row r="73">
          <cell r="K73">
            <v>0</v>
          </cell>
        </row>
        <row r="74">
          <cell r="K74">
            <v>0</v>
          </cell>
        </row>
        <row r="75">
          <cell r="K75">
            <v>0</v>
          </cell>
        </row>
        <row r="76">
          <cell r="K76">
            <v>0</v>
          </cell>
        </row>
        <row r="77">
          <cell r="K77">
            <v>0</v>
          </cell>
        </row>
        <row r="78">
          <cell r="K78">
            <v>0</v>
          </cell>
        </row>
        <row r="79">
          <cell r="K79">
            <v>-1.2599999999999909</v>
          </cell>
        </row>
        <row r="80">
          <cell r="K80">
            <v>0</v>
          </cell>
        </row>
        <row r="81">
          <cell r="K81">
            <v>0</v>
          </cell>
        </row>
        <row r="82">
          <cell r="K82">
            <v>0</v>
          </cell>
        </row>
        <row r="83">
          <cell r="K83">
            <v>0</v>
          </cell>
        </row>
        <row r="84">
          <cell r="K84">
            <v>0</v>
          </cell>
        </row>
        <row r="85">
          <cell r="K85">
            <v>0</v>
          </cell>
        </row>
        <row r="86">
          <cell r="K86">
            <v>0</v>
          </cell>
        </row>
        <row r="87">
          <cell r="K87">
            <v>0</v>
          </cell>
        </row>
        <row r="88">
          <cell r="K88">
            <v>0</v>
          </cell>
        </row>
        <row r="89">
          <cell r="K89">
            <v>0</v>
          </cell>
        </row>
        <row r="90">
          <cell r="K90">
            <v>0</v>
          </cell>
        </row>
        <row r="91">
          <cell r="K91">
            <v>0</v>
          </cell>
        </row>
        <row r="92">
          <cell r="K92">
            <v>0</v>
          </cell>
        </row>
        <row r="93">
          <cell r="K93">
            <v>0</v>
          </cell>
        </row>
        <row r="94">
          <cell r="K94">
            <v>0</v>
          </cell>
        </row>
        <row r="95">
          <cell r="K95">
            <v>0</v>
          </cell>
        </row>
        <row r="96">
          <cell r="K96">
            <v>322.18</v>
          </cell>
        </row>
        <row r="97">
          <cell r="K97">
            <v>22032.989999999998</v>
          </cell>
        </row>
        <row r="98">
          <cell r="K98">
            <v>12125.78</v>
          </cell>
        </row>
        <row r="99">
          <cell r="K99">
            <v>9594.34</v>
          </cell>
        </row>
        <row r="100">
          <cell r="K100">
            <v>1856.92</v>
          </cell>
        </row>
        <row r="101">
          <cell r="K101">
            <v>355.32</v>
          </cell>
        </row>
        <row r="102">
          <cell r="K102">
            <v>6308.39</v>
          </cell>
        </row>
        <row r="103">
          <cell r="K103">
            <v>5840.71</v>
          </cell>
        </row>
        <row r="104">
          <cell r="K104">
            <v>950.25</v>
          </cell>
        </row>
        <row r="105">
          <cell r="K105">
            <v>3337.3599999999997</v>
          </cell>
        </row>
        <row r="106">
          <cell r="K106">
            <v>5647.73</v>
          </cell>
        </row>
        <row r="107">
          <cell r="K107">
            <v>12724.78</v>
          </cell>
        </row>
        <row r="108">
          <cell r="K108">
            <v>47809.7</v>
          </cell>
        </row>
        <row r="109">
          <cell r="K109">
            <v>624.22</v>
          </cell>
        </row>
        <row r="110">
          <cell r="K110">
            <v>1273.02</v>
          </cell>
        </row>
        <row r="111">
          <cell r="K111">
            <v>6223.03</v>
          </cell>
        </row>
        <row r="112">
          <cell r="K112">
            <v>962.41</v>
          </cell>
        </row>
        <row r="113">
          <cell r="K113">
            <v>20765.91</v>
          </cell>
        </row>
        <row r="114">
          <cell r="K114">
            <v>0</v>
          </cell>
        </row>
        <row r="115">
          <cell r="K115">
            <v>0</v>
          </cell>
        </row>
        <row r="116">
          <cell r="K116">
            <v>0</v>
          </cell>
        </row>
        <row r="117">
          <cell r="K117">
            <v>842.90000000000009</v>
          </cell>
        </row>
        <row r="118">
          <cell r="K118">
            <v>558.13</v>
          </cell>
        </row>
        <row r="119">
          <cell r="K119">
            <v>561.21</v>
          </cell>
        </row>
        <row r="120">
          <cell r="K120">
            <v>16827.77</v>
          </cell>
        </row>
        <row r="121">
          <cell r="K121">
            <v>0</v>
          </cell>
        </row>
        <row r="122">
          <cell r="K122">
            <v>2374.35</v>
          </cell>
        </row>
        <row r="123">
          <cell r="K123">
            <v>2814.15</v>
          </cell>
        </row>
        <row r="124">
          <cell r="K124">
            <v>240.12</v>
          </cell>
        </row>
        <row r="125">
          <cell r="K125">
            <v>6697.78</v>
          </cell>
        </row>
        <row r="126">
          <cell r="K126">
            <v>5432.7</v>
          </cell>
        </row>
        <row r="127">
          <cell r="K127">
            <v>25131.82</v>
          </cell>
        </row>
        <row r="128">
          <cell r="K128">
            <v>114288.45</v>
          </cell>
        </row>
        <row r="129">
          <cell r="K129">
            <v>12859.59</v>
          </cell>
        </row>
        <row r="130">
          <cell r="K130">
            <v>44528.77</v>
          </cell>
        </row>
        <row r="131">
          <cell r="K131">
            <v>15314.8</v>
          </cell>
        </row>
        <row r="132">
          <cell r="K132">
            <v>2718.9700000000003</v>
          </cell>
        </row>
        <row r="133">
          <cell r="K133">
            <v>158532.97</v>
          </cell>
        </row>
        <row r="134">
          <cell r="K134">
            <v>8514.24</v>
          </cell>
        </row>
        <row r="135">
          <cell r="K135">
            <v>15258.89</v>
          </cell>
        </row>
        <row r="136">
          <cell r="K136">
            <v>19385.18</v>
          </cell>
        </row>
        <row r="137">
          <cell r="K137">
            <v>1021.95</v>
          </cell>
        </row>
        <row r="138">
          <cell r="K138">
            <v>278.55</v>
          </cell>
        </row>
        <row r="139">
          <cell r="K139">
            <v>645.75</v>
          </cell>
        </row>
        <row r="140">
          <cell r="K140">
            <v>2813.3</v>
          </cell>
        </row>
        <row r="141">
          <cell r="K141">
            <v>1731.36</v>
          </cell>
        </row>
        <row r="142">
          <cell r="K142">
            <v>1456.32</v>
          </cell>
        </row>
        <row r="143">
          <cell r="K143">
            <v>302.39999999999998</v>
          </cell>
        </row>
        <row r="144">
          <cell r="K144">
            <v>17197.939999999999</v>
          </cell>
        </row>
        <row r="145">
          <cell r="K145">
            <v>32367.599999999999</v>
          </cell>
        </row>
        <row r="146">
          <cell r="K146">
            <v>45227.16</v>
          </cell>
        </row>
        <row r="147">
          <cell r="K147">
            <v>223.1</v>
          </cell>
        </row>
        <row r="148">
          <cell r="K148">
            <v>918.4</v>
          </cell>
        </row>
        <row r="149">
          <cell r="K149">
            <v>1032.57</v>
          </cell>
        </row>
        <row r="150">
          <cell r="K150">
            <v>11365.2</v>
          </cell>
        </row>
        <row r="151">
          <cell r="K151">
            <v>45.44</v>
          </cell>
        </row>
        <row r="152">
          <cell r="K152">
            <v>204.48</v>
          </cell>
        </row>
        <row r="153">
          <cell r="K153">
            <v>47124</v>
          </cell>
        </row>
        <row r="154">
          <cell r="K154">
            <v>36451.949999999997</v>
          </cell>
        </row>
        <row r="155">
          <cell r="K155">
            <v>7709.55</v>
          </cell>
        </row>
        <row r="156">
          <cell r="K156">
            <v>10667.07</v>
          </cell>
        </row>
        <row r="157">
          <cell r="K157">
            <v>11831.49</v>
          </cell>
        </row>
        <row r="158">
          <cell r="K158">
            <v>30189.599999999999</v>
          </cell>
        </row>
        <row r="159">
          <cell r="K159">
            <v>14102.37</v>
          </cell>
        </row>
        <row r="160">
          <cell r="K160">
            <v>1012.46</v>
          </cell>
        </row>
        <row r="161">
          <cell r="K161">
            <v>0</v>
          </cell>
        </row>
        <row r="162">
          <cell r="K162">
            <v>0</v>
          </cell>
        </row>
        <row r="163">
          <cell r="K163">
            <v>54.98</v>
          </cell>
        </row>
        <row r="164">
          <cell r="K164">
            <v>20540.16</v>
          </cell>
        </row>
        <row r="165">
          <cell r="K165">
            <v>166.2</v>
          </cell>
        </row>
        <row r="166">
          <cell r="K166">
            <v>22523.9</v>
          </cell>
        </row>
        <row r="167">
          <cell r="K167">
            <v>611</v>
          </cell>
        </row>
        <row r="168">
          <cell r="K168">
            <v>0</v>
          </cell>
        </row>
        <row r="169">
          <cell r="K169">
            <v>0</v>
          </cell>
        </row>
        <row r="170">
          <cell r="K170">
            <v>0</v>
          </cell>
        </row>
        <row r="171">
          <cell r="K171">
            <v>482.16</v>
          </cell>
        </row>
        <row r="172">
          <cell r="K172">
            <v>143.13999999999999</v>
          </cell>
        </row>
        <row r="173">
          <cell r="K173">
            <v>50.95</v>
          </cell>
        </row>
        <row r="174">
          <cell r="K174">
            <v>626.94000000000005</v>
          </cell>
        </row>
        <row r="175">
          <cell r="K175">
            <v>439.89</v>
          </cell>
        </row>
        <row r="176">
          <cell r="K176">
            <v>3482.3</v>
          </cell>
        </row>
        <row r="177">
          <cell r="K177">
            <v>0</v>
          </cell>
        </row>
        <row r="178">
          <cell r="K178">
            <v>42.57</v>
          </cell>
        </row>
        <row r="179">
          <cell r="K179">
            <v>385.58</v>
          </cell>
        </row>
        <row r="180">
          <cell r="K180">
            <v>211.44</v>
          </cell>
        </row>
        <row r="181">
          <cell r="K181">
            <v>18110.150000000001</v>
          </cell>
        </row>
        <row r="182">
          <cell r="K182">
            <v>10870.41</v>
          </cell>
        </row>
        <row r="183">
          <cell r="K183">
            <v>20293.11</v>
          </cell>
        </row>
        <row r="184">
          <cell r="K184">
            <v>459.8</v>
          </cell>
        </row>
        <row r="185">
          <cell r="K185">
            <v>109.32</v>
          </cell>
        </row>
        <row r="186">
          <cell r="K186">
            <v>7106.4</v>
          </cell>
        </row>
        <row r="187">
          <cell r="K187">
            <v>6982.46</v>
          </cell>
        </row>
        <row r="188">
          <cell r="K188">
            <v>0</v>
          </cell>
        </row>
        <row r="189">
          <cell r="K189">
            <v>0</v>
          </cell>
        </row>
        <row r="190">
          <cell r="K190">
            <v>2394</v>
          </cell>
        </row>
        <row r="191">
          <cell r="K191">
            <v>1374.5</v>
          </cell>
        </row>
        <row r="192">
          <cell r="K192">
            <v>15713.28</v>
          </cell>
        </row>
        <row r="193">
          <cell r="K193">
            <v>103.68</v>
          </cell>
        </row>
        <row r="194">
          <cell r="K194">
            <v>77028.94</v>
          </cell>
        </row>
        <row r="195">
          <cell r="K195">
            <v>3572</v>
          </cell>
        </row>
        <row r="196">
          <cell r="K196">
            <v>2423.59</v>
          </cell>
        </row>
        <row r="197">
          <cell r="K197">
            <v>10489.5</v>
          </cell>
        </row>
        <row r="198">
          <cell r="K198">
            <v>127.4</v>
          </cell>
        </row>
        <row r="199">
          <cell r="K199">
            <v>67.84</v>
          </cell>
        </row>
        <row r="200">
          <cell r="K200">
            <v>198</v>
          </cell>
        </row>
        <row r="201">
          <cell r="K201">
            <v>2382.66</v>
          </cell>
        </row>
        <row r="202">
          <cell r="K202">
            <v>655.56</v>
          </cell>
        </row>
        <row r="203">
          <cell r="K203">
            <v>156.08000000000001</v>
          </cell>
        </row>
        <row r="204">
          <cell r="K204">
            <v>158.47999999999999</v>
          </cell>
        </row>
        <row r="205">
          <cell r="K205">
            <v>0</v>
          </cell>
        </row>
        <row r="206">
          <cell r="K206">
            <v>3170.44</v>
          </cell>
        </row>
        <row r="207">
          <cell r="K207">
            <v>55032.11</v>
          </cell>
        </row>
        <row r="208">
          <cell r="K208">
            <v>7239.88</v>
          </cell>
        </row>
        <row r="209">
          <cell r="K209">
            <v>478.25</v>
          </cell>
        </row>
        <row r="210">
          <cell r="K210">
            <v>38117.54</v>
          </cell>
        </row>
        <row r="211">
          <cell r="K211">
            <v>807.84</v>
          </cell>
        </row>
        <row r="212">
          <cell r="K212">
            <v>5329.6100000000006</v>
          </cell>
        </row>
        <row r="213">
          <cell r="K213">
            <v>1396.8</v>
          </cell>
        </row>
        <row r="214">
          <cell r="K214">
            <v>1134</v>
          </cell>
        </row>
        <row r="215">
          <cell r="K215">
            <v>5177</v>
          </cell>
        </row>
        <row r="216">
          <cell r="K216">
            <v>14887.37</v>
          </cell>
        </row>
        <row r="217">
          <cell r="K217">
            <v>573.39</v>
          </cell>
        </row>
        <row r="218">
          <cell r="K218">
            <v>6364.12</v>
          </cell>
        </row>
        <row r="219">
          <cell r="K219">
            <v>1082.22</v>
          </cell>
        </row>
        <row r="220">
          <cell r="K220">
            <v>1110.55</v>
          </cell>
        </row>
        <row r="221">
          <cell r="K221">
            <v>1782.92</v>
          </cell>
        </row>
        <row r="222">
          <cell r="K222">
            <v>5427.5</v>
          </cell>
        </row>
        <row r="223">
          <cell r="K223">
            <v>15380.19</v>
          </cell>
        </row>
        <row r="224">
          <cell r="K224">
            <v>400.4</v>
          </cell>
        </row>
        <row r="225">
          <cell r="K225">
            <v>8289.9</v>
          </cell>
        </row>
        <row r="226">
          <cell r="K226">
            <v>294.57</v>
          </cell>
        </row>
        <row r="227">
          <cell r="K227">
            <v>9436.1</v>
          </cell>
        </row>
        <row r="228">
          <cell r="K228">
            <v>16.350000000000001</v>
          </cell>
        </row>
        <row r="229">
          <cell r="K229">
            <v>576.64</v>
          </cell>
        </row>
        <row r="230">
          <cell r="K230">
            <v>0</v>
          </cell>
        </row>
        <row r="231">
          <cell r="K231">
            <v>0</v>
          </cell>
        </row>
        <row r="232">
          <cell r="K232">
            <v>188.37</v>
          </cell>
        </row>
        <row r="233">
          <cell r="K233">
            <v>0</v>
          </cell>
        </row>
        <row r="234">
          <cell r="K234">
            <v>0</v>
          </cell>
        </row>
        <row r="235">
          <cell r="K235">
            <v>41.04</v>
          </cell>
        </row>
        <row r="236">
          <cell r="K236">
            <v>14269.52</v>
          </cell>
        </row>
        <row r="237">
          <cell r="K237">
            <v>33348.5</v>
          </cell>
        </row>
        <row r="238">
          <cell r="K238">
            <v>8300.5300000000007</v>
          </cell>
        </row>
        <row r="239">
          <cell r="K239">
            <v>1318.45</v>
          </cell>
        </row>
        <row r="240">
          <cell r="K240">
            <v>35175.26</v>
          </cell>
        </row>
        <row r="241">
          <cell r="K241">
            <v>9139.5</v>
          </cell>
        </row>
        <row r="242">
          <cell r="K242">
            <v>51.3</v>
          </cell>
        </row>
        <row r="243">
          <cell r="K243">
            <v>298.19</v>
          </cell>
        </row>
        <row r="244">
          <cell r="K244">
            <v>300.06</v>
          </cell>
        </row>
        <row r="245">
          <cell r="K245">
            <v>2875.5600000000004</v>
          </cell>
        </row>
        <row r="246">
          <cell r="K246">
            <v>160</v>
          </cell>
        </row>
        <row r="247">
          <cell r="K247">
            <v>177.75</v>
          </cell>
        </row>
        <row r="248">
          <cell r="K248">
            <v>28.1</v>
          </cell>
        </row>
        <row r="249">
          <cell r="K249">
            <v>0</v>
          </cell>
        </row>
        <row r="250">
          <cell r="K250">
            <v>2194.9299999999998</v>
          </cell>
        </row>
        <row r="251">
          <cell r="K251">
            <v>274.24</v>
          </cell>
        </row>
        <row r="252">
          <cell r="K252">
            <v>26.6</v>
          </cell>
        </row>
        <row r="253">
          <cell r="K253">
            <v>5155.2199999999993</v>
          </cell>
        </row>
        <row r="254">
          <cell r="K254">
            <v>609.09</v>
          </cell>
        </row>
        <row r="255">
          <cell r="K255">
            <v>0</v>
          </cell>
        </row>
        <row r="256">
          <cell r="K256">
            <v>0</v>
          </cell>
        </row>
        <row r="257">
          <cell r="K257">
            <v>0</v>
          </cell>
        </row>
        <row r="258">
          <cell r="K258">
            <v>75.64</v>
          </cell>
        </row>
        <row r="259">
          <cell r="K259">
            <v>679.92</v>
          </cell>
        </row>
        <row r="260">
          <cell r="K260">
            <v>77.56</v>
          </cell>
        </row>
        <row r="261">
          <cell r="K261">
            <v>626.47</v>
          </cell>
        </row>
        <row r="262">
          <cell r="K262">
            <v>0</v>
          </cell>
        </row>
        <row r="263">
          <cell r="K263">
            <v>0</v>
          </cell>
        </row>
        <row r="264">
          <cell r="K264">
            <v>0</v>
          </cell>
        </row>
        <row r="265">
          <cell r="K265">
            <v>0</v>
          </cell>
        </row>
        <row r="266">
          <cell r="K266">
            <v>0</v>
          </cell>
        </row>
        <row r="267">
          <cell r="K267">
            <v>0</v>
          </cell>
        </row>
        <row r="268">
          <cell r="K268">
            <v>0</v>
          </cell>
        </row>
        <row r="269">
          <cell r="K269">
            <v>0</v>
          </cell>
        </row>
        <row r="270">
          <cell r="K270">
            <v>0</v>
          </cell>
        </row>
        <row r="271">
          <cell r="K271">
            <v>0</v>
          </cell>
        </row>
        <row r="272">
          <cell r="K272">
            <v>0</v>
          </cell>
        </row>
        <row r="273">
          <cell r="K273">
            <v>0</v>
          </cell>
        </row>
        <row r="274">
          <cell r="K274">
            <v>0</v>
          </cell>
        </row>
        <row r="275">
          <cell r="K275">
            <v>0</v>
          </cell>
        </row>
        <row r="276">
          <cell r="K276">
            <v>0</v>
          </cell>
        </row>
        <row r="277">
          <cell r="K277">
            <v>0</v>
          </cell>
        </row>
        <row r="278">
          <cell r="K278">
            <v>0</v>
          </cell>
        </row>
        <row r="279">
          <cell r="K279">
            <v>0</v>
          </cell>
        </row>
        <row r="280">
          <cell r="K280">
            <v>0</v>
          </cell>
        </row>
        <row r="281">
          <cell r="K281">
            <v>0</v>
          </cell>
        </row>
        <row r="282">
          <cell r="K282">
            <v>0</v>
          </cell>
        </row>
        <row r="283">
          <cell r="K283">
            <v>0</v>
          </cell>
        </row>
        <row r="284">
          <cell r="K284">
            <v>0</v>
          </cell>
        </row>
        <row r="285">
          <cell r="K285">
            <v>-322.94</v>
          </cell>
        </row>
        <row r="286">
          <cell r="K286">
            <v>0</v>
          </cell>
        </row>
        <row r="287">
          <cell r="K287">
            <v>0</v>
          </cell>
        </row>
        <row r="288">
          <cell r="K288">
            <v>0</v>
          </cell>
        </row>
        <row r="289">
          <cell r="K289">
            <v>0</v>
          </cell>
        </row>
        <row r="290">
          <cell r="K290">
            <v>0</v>
          </cell>
        </row>
        <row r="291">
          <cell r="K291">
            <v>0</v>
          </cell>
        </row>
        <row r="292">
          <cell r="K292">
            <v>0</v>
          </cell>
        </row>
        <row r="293">
          <cell r="K293">
            <v>0</v>
          </cell>
        </row>
        <row r="294">
          <cell r="K294">
            <v>0</v>
          </cell>
        </row>
        <row r="295">
          <cell r="K295">
            <v>0</v>
          </cell>
        </row>
        <row r="296">
          <cell r="K296">
            <v>0</v>
          </cell>
        </row>
        <row r="297">
          <cell r="K297">
            <v>0</v>
          </cell>
        </row>
        <row r="298">
          <cell r="K298">
            <v>0</v>
          </cell>
        </row>
        <row r="299">
          <cell r="K299">
            <v>0</v>
          </cell>
        </row>
        <row r="300">
          <cell r="K300">
            <v>0</v>
          </cell>
        </row>
        <row r="301">
          <cell r="K301">
            <v>0</v>
          </cell>
        </row>
        <row r="302">
          <cell r="K302">
            <v>0</v>
          </cell>
        </row>
        <row r="303">
          <cell r="K303">
            <v>0</v>
          </cell>
        </row>
        <row r="304">
          <cell r="K304">
            <v>0</v>
          </cell>
        </row>
        <row r="305">
          <cell r="K305">
            <v>0</v>
          </cell>
        </row>
        <row r="306">
          <cell r="K306">
            <v>0</v>
          </cell>
        </row>
        <row r="307">
          <cell r="K307">
            <v>0</v>
          </cell>
        </row>
        <row r="308">
          <cell r="K308">
            <v>0</v>
          </cell>
        </row>
        <row r="309">
          <cell r="K309">
            <v>0</v>
          </cell>
        </row>
        <row r="310">
          <cell r="K310">
            <v>0</v>
          </cell>
        </row>
        <row r="311">
          <cell r="K311">
            <v>0</v>
          </cell>
        </row>
        <row r="312">
          <cell r="K312">
            <v>0</v>
          </cell>
        </row>
        <row r="313">
          <cell r="K313">
            <v>0</v>
          </cell>
        </row>
        <row r="314">
          <cell r="K314">
            <v>0</v>
          </cell>
        </row>
        <row r="315">
          <cell r="K315">
            <v>0</v>
          </cell>
        </row>
        <row r="316">
          <cell r="K316">
            <v>0</v>
          </cell>
        </row>
        <row r="317">
          <cell r="K317">
            <v>0</v>
          </cell>
        </row>
        <row r="318">
          <cell r="K318">
            <v>0</v>
          </cell>
        </row>
        <row r="319">
          <cell r="K319">
            <v>0</v>
          </cell>
        </row>
        <row r="320">
          <cell r="K320">
            <v>0</v>
          </cell>
        </row>
        <row r="321">
          <cell r="K321">
            <v>0</v>
          </cell>
        </row>
        <row r="322">
          <cell r="K322">
            <v>0</v>
          </cell>
        </row>
        <row r="323">
          <cell r="K323">
            <v>0</v>
          </cell>
        </row>
        <row r="324">
          <cell r="K324">
            <v>0</v>
          </cell>
        </row>
        <row r="325">
          <cell r="K325">
            <v>0</v>
          </cell>
        </row>
        <row r="326">
          <cell r="K326">
            <v>0</v>
          </cell>
        </row>
        <row r="327">
          <cell r="K327">
            <v>0</v>
          </cell>
        </row>
        <row r="328">
          <cell r="K328">
            <v>0</v>
          </cell>
        </row>
        <row r="329">
          <cell r="K329">
            <v>0</v>
          </cell>
        </row>
        <row r="330">
          <cell r="K330">
            <v>0</v>
          </cell>
        </row>
        <row r="331">
          <cell r="K331">
            <v>0</v>
          </cell>
        </row>
        <row r="332">
          <cell r="K332">
            <v>0</v>
          </cell>
        </row>
        <row r="333">
          <cell r="K333">
            <v>0</v>
          </cell>
        </row>
        <row r="334">
          <cell r="K334">
            <v>0</v>
          </cell>
        </row>
        <row r="335">
          <cell r="K335">
            <v>0</v>
          </cell>
        </row>
        <row r="336">
          <cell r="K336">
            <v>0</v>
          </cell>
        </row>
        <row r="337">
          <cell r="K337">
            <v>0</v>
          </cell>
        </row>
        <row r="338">
          <cell r="K338">
            <v>-1.7999999999999545</v>
          </cell>
        </row>
        <row r="339">
          <cell r="K339">
            <v>-161.80000000000001</v>
          </cell>
        </row>
        <row r="340">
          <cell r="K340">
            <v>0</v>
          </cell>
        </row>
        <row r="341">
          <cell r="K341">
            <v>0</v>
          </cell>
        </row>
        <row r="342">
          <cell r="K342">
            <v>0</v>
          </cell>
        </row>
        <row r="343">
          <cell r="K343">
            <v>0</v>
          </cell>
        </row>
        <row r="344">
          <cell r="K344">
            <v>0</v>
          </cell>
        </row>
        <row r="345">
          <cell r="K345">
            <v>0</v>
          </cell>
        </row>
        <row r="346">
          <cell r="K346">
            <v>-0.35999999999998522</v>
          </cell>
        </row>
        <row r="347">
          <cell r="K347">
            <v>0</v>
          </cell>
        </row>
        <row r="348">
          <cell r="K348">
            <v>0</v>
          </cell>
        </row>
        <row r="349">
          <cell r="K349">
            <v>0</v>
          </cell>
        </row>
        <row r="350">
          <cell r="K350">
            <v>0</v>
          </cell>
        </row>
        <row r="351">
          <cell r="K351">
            <v>0</v>
          </cell>
        </row>
        <row r="352">
          <cell r="K352">
            <v>0</v>
          </cell>
        </row>
        <row r="353">
          <cell r="K353">
            <v>0</v>
          </cell>
        </row>
        <row r="354">
          <cell r="K354">
            <v>321.41000000000003</v>
          </cell>
        </row>
        <row r="355">
          <cell r="K355">
            <v>21680.539999999997</v>
          </cell>
        </row>
        <row r="356">
          <cell r="K356">
            <v>12038.68</v>
          </cell>
        </row>
        <row r="357">
          <cell r="K357">
            <v>9396.58</v>
          </cell>
        </row>
        <row r="358">
          <cell r="K358">
            <v>1880.76</v>
          </cell>
        </row>
        <row r="359">
          <cell r="K359">
            <v>341.28000000000003</v>
          </cell>
        </row>
        <row r="360">
          <cell r="K360">
            <v>5927.2699999999995</v>
          </cell>
        </row>
        <row r="361">
          <cell r="K361">
            <v>4905</v>
          </cell>
        </row>
        <row r="362">
          <cell r="K362">
            <v>946.42</v>
          </cell>
        </row>
        <row r="363">
          <cell r="K363">
            <v>4295.54</v>
          </cell>
        </row>
        <row r="364">
          <cell r="K364">
            <v>5374.23</v>
          </cell>
        </row>
        <row r="365">
          <cell r="K365">
            <v>12549.02</v>
          </cell>
        </row>
        <row r="366">
          <cell r="K366">
            <v>46492.299999999996</v>
          </cell>
        </row>
        <row r="367">
          <cell r="K367">
            <v>624.22</v>
          </cell>
        </row>
        <row r="368">
          <cell r="K368">
            <v>1060.8499999999999</v>
          </cell>
        </row>
        <row r="369">
          <cell r="K369">
            <v>6199.03</v>
          </cell>
        </row>
        <row r="370">
          <cell r="K370">
            <v>985.14</v>
          </cell>
        </row>
        <row r="371">
          <cell r="K371">
            <v>20743.14</v>
          </cell>
        </row>
        <row r="372">
          <cell r="K372">
            <v>0</v>
          </cell>
        </row>
        <row r="373">
          <cell r="K373">
            <v>0</v>
          </cell>
        </row>
        <row r="374">
          <cell r="K374">
            <v>0</v>
          </cell>
        </row>
        <row r="375">
          <cell r="K375">
            <v>850.09</v>
          </cell>
        </row>
        <row r="376">
          <cell r="K376">
            <v>542.79999999999995</v>
          </cell>
        </row>
        <row r="377">
          <cell r="K377">
            <v>546.82000000000005</v>
          </cell>
        </row>
        <row r="378">
          <cell r="K378">
            <v>16623.64</v>
          </cell>
        </row>
        <row r="379">
          <cell r="K379">
            <v>0</v>
          </cell>
        </row>
        <row r="380">
          <cell r="K380">
            <v>2607.4699999999998</v>
          </cell>
        </row>
        <row r="381">
          <cell r="K381">
            <v>2640.03</v>
          </cell>
        </row>
        <row r="382">
          <cell r="K382">
            <v>323.69</v>
          </cell>
        </row>
        <row r="383">
          <cell r="K383">
            <v>7190.45</v>
          </cell>
        </row>
        <row r="384">
          <cell r="K384">
            <v>5534.08</v>
          </cell>
        </row>
        <row r="385">
          <cell r="K385">
            <v>24738.19</v>
          </cell>
        </row>
        <row r="386">
          <cell r="K386">
            <v>110975.74</v>
          </cell>
        </row>
        <row r="387">
          <cell r="K387">
            <v>12701.52</v>
          </cell>
        </row>
        <row r="388">
          <cell r="K388">
            <v>44252.6</v>
          </cell>
        </row>
        <row r="389">
          <cell r="K389">
            <v>15015.12</v>
          </cell>
        </row>
        <row r="390">
          <cell r="K390">
            <v>2637.96</v>
          </cell>
        </row>
        <row r="391">
          <cell r="K391">
            <v>158502.21</v>
          </cell>
        </row>
        <row r="392">
          <cell r="K392">
            <v>8514.24</v>
          </cell>
        </row>
        <row r="393">
          <cell r="K393">
            <v>15074.03</v>
          </cell>
        </row>
        <row r="394">
          <cell r="K394">
            <v>19374.64</v>
          </cell>
        </row>
        <row r="395">
          <cell r="K395">
            <v>1021.95</v>
          </cell>
        </row>
        <row r="396">
          <cell r="K396">
            <v>278.55</v>
          </cell>
        </row>
        <row r="397">
          <cell r="K397">
            <v>645.75</v>
          </cell>
        </row>
        <row r="398">
          <cell r="K398">
            <v>2813.3</v>
          </cell>
        </row>
        <row r="399">
          <cell r="K399">
            <v>1303.8599999999999</v>
          </cell>
        </row>
        <row r="400">
          <cell r="K400">
            <v>1456.32</v>
          </cell>
        </row>
        <row r="401">
          <cell r="K401">
            <v>300.14999999999998</v>
          </cell>
        </row>
        <row r="402">
          <cell r="K402">
            <v>15255.210000000001</v>
          </cell>
        </row>
        <row r="403">
          <cell r="K403">
            <v>27510.5</v>
          </cell>
        </row>
        <row r="404">
          <cell r="K404">
            <v>37524.959999999999</v>
          </cell>
        </row>
        <row r="405">
          <cell r="K405">
            <v>213.4</v>
          </cell>
        </row>
        <row r="406">
          <cell r="K406">
            <v>918.4</v>
          </cell>
        </row>
        <row r="407">
          <cell r="K407">
            <v>1032.57</v>
          </cell>
        </row>
        <row r="408">
          <cell r="K408">
            <v>11268.53</v>
          </cell>
        </row>
        <row r="409">
          <cell r="K409">
            <v>45.44</v>
          </cell>
        </row>
        <row r="410">
          <cell r="K410">
            <v>204.48</v>
          </cell>
        </row>
        <row r="411">
          <cell r="K411">
            <v>38447.64</v>
          </cell>
        </row>
        <row r="412">
          <cell r="K412">
            <v>32300.109999999997</v>
          </cell>
        </row>
        <row r="413">
          <cell r="K413">
            <v>7543.54</v>
          </cell>
        </row>
        <row r="414">
          <cell r="K414">
            <v>10490.17</v>
          </cell>
        </row>
        <row r="415">
          <cell r="K415">
            <v>11747.83</v>
          </cell>
        </row>
        <row r="416">
          <cell r="K416">
            <v>28729.68</v>
          </cell>
        </row>
        <row r="417">
          <cell r="K417">
            <v>13085.24</v>
          </cell>
        </row>
        <row r="418">
          <cell r="K418">
            <v>996.13</v>
          </cell>
        </row>
        <row r="419">
          <cell r="K419">
            <v>0</v>
          </cell>
        </row>
        <row r="420">
          <cell r="K420">
            <v>0</v>
          </cell>
        </row>
        <row r="421">
          <cell r="K421">
            <v>54.98</v>
          </cell>
        </row>
        <row r="422">
          <cell r="K422">
            <v>16945.919999999998</v>
          </cell>
        </row>
        <row r="423">
          <cell r="K423">
            <v>166.2</v>
          </cell>
        </row>
        <row r="424">
          <cell r="K424">
            <v>22439.96</v>
          </cell>
        </row>
        <row r="425">
          <cell r="K425">
            <v>611</v>
          </cell>
        </row>
        <row r="426">
          <cell r="K426">
            <v>0</v>
          </cell>
        </row>
        <row r="427">
          <cell r="K427">
            <v>0</v>
          </cell>
        </row>
        <row r="428">
          <cell r="K428">
            <v>0</v>
          </cell>
        </row>
        <row r="429">
          <cell r="K429">
            <v>482.16</v>
          </cell>
        </row>
        <row r="430">
          <cell r="K430">
            <v>143.13999999999999</v>
          </cell>
        </row>
        <row r="431">
          <cell r="K431">
            <v>40.76</v>
          </cell>
        </row>
        <row r="432">
          <cell r="K432">
            <v>476.01</v>
          </cell>
        </row>
        <row r="433">
          <cell r="K433">
            <v>411.51</v>
          </cell>
        </row>
        <row r="434">
          <cell r="K434">
            <v>3501.7</v>
          </cell>
        </row>
        <row r="435">
          <cell r="K435">
            <v>0</v>
          </cell>
        </row>
        <row r="436">
          <cell r="K436">
            <v>70.95</v>
          </cell>
        </row>
        <row r="437">
          <cell r="K437">
            <v>385.58</v>
          </cell>
        </row>
        <row r="438">
          <cell r="K438">
            <v>211.44</v>
          </cell>
        </row>
        <row r="439">
          <cell r="K439">
            <v>14580.72</v>
          </cell>
        </row>
        <row r="440">
          <cell r="K440">
            <v>10434.09</v>
          </cell>
        </row>
        <row r="441">
          <cell r="K441">
            <v>19710.52</v>
          </cell>
        </row>
        <row r="442">
          <cell r="K442">
            <v>459.8</v>
          </cell>
        </row>
        <row r="443">
          <cell r="K443">
            <v>109.32</v>
          </cell>
        </row>
        <row r="444">
          <cell r="K444">
            <v>5014.8</v>
          </cell>
        </row>
        <row r="445">
          <cell r="K445">
            <v>7339.83</v>
          </cell>
        </row>
        <row r="446">
          <cell r="K446">
            <v>0</v>
          </cell>
        </row>
        <row r="447">
          <cell r="K447">
            <v>0</v>
          </cell>
        </row>
        <row r="448">
          <cell r="K448">
            <v>2368.8000000000002</v>
          </cell>
        </row>
        <row r="449">
          <cell r="K449">
            <v>1374.5</v>
          </cell>
        </row>
        <row r="450">
          <cell r="K450">
            <v>14112</v>
          </cell>
        </row>
        <row r="451">
          <cell r="K451">
            <v>92.16</v>
          </cell>
        </row>
        <row r="452">
          <cell r="K452">
            <v>77000.960000000006</v>
          </cell>
        </row>
        <row r="453">
          <cell r="K453">
            <v>3572</v>
          </cell>
        </row>
        <row r="454">
          <cell r="K454">
            <v>3066.31</v>
          </cell>
        </row>
        <row r="455">
          <cell r="K455">
            <v>10570.5</v>
          </cell>
        </row>
        <row r="456">
          <cell r="K456">
            <v>127.4</v>
          </cell>
        </row>
        <row r="457">
          <cell r="K457">
            <v>67.84</v>
          </cell>
        </row>
        <row r="458">
          <cell r="K458">
            <v>198</v>
          </cell>
        </row>
        <row r="459">
          <cell r="K459">
            <v>2382.66</v>
          </cell>
        </row>
        <row r="460">
          <cell r="K460">
            <v>655.56</v>
          </cell>
        </row>
        <row r="461">
          <cell r="K461">
            <v>156.08000000000001</v>
          </cell>
        </row>
        <row r="462">
          <cell r="K462">
            <v>158.47999999999999</v>
          </cell>
        </row>
        <row r="463">
          <cell r="K463">
            <v>0</v>
          </cell>
        </row>
        <row r="464">
          <cell r="K464">
            <v>3929.1</v>
          </cell>
        </row>
        <row r="465">
          <cell r="K465">
            <v>36869.480000000003</v>
          </cell>
        </row>
        <row r="466">
          <cell r="K466">
            <v>8120.51</v>
          </cell>
        </row>
        <row r="467">
          <cell r="K467">
            <v>478.25</v>
          </cell>
        </row>
        <row r="468">
          <cell r="K468">
            <v>42886.6</v>
          </cell>
        </row>
        <row r="469">
          <cell r="K469">
            <v>807.84</v>
          </cell>
        </row>
        <row r="470">
          <cell r="K470">
            <v>5300.26</v>
          </cell>
        </row>
        <row r="471">
          <cell r="K471">
            <v>1396.8</v>
          </cell>
        </row>
        <row r="472">
          <cell r="K472">
            <v>1134</v>
          </cell>
        </row>
        <row r="473">
          <cell r="K473">
            <v>5177</v>
          </cell>
        </row>
        <row r="474">
          <cell r="K474">
            <v>11784.53</v>
          </cell>
        </row>
        <row r="475">
          <cell r="K475">
            <v>573.39</v>
          </cell>
        </row>
        <row r="476">
          <cell r="K476">
            <v>6338.28</v>
          </cell>
        </row>
        <row r="477">
          <cell r="K477">
            <v>34.980000000000004</v>
          </cell>
        </row>
        <row r="478">
          <cell r="K478">
            <v>1110.55</v>
          </cell>
        </row>
        <row r="479">
          <cell r="K479">
            <v>1794.24</v>
          </cell>
        </row>
        <row r="480">
          <cell r="K480">
            <v>5427.5</v>
          </cell>
        </row>
        <row r="481">
          <cell r="K481">
            <v>7476.69</v>
          </cell>
        </row>
        <row r="482">
          <cell r="K482">
            <v>400.4</v>
          </cell>
        </row>
        <row r="483">
          <cell r="K483">
            <v>1415.25</v>
          </cell>
        </row>
        <row r="484">
          <cell r="K484">
            <v>294.57</v>
          </cell>
        </row>
        <row r="485">
          <cell r="K485">
            <v>6073.34</v>
          </cell>
        </row>
        <row r="486">
          <cell r="K486">
            <v>16.350000000000001</v>
          </cell>
        </row>
        <row r="487">
          <cell r="K487">
            <v>594.66</v>
          </cell>
        </row>
        <row r="488">
          <cell r="K488">
            <v>0</v>
          </cell>
        </row>
        <row r="489">
          <cell r="K489">
            <v>0</v>
          </cell>
        </row>
        <row r="490">
          <cell r="K490">
            <v>215.28</v>
          </cell>
        </row>
        <row r="491">
          <cell r="K491">
            <v>0</v>
          </cell>
        </row>
        <row r="492">
          <cell r="K492">
            <v>0</v>
          </cell>
        </row>
        <row r="493">
          <cell r="K493">
            <v>41.04</v>
          </cell>
        </row>
        <row r="494">
          <cell r="K494">
            <v>12822.810000000001</v>
          </cell>
        </row>
        <row r="495">
          <cell r="K495">
            <v>31204.390000000003</v>
          </cell>
        </row>
        <row r="496">
          <cell r="K496">
            <v>8102.53</v>
          </cell>
        </row>
        <row r="497">
          <cell r="K497">
            <v>1383.4</v>
          </cell>
        </row>
        <row r="498">
          <cell r="K498">
            <v>34943.89</v>
          </cell>
        </row>
        <row r="499">
          <cell r="K499">
            <v>9280.32</v>
          </cell>
        </row>
        <row r="500">
          <cell r="K500">
            <v>65.740000000000009</v>
          </cell>
        </row>
        <row r="501">
          <cell r="K501">
            <v>223.06</v>
          </cell>
        </row>
        <row r="502">
          <cell r="K502">
            <v>270.59000000000003</v>
          </cell>
        </row>
        <row r="503">
          <cell r="K503">
            <v>2684.4100000000003</v>
          </cell>
        </row>
        <row r="504">
          <cell r="K504">
            <v>160</v>
          </cell>
        </row>
        <row r="505">
          <cell r="K505">
            <v>177.75</v>
          </cell>
        </row>
        <row r="506">
          <cell r="K506">
            <v>28.1</v>
          </cell>
        </row>
        <row r="507">
          <cell r="K507">
            <v>0</v>
          </cell>
        </row>
        <row r="508">
          <cell r="K508">
            <v>2041.5</v>
          </cell>
        </row>
        <row r="509">
          <cell r="K509">
            <v>319.42999999999995</v>
          </cell>
        </row>
        <row r="510">
          <cell r="K510">
            <v>26.6</v>
          </cell>
        </row>
        <row r="511">
          <cell r="K511">
            <v>4668.1400000000003</v>
          </cell>
        </row>
        <row r="512">
          <cell r="K512">
            <v>545.86</v>
          </cell>
        </row>
        <row r="513">
          <cell r="K513">
            <v>0</v>
          </cell>
        </row>
        <row r="514">
          <cell r="K514">
            <v>0</v>
          </cell>
        </row>
        <row r="515">
          <cell r="K515">
            <v>675.18000000000006</v>
          </cell>
        </row>
        <row r="516">
          <cell r="K516">
            <v>-37.82</v>
          </cell>
        </row>
        <row r="517">
          <cell r="K517">
            <v>-152.96</v>
          </cell>
        </row>
        <row r="518">
          <cell r="K518">
            <v>77.56</v>
          </cell>
        </row>
        <row r="519">
          <cell r="K519">
            <v>626.47</v>
          </cell>
        </row>
        <row r="520">
          <cell r="K520">
            <v>0</v>
          </cell>
        </row>
        <row r="521">
          <cell r="K521">
            <v>0</v>
          </cell>
        </row>
        <row r="522">
          <cell r="K522">
            <v>0</v>
          </cell>
        </row>
        <row r="523">
          <cell r="K523">
            <v>0</v>
          </cell>
        </row>
        <row r="524">
          <cell r="K524">
            <v>0</v>
          </cell>
        </row>
        <row r="525">
          <cell r="K525">
            <v>0</v>
          </cell>
        </row>
        <row r="526">
          <cell r="K526">
            <v>0</v>
          </cell>
        </row>
        <row r="527">
          <cell r="K527">
            <v>0</v>
          </cell>
        </row>
        <row r="528">
          <cell r="K528">
            <v>0</v>
          </cell>
        </row>
        <row r="529">
          <cell r="K529">
            <v>0</v>
          </cell>
        </row>
        <row r="530">
          <cell r="K530">
            <v>0</v>
          </cell>
        </row>
        <row r="531">
          <cell r="K531">
            <v>0</v>
          </cell>
        </row>
        <row r="532">
          <cell r="K532">
            <v>0</v>
          </cell>
        </row>
        <row r="533">
          <cell r="K533">
            <v>0</v>
          </cell>
        </row>
        <row r="534">
          <cell r="K534">
            <v>0</v>
          </cell>
        </row>
        <row r="535">
          <cell r="K535">
            <v>0</v>
          </cell>
        </row>
        <row r="536">
          <cell r="K536">
            <v>0</v>
          </cell>
        </row>
        <row r="537">
          <cell r="K537">
            <v>0</v>
          </cell>
        </row>
        <row r="538">
          <cell r="K538">
            <v>0</v>
          </cell>
        </row>
        <row r="539">
          <cell r="K539">
            <v>0</v>
          </cell>
        </row>
        <row r="540">
          <cell r="K540">
            <v>0</v>
          </cell>
        </row>
        <row r="541">
          <cell r="K541">
            <v>0</v>
          </cell>
        </row>
        <row r="542">
          <cell r="K542">
            <v>0</v>
          </cell>
        </row>
        <row r="543">
          <cell r="K543">
            <v>0</v>
          </cell>
        </row>
        <row r="544">
          <cell r="K544">
            <v>0</v>
          </cell>
        </row>
        <row r="545">
          <cell r="K545">
            <v>0</v>
          </cell>
        </row>
        <row r="546">
          <cell r="K546">
            <v>0</v>
          </cell>
        </row>
        <row r="547">
          <cell r="K547">
            <v>0</v>
          </cell>
        </row>
        <row r="548">
          <cell r="K548">
            <v>0</v>
          </cell>
        </row>
        <row r="549">
          <cell r="K549">
            <v>0</v>
          </cell>
        </row>
        <row r="550">
          <cell r="K550">
            <v>0</v>
          </cell>
        </row>
        <row r="551">
          <cell r="K551">
            <v>0</v>
          </cell>
        </row>
        <row r="552">
          <cell r="K552">
            <v>0</v>
          </cell>
        </row>
        <row r="553">
          <cell r="K553">
            <v>0</v>
          </cell>
        </row>
        <row r="554">
          <cell r="K554">
            <v>0</v>
          </cell>
        </row>
        <row r="555">
          <cell r="K555">
            <v>0</v>
          </cell>
        </row>
        <row r="556">
          <cell r="K556">
            <v>0</v>
          </cell>
        </row>
        <row r="557">
          <cell r="K557">
            <v>0</v>
          </cell>
        </row>
        <row r="558">
          <cell r="K558">
            <v>0</v>
          </cell>
        </row>
        <row r="559">
          <cell r="K559">
            <v>0</v>
          </cell>
        </row>
        <row r="560">
          <cell r="K560">
            <v>0</v>
          </cell>
        </row>
        <row r="561">
          <cell r="K561">
            <v>0</v>
          </cell>
        </row>
        <row r="562">
          <cell r="K562">
            <v>0</v>
          </cell>
        </row>
        <row r="563">
          <cell r="K563">
            <v>0</v>
          </cell>
        </row>
        <row r="564">
          <cell r="K564">
            <v>0</v>
          </cell>
        </row>
        <row r="565">
          <cell r="K565">
            <v>0</v>
          </cell>
        </row>
        <row r="566">
          <cell r="K566">
            <v>0</v>
          </cell>
        </row>
        <row r="567">
          <cell r="K567">
            <v>0</v>
          </cell>
        </row>
        <row r="568">
          <cell r="K568">
            <v>0</v>
          </cell>
        </row>
        <row r="569">
          <cell r="K569">
            <v>298.01</v>
          </cell>
        </row>
        <row r="570">
          <cell r="K570">
            <v>0</v>
          </cell>
        </row>
        <row r="571">
          <cell r="K571">
            <v>0</v>
          </cell>
        </row>
        <row r="572">
          <cell r="K572">
            <v>0</v>
          </cell>
        </row>
        <row r="573">
          <cell r="K573">
            <v>0</v>
          </cell>
        </row>
        <row r="574">
          <cell r="K574">
            <v>0</v>
          </cell>
        </row>
        <row r="575">
          <cell r="K575">
            <v>0</v>
          </cell>
        </row>
        <row r="576">
          <cell r="K576">
            <v>0</v>
          </cell>
        </row>
        <row r="577">
          <cell r="K577">
            <v>0</v>
          </cell>
        </row>
        <row r="578">
          <cell r="K578">
            <v>0</v>
          </cell>
        </row>
        <row r="579">
          <cell r="K579">
            <v>0</v>
          </cell>
        </row>
        <row r="580">
          <cell r="K580">
            <v>0</v>
          </cell>
        </row>
        <row r="581">
          <cell r="K581">
            <v>0</v>
          </cell>
        </row>
        <row r="582">
          <cell r="K582">
            <v>0</v>
          </cell>
        </row>
        <row r="583">
          <cell r="K583">
            <v>0</v>
          </cell>
        </row>
        <row r="584">
          <cell r="K584">
            <v>0</v>
          </cell>
        </row>
        <row r="585">
          <cell r="K585">
            <v>0</v>
          </cell>
        </row>
        <row r="586">
          <cell r="K586">
            <v>0</v>
          </cell>
        </row>
        <row r="587">
          <cell r="K587">
            <v>0</v>
          </cell>
        </row>
        <row r="588">
          <cell r="K588">
            <v>0</v>
          </cell>
        </row>
        <row r="589">
          <cell r="K589">
            <v>0</v>
          </cell>
        </row>
        <row r="590">
          <cell r="K590">
            <v>0</v>
          </cell>
        </row>
        <row r="591">
          <cell r="K591">
            <v>0</v>
          </cell>
        </row>
        <row r="592">
          <cell r="K592">
            <v>0</v>
          </cell>
        </row>
        <row r="593">
          <cell r="K593">
            <v>0</v>
          </cell>
        </row>
        <row r="594">
          <cell r="K594">
            <v>0</v>
          </cell>
        </row>
        <row r="595">
          <cell r="K595">
            <v>0</v>
          </cell>
        </row>
        <row r="596">
          <cell r="K596">
            <v>0</v>
          </cell>
        </row>
        <row r="597">
          <cell r="K597">
            <v>0</v>
          </cell>
        </row>
        <row r="598">
          <cell r="K598">
            <v>0</v>
          </cell>
        </row>
        <row r="599">
          <cell r="K599">
            <v>0</v>
          </cell>
        </row>
        <row r="600">
          <cell r="K600">
            <v>0</v>
          </cell>
        </row>
        <row r="601">
          <cell r="K601">
            <v>0</v>
          </cell>
        </row>
        <row r="602">
          <cell r="K602">
            <v>0</v>
          </cell>
        </row>
        <row r="603">
          <cell r="K603">
            <v>0</v>
          </cell>
        </row>
        <row r="604">
          <cell r="K604">
            <v>0</v>
          </cell>
        </row>
        <row r="605">
          <cell r="K605">
            <v>0</v>
          </cell>
        </row>
        <row r="606">
          <cell r="K606">
            <v>0</v>
          </cell>
        </row>
        <row r="607">
          <cell r="K607">
            <v>0</v>
          </cell>
        </row>
        <row r="608">
          <cell r="K608">
            <v>0</v>
          </cell>
        </row>
        <row r="609">
          <cell r="K609">
            <v>0</v>
          </cell>
        </row>
        <row r="610">
          <cell r="K610">
            <v>0</v>
          </cell>
        </row>
        <row r="611">
          <cell r="K611">
            <v>0</v>
          </cell>
        </row>
        <row r="612">
          <cell r="K612">
            <v>329.36</v>
          </cell>
        </row>
        <row r="613">
          <cell r="K613">
            <v>21836.59</v>
          </cell>
        </row>
        <row r="614">
          <cell r="K614">
            <v>11918.81</v>
          </cell>
        </row>
        <row r="615">
          <cell r="K615">
            <v>9716.83</v>
          </cell>
        </row>
        <row r="616">
          <cell r="K616">
            <v>1855.57</v>
          </cell>
        </row>
        <row r="617">
          <cell r="K617">
            <v>342.16</v>
          </cell>
        </row>
        <row r="618">
          <cell r="K618">
            <v>5918.0199999999995</v>
          </cell>
        </row>
        <row r="619">
          <cell r="K619">
            <v>4900.1499999999996</v>
          </cell>
        </row>
        <row r="620">
          <cell r="K620">
            <v>989.58</v>
          </cell>
        </row>
        <row r="621">
          <cell r="K621">
            <v>4437.1499999999996</v>
          </cell>
        </row>
        <row r="622">
          <cell r="K622">
            <v>5556.29</v>
          </cell>
        </row>
        <row r="623">
          <cell r="K623">
            <v>12421.15</v>
          </cell>
        </row>
        <row r="624">
          <cell r="K624">
            <v>47014.689999999995</v>
          </cell>
        </row>
        <row r="625">
          <cell r="K625">
            <v>515.66</v>
          </cell>
        </row>
        <row r="626">
          <cell r="K626">
            <v>1484.8400000000001</v>
          </cell>
        </row>
        <row r="627">
          <cell r="K627">
            <v>6152.48</v>
          </cell>
        </row>
        <row r="628">
          <cell r="K628">
            <v>988.09</v>
          </cell>
        </row>
        <row r="629">
          <cell r="K629">
            <v>20769.66</v>
          </cell>
        </row>
        <row r="630">
          <cell r="K630">
            <v>0</v>
          </cell>
        </row>
        <row r="631">
          <cell r="K631">
            <v>0</v>
          </cell>
        </row>
        <row r="632">
          <cell r="K632">
            <v>0</v>
          </cell>
        </row>
        <row r="633">
          <cell r="K633">
            <v>759.43</v>
          </cell>
        </row>
        <row r="634">
          <cell r="K634">
            <v>543.19000000000005</v>
          </cell>
        </row>
        <row r="635">
          <cell r="K635">
            <v>474.87</v>
          </cell>
        </row>
        <row r="636">
          <cell r="K636">
            <v>16775.62</v>
          </cell>
        </row>
        <row r="637">
          <cell r="K637">
            <v>0</v>
          </cell>
        </row>
        <row r="638">
          <cell r="K638">
            <v>2014.6</v>
          </cell>
        </row>
        <row r="639">
          <cell r="K639">
            <v>2703.8199999999997</v>
          </cell>
        </row>
        <row r="640">
          <cell r="K640">
            <v>293.48</v>
          </cell>
        </row>
        <row r="641">
          <cell r="K641">
            <v>6851.3099999999995</v>
          </cell>
        </row>
        <row r="642">
          <cell r="K642">
            <v>5533.63</v>
          </cell>
        </row>
        <row r="643">
          <cell r="K643">
            <v>24895.33</v>
          </cell>
        </row>
        <row r="644">
          <cell r="K644">
            <v>112368.15000000001</v>
          </cell>
        </row>
        <row r="645">
          <cell r="K645">
            <v>12701.34</v>
          </cell>
        </row>
        <row r="646">
          <cell r="K646">
            <v>44881.440000000002</v>
          </cell>
        </row>
        <row r="647">
          <cell r="K647">
            <v>15191.96</v>
          </cell>
        </row>
        <row r="648">
          <cell r="K648">
            <v>2646.38</v>
          </cell>
        </row>
        <row r="649">
          <cell r="K649">
            <v>158998.88</v>
          </cell>
        </row>
        <row r="650">
          <cell r="K650">
            <v>8513.6999999999989</v>
          </cell>
        </row>
        <row r="651">
          <cell r="K651">
            <v>15280.140000000001</v>
          </cell>
        </row>
        <row r="652">
          <cell r="K652">
            <v>19260.03</v>
          </cell>
        </row>
        <row r="653">
          <cell r="K653">
            <v>1021.95</v>
          </cell>
        </row>
        <row r="654">
          <cell r="K654">
            <v>345.15</v>
          </cell>
        </row>
        <row r="655">
          <cell r="K655">
            <v>645.75</v>
          </cell>
        </row>
        <row r="656">
          <cell r="K656">
            <v>2813.3</v>
          </cell>
        </row>
        <row r="657">
          <cell r="K657">
            <v>1731.36</v>
          </cell>
        </row>
        <row r="658">
          <cell r="K658">
            <v>1456.32</v>
          </cell>
        </row>
        <row r="659">
          <cell r="K659">
            <v>295.2</v>
          </cell>
        </row>
        <row r="660">
          <cell r="K660">
            <v>18061.169999999998</v>
          </cell>
        </row>
        <row r="661">
          <cell r="K661">
            <v>32333.11</v>
          </cell>
        </row>
        <row r="662">
          <cell r="K662">
            <v>50331.46</v>
          </cell>
        </row>
        <row r="663">
          <cell r="K663">
            <v>232.72</v>
          </cell>
        </row>
        <row r="664">
          <cell r="K664">
            <v>918.4</v>
          </cell>
        </row>
        <row r="665">
          <cell r="K665">
            <v>1043.5</v>
          </cell>
        </row>
        <row r="666">
          <cell r="K666">
            <v>11303.5</v>
          </cell>
        </row>
        <row r="667">
          <cell r="K667">
            <v>45.44</v>
          </cell>
        </row>
        <row r="668">
          <cell r="K668">
            <v>204.45999999999998</v>
          </cell>
        </row>
        <row r="669">
          <cell r="K669">
            <v>50882.82</v>
          </cell>
        </row>
        <row r="670">
          <cell r="K670">
            <v>37814.39</v>
          </cell>
        </row>
        <row r="671">
          <cell r="K671">
            <v>7857.6</v>
          </cell>
        </row>
        <row r="672">
          <cell r="K672">
            <v>10614.31</v>
          </cell>
        </row>
        <row r="673">
          <cell r="K673">
            <v>11747.13</v>
          </cell>
        </row>
        <row r="674">
          <cell r="K674">
            <v>29789.71</v>
          </cell>
        </row>
        <row r="675">
          <cell r="K675">
            <v>14594.44</v>
          </cell>
        </row>
        <row r="676">
          <cell r="K676">
            <v>996.13</v>
          </cell>
        </row>
        <row r="677">
          <cell r="K677">
            <v>0</v>
          </cell>
        </row>
        <row r="678">
          <cell r="K678">
            <v>0</v>
          </cell>
        </row>
        <row r="679">
          <cell r="K679">
            <v>54.879999999999995</v>
          </cell>
        </row>
        <row r="680">
          <cell r="K680">
            <v>22587.43</v>
          </cell>
        </row>
        <row r="681">
          <cell r="K681">
            <v>166.2</v>
          </cell>
        </row>
        <row r="682">
          <cell r="K682">
            <v>22467.94</v>
          </cell>
        </row>
        <row r="683">
          <cell r="K683">
            <v>587.5</v>
          </cell>
        </row>
        <row r="684">
          <cell r="K684">
            <v>0</v>
          </cell>
        </row>
        <row r="685">
          <cell r="K685">
            <v>0</v>
          </cell>
        </row>
        <row r="686">
          <cell r="K686">
            <v>0</v>
          </cell>
        </row>
        <row r="687">
          <cell r="K687">
            <v>482.16</v>
          </cell>
        </row>
        <row r="688">
          <cell r="K688">
            <v>143.13999999999999</v>
          </cell>
        </row>
        <row r="689">
          <cell r="K689">
            <v>50.910000000000004</v>
          </cell>
        </row>
        <row r="690">
          <cell r="K690">
            <v>661.9</v>
          </cell>
        </row>
        <row r="691">
          <cell r="K691">
            <v>454.08</v>
          </cell>
        </row>
        <row r="692">
          <cell r="K692">
            <v>3492</v>
          </cell>
        </row>
        <row r="693">
          <cell r="K693">
            <v>0</v>
          </cell>
        </row>
        <row r="694">
          <cell r="K694">
            <v>42.57</v>
          </cell>
        </row>
        <row r="695">
          <cell r="K695">
            <v>385.58</v>
          </cell>
        </row>
        <row r="696">
          <cell r="K696">
            <v>211.44</v>
          </cell>
        </row>
        <row r="697">
          <cell r="K697">
            <v>19472.099999999999</v>
          </cell>
        </row>
        <row r="698">
          <cell r="K698">
            <v>10807.09</v>
          </cell>
        </row>
        <row r="699">
          <cell r="K699">
            <v>20593.47</v>
          </cell>
        </row>
        <row r="700">
          <cell r="K700">
            <v>459.8</v>
          </cell>
        </row>
        <row r="701">
          <cell r="K701">
            <v>81.99</v>
          </cell>
        </row>
        <row r="702">
          <cell r="K702">
            <v>7101.42</v>
          </cell>
        </row>
        <row r="703">
          <cell r="K703">
            <v>7640.87</v>
          </cell>
        </row>
        <row r="704">
          <cell r="K704">
            <v>0</v>
          </cell>
        </row>
        <row r="705">
          <cell r="K705">
            <v>0</v>
          </cell>
        </row>
        <row r="706">
          <cell r="K706">
            <v>1864.74</v>
          </cell>
        </row>
        <row r="707">
          <cell r="K707">
            <v>1209.56</v>
          </cell>
        </row>
        <row r="708">
          <cell r="K708">
            <v>16333.890000000001</v>
          </cell>
        </row>
        <row r="709">
          <cell r="K709">
            <v>115.17</v>
          </cell>
        </row>
        <row r="710">
          <cell r="K710">
            <v>77675.17</v>
          </cell>
        </row>
        <row r="711">
          <cell r="K711">
            <v>3548.01</v>
          </cell>
        </row>
        <row r="712">
          <cell r="K712">
            <v>3065.7999999999997</v>
          </cell>
        </row>
        <row r="713">
          <cell r="K713">
            <v>10570.5</v>
          </cell>
        </row>
        <row r="714">
          <cell r="K714">
            <v>127.4</v>
          </cell>
        </row>
        <row r="715">
          <cell r="K715">
            <v>67.84</v>
          </cell>
        </row>
        <row r="716">
          <cell r="K716">
            <v>198</v>
          </cell>
        </row>
        <row r="717">
          <cell r="K717">
            <v>2382.66</v>
          </cell>
        </row>
        <row r="718">
          <cell r="K718">
            <v>655.56</v>
          </cell>
        </row>
        <row r="719">
          <cell r="K719">
            <v>156.08000000000001</v>
          </cell>
        </row>
        <row r="720">
          <cell r="K720">
            <v>158.47999999999999</v>
          </cell>
        </row>
        <row r="721">
          <cell r="K721">
            <v>0</v>
          </cell>
        </row>
        <row r="722">
          <cell r="K722">
            <v>3920.84</v>
          </cell>
        </row>
        <row r="723">
          <cell r="K723">
            <v>35018.18</v>
          </cell>
        </row>
        <row r="724">
          <cell r="K724">
            <v>7864.3200000000006</v>
          </cell>
        </row>
        <row r="725">
          <cell r="K725">
            <v>451.91</v>
          </cell>
        </row>
        <row r="726">
          <cell r="K726">
            <v>42022.95</v>
          </cell>
        </row>
        <row r="727">
          <cell r="K727">
            <v>807.84</v>
          </cell>
        </row>
        <row r="728">
          <cell r="K728">
            <v>5300.26</v>
          </cell>
        </row>
        <row r="729">
          <cell r="K729">
            <v>1396.8</v>
          </cell>
        </row>
        <row r="730">
          <cell r="K730">
            <v>8418.06</v>
          </cell>
        </row>
        <row r="731">
          <cell r="K731">
            <v>5248.49</v>
          </cell>
        </row>
        <row r="732">
          <cell r="K732">
            <v>11897.699999999999</v>
          </cell>
        </row>
        <row r="733">
          <cell r="K733">
            <v>573.39</v>
          </cell>
        </row>
        <row r="734">
          <cell r="K734">
            <v>6444.34</v>
          </cell>
        </row>
        <row r="735">
          <cell r="K735">
            <v>1113.81</v>
          </cell>
        </row>
        <row r="736">
          <cell r="K736">
            <v>1110.55</v>
          </cell>
        </row>
        <row r="737">
          <cell r="K737">
            <v>1794.24</v>
          </cell>
        </row>
        <row r="738">
          <cell r="K738">
            <v>5427.5</v>
          </cell>
        </row>
        <row r="739">
          <cell r="K739">
            <v>7619.82</v>
          </cell>
        </row>
        <row r="740">
          <cell r="K740">
            <v>400.4</v>
          </cell>
        </row>
        <row r="741">
          <cell r="K741">
            <v>1415.25</v>
          </cell>
        </row>
        <row r="742">
          <cell r="K742">
            <v>294.57</v>
          </cell>
        </row>
        <row r="743">
          <cell r="K743">
            <v>6073.34</v>
          </cell>
        </row>
        <row r="744">
          <cell r="K744">
            <v>16.350000000000001</v>
          </cell>
        </row>
        <row r="745">
          <cell r="K745">
            <v>594.66</v>
          </cell>
        </row>
        <row r="746">
          <cell r="K746">
            <v>0</v>
          </cell>
        </row>
        <row r="747">
          <cell r="K747">
            <v>0</v>
          </cell>
        </row>
        <row r="748">
          <cell r="K748">
            <v>215.28</v>
          </cell>
        </row>
        <row r="749">
          <cell r="K749">
            <v>0</v>
          </cell>
        </row>
        <row r="750">
          <cell r="K750">
            <v>34.380000000000003</v>
          </cell>
        </row>
        <row r="751">
          <cell r="K751">
            <v>41.04</v>
          </cell>
        </row>
        <row r="752">
          <cell r="K752">
            <v>15202.07</v>
          </cell>
        </row>
        <row r="753">
          <cell r="K753">
            <v>36367.269999999997</v>
          </cell>
        </row>
        <row r="754">
          <cell r="K754">
            <v>8275.66</v>
          </cell>
        </row>
        <row r="755">
          <cell r="K755">
            <v>1406.93</v>
          </cell>
        </row>
        <row r="756">
          <cell r="K756">
            <v>35701.949999999997</v>
          </cell>
        </row>
        <row r="757">
          <cell r="K757">
            <v>9408.2799999999988</v>
          </cell>
        </row>
        <row r="758">
          <cell r="K758">
            <v>51.3</v>
          </cell>
        </row>
        <row r="759">
          <cell r="K759">
            <v>321.01</v>
          </cell>
        </row>
        <row r="760">
          <cell r="K760">
            <v>288.46000000000004</v>
          </cell>
        </row>
        <row r="761">
          <cell r="K761">
            <v>2688.88</v>
          </cell>
        </row>
        <row r="762">
          <cell r="K762">
            <v>160</v>
          </cell>
        </row>
        <row r="763">
          <cell r="K763">
            <v>177.75</v>
          </cell>
        </row>
        <row r="764">
          <cell r="K764">
            <v>28.1</v>
          </cell>
        </row>
        <row r="765">
          <cell r="K765">
            <v>0</v>
          </cell>
        </row>
        <row r="766">
          <cell r="K766">
            <v>1980.9</v>
          </cell>
        </row>
        <row r="767">
          <cell r="K767">
            <v>310.39999999999998</v>
          </cell>
        </row>
        <row r="768">
          <cell r="K768">
            <v>26.6</v>
          </cell>
        </row>
        <row r="769">
          <cell r="K769">
            <v>5800</v>
          </cell>
        </row>
        <row r="770">
          <cell r="K770">
            <v>1327.1200000000001</v>
          </cell>
        </row>
        <row r="771">
          <cell r="K771">
            <v>0</v>
          </cell>
        </row>
        <row r="772">
          <cell r="K772">
            <v>0</v>
          </cell>
        </row>
        <row r="773">
          <cell r="K773">
            <v>405.18</v>
          </cell>
        </row>
        <row r="774">
          <cell r="K774">
            <v>37.82</v>
          </cell>
        </row>
        <row r="775">
          <cell r="K775">
            <v>424.95</v>
          </cell>
        </row>
        <row r="776">
          <cell r="K776">
            <v>77.56</v>
          </cell>
        </row>
        <row r="777">
          <cell r="K777">
            <v>626.47</v>
          </cell>
        </row>
        <row r="778">
          <cell r="K778">
            <v>178.48</v>
          </cell>
        </row>
        <row r="779">
          <cell r="K779">
            <v>9395.34</v>
          </cell>
        </row>
        <row r="780">
          <cell r="K780">
            <v>2999.2400000000002</v>
          </cell>
        </row>
        <row r="781">
          <cell r="K781">
            <v>671.67</v>
          </cell>
        </row>
        <row r="782">
          <cell r="K782">
            <v>1035.92</v>
          </cell>
        </row>
        <row r="783">
          <cell r="K783">
            <v>0</v>
          </cell>
        </row>
        <row r="784">
          <cell r="K784">
            <v>140.58000000000001</v>
          </cell>
        </row>
        <row r="785">
          <cell r="K785">
            <v>84.36</v>
          </cell>
        </row>
        <row r="786">
          <cell r="K786">
            <v>0</v>
          </cell>
        </row>
        <row r="787">
          <cell r="K787">
            <v>24.04</v>
          </cell>
        </row>
        <row r="788">
          <cell r="K788">
            <v>194.61</v>
          </cell>
        </row>
        <row r="789">
          <cell r="K789">
            <v>65.36</v>
          </cell>
        </row>
        <row r="790">
          <cell r="K790">
            <v>32.68</v>
          </cell>
        </row>
        <row r="791">
          <cell r="K791">
            <v>0</v>
          </cell>
        </row>
        <row r="792">
          <cell r="K792">
            <v>0</v>
          </cell>
        </row>
        <row r="793">
          <cell r="K793">
            <v>1401.93</v>
          </cell>
        </row>
        <row r="794">
          <cell r="K794">
            <v>37.89</v>
          </cell>
        </row>
        <row r="795">
          <cell r="K795">
            <v>297.33</v>
          </cell>
        </row>
        <row r="796">
          <cell r="K796">
            <v>0</v>
          </cell>
        </row>
        <row r="797">
          <cell r="K797">
            <v>0</v>
          </cell>
        </row>
        <row r="798">
          <cell r="K798">
            <v>466.52</v>
          </cell>
        </row>
        <row r="799">
          <cell r="K799">
            <v>224.2</v>
          </cell>
        </row>
        <row r="800">
          <cell r="K800">
            <v>43.17</v>
          </cell>
        </row>
        <row r="801">
          <cell r="K801">
            <v>8699.68</v>
          </cell>
        </row>
        <row r="802">
          <cell r="K802">
            <v>0</v>
          </cell>
        </row>
        <row r="803">
          <cell r="K803">
            <v>61.1</v>
          </cell>
        </row>
        <row r="804">
          <cell r="K804">
            <v>135.27000000000001</v>
          </cell>
        </row>
        <row r="805">
          <cell r="K805">
            <v>0</v>
          </cell>
        </row>
        <row r="806">
          <cell r="K806">
            <v>0</v>
          </cell>
        </row>
        <row r="807">
          <cell r="K807">
            <v>703.59</v>
          </cell>
        </row>
        <row r="808">
          <cell r="K808">
            <v>119.19</v>
          </cell>
        </row>
        <row r="809">
          <cell r="K809">
            <v>931.38</v>
          </cell>
        </row>
        <row r="810">
          <cell r="K810">
            <v>1655.54</v>
          </cell>
        </row>
        <row r="811">
          <cell r="K811">
            <v>151.55000000000001</v>
          </cell>
        </row>
        <row r="812">
          <cell r="K812">
            <v>4793.68</v>
          </cell>
        </row>
        <row r="813">
          <cell r="K813">
            <v>454.68</v>
          </cell>
        </row>
        <row r="814">
          <cell r="K814">
            <v>5424.37</v>
          </cell>
        </row>
        <row r="815">
          <cell r="K815">
            <v>47.04</v>
          </cell>
        </row>
        <row r="816">
          <cell r="K816">
            <v>3438.97</v>
          </cell>
        </row>
        <row r="817">
          <cell r="K817">
            <v>105.4</v>
          </cell>
        </row>
        <row r="818">
          <cell r="K818">
            <v>0</v>
          </cell>
        </row>
        <row r="819">
          <cell r="K819">
            <v>0</v>
          </cell>
        </row>
        <row r="820">
          <cell r="K820">
            <v>0</v>
          </cell>
        </row>
        <row r="821">
          <cell r="K821">
            <v>38.96</v>
          </cell>
        </row>
        <row r="822">
          <cell r="K822">
            <v>353.97</v>
          </cell>
        </row>
        <row r="823">
          <cell r="K823">
            <v>0</v>
          </cell>
        </row>
        <row r="824">
          <cell r="K824">
            <v>23.76</v>
          </cell>
        </row>
        <row r="825">
          <cell r="K825">
            <v>3506.6499999999996</v>
          </cell>
        </row>
        <row r="826">
          <cell r="K826">
            <v>2264.87</v>
          </cell>
        </row>
        <row r="827">
          <cell r="K827">
            <v>5036.0899999999992</v>
          </cell>
        </row>
        <row r="828">
          <cell r="K828">
            <v>350</v>
          </cell>
        </row>
        <row r="829">
          <cell r="K829">
            <v>0</v>
          </cell>
        </row>
        <row r="830">
          <cell r="K830">
            <v>3578.29</v>
          </cell>
        </row>
        <row r="831">
          <cell r="K831">
            <v>1602.84</v>
          </cell>
        </row>
        <row r="832">
          <cell r="K832">
            <v>841.4</v>
          </cell>
        </row>
        <row r="833">
          <cell r="K833">
            <v>3345.29</v>
          </cell>
        </row>
        <row r="834">
          <cell r="K834">
            <v>2754.48</v>
          </cell>
        </row>
        <row r="835">
          <cell r="K835">
            <v>7919.7199999999993</v>
          </cell>
        </row>
        <row r="836">
          <cell r="K836">
            <v>28783.059999999998</v>
          </cell>
        </row>
        <row r="837">
          <cell r="K837">
            <v>597.08000000000004</v>
          </cell>
        </row>
        <row r="838">
          <cell r="K838">
            <v>818.37</v>
          </cell>
        </row>
        <row r="839">
          <cell r="K839">
            <v>3054.3900000000003</v>
          </cell>
        </row>
        <row r="840">
          <cell r="K840">
            <v>631.5</v>
          </cell>
        </row>
        <row r="841">
          <cell r="K841">
            <v>7048.47</v>
          </cell>
        </row>
        <row r="842">
          <cell r="K842">
            <v>0</v>
          </cell>
        </row>
        <row r="843">
          <cell r="K843">
            <v>0</v>
          </cell>
        </row>
        <row r="844">
          <cell r="K844">
            <v>62.2</v>
          </cell>
        </row>
        <row r="845">
          <cell r="K845">
            <v>59</v>
          </cell>
        </row>
        <row r="846">
          <cell r="K846">
            <v>359.75</v>
          </cell>
        </row>
        <row r="847">
          <cell r="K847">
            <v>2679.31</v>
          </cell>
        </row>
        <row r="848">
          <cell r="K848">
            <v>0</v>
          </cell>
        </row>
        <row r="849">
          <cell r="K849">
            <v>1496.56</v>
          </cell>
        </row>
        <row r="850">
          <cell r="K850">
            <v>1052.0999999999999</v>
          </cell>
        </row>
        <row r="851">
          <cell r="K851">
            <v>266.8</v>
          </cell>
        </row>
        <row r="852">
          <cell r="K852">
            <v>4672.6899999999996</v>
          </cell>
        </row>
        <row r="853">
          <cell r="K853">
            <v>3413.16</v>
          </cell>
        </row>
        <row r="854">
          <cell r="K854">
            <v>14167.98</v>
          </cell>
        </row>
        <row r="855">
          <cell r="K855">
            <v>69752.75</v>
          </cell>
        </row>
        <row r="856">
          <cell r="K856">
            <v>6242.2</v>
          </cell>
        </row>
        <row r="857">
          <cell r="K857">
            <v>24970.68</v>
          </cell>
        </row>
        <row r="858">
          <cell r="K858">
            <v>4679.0599999999995</v>
          </cell>
        </row>
        <row r="859">
          <cell r="K859">
            <v>1295.1500000000001</v>
          </cell>
        </row>
        <row r="860">
          <cell r="K860">
            <v>92026.64</v>
          </cell>
        </row>
        <row r="861">
          <cell r="K861">
            <v>7620.48</v>
          </cell>
        </row>
        <row r="862">
          <cell r="K862">
            <v>5054</v>
          </cell>
        </row>
        <row r="863">
          <cell r="K863">
            <v>13512.28</v>
          </cell>
        </row>
        <row r="864">
          <cell r="K864">
            <v>681.3</v>
          </cell>
        </row>
        <row r="865">
          <cell r="K865">
            <v>185.7</v>
          </cell>
        </row>
        <row r="866">
          <cell r="K866">
            <v>645.75</v>
          </cell>
        </row>
        <row r="867">
          <cell r="K867">
            <v>1895.06</v>
          </cell>
        </row>
        <row r="868">
          <cell r="K868">
            <v>782.22</v>
          </cell>
        </row>
        <row r="869">
          <cell r="K869">
            <v>78.72</v>
          </cell>
        </row>
        <row r="870">
          <cell r="K870">
            <v>134.63999999999999</v>
          </cell>
        </row>
        <row r="871">
          <cell r="K871">
            <v>9431.25</v>
          </cell>
        </row>
        <row r="872">
          <cell r="K872">
            <v>7511.2699999999995</v>
          </cell>
        </row>
        <row r="873">
          <cell r="K873">
            <v>4249.55</v>
          </cell>
        </row>
        <row r="874">
          <cell r="K874">
            <v>530</v>
          </cell>
        </row>
        <row r="875">
          <cell r="K875">
            <v>355.32</v>
          </cell>
        </row>
        <row r="876">
          <cell r="K876">
            <v>2580.96</v>
          </cell>
        </row>
        <row r="877">
          <cell r="K877">
            <v>4574.43</v>
          </cell>
        </row>
        <row r="878">
          <cell r="K878">
            <v>240.4</v>
          </cell>
        </row>
        <row r="879">
          <cell r="K879">
            <v>1634.72</v>
          </cell>
        </row>
        <row r="880">
          <cell r="K880">
            <v>2619.75</v>
          </cell>
        </row>
        <row r="881">
          <cell r="K881">
            <v>4679.1500000000005</v>
          </cell>
        </row>
        <row r="882">
          <cell r="K882">
            <v>18395.88</v>
          </cell>
        </row>
        <row r="883">
          <cell r="K883">
            <v>27.14</v>
          </cell>
        </row>
        <row r="884">
          <cell r="K884">
            <v>363.72</v>
          </cell>
        </row>
        <row r="885">
          <cell r="K885">
            <v>1932.39</v>
          </cell>
        </row>
        <row r="886">
          <cell r="K886">
            <v>303.12</v>
          </cell>
        </row>
        <row r="887">
          <cell r="K887">
            <v>13589.73</v>
          </cell>
        </row>
        <row r="888">
          <cell r="K888">
            <v>0</v>
          </cell>
        </row>
        <row r="889">
          <cell r="K889">
            <v>0</v>
          </cell>
        </row>
        <row r="890">
          <cell r="K890">
            <v>0</v>
          </cell>
        </row>
        <row r="891">
          <cell r="K891">
            <v>358.29</v>
          </cell>
        </row>
        <row r="892">
          <cell r="K892">
            <v>318.60000000000002</v>
          </cell>
        </row>
        <row r="893">
          <cell r="K893">
            <v>100.73</v>
          </cell>
        </row>
        <row r="894">
          <cell r="K894">
            <v>5742.52</v>
          </cell>
        </row>
        <row r="895">
          <cell r="K895">
            <v>0</v>
          </cell>
        </row>
        <row r="896">
          <cell r="K896">
            <v>762.67</v>
          </cell>
        </row>
        <row r="897">
          <cell r="K897">
            <v>1833.66</v>
          </cell>
        </row>
        <row r="898">
          <cell r="K898">
            <v>80.040000000000006</v>
          </cell>
        </row>
        <row r="899">
          <cell r="K899">
            <v>3351.25</v>
          </cell>
        </row>
        <row r="900">
          <cell r="K900">
            <v>1511.97</v>
          </cell>
        </row>
        <row r="901">
          <cell r="K901">
            <v>10408.75</v>
          </cell>
        </row>
        <row r="902">
          <cell r="K902">
            <v>41987.850000000006</v>
          </cell>
        </row>
        <row r="903">
          <cell r="K903">
            <v>4695.22</v>
          </cell>
        </row>
        <row r="904">
          <cell r="K904">
            <v>19216.54</v>
          </cell>
        </row>
        <row r="905">
          <cell r="K905">
            <v>6157.83</v>
          </cell>
        </row>
        <row r="906">
          <cell r="K906">
            <v>954.63</v>
          </cell>
        </row>
        <row r="907">
          <cell r="K907">
            <v>62127.519999999997</v>
          </cell>
        </row>
        <row r="908">
          <cell r="K908">
            <v>1646.4</v>
          </cell>
        </row>
        <row r="909">
          <cell r="K909">
            <v>6777.22</v>
          </cell>
        </row>
        <row r="910">
          <cell r="K910">
            <v>5122.4399999999996</v>
          </cell>
        </row>
        <row r="911">
          <cell r="K911">
            <v>340.65</v>
          </cell>
        </row>
        <row r="912">
          <cell r="K912">
            <v>92.85</v>
          </cell>
        </row>
        <row r="913">
          <cell r="K913">
            <v>0</v>
          </cell>
        </row>
        <row r="914">
          <cell r="K914">
            <v>876.6</v>
          </cell>
        </row>
        <row r="915">
          <cell r="K915">
            <v>167.67</v>
          </cell>
        </row>
        <row r="916">
          <cell r="K916">
            <v>1023.36</v>
          </cell>
        </row>
        <row r="917">
          <cell r="K917">
            <v>331.2</v>
          </cell>
        </row>
        <row r="918">
          <cell r="K918">
            <v>16480.8</v>
          </cell>
        </row>
        <row r="919">
          <cell r="K919">
            <v>28450.44</v>
          </cell>
        </row>
        <row r="920">
          <cell r="K920">
            <v>43587.72</v>
          </cell>
        </row>
        <row r="921">
          <cell r="K921">
            <v>223.1</v>
          </cell>
        </row>
        <row r="922">
          <cell r="K922">
            <v>940.8</v>
          </cell>
        </row>
        <row r="923">
          <cell r="K923">
            <v>1032.57</v>
          </cell>
        </row>
        <row r="924">
          <cell r="K924">
            <v>10332</v>
          </cell>
        </row>
        <row r="925">
          <cell r="K925">
            <v>22.72</v>
          </cell>
        </row>
        <row r="926">
          <cell r="K926">
            <v>181.76</v>
          </cell>
        </row>
        <row r="927">
          <cell r="K927">
            <v>38905.019999999997</v>
          </cell>
        </row>
        <row r="928">
          <cell r="K928">
            <v>24520.86</v>
          </cell>
        </row>
        <row r="929">
          <cell r="K929">
            <v>8120.9299999999994</v>
          </cell>
        </row>
        <row r="930">
          <cell r="K930">
            <v>10490.17</v>
          </cell>
        </row>
        <row r="931">
          <cell r="K931">
            <v>8710.17</v>
          </cell>
        </row>
        <row r="932">
          <cell r="K932">
            <v>25074</v>
          </cell>
        </row>
        <row r="933">
          <cell r="K933">
            <v>11380.86</v>
          </cell>
        </row>
        <row r="934">
          <cell r="K934">
            <v>1012.46</v>
          </cell>
        </row>
        <row r="935">
          <cell r="K935">
            <v>0</v>
          </cell>
        </row>
        <row r="936">
          <cell r="K936">
            <v>0</v>
          </cell>
        </row>
        <row r="937">
          <cell r="K937">
            <v>54.98</v>
          </cell>
        </row>
        <row r="938">
          <cell r="K938">
            <v>17763.84</v>
          </cell>
        </row>
        <row r="939">
          <cell r="K939">
            <v>193.9</v>
          </cell>
        </row>
        <row r="940">
          <cell r="K940">
            <v>22202.13</v>
          </cell>
        </row>
        <row r="941">
          <cell r="K941">
            <v>587.5</v>
          </cell>
        </row>
        <row r="942">
          <cell r="K942">
            <v>0</v>
          </cell>
        </row>
        <row r="943">
          <cell r="K943">
            <v>0</v>
          </cell>
        </row>
        <row r="944">
          <cell r="K944">
            <v>0</v>
          </cell>
        </row>
        <row r="945">
          <cell r="K945">
            <v>493.92</v>
          </cell>
        </row>
        <row r="946">
          <cell r="K946">
            <v>143.13999999999999</v>
          </cell>
        </row>
        <row r="947">
          <cell r="K947">
            <v>40.76</v>
          </cell>
        </row>
        <row r="948">
          <cell r="K948">
            <v>487.62</v>
          </cell>
        </row>
        <row r="949">
          <cell r="K949">
            <v>482.46</v>
          </cell>
        </row>
        <row r="950">
          <cell r="K950">
            <v>3443.5</v>
          </cell>
        </row>
        <row r="951">
          <cell r="K951">
            <v>0</v>
          </cell>
        </row>
        <row r="952">
          <cell r="K952">
            <v>42.57</v>
          </cell>
        </row>
        <row r="953">
          <cell r="K953">
            <v>504.22</v>
          </cell>
        </row>
        <row r="954">
          <cell r="K954">
            <v>211.44</v>
          </cell>
        </row>
        <row r="955">
          <cell r="K955">
            <v>15384.6</v>
          </cell>
        </row>
        <row r="956">
          <cell r="K956">
            <v>10467.58</v>
          </cell>
        </row>
        <row r="957">
          <cell r="K957">
            <v>20335.650000000001</v>
          </cell>
        </row>
        <row r="958">
          <cell r="K958">
            <v>459.8</v>
          </cell>
        </row>
        <row r="959">
          <cell r="K959">
            <v>109.32</v>
          </cell>
        </row>
        <row r="960">
          <cell r="K960">
            <v>2855.75</v>
          </cell>
        </row>
        <row r="961">
          <cell r="K961">
            <v>7180.95</v>
          </cell>
        </row>
        <row r="962">
          <cell r="K962">
            <v>0</v>
          </cell>
        </row>
        <row r="963">
          <cell r="K963">
            <v>0</v>
          </cell>
        </row>
        <row r="964">
          <cell r="K964">
            <v>2116.8000000000002</v>
          </cell>
        </row>
        <row r="965">
          <cell r="K965">
            <v>494.82</v>
          </cell>
        </row>
        <row r="966">
          <cell r="K966">
            <v>14296.32</v>
          </cell>
        </row>
        <row r="967">
          <cell r="K967">
            <v>103.68</v>
          </cell>
        </row>
        <row r="968">
          <cell r="K968">
            <v>75158.48000000001</v>
          </cell>
        </row>
        <row r="969">
          <cell r="K969">
            <v>3219.5</v>
          </cell>
        </row>
        <row r="970">
          <cell r="K970">
            <v>2396.81</v>
          </cell>
        </row>
        <row r="971">
          <cell r="K971">
            <v>10469.25</v>
          </cell>
        </row>
        <row r="972">
          <cell r="K972">
            <v>127.4</v>
          </cell>
        </row>
        <row r="973">
          <cell r="K973">
            <v>67.84</v>
          </cell>
        </row>
        <row r="974">
          <cell r="K974">
            <v>198</v>
          </cell>
        </row>
        <row r="975">
          <cell r="K975">
            <v>2325.9299999999998</v>
          </cell>
        </row>
        <row r="976">
          <cell r="K976">
            <v>655.56</v>
          </cell>
        </row>
        <row r="977">
          <cell r="K977">
            <v>156.08000000000001</v>
          </cell>
        </row>
        <row r="978">
          <cell r="K978">
            <v>158.47999999999999</v>
          </cell>
        </row>
        <row r="979">
          <cell r="K979">
            <v>0</v>
          </cell>
        </row>
        <row r="980">
          <cell r="K980">
            <v>3095.4</v>
          </cell>
        </row>
        <row r="981">
          <cell r="K981">
            <v>39970</v>
          </cell>
        </row>
        <row r="982">
          <cell r="K982">
            <v>8345.98</v>
          </cell>
        </row>
        <row r="983">
          <cell r="K983">
            <v>478.25</v>
          </cell>
        </row>
        <row r="984">
          <cell r="K984">
            <v>53607.97</v>
          </cell>
        </row>
        <row r="985">
          <cell r="K985">
            <v>942.48</v>
          </cell>
        </row>
        <row r="986">
          <cell r="K986">
            <v>3385.04</v>
          </cell>
        </row>
        <row r="987">
          <cell r="K987">
            <v>1396.8</v>
          </cell>
        </row>
        <row r="988">
          <cell r="K988">
            <v>869.8</v>
          </cell>
        </row>
        <row r="989">
          <cell r="K989">
            <v>5066.34</v>
          </cell>
        </row>
        <row r="990">
          <cell r="K990">
            <v>10892.42</v>
          </cell>
        </row>
        <row r="991">
          <cell r="K991">
            <v>548.46</v>
          </cell>
        </row>
        <row r="992">
          <cell r="K992">
            <v>3797.08</v>
          </cell>
        </row>
        <row r="993">
          <cell r="K993">
            <v>923.07</v>
          </cell>
        </row>
        <row r="994">
          <cell r="K994">
            <v>793.25</v>
          </cell>
        </row>
        <row r="995">
          <cell r="K995">
            <v>470.96</v>
          </cell>
        </row>
        <row r="996">
          <cell r="K996">
            <v>4509.26</v>
          </cell>
        </row>
        <row r="997">
          <cell r="K997">
            <v>6582.03</v>
          </cell>
        </row>
        <row r="998">
          <cell r="K998">
            <v>400.4</v>
          </cell>
        </row>
        <row r="999">
          <cell r="K999">
            <v>1109.24</v>
          </cell>
        </row>
        <row r="1000">
          <cell r="K1000">
            <v>294.57</v>
          </cell>
        </row>
        <row r="1001">
          <cell r="K1001">
            <v>4104.51</v>
          </cell>
        </row>
        <row r="1002">
          <cell r="K1002">
            <v>16.350000000000001</v>
          </cell>
        </row>
        <row r="1003">
          <cell r="K1003">
            <v>612.67999999999995</v>
          </cell>
        </row>
        <row r="1004">
          <cell r="K1004">
            <v>0</v>
          </cell>
        </row>
        <row r="1005">
          <cell r="K1005">
            <v>23.46</v>
          </cell>
        </row>
        <row r="1006">
          <cell r="K1006">
            <v>215.28</v>
          </cell>
        </row>
        <row r="1007">
          <cell r="K1007">
            <v>0</v>
          </cell>
        </row>
        <row r="1008">
          <cell r="K1008">
            <v>0</v>
          </cell>
        </row>
        <row r="1009">
          <cell r="K1009">
            <v>20.52</v>
          </cell>
        </row>
        <row r="1010">
          <cell r="K1010">
            <v>10928.99</v>
          </cell>
        </row>
        <row r="1011">
          <cell r="K1011">
            <v>23018.420000000002</v>
          </cell>
        </row>
        <row r="1012">
          <cell r="K1012">
            <v>7218.0300000000007</v>
          </cell>
        </row>
        <row r="1013">
          <cell r="K1013">
            <v>1256.8499999999999</v>
          </cell>
        </row>
        <row r="1014">
          <cell r="K1014">
            <v>33879.69</v>
          </cell>
        </row>
        <row r="1015">
          <cell r="K1015">
            <v>7656.6500000000005</v>
          </cell>
        </row>
        <row r="1016">
          <cell r="K1016">
            <v>51.3</v>
          </cell>
        </row>
        <row r="1017">
          <cell r="K1017">
            <v>270.02</v>
          </cell>
        </row>
        <row r="1018">
          <cell r="K1018">
            <v>303.60000000000002</v>
          </cell>
        </row>
        <row r="1019">
          <cell r="K1019">
            <v>2710.92</v>
          </cell>
        </row>
        <row r="1020">
          <cell r="K1020">
            <v>180</v>
          </cell>
        </row>
        <row r="1021">
          <cell r="K1021">
            <v>154.05000000000001</v>
          </cell>
        </row>
        <row r="1022">
          <cell r="K1022">
            <v>14.05</v>
          </cell>
        </row>
        <row r="1023">
          <cell r="K1023">
            <v>0</v>
          </cell>
        </row>
        <row r="1024">
          <cell r="K1024">
            <v>1685.2</v>
          </cell>
        </row>
        <row r="1025">
          <cell r="K1025">
            <v>252.2</v>
          </cell>
        </row>
        <row r="1026">
          <cell r="K1026">
            <v>26.6</v>
          </cell>
        </row>
        <row r="1027">
          <cell r="K1027">
            <v>2473.17</v>
          </cell>
        </row>
        <row r="1028">
          <cell r="K1028">
            <v>194.95</v>
          </cell>
        </row>
        <row r="1029">
          <cell r="K1029">
            <v>0</v>
          </cell>
        </row>
        <row r="1030">
          <cell r="K1030">
            <v>0</v>
          </cell>
        </row>
        <row r="1031">
          <cell r="K1031">
            <v>0</v>
          </cell>
        </row>
        <row r="1032">
          <cell r="K1032">
            <v>0</v>
          </cell>
        </row>
        <row r="1033">
          <cell r="K1033">
            <v>283.3</v>
          </cell>
        </row>
        <row r="1034">
          <cell r="K1034">
            <v>77.56</v>
          </cell>
        </row>
        <row r="1035">
          <cell r="K1035">
            <v>626.47</v>
          </cell>
        </row>
        <row r="1036">
          <cell r="K1036">
            <v>0</v>
          </cell>
        </row>
        <row r="1037">
          <cell r="K1037">
            <v>-488.11</v>
          </cell>
        </row>
        <row r="1038">
          <cell r="K1038">
            <v>0</v>
          </cell>
        </row>
        <row r="1039">
          <cell r="K1039">
            <v>0</v>
          </cell>
        </row>
        <row r="1040">
          <cell r="K1040">
            <v>-9.5500000000000007</v>
          </cell>
        </row>
        <row r="1041">
          <cell r="K1041">
            <v>0</v>
          </cell>
        </row>
        <row r="1042">
          <cell r="K1042">
            <v>0</v>
          </cell>
        </row>
        <row r="1043">
          <cell r="K1043">
            <v>0</v>
          </cell>
        </row>
        <row r="1044">
          <cell r="K1044">
            <v>0</v>
          </cell>
        </row>
        <row r="1045">
          <cell r="K1045">
            <v>0</v>
          </cell>
        </row>
        <row r="1046">
          <cell r="K1046">
            <v>0</v>
          </cell>
        </row>
        <row r="1047">
          <cell r="K1047">
            <v>0</v>
          </cell>
        </row>
        <row r="1048">
          <cell r="K1048">
            <v>0</v>
          </cell>
        </row>
        <row r="1049">
          <cell r="K1049">
            <v>0</v>
          </cell>
        </row>
        <row r="1050">
          <cell r="K1050">
            <v>0</v>
          </cell>
        </row>
        <row r="1051">
          <cell r="K1051">
            <v>0</v>
          </cell>
        </row>
        <row r="1052">
          <cell r="K1052">
            <v>0</v>
          </cell>
        </row>
        <row r="1053">
          <cell r="K1053">
            <v>0</v>
          </cell>
        </row>
        <row r="1054">
          <cell r="K1054">
            <v>0</v>
          </cell>
        </row>
        <row r="1055">
          <cell r="K1055">
            <v>0</v>
          </cell>
        </row>
        <row r="1056">
          <cell r="K1056">
            <v>0</v>
          </cell>
        </row>
        <row r="1057">
          <cell r="K1057">
            <v>0</v>
          </cell>
        </row>
        <row r="1058">
          <cell r="K1058">
            <v>0</v>
          </cell>
        </row>
        <row r="1059">
          <cell r="K1059">
            <v>-231.16</v>
          </cell>
        </row>
        <row r="1060">
          <cell r="K1060">
            <v>0</v>
          </cell>
        </row>
        <row r="1061">
          <cell r="K1061">
            <v>0</v>
          </cell>
        </row>
        <row r="1062">
          <cell r="K1062">
            <v>0</v>
          </cell>
        </row>
        <row r="1063">
          <cell r="K1063">
            <v>0</v>
          </cell>
        </row>
        <row r="1064">
          <cell r="K1064">
            <v>0</v>
          </cell>
        </row>
        <row r="1065">
          <cell r="K1065">
            <v>0</v>
          </cell>
        </row>
        <row r="1066">
          <cell r="K1066">
            <v>0</v>
          </cell>
        </row>
        <row r="1067">
          <cell r="K1067">
            <v>0</v>
          </cell>
        </row>
        <row r="1068">
          <cell r="K1068">
            <v>0</v>
          </cell>
        </row>
        <row r="1069">
          <cell r="K1069">
            <v>0</v>
          </cell>
        </row>
        <row r="1070">
          <cell r="K1070">
            <v>0.5600000000000005</v>
          </cell>
        </row>
        <row r="1071">
          <cell r="K1071">
            <v>0</v>
          </cell>
        </row>
        <row r="1072">
          <cell r="K1072">
            <v>-17.68</v>
          </cell>
        </row>
        <row r="1073">
          <cell r="K1073">
            <v>0</v>
          </cell>
        </row>
        <row r="1074">
          <cell r="K1074">
            <v>-7.05</v>
          </cell>
        </row>
        <row r="1075">
          <cell r="K1075">
            <v>0</v>
          </cell>
        </row>
        <row r="1076">
          <cell r="K1076">
            <v>0</v>
          </cell>
        </row>
        <row r="1077">
          <cell r="K1077">
            <v>0</v>
          </cell>
        </row>
        <row r="1078">
          <cell r="K1078">
            <v>0</v>
          </cell>
        </row>
        <row r="1079">
          <cell r="K1079">
            <v>0</v>
          </cell>
        </row>
        <row r="1080">
          <cell r="K1080">
            <v>0</v>
          </cell>
        </row>
        <row r="1081">
          <cell r="K1081">
            <v>0</v>
          </cell>
        </row>
        <row r="1082">
          <cell r="K1082">
            <v>0</v>
          </cell>
        </row>
        <row r="1083">
          <cell r="K1083">
            <v>-161.76</v>
          </cell>
        </row>
        <row r="1084">
          <cell r="K1084">
            <v>-10.33</v>
          </cell>
        </row>
        <row r="1085">
          <cell r="K1085">
            <v>25.56</v>
          </cell>
        </row>
        <row r="1086">
          <cell r="K1086">
            <v>0</v>
          </cell>
        </row>
        <row r="1087">
          <cell r="K1087">
            <v>0</v>
          </cell>
        </row>
        <row r="1088">
          <cell r="K1088">
            <v>25.32</v>
          </cell>
        </row>
        <row r="1089">
          <cell r="K1089">
            <v>-71.17</v>
          </cell>
        </row>
        <row r="1090">
          <cell r="K1090">
            <v>0</v>
          </cell>
        </row>
        <row r="1091">
          <cell r="K1091">
            <v>13.1</v>
          </cell>
        </row>
        <row r="1092">
          <cell r="K1092">
            <v>0</v>
          </cell>
        </row>
        <row r="1093">
          <cell r="K1093">
            <v>-41.87</v>
          </cell>
        </row>
        <row r="1094">
          <cell r="K1094">
            <v>-72.31</v>
          </cell>
        </row>
        <row r="1095">
          <cell r="K1095">
            <v>0</v>
          </cell>
        </row>
        <row r="1096">
          <cell r="K1096">
            <v>90.93</v>
          </cell>
        </row>
        <row r="1097">
          <cell r="K1097">
            <v>0</v>
          </cell>
        </row>
        <row r="1098">
          <cell r="K1098">
            <v>0</v>
          </cell>
        </row>
        <row r="1099">
          <cell r="K1099">
            <v>0</v>
          </cell>
        </row>
        <row r="1100">
          <cell r="K1100">
            <v>0</v>
          </cell>
        </row>
        <row r="1101">
          <cell r="K1101">
            <v>0</v>
          </cell>
        </row>
        <row r="1102">
          <cell r="K1102">
            <v>0</v>
          </cell>
        </row>
        <row r="1103">
          <cell r="K1103">
            <v>0</v>
          </cell>
        </row>
        <row r="1104">
          <cell r="K1104">
            <v>28.78</v>
          </cell>
        </row>
        <row r="1105">
          <cell r="K1105">
            <v>0</v>
          </cell>
        </row>
        <row r="1106">
          <cell r="K1106">
            <v>0</v>
          </cell>
        </row>
        <row r="1107">
          <cell r="K1107">
            <v>43.17</v>
          </cell>
        </row>
        <row r="1108">
          <cell r="K1108">
            <v>0</v>
          </cell>
        </row>
        <row r="1109">
          <cell r="K1109">
            <v>-706.97</v>
          </cell>
        </row>
        <row r="1110">
          <cell r="K1110">
            <v>13.759999999999991</v>
          </cell>
        </row>
        <row r="1111">
          <cell r="K1111">
            <v>0</v>
          </cell>
        </row>
        <row r="1112">
          <cell r="K1112">
            <v>8.33</v>
          </cell>
        </row>
        <row r="1113">
          <cell r="K1113">
            <v>179.70000000000002</v>
          </cell>
        </row>
        <row r="1114">
          <cell r="K1114">
            <v>0</v>
          </cell>
        </row>
        <row r="1115">
          <cell r="K1115">
            <v>219.72000000000003</v>
          </cell>
        </row>
        <row r="1116">
          <cell r="K1116">
            <v>0</v>
          </cell>
        </row>
        <row r="1117">
          <cell r="K1117">
            <v>10.040000000000001</v>
          </cell>
        </row>
        <row r="1118">
          <cell r="K1118">
            <v>233.47</v>
          </cell>
        </row>
        <row r="1119">
          <cell r="K1119">
            <v>305.76</v>
          </cell>
        </row>
        <row r="1120">
          <cell r="K1120">
            <v>0</v>
          </cell>
        </row>
        <row r="1121">
          <cell r="K1121">
            <v>0</v>
          </cell>
        </row>
        <row r="1122">
          <cell r="K1122">
            <v>0</v>
          </cell>
        </row>
        <row r="1123">
          <cell r="K1123">
            <v>0</v>
          </cell>
        </row>
        <row r="1124">
          <cell r="K1124">
            <v>0</v>
          </cell>
        </row>
        <row r="1125">
          <cell r="K1125">
            <v>0</v>
          </cell>
        </row>
        <row r="1126">
          <cell r="K1126">
            <v>0</v>
          </cell>
        </row>
        <row r="1127">
          <cell r="K1127">
            <v>0</v>
          </cell>
        </row>
        <row r="1128">
          <cell r="K1128">
            <v>324.72000000000003</v>
          </cell>
        </row>
        <row r="1129">
          <cell r="K1129">
            <v>22697.09</v>
          </cell>
        </row>
        <row r="1130">
          <cell r="K1130">
            <v>12453.439999999999</v>
          </cell>
        </row>
        <row r="1131">
          <cell r="K1131">
            <v>9762.91</v>
          </cell>
        </row>
        <row r="1132">
          <cell r="K1132">
            <v>1895.84</v>
          </cell>
        </row>
        <row r="1133">
          <cell r="K1133">
            <v>355.32</v>
          </cell>
        </row>
        <row r="1134">
          <cell r="K1134">
            <v>6277.1100000000006</v>
          </cell>
        </row>
        <row r="1135">
          <cell r="K1135">
            <v>5998.98</v>
          </cell>
        </row>
        <row r="1136">
          <cell r="K1136">
            <v>1070.53</v>
          </cell>
        </row>
        <row r="1137">
          <cell r="K1137">
            <v>4758.59</v>
          </cell>
        </row>
        <row r="1138">
          <cell r="K1138">
            <v>5556.33</v>
          </cell>
        </row>
        <row r="1139">
          <cell r="K1139">
            <v>12117.7</v>
          </cell>
        </row>
        <row r="1140">
          <cell r="K1140">
            <v>46501.89</v>
          </cell>
        </row>
        <row r="1141">
          <cell r="K1141">
            <v>624.22</v>
          </cell>
        </row>
        <row r="1142">
          <cell r="K1142">
            <v>1273.02</v>
          </cell>
        </row>
        <row r="1143">
          <cell r="K1143">
            <v>6322.13</v>
          </cell>
        </row>
        <row r="1144">
          <cell r="K1144">
            <v>1048.29</v>
          </cell>
        </row>
        <row r="1145">
          <cell r="K1145">
            <v>20935.53</v>
          </cell>
        </row>
        <row r="1146">
          <cell r="K1146">
            <v>0</v>
          </cell>
        </row>
        <row r="1147">
          <cell r="K1147">
            <v>0</v>
          </cell>
        </row>
        <row r="1148">
          <cell r="K1148">
            <v>0</v>
          </cell>
        </row>
        <row r="1149">
          <cell r="K1149">
            <v>881.2</v>
          </cell>
        </row>
        <row r="1150">
          <cell r="K1150">
            <v>608.04000000000008</v>
          </cell>
        </row>
        <row r="1151">
          <cell r="K1151">
            <v>503.65</v>
          </cell>
        </row>
        <row r="1152">
          <cell r="K1152">
            <v>17300.830000000002</v>
          </cell>
        </row>
        <row r="1153">
          <cell r="K1153">
            <v>0</v>
          </cell>
        </row>
        <row r="1154">
          <cell r="K1154">
            <v>2116.52</v>
          </cell>
        </row>
        <row r="1155">
          <cell r="K1155">
            <v>3021.03</v>
          </cell>
        </row>
        <row r="1156">
          <cell r="K1156">
            <v>295.82000000000005</v>
          </cell>
        </row>
        <row r="1157">
          <cell r="K1157">
            <v>6299.57</v>
          </cell>
        </row>
        <row r="1158">
          <cell r="K1158">
            <v>5613.75</v>
          </cell>
        </row>
        <row r="1159">
          <cell r="K1159">
            <v>25121.46</v>
          </cell>
        </row>
        <row r="1160">
          <cell r="K1160">
            <v>113251.81</v>
          </cell>
        </row>
        <row r="1161">
          <cell r="K1161">
            <v>12972.92</v>
          </cell>
        </row>
        <row r="1162">
          <cell r="K1162">
            <v>43574.400000000001</v>
          </cell>
        </row>
        <row r="1163">
          <cell r="K1163">
            <v>15755.21</v>
          </cell>
        </row>
        <row r="1164">
          <cell r="K1164">
            <v>2701.2799999999997</v>
          </cell>
        </row>
        <row r="1165">
          <cell r="K1165">
            <v>160350.26</v>
          </cell>
        </row>
        <row r="1166">
          <cell r="K1166">
            <v>9008.16</v>
          </cell>
        </row>
        <row r="1167">
          <cell r="K1167">
            <v>15290.99</v>
          </cell>
        </row>
        <row r="1168">
          <cell r="K1168">
            <v>18740.12</v>
          </cell>
        </row>
        <row r="1169">
          <cell r="K1169">
            <v>1021.95</v>
          </cell>
        </row>
        <row r="1170">
          <cell r="K1170">
            <v>278.55</v>
          </cell>
        </row>
        <row r="1171">
          <cell r="K1171">
            <v>645.75</v>
          </cell>
        </row>
        <row r="1172">
          <cell r="K1172">
            <v>2813.3</v>
          </cell>
        </row>
        <row r="1173">
          <cell r="K1173">
            <v>1295.8599999999999</v>
          </cell>
        </row>
        <row r="1174">
          <cell r="K1174">
            <v>3583.5600000000004</v>
          </cell>
        </row>
        <row r="1175">
          <cell r="K1175">
            <v>345.6</v>
          </cell>
        </row>
        <row r="1176">
          <cell r="K1176">
            <v>18967.2</v>
          </cell>
        </row>
        <row r="1177">
          <cell r="K1177">
            <v>40057.379999999997</v>
          </cell>
        </row>
        <row r="1178">
          <cell r="K1178">
            <v>51046.18</v>
          </cell>
        </row>
        <row r="1179">
          <cell r="K1179">
            <v>223.1</v>
          </cell>
        </row>
        <row r="1180">
          <cell r="K1180">
            <v>940.8</v>
          </cell>
        </row>
        <row r="1181">
          <cell r="K1181">
            <v>1032.57</v>
          </cell>
        </row>
        <row r="1182">
          <cell r="K1182">
            <v>12858.9</v>
          </cell>
        </row>
        <row r="1183">
          <cell r="K1183">
            <v>68.16</v>
          </cell>
        </row>
        <row r="1184">
          <cell r="K1184">
            <v>227.2</v>
          </cell>
        </row>
        <row r="1185">
          <cell r="K1185">
            <v>55440</v>
          </cell>
        </row>
        <row r="1186">
          <cell r="K1186">
            <v>51661.47</v>
          </cell>
        </row>
        <row r="1187">
          <cell r="K1187">
            <v>8053.86</v>
          </cell>
        </row>
        <row r="1188">
          <cell r="K1188">
            <v>11612.97</v>
          </cell>
        </row>
        <row r="1189">
          <cell r="K1189">
            <v>15712.05</v>
          </cell>
        </row>
        <row r="1190">
          <cell r="K1190">
            <v>36162</v>
          </cell>
        </row>
        <row r="1191">
          <cell r="K1191">
            <v>17813.52</v>
          </cell>
        </row>
        <row r="1192">
          <cell r="K1192">
            <v>1143.0999999999999</v>
          </cell>
        </row>
        <row r="1193">
          <cell r="K1193">
            <v>0</v>
          </cell>
        </row>
        <row r="1194">
          <cell r="K1194">
            <v>0</v>
          </cell>
        </row>
        <row r="1195">
          <cell r="K1195">
            <v>54.98</v>
          </cell>
        </row>
        <row r="1196">
          <cell r="K1196">
            <v>23569.919999999998</v>
          </cell>
        </row>
        <row r="1197">
          <cell r="K1197">
            <v>193.9</v>
          </cell>
        </row>
        <row r="1198">
          <cell r="K1198">
            <v>23181.43</v>
          </cell>
        </row>
        <row r="1199">
          <cell r="K1199">
            <v>634.5</v>
          </cell>
        </row>
        <row r="1200">
          <cell r="K1200">
            <v>0</v>
          </cell>
        </row>
        <row r="1201">
          <cell r="K1201">
            <v>0</v>
          </cell>
        </row>
        <row r="1202">
          <cell r="K1202">
            <v>0</v>
          </cell>
        </row>
        <row r="1203">
          <cell r="K1203">
            <v>482.16</v>
          </cell>
        </row>
        <row r="1204">
          <cell r="K1204">
            <v>143.13999999999999</v>
          </cell>
        </row>
        <row r="1205">
          <cell r="K1205">
            <v>61.14</v>
          </cell>
        </row>
        <row r="1206">
          <cell r="K1206">
            <v>719.82</v>
          </cell>
        </row>
        <row r="1207">
          <cell r="K1207">
            <v>652.74</v>
          </cell>
        </row>
        <row r="1208">
          <cell r="K1208">
            <v>3550.2</v>
          </cell>
        </row>
        <row r="1209">
          <cell r="K1209">
            <v>0</v>
          </cell>
        </row>
        <row r="1210">
          <cell r="K1210">
            <v>42.57</v>
          </cell>
        </row>
        <row r="1211">
          <cell r="K1211">
            <v>533.88</v>
          </cell>
        </row>
        <row r="1212">
          <cell r="K1212">
            <v>211.44</v>
          </cell>
        </row>
        <row r="1213">
          <cell r="K1213">
            <v>21067.200000000001</v>
          </cell>
        </row>
        <row r="1214">
          <cell r="K1214">
            <v>11419.41</v>
          </cell>
        </row>
        <row r="1215">
          <cell r="K1215">
            <v>19535.849999999999</v>
          </cell>
        </row>
        <row r="1216">
          <cell r="K1216">
            <v>459.8</v>
          </cell>
        </row>
        <row r="1217">
          <cell r="K1217">
            <v>109.32</v>
          </cell>
        </row>
        <row r="1218">
          <cell r="K1218">
            <v>11062.8</v>
          </cell>
        </row>
        <row r="1219">
          <cell r="K1219">
            <v>8494.41</v>
          </cell>
        </row>
        <row r="1220">
          <cell r="K1220">
            <v>0</v>
          </cell>
        </row>
        <row r="1221">
          <cell r="K1221">
            <v>0</v>
          </cell>
        </row>
        <row r="1222">
          <cell r="K1222">
            <v>2671.2</v>
          </cell>
        </row>
        <row r="1223">
          <cell r="K1223">
            <v>797.21</v>
          </cell>
        </row>
        <row r="1224">
          <cell r="K1224">
            <v>17383.68</v>
          </cell>
        </row>
        <row r="1225">
          <cell r="K1225">
            <v>103.68</v>
          </cell>
        </row>
        <row r="1226">
          <cell r="K1226">
            <v>78329.960000000006</v>
          </cell>
        </row>
        <row r="1227">
          <cell r="K1227">
            <v>3877.5</v>
          </cell>
        </row>
        <row r="1228">
          <cell r="K1228">
            <v>2450.37</v>
          </cell>
        </row>
        <row r="1229">
          <cell r="K1229">
            <v>10469.25</v>
          </cell>
        </row>
        <row r="1230">
          <cell r="K1230">
            <v>127.4</v>
          </cell>
        </row>
        <row r="1231">
          <cell r="K1231">
            <v>67.84</v>
          </cell>
        </row>
        <row r="1232">
          <cell r="K1232">
            <v>198</v>
          </cell>
        </row>
        <row r="1233">
          <cell r="K1233">
            <v>2214.33</v>
          </cell>
        </row>
        <row r="1234">
          <cell r="K1234">
            <v>655.56</v>
          </cell>
        </row>
        <row r="1235">
          <cell r="K1235">
            <v>156.08000000000001</v>
          </cell>
        </row>
        <row r="1236">
          <cell r="K1236">
            <v>158.47999999999999</v>
          </cell>
        </row>
        <row r="1237">
          <cell r="K1237">
            <v>0</v>
          </cell>
        </row>
        <row r="1238">
          <cell r="K1238">
            <v>3114.16</v>
          </cell>
        </row>
        <row r="1239">
          <cell r="K1239">
            <v>45733.06</v>
          </cell>
        </row>
        <row r="1240">
          <cell r="K1240">
            <v>6312.49</v>
          </cell>
        </row>
        <row r="1241">
          <cell r="K1241">
            <v>478.25</v>
          </cell>
        </row>
        <row r="1242">
          <cell r="K1242">
            <v>54626.01</v>
          </cell>
        </row>
        <row r="1243">
          <cell r="K1243">
            <v>942.48</v>
          </cell>
        </row>
        <row r="1244">
          <cell r="K1244">
            <v>5681.24</v>
          </cell>
        </row>
        <row r="1245">
          <cell r="K1245">
            <v>1396.8</v>
          </cell>
        </row>
        <row r="1246">
          <cell r="K1246">
            <v>1031.8900000000001</v>
          </cell>
        </row>
        <row r="1247">
          <cell r="K1247">
            <v>5022</v>
          </cell>
        </row>
        <row r="1248">
          <cell r="K1248">
            <v>11011.26</v>
          </cell>
        </row>
        <row r="1249">
          <cell r="K1249">
            <v>548.46</v>
          </cell>
        </row>
        <row r="1250">
          <cell r="K1250">
            <v>6004.2300000000005</v>
          </cell>
        </row>
        <row r="1251">
          <cell r="K1251">
            <v>1114.05</v>
          </cell>
        </row>
        <row r="1252">
          <cell r="K1252">
            <v>793.25</v>
          </cell>
        </row>
        <row r="1253">
          <cell r="K1253">
            <v>504.6</v>
          </cell>
        </row>
        <row r="1254">
          <cell r="K1254">
            <v>5837.82</v>
          </cell>
        </row>
        <row r="1255">
          <cell r="K1255">
            <v>6582.03</v>
          </cell>
        </row>
        <row r="1256">
          <cell r="K1256">
            <v>400.4</v>
          </cell>
        </row>
        <row r="1257">
          <cell r="K1257">
            <v>1100.75</v>
          </cell>
        </row>
        <row r="1258">
          <cell r="K1258">
            <v>294.57</v>
          </cell>
        </row>
        <row r="1259">
          <cell r="K1259">
            <v>4104.51</v>
          </cell>
        </row>
        <row r="1260">
          <cell r="K1260">
            <v>16.350000000000001</v>
          </cell>
        </row>
        <row r="1261">
          <cell r="K1261">
            <v>594.66</v>
          </cell>
        </row>
        <row r="1262">
          <cell r="K1262">
            <v>0</v>
          </cell>
        </row>
        <row r="1263">
          <cell r="K1263">
            <v>23.46</v>
          </cell>
        </row>
        <row r="1264">
          <cell r="K1264">
            <v>215.28</v>
          </cell>
        </row>
        <row r="1265">
          <cell r="K1265">
            <v>0</v>
          </cell>
        </row>
        <row r="1266">
          <cell r="K1266">
            <v>0</v>
          </cell>
        </row>
        <row r="1267">
          <cell r="K1267">
            <v>67.989999999999995</v>
          </cell>
        </row>
        <row r="1268">
          <cell r="K1268">
            <v>13219.97</v>
          </cell>
        </row>
        <row r="1269">
          <cell r="K1269">
            <v>31914.35</v>
          </cell>
        </row>
        <row r="1270">
          <cell r="K1270">
            <v>7456.49</v>
          </cell>
        </row>
        <row r="1271">
          <cell r="K1271">
            <v>1262.9699999999998</v>
          </cell>
        </row>
        <row r="1272">
          <cell r="K1272">
            <v>32131.86</v>
          </cell>
        </row>
        <row r="1273">
          <cell r="K1273">
            <v>7706.17</v>
          </cell>
        </row>
        <row r="1274">
          <cell r="K1274">
            <v>51.3</v>
          </cell>
        </row>
        <row r="1275">
          <cell r="K1275">
            <v>316.98</v>
          </cell>
        </row>
        <row r="1276">
          <cell r="K1276">
            <v>349.14</v>
          </cell>
        </row>
        <row r="1277">
          <cell r="K1277">
            <v>2644.8</v>
          </cell>
        </row>
        <row r="1278">
          <cell r="K1278">
            <v>180</v>
          </cell>
        </row>
        <row r="1279">
          <cell r="K1279">
            <v>154.05000000000001</v>
          </cell>
        </row>
        <row r="1280">
          <cell r="K1280">
            <v>14.05</v>
          </cell>
        </row>
        <row r="1281">
          <cell r="K1281">
            <v>0</v>
          </cell>
        </row>
        <row r="1282">
          <cell r="K1282">
            <v>1800.86</v>
          </cell>
        </row>
        <row r="1283">
          <cell r="K1283">
            <v>293.31</v>
          </cell>
        </row>
        <row r="1284">
          <cell r="K1284">
            <v>26.6</v>
          </cell>
        </row>
        <row r="1285">
          <cell r="K1285">
            <v>2800.06</v>
          </cell>
        </row>
        <row r="1286">
          <cell r="K1286">
            <v>194.95</v>
          </cell>
        </row>
        <row r="1287">
          <cell r="K1287">
            <v>0</v>
          </cell>
        </row>
        <row r="1288">
          <cell r="K1288">
            <v>0</v>
          </cell>
        </row>
        <row r="1289">
          <cell r="K1289">
            <v>0</v>
          </cell>
        </row>
        <row r="1290">
          <cell r="K1290">
            <v>55.72</v>
          </cell>
        </row>
        <row r="1291">
          <cell r="K1291">
            <v>408.34</v>
          </cell>
        </row>
        <row r="1292">
          <cell r="K1292">
            <v>77.56</v>
          </cell>
        </row>
        <row r="1293">
          <cell r="K1293">
            <v>626.47</v>
          </cell>
        </row>
        <row r="1294">
          <cell r="K1294">
            <v>0</v>
          </cell>
        </row>
        <row r="1295">
          <cell r="K1295">
            <v>-98.67</v>
          </cell>
        </row>
        <row r="1296">
          <cell r="K1296">
            <v>0</v>
          </cell>
        </row>
        <row r="1297">
          <cell r="K1297">
            <v>0</v>
          </cell>
        </row>
        <row r="1298">
          <cell r="K1298">
            <v>0</v>
          </cell>
        </row>
        <row r="1299">
          <cell r="K1299">
            <v>0</v>
          </cell>
        </row>
        <row r="1300">
          <cell r="K1300">
            <v>0</v>
          </cell>
        </row>
        <row r="1301">
          <cell r="K1301">
            <v>0</v>
          </cell>
        </row>
        <row r="1302">
          <cell r="K1302">
            <v>0</v>
          </cell>
        </row>
        <row r="1303">
          <cell r="K1303">
            <v>0</v>
          </cell>
        </row>
        <row r="1304">
          <cell r="K1304">
            <v>0</v>
          </cell>
        </row>
        <row r="1305">
          <cell r="K1305">
            <v>0</v>
          </cell>
        </row>
        <row r="1306">
          <cell r="K1306">
            <v>0</v>
          </cell>
        </row>
        <row r="1307">
          <cell r="K1307">
            <v>0</v>
          </cell>
        </row>
        <row r="1308">
          <cell r="K1308">
            <v>0</v>
          </cell>
        </row>
        <row r="1309">
          <cell r="K1309">
            <v>0</v>
          </cell>
        </row>
        <row r="1310">
          <cell r="K1310">
            <v>0</v>
          </cell>
        </row>
        <row r="1311">
          <cell r="K1311">
            <v>0</v>
          </cell>
        </row>
        <row r="1312">
          <cell r="K1312">
            <v>0</v>
          </cell>
        </row>
        <row r="1313">
          <cell r="K1313">
            <v>0</v>
          </cell>
        </row>
        <row r="1314">
          <cell r="K1314">
            <v>10.37</v>
          </cell>
        </row>
        <row r="1315">
          <cell r="K1315">
            <v>0</v>
          </cell>
        </row>
        <row r="1316">
          <cell r="K1316">
            <v>0</v>
          </cell>
        </row>
        <row r="1317">
          <cell r="K1317">
            <v>0</v>
          </cell>
        </row>
        <row r="1318">
          <cell r="K1318">
            <v>0</v>
          </cell>
        </row>
        <row r="1319">
          <cell r="K1319">
            <v>0</v>
          </cell>
        </row>
        <row r="1320">
          <cell r="K1320">
            <v>0</v>
          </cell>
        </row>
        <row r="1321">
          <cell r="K1321">
            <v>0</v>
          </cell>
        </row>
        <row r="1322">
          <cell r="K1322">
            <v>0</v>
          </cell>
        </row>
        <row r="1323">
          <cell r="K1323">
            <v>0</v>
          </cell>
        </row>
        <row r="1324">
          <cell r="K1324">
            <v>0</v>
          </cell>
        </row>
        <row r="1325">
          <cell r="K1325">
            <v>0</v>
          </cell>
        </row>
        <row r="1326">
          <cell r="K1326">
            <v>0</v>
          </cell>
        </row>
        <row r="1327">
          <cell r="K1327">
            <v>0</v>
          </cell>
        </row>
        <row r="1328">
          <cell r="K1328">
            <v>0</v>
          </cell>
        </row>
        <row r="1329">
          <cell r="K1329">
            <v>0</v>
          </cell>
        </row>
        <row r="1330">
          <cell r="K1330">
            <v>0</v>
          </cell>
        </row>
        <row r="1331">
          <cell r="K1331">
            <v>0</v>
          </cell>
        </row>
        <row r="1332">
          <cell r="K1332">
            <v>0</v>
          </cell>
        </row>
        <row r="1333">
          <cell r="K1333">
            <v>0</v>
          </cell>
        </row>
        <row r="1334">
          <cell r="K1334">
            <v>0</v>
          </cell>
        </row>
        <row r="1335">
          <cell r="K1335">
            <v>0</v>
          </cell>
        </row>
        <row r="1336">
          <cell r="K1336">
            <v>0</v>
          </cell>
        </row>
        <row r="1337">
          <cell r="K1337">
            <v>0</v>
          </cell>
        </row>
        <row r="1338">
          <cell r="K1338">
            <v>0</v>
          </cell>
        </row>
        <row r="1339">
          <cell r="K1339">
            <v>0</v>
          </cell>
        </row>
        <row r="1340">
          <cell r="K1340">
            <v>0</v>
          </cell>
        </row>
        <row r="1341">
          <cell r="K1341">
            <v>0</v>
          </cell>
        </row>
        <row r="1342">
          <cell r="K1342">
            <v>-2.81</v>
          </cell>
        </row>
        <row r="1343">
          <cell r="K1343">
            <v>-38.340000000000003</v>
          </cell>
        </row>
        <row r="1344">
          <cell r="K1344">
            <v>0</v>
          </cell>
        </row>
        <row r="1345">
          <cell r="K1345">
            <v>0</v>
          </cell>
        </row>
        <row r="1346">
          <cell r="K1346">
            <v>0</v>
          </cell>
        </row>
        <row r="1347">
          <cell r="K1347">
            <v>0</v>
          </cell>
        </row>
        <row r="1348">
          <cell r="K1348">
            <v>0</v>
          </cell>
        </row>
        <row r="1349">
          <cell r="K1349">
            <v>0</v>
          </cell>
        </row>
        <row r="1350">
          <cell r="K1350">
            <v>0</v>
          </cell>
        </row>
        <row r="1351">
          <cell r="K1351">
            <v>0</v>
          </cell>
        </row>
        <row r="1352">
          <cell r="K1352">
            <v>0</v>
          </cell>
        </row>
        <row r="1353">
          <cell r="K1353">
            <v>0</v>
          </cell>
        </row>
        <row r="1354">
          <cell r="K1354">
            <v>0</v>
          </cell>
        </row>
        <row r="1355">
          <cell r="K1355">
            <v>0</v>
          </cell>
        </row>
        <row r="1356">
          <cell r="K1356">
            <v>0</v>
          </cell>
        </row>
        <row r="1357">
          <cell r="K1357">
            <v>0</v>
          </cell>
        </row>
        <row r="1358">
          <cell r="K1358">
            <v>0</v>
          </cell>
        </row>
        <row r="1359">
          <cell r="K1359">
            <v>0</v>
          </cell>
        </row>
        <row r="1360">
          <cell r="K1360">
            <v>0</v>
          </cell>
        </row>
        <row r="1361">
          <cell r="K1361">
            <v>-62.22</v>
          </cell>
        </row>
        <row r="1362">
          <cell r="K1362">
            <v>0</v>
          </cell>
        </row>
        <row r="1363">
          <cell r="K1363">
            <v>-213.89</v>
          </cell>
        </row>
        <row r="1364">
          <cell r="K1364">
            <v>0</v>
          </cell>
        </row>
        <row r="1365">
          <cell r="K1365">
            <v>0</v>
          </cell>
        </row>
        <row r="1366">
          <cell r="K1366">
            <v>0</v>
          </cell>
        </row>
        <row r="1367">
          <cell r="K1367">
            <v>0</v>
          </cell>
        </row>
        <row r="1368">
          <cell r="K1368">
            <v>0</v>
          </cell>
        </row>
        <row r="1369">
          <cell r="K1369">
            <v>0</v>
          </cell>
        </row>
        <row r="1370">
          <cell r="K1370">
            <v>-761.41000000000008</v>
          </cell>
        </row>
        <row r="1371">
          <cell r="K1371">
            <v>-143.79999999999995</v>
          </cell>
        </row>
        <row r="1372">
          <cell r="K1372">
            <v>0</v>
          </cell>
        </row>
        <row r="1373">
          <cell r="K1373">
            <v>0</v>
          </cell>
        </row>
        <row r="1374">
          <cell r="K1374">
            <v>-539.53</v>
          </cell>
        </row>
        <row r="1375">
          <cell r="K1375">
            <v>-25.26</v>
          </cell>
        </row>
        <row r="1376">
          <cell r="K1376">
            <v>0</v>
          </cell>
        </row>
        <row r="1377">
          <cell r="K1377">
            <v>0</v>
          </cell>
        </row>
        <row r="1378">
          <cell r="K1378">
            <v>0</v>
          </cell>
        </row>
        <row r="1379">
          <cell r="K1379">
            <v>0</v>
          </cell>
        </row>
        <row r="1380">
          <cell r="K1380">
            <v>0</v>
          </cell>
        </row>
        <row r="1381">
          <cell r="K1381">
            <v>0</v>
          </cell>
        </row>
        <row r="1382">
          <cell r="K1382">
            <v>0</v>
          </cell>
        </row>
        <row r="1383">
          <cell r="K1383">
            <v>0</v>
          </cell>
        </row>
        <row r="1384">
          <cell r="K1384">
            <v>0</v>
          </cell>
        </row>
        <row r="1385">
          <cell r="K1385">
            <v>0</v>
          </cell>
        </row>
        <row r="1386">
          <cell r="K1386">
            <v>360.58000000000004</v>
          </cell>
        </row>
        <row r="1387">
          <cell r="K1387">
            <v>22885.7</v>
          </cell>
        </row>
        <row r="1388">
          <cell r="K1388">
            <v>12495.089999999998</v>
          </cell>
        </row>
        <row r="1389">
          <cell r="K1389">
            <v>10032.52</v>
          </cell>
        </row>
        <row r="1390">
          <cell r="K1390">
            <v>1862.08</v>
          </cell>
        </row>
        <row r="1391">
          <cell r="K1391">
            <v>355.32</v>
          </cell>
        </row>
        <row r="1392">
          <cell r="K1392">
            <v>6316.79</v>
          </cell>
        </row>
        <row r="1393">
          <cell r="K1393">
            <v>5984.92</v>
          </cell>
        </row>
        <row r="1394">
          <cell r="K1394">
            <v>1073.21</v>
          </cell>
        </row>
        <row r="1395">
          <cell r="K1395">
            <v>5117.9400000000005</v>
          </cell>
        </row>
        <row r="1396">
          <cell r="K1396">
            <v>5704.33</v>
          </cell>
        </row>
        <row r="1397">
          <cell r="K1397">
            <v>12921.19</v>
          </cell>
        </row>
        <row r="1398">
          <cell r="K1398">
            <v>47944.920000000006</v>
          </cell>
        </row>
        <row r="1399">
          <cell r="K1399">
            <v>624.22</v>
          </cell>
        </row>
        <row r="1400">
          <cell r="K1400">
            <v>1273.02</v>
          </cell>
        </row>
        <row r="1401">
          <cell r="K1401">
            <v>6646.28</v>
          </cell>
        </row>
        <row r="1402">
          <cell r="K1402">
            <v>972.51</v>
          </cell>
        </row>
        <row r="1403">
          <cell r="K1403">
            <v>21002.559999999998</v>
          </cell>
        </row>
        <row r="1404">
          <cell r="K1404">
            <v>0</v>
          </cell>
        </row>
        <row r="1405">
          <cell r="K1405">
            <v>0</v>
          </cell>
        </row>
        <row r="1406">
          <cell r="K1406">
            <v>0</v>
          </cell>
        </row>
        <row r="1407">
          <cell r="K1407">
            <v>877.11</v>
          </cell>
        </row>
        <row r="1408">
          <cell r="K1408">
            <v>557.86</v>
          </cell>
        </row>
        <row r="1409">
          <cell r="K1409">
            <v>532.42999999999995</v>
          </cell>
        </row>
        <row r="1410">
          <cell r="K1410">
            <v>17210.91</v>
          </cell>
        </row>
        <row r="1411">
          <cell r="K1411">
            <v>0</v>
          </cell>
        </row>
        <row r="1412">
          <cell r="K1412">
            <v>2660.94</v>
          </cell>
        </row>
        <row r="1413">
          <cell r="K1413">
            <v>2906.4700000000003</v>
          </cell>
        </row>
        <row r="1414">
          <cell r="K1414">
            <v>293.48</v>
          </cell>
        </row>
        <row r="1415">
          <cell r="K1415">
            <v>7307.8</v>
          </cell>
        </row>
        <row r="1416">
          <cell r="K1416">
            <v>5508.96</v>
          </cell>
        </row>
        <row r="1417">
          <cell r="K1417">
            <v>24626.68</v>
          </cell>
        </row>
        <row r="1418">
          <cell r="K1418">
            <v>113846.5</v>
          </cell>
        </row>
        <row r="1419">
          <cell r="K1419">
            <v>12775.69</v>
          </cell>
        </row>
        <row r="1420">
          <cell r="K1420">
            <v>45075.14</v>
          </cell>
        </row>
        <row r="1421">
          <cell r="K1421">
            <v>15591.460000000001</v>
          </cell>
        </row>
        <row r="1422">
          <cell r="K1422">
            <v>2674.5800000000004</v>
          </cell>
        </row>
        <row r="1423">
          <cell r="K1423">
            <v>159222.88</v>
          </cell>
        </row>
        <row r="1424">
          <cell r="K1424">
            <v>9313.92</v>
          </cell>
        </row>
        <row r="1425">
          <cell r="K1425">
            <v>15509.56</v>
          </cell>
        </row>
        <row r="1426">
          <cell r="K1426">
            <v>18645.039999999997</v>
          </cell>
        </row>
        <row r="1427">
          <cell r="K1427">
            <v>1021.95</v>
          </cell>
        </row>
        <row r="1428">
          <cell r="K1428">
            <v>278.55</v>
          </cell>
        </row>
        <row r="1429">
          <cell r="K1429">
            <v>645.75</v>
          </cell>
        </row>
        <row r="1430">
          <cell r="K1430">
            <v>2668.76</v>
          </cell>
        </row>
        <row r="1431">
          <cell r="K1431">
            <v>1303.8599999999999</v>
          </cell>
        </row>
        <row r="1432">
          <cell r="K1432">
            <v>1456.32</v>
          </cell>
        </row>
        <row r="1433">
          <cell r="K1433">
            <v>338.4</v>
          </cell>
        </row>
        <row r="1434">
          <cell r="K1434">
            <v>17595.86</v>
          </cell>
        </row>
        <row r="1435">
          <cell r="K1435">
            <v>33948.379999999997</v>
          </cell>
        </row>
        <row r="1436">
          <cell r="K1436">
            <v>46811.08</v>
          </cell>
        </row>
        <row r="1437">
          <cell r="K1437">
            <v>223.1</v>
          </cell>
        </row>
        <row r="1438">
          <cell r="K1438">
            <v>940.8</v>
          </cell>
        </row>
        <row r="1439">
          <cell r="K1439">
            <v>1032.57</v>
          </cell>
        </row>
        <row r="1440">
          <cell r="K1440">
            <v>11309.93</v>
          </cell>
        </row>
        <row r="1441">
          <cell r="K1441">
            <v>45.44</v>
          </cell>
        </row>
        <row r="1442">
          <cell r="K1442">
            <v>204.48</v>
          </cell>
        </row>
        <row r="1443">
          <cell r="K1443">
            <v>47304.18</v>
          </cell>
        </row>
        <row r="1444">
          <cell r="K1444">
            <v>37829.19</v>
          </cell>
        </row>
        <row r="1445">
          <cell r="K1445">
            <v>8274.6400000000012</v>
          </cell>
        </row>
        <row r="1446">
          <cell r="K1446">
            <v>10967.8</v>
          </cell>
        </row>
        <row r="1447">
          <cell r="K1447">
            <v>12063.48</v>
          </cell>
        </row>
        <row r="1448">
          <cell r="K1448">
            <v>30416.400000000001</v>
          </cell>
        </row>
        <row r="1449">
          <cell r="K1449">
            <v>15229.46</v>
          </cell>
        </row>
        <row r="1450">
          <cell r="K1450">
            <v>1045.1199999999999</v>
          </cell>
        </row>
        <row r="1451">
          <cell r="K1451">
            <v>0</v>
          </cell>
        </row>
        <row r="1452">
          <cell r="K1452">
            <v>0</v>
          </cell>
        </row>
        <row r="1453">
          <cell r="K1453">
            <v>54.98</v>
          </cell>
        </row>
        <row r="1454">
          <cell r="K1454">
            <v>20655.36</v>
          </cell>
        </row>
        <row r="1455">
          <cell r="K1455">
            <v>193.9</v>
          </cell>
        </row>
        <row r="1456">
          <cell r="K1456">
            <v>22663.8</v>
          </cell>
        </row>
        <row r="1457">
          <cell r="K1457">
            <v>611</v>
          </cell>
        </row>
        <row r="1458">
          <cell r="K1458">
            <v>0</v>
          </cell>
        </row>
        <row r="1459">
          <cell r="K1459">
            <v>0</v>
          </cell>
        </row>
        <row r="1460">
          <cell r="K1460">
            <v>0</v>
          </cell>
        </row>
        <row r="1461">
          <cell r="K1461">
            <v>482.16</v>
          </cell>
        </row>
        <row r="1462">
          <cell r="K1462">
            <v>143.13999999999999</v>
          </cell>
        </row>
        <row r="1463">
          <cell r="K1463">
            <v>50.95</v>
          </cell>
        </row>
        <row r="1464">
          <cell r="K1464">
            <v>603.72</v>
          </cell>
        </row>
        <row r="1465">
          <cell r="K1465">
            <v>553.41</v>
          </cell>
        </row>
        <row r="1466">
          <cell r="K1466">
            <v>3511.4</v>
          </cell>
        </row>
        <row r="1467">
          <cell r="K1467">
            <v>0</v>
          </cell>
        </row>
        <row r="1468">
          <cell r="K1468">
            <v>42.57</v>
          </cell>
        </row>
        <row r="1469">
          <cell r="K1469">
            <v>519.04999999999995</v>
          </cell>
        </row>
        <row r="1470">
          <cell r="K1470">
            <v>211.44</v>
          </cell>
        </row>
        <row r="1471">
          <cell r="K1471">
            <v>18212.04</v>
          </cell>
        </row>
        <row r="1472">
          <cell r="K1472">
            <v>10943.07</v>
          </cell>
        </row>
        <row r="1473">
          <cell r="K1473">
            <v>21152.61</v>
          </cell>
        </row>
        <row r="1474">
          <cell r="K1474">
            <v>459.8</v>
          </cell>
        </row>
        <row r="1475">
          <cell r="K1475">
            <v>109.32</v>
          </cell>
        </row>
        <row r="1476">
          <cell r="K1476">
            <v>6955.2</v>
          </cell>
        </row>
        <row r="1477">
          <cell r="K1477">
            <v>9071.7000000000007</v>
          </cell>
        </row>
        <row r="1478">
          <cell r="K1478">
            <v>0</v>
          </cell>
        </row>
        <row r="1479">
          <cell r="K1479">
            <v>0</v>
          </cell>
        </row>
        <row r="1480">
          <cell r="K1480">
            <v>2394</v>
          </cell>
        </row>
        <row r="1481">
          <cell r="K1481">
            <v>604.78</v>
          </cell>
        </row>
        <row r="1482">
          <cell r="K1482">
            <v>15840</v>
          </cell>
        </row>
        <row r="1483">
          <cell r="K1483">
            <v>103.68</v>
          </cell>
        </row>
        <row r="1484">
          <cell r="K1484">
            <v>82430.89</v>
          </cell>
        </row>
        <row r="1485">
          <cell r="K1485">
            <v>7285.17</v>
          </cell>
        </row>
        <row r="1486">
          <cell r="K1486">
            <v>2423.59</v>
          </cell>
        </row>
        <row r="1487">
          <cell r="K1487">
            <v>10469.25</v>
          </cell>
        </row>
        <row r="1488">
          <cell r="K1488">
            <v>127.4</v>
          </cell>
        </row>
        <row r="1489">
          <cell r="K1489">
            <v>67.84</v>
          </cell>
        </row>
        <row r="1490">
          <cell r="K1490">
            <v>198</v>
          </cell>
        </row>
        <row r="1491">
          <cell r="K1491">
            <v>2325.9299999999998</v>
          </cell>
        </row>
        <row r="1492">
          <cell r="K1492">
            <v>655.56</v>
          </cell>
        </row>
        <row r="1493">
          <cell r="K1493">
            <v>156.08000000000001</v>
          </cell>
        </row>
        <row r="1494">
          <cell r="K1494">
            <v>158.47999999999999</v>
          </cell>
        </row>
        <row r="1495">
          <cell r="K1495">
            <v>0</v>
          </cell>
        </row>
        <row r="1496">
          <cell r="K1496">
            <v>3334.44</v>
          </cell>
        </row>
        <row r="1497">
          <cell r="K1497">
            <v>33548.639999999999</v>
          </cell>
        </row>
        <row r="1498">
          <cell r="K1498">
            <v>6852.02</v>
          </cell>
        </row>
        <row r="1499">
          <cell r="K1499">
            <v>478.25</v>
          </cell>
        </row>
        <row r="1500">
          <cell r="K1500">
            <v>38424.65</v>
          </cell>
        </row>
        <row r="1501">
          <cell r="K1501">
            <v>942.48</v>
          </cell>
        </row>
        <row r="1502">
          <cell r="K1502">
            <v>5924.57</v>
          </cell>
        </row>
        <row r="1503">
          <cell r="K1503">
            <v>1396.8</v>
          </cell>
        </row>
        <row r="1504">
          <cell r="K1504">
            <v>1077.3</v>
          </cell>
        </row>
        <row r="1505">
          <cell r="K1505">
            <v>5022</v>
          </cell>
        </row>
        <row r="1506">
          <cell r="K1506">
            <v>11311.49</v>
          </cell>
        </row>
        <row r="1507">
          <cell r="K1507">
            <v>573.39</v>
          </cell>
        </row>
        <row r="1508">
          <cell r="K1508">
            <v>5348</v>
          </cell>
        </row>
        <row r="1509">
          <cell r="K1509">
            <v>1018.56</v>
          </cell>
        </row>
        <row r="1510">
          <cell r="K1510">
            <v>793.25</v>
          </cell>
        </row>
        <row r="1511">
          <cell r="K1511">
            <v>504.6</v>
          </cell>
        </row>
        <row r="1512">
          <cell r="K1512">
            <v>4745</v>
          </cell>
        </row>
        <row r="1513">
          <cell r="K1513">
            <v>6582.03</v>
          </cell>
        </row>
        <row r="1514">
          <cell r="K1514">
            <v>400.4</v>
          </cell>
        </row>
        <row r="1515">
          <cell r="K1515">
            <v>1100.75</v>
          </cell>
        </row>
        <row r="1516">
          <cell r="K1516">
            <v>294.57</v>
          </cell>
        </row>
        <row r="1517">
          <cell r="K1517">
            <v>4104.51</v>
          </cell>
        </row>
        <row r="1518">
          <cell r="K1518">
            <v>16.350000000000001</v>
          </cell>
        </row>
        <row r="1519">
          <cell r="K1519">
            <v>594.66</v>
          </cell>
        </row>
        <row r="1520">
          <cell r="K1520">
            <v>0</v>
          </cell>
        </row>
        <row r="1521">
          <cell r="K1521">
            <v>23.46</v>
          </cell>
        </row>
        <row r="1522">
          <cell r="K1522">
            <v>215.28</v>
          </cell>
        </row>
        <row r="1523">
          <cell r="K1523">
            <v>0</v>
          </cell>
        </row>
        <row r="1524">
          <cell r="K1524">
            <v>0</v>
          </cell>
        </row>
        <row r="1525">
          <cell r="K1525">
            <v>41.04</v>
          </cell>
        </row>
        <row r="1526">
          <cell r="K1526">
            <v>12641.25</v>
          </cell>
        </row>
        <row r="1527">
          <cell r="K1527">
            <v>28803.919999999998</v>
          </cell>
        </row>
        <row r="1528">
          <cell r="K1528">
            <v>7882.25</v>
          </cell>
        </row>
        <row r="1529">
          <cell r="K1529">
            <v>1283.31</v>
          </cell>
        </row>
        <row r="1530">
          <cell r="K1530">
            <v>32625.56</v>
          </cell>
        </row>
        <row r="1531">
          <cell r="K1531">
            <v>8131.46</v>
          </cell>
        </row>
        <row r="1532">
          <cell r="K1532">
            <v>41.04</v>
          </cell>
        </row>
        <row r="1533">
          <cell r="K1533">
            <v>260.92</v>
          </cell>
        </row>
        <row r="1534">
          <cell r="K1534">
            <v>318.77999999999997</v>
          </cell>
        </row>
        <row r="1535">
          <cell r="K1535">
            <v>2754.3</v>
          </cell>
        </row>
        <row r="1536">
          <cell r="K1536">
            <v>170</v>
          </cell>
        </row>
        <row r="1537">
          <cell r="K1537">
            <v>177.75</v>
          </cell>
        </row>
        <row r="1538">
          <cell r="K1538">
            <v>14.05</v>
          </cell>
        </row>
        <row r="1539">
          <cell r="K1539">
            <v>0</v>
          </cell>
        </row>
        <row r="1540">
          <cell r="K1540">
            <v>1662.02</v>
          </cell>
        </row>
        <row r="1541">
          <cell r="K1541">
            <v>252.83999999999997</v>
          </cell>
        </row>
        <row r="1542">
          <cell r="K1542">
            <v>26.6</v>
          </cell>
        </row>
        <row r="1543">
          <cell r="K1543">
            <v>3178.71</v>
          </cell>
        </row>
        <row r="1544">
          <cell r="K1544">
            <v>308.95</v>
          </cell>
        </row>
        <row r="1545">
          <cell r="K1545">
            <v>0</v>
          </cell>
        </row>
        <row r="1546">
          <cell r="K1546">
            <v>0</v>
          </cell>
        </row>
        <row r="1547">
          <cell r="K1547">
            <v>0</v>
          </cell>
        </row>
        <row r="1548">
          <cell r="K1548">
            <v>37.82</v>
          </cell>
        </row>
        <row r="1549">
          <cell r="K1549">
            <v>368.29</v>
          </cell>
        </row>
        <row r="1550">
          <cell r="K1550">
            <v>77.56</v>
          </cell>
        </row>
        <row r="1551">
          <cell r="K1551">
            <v>626.47</v>
          </cell>
        </row>
        <row r="1552">
          <cell r="K1552">
            <v>0</v>
          </cell>
        </row>
        <row r="1553">
          <cell r="K1553">
            <v>-118.16</v>
          </cell>
        </row>
        <row r="1554">
          <cell r="K1554">
            <v>0</v>
          </cell>
        </row>
        <row r="1555">
          <cell r="K1555">
            <v>0</v>
          </cell>
        </row>
        <row r="1556">
          <cell r="K1556">
            <v>0</v>
          </cell>
        </row>
        <row r="1557">
          <cell r="K1557">
            <v>0</v>
          </cell>
        </row>
        <row r="1558">
          <cell r="K1558">
            <v>0</v>
          </cell>
        </row>
        <row r="1559">
          <cell r="K1559">
            <v>0</v>
          </cell>
        </row>
        <row r="1560">
          <cell r="K1560">
            <v>0</v>
          </cell>
        </row>
        <row r="1561">
          <cell r="K1561">
            <v>0</v>
          </cell>
        </row>
        <row r="1562">
          <cell r="K1562">
            <v>0</v>
          </cell>
        </row>
        <row r="1563">
          <cell r="K1563">
            <v>0</v>
          </cell>
        </row>
        <row r="1564">
          <cell r="K1564">
            <v>0</v>
          </cell>
        </row>
        <row r="1565">
          <cell r="K1565">
            <v>0</v>
          </cell>
        </row>
        <row r="1566">
          <cell r="K1566">
            <v>0</v>
          </cell>
        </row>
        <row r="1567">
          <cell r="K1567">
            <v>0</v>
          </cell>
        </row>
        <row r="1568">
          <cell r="K1568">
            <v>0</v>
          </cell>
        </row>
        <row r="1569">
          <cell r="K1569">
            <v>0</v>
          </cell>
        </row>
        <row r="1570">
          <cell r="K1570">
            <v>0</v>
          </cell>
        </row>
        <row r="1571">
          <cell r="K1571">
            <v>0</v>
          </cell>
        </row>
        <row r="1572">
          <cell r="K1572">
            <v>0</v>
          </cell>
        </row>
        <row r="1573">
          <cell r="K1573">
            <v>0</v>
          </cell>
        </row>
        <row r="1574">
          <cell r="K1574">
            <v>0</v>
          </cell>
        </row>
        <row r="1575">
          <cell r="K1575">
            <v>-145</v>
          </cell>
        </row>
        <row r="1576">
          <cell r="K1576">
            <v>0</v>
          </cell>
        </row>
        <row r="1577">
          <cell r="K1577">
            <v>0</v>
          </cell>
        </row>
        <row r="1578">
          <cell r="K1578">
            <v>0</v>
          </cell>
        </row>
        <row r="1579">
          <cell r="K1579">
            <v>0</v>
          </cell>
        </row>
        <row r="1580">
          <cell r="K1580">
            <v>0</v>
          </cell>
        </row>
        <row r="1581">
          <cell r="K1581">
            <v>0</v>
          </cell>
        </row>
        <row r="1582">
          <cell r="K1582">
            <v>-354.11</v>
          </cell>
        </row>
        <row r="1583">
          <cell r="K1583">
            <v>0</v>
          </cell>
        </row>
        <row r="1584">
          <cell r="K1584">
            <v>0</v>
          </cell>
        </row>
        <row r="1585">
          <cell r="K1585">
            <v>0</v>
          </cell>
        </row>
        <row r="1586">
          <cell r="K1586">
            <v>-108.53</v>
          </cell>
        </row>
        <row r="1587">
          <cell r="K1587">
            <v>0</v>
          </cell>
        </row>
        <row r="1588">
          <cell r="K1588">
            <v>-186.81</v>
          </cell>
        </row>
        <row r="1589">
          <cell r="K1589">
            <v>0</v>
          </cell>
        </row>
        <row r="1590">
          <cell r="K1590">
            <v>0</v>
          </cell>
        </row>
        <row r="1591">
          <cell r="K1591">
            <v>0</v>
          </cell>
        </row>
        <row r="1592">
          <cell r="K1592">
            <v>0</v>
          </cell>
        </row>
        <row r="1593">
          <cell r="K1593">
            <v>0</v>
          </cell>
        </row>
        <row r="1594">
          <cell r="K1594">
            <v>0</v>
          </cell>
        </row>
        <row r="1595">
          <cell r="K1595">
            <v>0</v>
          </cell>
        </row>
        <row r="1596">
          <cell r="K1596">
            <v>0</v>
          </cell>
        </row>
        <row r="1597">
          <cell r="K1597">
            <v>0</v>
          </cell>
        </row>
        <row r="1598">
          <cell r="K1598">
            <v>0</v>
          </cell>
        </row>
        <row r="1599">
          <cell r="K1599">
            <v>0</v>
          </cell>
        </row>
        <row r="1600">
          <cell r="K1600">
            <v>0</v>
          </cell>
        </row>
        <row r="1601">
          <cell r="K1601">
            <v>0</v>
          </cell>
        </row>
        <row r="1602">
          <cell r="K1602">
            <v>0</v>
          </cell>
        </row>
        <row r="1603">
          <cell r="K1603">
            <v>0</v>
          </cell>
        </row>
        <row r="1604">
          <cell r="K1604">
            <v>0</v>
          </cell>
        </row>
        <row r="1605">
          <cell r="K1605">
            <v>0</v>
          </cell>
        </row>
        <row r="1606">
          <cell r="K1606">
            <v>0</v>
          </cell>
        </row>
        <row r="1607">
          <cell r="K1607">
            <v>0</v>
          </cell>
        </row>
        <row r="1608">
          <cell r="K1608">
            <v>0</v>
          </cell>
        </row>
        <row r="1609">
          <cell r="K1609">
            <v>0</v>
          </cell>
        </row>
        <row r="1610">
          <cell r="K1610">
            <v>0</v>
          </cell>
        </row>
        <row r="1611">
          <cell r="K1611">
            <v>0</v>
          </cell>
        </row>
        <row r="1612">
          <cell r="K1612">
            <v>0</v>
          </cell>
        </row>
        <row r="1613">
          <cell r="K1613">
            <v>0</v>
          </cell>
        </row>
        <row r="1614">
          <cell r="K1614">
            <v>0</v>
          </cell>
        </row>
        <row r="1615">
          <cell r="K1615">
            <v>0</v>
          </cell>
        </row>
        <row r="1616">
          <cell r="K1616">
            <v>0</v>
          </cell>
        </row>
        <row r="1617">
          <cell r="K1617">
            <v>0</v>
          </cell>
        </row>
        <row r="1618">
          <cell r="K1618">
            <v>0</v>
          </cell>
        </row>
        <row r="1619">
          <cell r="K1619">
            <v>0</v>
          </cell>
        </row>
        <row r="1620">
          <cell r="K1620">
            <v>0</v>
          </cell>
        </row>
        <row r="1621">
          <cell r="K1621">
            <v>0</v>
          </cell>
        </row>
        <row r="1622">
          <cell r="K1622">
            <v>0</v>
          </cell>
        </row>
        <row r="1623">
          <cell r="K1623">
            <v>0</v>
          </cell>
        </row>
        <row r="1624">
          <cell r="K1624">
            <v>0</v>
          </cell>
        </row>
        <row r="1625">
          <cell r="K1625">
            <v>0</v>
          </cell>
        </row>
        <row r="1626">
          <cell r="K1626">
            <v>0</v>
          </cell>
        </row>
        <row r="1627">
          <cell r="K1627">
            <v>0</v>
          </cell>
        </row>
        <row r="1628">
          <cell r="K1628">
            <v>-119.57999999999993</v>
          </cell>
        </row>
        <row r="1629">
          <cell r="K1629">
            <v>0</v>
          </cell>
        </row>
        <row r="1630">
          <cell r="K1630">
            <v>0</v>
          </cell>
        </row>
        <row r="1631">
          <cell r="K1631">
            <v>0</v>
          </cell>
        </row>
        <row r="1632">
          <cell r="K1632">
            <v>0</v>
          </cell>
        </row>
        <row r="1633">
          <cell r="K1633">
            <v>0</v>
          </cell>
        </row>
        <row r="1634">
          <cell r="K1634">
            <v>-2747.18</v>
          </cell>
        </row>
        <row r="1635">
          <cell r="K1635">
            <v>0</v>
          </cell>
        </row>
        <row r="1636">
          <cell r="K1636">
            <v>-584.71999999999991</v>
          </cell>
        </row>
        <row r="1637">
          <cell r="K1637">
            <v>0</v>
          </cell>
        </row>
        <row r="1638">
          <cell r="K1638">
            <v>0</v>
          </cell>
        </row>
        <row r="1639">
          <cell r="K1639">
            <v>0</v>
          </cell>
        </row>
        <row r="1640">
          <cell r="K1640">
            <v>0</v>
          </cell>
        </row>
        <row r="1641">
          <cell r="K1641">
            <v>0</v>
          </cell>
        </row>
        <row r="1642">
          <cell r="K1642">
            <v>0</v>
          </cell>
        </row>
        <row r="1643">
          <cell r="K1643">
            <v>0</v>
          </cell>
        </row>
        <row r="1644">
          <cell r="K1644">
            <v>324.72000000000003</v>
          </cell>
        </row>
        <row r="1645">
          <cell r="K1645">
            <v>22564.39</v>
          </cell>
        </row>
        <row r="1646">
          <cell r="K1646">
            <v>12061.43</v>
          </cell>
        </row>
        <row r="1647">
          <cell r="K1647">
            <v>9905.8100000000013</v>
          </cell>
        </row>
        <row r="1648">
          <cell r="K1648">
            <v>1884.65</v>
          </cell>
        </row>
        <row r="1649">
          <cell r="K1649">
            <v>355.32</v>
          </cell>
        </row>
        <row r="1650">
          <cell r="K1650">
            <v>6106.3</v>
          </cell>
        </row>
        <row r="1651">
          <cell r="K1651">
            <v>5947.49</v>
          </cell>
        </row>
        <row r="1652">
          <cell r="K1652">
            <v>1011.0899999999999</v>
          </cell>
        </row>
        <row r="1653">
          <cell r="K1653">
            <v>4859.4399999999996</v>
          </cell>
        </row>
        <row r="1654">
          <cell r="K1654">
            <v>5553.87</v>
          </cell>
        </row>
        <row r="1655">
          <cell r="K1655">
            <v>12423.230000000001</v>
          </cell>
        </row>
        <row r="1656">
          <cell r="K1656">
            <v>46900.54</v>
          </cell>
        </row>
        <row r="1657">
          <cell r="K1657">
            <v>624.22</v>
          </cell>
        </row>
        <row r="1658">
          <cell r="K1658">
            <v>1182.0899999999999</v>
          </cell>
        </row>
        <row r="1659">
          <cell r="K1659">
            <v>6150.86</v>
          </cell>
        </row>
        <row r="1660">
          <cell r="K1660">
            <v>990.67</v>
          </cell>
        </row>
        <row r="1661">
          <cell r="K1661">
            <v>20733.38</v>
          </cell>
        </row>
        <row r="1662">
          <cell r="K1662">
            <v>0</v>
          </cell>
        </row>
        <row r="1663">
          <cell r="K1663">
            <v>0</v>
          </cell>
        </row>
        <row r="1664">
          <cell r="K1664">
            <v>0</v>
          </cell>
        </row>
        <row r="1665">
          <cell r="K1665">
            <v>871.51</v>
          </cell>
        </row>
        <row r="1666">
          <cell r="K1666">
            <v>566.4</v>
          </cell>
        </row>
        <row r="1667">
          <cell r="K1667">
            <v>554.30000000000007</v>
          </cell>
        </row>
        <row r="1668">
          <cell r="K1668">
            <v>16926.259999999998</v>
          </cell>
        </row>
        <row r="1669">
          <cell r="K1669">
            <v>0</v>
          </cell>
        </row>
        <row r="1670">
          <cell r="K1670">
            <v>2447.14</v>
          </cell>
        </row>
        <row r="1671">
          <cell r="K1671">
            <v>2915.82</v>
          </cell>
        </row>
        <row r="1672">
          <cell r="K1672">
            <v>293.48</v>
          </cell>
        </row>
        <row r="1673">
          <cell r="K1673">
            <v>6635.0599999999995</v>
          </cell>
        </row>
        <row r="1674">
          <cell r="K1674">
            <v>5688.27</v>
          </cell>
        </row>
        <row r="1675">
          <cell r="K1675">
            <v>24464.59</v>
          </cell>
        </row>
        <row r="1676">
          <cell r="K1676">
            <v>111818.39</v>
          </cell>
        </row>
        <row r="1677">
          <cell r="K1677">
            <v>12710.5</v>
          </cell>
        </row>
        <row r="1678">
          <cell r="K1678">
            <v>43978.879999999997</v>
          </cell>
        </row>
        <row r="1679">
          <cell r="K1679">
            <v>15618.58</v>
          </cell>
        </row>
        <row r="1680">
          <cell r="K1680">
            <v>2663.2200000000003</v>
          </cell>
        </row>
        <row r="1681">
          <cell r="K1681">
            <v>159345.48000000001</v>
          </cell>
        </row>
        <row r="1682">
          <cell r="K1682">
            <v>9308.52</v>
          </cell>
        </row>
        <row r="1683">
          <cell r="K1683">
            <v>15148.33</v>
          </cell>
        </row>
        <row r="1684">
          <cell r="K1684">
            <v>18835.160000000003</v>
          </cell>
        </row>
        <row r="1685">
          <cell r="K1685">
            <v>1021.95</v>
          </cell>
        </row>
        <row r="1686">
          <cell r="K1686">
            <v>278.55</v>
          </cell>
        </row>
        <row r="1687">
          <cell r="K1687">
            <v>645.75</v>
          </cell>
        </row>
        <row r="1688">
          <cell r="K1688">
            <v>2668.76</v>
          </cell>
        </row>
        <row r="1689">
          <cell r="K1689">
            <v>1303.8599999999999</v>
          </cell>
        </row>
        <row r="1690">
          <cell r="K1690">
            <v>1454.8</v>
          </cell>
        </row>
        <row r="1691">
          <cell r="K1691">
            <v>338.4</v>
          </cell>
        </row>
        <row r="1692">
          <cell r="K1692">
            <v>17145.740000000002</v>
          </cell>
        </row>
        <row r="1693">
          <cell r="K1693">
            <v>33593.08</v>
          </cell>
        </row>
        <row r="1694">
          <cell r="K1694">
            <v>43369.32</v>
          </cell>
        </row>
        <row r="1695">
          <cell r="K1695">
            <v>223.01999999999998</v>
          </cell>
        </row>
        <row r="1696">
          <cell r="K1696">
            <v>940.8</v>
          </cell>
        </row>
        <row r="1697">
          <cell r="K1697">
            <v>1029.6899999999998</v>
          </cell>
        </row>
        <row r="1698">
          <cell r="K1698">
            <v>12118.92</v>
          </cell>
        </row>
        <row r="1699">
          <cell r="K1699">
            <v>45.44</v>
          </cell>
        </row>
        <row r="1700">
          <cell r="K1700">
            <v>181.17999999999998</v>
          </cell>
        </row>
        <row r="1701">
          <cell r="K1701">
            <v>45419.06</v>
          </cell>
        </row>
        <row r="1702">
          <cell r="K1702">
            <v>37134.85</v>
          </cell>
        </row>
        <row r="1703">
          <cell r="K1703">
            <v>8019.5</v>
          </cell>
        </row>
        <row r="1704">
          <cell r="K1704">
            <v>10929.06</v>
          </cell>
        </row>
        <row r="1705">
          <cell r="K1705">
            <v>11387.880000000001</v>
          </cell>
        </row>
        <row r="1706">
          <cell r="K1706">
            <v>30087.52</v>
          </cell>
        </row>
        <row r="1707">
          <cell r="K1707">
            <v>13827.47</v>
          </cell>
        </row>
        <row r="1708">
          <cell r="K1708">
            <v>1045.1199999999999</v>
          </cell>
        </row>
        <row r="1709">
          <cell r="K1709">
            <v>0</v>
          </cell>
        </row>
        <row r="1710">
          <cell r="K1710">
            <v>0</v>
          </cell>
        </row>
        <row r="1711">
          <cell r="K1711">
            <v>54.459999999999994</v>
          </cell>
        </row>
        <row r="1712">
          <cell r="K1712">
            <v>19837.109999999997</v>
          </cell>
        </row>
        <row r="1713">
          <cell r="K1713">
            <v>193.9</v>
          </cell>
        </row>
        <row r="1714">
          <cell r="K1714">
            <v>22719.599999999999</v>
          </cell>
        </row>
        <row r="1715">
          <cell r="K1715">
            <v>611</v>
          </cell>
        </row>
        <row r="1716">
          <cell r="K1716">
            <v>0</v>
          </cell>
        </row>
        <row r="1717">
          <cell r="K1717">
            <v>0</v>
          </cell>
        </row>
        <row r="1718">
          <cell r="K1718">
            <v>0</v>
          </cell>
        </row>
        <row r="1719">
          <cell r="K1719">
            <v>482.16</v>
          </cell>
        </row>
        <row r="1720">
          <cell r="K1720">
            <v>143.13999999999999</v>
          </cell>
        </row>
        <row r="1721">
          <cell r="K1721">
            <v>50.95</v>
          </cell>
        </row>
        <row r="1722">
          <cell r="K1722">
            <v>603.72</v>
          </cell>
        </row>
        <row r="1723">
          <cell r="K1723">
            <v>454.08</v>
          </cell>
        </row>
        <row r="1724">
          <cell r="K1724">
            <v>3501.7</v>
          </cell>
        </row>
        <row r="1725">
          <cell r="K1725">
            <v>0</v>
          </cell>
        </row>
        <row r="1726">
          <cell r="K1726">
            <v>42.57</v>
          </cell>
        </row>
        <row r="1727">
          <cell r="K1727">
            <v>519.04999999999995</v>
          </cell>
        </row>
        <row r="1728">
          <cell r="K1728">
            <v>211.44</v>
          </cell>
        </row>
        <row r="1729">
          <cell r="K1729">
            <v>17491.32</v>
          </cell>
        </row>
        <row r="1730">
          <cell r="K1730">
            <v>10897.119999999999</v>
          </cell>
        </row>
        <row r="1731">
          <cell r="K1731">
            <v>19446.100000000002</v>
          </cell>
        </row>
        <row r="1732">
          <cell r="K1732">
            <v>459.8</v>
          </cell>
        </row>
        <row r="1733">
          <cell r="K1733">
            <v>109.32</v>
          </cell>
        </row>
        <row r="1734">
          <cell r="K1734">
            <v>6930</v>
          </cell>
        </row>
        <row r="1735">
          <cell r="K1735">
            <v>7229.87</v>
          </cell>
        </row>
        <row r="1736">
          <cell r="K1736">
            <v>0</v>
          </cell>
        </row>
        <row r="1737">
          <cell r="K1737">
            <v>0</v>
          </cell>
        </row>
        <row r="1738">
          <cell r="K1738">
            <v>2368.8000000000002</v>
          </cell>
        </row>
        <row r="1739">
          <cell r="K1739">
            <v>604.78</v>
          </cell>
        </row>
        <row r="1740">
          <cell r="K1740">
            <v>15562.640000000001</v>
          </cell>
        </row>
        <row r="1741">
          <cell r="K1741">
            <v>103.46000000000001</v>
          </cell>
        </row>
        <row r="1742">
          <cell r="K1742">
            <v>76884.399999999994</v>
          </cell>
        </row>
        <row r="1743">
          <cell r="K1743">
            <v>3708.1</v>
          </cell>
        </row>
        <row r="1744">
          <cell r="K1744">
            <v>2422.5700000000002</v>
          </cell>
        </row>
        <row r="1745">
          <cell r="K1745">
            <v>10469.25</v>
          </cell>
        </row>
        <row r="1746">
          <cell r="K1746">
            <v>127.4</v>
          </cell>
        </row>
        <row r="1747">
          <cell r="K1747">
            <v>67.84</v>
          </cell>
        </row>
        <row r="1748">
          <cell r="K1748">
            <v>198</v>
          </cell>
        </row>
        <row r="1749">
          <cell r="K1749">
            <v>2325.9299999999998</v>
          </cell>
        </row>
        <row r="1750">
          <cell r="K1750">
            <v>655.56</v>
          </cell>
        </row>
        <row r="1751">
          <cell r="K1751">
            <v>176.96</v>
          </cell>
        </row>
        <row r="1752">
          <cell r="K1752">
            <v>158.47999999999999</v>
          </cell>
        </row>
        <row r="1753">
          <cell r="K1753">
            <v>0</v>
          </cell>
        </row>
        <row r="1754">
          <cell r="K1754">
            <v>2944.14</v>
          </cell>
        </row>
        <row r="1755">
          <cell r="K1755">
            <v>33138.5</v>
          </cell>
        </row>
        <row r="1756">
          <cell r="K1756">
            <v>8133.83</v>
          </cell>
        </row>
        <row r="1757">
          <cell r="K1757">
            <v>478.25</v>
          </cell>
        </row>
        <row r="1758">
          <cell r="K1758">
            <v>40875.31</v>
          </cell>
        </row>
        <row r="1759">
          <cell r="K1759">
            <v>942.48</v>
          </cell>
        </row>
        <row r="1760">
          <cell r="K1760">
            <v>4788.05</v>
          </cell>
        </row>
        <row r="1761">
          <cell r="K1761">
            <v>1396.8</v>
          </cell>
        </row>
        <row r="1762">
          <cell r="K1762">
            <v>1077.3</v>
          </cell>
        </row>
        <row r="1763">
          <cell r="K1763">
            <v>5021.8500000000004</v>
          </cell>
        </row>
        <row r="1764">
          <cell r="K1764">
            <v>11100.32</v>
          </cell>
        </row>
        <row r="1765">
          <cell r="K1765">
            <v>573.39</v>
          </cell>
        </row>
        <row r="1766">
          <cell r="K1766">
            <v>5068.33</v>
          </cell>
        </row>
        <row r="1767">
          <cell r="K1767">
            <v>1018.56</v>
          </cell>
        </row>
        <row r="1768">
          <cell r="K1768">
            <v>793.25</v>
          </cell>
        </row>
        <row r="1769">
          <cell r="K1769">
            <v>532.9</v>
          </cell>
        </row>
        <row r="1770">
          <cell r="K1770">
            <v>4745</v>
          </cell>
        </row>
        <row r="1771">
          <cell r="K1771">
            <v>6496.13</v>
          </cell>
        </row>
        <row r="1772">
          <cell r="K1772">
            <v>400.4</v>
          </cell>
        </row>
        <row r="1773">
          <cell r="K1773">
            <v>1166.1600000000001</v>
          </cell>
        </row>
        <row r="1774">
          <cell r="K1774">
            <v>294.57</v>
          </cell>
        </row>
        <row r="1775">
          <cell r="K1775">
            <v>4124.3200000000006</v>
          </cell>
        </row>
        <row r="1776">
          <cell r="K1776">
            <v>16.350000000000001</v>
          </cell>
        </row>
        <row r="1777">
          <cell r="K1777">
            <v>594.66</v>
          </cell>
        </row>
        <row r="1778">
          <cell r="K1778">
            <v>0</v>
          </cell>
        </row>
        <row r="1779">
          <cell r="K1779">
            <v>-11.65</v>
          </cell>
        </row>
        <row r="1780">
          <cell r="K1780">
            <v>-534.97</v>
          </cell>
        </row>
        <row r="1781">
          <cell r="K1781">
            <v>0</v>
          </cell>
        </row>
        <row r="1782">
          <cell r="K1782">
            <v>0</v>
          </cell>
        </row>
        <row r="1783">
          <cell r="K1783">
            <v>41.04</v>
          </cell>
        </row>
        <row r="1784">
          <cell r="K1784">
            <v>12469.939999999999</v>
          </cell>
        </row>
        <row r="1785">
          <cell r="K1785">
            <v>28247.09</v>
          </cell>
        </row>
        <row r="1786">
          <cell r="K1786">
            <v>7324.9100000000008</v>
          </cell>
        </row>
        <row r="1787">
          <cell r="K1787">
            <v>1873.4199999999998</v>
          </cell>
        </row>
        <row r="1788">
          <cell r="K1788">
            <v>31758.13</v>
          </cell>
        </row>
        <row r="1789">
          <cell r="K1789">
            <v>8139.92</v>
          </cell>
        </row>
        <row r="1790">
          <cell r="K1790">
            <v>61.45</v>
          </cell>
        </row>
        <row r="1791">
          <cell r="K1791">
            <v>270.02</v>
          </cell>
        </row>
        <row r="1792">
          <cell r="K1792">
            <v>693.5</v>
          </cell>
        </row>
        <row r="1793">
          <cell r="K1793">
            <v>2736.21</v>
          </cell>
        </row>
        <row r="1794">
          <cell r="K1794">
            <v>170</v>
          </cell>
        </row>
        <row r="1795">
          <cell r="K1795">
            <v>165.9</v>
          </cell>
        </row>
        <row r="1796">
          <cell r="K1796">
            <v>14.05</v>
          </cell>
        </row>
        <row r="1797">
          <cell r="K1797">
            <v>0</v>
          </cell>
        </row>
        <row r="1798">
          <cell r="K1798">
            <v>1649.34</v>
          </cell>
        </row>
        <row r="1799">
          <cell r="K1799">
            <v>271.42</v>
          </cell>
        </row>
        <row r="1800">
          <cell r="K1800">
            <v>26.6</v>
          </cell>
        </row>
        <row r="1801">
          <cell r="K1801">
            <v>3134.5099999999998</v>
          </cell>
        </row>
        <row r="1802">
          <cell r="K1802">
            <v>233.94</v>
          </cell>
        </row>
        <row r="1803">
          <cell r="K1803">
            <v>0</v>
          </cell>
        </row>
        <row r="1804">
          <cell r="K1804">
            <v>0</v>
          </cell>
        </row>
        <row r="1805">
          <cell r="K1805">
            <v>0</v>
          </cell>
        </row>
        <row r="1806">
          <cell r="K1806">
            <v>37.82</v>
          </cell>
        </row>
        <row r="1807">
          <cell r="K1807">
            <v>368.29</v>
          </cell>
        </row>
        <row r="1808">
          <cell r="K1808">
            <v>77.56</v>
          </cell>
        </row>
        <row r="1809">
          <cell r="K1809">
            <v>626.47</v>
          </cell>
        </row>
        <row r="1810">
          <cell r="K1810">
            <v>0</v>
          </cell>
        </row>
        <row r="1811">
          <cell r="K1811">
            <v>0</v>
          </cell>
        </row>
        <row r="1812">
          <cell r="K1812">
            <v>0</v>
          </cell>
        </row>
        <row r="1813">
          <cell r="K1813">
            <v>0</v>
          </cell>
        </row>
        <row r="1814">
          <cell r="K1814">
            <v>0</v>
          </cell>
        </row>
        <row r="1815">
          <cell r="K1815">
            <v>0</v>
          </cell>
        </row>
        <row r="1816">
          <cell r="K1816">
            <v>0</v>
          </cell>
        </row>
        <row r="1817">
          <cell r="K1817">
            <v>0</v>
          </cell>
        </row>
        <row r="1818">
          <cell r="K1818">
            <v>0</v>
          </cell>
        </row>
        <row r="1819">
          <cell r="K1819">
            <v>0</v>
          </cell>
        </row>
        <row r="1820">
          <cell r="K1820">
            <v>0</v>
          </cell>
        </row>
        <row r="1821">
          <cell r="K1821">
            <v>0</v>
          </cell>
        </row>
        <row r="1822">
          <cell r="K1822">
            <v>0</v>
          </cell>
        </row>
        <row r="1823">
          <cell r="K1823">
            <v>0</v>
          </cell>
        </row>
        <row r="1824">
          <cell r="K1824">
            <v>0</v>
          </cell>
        </row>
        <row r="1825">
          <cell r="K1825">
            <v>0</v>
          </cell>
        </row>
        <row r="1826">
          <cell r="K1826">
            <v>0</v>
          </cell>
        </row>
        <row r="1827">
          <cell r="K1827">
            <v>0</v>
          </cell>
        </row>
        <row r="1828">
          <cell r="K1828">
            <v>0</v>
          </cell>
        </row>
        <row r="1829">
          <cell r="K1829">
            <v>0</v>
          </cell>
        </row>
        <row r="1830">
          <cell r="K1830">
            <v>0</v>
          </cell>
        </row>
        <row r="1831">
          <cell r="K1831">
            <v>0</v>
          </cell>
        </row>
        <row r="1832">
          <cell r="K1832">
            <v>0</v>
          </cell>
        </row>
        <row r="1833">
          <cell r="K1833">
            <v>-7.9999999999998295E-2</v>
          </cell>
        </row>
        <row r="1834">
          <cell r="K1834">
            <v>0</v>
          </cell>
        </row>
        <row r="1835">
          <cell r="K1835">
            <v>0</v>
          </cell>
        </row>
        <row r="1836">
          <cell r="K1836">
            <v>0</v>
          </cell>
        </row>
        <row r="1837">
          <cell r="K1837">
            <v>0</v>
          </cell>
        </row>
        <row r="1838">
          <cell r="K1838">
            <v>0</v>
          </cell>
        </row>
        <row r="1839">
          <cell r="K1839">
            <v>0</v>
          </cell>
        </row>
        <row r="1840">
          <cell r="K1840">
            <v>0</v>
          </cell>
        </row>
        <row r="1841">
          <cell r="K1841">
            <v>0</v>
          </cell>
        </row>
        <row r="1842">
          <cell r="K1842">
            <v>0</v>
          </cell>
        </row>
        <row r="1843">
          <cell r="K1843">
            <v>0</v>
          </cell>
        </row>
        <row r="1844">
          <cell r="K1844">
            <v>0</v>
          </cell>
        </row>
        <row r="1845">
          <cell r="K1845">
            <v>0</v>
          </cell>
        </row>
        <row r="1846">
          <cell r="K1846">
            <v>0</v>
          </cell>
        </row>
        <row r="1847">
          <cell r="K1847">
            <v>0</v>
          </cell>
        </row>
        <row r="1848">
          <cell r="K1848">
            <v>0</v>
          </cell>
        </row>
        <row r="1849">
          <cell r="K1849">
            <v>0</v>
          </cell>
        </row>
        <row r="1850">
          <cell r="K1850">
            <v>0</v>
          </cell>
        </row>
        <row r="1851">
          <cell r="K1851">
            <v>0</v>
          </cell>
        </row>
        <row r="1852">
          <cell r="K1852">
            <v>0</v>
          </cell>
        </row>
        <row r="1853">
          <cell r="K1853">
            <v>0</v>
          </cell>
        </row>
        <row r="1854">
          <cell r="K1854">
            <v>0</v>
          </cell>
        </row>
        <row r="1855">
          <cell r="K1855">
            <v>0</v>
          </cell>
        </row>
        <row r="1856">
          <cell r="K1856">
            <v>0</v>
          </cell>
        </row>
        <row r="1857">
          <cell r="K1857">
            <v>0</v>
          </cell>
        </row>
        <row r="1858">
          <cell r="K1858">
            <v>0</v>
          </cell>
        </row>
        <row r="1859">
          <cell r="K1859">
            <v>0</v>
          </cell>
        </row>
        <row r="1860">
          <cell r="K1860">
            <v>0</v>
          </cell>
        </row>
        <row r="1861">
          <cell r="K1861">
            <v>0</v>
          </cell>
        </row>
        <row r="1862">
          <cell r="K1862">
            <v>0</v>
          </cell>
        </row>
        <row r="1863">
          <cell r="K1863">
            <v>0</v>
          </cell>
        </row>
        <row r="1864">
          <cell r="K1864">
            <v>0</v>
          </cell>
        </row>
        <row r="1865">
          <cell r="K1865">
            <v>0</v>
          </cell>
        </row>
        <row r="1866">
          <cell r="K1866">
            <v>0</v>
          </cell>
        </row>
        <row r="1867">
          <cell r="K1867">
            <v>0</v>
          </cell>
        </row>
        <row r="1868">
          <cell r="K1868">
            <v>0</v>
          </cell>
        </row>
        <row r="1869">
          <cell r="K1869">
            <v>0</v>
          </cell>
        </row>
        <row r="1870">
          <cell r="K1870">
            <v>0</v>
          </cell>
        </row>
        <row r="1871">
          <cell r="K1871">
            <v>0</v>
          </cell>
        </row>
        <row r="1872">
          <cell r="K1872">
            <v>0</v>
          </cell>
        </row>
        <row r="1873">
          <cell r="K1873">
            <v>0</v>
          </cell>
        </row>
        <row r="1874">
          <cell r="K1874">
            <v>0</v>
          </cell>
        </row>
        <row r="1875">
          <cell r="K1875">
            <v>0</v>
          </cell>
        </row>
        <row r="1876">
          <cell r="K1876">
            <v>0</v>
          </cell>
        </row>
        <row r="1877">
          <cell r="K1877">
            <v>0</v>
          </cell>
        </row>
        <row r="1878">
          <cell r="K1878">
            <v>0</v>
          </cell>
        </row>
        <row r="1879">
          <cell r="K1879">
            <v>0</v>
          </cell>
        </row>
        <row r="1880">
          <cell r="K1880">
            <v>0</v>
          </cell>
        </row>
        <row r="1881">
          <cell r="K1881">
            <v>0</v>
          </cell>
        </row>
        <row r="1882">
          <cell r="K1882">
            <v>0</v>
          </cell>
        </row>
        <row r="1883">
          <cell r="K1883">
            <v>0</v>
          </cell>
        </row>
        <row r="1884">
          <cell r="K1884">
            <v>0</v>
          </cell>
        </row>
        <row r="1885">
          <cell r="K1885">
            <v>0</v>
          </cell>
        </row>
        <row r="1886">
          <cell r="K1886">
            <v>-5.8400000000000318</v>
          </cell>
        </row>
        <row r="1887">
          <cell r="K1887">
            <v>0</v>
          </cell>
        </row>
        <row r="1888">
          <cell r="K1888">
            <v>0</v>
          </cell>
        </row>
        <row r="1889">
          <cell r="K1889">
            <v>0</v>
          </cell>
        </row>
        <row r="1890">
          <cell r="K1890">
            <v>-25.040000000000003</v>
          </cell>
        </row>
        <row r="1891">
          <cell r="K1891">
            <v>0</v>
          </cell>
        </row>
        <row r="1892">
          <cell r="K1892">
            <v>2317.31</v>
          </cell>
        </row>
        <row r="1893">
          <cell r="K1893">
            <v>0</v>
          </cell>
        </row>
        <row r="1894">
          <cell r="K1894">
            <v>491.84</v>
          </cell>
        </row>
        <row r="1895">
          <cell r="K1895">
            <v>0</v>
          </cell>
        </row>
        <row r="1896">
          <cell r="K1896">
            <v>0</v>
          </cell>
        </row>
        <row r="1897">
          <cell r="K1897">
            <v>0</v>
          </cell>
        </row>
        <row r="1898">
          <cell r="K1898">
            <v>0</v>
          </cell>
        </row>
        <row r="1899">
          <cell r="K1899">
            <v>0</v>
          </cell>
        </row>
        <row r="1900">
          <cell r="K1900">
            <v>0</v>
          </cell>
        </row>
        <row r="1901">
          <cell r="K1901">
            <v>0</v>
          </cell>
        </row>
        <row r="1902">
          <cell r="K1902">
            <v>328.66999999999996</v>
          </cell>
        </row>
        <row r="1903">
          <cell r="K1903">
            <v>22428.559999999998</v>
          </cell>
        </row>
        <row r="1904">
          <cell r="K1904">
            <v>12704.099999999999</v>
          </cell>
        </row>
        <row r="1905">
          <cell r="K1905">
            <v>10176.289999999999</v>
          </cell>
        </row>
        <row r="1906">
          <cell r="K1906">
            <v>1902.36</v>
          </cell>
        </row>
        <row r="1907">
          <cell r="K1907">
            <v>355.32</v>
          </cell>
        </row>
        <row r="1908">
          <cell r="K1908">
            <v>6453.9</v>
          </cell>
        </row>
        <row r="1909">
          <cell r="K1909">
            <v>5911.79</v>
          </cell>
        </row>
        <row r="1910">
          <cell r="K1910">
            <v>1057.76</v>
          </cell>
        </row>
        <row r="1911">
          <cell r="K1911">
            <v>5000.32</v>
          </cell>
        </row>
        <row r="1912">
          <cell r="K1912">
            <v>5766.81</v>
          </cell>
        </row>
        <row r="1913">
          <cell r="K1913">
            <v>12543.2</v>
          </cell>
        </row>
        <row r="1914">
          <cell r="K1914">
            <v>48174.05</v>
          </cell>
        </row>
        <row r="1915">
          <cell r="K1915">
            <v>624.22</v>
          </cell>
        </row>
        <row r="1916">
          <cell r="K1916">
            <v>1273.02</v>
          </cell>
        </row>
        <row r="1917">
          <cell r="K1917">
            <v>6336.97</v>
          </cell>
        </row>
        <row r="1918">
          <cell r="K1918">
            <v>1073.55</v>
          </cell>
        </row>
        <row r="1919">
          <cell r="K1919">
            <v>20743.14</v>
          </cell>
        </row>
        <row r="1920">
          <cell r="K1920">
            <v>0</v>
          </cell>
        </row>
        <row r="1921">
          <cell r="K1921">
            <v>0</v>
          </cell>
        </row>
        <row r="1922">
          <cell r="K1922">
            <v>0</v>
          </cell>
        </row>
        <row r="1923">
          <cell r="K1923">
            <v>864.68000000000006</v>
          </cell>
        </row>
        <row r="1924">
          <cell r="K1924">
            <v>549</v>
          </cell>
        </row>
        <row r="1925">
          <cell r="K1925">
            <v>518.04</v>
          </cell>
        </row>
        <row r="1926">
          <cell r="K1926">
            <v>17102.29</v>
          </cell>
        </row>
        <row r="1927">
          <cell r="K1927">
            <v>0</v>
          </cell>
        </row>
        <row r="1928">
          <cell r="K1928">
            <v>2345.5700000000002</v>
          </cell>
        </row>
        <row r="1929">
          <cell r="K1929">
            <v>2900.79</v>
          </cell>
        </row>
        <row r="1930">
          <cell r="K1930">
            <v>293.48</v>
          </cell>
        </row>
        <row r="1931">
          <cell r="K1931">
            <v>6917.94</v>
          </cell>
        </row>
        <row r="1932">
          <cell r="K1932">
            <v>5606.9800000000005</v>
          </cell>
        </row>
        <row r="1933">
          <cell r="K1933">
            <v>25765.609999999997</v>
          </cell>
        </row>
        <row r="1934">
          <cell r="K1934">
            <v>115533</v>
          </cell>
        </row>
        <row r="1935">
          <cell r="K1935">
            <v>12783</v>
          </cell>
        </row>
        <row r="1936">
          <cell r="K1936">
            <v>45432.75</v>
          </cell>
        </row>
        <row r="1937">
          <cell r="K1937">
            <v>15739.5</v>
          </cell>
        </row>
        <row r="1938">
          <cell r="K1938">
            <v>2677.55</v>
          </cell>
        </row>
        <row r="1939">
          <cell r="K1939">
            <v>160233.66999999998</v>
          </cell>
        </row>
        <row r="1940">
          <cell r="K1940">
            <v>8514.24</v>
          </cell>
        </row>
        <row r="1941">
          <cell r="K1941">
            <v>15401.490000000002</v>
          </cell>
        </row>
        <row r="1942">
          <cell r="K1942">
            <v>19076.11</v>
          </cell>
        </row>
        <row r="1943">
          <cell r="K1943">
            <v>1021.95</v>
          </cell>
        </row>
        <row r="1944">
          <cell r="K1944">
            <v>278.55</v>
          </cell>
        </row>
        <row r="1945">
          <cell r="K1945">
            <v>645.75</v>
          </cell>
        </row>
        <row r="1946">
          <cell r="K1946">
            <v>2853.63</v>
          </cell>
        </row>
        <row r="1947">
          <cell r="K1947">
            <v>1309.56</v>
          </cell>
        </row>
        <row r="1948">
          <cell r="K1948">
            <v>1456.32</v>
          </cell>
        </row>
        <row r="1949">
          <cell r="K1949">
            <v>331.2</v>
          </cell>
        </row>
        <row r="1950">
          <cell r="K1950">
            <v>17824.8</v>
          </cell>
        </row>
        <row r="1951">
          <cell r="K1951">
            <v>33495.120000000003</v>
          </cell>
        </row>
        <row r="1952">
          <cell r="K1952">
            <v>49923.1</v>
          </cell>
        </row>
        <row r="1953">
          <cell r="K1953">
            <v>223.1</v>
          </cell>
        </row>
        <row r="1954">
          <cell r="K1954">
            <v>940.8</v>
          </cell>
        </row>
        <row r="1955">
          <cell r="K1955">
            <v>1032.57</v>
          </cell>
        </row>
        <row r="1956">
          <cell r="K1956">
            <v>11548.11</v>
          </cell>
        </row>
        <row r="1957">
          <cell r="K1957">
            <v>45.44</v>
          </cell>
        </row>
        <row r="1958">
          <cell r="K1958">
            <v>227.2</v>
          </cell>
        </row>
        <row r="1959">
          <cell r="K1959">
            <v>49327.74</v>
          </cell>
        </row>
        <row r="1960">
          <cell r="K1960">
            <v>37829.19</v>
          </cell>
        </row>
        <row r="1961">
          <cell r="K1961">
            <v>7410.15</v>
          </cell>
        </row>
        <row r="1962">
          <cell r="K1962">
            <v>10932.42</v>
          </cell>
        </row>
        <row r="1963">
          <cell r="K1963">
            <v>12738.36</v>
          </cell>
        </row>
        <row r="1964">
          <cell r="K1964">
            <v>31348.799999999999</v>
          </cell>
        </row>
        <row r="1965">
          <cell r="K1965">
            <v>15586.83</v>
          </cell>
        </row>
        <row r="1966">
          <cell r="K1966">
            <v>1045.1199999999999</v>
          </cell>
        </row>
        <row r="1967">
          <cell r="K1967">
            <v>0</v>
          </cell>
        </row>
        <row r="1968">
          <cell r="K1968">
            <v>0</v>
          </cell>
        </row>
        <row r="1969">
          <cell r="K1969">
            <v>54.98</v>
          </cell>
        </row>
        <row r="1970">
          <cell r="K1970">
            <v>21438.720000000001</v>
          </cell>
        </row>
        <row r="1971">
          <cell r="K1971">
            <v>193.9</v>
          </cell>
        </row>
        <row r="1972">
          <cell r="K1972">
            <v>22649.81</v>
          </cell>
        </row>
        <row r="1973">
          <cell r="K1973">
            <v>611</v>
          </cell>
        </row>
        <row r="1974">
          <cell r="K1974">
            <v>0</v>
          </cell>
        </row>
        <row r="1975">
          <cell r="K1975">
            <v>0</v>
          </cell>
        </row>
        <row r="1976">
          <cell r="K1976">
            <v>0</v>
          </cell>
        </row>
        <row r="1977">
          <cell r="K1977">
            <v>482.16</v>
          </cell>
        </row>
        <row r="1978">
          <cell r="K1978">
            <v>143.13999999999999</v>
          </cell>
        </row>
        <row r="1979">
          <cell r="K1979">
            <v>50.95</v>
          </cell>
        </row>
        <row r="1980">
          <cell r="K1980">
            <v>626.94000000000005</v>
          </cell>
        </row>
        <row r="1981">
          <cell r="K1981">
            <v>496.65</v>
          </cell>
        </row>
        <row r="1982">
          <cell r="K1982">
            <v>3501.7</v>
          </cell>
        </row>
        <row r="1983">
          <cell r="K1983">
            <v>0</v>
          </cell>
        </row>
        <row r="1984">
          <cell r="K1984">
            <v>42.57</v>
          </cell>
        </row>
        <row r="1985">
          <cell r="K1985">
            <v>385.58</v>
          </cell>
        </row>
        <row r="1986">
          <cell r="K1986">
            <v>211.44</v>
          </cell>
        </row>
        <row r="1987">
          <cell r="K1987">
            <v>18946.62</v>
          </cell>
        </row>
        <row r="1988">
          <cell r="K1988">
            <v>10958.04</v>
          </cell>
        </row>
        <row r="1989">
          <cell r="K1989">
            <v>21481.95</v>
          </cell>
        </row>
        <row r="1990">
          <cell r="K1990">
            <v>459.8</v>
          </cell>
        </row>
        <row r="1991">
          <cell r="K1991">
            <v>109.32</v>
          </cell>
        </row>
        <row r="1992">
          <cell r="K1992">
            <v>6980.4</v>
          </cell>
        </row>
        <row r="1993">
          <cell r="K1993">
            <v>9181.66</v>
          </cell>
        </row>
        <row r="1994">
          <cell r="K1994">
            <v>0</v>
          </cell>
        </row>
        <row r="1995">
          <cell r="K1995">
            <v>0</v>
          </cell>
        </row>
        <row r="1996">
          <cell r="K1996">
            <v>2419.1999999999998</v>
          </cell>
        </row>
        <row r="1997">
          <cell r="K1997">
            <v>604.78</v>
          </cell>
        </row>
        <row r="1998">
          <cell r="K1998">
            <v>15943.68</v>
          </cell>
        </row>
        <row r="1999">
          <cell r="K1999">
            <v>103.68</v>
          </cell>
        </row>
        <row r="2000">
          <cell r="K2000">
            <v>77196.820000000007</v>
          </cell>
        </row>
        <row r="2001">
          <cell r="K2001">
            <v>3713</v>
          </cell>
        </row>
        <row r="2002">
          <cell r="K2002">
            <v>2423.59</v>
          </cell>
        </row>
        <row r="2003">
          <cell r="K2003">
            <v>10469.25</v>
          </cell>
        </row>
        <row r="2004">
          <cell r="K2004">
            <v>127.4</v>
          </cell>
        </row>
        <row r="2005">
          <cell r="K2005">
            <v>67.84</v>
          </cell>
        </row>
        <row r="2006">
          <cell r="K2006">
            <v>198</v>
          </cell>
        </row>
        <row r="2007">
          <cell r="K2007">
            <v>2325.9299999999998</v>
          </cell>
        </row>
        <row r="2008">
          <cell r="K2008">
            <v>655.56</v>
          </cell>
        </row>
        <row r="2009">
          <cell r="K2009">
            <v>156.08000000000001</v>
          </cell>
        </row>
        <row r="2010">
          <cell r="K2010">
            <v>158.47999999999999</v>
          </cell>
        </row>
        <row r="2011">
          <cell r="K2011">
            <v>0</v>
          </cell>
        </row>
        <row r="2012">
          <cell r="K2012">
            <v>3132.92</v>
          </cell>
        </row>
        <row r="2013">
          <cell r="K2013">
            <v>33936.270000000004</v>
          </cell>
        </row>
        <row r="2014">
          <cell r="K2014">
            <v>6639.42</v>
          </cell>
        </row>
        <row r="2015">
          <cell r="K2015">
            <v>478.25</v>
          </cell>
        </row>
        <row r="2016">
          <cell r="K2016">
            <v>36517.68</v>
          </cell>
        </row>
        <row r="2017">
          <cell r="K2017">
            <v>942.48</v>
          </cell>
        </row>
        <row r="2018">
          <cell r="K2018">
            <v>4899.3999999999996</v>
          </cell>
        </row>
        <row r="2019">
          <cell r="K2019">
            <v>1396.8</v>
          </cell>
        </row>
        <row r="2020">
          <cell r="K2020">
            <v>1077.3</v>
          </cell>
        </row>
        <row r="2021">
          <cell r="K2021">
            <v>5022</v>
          </cell>
        </row>
        <row r="2022">
          <cell r="K2022">
            <v>11201.48</v>
          </cell>
        </row>
        <row r="2023">
          <cell r="K2023">
            <v>573.39</v>
          </cell>
        </row>
        <row r="2024">
          <cell r="K2024">
            <v>5856.06</v>
          </cell>
        </row>
        <row r="2025">
          <cell r="K2025">
            <v>1018.56</v>
          </cell>
        </row>
        <row r="2026">
          <cell r="K2026">
            <v>793.25</v>
          </cell>
        </row>
        <row r="2027">
          <cell r="K2027">
            <v>504.6</v>
          </cell>
        </row>
        <row r="2028">
          <cell r="K2028">
            <v>4745</v>
          </cell>
        </row>
        <row r="2029">
          <cell r="K2029">
            <v>6038.2300000000005</v>
          </cell>
        </row>
        <row r="2030">
          <cell r="K2030">
            <v>400.4</v>
          </cell>
        </row>
        <row r="2031">
          <cell r="K2031">
            <v>1132.2</v>
          </cell>
        </row>
        <row r="2032">
          <cell r="K2032">
            <v>294.57</v>
          </cell>
        </row>
        <row r="2033">
          <cell r="K2033">
            <v>4146.53</v>
          </cell>
        </row>
        <row r="2034">
          <cell r="K2034">
            <v>16.350000000000001</v>
          </cell>
        </row>
        <row r="2035">
          <cell r="K2035">
            <v>594.66</v>
          </cell>
        </row>
        <row r="2036">
          <cell r="K2036">
            <v>0</v>
          </cell>
        </row>
        <row r="2037">
          <cell r="K2037">
            <v>0</v>
          </cell>
        </row>
        <row r="2038">
          <cell r="K2038">
            <v>188.37</v>
          </cell>
        </row>
        <row r="2039">
          <cell r="K2039">
            <v>0</v>
          </cell>
        </row>
        <row r="2040">
          <cell r="K2040">
            <v>0</v>
          </cell>
        </row>
        <row r="2041">
          <cell r="K2041">
            <v>41.04</v>
          </cell>
        </row>
        <row r="2042">
          <cell r="K2042">
            <v>13335.44</v>
          </cell>
        </row>
        <row r="2043">
          <cell r="K2043">
            <v>30748.45</v>
          </cell>
        </row>
        <row r="2044">
          <cell r="K2044">
            <v>8103.16</v>
          </cell>
        </row>
        <row r="2045">
          <cell r="K2045">
            <v>1431.74</v>
          </cell>
        </row>
        <row r="2046">
          <cell r="K2046">
            <v>32379.19</v>
          </cell>
        </row>
        <row r="2047">
          <cell r="K2047">
            <v>8340.380000000001</v>
          </cell>
        </row>
        <row r="2048">
          <cell r="K2048">
            <v>51.3</v>
          </cell>
        </row>
        <row r="2049">
          <cell r="K2049">
            <v>288.19</v>
          </cell>
        </row>
        <row r="2050">
          <cell r="K2050">
            <v>318.77999999999997</v>
          </cell>
        </row>
        <row r="2051">
          <cell r="K2051">
            <v>2743.98</v>
          </cell>
        </row>
        <row r="2052">
          <cell r="K2052">
            <v>160</v>
          </cell>
        </row>
        <row r="2053">
          <cell r="K2053">
            <v>189.6</v>
          </cell>
        </row>
        <row r="2054">
          <cell r="K2054">
            <v>14.05</v>
          </cell>
        </row>
        <row r="2055">
          <cell r="K2055">
            <v>0</v>
          </cell>
        </row>
        <row r="2056">
          <cell r="K2056">
            <v>1719</v>
          </cell>
        </row>
        <row r="2057">
          <cell r="K2057">
            <v>271.60000000000002</v>
          </cell>
        </row>
        <row r="2058">
          <cell r="K2058">
            <v>26.6</v>
          </cell>
        </row>
        <row r="2059">
          <cell r="K2059">
            <v>2834.4</v>
          </cell>
        </row>
        <row r="2060">
          <cell r="K2060">
            <v>276.56</v>
          </cell>
        </row>
        <row r="2061">
          <cell r="K2061">
            <v>0</v>
          </cell>
        </row>
        <row r="2062">
          <cell r="K2062">
            <v>0</v>
          </cell>
        </row>
        <row r="2063">
          <cell r="K2063">
            <v>0</v>
          </cell>
        </row>
        <row r="2064">
          <cell r="K2064">
            <v>37.82</v>
          </cell>
        </row>
        <row r="2065">
          <cell r="K2065">
            <v>396.62</v>
          </cell>
        </row>
        <row r="2066">
          <cell r="K2066">
            <v>77.56</v>
          </cell>
        </row>
        <row r="2067">
          <cell r="K2067">
            <v>626.47</v>
          </cell>
        </row>
        <row r="2068">
          <cell r="K2068">
            <v>0</v>
          </cell>
        </row>
        <row r="2069">
          <cell r="K2069">
            <v>-147.81</v>
          </cell>
        </row>
        <row r="2070">
          <cell r="K2070">
            <v>0</v>
          </cell>
        </row>
        <row r="2071">
          <cell r="K2071">
            <v>0</v>
          </cell>
        </row>
        <row r="2072">
          <cell r="K2072">
            <v>0</v>
          </cell>
        </row>
        <row r="2073">
          <cell r="K2073">
            <v>0</v>
          </cell>
        </row>
        <row r="2074">
          <cell r="K2074">
            <v>0</v>
          </cell>
        </row>
        <row r="2075">
          <cell r="K2075">
            <v>0</v>
          </cell>
        </row>
        <row r="2076">
          <cell r="K2076">
            <v>0</v>
          </cell>
        </row>
        <row r="2077">
          <cell r="K2077">
            <v>0</v>
          </cell>
        </row>
        <row r="2078">
          <cell r="K2078">
            <v>0</v>
          </cell>
        </row>
        <row r="2079">
          <cell r="K2079">
            <v>0</v>
          </cell>
        </row>
        <row r="2080">
          <cell r="K2080">
            <v>0</v>
          </cell>
        </row>
        <row r="2081">
          <cell r="K2081">
            <v>0</v>
          </cell>
        </row>
        <row r="2082">
          <cell r="K2082">
            <v>0</v>
          </cell>
        </row>
        <row r="2083">
          <cell r="K2083">
            <v>0</v>
          </cell>
        </row>
        <row r="2084">
          <cell r="K2084">
            <v>0</v>
          </cell>
        </row>
        <row r="2085">
          <cell r="K2085">
            <v>0</v>
          </cell>
        </row>
        <row r="2086">
          <cell r="K2086">
            <v>0</v>
          </cell>
        </row>
        <row r="2087">
          <cell r="K2087">
            <v>0</v>
          </cell>
        </row>
        <row r="2088">
          <cell r="K2088">
            <v>0</v>
          </cell>
        </row>
        <row r="2089">
          <cell r="K2089">
            <v>0</v>
          </cell>
        </row>
        <row r="2090">
          <cell r="K2090">
            <v>0</v>
          </cell>
        </row>
        <row r="2091">
          <cell r="K2091">
            <v>0</v>
          </cell>
        </row>
        <row r="2092">
          <cell r="K2092">
            <v>0</v>
          </cell>
        </row>
        <row r="2093">
          <cell r="K2093">
            <v>0</v>
          </cell>
        </row>
        <row r="2094">
          <cell r="K2094">
            <v>0</v>
          </cell>
        </row>
        <row r="2095">
          <cell r="K2095">
            <v>0</v>
          </cell>
        </row>
        <row r="2096">
          <cell r="K2096">
            <v>0</v>
          </cell>
        </row>
        <row r="2097">
          <cell r="K2097">
            <v>0</v>
          </cell>
        </row>
        <row r="2098">
          <cell r="K2098">
            <v>0</v>
          </cell>
        </row>
        <row r="2099">
          <cell r="K2099">
            <v>0</v>
          </cell>
        </row>
        <row r="2100">
          <cell r="K2100">
            <v>0</v>
          </cell>
        </row>
        <row r="2101">
          <cell r="K2101">
            <v>0</v>
          </cell>
        </row>
        <row r="2102">
          <cell r="K2102">
            <v>0</v>
          </cell>
        </row>
        <row r="2103">
          <cell r="K2103">
            <v>0</v>
          </cell>
        </row>
        <row r="2104">
          <cell r="K2104">
            <v>0</v>
          </cell>
        </row>
        <row r="2105">
          <cell r="K2105">
            <v>0</v>
          </cell>
        </row>
        <row r="2106">
          <cell r="K2106">
            <v>0</v>
          </cell>
        </row>
        <row r="2107">
          <cell r="K2107">
            <v>0</v>
          </cell>
        </row>
        <row r="2108">
          <cell r="K2108">
            <v>0</v>
          </cell>
        </row>
        <row r="2109">
          <cell r="K2109">
            <v>0</v>
          </cell>
        </row>
        <row r="2110">
          <cell r="K2110">
            <v>0</v>
          </cell>
        </row>
        <row r="2111">
          <cell r="K2111">
            <v>0</v>
          </cell>
        </row>
        <row r="2112">
          <cell r="K2112">
            <v>0</v>
          </cell>
        </row>
        <row r="2113">
          <cell r="K2113">
            <v>0</v>
          </cell>
        </row>
        <row r="2114">
          <cell r="K2114">
            <v>0</v>
          </cell>
        </row>
        <row r="2115">
          <cell r="K2115">
            <v>0</v>
          </cell>
        </row>
        <row r="2116">
          <cell r="K2116">
            <v>0</v>
          </cell>
        </row>
        <row r="2117">
          <cell r="K2117">
            <v>0</v>
          </cell>
        </row>
        <row r="2118">
          <cell r="K2118">
            <v>0</v>
          </cell>
        </row>
        <row r="2119">
          <cell r="K2119">
            <v>0</v>
          </cell>
        </row>
        <row r="2120">
          <cell r="K2120">
            <v>0</v>
          </cell>
        </row>
        <row r="2121">
          <cell r="K2121">
            <v>0</v>
          </cell>
        </row>
        <row r="2122">
          <cell r="K2122">
            <v>0</v>
          </cell>
        </row>
        <row r="2123">
          <cell r="K2123">
            <v>0</v>
          </cell>
        </row>
        <row r="2124">
          <cell r="K2124">
            <v>0</v>
          </cell>
        </row>
        <row r="2125">
          <cell r="K2125">
            <v>-53.830000000000005</v>
          </cell>
        </row>
        <row r="2126">
          <cell r="K2126">
            <v>-101.73</v>
          </cell>
        </row>
        <row r="2127">
          <cell r="K2127">
            <v>0</v>
          </cell>
        </row>
        <row r="2128">
          <cell r="K2128">
            <v>0</v>
          </cell>
        </row>
        <row r="2129">
          <cell r="K2129">
            <v>0</v>
          </cell>
        </row>
        <row r="2130">
          <cell r="K2130">
            <v>0</v>
          </cell>
        </row>
        <row r="2131">
          <cell r="K2131">
            <v>0</v>
          </cell>
        </row>
        <row r="2132">
          <cell r="K2132">
            <v>0</v>
          </cell>
        </row>
        <row r="2133">
          <cell r="K2133">
            <v>0</v>
          </cell>
        </row>
        <row r="2134">
          <cell r="K2134">
            <v>0</v>
          </cell>
        </row>
        <row r="2135">
          <cell r="K2135">
            <v>0</v>
          </cell>
        </row>
        <row r="2136">
          <cell r="K2136">
            <v>0</v>
          </cell>
        </row>
        <row r="2137">
          <cell r="K2137">
            <v>0</v>
          </cell>
        </row>
        <row r="2138">
          <cell r="K2138">
            <v>0</v>
          </cell>
        </row>
        <row r="2139">
          <cell r="K2139">
            <v>0</v>
          </cell>
        </row>
        <row r="2140">
          <cell r="K2140">
            <v>0</v>
          </cell>
        </row>
        <row r="2141">
          <cell r="K2141">
            <v>0</v>
          </cell>
        </row>
        <row r="2142">
          <cell r="K2142">
            <v>0</v>
          </cell>
        </row>
        <row r="2143">
          <cell r="K2143">
            <v>0</v>
          </cell>
        </row>
        <row r="2144">
          <cell r="K2144">
            <v>0</v>
          </cell>
        </row>
        <row r="2145">
          <cell r="K2145">
            <v>0</v>
          </cell>
        </row>
        <row r="2146">
          <cell r="K2146">
            <v>0</v>
          </cell>
        </row>
        <row r="2147">
          <cell r="K2147">
            <v>0</v>
          </cell>
        </row>
        <row r="2148">
          <cell r="K2148">
            <v>24.61</v>
          </cell>
        </row>
        <row r="2149">
          <cell r="K2149">
            <v>0</v>
          </cell>
        </row>
        <row r="2150">
          <cell r="K2150">
            <v>0</v>
          </cell>
        </row>
        <row r="2151">
          <cell r="K2151">
            <v>0</v>
          </cell>
        </row>
        <row r="2152">
          <cell r="K2152">
            <v>0</v>
          </cell>
        </row>
        <row r="2153">
          <cell r="K2153">
            <v>0</v>
          </cell>
        </row>
        <row r="2154">
          <cell r="K2154">
            <v>0</v>
          </cell>
        </row>
        <row r="2155">
          <cell r="K2155">
            <v>0</v>
          </cell>
        </row>
        <row r="2156">
          <cell r="K2156">
            <v>0</v>
          </cell>
        </row>
        <row r="2157">
          <cell r="K2157">
            <v>0</v>
          </cell>
        </row>
        <row r="2158">
          <cell r="K2158">
            <v>0</v>
          </cell>
        </row>
        <row r="2159">
          <cell r="K2159">
            <v>0</v>
          </cell>
        </row>
        <row r="2160">
          <cell r="K2160">
            <v>313.09000000000003</v>
          </cell>
        </row>
        <row r="2161">
          <cell r="K2161">
            <v>22269.81</v>
          </cell>
        </row>
        <row r="2162">
          <cell r="K2162">
            <v>12421.89</v>
          </cell>
        </row>
        <row r="2163">
          <cell r="K2163">
            <v>9912.7100000000009</v>
          </cell>
        </row>
        <row r="2164">
          <cell r="K2164">
            <v>1845.7</v>
          </cell>
        </row>
        <row r="2165">
          <cell r="K2165">
            <v>355.32</v>
          </cell>
        </row>
        <row r="2166">
          <cell r="K2166">
            <v>6323.22</v>
          </cell>
        </row>
        <row r="2167">
          <cell r="K2167">
            <v>5870.0999999999995</v>
          </cell>
        </row>
        <row r="2168">
          <cell r="K2168">
            <v>1033.72</v>
          </cell>
        </row>
        <row r="2169">
          <cell r="K2169">
            <v>4760.71</v>
          </cell>
        </row>
        <row r="2170">
          <cell r="K2170">
            <v>5590.77</v>
          </cell>
        </row>
        <row r="2171">
          <cell r="K2171">
            <v>12418.69</v>
          </cell>
        </row>
        <row r="2172">
          <cell r="K2172">
            <v>47207.57</v>
          </cell>
        </row>
        <row r="2173">
          <cell r="K2173">
            <v>624.22</v>
          </cell>
        </row>
        <row r="2174">
          <cell r="K2174">
            <v>1363.95</v>
          </cell>
        </row>
        <row r="2175">
          <cell r="K2175">
            <v>6286.8099999999995</v>
          </cell>
        </row>
        <row r="2176">
          <cell r="K2176">
            <v>1023.03</v>
          </cell>
        </row>
        <row r="2177">
          <cell r="K2177">
            <v>20760.63</v>
          </cell>
        </row>
        <row r="2178">
          <cell r="K2178">
            <v>0</v>
          </cell>
        </row>
        <row r="2179">
          <cell r="K2179">
            <v>0</v>
          </cell>
        </row>
        <row r="2180">
          <cell r="K2180">
            <v>0</v>
          </cell>
        </row>
        <row r="2181">
          <cell r="K2181">
            <v>870.83</v>
          </cell>
        </row>
        <row r="2182">
          <cell r="K2182">
            <v>554.6</v>
          </cell>
        </row>
        <row r="2183">
          <cell r="K2183">
            <v>546.82000000000005</v>
          </cell>
        </row>
        <row r="2184">
          <cell r="K2184">
            <v>17013.95</v>
          </cell>
        </row>
        <row r="2185">
          <cell r="K2185">
            <v>0</v>
          </cell>
        </row>
        <row r="2186">
          <cell r="K2186">
            <v>2431.91</v>
          </cell>
        </row>
        <row r="2187">
          <cell r="K2187">
            <v>2885.76</v>
          </cell>
        </row>
        <row r="2188">
          <cell r="K2188">
            <v>293.48</v>
          </cell>
        </row>
        <row r="2189">
          <cell r="K2189">
            <v>6729.31</v>
          </cell>
        </row>
        <row r="2190">
          <cell r="K2190">
            <v>5630.28</v>
          </cell>
        </row>
        <row r="2191">
          <cell r="K2191">
            <v>24743.13</v>
          </cell>
        </row>
        <row r="2192">
          <cell r="K2192">
            <v>112511.73</v>
          </cell>
        </row>
        <row r="2193">
          <cell r="K2193">
            <v>12674.38</v>
          </cell>
        </row>
        <row r="2194">
          <cell r="K2194">
            <v>43768.14</v>
          </cell>
        </row>
        <row r="2195">
          <cell r="K2195">
            <v>15673.92</v>
          </cell>
        </row>
        <row r="2196">
          <cell r="K2196">
            <v>2684.71</v>
          </cell>
        </row>
        <row r="2197">
          <cell r="K2197">
            <v>159516.74</v>
          </cell>
        </row>
        <row r="2198">
          <cell r="K2198">
            <v>8514.24</v>
          </cell>
        </row>
        <row r="2199">
          <cell r="K2199">
            <v>15154.24</v>
          </cell>
        </row>
        <row r="2200">
          <cell r="K2200">
            <v>19255.97</v>
          </cell>
        </row>
        <row r="2201">
          <cell r="K2201">
            <v>1021.95</v>
          </cell>
        </row>
        <row r="2202">
          <cell r="K2202">
            <v>278.55</v>
          </cell>
        </row>
        <row r="2203">
          <cell r="K2203">
            <v>645.75</v>
          </cell>
        </row>
        <row r="2204">
          <cell r="K2204">
            <v>2668.76</v>
          </cell>
        </row>
        <row r="2205">
          <cell r="K2205">
            <v>1303.8599999999999</v>
          </cell>
        </row>
        <row r="2206">
          <cell r="K2206">
            <v>1830.24</v>
          </cell>
        </row>
        <row r="2207">
          <cell r="K2207">
            <v>302.39999999999998</v>
          </cell>
        </row>
        <row r="2208">
          <cell r="K2208">
            <v>17446.8</v>
          </cell>
        </row>
        <row r="2209">
          <cell r="K2209">
            <v>33049.61</v>
          </cell>
        </row>
        <row r="2210">
          <cell r="K2210">
            <v>46082.52</v>
          </cell>
        </row>
        <row r="2211">
          <cell r="K2211">
            <v>223.1</v>
          </cell>
        </row>
        <row r="2212">
          <cell r="K2212">
            <v>940.8</v>
          </cell>
        </row>
        <row r="2213">
          <cell r="K2213">
            <v>1032.57</v>
          </cell>
        </row>
        <row r="2214">
          <cell r="K2214">
            <v>11515.07</v>
          </cell>
        </row>
        <row r="2215">
          <cell r="K2215">
            <v>45.44</v>
          </cell>
        </row>
        <row r="2216">
          <cell r="K2216">
            <v>204.48</v>
          </cell>
        </row>
        <row r="2217">
          <cell r="K2217">
            <v>47315.46</v>
          </cell>
        </row>
        <row r="2218">
          <cell r="K2218">
            <v>37245.360000000001</v>
          </cell>
        </row>
        <row r="2219">
          <cell r="K2219">
            <v>8562.84</v>
          </cell>
        </row>
        <row r="2220">
          <cell r="K2220">
            <v>10826.32</v>
          </cell>
        </row>
        <row r="2221">
          <cell r="K2221">
            <v>12021.3</v>
          </cell>
        </row>
        <row r="2222">
          <cell r="K2222">
            <v>30592.799999999999</v>
          </cell>
        </row>
        <row r="2223">
          <cell r="K2223">
            <v>14597.19</v>
          </cell>
        </row>
        <row r="2224">
          <cell r="K2224">
            <v>1028.79</v>
          </cell>
        </row>
        <row r="2225">
          <cell r="K2225">
            <v>0</v>
          </cell>
        </row>
        <row r="2226">
          <cell r="K2226">
            <v>0</v>
          </cell>
        </row>
        <row r="2227">
          <cell r="K2227">
            <v>54.98</v>
          </cell>
        </row>
        <row r="2228">
          <cell r="K2228">
            <v>20482.400000000001</v>
          </cell>
        </row>
        <row r="2229">
          <cell r="K2229">
            <v>193.9</v>
          </cell>
        </row>
        <row r="2230">
          <cell r="K2230">
            <v>22507.35</v>
          </cell>
        </row>
        <row r="2231">
          <cell r="K2231">
            <v>611</v>
          </cell>
        </row>
        <row r="2232">
          <cell r="K2232">
            <v>0</v>
          </cell>
        </row>
        <row r="2233">
          <cell r="K2233">
            <v>0</v>
          </cell>
        </row>
        <row r="2234">
          <cell r="K2234">
            <v>0</v>
          </cell>
        </row>
        <row r="2235">
          <cell r="K2235">
            <v>482.16</v>
          </cell>
        </row>
        <row r="2236">
          <cell r="K2236">
            <v>143.13999999999999</v>
          </cell>
        </row>
        <row r="2237">
          <cell r="K2237">
            <v>50.95</v>
          </cell>
        </row>
        <row r="2238">
          <cell r="K2238">
            <v>626.94000000000005</v>
          </cell>
        </row>
        <row r="2239">
          <cell r="K2239">
            <v>439.89</v>
          </cell>
        </row>
        <row r="2240">
          <cell r="K2240">
            <v>3492</v>
          </cell>
        </row>
        <row r="2241">
          <cell r="K2241">
            <v>0</v>
          </cell>
        </row>
        <row r="2242">
          <cell r="K2242">
            <v>42.57</v>
          </cell>
        </row>
        <row r="2243">
          <cell r="K2243">
            <v>385.58</v>
          </cell>
        </row>
        <row r="2244">
          <cell r="K2244">
            <v>211.44</v>
          </cell>
        </row>
        <row r="2245">
          <cell r="K2245">
            <v>18130.490000000002</v>
          </cell>
        </row>
        <row r="2246">
          <cell r="K2246">
            <v>10957.84</v>
          </cell>
        </row>
        <row r="2247">
          <cell r="K2247">
            <v>20314.189999999999</v>
          </cell>
        </row>
        <row r="2248">
          <cell r="K2248">
            <v>459.8</v>
          </cell>
        </row>
        <row r="2249">
          <cell r="K2249">
            <v>109.32</v>
          </cell>
        </row>
        <row r="2250">
          <cell r="K2250">
            <v>7106.4</v>
          </cell>
        </row>
        <row r="2251">
          <cell r="K2251">
            <v>8164.53</v>
          </cell>
        </row>
        <row r="2252">
          <cell r="K2252">
            <v>0</v>
          </cell>
        </row>
        <row r="2253">
          <cell r="K2253">
            <v>0</v>
          </cell>
        </row>
        <row r="2254">
          <cell r="K2254">
            <v>2394</v>
          </cell>
        </row>
        <row r="2255">
          <cell r="K2255">
            <v>632.27</v>
          </cell>
        </row>
        <row r="2256">
          <cell r="K2256">
            <v>15701.720000000001</v>
          </cell>
        </row>
        <row r="2257">
          <cell r="K2257">
            <v>103.68</v>
          </cell>
        </row>
        <row r="2258">
          <cell r="K2258">
            <v>77140.86</v>
          </cell>
        </row>
        <row r="2259">
          <cell r="K2259">
            <v>3713</v>
          </cell>
        </row>
        <row r="2260">
          <cell r="K2260">
            <v>2423.59</v>
          </cell>
        </row>
        <row r="2261">
          <cell r="K2261">
            <v>10428.709999999999</v>
          </cell>
        </row>
        <row r="2262">
          <cell r="K2262">
            <v>127.4</v>
          </cell>
        </row>
        <row r="2263">
          <cell r="K2263">
            <v>67.84</v>
          </cell>
        </row>
        <row r="2264">
          <cell r="K2264">
            <v>198</v>
          </cell>
        </row>
        <row r="2265">
          <cell r="K2265">
            <v>2325.9299999999998</v>
          </cell>
        </row>
        <row r="2266">
          <cell r="K2266">
            <v>655.56</v>
          </cell>
        </row>
        <row r="2267">
          <cell r="K2267">
            <v>156.08000000000001</v>
          </cell>
        </row>
        <row r="2268">
          <cell r="K2268">
            <v>158.47999999999999</v>
          </cell>
        </row>
        <row r="2269">
          <cell r="K2269">
            <v>0</v>
          </cell>
        </row>
        <row r="2270">
          <cell r="K2270">
            <v>3141.12</v>
          </cell>
        </row>
        <row r="2271">
          <cell r="K2271">
            <v>34184.560000000005</v>
          </cell>
        </row>
        <row r="2272">
          <cell r="K2272">
            <v>6722.8399999999992</v>
          </cell>
        </row>
        <row r="2273">
          <cell r="K2273">
            <v>478.25</v>
          </cell>
        </row>
        <row r="2274">
          <cell r="K2274">
            <v>36424.600000000006</v>
          </cell>
        </row>
        <row r="2275">
          <cell r="K2275">
            <v>942.48</v>
          </cell>
        </row>
        <row r="2276">
          <cell r="K2276">
            <v>4899.3999999999996</v>
          </cell>
        </row>
        <row r="2277">
          <cell r="K2277">
            <v>1396.8</v>
          </cell>
        </row>
        <row r="2278">
          <cell r="K2278">
            <v>1134</v>
          </cell>
        </row>
        <row r="2279">
          <cell r="K2279">
            <v>5022</v>
          </cell>
        </row>
        <row r="2280">
          <cell r="K2280">
            <v>13707.88</v>
          </cell>
        </row>
        <row r="2281">
          <cell r="K2281">
            <v>573.39</v>
          </cell>
        </row>
        <row r="2282">
          <cell r="K2282">
            <v>5775.84</v>
          </cell>
        </row>
        <row r="2283">
          <cell r="K2283">
            <v>1145.8800000000001</v>
          </cell>
        </row>
        <row r="2284">
          <cell r="K2284">
            <v>793.25</v>
          </cell>
        </row>
        <row r="2285">
          <cell r="K2285">
            <v>504.6</v>
          </cell>
        </row>
        <row r="2286">
          <cell r="K2286">
            <v>5033.32</v>
          </cell>
        </row>
        <row r="2287">
          <cell r="K2287">
            <v>6356.6500000000005</v>
          </cell>
        </row>
        <row r="2288">
          <cell r="K2288">
            <v>400.4</v>
          </cell>
        </row>
        <row r="2289">
          <cell r="K2289">
            <v>1132.2</v>
          </cell>
        </row>
        <row r="2290">
          <cell r="K2290">
            <v>294.57</v>
          </cell>
        </row>
        <row r="2291">
          <cell r="K2291">
            <v>22318.04</v>
          </cell>
        </row>
        <row r="2292">
          <cell r="K2292">
            <v>16.350000000000001</v>
          </cell>
        </row>
        <row r="2293">
          <cell r="K2293">
            <v>594.66</v>
          </cell>
        </row>
        <row r="2294">
          <cell r="K2294">
            <v>0</v>
          </cell>
        </row>
        <row r="2295">
          <cell r="K2295">
            <v>0</v>
          </cell>
        </row>
        <row r="2296">
          <cell r="K2296">
            <v>188.37</v>
          </cell>
        </row>
        <row r="2297">
          <cell r="K2297">
            <v>0</v>
          </cell>
        </row>
        <row r="2298">
          <cell r="K2298">
            <v>0</v>
          </cell>
        </row>
        <row r="2299">
          <cell r="K2299">
            <v>41.04</v>
          </cell>
        </row>
        <row r="2300">
          <cell r="K2300">
            <v>13358.74</v>
          </cell>
        </row>
        <row r="2301">
          <cell r="K2301">
            <v>30702.11</v>
          </cell>
        </row>
        <row r="2302">
          <cell r="K2302">
            <v>7866.4900000000007</v>
          </cell>
        </row>
        <row r="2303">
          <cell r="K2303">
            <v>1349.46</v>
          </cell>
        </row>
        <row r="2304">
          <cell r="K2304">
            <v>32359.05</v>
          </cell>
        </row>
        <row r="2305">
          <cell r="K2305">
            <v>8463.1</v>
          </cell>
        </row>
        <row r="2306">
          <cell r="K2306">
            <v>69.27</v>
          </cell>
        </row>
        <row r="2307">
          <cell r="K2307">
            <v>281.76</v>
          </cell>
        </row>
        <row r="2308">
          <cell r="K2308">
            <v>303.60000000000002</v>
          </cell>
        </row>
        <row r="2309">
          <cell r="K2309">
            <v>2727.45</v>
          </cell>
        </row>
        <row r="2310">
          <cell r="K2310">
            <v>160</v>
          </cell>
        </row>
        <row r="2311">
          <cell r="K2311">
            <v>184.46</v>
          </cell>
        </row>
        <row r="2312">
          <cell r="K2312">
            <v>14.05</v>
          </cell>
        </row>
        <row r="2313">
          <cell r="K2313">
            <v>0</v>
          </cell>
        </row>
        <row r="2314">
          <cell r="K2314">
            <v>1842.1899999999998</v>
          </cell>
        </row>
        <row r="2315">
          <cell r="K2315">
            <v>291</v>
          </cell>
        </row>
        <row r="2316">
          <cell r="K2316">
            <v>26.6</v>
          </cell>
        </row>
        <row r="2317">
          <cell r="K2317">
            <v>4106.91</v>
          </cell>
        </row>
        <row r="2318">
          <cell r="K2318">
            <v>213.29</v>
          </cell>
        </row>
        <row r="2319">
          <cell r="K2319">
            <v>0</v>
          </cell>
        </row>
        <row r="2320">
          <cell r="K2320">
            <v>0</v>
          </cell>
        </row>
        <row r="2321">
          <cell r="K2321">
            <v>0</v>
          </cell>
        </row>
        <row r="2322">
          <cell r="K2322">
            <v>37.82</v>
          </cell>
        </row>
        <row r="2323">
          <cell r="K2323">
            <v>396.62</v>
          </cell>
        </row>
        <row r="2324">
          <cell r="K2324">
            <v>77.56</v>
          </cell>
        </row>
        <row r="2325">
          <cell r="K2325">
            <v>626.47</v>
          </cell>
        </row>
        <row r="2326">
          <cell r="K2326">
            <v>0</v>
          </cell>
        </row>
        <row r="2327">
          <cell r="K2327">
            <v>-8.0000000000001847E-2</v>
          </cell>
        </row>
        <row r="2328">
          <cell r="K2328">
            <v>0</v>
          </cell>
        </row>
        <row r="2329">
          <cell r="K2329">
            <v>0</v>
          </cell>
        </row>
        <row r="2330">
          <cell r="K2330">
            <v>0</v>
          </cell>
        </row>
        <row r="2331">
          <cell r="K2331">
            <v>0</v>
          </cell>
        </row>
        <row r="2332">
          <cell r="K2332">
            <v>0</v>
          </cell>
        </row>
        <row r="2333">
          <cell r="K2333">
            <v>0</v>
          </cell>
        </row>
        <row r="2334">
          <cell r="K2334">
            <v>0</v>
          </cell>
        </row>
        <row r="2335">
          <cell r="K2335">
            <v>0</v>
          </cell>
        </row>
        <row r="2336">
          <cell r="K2336">
            <v>0</v>
          </cell>
        </row>
        <row r="2337">
          <cell r="K2337">
            <v>0</v>
          </cell>
        </row>
        <row r="2338">
          <cell r="K2338">
            <v>0</v>
          </cell>
        </row>
        <row r="2339">
          <cell r="K2339">
            <v>0</v>
          </cell>
        </row>
        <row r="2340">
          <cell r="K2340">
            <v>0</v>
          </cell>
        </row>
        <row r="2341">
          <cell r="K2341">
            <v>0</v>
          </cell>
        </row>
        <row r="2342">
          <cell r="K2342">
            <v>0</v>
          </cell>
        </row>
        <row r="2343">
          <cell r="K2343">
            <v>0</v>
          </cell>
        </row>
        <row r="2344">
          <cell r="K2344">
            <v>0</v>
          </cell>
        </row>
        <row r="2345">
          <cell r="K2345">
            <v>0</v>
          </cell>
        </row>
        <row r="2346">
          <cell r="K2346">
            <v>0</v>
          </cell>
        </row>
        <row r="2347">
          <cell r="K2347">
            <v>0</v>
          </cell>
        </row>
        <row r="2348">
          <cell r="K2348">
            <v>0</v>
          </cell>
        </row>
        <row r="2349">
          <cell r="K2349">
            <v>-158.06</v>
          </cell>
        </row>
        <row r="2350">
          <cell r="K2350">
            <v>0</v>
          </cell>
        </row>
        <row r="2351">
          <cell r="K2351">
            <v>0</v>
          </cell>
        </row>
        <row r="2352">
          <cell r="K2352">
            <v>0</v>
          </cell>
        </row>
        <row r="2353">
          <cell r="K2353">
            <v>0</v>
          </cell>
        </row>
        <row r="2354">
          <cell r="K2354">
            <v>0</v>
          </cell>
        </row>
        <row r="2355">
          <cell r="K2355">
            <v>0</v>
          </cell>
        </row>
        <row r="2356">
          <cell r="K2356">
            <v>0</v>
          </cell>
        </row>
        <row r="2357">
          <cell r="K2357">
            <v>0</v>
          </cell>
        </row>
        <row r="2358">
          <cell r="K2358">
            <v>0</v>
          </cell>
        </row>
        <row r="2359">
          <cell r="K2359">
            <v>0</v>
          </cell>
        </row>
        <row r="2360">
          <cell r="K2360">
            <v>0</v>
          </cell>
        </row>
        <row r="2361">
          <cell r="K2361">
            <v>0</v>
          </cell>
        </row>
        <row r="2362">
          <cell r="K2362">
            <v>0</v>
          </cell>
        </row>
        <row r="2363">
          <cell r="K2363">
            <v>0</v>
          </cell>
        </row>
        <row r="2364">
          <cell r="K2364">
            <v>0</v>
          </cell>
        </row>
        <row r="2365">
          <cell r="K2365">
            <v>0</v>
          </cell>
        </row>
        <row r="2366">
          <cell r="K2366">
            <v>0</v>
          </cell>
        </row>
        <row r="2367">
          <cell r="K2367">
            <v>0</v>
          </cell>
        </row>
        <row r="2368">
          <cell r="K2368">
            <v>0</v>
          </cell>
        </row>
        <row r="2369">
          <cell r="K2369">
            <v>0</v>
          </cell>
        </row>
        <row r="2370">
          <cell r="K2370">
            <v>0</v>
          </cell>
        </row>
        <row r="2371">
          <cell r="K2371">
            <v>0</v>
          </cell>
        </row>
        <row r="2372">
          <cell r="K2372">
            <v>0</v>
          </cell>
        </row>
        <row r="2373">
          <cell r="K2373">
            <v>0</v>
          </cell>
        </row>
        <row r="2374">
          <cell r="K2374">
            <v>0</v>
          </cell>
        </row>
        <row r="2375">
          <cell r="K2375">
            <v>0</v>
          </cell>
        </row>
        <row r="2376">
          <cell r="K2376">
            <v>0</v>
          </cell>
        </row>
        <row r="2377">
          <cell r="K2377">
            <v>0</v>
          </cell>
        </row>
        <row r="2378">
          <cell r="K2378">
            <v>0</v>
          </cell>
        </row>
        <row r="2379">
          <cell r="K2379">
            <v>0</v>
          </cell>
        </row>
        <row r="2380">
          <cell r="K2380">
            <v>0</v>
          </cell>
        </row>
        <row r="2381">
          <cell r="K2381">
            <v>0</v>
          </cell>
        </row>
        <row r="2382">
          <cell r="K2382">
            <v>0</v>
          </cell>
        </row>
        <row r="2383">
          <cell r="K2383">
            <v>0</v>
          </cell>
        </row>
        <row r="2384">
          <cell r="K2384">
            <v>0</v>
          </cell>
        </row>
        <row r="2385">
          <cell r="K2385">
            <v>0</v>
          </cell>
        </row>
        <row r="2386">
          <cell r="K2386">
            <v>0</v>
          </cell>
        </row>
        <row r="2387">
          <cell r="K2387">
            <v>-274.67</v>
          </cell>
        </row>
        <row r="2388">
          <cell r="K2388">
            <v>0</v>
          </cell>
        </row>
        <row r="2389">
          <cell r="K2389">
            <v>0</v>
          </cell>
        </row>
        <row r="2390">
          <cell r="K2390">
            <v>0</v>
          </cell>
        </row>
        <row r="2391">
          <cell r="K2391">
            <v>0</v>
          </cell>
        </row>
        <row r="2392">
          <cell r="K2392">
            <v>0</v>
          </cell>
        </row>
        <row r="2393">
          <cell r="K2393">
            <v>0</v>
          </cell>
        </row>
        <row r="2394">
          <cell r="K2394">
            <v>0</v>
          </cell>
        </row>
        <row r="2395">
          <cell r="K2395">
            <v>0</v>
          </cell>
        </row>
        <row r="2396">
          <cell r="K2396">
            <v>0</v>
          </cell>
        </row>
        <row r="2397">
          <cell r="K2397">
            <v>0</v>
          </cell>
        </row>
        <row r="2398">
          <cell r="K2398">
            <v>0</v>
          </cell>
        </row>
        <row r="2399">
          <cell r="K2399">
            <v>0</v>
          </cell>
        </row>
        <row r="2400">
          <cell r="K2400">
            <v>0</v>
          </cell>
        </row>
        <row r="2401">
          <cell r="K2401">
            <v>0</v>
          </cell>
        </row>
        <row r="2402">
          <cell r="K2402">
            <v>0</v>
          </cell>
        </row>
        <row r="2403">
          <cell r="K2403">
            <v>0</v>
          </cell>
        </row>
        <row r="2404">
          <cell r="K2404">
            <v>0</v>
          </cell>
        </row>
        <row r="2405">
          <cell r="K2405">
            <v>0</v>
          </cell>
        </row>
        <row r="2406">
          <cell r="K2406">
            <v>0</v>
          </cell>
        </row>
        <row r="2407">
          <cell r="K2407">
            <v>0</v>
          </cell>
        </row>
        <row r="2408">
          <cell r="K2408">
            <v>0</v>
          </cell>
        </row>
        <row r="2409">
          <cell r="K2409">
            <v>0</v>
          </cell>
        </row>
        <row r="2410">
          <cell r="K2410">
            <v>0</v>
          </cell>
        </row>
        <row r="2411">
          <cell r="K2411">
            <v>0</v>
          </cell>
        </row>
        <row r="2412">
          <cell r="K2412">
            <v>0</v>
          </cell>
        </row>
        <row r="2413">
          <cell r="K2413">
            <v>0</v>
          </cell>
        </row>
        <row r="2414">
          <cell r="K2414">
            <v>0</v>
          </cell>
        </row>
        <row r="2415">
          <cell r="K2415">
            <v>0</v>
          </cell>
        </row>
        <row r="2416">
          <cell r="K2416">
            <v>0</v>
          </cell>
        </row>
        <row r="2417">
          <cell r="K2417">
            <v>0</v>
          </cell>
        </row>
        <row r="2418">
          <cell r="K2418">
            <v>325.02</v>
          </cell>
        </row>
        <row r="2419">
          <cell r="K2419">
            <v>22237.54</v>
          </cell>
        </row>
        <row r="2420">
          <cell r="K2420">
            <v>12258.460000000001</v>
          </cell>
        </row>
        <row r="2421">
          <cell r="K2421">
            <v>9749.6200000000008</v>
          </cell>
        </row>
        <row r="2422">
          <cell r="K2422">
            <v>1847.51</v>
          </cell>
        </row>
        <row r="2423">
          <cell r="K2423">
            <v>355.32</v>
          </cell>
        </row>
        <row r="2424">
          <cell r="K2424">
            <v>6262.01</v>
          </cell>
        </row>
        <row r="2425">
          <cell r="K2425">
            <v>11212.37</v>
          </cell>
        </row>
        <row r="2426">
          <cell r="K2426">
            <v>1016.49</v>
          </cell>
        </row>
        <row r="2427">
          <cell r="K2427">
            <v>4668.1500000000005</v>
          </cell>
        </row>
        <row r="2428">
          <cell r="K2428">
            <v>5499.0599999999995</v>
          </cell>
        </row>
        <row r="2429">
          <cell r="K2429">
            <v>13726.509999999998</v>
          </cell>
        </row>
        <row r="2430">
          <cell r="K2430">
            <v>48741.74</v>
          </cell>
        </row>
        <row r="2431">
          <cell r="K2431">
            <v>624.22</v>
          </cell>
        </row>
        <row r="2432">
          <cell r="K2432">
            <v>1273.02</v>
          </cell>
        </row>
        <row r="2433">
          <cell r="K2433">
            <v>6133.2699999999995</v>
          </cell>
        </row>
        <row r="2434">
          <cell r="K2434">
            <v>991.88</v>
          </cell>
        </row>
        <row r="2435">
          <cell r="K2435">
            <v>20795.61</v>
          </cell>
        </row>
        <row r="2436">
          <cell r="K2436">
            <v>0</v>
          </cell>
        </row>
        <row r="2437">
          <cell r="K2437">
            <v>0</v>
          </cell>
        </row>
        <row r="2438">
          <cell r="K2438">
            <v>0</v>
          </cell>
        </row>
        <row r="2439">
          <cell r="K2439">
            <v>877.41000000000008</v>
          </cell>
        </row>
        <row r="2440">
          <cell r="K2440">
            <v>542.79999999999995</v>
          </cell>
        </row>
        <row r="2441">
          <cell r="K2441">
            <v>518.04</v>
          </cell>
        </row>
        <row r="2442">
          <cell r="K2442">
            <v>16911.560000000001</v>
          </cell>
        </row>
        <row r="2443">
          <cell r="K2443">
            <v>0</v>
          </cell>
        </row>
        <row r="2444">
          <cell r="K2444">
            <v>2273.62</v>
          </cell>
        </row>
        <row r="2445">
          <cell r="K2445">
            <v>2855.7</v>
          </cell>
        </row>
        <row r="2446">
          <cell r="K2446">
            <v>945.78</v>
          </cell>
        </row>
        <row r="2447">
          <cell r="K2447">
            <v>12575.029999999999</v>
          </cell>
        </row>
        <row r="2448">
          <cell r="K2448">
            <v>5604.74</v>
          </cell>
        </row>
        <row r="2449">
          <cell r="K2449">
            <v>25399.03</v>
          </cell>
        </row>
        <row r="2450">
          <cell r="K2450">
            <v>113418.01</v>
          </cell>
        </row>
        <row r="2451">
          <cell r="K2451">
            <v>12747.8</v>
          </cell>
        </row>
        <row r="2452">
          <cell r="K2452">
            <v>45430.85</v>
          </cell>
        </row>
        <row r="2453">
          <cell r="K2453">
            <v>15612.5</v>
          </cell>
        </row>
        <row r="2454">
          <cell r="K2454">
            <v>2665.75</v>
          </cell>
        </row>
        <row r="2455">
          <cell r="K2455">
            <v>159424.18000000002</v>
          </cell>
        </row>
        <row r="2456">
          <cell r="K2456">
            <v>8514.24</v>
          </cell>
        </row>
        <row r="2457">
          <cell r="K2457">
            <v>15298.810000000001</v>
          </cell>
        </row>
        <row r="2458">
          <cell r="K2458">
            <v>19351.439999999999</v>
          </cell>
        </row>
        <row r="2459">
          <cell r="K2459">
            <v>1021.95</v>
          </cell>
        </row>
        <row r="2460">
          <cell r="K2460">
            <v>278.55</v>
          </cell>
        </row>
        <row r="2461">
          <cell r="K2461">
            <v>645.75</v>
          </cell>
        </row>
        <row r="2462">
          <cell r="K2462">
            <v>2668.76</v>
          </cell>
        </row>
        <row r="2463">
          <cell r="K2463">
            <v>1303.8599999999999</v>
          </cell>
        </row>
        <row r="2464">
          <cell r="K2464">
            <v>1082.4000000000001</v>
          </cell>
        </row>
        <row r="2465">
          <cell r="K2465">
            <v>302.39999999999998</v>
          </cell>
        </row>
        <row r="2466">
          <cell r="K2466">
            <v>17394.91</v>
          </cell>
        </row>
        <row r="2467">
          <cell r="K2467">
            <v>32910.67</v>
          </cell>
        </row>
        <row r="2468">
          <cell r="K2468">
            <v>45844.92</v>
          </cell>
        </row>
        <row r="2469">
          <cell r="K2469">
            <v>223.1</v>
          </cell>
        </row>
        <row r="2470">
          <cell r="K2470">
            <v>931.32999999999993</v>
          </cell>
        </row>
        <row r="2471">
          <cell r="K2471">
            <v>1032.57</v>
          </cell>
        </row>
        <row r="2472">
          <cell r="K2472">
            <v>11455.01</v>
          </cell>
        </row>
        <row r="2473">
          <cell r="K2473">
            <v>45.44</v>
          </cell>
        </row>
        <row r="2474">
          <cell r="K2474">
            <v>204.48</v>
          </cell>
        </row>
        <row r="2475">
          <cell r="K2475">
            <v>47331.9</v>
          </cell>
        </row>
        <row r="2476">
          <cell r="K2476">
            <v>36990.870000000003</v>
          </cell>
        </row>
        <row r="2477">
          <cell r="K2477">
            <v>8038.89</v>
          </cell>
        </row>
        <row r="2478">
          <cell r="K2478">
            <v>10843.97</v>
          </cell>
        </row>
        <row r="2479">
          <cell r="K2479">
            <v>11958.03</v>
          </cell>
        </row>
        <row r="2480">
          <cell r="K2480">
            <v>30567.599999999999</v>
          </cell>
        </row>
        <row r="2481">
          <cell r="K2481">
            <v>14597.19</v>
          </cell>
        </row>
        <row r="2482">
          <cell r="K2482">
            <v>1028.79</v>
          </cell>
        </row>
        <row r="2483">
          <cell r="K2483">
            <v>0</v>
          </cell>
        </row>
        <row r="2484">
          <cell r="K2484">
            <v>0</v>
          </cell>
        </row>
        <row r="2485">
          <cell r="K2485">
            <v>54.98</v>
          </cell>
        </row>
        <row r="2486">
          <cell r="K2486">
            <v>20551.68</v>
          </cell>
        </row>
        <row r="2487">
          <cell r="K2487">
            <v>193.9</v>
          </cell>
        </row>
        <row r="2488">
          <cell r="K2488">
            <v>22733.75</v>
          </cell>
        </row>
        <row r="2489">
          <cell r="K2489">
            <v>611</v>
          </cell>
        </row>
        <row r="2490">
          <cell r="K2490">
            <v>0</v>
          </cell>
        </row>
        <row r="2491">
          <cell r="K2491">
            <v>0</v>
          </cell>
        </row>
        <row r="2492">
          <cell r="K2492">
            <v>0</v>
          </cell>
        </row>
        <row r="2493">
          <cell r="K2493">
            <v>482.16</v>
          </cell>
        </row>
        <row r="2494">
          <cell r="K2494">
            <v>143.13999999999999</v>
          </cell>
        </row>
        <row r="2495">
          <cell r="K2495">
            <v>50.95</v>
          </cell>
        </row>
        <row r="2496">
          <cell r="K2496">
            <v>626.94000000000005</v>
          </cell>
        </row>
        <row r="2497">
          <cell r="K2497">
            <v>454.08</v>
          </cell>
        </row>
        <row r="2498">
          <cell r="K2498">
            <v>3492</v>
          </cell>
        </row>
        <row r="2499">
          <cell r="K2499">
            <v>0</v>
          </cell>
        </row>
        <row r="2500">
          <cell r="K2500">
            <v>42.57</v>
          </cell>
        </row>
        <row r="2501">
          <cell r="K2501">
            <v>385.58</v>
          </cell>
        </row>
        <row r="2502">
          <cell r="K2502">
            <v>211.44</v>
          </cell>
        </row>
        <row r="2503">
          <cell r="K2503">
            <v>18142.740000000002</v>
          </cell>
        </row>
        <row r="2504">
          <cell r="K2504">
            <v>10893.18</v>
          </cell>
        </row>
        <row r="2505">
          <cell r="K2505">
            <v>20134.650000000001</v>
          </cell>
        </row>
        <row r="2506">
          <cell r="K2506">
            <v>459.8</v>
          </cell>
        </row>
        <row r="2507">
          <cell r="K2507">
            <v>109.32</v>
          </cell>
        </row>
        <row r="2508">
          <cell r="K2508">
            <v>7106.4</v>
          </cell>
        </row>
        <row r="2509">
          <cell r="K2509">
            <v>8164.53</v>
          </cell>
        </row>
        <row r="2510">
          <cell r="K2510">
            <v>0</v>
          </cell>
        </row>
        <row r="2511">
          <cell r="K2511">
            <v>0</v>
          </cell>
        </row>
        <row r="2512">
          <cell r="K2512">
            <v>2394</v>
          </cell>
        </row>
        <row r="2513">
          <cell r="K2513">
            <v>632.27</v>
          </cell>
        </row>
        <row r="2514">
          <cell r="K2514">
            <v>15747.84</v>
          </cell>
        </row>
        <row r="2515">
          <cell r="K2515">
            <v>103.68</v>
          </cell>
        </row>
        <row r="2516">
          <cell r="K2516">
            <v>77070.91</v>
          </cell>
        </row>
        <row r="2517">
          <cell r="K2517">
            <v>3713</v>
          </cell>
        </row>
        <row r="2518">
          <cell r="K2518">
            <v>2423.59</v>
          </cell>
        </row>
        <row r="2519">
          <cell r="K2519">
            <v>10509.75</v>
          </cell>
        </row>
        <row r="2520">
          <cell r="K2520">
            <v>127.4</v>
          </cell>
        </row>
        <row r="2521">
          <cell r="K2521">
            <v>67.84</v>
          </cell>
        </row>
        <row r="2522">
          <cell r="K2522">
            <v>198</v>
          </cell>
        </row>
        <row r="2523">
          <cell r="K2523">
            <v>2325.9299999999998</v>
          </cell>
        </row>
        <row r="2524">
          <cell r="K2524">
            <v>655.56</v>
          </cell>
        </row>
        <row r="2525">
          <cell r="K2525">
            <v>156.08000000000001</v>
          </cell>
        </row>
        <row r="2526">
          <cell r="K2526">
            <v>158.47999999999999</v>
          </cell>
        </row>
        <row r="2527">
          <cell r="K2527">
            <v>0</v>
          </cell>
        </row>
        <row r="2528">
          <cell r="K2528">
            <v>3175.92</v>
          </cell>
        </row>
        <row r="2529">
          <cell r="K2529">
            <v>35355.82</v>
          </cell>
        </row>
        <row r="2530">
          <cell r="K2530">
            <v>6732.35</v>
          </cell>
        </row>
        <row r="2531">
          <cell r="K2531">
            <v>482.18</v>
          </cell>
        </row>
        <row r="2532">
          <cell r="K2532">
            <v>36689.799999999996</v>
          </cell>
        </row>
        <row r="2533">
          <cell r="K2533">
            <v>942.48</v>
          </cell>
        </row>
        <row r="2534">
          <cell r="K2534">
            <v>4899.3999999999996</v>
          </cell>
        </row>
        <row r="2535">
          <cell r="K2535">
            <v>1396.8</v>
          </cell>
        </row>
        <row r="2536">
          <cell r="K2536">
            <v>1134</v>
          </cell>
        </row>
        <row r="2537">
          <cell r="K2537">
            <v>5022</v>
          </cell>
        </row>
        <row r="2538">
          <cell r="K2538">
            <v>11424.68</v>
          </cell>
        </row>
        <row r="2539">
          <cell r="K2539">
            <v>573.39</v>
          </cell>
        </row>
        <row r="2540">
          <cell r="K2540">
            <v>5963.02</v>
          </cell>
        </row>
        <row r="2541">
          <cell r="K2541">
            <v>1145.8800000000001</v>
          </cell>
        </row>
        <row r="2542">
          <cell r="K2542">
            <v>1873.5300000000002</v>
          </cell>
        </row>
        <row r="2543">
          <cell r="K2543">
            <v>3102.84</v>
          </cell>
        </row>
        <row r="2544">
          <cell r="K2544">
            <v>4875</v>
          </cell>
        </row>
        <row r="2545">
          <cell r="K2545">
            <v>6324.5</v>
          </cell>
        </row>
        <row r="2546">
          <cell r="K2546">
            <v>400.4</v>
          </cell>
        </row>
        <row r="2547">
          <cell r="K2547">
            <v>1132.2</v>
          </cell>
        </row>
        <row r="2548">
          <cell r="K2548">
            <v>294.57</v>
          </cell>
        </row>
        <row r="2549">
          <cell r="K2549">
            <v>6597.52</v>
          </cell>
        </row>
        <row r="2550">
          <cell r="K2550">
            <v>16.350000000000001</v>
          </cell>
        </row>
        <row r="2551">
          <cell r="K2551">
            <v>612.08999999999992</v>
          </cell>
        </row>
        <row r="2552">
          <cell r="K2552">
            <v>0</v>
          </cell>
        </row>
        <row r="2553">
          <cell r="K2553">
            <v>0</v>
          </cell>
        </row>
        <row r="2554">
          <cell r="K2554">
            <v>188.37</v>
          </cell>
        </row>
        <row r="2555">
          <cell r="K2555">
            <v>0</v>
          </cell>
        </row>
        <row r="2556">
          <cell r="K2556">
            <v>0</v>
          </cell>
        </row>
        <row r="2557">
          <cell r="K2557">
            <v>41.04</v>
          </cell>
        </row>
        <row r="2558">
          <cell r="K2558">
            <v>13637.16</v>
          </cell>
        </row>
        <row r="2559">
          <cell r="K2559">
            <v>31389.58</v>
          </cell>
        </row>
        <row r="2560">
          <cell r="K2560">
            <v>7810.76</v>
          </cell>
        </row>
        <row r="2561">
          <cell r="K2561">
            <v>1326.55</v>
          </cell>
        </row>
        <row r="2562">
          <cell r="K2562">
            <v>33318.879999999997</v>
          </cell>
        </row>
        <row r="2563">
          <cell r="K2563">
            <v>8024.64</v>
          </cell>
        </row>
        <row r="2564">
          <cell r="K2564">
            <v>41.04</v>
          </cell>
        </row>
        <row r="2565">
          <cell r="K2565">
            <v>281.76</v>
          </cell>
        </row>
        <row r="2566">
          <cell r="K2566">
            <v>303.60000000000002</v>
          </cell>
        </row>
        <row r="2567">
          <cell r="K2567">
            <v>2710.92</v>
          </cell>
        </row>
        <row r="2568">
          <cell r="K2568">
            <v>160</v>
          </cell>
        </row>
        <row r="2569">
          <cell r="K2569">
            <v>171.02</v>
          </cell>
        </row>
        <row r="2570">
          <cell r="K2570">
            <v>14.05</v>
          </cell>
        </row>
        <row r="2571">
          <cell r="K2571">
            <v>0</v>
          </cell>
        </row>
        <row r="2572">
          <cell r="K2572">
            <v>1712.03</v>
          </cell>
        </row>
        <row r="2573">
          <cell r="K2573">
            <v>252.2</v>
          </cell>
        </row>
        <row r="2574">
          <cell r="K2574">
            <v>26.6</v>
          </cell>
        </row>
        <row r="2575">
          <cell r="K2575">
            <v>3658.81</v>
          </cell>
        </row>
        <row r="2576">
          <cell r="K2576">
            <v>506.87</v>
          </cell>
        </row>
        <row r="2577">
          <cell r="K2577">
            <v>0</v>
          </cell>
        </row>
        <row r="2578">
          <cell r="K2578">
            <v>0</v>
          </cell>
        </row>
        <row r="2579">
          <cell r="K2579">
            <v>0</v>
          </cell>
        </row>
        <row r="2580">
          <cell r="K2580">
            <v>37.82</v>
          </cell>
        </row>
        <row r="2581">
          <cell r="K2581">
            <v>396.62</v>
          </cell>
        </row>
        <row r="2582">
          <cell r="K2582">
            <v>77.56</v>
          </cell>
        </row>
        <row r="2583">
          <cell r="K2583">
            <v>626.47</v>
          </cell>
        </row>
        <row r="2584">
          <cell r="K2584">
            <v>0</v>
          </cell>
        </row>
        <row r="2585">
          <cell r="K2585">
            <v>0</v>
          </cell>
        </row>
        <row r="2586">
          <cell r="K2586">
            <v>0</v>
          </cell>
        </row>
        <row r="2587">
          <cell r="K2587">
            <v>0</v>
          </cell>
        </row>
        <row r="2588">
          <cell r="K2588">
            <v>0</v>
          </cell>
        </row>
        <row r="2589">
          <cell r="K2589">
            <v>0</v>
          </cell>
        </row>
        <row r="2590">
          <cell r="K2590">
            <v>0</v>
          </cell>
        </row>
        <row r="2591">
          <cell r="K2591">
            <v>0</v>
          </cell>
        </row>
        <row r="2592">
          <cell r="K2592">
            <v>0</v>
          </cell>
        </row>
        <row r="2593">
          <cell r="K2593">
            <v>0</v>
          </cell>
        </row>
        <row r="2594">
          <cell r="K2594">
            <v>0</v>
          </cell>
        </row>
        <row r="2595">
          <cell r="K2595">
            <v>0</v>
          </cell>
        </row>
        <row r="2596">
          <cell r="K2596">
            <v>0</v>
          </cell>
        </row>
        <row r="2597">
          <cell r="K2597">
            <v>0</v>
          </cell>
        </row>
        <row r="2598">
          <cell r="K2598">
            <v>0</v>
          </cell>
        </row>
        <row r="2599">
          <cell r="K2599">
            <v>0</v>
          </cell>
        </row>
        <row r="2600">
          <cell r="K2600">
            <v>0</v>
          </cell>
        </row>
        <row r="2601">
          <cell r="K2601">
            <v>0</v>
          </cell>
        </row>
        <row r="2602">
          <cell r="K2602">
            <v>0</v>
          </cell>
        </row>
        <row r="2603">
          <cell r="K2603">
            <v>0</v>
          </cell>
        </row>
        <row r="2604">
          <cell r="K2604">
            <v>0</v>
          </cell>
        </row>
        <row r="2605">
          <cell r="K2605">
            <v>0</v>
          </cell>
        </row>
        <row r="2606">
          <cell r="K2606">
            <v>0</v>
          </cell>
        </row>
        <row r="2607">
          <cell r="K2607">
            <v>0</v>
          </cell>
        </row>
        <row r="2608">
          <cell r="K2608">
            <v>0</v>
          </cell>
        </row>
        <row r="2609">
          <cell r="K2609">
            <v>0</v>
          </cell>
        </row>
        <row r="2610">
          <cell r="K2610">
            <v>0</v>
          </cell>
        </row>
        <row r="2611">
          <cell r="K2611">
            <v>0</v>
          </cell>
        </row>
        <row r="2612">
          <cell r="K2612">
            <v>0</v>
          </cell>
        </row>
        <row r="2613">
          <cell r="K2613">
            <v>0</v>
          </cell>
        </row>
        <row r="2614">
          <cell r="K2614">
            <v>0</v>
          </cell>
        </row>
        <row r="2615">
          <cell r="K2615">
            <v>0</v>
          </cell>
        </row>
        <row r="2616">
          <cell r="K2616">
            <v>0</v>
          </cell>
        </row>
        <row r="2617">
          <cell r="K2617">
            <v>0</v>
          </cell>
        </row>
        <row r="2618">
          <cell r="K2618">
            <v>0</v>
          </cell>
        </row>
        <row r="2619">
          <cell r="K2619">
            <v>0</v>
          </cell>
        </row>
        <row r="2620">
          <cell r="K2620">
            <v>-146.20000000000002</v>
          </cell>
        </row>
        <row r="2621">
          <cell r="K2621">
            <v>0</v>
          </cell>
        </row>
        <row r="2622">
          <cell r="K2622">
            <v>0</v>
          </cell>
        </row>
        <row r="2623">
          <cell r="K2623">
            <v>0</v>
          </cell>
        </row>
        <row r="2624">
          <cell r="K2624">
            <v>0</v>
          </cell>
        </row>
        <row r="2625">
          <cell r="K2625">
            <v>0</v>
          </cell>
        </row>
        <row r="2626">
          <cell r="K2626">
            <v>0</v>
          </cell>
        </row>
        <row r="2627">
          <cell r="K2627">
            <v>0</v>
          </cell>
        </row>
        <row r="2628">
          <cell r="K2628">
            <v>0</v>
          </cell>
        </row>
        <row r="2629">
          <cell r="K2629">
            <v>0</v>
          </cell>
        </row>
        <row r="2630">
          <cell r="K2630">
            <v>0</v>
          </cell>
        </row>
        <row r="2631">
          <cell r="K2631">
            <v>0</v>
          </cell>
        </row>
        <row r="2632">
          <cell r="K2632">
            <v>0</v>
          </cell>
        </row>
        <row r="2633">
          <cell r="K2633">
            <v>0</v>
          </cell>
        </row>
        <row r="2634">
          <cell r="K2634">
            <v>0</v>
          </cell>
        </row>
        <row r="2635">
          <cell r="K2635">
            <v>0</v>
          </cell>
        </row>
        <row r="2636">
          <cell r="K2636">
            <v>0</v>
          </cell>
        </row>
        <row r="2637">
          <cell r="K2637">
            <v>0</v>
          </cell>
        </row>
        <row r="2638">
          <cell r="K2638">
            <v>0</v>
          </cell>
        </row>
        <row r="2639">
          <cell r="K2639">
            <v>0</v>
          </cell>
        </row>
        <row r="2640">
          <cell r="K2640">
            <v>0</v>
          </cell>
        </row>
        <row r="2641">
          <cell r="K2641">
            <v>0</v>
          </cell>
        </row>
        <row r="2642">
          <cell r="K2642">
            <v>0</v>
          </cell>
        </row>
        <row r="2643">
          <cell r="K2643">
            <v>0</v>
          </cell>
        </row>
        <row r="2644">
          <cell r="K2644">
            <v>0</v>
          </cell>
        </row>
        <row r="2645">
          <cell r="K2645">
            <v>0</v>
          </cell>
        </row>
        <row r="2646">
          <cell r="K2646">
            <v>0</v>
          </cell>
        </row>
        <row r="2647">
          <cell r="K2647">
            <v>0</v>
          </cell>
        </row>
        <row r="2648">
          <cell r="K2648">
            <v>0</v>
          </cell>
        </row>
        <row r="2649">
          <cell r="K2649">
            <v>0</v>
          </cell>
        </row>
        <row r="2650">
          <cell r="K2650">
            <v>0</v>
          </cell>
        </row>
        <row r="2651">
          <cell r="K2651">
            <v>0</v>
          </cell>
        </row>
        <row r="2652">
          <cell r="K2652">
            <v>0</v>
          </cell>
        </row>
        <row r="2653">
          <cell r="K2653">
            <v>0</v>
          </cell>
        </row>
        <row r="2654">
          <cell r="K2654">
            <v>0</v>
          </cell>
        </row>
        <row r="2655">
          <cell r="K2655">
            <v>0</v>
          </cell>
        </row>
        <row r="2656">
          <cell r="K2656">
            <v>0</v>
          </cell>
        </row>
        <row r="2657">
          <cell r="K2657">
            <v>0</v>
          </cell>
        </row>
        <row r="2658">
          <cell r="K2658">
            <v>0</v>
          </cell>
        </row>
        <row r="2659">
          <cell r="K2659">
            <v>0</v>
          </cell>
        </row>
        <row r="2660">
          <cell r="K2660">
            <v>0</v>
          </cell>
        </row>
        <row r="2661">
          <cell r="K2661">
            <v>0</v>
          </cell>
        </row>
        <row r="2662">
          <cell r="K2662">
            <v>0</v>
          </cell>
        </row>
        <row r="2663">
          <cell r="K2663">
            <v>0</v>
          </cell>
        </row>
        <row r="2664">
          <cell r="K2664">
            <v>0</v>
          </cell>
        </row>
        <row r="2665">
          <cell r="K2665">
            <v>0</v>
          </cell>
        </row>
        <row r="2666">
          <cell r="K2666">
            <v>0</v>
          </cell>
        </row>
        <row r="2667">
          <cell r="K2667">
            <v>0</v>
          </cell>
        </row>
        <row r="2668">
          <cell r="K2668">
            <v>0</v>
          </cell>
        </row>
        <row r="2669">
          <cell r="K2669">
            <v>0</v>
          </cell>
        </row>
        <row r="2670">
          <cell r="K2670">
            <v>0</v>
          </cell>
        </row>
        <row r="2671">
          <cell r="K2671">
            <v>0</v>
          </cell>
        </row>
        <row r="2672">
          <cell r="K2672">
            <v>0</v>
          </cell>
        </row>
        <row r="2673">
          <cell r="K2673">
            <v>0</v>
          </cell>
        </row>
        <row r="2674">
          <cell r="K2674">
            <v>0</v>
          </cell>
        </row>
        <row r="2675">
          <cell r="K2675">
            <v>0</v>
          </cell>
        </row>
        <row r="2676">
          <cell r="K2676">
            <v>300.95999999999998</v>
          </cell>
        </row>
        <row r="2677">
          <cell r="K2677">
            <v>22077.51</v>
          </cell>
        </row>
        <row r="2678">
          <cell r="K2678">
            <v>12240.57</v>
          </cell>
        </row>
        <row r="2679">
          <cell r="K2679">
            <v>9645.9299999999985</v>
          </cell>
        </row>
        <row r="2680">
          <cell r="K2680">
            <v>1841.37</v>
          </cell>
        </row>
        <row r="2681">
          <cell r="K2681">
            <v>355.32</v>
          </cell>
        </row>
        <row r="2682">
          <cell r="K2682">
            <v>6027.65</v>
          </cell>
        </row>
        <row r="2683">
          <cell r="K2683">
            <v>5848.96</v>
          </cell>
        </row>
        <row r="2684">
          <cell r="K2684">
            <v>963.59</v>
          </cell>
        </row>
        <row r="2685">
          <cell r="K2685">
            <v>4934.12</v>
          </cell>
        </row>
        <row r="2686">
          <cell r="K2686">
            <v>5497.1</v>
          </cell>
        </row>
        <row r="2687">
          <cell r="K2687">
            <v>12342.76</v>
          </cell>
        </row>
        <row r="2688">
          <cell r="K2688">
            <v>46741.270000000004</v>
          </cell>
        </row>
        <row r="2689">
          <cell r="K2689">
            <v>624.22</v>
          </cell>
        </row>
        <row r="2690">
          <cell r="K2690">
            <v>1273.02</v>
          </cell>
        </row>
        <row r="2691">
          <cell r="K2691">
            <v>6149.5199999999995</v>
          </cell>
        </row>
        <row r="2692">
          <cell r="K2692">
            <v>959.88</v>
          </cell>
        </row>
        <row r="2693">
          <cell r="K2693">
            <v>20725.650000000001</v>
          </cell>
        </row>
        <row r="2694">
          <cell r="K2694">
            <v>0</v>
          </cell>
        </row>
        <row r="2695">
          <cell r="K2695">
            <v>0</v>
          </cell>
        </row>
        <row r="2696">
          <cell r="K2696">
            <v>0</v>
          </cell>
        </row>
        <row r="2697">
          <cell r="K2697">
            <v>861.88</v>
          </cell>
        </row>
        <row r="2698">
          <cell r="K2698">
            <v>542.79999999999995</v>
          </cell>
        </row>
        <row r="2699">
          <cell r="K2699">
            <v>546.82000000000005</v>
          </cell>
        </row>
        <row r="2700">
          <cell r="K2700">
            <v>16803.310000000001</v>
          </cell>
        </row>
        <row r="2701">
          <cell r="K2701">
            <v>0</v>
          </cell>
        </row>
        <row r="2702">
          <cell r="K2702">
            <v>2391.62</v>
          </cell>
        </row>
        <row r="2703">
          <cell r="K2703">
            <v>2840.67</v>
          </cell>
        </row>
        <row r="2704">
          <cell r="K2704">
            <v>266.8</v>
          </cell>
        </row>
        <row r="2705">
          <cell r="K2705">
            <v>7002.4</v>
          </cell>
        </row>
        <row r="2706">
          <cell r="K2706">
            <v>5616.56</v>
          </cell>
        </row>
        <row r="2707">
          <cell r="K2707">
            <v>24625.200000000001</v>
          </cell>
        </row>
        <row r="2708">
          <cell r="K2708">
            <v>111554.02</v>
          </cell>
        </row>
        <row r="2709">
          <cell r="K2709">
            <v>12701.52</v>
          </cell>
        </row>
        <row r="2710">
          <cell r="K2710">
            <v>44010.12</v>
          </cell>
        </row>
        <row r="2711">
          <cell r="K2711">
            <v>15644.39</v>
          </cell>
        </row>
        <row r="2712">
          <cell r="K2712">
            <v>2663.84</v>
          </cell>
        </row>
        <row r="2713">
          <cell r="K2713">
            <v>159419.32</v>
          </cell>
        </row>
        <row r="2714">
          <cell r="K2714">
            <v>8514.24</v>
          </cell>
        </row>
        <row r="2715">
          <cell r="K2715">
            <v>15243.789999999999</v>
          </cell>
        </row>
        <row r="2716">
          <cell r="K2716">
            <v>19351.439999999999</v>
          </cell>
        </row>
        <row r="2717">
          <cell r="K2717">
            <v>1021.95</v>
          </cell>
        </row>
        <row r="2718">
          <cell r="K2718">
            <v>278.55</v>
          </cell>
        </row>
        <row r="2719">
          <cell r="K2719">
            <v>645.75</v>
          </cell>
        </row>
        <row r="2720">
          <cell r="K2720">
            <v>2668.76</v>
          </cell>
        </row>
        <row r="2721">
          <cell r="K2721">
            <v>1303.8599999999999</v>
          </cell>
        </row>
        <row r="2722">
          <cell r="K2722">
            <v>1830.24</v>
          </cell>
        </row>
        <row r="2723">
          <cell r="K2723">
            <v>302.39999999999998</v>
          </cell>
        </row>
        <row r="2724">
          <cell r="K2724">
            <v>17323.21</v>
          </cell>
        </row>
        <row r="2725">
          <cell r="K2725">
            <v>32595.89</v>
          </cell>
        </row>
        <row r="2726">
          <cell r="K2726">
            <v>45648.469999999994</v>
          </cell>
        </row>
        <row r="2727">
          <cell r="K2727">
            <v>223.1</v>
          </cell>
        </row>
        <row r="2728">
          <cell r="K2728">
            <v>929.6</v>
          </cell>
        </row>
        <row r="2729">
          <cell r="K2729">
            <v>1048.96</v>
          </cell>
        </row>
        <row r="2730">
          <cell r="K2730">
            <v>11451.3</v>
          </cell>
        </row>
        <row r="2731">
          <cell r="K2731">
            <v>45.44</v>
          </cell>
        </row>
        <row r="2732">
          <cell r="K2732">
            <v>204.48</v>
          </cell>
        </row>
        <row r="2733">
          <cell r="K2733">
            <v>47234.879999999997</v>
          </cell>
        </row>
        <row r="2734">
          <cell r="K2734">
            <v>36811.230000000003</v>
          </cell>
        </row>
        <row r="2735">
          <cell r="K2735">
            <v>7508.87</v>
          </cell>
        </row>
        <row r="2736">
          <cell r="K2736">
            <v>10773.21</v>
          </cell>
        </row>
        <row r="2737">
          <cell r="K2737">
            <v>11936.94</v>
          </cell>
        </row>
        <row r="2738">
          <cell r="K2738">
            <v>30441.599999999999</v>
          </cell>
        </row>
        <row r="2739">
          <cell r="K2739">
            <v>14542.21</v>
          </cell>
        </row>
        <row r="2740">
          <cell r="K2740">
            <v>1012.46</v>
          </cell>
        </row>
        <row r="2741">
          <cell r="K2741">
            <v>0</v>
          </cell>
        </row>
        <row r="2742">
          <cell r="K2742">
            <v>0</v>
          </cell>
        </row>
        <row r="2743">
          <cell r="K2743">
            <v>54.98</v>
          </cell>
        </row>
        <row r="2744">
          <cell r="K2744">
            <v>20759.04</v>
          </cell>
        </row>
        <row r="2745">
          <cell r="K2745">
            <v>193.9</v>
          </cell>
        </row>
        <row r="2746">
          <cell r="K2746">
            <v>22831.68</v>
          </cell>
        </row>
        <row r="2747">
          <cell r="K2747">
            <v>611</v>
          </cell>
        </row>
        <row r="2748">
          <cell r="K2748">
            <v>0</v>
          </cell>
        </row>
        <row r="2749">
          <cell r="K2749">
            <v>0</v>
          </cell>
        </row>
        <row r="2750">
          <cell r="K2750">
            <v>0</v>
          </cell>
        </row>
        <row r="2751">
          <cell r="K2751">
            <v>482.16</v>
          </cell>
        </row>
        <row r="2752">
          <cell r="K2752">
            <v>143.13999999999999</v>
          </cell>
        </row>
        <row r="2753">
          <cell r="K2753">
            <v>50.95</v>
          </cell>
        </row>
        <row r="2754">
          <cell r="K2754">
            <v>626.94000000000005</v>
          </cell>
        </row>
        <row r="2755">
          <cell r="K2755">
            <v>439.89</v>
          </cell>
        </row>
        <row r="2756">
          <cell r="K2756">
            <v>3492</v>
          </cell>
        </row>
        <row r="2757">
          <cell r="K2757">
            <v>0</v>
          </cell>
        </row>
        <row r="2758">
          <cell r="K2758">
            <v>42.57</v>
          </cell>
        </row>
        <row r="2759">
          <cell r="K2759">
            <v>385.58</v>
          </cell>
        </row>
        <row r="2760">
          <cell r="K2760">
            <v>211.44</v>
          </cell>
        </row>
        <row r="2761">
          <cell r="K2761">
            <v>18170.46</v>
          </cell>
        </row>
        <row r="2762">
          <cell r="K2762">
            <v>10913.13</v>
          </cell>
        </row>
        <row r="2763">
          <cell r="K2763">
            <v>20118.740000000002</v>
          </cell>
        </row>
        <row r="2764">
          <cell r="K2764">
            <v>459.8</v>
          </cell>
        </row>
        <row r="2765">
          <cell r="K2765">
            <v>109.32</v>
          </cell>
        </row>
        <row r="2766">
          <cell r="K2766">
            <v>7106.4</v>
          </cell>
        </row>
        <row r="2767">
          <cell r="K2767">
            <v>7312.34</v>
          </cell>
        </row>
        <row r="2768">
          <cell r="K2768">
            <v>0</v>
          </cell>
        </row>
        <row r="2769">
          <cell r="K2769">
            <v>0</v>
          </cell>
        </row>
        <row r="2770">
          <cell r="K2770">
            <v>2394</v>
          </cell>
        </row>
        <row r="2771">
          <cell r="K2771">
            <v>1398.02</v>
          </cell>
        </row>
        <row r="2772">
          <cell r="K2772">
            <v>15724.8</v>
          </cell>
        </row>
        <row r="2773">
          <cell r="K2773">
            <v>103.68</v>
          </cell>
        </row>
        <row r="2774">
          <cell r="K2774">
            <v>77495.06</v>
          </cell>
        </row>
        <row r="2775">
          <cell r="K2775">
            <v>3784.4</v>
          </cell>
        </row>
        <row r="2776">
          <cell r="K2776">
            <v>2423.59</v>
          </cell>
        </row>
        <row r="2777">
          <cell r="K2777">
            <v>10550.25</v>
          </cell>
        </row>
        <row r="2778">
          <cell r="K2778">
            <v>127.4</v>
          </cell>
        </row>
        <row r="2779">
          <cell r="K2779">
            <v>67.84</v>
          </cell>
        </row>
        <row r="2780">
          <cell r="K2780">
            <v>198</v>
          </cell>
        </row>
        <row r="2781">
          <cell r="K2781">
            <v>2325.9299999999998</v>
          </cell>
        </row>
        <row r="2782">
          <cell r="K2782">
            <v>655.56</v>
          </cell>
        </row>
        <row r="2783">
          <cell r="K2783">
            <v>156.08000000000001</v>
          </cell>
        </row>
        <row r="2784">
          <cell r="K2784">
            <v>158.47999999999999</v>
          </cell>
        </row>
        <row r="2785">
          <cell r="K2785">
            <v>0</v>
          </cell>
        </row>
        <row r="2786">
          <cell r="K2786">
            <v>3170.44</v>
          </cell>
        </row>
        <row r="2787">
          <cell r="K2787">
            <v>34809.22</v>
          </cell>
        </row>
        <row r="2788">
          <cell r="K2788">
            <v>6718.8</v>
          </cell>
        </row>
        <row r="2789">
          <cell r="K2789">
            <v>478.25</v>
          </cell>
        </row>
        <row r="2790">
          <cell r="K2790">
            <v>46620.59</v>
          </cell>
        </row>
        <row r="2791">
          <cell r="K2791">
            <v>-3101.96</v>
          </cell>
        </row>
        <row r="2792">
          <cell r="K2792">
            <v>8524.76</v>
          </cell>
        </row>
        <row r="2793">
          <cell r="K2793">
            <v>1396.8</v>
          </cell>
        </row>
        <row r="2794">
          <cell r="K2794">
            <v>1134</v>
          </cell>
        </row>
        <row r="2795">
          <cell r="K2795">
            <v>5022</v>
          </cell>
        </row>
        <row r="2796">
          <cell r="K2796">
            <v>11871.28</v>
          </cell>
        </row>
        <row r="2797">
          <cell r="K2797">
            <v>573.39</v>
          </cell>
        </row>
        <row r="2798">
          <cell r="K2798">
            <v>6096.72</v>
          </cell>
        </row>
        <row r="2799">
          <cell r="K2799">
            <v>1145.8800000000001</v>
          </cell>
        </row>
        <row r="2800">
          <cell r="K2800">
            <v>1110.55</v>
          </cell>
        </row>
        <row r="2801">
          <cell r="K2801">
            <v>1928.8</v>
          </cell>
        </row>
        <row r="2802">
          <cell r="K2802">
            <v>5427.5</v>
          </cell>
        </row>
        <row r="2803">
          <cell r="K2803">
            <v>6412.0700000000006</v>
          </cell>
        </row>
        <row r="2804">
          <cell r="K2804">
            <v>400.4</v>
          </cell>
        </row>
        <row r="2805">
          <cell r="K2805">
            <v>1132.2</v>
          </cell>
        </row>
        <row r="2806">
          <cell r="K2806">
            <v>294.57</v>
          </cell>
        </row>
        <row r="2807">
          <cell r="K2807">
            <v>5939.86</v>
          </cell>
        </row>
        <row r="2808">
          <cell r="K2808">
            <v>16.350000000000001</v>
          </cell>
        </row>
        <row r="2809">
          <cell r="K2809">
            <v>612.67999999999995</v>
          </cell>
        </row>
        <row r="2810">
          <cell r="K2810">
            <v>0</v>
          </cell>
        </row>
        <row r="2811">
          <cell r="K2811">
            <v>0</v>
          </cell>
        </row>
        <row r="2812">
          <cell r="K2812">
            <v>188.37</v>
          </cell>
        </row>
        <row r="2813">
          <cell r="K2813">
            <v>0</v>
          </cell>
        </row>
        <row r="2814">
          <cell r="K2814">
            <v>0</v>
          </cell>
        </row>
        <row r="2815">
          <cell r="K2815">
            <v>41.04</v>
          </cell>
        </row>
        <row r="2816">
          <cell r="K2816">
            <v>13717.92</v>
          </cell>
        </row>
        <row r="2817">
          <cell r="K2817">
            <v>31864.959999999999</v>
          </cell>
        </row>
        <row r="2818">
          <cell r="K2818">
            <v>7652.89</v>
          </cell>
        </row>
        <row r="2819">
          <cell r="K2819">
            <v>1355.6399999999999</v>
          </cell>
        </row>
        <row r="2820">
          <cell r="K2820">
            <v>32487.43</v>
          </cell>
        </row>
        <row r="2821">
          <cell r="K2821">
            <v>8711.89</v>
          </cell>
        </row>
        <row r="2822">
          <cell r="K2822">
            <v>41.04</v>
          </cell>
        </row>
        <row r="2823">
          <cell r="K2823">
            <v>270.02</v>
          </cell>
        </row>
        <row r="2824">
          <cell r="K2824">
            <v>303.60000000000002</v>
          </cell>
        </row>
        <row r="2825">
          <cell r="K2825">
            <v>2710.92</v>
          </cell>
        </row>
        <row r="2826">
          <cell r="K2826">
            <v>160</v>
          </cell>
        </row>
        <row r="2827">
          <cell r="K2827">
            <v>177.75</v>
          </cell>
        </row>
        <row r="2828">
          <cell r="K2828">
            <v>14.05</v>
          </cell>
        </row>
        <row r="2829">
          <cell r="K2829">
            <v>0</v>
          </cell>
        </row>
        <row r="2830">
          <cell r="K2830">
            <v>1770.57</v>
          </cell>
        </row>
        <row r="2831">
          <cell r="K2831">
            <v>271.60000000000002</v>
          </cell>
        </row>
        <row r="2832">
          <cell r="K2832">
            <v>26.6</v>
          </cell>
        </row>
        <row r="2833">
          <cell r="K2833">
            <v>3626.1000000000004</v>
          </cell>
        </row>
        <row r="2834">
          <cell r="K2834">
            <v>504.84000000000003</v>
          </cell>
        </row>
        <row r="2835">
          <cell r="K2835">
            <v>0</v>
          </cell>
        </row>
        <row r="2836">
          <cell r="K2836">
            <v>0</v>
          </cell>
        </row>
        <row r="2837">
          <cell r="K2837">
            <v>0</v>
          </cell>
        </row>
        <row r="2838">
          <cell r="K2838">
            <v>37.82</v>
          </cell>
        </row>
        <row r="2839">
          <cell r="K2839">
            <v>396.62</v>
          </cell>
        </row>
        <row r="2840">
          <cell r="K2840">
            <v>77.56</v>
          </cell>
        </row>
        <row r="2841">
          <cell r="K2841">
            <v>626.47</v>
          </cell>
        </row>
        <row r="2842">
          <cell r="K2842">
            <v>0</v>
          </cell>
        </row>
        <row r="2843">
          <cell r="K2843">
            <v>0</v>
          </cell>
        </row>
        <row r="2844">
          <cell r="K2844">
            <v>0</v>
          </cell>
        </row>
        <row r="2845">
          <cell r="K2845">
            <v>0</v>
          </cell>
        </row>
        <row r="2846">
          <cell r="K2846">
            <v>0</v>
          </cell>
        </row>
        <row r="2847">
          <cell r="K2847">
            <v>0</v>
          </cell>
        </row>
        <row r="2848">
          <cell r="K2848">
            <v>0</v>
          </cell>
        </row>
        <row r="2849">
          <cell r="K2849">
            <v>0</v>
          </cell>
        </row>
        <row r="2850">
          <cell r="K2850">
            <v>0</v>
          </cell>
        </row>
        <row r="2851">
          <cell r="K2851">
            <v>0</v>
          </cell>
        </row>
        <row r="2852">
          <cell r="K2852">
            <v>0</v>
          </cell>
        </row>
        <row r="2853">
          <cell r="K2853">
            <v>0</v>
          </cell>
        </row>
        <row r="2854">
          <cell r="K2854">
            <v>0</v>
          </cell>
        </row>
        <row r="2855">
          <cell r="K2855">
            <v>0</v>
          </cell>
        </row>
        <row r="2856">
          <cell r="K2856">
            <v>0</v>
          </cell>
        </row>
        <row r="2857">
          <cell r="K2857">
            <v>0</v>
          </cell>
        </row>
        <row r="2858">
          <cell r="K2858">
            <v>0</v>
          </cell>
        </row>
        <row r="2859">
          <cell r="K2859">
            <v>0</v>
          </cell>
        </row>
        <row r="2860">
          <cell r="K2860">
            <v>0</v>
          </cell>
        </row>
        <row r="2861">
          <cell r="K2861">
            <v>0</v>
          </cell>
        </row>
        <row r="2862">
          <cell r="K2862">
            <v>0</v>
          </cell>
        </row>
        <row r="2863">
          <cell r="K2863">
            <v>0</v>
          </cell>
        </row>
        <row r="2864">
          <cell r="K2864">
            <v>0</v>
          </cell>
        </row>
        <row r="2865">
          <cell r="K2865">
            <v>-216.55</v>
          </cell>
        </row>
        <row r="2866">
          <cell r="K2866">
            <v>0</v>
          </cell>
        </row>
        <row r="2867">
          <cell r="K2867">
            <v>0</v>
          </cell>
        </row>
        <row r="2868">
          <cell r="K2868">
            <v>0</v>
          </cell>
        </row>
        <row r="2869">
          <cell r="K2869">
            <v>0</v>
          </cell>
        </row>
        <row r="2870">
          <cell r="K2870">
            <v>0</v>
          </cell>
        </row>
        <row r="2871">
          <cell r="K2871">
            <v>0</v>
          </cell>
        </row>
        <row r="2872">
          <cell r="K2872">
            <v>0</v>
          </cell>
        </row>
        <row r="2873">
          <cell r="K2873">
            <v>0</v>
          </cell>
        </row>
        <row r="2874">
          <cell r="K2874">
            <v>0</v>
          </cell>
        </row>
        <row r="2875">
          <cell r="K2875">
            <v>0</v>
          </cell>
        </row>
        <row r="2876">
          <cell r="K2876">
            <v>0</v>
          </cell>
        </row>
        <row r="2877">
          <cell r="K2877">
            <v>0</v>
          </cell>
        </row>
        <row r="2878">
          <cell r="K2878">
            <v>0</v>
          </cell>
        </row>
        <row r="2879">
          <cell r="K2879">
            <v>0</v>
          </cell>
        </row>
        <row r="2880">
          <cell r="K2880">
            <v>0</v>
          </cell>
        </row>
        <row r="2881">
          <cell r="K2881">
            <v>0</v>
          </cell>
        </row>
        <row r="2882">
          <cell r="K2882">
            <v>0</v>
          </cell>
        </row>
        <row r="2883">
          <cell r="K2883">
            <v>0</v>
          </cell>
        </row>
        <row r="2884">
          <cell r="K2884">
            <v>0</v>
          </cell>
        </row>
        <row r="2885">
          <cell r="K2885">
            <v>0</v>
          </cell>
        </row>
        <row r="2886">
          <cell r="K2886">
            <v>0</v>
          </cell>
        </row>
        <row r="2887">
          <cell r="K2887">
            <v>0</v>
          </cell>
        </row>
        <row r="2888">
          <cell r="K2888">
            <v>0</v>
          </cell>
        </row>
        <row r="2889">
          <cell r="K2889">
            <v>0</v>
          </cell>
        </row>
        <row r="2890">
          <cell r="K2890">
            <v>0</v>
          </cell>
        </row>
        <row r="2891">
          <cell r="K2891">
            <v>-620.9</v>
          </cell>
        </row>
        <row r="2892">
          <cell r="K2892">
            <v>0</v>
          </cell>
        </row>
        <row r="2893">
          <cell r="K2893">
            <v>0</v>
          </cell>
        </row>
        <row r="2894">
          <cell r="K2894">
            <v>0</v>
          </cell>
        </row>
        <row r="2895">
          <cell r="K2895">
            <v>0</v>
          </cell>
        </row>
        <row r="2896">
          <cell r="K2896">
            <v>0</v>
          </cell>
        </row>
        <row r="2897">
          <cell r="K2897">
            <v>0</v>
          </cell>
        </row>
        <row r="2898">
          <cell r="K2898">
            <v>0</v>
          </cell>
        </row>
        <row r="2899">
          <cell r="K2899">
            <v>0</v>
          </cell>
        </row>
        <row r="2900">
          <cell r="K2900">
            <v>0</v>
          </cell>
        </row>
        <row r="2901">
          <cell r="K2901">
            <v>0</v>
          </cell>
        </row>
        <row r="2902">
          <cell r="K2902">
            <v>0</v>
          </cell>
        </row>
        <row r="2903">
          <cell r="K2903">
            <v>0</v>
          </cell>
        </row>
        <row r="2904">
          <cell r="K2904">
            <v>0</v>
          </cell>
        </row>
        <row r="2905">
          <cell r="K2905">
            <v>0</v>
          </cell>
        </row>
        <row r="2906">
          <cell r="K2906">
            <v>0</v>
          </cell>
        </row>
        <row r="2907">
          <cell r="K2907">
            <v>0</v>
          </cell>
        </row>
        <row r="2908">
          <cell r="K2908">
            <v>0</v>
          </cell>
        </row>
        <row r="2909">
          <cell r="K2909">
            <v>0</v>
          </cell>
        </row>
        <row r="2910">
          <cell r="K2910">
            <v>0</v>
          </cell>
        </row>
        <row r="2911">
          <cell r="K2911">
            <v>0</v>
          </cell>
        </row>
        <row r="2912">
          <cell r="K2912">
            <v>0</v>
          </cell>
        </row>
        <row r="2913">
          <cell r="K2913">
            <v>0</v>
          </cell>
        </row>
        <row r="2914">
          <cell r="K2914">
            <v>0</v>
          </cell>
        </row>
        <row r="2915">
          <cell r="K2915">
            <v>0</v>
          </cell>
        </row>
        <row r="2916">
          <cell r="K2916">
            <v>0</v>
          </cell>
        </row>
        <row r="2917">
          <cell r="K2917">
            <v>0</v>
          </cell>
        </row>
        <row r="2918">
          <cell r="K2918">
            <v>0</v>
          </cell>
        </row>
        <row r="2919">
          <cell r="K2919">
            <v>0</v>
          </cell>
        </row>
        <row r="2920">
          <cell r="K2920">
            <v>0</v>
          </cell>
        </row>
        <row r="2921">
          <cell r="K2921">
            <v>0</v>
          </cell>
        </row>
        <row r="2922">
          <cell r="K2922">
            <v>2.11</v>
          </cell>
        </row>
        <row r="2923">
          <cell r="K2923">
            <v>1.82</v>
          </cell>
        </row>
        <row r="2924">
          <cell r="K2924">
            <v>0</v>
          </cell>
        </row>
        <row r="2925">
          <cell r="K2925">
            <v>0</v>
          </cell>
        </row>
        <row r="2926">
          <cell r="K2926">
            <v>0</v>
          </cell>
        </row>
        <row r="2927">
          <cell r="K2927">
            <v>0</v>
          </cell>
        </row>
        <row r="2928">
          <cell r="K2928">
            <v>0</v>
          </cell>
        </row>
        <row r="2929">
          <cell r="K2929">
            <v>0</v>
          </cell>
        </row>
        <row r="2930">
          <cell r="K2930">
            <v>0</v>
          </cell>
        </row>
        <row r="2931">
          <cell r="K2931">
            <v>0</v>
          </cell>
        </row>
        <row r="2932">
          <cell r="K2932">
            <v>0</v>
          </cell>
        </row>
        <row r="2933">
          <cell r="K2933">
            <v>0</v>
          </cell>
        </row>
        <row r="2934">
          <cell r="K2934">
            <v>340.56</v>
          </cell>
        </row>
        <row r="2935">
          <cell r="K2935">
            <v>22144.26</v>
          </cell>
        </row>
        <row r="2936">
          <cell r="K2936">
            <v>12105.22</v>
          </cell>
        </row>
        <row r="2937">
          <cell r="K2937">
            <v>9326.85</v>
          </cell>
        </row>
        <row r="2938">
          <cell r="K2938">
            <v>1918.19</v>
          </cell>
        </row>
        <row r="2939">
          <cell r="K2939">
            <v>355.32</v>
          </cell>
        </row>
        <row r="2940">
          <cell r="K2940">
            <v>6136.95</v>
          </cell>
        </row>
        <row r="2941">
          <cell r="K2941">
            <v>5863.02</v>
          </cell>
        </row>
        <row r="2942">
          <cell r="K2942">
            <v>1057.76</v>
          </cell>
        </row>
        <row r="2943">
          <cell r="K2943">
            <v>4709.41</v>
          </cell>
        </row>
        <row r="2944">
          <cell r="K2944">
            <v>5509.14</v>
          </cell>
        </row>
        <row r="2945">
          <cell r="K2945">
            <v>12522.550000000001</v>
          </cell>
        </row>
        <row r="2946">
          <cell r="K2946">
            <v>47185.11</v>
          </cell>
        </row>
        <row r="2947">
          <cell r="K2947">
            <v>624.22</v>
          </cell>
        </row>
        <row r="2948">
          <cell r="K2948">
            <v>1273.02</v>
          </cell>
        </row>
        <row r="2949">
          <cell r="K2949">
            <v>6225.06</v>
          </cell>
        </row>
        <row r="2950">
          <cell r="K2950">
            <v>1023.03</v>
          </cell>
        </row>
        <row r="2951">
          <cell r="K2951">
            <v>20778.12</v>
          </cell>
        </row>
        <row r="2952">
          <cell r="K2952">
            <v>0</v>
          </cell>
        </row>
        <row r="2953">
          <cell r="K2953">
            <v>0</v>
          </cell>
        </row>
        <row r="2954">
          <cell r="K2954">
            <v>0</v>
          </cell>
        </row>
        <row r="2955">
          <cell r="K2955">
            <v>839.73</v>
          </cell>
        </row>
        <row r="2956">
          <cell r="K2956">
            <v>576.22</v>
          </cell>
        </row>
        <row r="2957">
          <cell r="K2957">
            <v>518.04</v>
          </cell>
        </row>
        <row r="2958">
          <cell r="K2958">
            <v>16916.080000000002</v>
          </cell>
        </row>
        <row r="2959">
          <cell r="K2959">
            <v>0</v>
          </cell>
        </row>
        <row r="2960">
          <cell r="K2960">
            <v>2330.71</v>
          </cell>
        </row>
        <row r="2961">
          <cell r="K2961">
            <v>2960.91</v>
          </cell>
        </row>
        <row r="2962">
          <cell r="K2962">
            <v>240.12</v>
          </cell>
        </row>
        <row r="2963">
          <cell r="K2963">
            <v>6489.87</v>
          </cell>
        </row>
        <row r="2964">
          <cell r="K2964">
            <v>5589.05</v>
          </cell>
        </row>
        <row r="2965">
          <cell r="K2965">
            <v>24794.05</v>
          </cell>
        </row>
        <row r="2966">
          <cell r="K2966">
            <v>111312.5</v>
          </cell>
        </row>
        <row r="2967">
          <cell r="K2967">
            <v>12674.38</v>
          </cell>
        </row>
        <row r="2968">
          <cell r="K2968">
            <v>44246.65</v>
          </cell>
        </row>
        <row r="2969">
          <cell r="K2969">
            <v>15234.31</v>
          </cell>
        </row>
        <row r="2970">
          <cell r="K2970">
            <v>2779.75</v>
          </cell>
        </row>
        <row r="2971">
          <cell r="K2971">
            <v>159068</v>
          </cell>
        </row>
        <row r="2972">
          <cell r="K2972">
            <v>8514.24</v>
          </cell>
        </row>
        <row r="2973">
          <cell r="K2973">
            <v>15269.51</v>
          </cell>
        </row>
        <row r="2974">
          <cell r="K2974">
            <v>19361.990000000002</v>
          </cell>
        </row>
        <row r="2975">
          <cell r="K2975">
            <v>1021.95</v>
          </cell>
        </row>
        <row r="2976">
          <cell r="K2976">
            <v>278.55</v>
          </cell>
        </row>
        <row r="2977">
          <cell r="K2977">
            <v>645.75</v>
          </cell>
        </row>
        <row r="2978">
          <cell r="K2978">
            <v>2668.76</v>
          </cell>
        </row>
        <row r="2979">
          <cell r="K2979">
            <v>1303.8599999999999</v>
          </cell>
        </row>
        <row r="2980">
          <cell r="K2980">
            <v>1456.32</v>
          </cell>
        </row>
        <row r="2981">
          <cell r="K2981">
            <v>302.39999999999998</v>
          </cell>
        </row>
        <row r="2982">
          <cell r="K2982">
            <v>17312.400000000001</v>
          </cell>
        </row>
        <row r="2983">
          <cell r="K2983">
            <v>32452.65</v>
          </cell>
        </row>
        <row r="2984">
          <cell r="K2984">
            <v>45583.96</v>
          </cell>
        </row>
        <row r="2985">
          <cell r="K2985">
            <v>223.1</v>
          </cell>
        </row>
        <row r="2986">
          <cell r="K2986">
            <v>929.6</v>
          </cell>
        </row>
        <row r="2987">
          <cell r="K2987">
            <v>1052.24</v>
          </cell>
        </row>
        <row r="2988">
          <cell r="K2988">
            <v>11299.320000000002</v>
          </cell>
        </row>
        <row r="2989">
          <cell r="K2989">
            <v>45.44</v>
          </cell>
        </row>
        <row r="2990">
          <cell r="K2990">
            <v>204.48</v>
          </cell>
        </row>
        <row r="2991">
          <cell r="K2991">
            <v>47304.18</v>
          </cell>
        </row>
        <row r="2992">
          <cell r="K2992">
            <v>36710.47</v>
          </cell>
        </row>
        <row r="2993">
          <cell r="K2993">
            <v>7083.64</v>
          </cell>
        </row>
        <row r="2994">
          <cell r="K2994">
            <v>10712.56</v>
          </cell>
        </row>
        <row r="2995">
          <cell r="K2995">
            <v>11915.85</v>
          </cell>
        </row>
        <row r="2996">
          <cell r="K2996">
            <v>30315.599999999999</v>
          </cell>
        </row>
        <row r="2997">
          <cell r="K2997">
            <v>14404.76</v>
          </cell>
        </row>
        <row r="2998">
          <cell r="K2998">
            <v>1012.46</v>
          </cell>
        </row>
        <row r="2999">
          <cell r="K2999">
            <v>0</v>
          </cell>
        </row>
        <row r="3000">
          <cell r="K3000">
            <v>0</v>
          </cell>
        </row>
        <row r="3001">
          <cell r="K3001">
            <v>54.98</v>
          </cell>
        </row>
        <row r="3002">
          <cell r="K3002">
            <v>20620.8</v>
          </cell>
        </row>
        <row r="3003">
          <cell r="K3003">
            <v>-588.95000000000005</v>
          </cell>
        </row>
        <row r="3004">
          <cell r="K3004">
            <v>17455.39</v>
          </cell>
        </row>
        <row r="3005">
          <cell r="K3005">
            <v>611</v>
          </cell>
        </row>
        <row r="3006">
          <cell r="K3006">
            <v>0</v>
          </cell>
        </row>
        <row r="3007">
          <cell r="K3007">
            <v>0</v>
          </cell>
        </row>
        <row r="3008">
          <cell r="K3008">
            <v>0</v>
          </cell>
        </row>
        <row r="3009">
          <cell r="K3009">
            <v>482.16</v>
          </cell>
        </row>
        <row r="3010">
          <cell r="K3010">
            <v>143.13999999999999</v>
          </cell>
        </row>
        <row r="3011">
          <cell r="K3011">
            <v>50.95</v>
          </cell>
        </row>
        <row r="3012">
          <cell r="K3012">
            <v>626.94000000000005</v>
          </cell>
        </row>
        <row r="3013">
          <cell r="K3013">
            <v>468.27</v>
          </cell>
        </row>
        <row r="3014">
          <cell r="K3014">
            <v>3492</v>
          </cell>
        </row>
        <row r="3015">
          <cell r="K3015">
            <v>0</v>
          </cell>
        </row>
        <row r="3016">
          <cell r="K3016">
            <v>42.57</v>
          </cell>
        </row>
        <row r="3017">
          <cell r="K3017">
            <v>385.58</v>
          </cell>
        </row>
        <row r="3018">
          <cell r="K3018">
            <v>211.44</v>
          </cell>
        </row>
        <row r="3019">
          <cell r="K3019">
            <v>18142.740000000002</v>
          </cell>
        </row>
        <row r="3020">
          <cell r="K3020">
            <v>10413.76</v>
          </cell>
        </row>
        <row r="3021">
          <cell r="K3021">
            <v>17188.019999999997</v>
          </cell>
        </row>
        <row r="3022">
          <cell r="K3022">
            <v>459.8</v>
          </cell>
        </row>
        <row r="3023">
          <cell r="K3023">
            <v>109.32</v>
          </cell>
        </row>
        <row r="3024">
          <cell r="K3024">
            <v>7106.4</v>
          </cell>
        </row>
        <row r="3025">
          <cell r="K3025">
            <v>7669.71</v>
          </cell>
        </row>
        <row r="3026">
          <cell r="K3026">
            <v>0</v>
          </cell>
        </row>
        <row r="3027">
          <cell r="K3027">
            <v>0</v>
          </cell>
        </row>
        <row r="3028">
          <cell r="K3028">
            <v>2394</v>
          </cell>
        </row>
        <row r="3029">
          <cell r="K3029">
            <v>1350.98</v>
          </cell>
        </row>
        <row r="3030">
          <cell r="K3030">
            <v>15724.8</v>
          </cell>
        </row>
        <row r="3031">
          <cell r="K3031">
            <v>103.68</v>
          </cell>
        </row>
        <row r="3032">
          <cell r="K3032">
            <v>71523.390000000014</v>
          </cell>
        </row>
        <row r="3033">
          <cell r="K3033">
            <v>-741.22</v>
          </cell>
        </row>
        <row r="3034">
          <cell r="K3034">
            <v>2423.59</v>
          </cell>
        </row>
        <row r="3035">
          <cell r="K3035">
            <v>10570.5</v>
          </cell>
        </row>
        <row r="3036">
          <cell r="K3036">
            <v>127.4</v>
          </cell>
        </row>
        <row r="3037">
          <cell r="K3037">
            <v>67.84</v>
          </cell>
        </row>
        <row r="3038">
          <cell r="K3038">
            <v>198</v>
          </cell>
        </row>
        <row r="3039">
          <cell r="K3039">
            <v>2382.66</v>
          </cell>
        </row>
        <row r="3040">
          <cell r="K3040">
            <v>655.56</v>
          </cell>
        </row>
        <row r="3041">
          <cell r="K3041">
            <v>156.08000000000001</v>
          </cell>
        </row>
        <row r="3042">
          <cell r="K3042">
            <v>158.47999999999999</v>
          </cell>
        </row>
        <row r="3043">
          <cell r="K3043">
            <v>0</v>
          </cell>
        </row>
        <row r="3044">
          <cell r="K3044">
            <v>3177.3999999999996</v>
          </cell>
        </row>
        <row r="3045">
          <cell r="K3045">
            <v>31134.74</v>
          </cell>
        </row>
        <row r="3046">
          <cell r="K3046">
            <v>6864.42</v>
          </cell>
        </row>
        <row r="3047">
          <cell r="K3047">
            <v>478.25</v>
          </cell>
        </row>
        <row r="3048">
          <cell r="K3048">
            <v>37949.520000000004</v>
          </cell>
        </row>
        <row r="3049">
          <cell r="K3049">
            <v>807.84</v>
          </cell>
        </row>
        <row r="3050">
          <cell r="K3050">
            <v>5344.68</v>
          </cell>
        </row>
        <row r="3051">
          <cell r="K3051">
            <v>1396.8</v>
          </cell>
        </row>
        <row r="3052">
          <cell r="K3052">
            <v>1134</v>
          </cell>
        </row>
        <row r="3053">
          <cell r="K3053">
            <v>5177</v>
          </cell>
        </row>
        <row r="3054">
          <cell r="K3054">
            <v>11532.8</v>
          </cell>
        </row>
        <row r="3055">
          <cell r="K3055">
            <v>573.39</v>
          </cell>
        </row>
        <row r="3056">
          <cell r="K3056">
            <v>6161.8899999999994</v>
          </cell>
        </row>
        <row r="3057">
          <cell r="K3057">
            <v>1145.8800000000001</v>
          </cell>
        </row>
        <row r="3058">
          <cell r="K3058">
            <v>1110.55</v>
          </cell>
        </row>
        <row r="3059">
          <cell r="K3059">
            <v>1794.24</v>
          </cell>
        </row>
        <row r="3060">
          <cell r="K3060">
            <v>5427.5</v>
          </cell>
        </row>
        <row r="3061">
          <cell r="K3061">
            <v>6444.39</v>
          </cell>
        </row>
        <row r="3062">
          <cell r="K3062">
            <v>400.4</v>
          </cell>
        </row>
        <row r="3063">
          <cell r="K3063">
            <v>1132.2</v>
          </cell>
        </row>
        <row r="3064">
          <cell r="K3064">
            <v>294.57</v>
          </cell>
        </row>
        <row r="3065">
          <cell r="K3065">
            <v>5939.86</v>
          </cell>
        </row>
        <row r="3066">
          <cell r="K3066">
            <v>16.350000000000001</v>
          </cell>
        </row>
        <row r="3067">
          <cell r="K3067">
            <v>612.67999999999995</v>
          </cell>
        </row>
        <row r="3068">
          <cell r="K3068">
            <v>0</v>
          </cell>
        </row>
        <row r="3069">
          <cell r="K3069">
            <v>0</v>
          </cell>
        </row>
        <row r="3070">
          <cell r="K3070">
            <v>188.37</v>
          </cell>
        </row>
        <row r="3071">
          <cell r="K3071">
            <v>0</v>
          </cell>
        </row>
        <row r="3072">
          <cell r="K3072">
            <v>0</v>
          </cell>
        </row>
        <row r="3073">
          <cell r="K3073">
            <v>41.04</v>
          </cell>
        </row>
        <row r="3074">
          <cell r="K3074">
            <v>13742.01</v>
          </cell>
        </row>
        <row r="3075">
          <cell r="K3075">
            <v>41314.689999999995</v>
          </cell>
        </row>
        <row r="3076">
          <cell r="K3076">
            <v>7613.68</v>
          </cell>
        </row>
        <row r="3077">
          <cell r="K3077">
            <v>1323</v>
          </cell>
        </row>
        <row r="3078">
          <cell r="K3078">
            <v>34255.4</v>
          </cell>
        </row>
        <row r="3079">
          <cell r="K3079">
            <v>8851.2000000000007</v>
          </cell>
        </row>
        <row r="3080">
          <cell r="K3080">
            <v>54.449999999999996</v>
          </cell>
        </row>
        <row r="3081">
          <cell r="K3081">
            <v>281.76</v>
          </cell>
        </row>
        <row r="3082">
          <cell r="K3082">
            <v>295.94</v>
          </cell>
        </row>
        <row r="3083">
          <cell r="K3083">
            <v>2739.71</v>
          </cell>
        </row>
        <row r="3084">
          <cell r="K3084">
            <v>160</v>
          </cell>
        </row>
        <row r="3085">
          <cell r="K3085">
            <v>177.75</v>
          </cell>
        </row>
        <row r="3086">
          <cell r="K3086">
            <v>46.86</v>
          </cell>
        </row>
        <row r="3087">
          <cell r="K3087">
            <v>0</v>
          </cell>
        </row>
        <row r="3088">
          <cell r="K3088">
            <v>1787.76</v>
          </cell>
        </row>
        <row r="3089">
          <cell r="K3089">
            <v>336.19</v>
          </cell>
        </row>
        <row r="3090">
          <cell r="K3090">
            <v>26.6</v>
          </cell>
        </row>
        <row r="3091">
          <cell r="K3091">
            <v>3731.65</v>
          </cell>
        </row>
        <row r="3092">
          <cell r="K3092">
            <v>447.96999999999997</v>
          </cell>
        </row>
        <row r="3093">
          <cell r="K3093">
            <v>0</v>
          </cell>
        </row>
        <row r="3094">
          <cell r="K3094">
            <v>0</v>
          </cell>
        </row>
        <row r="3095">
          <cell r="K3095">
            <v>0</v>
          </cell>
        </row>
        <row r="3096">
          <cell r="K3096">
            <v>75.64</v>
          </cell>
        </row>
        <row r="3097">
          <cell r="K3097">
            <v>679.92</v>
          </cell>
        </row>
        <row r="3098">
          <cell r="K3098">
            <v>77.56</v>
          </cell>
        </row>
        <row r="3099">
          <cell r="K3099">
            <v>626.47</v>
          </cell>
        </row>
      </sheetData>
      <sheetData sheetId="30" refreshError="1"/>
      <sheetData sheetId="31">
        <row r="4">
          <cell r="C4" t="str">
            <v>20100128RS</v>
          </cell>
          <cell r="E4" t="str">
            <v>20100128LGRSE411</v>
          </cell>
          <cell r="F4">
            <v>0</v>
          </cell>
          <cell r="J4">
            <v>0</v>
          </cell>
          <cell r="K4">
            <v>3.0000000000000001E-3</v>
          </cell>
          <cell r="Q4">
            <v>0</v>
          </cell>
          <cell r="R4">
            <v>0</v>
          </cell>
          <cell r="X4">
            <v>0</v>
          </cell>
        </row>
        <row r="5">
          <cell r="C5" t="str">
            <v>20100128GSWH</v>
          </cell>
          <cell r="E5" t="str">
            <v>20100128LGCME451</v>
          </cell>
          <cell r="F5">
            <v>0</v>
          </cell>
          <cell r="J5">
            <v>0</v>
          </cell>
          <cell r="K5">
            <v>3.29E-3</v>
          </cell>
          <cell r="Q5">
            <v>0</v>
          </cell>
          <cell r="R5">
            <v>0</v>
          </cell>
          <cell r="X5">
            <v>0</v>
          </cell>
        </row>
        <row r="6">
          <cell r="C6" t="str">
            <v>20100128RS</v>
          </cell>
          <cell r="E6" t="str">
            <v>20100128LGRSE511</v>
          </cell>
          <cell r="F6">
            <v>5</v>
          </cell>
          <cell r="J6">
            <v>0</v>
          </cell>
          <cell r="K6">
            <v>3.0000000000000001E-3</v>
          </cell>
          <cell r="Q6">
            <v>0</v>
          </cell>
          <cell r="R6">
            <v>0</v>
          </cell>
          <cell r="X6">
            <v>0</v>
          </cell>
        </row>
        <row r="7">
          <cell r="C7" t="str">
            <v>20100128RS</v>
          </cell>
          <cell r="E7" t="str">
            <v>20100128LGRSE519</v>
          </cell>
          <cell r="F7">
            <v>5</v>
          </cell>
          <cell r="J7">
            <v>0</v>
          </cell>
          <cell r="K7">
            <v>3.0000000000000001E-3</v>
          </cell>
          <cell r="Q7">
            <v>0</v>
          </cell>
          <cell r="R7">
            <v>0</v>
          </cell>
          <cell r="X7">
            <v>0</v>
          </cell>
        </row>
        <row r="8">
          <cell r="C8" t="str">
            <v>20100128VFD</v>
          </cell>
          <cell r="E8" t="str">
            <v>20100128LGRSE540</v>
          </cell>
          <cell r="F8">
            <v>5</v>
          </cell>
          <cell r="J8">
            <v>0</v>
          </cell>
          <cell r="K8">
            <v>3.0000000000000001E-3</v>
          </cell>
          <cell r="Q8">
            <v>0</v>
          </cell>
          <cell r="R8">
            <v>0</v>
          </cell>
          <cell r="X8">
            <v>0</v>
          </cell>
        </row>
        <row r="9">
          <cell r="C9" t="str">
            <v>20100128LEV</v>
          </cell>
          <cell r="E9" t="str">
            <v>20100128LGRSE543</v>
          </cell>
          <cell r="F9">
            <v>0</v>
          </cell>
          <cell r="J9">
            <v>0</v>
          </cell>
          <cell r="K9">
            <v>0</v>
          </cell>
          <cell r="Q9">
            <v>0</v>
          </cell>
          <cell r="R9">
            <v>0</v>
          </cell>
          <cell r="X9">
            <v>0</v>
          </cell>
        </row>
        <row r="10">
          <cell r="C10" t="str">
            <v>20100128RRP</v>
          </cell>
          <cell r="E10" t="str">
            <v>20100128LGRSE541</v>
          </cell>
          <cell r="F10">
            <v>10</v>
          </cell>
          <cell r="J10">
            <v>0.32136999999999999</v>
          </cell>
          <cell r="K10">
            <v>3.0000000000000001E-3</v>
          </cell>
          <cell r="Q10">
            <v>0</v>
          </cell>
          <cell r="R10">
            <v>0</v>
          </cell>
          <cell r="X10">
            <v>0</v>
          </cell>
        </row>
        <row r="11">
          <cell r="C11" t="str">
            <v>20100128GSP</v>
          </cell>
          <cell r="E11" t="str">
            <v>20100128LGCME550</v>
          </cell>
          <cell r="F11">
            <v>10</v>
          </cell>
          <cell r="J11">
            <v>0</v>
          </cell>
          <cell r="K11">
            <v>3.29E-3</v>
          </cell>
          <cell r="Q11">
            <v>0</v>
          </cell>
          <cell r="R11">
            <v>0</v>
          </cell>
          <cell r="X11">
            <v>0</v>
          </cell>
        </row>
        <row r="12">
          <cell r="C12" t="str">
            <v>20100128GSS</v>
          </cell>
          <cell r="E12" t="str">
            <v>20100128LGCME551</v>
          </cell>
          <cell r="F12">
            <v>10</v>
          </cell>
          <cell r="J12">
            <v>0</v>
          </cell>
          <cell r="K12">
            <v>3.29E-3</v>
          </cell>
          <cell r="Q12">
            <v>0</v>
          </cell>
          <cell r="R12">
            <v>0</v>
          </cell>
          <cell r="X12">
            <v>0</v>
          </cell>
        </row>
        <row r="13">
          <cell r="C13" t="str">
            <v>20100128GSUM</v>
          </cell>
          <cell r="E13" t="str">
            <v>20100128LGCME551UM</v>
          </cell>
          <cell r="F13">
            <v>10</v>
          </cell>
          <cell r="J13">
            <v>0</v>
          </cell>
          <cell r="K13">
            <v>3.29E-3</v>
          </cell>
          <cell r="Q13">
            <v>0</v>
          </cell>
          <cell r="R13">
            <v>0</v>
          </cell>
          <cell r="X13">
            <v>0</v>
          </cell>
        </row>
        <row r="14">
          <cell r="C14" t="str">
            <v>20100128GSNM</v>
          </cell>
          <cell r="E14" t="str">
            <v>20100128LGCME557</v>
          </cell>
          <cell r="F14">
            <v>10</v>
          </cell>
          <cell r="J14">
            <v>0</v>
          </cell>
          <cell r="K14">
            <v>3.29E-3</v>
          </cell>
          <cell r="Q14">
            <v>0</v>
          </cell>
          <cell r="R14">
            <v>0</v>
          </cell>
          <cell r="X14">
            <v>0</v>
          </cell>
        </row>
        <row r="15">
          <cell r="C15" t="str">
            <v>20100128GSSH</v>
          </cell>
          <cell r="E15" t="str">
            <v>20100128LGCME552</v>
          </cell>
          <cell r="F15">
            <v>0</v>
          </cell>
          <cell r="J15">
            <v>0</v>
          </cell>
          <cell r="K15">
            <v>3.29E-3</v>
          </cell>
          <cell r="Q15">
            <v>0</v>
          </cell>
          <cell r="R15">
            <v>0</v>
          </cell>
          <cell r="X15">
            <v>0</v>
          </cell>
        </row>
        <row r="16">
          <cell r="C16" t="str">
            <v>20100128GSRP</v>
          </cell>
          <cell r="E16" t="str">
            <v>20100128LGCME555</v>
          </cell>
          <cell r="F16">
            <v>20</v>
          </cell>
          <cell r="J16">
            <v>0.30861</v>
          </cell>
          <cell r="K16">
            <v>3.29E-3</v>
          </cell>
          <cell r="Q16">
            <v>0</v>
          </cell>
          <cell r="R16">
            <v>0</v>
          </cell>
          <cell r="X16">
            <v>0</v>
          </cell>
        </row>
        <row r="17">
          <cell r="C17" t="str">
            <v>20100128GS3P</v>
          </cell>
          <cell r="E17" t="str">
            <v>20100128LGCME650</v>
          </cell>
          <cell r="F17">
            <v>15</v>
          </cell>
          <cell r="J17">
            <v>0</v>
          </cell>
          <cell r="K17">
            <v>3.29E-3</v>
          </cell>
          <cell r="Q17">
            <v>0</v>
          </cell>
          <cell r="R17">
            <v>0</v>
          </cell>
          <cell r="X17">
            <v>0</v>
          </cell>
        </row>
        <row r="18">
          <cell r="C18" t="str">
            <v>20100128GS3</v>
          </cell>
          <cell r="E18" t="str">
            <v>20100128LGCME651</v>
          </cell>
          <cell r="F18">
            <v>15</v>
          </cell>
          <cell r="J18">
            <v>0</v>
          </cell>
          <cell r="K18">
            <v>3.29E-3</v>
          </cell>
          <cell r="Q18">
            <v>0</v>
          </cell>
          <cell r="R18">
            <v>0</v>
          </cell>
          <cell r="X18">
            <v>0</v>
          </cell>
        </row>
        <row r="19">
          <cell r="C19" t="str">
            <v>20100128GS3NM</v>
          </cell>
          <cell r="E19" t="str">
            <v>20100128LGCME657</v>
          </cell>
          <cell r="F19">
            <v>15</v>
          </cell>
          <cell r="J19">
            <v>0</v>
          </cell>
          <cell r="K19">
            <v>3.29E-3</v>
          </cell>
          <cell r="Q19">
            <v>0</v>
          </cell>
          <cell r="R19">
            <v>0</v>
          </cell>
          <cell r="X19">
            <v>0</v>
          </cell>
        </row>
        <row r="20">
          <cell r="C20" t="str">
            <v>20100128GS3SH</v>
          </cell>
          <cell r="E20" t="str">
            <v>20100128LGCME652</v>
          </cell>
          <cell r="F20">
            <v>0</v>
          </cell>
          <cell r="J20">
            <v>0</v>
          </cell>
          <cell r="K20">
            <v>3.29E-3</v>
          </cell>
          <cell r="Q20">
            <v>0</v>
          </cell>
          <cell r="R20">
            <v>0</v>
          </cell>
          <cell r="X20">
            <v>0</v>
          </cell>
        </row>
        <row r="21">
          <cell r="C21" t="str">
            <v>20100128G3RP</v>
          </cell>
          <cell r="E21" t="str">
            <v>20100128LGCME656</v>
          </cell>
          <cell r="F21">
            <v>20</v>
          </cell>
          <cell r="J21">
            <v>0.30861</v>
          </cell>
          <cell r="K21">
            <v>3.29E-3</v>
          </cell>
          <cell r="Q21">
            <v>0</v>
          </cell>
          <cell r="R21">
            <v>0</v>
          </cell>
          <cell r="X21">
            <v>0</v>
          </cell>
        </row>
        <row r="22">
          <cell r="C22" t="str">
            <v>20100128PSS</v>
          </cell>
          <cell r="E22" t="str">
            <v>20100128LGCME561</v>
          </cell>
          <cell r="F22">
            <v>65</v>
          </cell>
          <cell r="J22">
            <v>0</v>
          </cell>
          <cell r="K22">
            <v>0</v>
          </cell>
          <cell r="Q22">
            <v>0</v>
          </cell>
          <cell r="R22">
            <v>11.93</v>
          </cell>
          <cell r="X22">
            <v>1.04</v>
          </cell>
        </row>
        <row r="23">
          <cell r="C23" t="str">
            <v>20100128PSP</v>
          </cell>
          <cell r="E23" t="str">
            <v>20100128LGCME563</v>
          </cell>
          <cell r="F23">
            <v>65</v>
          </cell>
          <cell r="J23">
            <v>0</v>
          </cell>
          <cell r="K23">
            <v>0</v>
          </cell>
          <cell r="Q23">
            <v>0</v>
          </cell>
          <cell r="R23">
            <v>10.35</v>
          </cell>
          <cell r="X23">
            <v>1.04</v>
          </cell>
        </row>
        <row r="24">
          <cell r="C24" t="str">
            <v>20100128PSS</v>
          </cell>
          <cell r="E24" t="str">
            <v>20100128LGCME567</v>
          </cell>
          <cell r="F24">
            <v>65</v>
          </cell>
          <cell r="J24">
            <v>0</v>
          </cell>
          <cell r="K24">
            <v>0</v>
          </cell>
          <cell r="Q24">
            <v>0</v>
          </cell>
          <cell r="R24">
            <v>11.93</v>
          </cell>
          <cell r="X24">
            <v>1.04</v>
          </cell>
        </row>
        <row r="25">
          <cell r="C25" t="str">
            <v>20100128CTODS</v>
          </cell>
          <cell r="E25" t="str">
            <v>20100128LGCME591</v>
          </cell>
          <cell r="F25">
            <v>200</v>
          </cell>
          <cell r="J25">
            <v>0</v>
          </cell>
          <cell r="K25">
            <v>0</v>
          </cell>
          <cell r="Q25">
            <v>3.79</v>
          </cell>
          <cell r="R25">
            <v>4.28</v>
          </cell>
          <cell r="X25">
            <v>0.56000000000000005</v>
          </cell>
        </row>
        <row r="26">
          <cell r="C26" t="str">
            <v>20100128CTODP</v>
          </cell>
          <cell r="E26" t="str">
            <v>20100128LGCME593</v>
          </cell>
          <cell r="F26">
            <v>200</v>
          </cell>
          <cell r="J26">
            <v>0</v>
          </cell>
          <cell r="K26">
            <v>0</v>
          </cell>
          <cell r="Q26">
            <v>2.64</v>
          </cell>
          <cell r="R26">
            <v>7.7</v>
          </cell>
          <cell r="X26">
            <v>0.56000000000000005</v>
          </cell>
        </row>
        <row r="27">
          <cell r="C27" t="str">
            <v>20100128PSS</v>
          </cell>
          <cell r="E27" t="str">
            <v>20100128LGINE661</v>
          </cell>
          <cell r="F27">
            <v>65</v>
          </cell>
          <cell r="J27">
            <v>0</v>
          </cell>
          <cell r="K27">
            <v>0</v>
          </cell>
          <cell r="Q27">
            <v>0</v>
          </cell>
          <cell r="R27">
            <v>11.93</v>
          </cell>
          <cell r="X27">
            <v>0.95</v>
          </cell>
        </row>
        <row r="28">
          <cell r="C28" t="str">
            <v>20100128PSP</v>
          </cell>
          <cell r="E28" t="str">
            <v>20100128LGINE663</v>
          </cell>
          <cell r="F28">
            <v>65</v>
          </cell>
          <cell r="J28">
            <v>0</v>
          </cell>
          <cell r="K28">
            <v>0</v>
          </cell>
          <cell r="Q28">
            <v>0</v>
          </cell>
          <cell r="R28">
            <v>10.35</v>
          </cell>
          <cell r="X28">
            <v>0.95</v>
          </cell>
        </row>
        <row r="29">
          <cell r="C29" t="str">
            <v>20100128ITODS</v>
          </cell>
          <cell r="E29" t="str">
            <v>20100128LGINE691</v>
          </cell>
          <cell r="F29">
            <v>120</v>
          </cell>
          <cell r="J29">
            <v>0</v>
          </cell>
          <cell r="K29">
            <v>0</v>
          </cell>
          <cell r="Q29">
            <v>4.91</v>
          </cell>
          <cell r="R29">
            <v>7.46</v>
          </cell>
          <cell r="X29">
            <v>0.48</v>
          </cell>
        </row>
        <row r="30">
          <cell r="C30" t="str">
            <v>20100128ITODP</v>
          </cell>
          <cell r="E30" t="str">
            <v>20100128LGINE693</v>
          </cell>
          <cell r="F30">
            <v>120</v>
          </cell>
          <cell r="J30">
            <v>0</v>
          </cell>
          <cell r="K30">
            <v>0</v>
          </cell>
          <cell r="Q30">
            <v>3.85</v>
          </cell>
          <cell r="R30">
            <v>6.76</v>
          </cell>
          <cell r="X30">
            <v>0.48</v>
          </cell>
        </row>
        <row r="31">
          <cell r="C31" t="str">
            <v>20100128ITODP</v>
          </cell>
          <cell r="E31" t="str">
            <v>20100128LGINE694</v>
          </cell>
          <cell r="F31">
            <v>120</v>
          </cell>
          <cell r="J31">
            <v>0</v>
          </cell>
          <cell r="K31">
            <v>0</v>
          </cell>
          <cell r="Q31">
            <v>3.85</v>
          </cell>
          <cell r="R31">
            <v>6.76</v>
          </cell>
          <cell r="X31">
            <v>0.48</v>
          </cell>
        </row>
        <row r="32">
          <cell r="C32" t="str">
            <v>20100128RTS</v>
          </cell>
          <cell r="E32" t="str">
            <v>20100128LGINE643</v>
          </cell>
          <cell r="F32">
            <v>120</v>
          </cell>
          <cell r="J32">
            <v>0</v>
          </cell>
          <cell r="K32">
            <v>0</v>
          </cell>
          <cell r="Q32">
            <v>2.36</v>
          </cell>
          <cell r="R32">
            <v>5.9</v>
          </cell>
          <cell r="X32">
            <v>0.45</v>
          </cell>
        </row>
        <row r="33">
          <cell r="C33" t="str">
            <v>20100128ISS</v>
          </cell>
          <cell r="E33" t="str">
            <v>20100128ISS</v>
          </cell>
          <cell r="F33">
            <v>120</v>
          </cell>
          <cell r="J33">
            <v>0</v>
          </cell>
          <cell r="K33">
            <v>0</v>
          </cell>
          <cell r="Q33">
            <v>0</v>
          </cell>
          <cell r="R33">
            <v>0</v>
          </cell>
          <cell r="X33">
            <v>0</v>
          </cell>
        </row>
        <row r="34">
          <cell r="C34" t="str">
            <v>20100128ISP</v>
          </cell>
          <cell r="E34" t="str">
            <v>20100128ISP</v>
          </cell>
          <cell r="F34">
            <v>120</v>
          </cell>
          <cell r="J34">
            <v>0</v>
          </cell>
          <cell r="K34">
            <v>0</v>
          </cell>
          <cell r="Q34">
            <v>0</v>
          </cell>
          <cell r="R34">
            <v>0</v>
          </cell>
          <cell r="X34">
            <v>0</v>
          </cell>
        </row>
        <row r="35">
          <cell r="C35" t="str">
            <v>20100128IST</v>
          </cell>
          <cell r="E35" t="str">
            <v>20100128IST</v>
          </cell>
          <cell r="F35">
            <v>120</v>
          </cell>
          <cell r="J35">
            <v>0</v>
          </cell>
          <cell r="K35">
            <v>0</v>
          </cell>
          <cell r="Q35">
            <v>0</v>
          </cell>
          <cell r="R35">
            <v>0</v>
          </cell>
          <cell r="X35">
            <v>0</v>
          </cell>
        </row>
        <row r="36">
          <cell r="C36" t="str">
            <v>20100128LE</v>
          </cell>
          <cell r="E36" t="str">
            <v>20100128LGMLE570</v>
          </cell>
          <cell r="F36">
            <v>0</v>
          </cell>
          <cell r="J36">
            <v>0</v>
          </cell>
          <cell r="K36">
            <v>2.2100000000000002E-3</v>
          </cell>
          <cell r="Q36">
            <v>0</v>
          </cell>
          <cell r="R36">
            <v>0</v>
          </cell>
          <cell r="X36">
            <v>0</v>
          </cell>
        </row>
        <row r="37">
          <cell r="C37" t="str">
            <v>20100128LE</v>
          </cell>
          <cell r="E37" t="str">
            <v>20100128LGMLE571</v>
          </cell>
          <cell r="F37">
            <v>0</v>
          </cell>
          <cell r="J37">
            <v>0</v>
          </cell>
          <cell r="K37">
            <v>2.2100000000000002E-3</v>
          </cell>
          <cell r="Q37">
            <v>0</v>
          </cell>
          <cell r="R37">
            <v>0</v>
          </cell>
          <cell r="X37">
            <v>0</v>
          </cell>
        </row>
        <row r="38">
          <cell r="C38" t="str">
            <v>20100128LE</v>
          </cell>
          <cell r="E38" t="str">
            <v>20100128LGMLE572</v>
          </cell>
          <cell r="F38">
            <v>0</v>
          </cell>
          <cell r="J38">
            <v>0</v>
          </cell>
          <cell r="K38">
            <v>2.2100000000000002E-3</v>
          </cell>
          <cell r="Q38">
            <v>0</v>
          </cell>
          <cell r="R38">
            <v>0</v>
          </cell>
          <cell r="X38">
            <v>0</v>
          </cell>
        </row>
        <row r="39">
          <cell r="C39" t="str">
            <v>20100128TE</v>
          </cell>
          <cell r="E39" t="str">
            <v>20100128LGMLE573</v>
          </cell>
          <cell r="F39">
            <v>2.8</v>
          </cell>
          <cell r="J39">
            <v>0</v>
          </cell>
          <cell r="K39">
            <v>2.2100000000000002E-3</v>
          </cell>
          <cell r="Q39">
            <v>0</v>
          </cell>
          <cell r="R39">
            <v>0</v>
          </cell>
          <cell r="X39">
            <v>0</v>
          </cell>
        </row>
        <row r="40">
          <cell r="C40" t="str">
            <v>20100128TE</v>
          </cell>
          <cell r="E40" t="str">
            <v>20100128LGMLE574</v>
          </cell>
          <cell r="F40">
            <v>2.8</v>
          </cell>
          <cell r="J40">
            <v>0</v>
          </cell>
          <cell r="K40">
            <v>2.2100000000000002E-3</v>
          </cell>
          <cell r="Q40">
            <v>0</v>
          </cell>
          <cell r="R40">
            <v>0</v>
          </cell>
          <cell r="X40">
            <v>0</v>
          </cell>
        </row>
        <row r="41">
          <cell r="C41" t="str">
            <v>20100128FK</v>
          </cell>
          <cell r="E41" t="str">
            <v>20100128LGINE599</v>
          </cell>
          <cell r="F41">
            <v>0</v>
          </cell>
          <cell r="J41">
            <v>0</v>
          </cell>
          <cell r="K41">
            <v>0</v>
          </cell>
          <cell r="Q41">
            <v>0</v>
          </cell>
          <cell r="R41">
            <v>10.44</v>
          </cell>
          <cell r="X41">
            <v>0.99</v>
          </cell>
        </row>
        <row r="42">
          <cell r="C42" t="str">
            <v>20100128LWC</v>
          </cell>
          <cell r="E42" t="str">
            <v>20100128LGCME671</v>
          </cell>
          <cell r="F42">
            <v>0</v>
          </cell>
          <cell r="J42">
            <v>0</v>
          </cell>
          <cell r="K42">
            <v>0</v>
          </cell>
          <cell r="Q42">
            <v>0</v>
          </cell>
          <cell r="R42">
            <v>8.92</v>
          </cell>
          <cell r="X42">
            <v>0.9</v>
          </cell>
        </row>
        <row r="43">
          <cell r="C43" t="str">
            <v>20100729RS</v>
          </cell>
          <cell r="E43" t="str">
            <v>20100729LGRSE411</v>
          </cell>
          <cell r="F43">
            <v>0</v>
          </cell>
          <cell r="J43">
            <v>0</v>
          </cell>
          <cell r="K43">
            <v>7.2999999999999996E-4</v>
          </cell>
          <cell r="Q43">
            <v>0</v>
          </cell>
          <cell r="R43">
            <v>0</v>
          </cell>
          <cell r="X43">
            <v>0</v>
          </cell>
        </row>
        <row r="44">
          <cell r="C44" t="str">
            <v>20100729GSWH</v>
          </cell>
          <cell r="E44" t="str">
            <v>20100729LGCME451</v>
          </cell>
          <cell r="F44">
            <v>0</v>
          </cell>
          <cell r="J44">
            <v>0</v>
          </cell>
          <cell r="K44">
            <v>8.0000000000000004E-4</v>
          </cell>
          <cell r="Q44">
            <v>0</v>
          </cell>
          <cell r="R44">
            <v>0</v>
          </cell>
          <cell r="X44">
            <v>0</v>
          </cell>
        </row>
        <row r="45">
          <cell r="C45" t="str">
            <v>20100729RS</v>
          </cell>
          <cell r="E45" t="str">
            <v>20100729LGRSE511</v>
          </cell>
          <cell r="F45">
            <v>8.5</v>
          </cell>
          <cell r="J45">
            <v>0</v>
          </cell>
          <cell r="K45">
            <v>7.2999999999999996E-4</v>
          </cell>
          <cell r="Q45">
            <v>0</v>
          </cell>
          <cell r="R45">
            <v>0</v>
          </cell>
          <cell r="X45">
            <v>0</v>
          </cell>
        </row>
        <row r="46">
          <cell r="C46" t="str">
            <v>20100729RS</v>
          </cell>
          <cell r="E46" t="str">
            <v>20100729LGRSE519</v>
          </cell>
          <cell r="F46">
            <v>8.5</v>
          </cell>
          <cell r="J46">
            <v>0</v>
          </cell>
          <cell r="K46">
            <v>7.2999999999999996E-4</v>
          </cell>
          <cell r="Q46">
            <v>0</v>
          </cell>
          <cell r="R46">
            <v>0</v>
          </cell>
          <cell r="X46">
            <v>0</v>
          </cell>
        </row>
        <row r="47">
          <cell r="C47" t="str">
            <v>20100729VFD</v>
          </cell>
          <cell r="E47" t="str">
            <v>20100729LGRSE540</v>
          </cell>
          <cell r="F47">
            <v>8.5</v>
          </cell>
          <cell r="J47">
            <v>0</v>
          </cell>
          <cell r="K47">
            <v>7.2999999999999996E-4</v>
          </cell>
          <cell r="Q47">
            <v>0</v>
          </cell>
          <cell r="R47">
            <v>0</v>
          </cell>
          <cell r="X47">
            <v>0</v>
          </cell>
        </row>
        <row r="48">
          <cell r="C48" t="str">
            <v>20100729RRP</v>
          </cell>
          <cell r="E48" t="str">
            <v>20100729LGRSE541</v>
          </cell>
          <cell r="F48">
            <v>13.5</v>
          </cell>
          <cell r="J48">
            <v>0.32363999999999998</v>
          </cell>
          <cell r="K48">
            <v>7.2999999999999996E-4</v>
          </cell>
          <cell r="Q48">
            <v>0</v>
          </cell>
          <cell r="R48">
            <v>0</v>
          </cell>
          <cell r="X48">
            <v>0</v>
          </cell>
        </row>
        <row r="49">
          <cell r="C49" t="str">
            <v>20100729GSP</v>
          </cell>
          <cell r="E49" t="str">
            <v>20100729LGCME550</v>
          </cell>
          <cell r="F49">
            <v>17.5</v>
          </cell>
          <cell r="J49">
            <v>0</v>
          </cell>
          <cell r="K49">
            <v>8.0000000000000004E-4</v>
          </cell>
          <cell r="Q49">
            <v>0</v>
          </cell>
          <cell r="R49">
            <v>0</v>
          </cell>
          <cell r="X49">
            <v>0</v>
          </cell>
        </row>
        <row r="50">
          <cell r="C50" t="str">
            <v>20100729GSS</v>
          </cell>
          <cell r="E50" t="str">
            <v>20100729LGCME551</v>
          </cell>
          <cell r="F50">
            <v>17.5</v>
          </cell>
          <cell r="J50">
            <v>0</v>
          </cell>
          <cell r="K50">
            <v>8.0000000000000004E-4</v>
          </cell>
          <cell r="Q50">
            <v>0</v>
          </cell>
          <cell r="R50">
            <v>0</v>
          </cell>
          <cell r="X50">
            <v>0</v>
          </cell>
        </row>
        <row r="51">
          <cell r="C51" t="str">
            <v>20100729GSUM</v>
          </cell>
          <cell r="E51" t="str">
            <v>20100729LGCME551UM</v>
          </cell>
          <cell r="F51">
            <v>17.5</v>
          </cell>
          <cell r="J51">
            <v>0</v>
          </cell>
          <cell r="K51">
            <v>8.0000000000000004E-4</v>
          </cell>
          <cell r="Q51">
            <v>0</v>
          </cell>
          <cell r="R51">
            <v>0</v>
          </cell>
          <cell r="X51">
            <v>0</v>
          </cell>
        </row>
        <row r="52">
          <cell r="C52" t="str">
            <v>20100729GSNM</v>
          </cell>
          <cell r="E52" t="str">
            <v>20100729LGCME557</v>
          </cell>
          <cell r="F52">
            <v>17.5</v>
          </cell>
          <cell r="J52">
            <v>0</v>
          </cell>
          <cell r="K52">
            <v>8.0000000000000004E-4</v>
          </cell>
          <cell r="Q52">
            <v>0</v>
          </cell>
          <cell r="R52">
            <v>0</v>
          </cell>
          <cell r="X52">
            <v>0</v>
          </cell>
        </row>
        <row r="53">
          <cell r="C53" t="str">
            <v>20100729GSSH</v>
          </cell>
          <cell r="E53" t="str">
            <v>20100729LGCME552</v>
          </cell>
          <cell r="F53">
            <v>0</v>
          </cell>
          <cell r="J53">
            <v>0</v>
          </cell>
          <cell r="K53">
            <v>8.0000000000000004E-4</v>
          </cell>
          <cell r="Q53">
            <v>0</v>
          </cell>
          <cell r="R53">
            <v>0</v>
          </cell>
          <cell r="X53">
            <v>0</v>
          </cell>
        </row>
        <row r="54">
          <cell r="C54" t="str">
            <v>20100729GSRP</v>
          </cell>
          <cell r="E54" t="str">
            <v>20100729LGCME555</v>
          </cell>
          <cell r="F54">
            <v>27.5</v>
          </cell>
          <cell r="J54">
            <v>0.32783000000000001</v>
          </cell>
          <cell r="K54">
            <v>8.0000000000000004E-4</v>
          </cell>
          <cell r="Q54">
            <v>0</v>
          </cell>
          <cell r="R54">
            <v>0</v>
          </cell>
          <cell r="X54">
            <v>0</v>
          </cell>
        </row>
        <row r="55">
          <cell r="C55" t="str">
            <v>20100729GS3P</v>
          </cell>
          <cell r="E55" t="str">
            <v>20100729LGCME650</v>
          </cell>
          <cell r="F55">
            <v>32.5</v>
          </cell>
          <cell r="J55">
            <v>0</v>
          </cell>
          <cell r="K55">
            <v>8.0000000000000004E-4</v>
          </cell>
          <cell r="Q55">
            <v>0</v>
          </cell>
          <cell r="R55">
            <v>0</v>
          </cell>
          <cell r="X55">
            <v>0</v>
          </cell>
        </row>
        <row r="56">
          <cell r="C56" t="str">
            <v>20100729GS3</v>
          </cell>
          <cell r="E56" t="str">
            <v>20100729LGCME651</v>
          </cell>
          <cell r="F56">
            <v>32.5</v>
          </cell>
          <cell r="J56">
            <v>0</v>
          </cell>
          <cell r="K56">
            <v>8.0000000000000004E-4</v>
          </cell>
          <cell r="Q56">
            <v>0</v>
          </cell>
          <cell r="R56">
            <v>0</v>
          </cell>
          <cell r="X56">
            <v>0</v>
          </cell>
        </row>
        <row r="57">
          <cell r="C57" t="str">
            <v>20100729GS3NM</v>
          </cell>
          <cell r="E57" t="str">
            <v>20100729LGCME657</v>
          </cell>
          <cell r="F57">
            <v>32.5</v>
          </cell>
          <cell r="J57">
            <v>0</v>
          </cell>
          <cell r="K57">
            <v>8.0000000000000004E-4</v>
          </cell>
          <cell r="Q57">
            <v>0</v>
          </cell>
          <cell r="R57">
            <v>0</v>
          </cell>
          <cell r="X57">
            <v>0</v>
          </cell>
        </row>
        <row r="58">
          <cell r="C58" t="str">
            <v>20100729GS3SH</v>
          </cell>
          <cell r="E58" t="str">
            <v>20100729LGCME652</v>
          </cell>
          <cell r="F58">
            <v>0</v>
          </cell>
          <cell r="J58">
            <v>0</v>
          </cell>
          <cell r="K58">
            <v>8.0000000000000004E-4</v>
          </cell>
          <cell r="Q58">
            <v>0</v>
          </cell>
          <cell r="R58">
            <v>0</v>
          </cell>
          <cell r="X58">
            <v>0</v>
          </cell>
        </row>
        <row r="59">
          <cell r="C59" t="str">
            <v>20100729G3RP</v>
          </cell>
          <cell r="E59" t="str">
            <v>20100729LGCME656</v>
          </cell>
          <cell r="F59">
            <v>42.5</v>
          </cell>
          <cell r="J59">
            <v>0.32783000000000001</v>
          </cell>
          <cell r="K59">
            <v>8.0000000000000004E-4</v>
          </cell>
          <cell r="Q59">
            <v>0</v>
          </cell>
          <cell r="R59">
            <v>0</v>
          </cell>
          <cell r="X59">
            <v>0</v>
          </cell>
        </row>
        <row r="60">
          <cell r="C60" t="str">
            <v>20100729PSS</v>
          </cell>
          <cell r="E60" t="str">
            <v>20100729LGCME561</v>
          </cell>
          <cell r="F60">
            <v>90</v>
          </cell>
          <cell r="J60">
            <v>0</v>
          </cell>
          <cell r="K60">
            <v>0</v>
          </cell>
          <cell r="Q60">
            <v>0</v>
          </cell>
          <cell r="R60">
            <v>13.07</v>
          </cell>
          <cell r="X60">
            <v>0.25</v>
          </cell>
        </row>
        <row r="61">
          <cell r="C61" t="str">
            <v>20100729PSP</v>
          </cell>
          <cell r="E61" t="str">
            <v>20100729LGCME563</v>
          </cell>
          <cell r="F61">
            <v>90</v>
          </cell>
          <cell r="J61">
            <v>0</v>
          </cell>
          <cell r="K61">
            <v>0</v>
          </cell>
          <cell r="Q61">
            <v>0</v>
          </cell>
          <cell r="R61">
            <v>11.24</v>
          </cell>
          <cell r="X61">
            <v>0.25</v>
          </cell>
        </row>
        <row r="62">
          <cell r="C62" t="str">
            <v>20100729PSS</v>
          </cell>
          <cell r="E62" t="str">
            <v>20100729LGCME567</v>
          </cell>
          <cell r="F62">
            <v>90</v>
          </cell>
          <cell r="J62">
            <v>0</v>
          </cell>
          <cell r="K62">
            <v>0</v>
          </cell>
          <cell r="Q62">
            <v>0</v>
          </cell>
          <cell r="R62">
            <v>13.07</v>
          </cell>
          <cell r="X62">
            <v>0.25</v>
          </cell>
        </row>
        <row r="63">
          <cell r="C63" t="str">
            <v>20100729CTODS</v>
          </cell>
          <cell r="E63" t="str">
            <v>20100729LGCME591</v>
          </cell>
          <cell r="F63">
            <v>200</v>
          </cell>
          <cell r="J63">
            <v>0</v>
          </cell>
          <cell r="K63">
            <v>0</v>
          </cell>
          <cell r="Q63">
            <v>3.79</v>
          </cell>
          <cell r="R63">
            <v>4.28</v>
          </cell>
          <cell r="X63">
            <v>0.14000000000000001</v>
          </cell>
        </row>
        <row r="64">
          <cell r="C64" t="str">
            <v>20100729CTODP</v>
          </cell>
          <cell r="E64" t="str">
            <v>20100729LGCME593</v>
          </cell>
          <cell r="F64">
            <v>200</v>
          </cell>
          <cell r="J64">
            <v>0</v>
          </cell>
          <cell r="K64">
            <v>0</v>
          </cell>
          <cell r="Q64">
            <v>2.64</v>
          </cell>
          <cell r="R64">
            <v>4.2</v>
          </cell>
          <cell r="X64">
            <v>0.14000000000000001</v>
          </cell>
        </row>
        <row r="65">
          <cell r="C65" t="str">
            <v>20100729PSS</v>
          </cell>
          <cell r="E65" t="str">
            <v>20100729LGINE661</v>
          </cell>
          <cell r="F65">
            <v>90</v>
          </cell>
          <cell r="J65">
            <v>0</v>
          </cell>
          <cell r="K65">
            <v>0</v>
          </cell>
          <cell r="Q65">
            <v>0</v>
          </cell>
          <cell r="R65">
            <v>13.07</v>
          </cell>
          <cell r="X65">
            <v>0.25</v>
          </cell>
        </row>
        <row r="66">
          <cell r="C66" t="str">
            <v>20100729PSP</v>
          </cell>
          <cell r="E66" t="str">
            <v>20100729LGINE663</v>
          </cell>
          <cell r="F66">
            <v>90</v>
          </cell>
          <cell r="J66">
            <v>0</v>
          </cell>
          <cell r="K66">
            <v>0</v>
          </cell>
          <cell r="Q66">
            <v>0</v>
          </cell>
          <cell r="R66">
            <v>11.24</v>
          </cell>
          <cell r="X66">
            <v>0.25</v>
          </cell>
        </row>
        <row r="67">
          <cell r="C67" t="str">
            <v>20100729ITODS</v>
          </cell>
          <cell r="E67" t="str">
            <v>20100729LGINE691</v>
          </cell>
          <cell r="F67">
            <v>300</v>
          </cell>
          <cell r="J67">
            <v>0</v>
          </cell>
          <cell r="K67">
            <v>0</v>
          </cell>
          <cell r="Q67">
            <v>5.48</v>
          </cell>
          <cell r="R67">
            <v>3.7</v>
          </cell>
          <cell r="X67">
            <v>0.12</v>
          </cell>
        </row>
        <row r="68">
          <cell r="C68" t="str">
            <v>20100729ITODP</v>
          </cell>
          <cell r="E68" t="str">
            <v>20100729LGINE693</v>
          </cell>
          <cell r="F68">
            <v>300</v>
          </cell>
          <cell r="J68">
            <v>0</v>
          </cell>
          <cell r="K68">
            <v>0</v>
          </cell>
          <cell r="Q68">
            <v>4.16</v>
          </cell>
          <cell r="R68">
            <v>7.31</v>
          </cell>
          <cell r="X68">
            <v>0.12</v>
          </cell>
        </row>
        <row r="69">
          <cell r="C69" t="str">
            <v>20100729ITODP</v>
          </cell>
          <cell r="E69" t="str">
            <v>20100729LGINE694</v>
          </cell>
          <cell r="F69">
            <v>300</v>
          </cell>
          <cell r="J69">
            <v>0</v>
          </cell>
          <cell r="K69">
            <v>0</v>
          </cell>
          <cell r="Q69">
            <v>4.16</v>
          </cell>
          <cell r="R69">
            <v>7.31</v>
          </cell>
          <cell r="X69">
            <v>0.12</v>
          </cell>
        </row>
        <row r="70">
          <cell r="C70" t="str">
            <v>20100729RTS</v>
          </cell>
          <cell r="E70" t="str">
            <v>20100729LGINE643</v>
          </cell>
          <cell r="F70">
            <v>500</v>
          </cell>
          <cell r="J70">
            <v>0</v>
          </cell>
          <cell r="K70">
            <v>0</v>
          </cell>
          <cell r="Q70">
            <v>2.61</v>
          </cell>
          <cell r="R70">
            <v>2.86</v>
          </cell>
          <cell r="X70">
            <v>0.11</v>
          </cell>
        </row>
        <row r="71">
          <cell r="C71" t="str">
            <v>20100729ISS</v>
          </cell>
          <cell r="E71" t="str">
            <v>20100729ISS</v>
          </cell>
          <cell r="F71">
            <v>0</v>
          </cell>
          <cell r="J71">
            <v>0</v>
          </cell>
          <cell r="K71">
            <v>0</v>
          </cell>
          <cell r="Q71">
            <v>0</v>
          </cell>
          <cell r="R71">
            <v>0</v>
          </cell>
          <cell r="X71">
            <v>0</v>
          </cell>
        </row>
        <row r="72">
          <cell r="C72" t="str">
            <v>20100729FLSP</v>
          </cell>
          <cell r="E72" t="str">
            <v>20100729FLSP</v>
          </cell>
          <cell r="F72">
            <v>500</v>
          </cell>
          <cell r="J72">
            <v>0</v>
          </cell>
          <cell r="K72">
            <v>0</v>
          </cell>
          <cell r="Q72">
            <v>0</v>
          </cell>
          <cell r="R72">
            <v>0</v>
          </cell>
          <cell r="X72">
            <v>0</v>
          </cell>
        </row>
        <row r="73">
          <cell r="C73" t="str">
            <v>20100729FLST</v>
          </cell>
          <cell r="E73" t="str">
            <v>20100729FLST</v>
          </cell>
          <cell r="F73">
            <v>500</v>
          </cell>
          <cell r="J73">
            <v>0</v>
          </cell>
          <cell r="K73">
            <v>0</v>
          </cell>
          <cell r="Q73">
            <v>0</v>
          </cell>
          <cell r="R73">
            <v>0</v>
          </cell>
          <cell r="X73">
            <v>0</v>
          </cell>
        </row>
        <row r="74">
          <cell r="C74" t="str">
            <v>20100729LE</v>
          </cell>
          <cell r="E74" t="str">
            <v>20100729LGMLE570</v>
          </cell>
          <cell r="F74">
            <v>0</v>
          </cell>
          <cell r="J74">
            <v>0</v>
          </cell>
          <cell r="K74">
            <v>5.1000000000000004E-4</v>
          </cell>
          <cell r="Q74">
            <v>0</v>
          </cell>
          <cell r="R74">
            <v>0</v>
          </cell>
          <cell r="X74">
            <v>0</v>
          </cell>
        </row>
        <row r="75">
          <cell r="C75" t="str">
            <v>20100729LE</v>
          </cell>
          <cell r="E75" t="str">
            <v>20100729LGMLE571</v>
          </cell>
          <cell r="F75">
            <v>0</v>
          </cell>
          <cell r="J75">
            <v>0</v>
          </cell>
          <cell r="K75">
            <v>5.1000000000000004E-4</v>
          </cell>
          <cell r="Q75">
            <v>0</v>
          </cell>
          <cell r="R75">
            <v>0</v>
          </cell>
          <cell r="X75">
            <v>0</v>
          </cell>
        </row>
        <row r="76">
          <cell r="C76" t="str">
            <v>20100729LE</v>
          </cell>
          <cell r="E76" t="str">
            <v>20100729LGMLE572</v>
          </cell>
          <cell r="F76">
            <v>0</v>
          </cell>
          <cell r="J76">
            <v>0</v>
          </cell>
          <cell r="K76">
            <v>5.1000000000000004E-4</v>
          </cell>
          <cell r="Q76">
            <v>0</v>
          </cell>
          <cell r="R76">
            <v>0</v>
          </cell>
          <cell r="X76">
            <v>0</v>
          </cell>
        </row>
        <row r="77">
          <cell r="C77" t="str">
            <v>20100729TE</v>
          </cell>
          <cell r="E77" t="str">
            <v>20100729LGMLE573</v>
          </cell>
          <cell r="F77">
            <v>3.14</v>
          </cell>
          <cell r="J77">
            <v>0</v>
          </cell>
          <cell r="K77">
            <v>5.1000000000000004E-4</v>
          </cell>
          <cell r="Q77">
            <v>0</v>
          </cell>
          <cell r="R77">
            <v>0</v>
          </cell>
          <cell r="X77">
            <v>0</v>
          </cell>
        </row>
        <row r="78">
          <cell r="C78" t="str">
            <v>20100729TE</v>
          </cell>
          <cell r="E78" t="str">
            <v>20100729LGMLE574</v>
          </cell>
          <cell r="F78">
            <v>3.14</v>
          </cell>
          <cell r="J78">
            <v>0</v>
          </cell>
          <cell r="K78">
            <v>5.1000000000000004E-4</v>
          </cell>
          <cell r="Q78">
            <v>0</v>
          </cell>
          <cell r="R78">
            <v>0</v>
          </cell>
          <cell r="X78">
            <v>0</v>
          </cell>
        </row>
        <row r="79">
          <cell r="C79" t="str">
            <v>20100729FK</v>
          </cell>
          <cell r="E79" t="str">
            <v>20100729LGINE599</v>
          </cell>
          <cell r="F79">
            <v>0</v>
          </cell>
          <cell r="J79">
            <v>0</v>
          </cell>
          <cell r="K79">
            <v>0</v>
          </cell>
          <cell r="Q79">
            <v>0</v>
          </cell>
          <cell r="R79">
            <v>11.63</v>
          </cell>
          <cell r="X79">
            <v>0.24</v>
          </cell>
        </row>
        <row r="80">
          <cell r="C80" t="str">
            <v>20100729LWC</v>
          </cell>
          <cell r="E80" t="str">
            <v>20100729LGCME671</v>
          </cell>
          <cell r="F80">
            <v>0</v>
          </cell>
          <cell r="J80">
            <v>0</v>
          </cell>
          <cell r="K80">
            <v>0</v>
          </cell>
          <cell r="Q80">
            <v>0</v>
          </cell>
          <cell r="R80">
            <v>9.85</v>
          </cell>
          <cell r="X80">
            <v>0.22</v>
          </cell>
        </row>
        <row r="81">
          <cell r="C81" t="str">
            <v>20100729LEV</v>
          </cell>
          <cell r="E81" t="str">
            <v>20100729LGRSE543</v>
          </cell>
          <cell r="F81">
            <v>8.5</v>
          </cell>
          <cell r="J81">
            <v>0</v>
          </cell>
          <cell r="K81">
            <v>7.2999999999999996E-4</v>
          </cell>
          <cell r="Q81">
            <v>0</v>
          </cell>
          <cell r="R81">
            <v>0</v>
          </cell>
          <cell r="X81">
            <v>0</v>
          </cell>
        </row>
        <row r="82">
          <cell r="C82" t="str">
            <v>20110629RS</v>
          </cell>
          <cell r="E82" t="str">
            <v>20110629LGRSE411</v>
          </cell>
          <cell r="F82">
            <v>0</v>
          </cell>
          <cell r="J82">
            <v>0</v>
          </cell>
          <cell r="K82">
            <v>7.2999999999999996E-4</v>
          </cell>
          <cell r="Q82">
            <v>0</v>
          </cell>
          <cell r="R82">
            <v>0</v>
          </cell>
          <cell r="X82">
            <v>0</v>
          </cell>
        </row>
        <row r="83">
          <cell r="C83" t="str">
            <v>20110629GSWH</v>
          </cell>
          <cell r="E83" t="str">
            <v>20110629LGCME451</v>
          </cell>
          <cell r="F83">
            <v>0</v>
          </cell>
          <cell r="J83">
            <v>0</v>
          </cell>
          <cell r="K83">
            <v>8.0000000000000004E-4</v>
          </cell>
          <cell r="Q83">
            <v>0</v>
          </cell>
          <cell r="R83">
            <v>0</v>
          </cell>
          <cell r="X83">
            <v>0</v>
          </cell>
        </row>
        <row r="84">
          <cell r="C84" t="str">
            <v>20110629RS</v>
          </cell>
          <cell r="E84" t="str">
            <v>20110629LGRSE511</v>
          </cell>
          <cell r="F84">
            <v>8.5</v>
          </cell>
          <cell r="J84">
            <v>0</v>
          </cell>
          <cell r="K84">
            <v>7.2999999999999996E-4</v>
          </cell>
          <cell r="Q84">
            <v>0</v>
          </cell>
          <cell r="R84">
            <v>0</v>
          </cell>
          <cell r="X84">
            <v>0</v>
          </cell>
        </row>
        <row r="85">
          <cell r="C85" t="str">
            <v>20110629RS</v>
          </cell>
          <cell r="E85" t="str">
            <v>20110629LGRSE519</v>
          </cell>
          <cell r="F85">
            <v>8.5</v>
          </cell>
          <cell r="J85">
            <v>0</v>
          </cell>
          <cell r="K85">
            <v>7.2999999999999996E-4</v>
          </cell>
          <cell r="Q85">
            <v>0</v>
          </cell>
          <cell r="R85">
            <v>0</v>
          </cell>
          <cell r="X85">
            <v>0</v>
          </cell>
        </row>
        <row r="86">
          <cell r="C86" t="str">
            <v>20110629VFD</v>
          </cell>
          <cell r="E86" t="str">
            <v>20110629LGRSE540</v>
          </cell>
          <cell r="F86">
            <v>8.5</v>
          </cell>
          <cell r="J86">
            <v>0</v>
          </cell>
          <cell r="K86">
            <v>7.2999999999999996E-4</v>
          </cell>
          <cell r="Q86">
            <v>0</v>
          </cell>
          <cell r="R86">
            <v>0</v>
          </cell>
          <cell r="X86">
            <v>0</v>
          </cell>
        </row>
        <row r="87">
          <cell r="C87" t="str">
            <v>20110629RRP</v>
          </cell>
          <cell r="E87" t="str">
            <v>20110629LGRSE541</v>
          </cell>
          <cell r="F87">
            <v>13.5</v>
          </cell>
          <cell r="J87">
            <v>0.32521</v>
          </cell>
          <cell r="K87">
            <v>7.2999999999999996E-4</v>
          </cell>
          <cell r="Q87">
            <v>0</v>
          </cell>
          <cell r="R87">
            <v>0</v>
          </cell>
          <cell r="X87">
            <v>0</v>
          </cell>
        </row>
        <row r="88">
          <cell r="C88" t="str">
            <v>20110629GSP</v>
          </cell>
          <cell r="E88" t="str">
            <v>20110629LGCME550</v>
          </cell>
          <cell r="F88">
            <v>17.5</v>
          </cell>
          <cell r="J88">
            <v>0</v>
          </cell>
          <cell r="K88">
            <v>8.0000000000000004E-4</v>
          </cell>
          <cell r="Q88">
            <v>0</v>
          </cell>
          <cell r="R88">
            <v>0</v>
          </cell>
          <cell r="X88">
            <v>0</v>
          </cell>
        </row>
        <row r="89">
          <cell r="C89" t="str">
            <v>20110629GSS</v>
          </cell>
          <cell r="E89" t="str">
            <v>20110629LGCME551</v>
          </cell>
          <cell r="F89">
            <v>17.5</v>
          </cell>
          <cell r="J89">
            <v>0</v>
          </cell>
          <cell r="K89">
            <v>8.0000000000000004E-4</v>
          </cell>
          <cell r="Q89">
            <v>0</v>
          </cell>
          <cell r="R89">
            <v>0</v>
          </cell>
          <cell r="X89">
            <v>0</v>
          </cell>
        </row>
        <row r="90">
          <cell r="C90" t="str">
            <v>20110629GSUM</v>
          </cell>
          <cell r="E90" t="str">
            <v>20110629LGCME551UM</v>
          </cell>
          <cell r="F90">
            <v>17.5</v>
          </cell>
          <cell r="J90">
            <v>0</v>
          </cell>
          <cell r="K90">
            <v>8.0000000000000004E-4</v>
          </cell>
          <cell r="Q90">
            <v>0</v>
          </cell>
          <cell r="R90">
            <v>0</v>
          </cell>
          <cell r="X90">
            <v>0</v>
          </cell>
        </row>
        <row r="91">
          <cell r="C91" t="str">
            <v>20110629GSNM</v>
          </cell>
          <cell r="E91" t="str">
            <v>20110629LGCME557</v>
          </cell>
          <cell r="F91">
            <v>17.5</v>
          </cell>
          <cell r="J91">
            <v>0</v>
          </cell>
          <cell r="K91">
            <v>8.0000000000000004E-4</v>
          </cell>
          <cell r="Q91">
            <v>0</v>
          </cell>
          <cell r="R91">
            <v>0</v>
          </cell>
          <cell r="X91">
            <v>0</v>
          </cell>
        </row>
        <row r="92">
          <cell r="C92" t="str">
            <v>20110629GSSH</v>
          </cell>
          <cell r="E92" t="str">
            <v>20110629LGCME552</v>
          </cell>
          <cell r="F92">
            <v>0</v>
          </cell>
          <cell r="J92">
            <v>0</v>
          </cell>
          <cell r="K92">
            <v>8.0000000000000004E-4</v>
          </cell>
          <cell r="Q92">
            <v>0</v>
          </cell>
          <cell r="R92">
            <v>0</v>
          </cell>
          <cell r="X92">
            <v>0</v>
          </cell>
        </row>
        <row r="93">
          <cell r="C93" t="str">
            <v>20110629GSRP</v>
          </cell>
          <cell r="E93" t="str">
            <v>20110629LGCME555</v>
          </cell>
          <cell r="F93">
            <v>27.5</v>
          </cell>
          <cell r="J93">
            <v>0.32940000000000003</v>
          </cell>
          <cell r="K93">
            <v>8.0000000000000004E-4</v>
          </cell>
          <cell r="Q93">
            <v>0</v>
          </cell>
          <cell r="R93">
            <v>0</v>
          </cell>
          <cell r="X93">
            <v>0</v>
          </cell>
        </row>
        <row r="94">
          <cell r="C94" t="str">
            <v>20110629GS3P</v>
          </cell>
          <cell r="E94" t="str">
            <v>20110629LGCME650</v>
          </cell>
          <cell r="F94">
            <v>32.5</v>
          </cell>
          <cell r="J94">
            <v>0</v>
          </cell>
          <cell r="K94">
            <v>8.0000000000000004E-4</v>
          </cell>
          <cell r="Q94">
            <v>0</v>
          </cell>
          <cell r="R94">
            <v>0</v>
          </cell>
          <cell r="X94">
            <v>0</v>
          </cell>
        </row>
        <row r="95">
          <cell r="C95" t="str">
            <v>20110629GS3</v>
          </cell>
          <cell r="E95" t="str">
            <v>20110629LGCME651</v>
          </cell>
          <cell r="F95">
            <v>32.5</v>
          </cell>
          <cell r="J95">
            <v>0</v>
          </cell>
          <cell r="K95">
            <v>8.0000000000000004E-4</v>
          </cell>
          <cell r="Q95">
            <v>0</v>
          </cell>
          <cell r="R95">
            <v>0</v>
          </cell>
          <cell r="X95">
            <v>0</v>
          </cell>
        </row>
        <row r="96">
          <cell r="C96" t="str">
            <v>20110629GS3NM</v>
          </cell>
          <cell r="E96" t="str">
            <v>20110629LGCME657</v>
          </cell>
          <cell r="F96">
            <v>32.5</v>
          </cell>
          <cell r="J96">
            <v>0</v>
          </cell>
          <cell r="K96">
            <v>8.0000000000000004E-4</v>
          </cell>
          <cell r="Q96">
            <v>0</v>
          </cell>
          <cell r="R96">
            <v>0</v>
          </cell>
          <cell r="X96">
            <v>0</v>
          </cell>
        </row>
        <row r="97">
          <cell r="C97" t="str">
            <v>20110629GS3SH</v>
          </cell>
          <cell r="E97" t="str">
            <v>20110629LGCME652</v>
          </cell>
          <cell r="F97">
            <v>0</v>
          </cell>
          <cell r="J97">
            <v>0</v>
          </cell>
          <cell r="K97">
            <v>8.0000000000000004E-4</v>
          </cell>
          <cell r="Q97">
            <v>0</v>
          </cell>
          <cell r="R97">
            <v>0</v>
          </cell>
          <cell r="X97">
            <v>0</v>
          </cell>
        </row>
        <row r="98">
          <cell r="C98" t="str">
            <v>20110629G3RP</v>
          </cell>
          <cell r="E98" t="str">
            <v>20110629LGCME656</v>
          </cell>
          <cell r="F98">
            <v>42.5</v>
          </cell>
          <cell r="J98">
            <v>0.32940000000000003</v>
          </cell>
          <cell r="K98">
            <v>8.0000000000000004E-4</v>
          </cell>
          <cell r="Q98">
            <v>0</v>
          </cell>
          <cell r="R98">
            <v>0</v>
          </cell>
          <cell r="X98">
            <v>0</v>
          </cell>
        </row>
        <row r="99">
          <cell r="C99" t="str">
            <v>20110629PSS</v>
          </cell>
          <cell r="E99" t="str">
            <v>20110629LGCME561</v>
          </cell>
          <cell r="F99">
            <v>90</v>
          </cell>
          <cell r="J99">
            <v>0</v>
          </cell>
          <cell r="K99">
            <v>0</v>
          </cell>
          <cell r="Q99">
            <v>0</v>
          </cell>
          <cell r="R99">
            <v>13.07</v>
          </cell>
          <cell r="X99">
            <v>0.25</v>
          </cell>
        </row>
        <row r="100">
          <cell r="C100" t="str">
            <v>20110629PSP</v>
          </cell>
          <cell r="E100" t="str">
            <v>20110629LGCME563</v>
          </cell>
          <cell r="F100">
            <v>90</v>
          </cell>
          <cell r="J100">
            <v>0</v>
          </cell>
          <cell r="K100">
            <v>0</v>
          </cell>
          <cell r="Q100">
            <v>0</v>
          </cell>
          <cell r="R100">
            <v>11.24</v>
          </cell>
          <cell r="X100">
            <v>0.25</v>
          </cell>
        </row>
        <row r="101">
          <cell r="C101" t="str">
            <v>20110629PSS</v>
          </cell>
          <cell r="E101" t="str">
            <v>20110629LGCME567</v>
          </cell>
          <cell r="F101">
            <v>90</v>
          </cell>
          <cell r="J101">
            <v>0</v>
          </cell>
          <cell r="K101">
            <v>0</v>
          </cell>
          <cell r="Q101">
            <v>0</v>
          </cell>
          <cell r="R101">
            <v>13.07</v>
          </cell>
          <cell r="X101">
            <v>0.25</v>
          </cell>
        </row>
        <row r="102">
          <cell r="C102" t="str">
            <v>20110629CTODS</v>
          </cell>
          <cell r="E102" t="str">
            <v>20110629LGCME591</v>
          </cell>
          <cell r="F102">
            <v>200</v>
          </cell>
          <cell r="J102">
            <v>0</v>
          </cell>
          <cell r="K102">
            <v>0</v>
          </cell>
          <cell r="Q102">
            <v>3.79</v>
          </cell>
          <cell r="R102">
            <v>4.28</v>
          </cell>
          <cell r="X102">
            <v>0.14000000000000001</v>
          </cell>
        </row>
        <row r="103">
          <cell r="C103" t="str">
            <v>20110629CTODP</v>
          </cell>
          <cell r="E103" t="str">
            <v>20110629LGCME593</v>
          </cell>
          <cell r="F103">
            <v>200</v>
          </cell>
          <cell r="J103">
            <v>0</v>
          </cell>
          <cell r="K103">
            <v>0</v>
          </cell>
          <cell r="Q103">
            <v>2.64</v>
          </cell>
          <cell r="R103">
            <v>4.2</v>
          </cell>
          <cell r="X103">
            <v>0.14000000000000001</v>
          </cell>
        </row>
        <row r="104">
          <cell r="C104" t="str">
            <v>20110629PSS</v>
          </cell>
          <cell r="E104" t="str">
            <v>20110629LGINE661</v>
          </cell>
          <cell r="F104">
            <v>90</v>
          </cell>
          <cell r="J104">
            <v>0</v>
          </cell>
          <cell r="K104">
            <v>0</v>
          </cell>
          <cell r="Q104">
            <v>0</v>
          </cell>
          <cell r="R104">
            <v>13.07</v>
          </cell>
          <cell r="X104">
            <v>0.25</v>
          </cell>
        </row>
        <row r="105">
          <cell r="C105" t="str">
            <v>20110629PSP</v>
          </cell>
          <cell r="E105" t="str">
            <v>20110629LGINE663</v>
          </cell>
          <cell r="F105">
            <v>90</v>
          </cell>
          <cell r="J105">
            <v>0</v>
          </cell>
          <cell r="K105">
            <v>0</v>
          </cell>
          <cell r="Q105">
            <v>0</v>
          </cell>
          <cell r="R105">
            <v>11.24</v>
          </cell>
          <cell r="X105">
            <v>0.25</v>
          </cell>
        </row>
        <row r="106">
          <cell r="C106" t="str">
            <v>20110629ITODS</v>
          </cell>
          <cell r="E106" t="str">
            <v>20110629LGINE691</v>
          </cell>
          <cell r="F106">
            <v>300</v>
          </cell>
          <cell r="J106">
            <v>0</v>
          </cell>
          <cell r="K106">
            <v>0</v>
          </cell>
          <cell r="Q106">
            <v>5.48</v>
          </cell>
          <cell r="R106">
            <v>3.7</v>
          </cell>
          <cell r="X106">
            <v>0.12</v>
          </cell>
        </row>
        <row r="107">
          <cell r="C107" t="str">
            <v>20110629ITODP</v>
          </cell>
          <cell r="E107" t="str">
            <v>20110629LGINE693</v>
          </cell>
          <cell r="F107">
            <v>300</v>
          </cell>
          <cell r="J107">
            <v>0</v>
          </cell>
          <cell r="K107">
            <v>0</v>
          </cell>
          <cell r="Q107">
            <v>4.16</v>
          </cell>
          <cell r="R107">
            <v>7.31</v>
          </cell>
          <cell r="X107">
            <v>0.12</v>
          </cell>
        </row>
        <row r="108">
          <cell r="C108" t="str">
            <v>20110629ITODP</v>
          </cell>
          <cell r="E108" t="str">
            <v>20110629LGINE694</v>
          </cell>
          <cell r="F108">
            <v>300</v>
          </cell>
          <cell r="J108">
            <v>0</v>
          </cell>
          <cell r="K108">
            <v>0</v>
          </cell>
          <cell r="Q108">
            <v>4.16</v>
          </cell>
          <cell r="R108">
            <v>7.31</v>
          </cell>
          <cell r="X108">
            <v>0.12</v>
          </cell>
        </row>
        <row r="109">
          <cell r="C109" t="str">
            <v>20110629RTS</v>
          </cell>
          <cell r="E109" t="str">
            <v>20110629LGINE643</v>
          </cell>
          <cell r="F109">
            <v>500</v>
          </cell>
          <cell r="J109">
            <v>0</v>
          </cell>
          <cell r="K109">
            <v>0</v>
          </cell>
          <cell r="Q109">
            <v>2.61</v>
          </cell>
          <cell r="R109">
            <v>2.86</v>
          </cell>
          <cell r="X109">
            <v>0.11</v>
          </cell>
        </row>
        <row r="110">
          <cell r="C110" t="str">
            <v>20110629FLSP</v>
          </cell>
          <cell r="E110" t="str">
            <v>20110629FLSP</v>
          </cell>
          <cell r="F110">
            <v>500</v>
          </cell>
          <cell r="J110">
            <v>0</v>
          </cell>
          <cell r="K110">
            <v>0</v>
          </cell>
          <cell r="Q110">
            <v>0</v>
          </cell>
          <cell r="R110">
            <v>0</v>
          </cell>
          <cell r="X110">
            <v>0</v>
          </cell>
        </row>
        <row r="111">
          <cell r="C111" t="str">
            <v>20110629FLST</v>
          </cell>
          <cell r="E111" t="str">
            <v>20110629FLST</v>
          </cell>
          <cell r="F111">
            <v>500</v>
          </cell>
          <cell r="J111">
            <v>0</v>
          </cell>
          <cell r="K111">
            <v>0</v>
          </cell>
          <cell r="Q111">
            <v>0</v>
          </cell>
          <cell r="R111">
            <v>0</v>
          </cell>
          <cell r="X111">
            <v>0</v>
          </cell>
        </row>
        <row r="112">
          <cell r="C112" t="str">
            <v>20110629LE</v>
          </cell>
          <cell r="E112" t="str">
            <v>20110629LGMLE570</v>
          </cell>
          <cell r="F112">
            <v>0</v>
          </cell>
          <cell r="J112">
            <v>0</v>
          </cell>
          <cell r="K112">
            <v>5.1000000000000004E-4</v>
          </cell>
          <cell r="Q112">
            <v>0</v>
          </cell>
          <cell r="R112">
            <v>0</v>
          </cell>
          <cell r="X112">
            <v>0</v>
          </cell>
        </row>
        <row r="113">
          <cell r="C113" t="str">
            <v>20110629LE</v>
          </cell>
          <cell r="E113" t="str">
            <v>20110629LGMLE571</v>
          </cell>
          <cell r="F113">
            <v>0</v>
          </cell>
          <cell r="J113">
            <v>0</v>
          </cell>
          <cell r="K113">
            <v>5.1000000000000004E-4</v>
          </cell>
          <cell r="Q113">
            <v>0</v>
          </cell>
          <cell r="R113">
            <v>0</v>
          </cell>
          <cell r="X113">
            <v>0</v>
          </cell>
        </row>
        <row r="114">
          <cell r="C114" t="str">
            <v>20110629LE</v>
          </cell>
          <cell r="E114" t="str">
            <v>20110629LGMLE572</v>
          </cell>
          <cell r="F114">
            <v>0</v>
          </cell>
          <cell r="J114">
            <v>0</v>
          </cell>
          <cell r="K114">
            <v>5.1000000000000004E-4</v>
          </cell>
          <cell r="Q114">
            <v>0</v>
          </cell>
          <cell r="R114">
            <v>0</v>
          </cell>
          <cell r="X114">
            <v>0</v>
          </cell>
        </row>
        <row r="115">
          <cell r="C115" t="str">
            <v>20110629TE</v>
          </cell>
          <cell r="E115" t="str">
            <v>20110629LGMLE573</v>
          </cell>
          <cell r="F115">
            <v>3.14</v>
          </cell>
          <cell r="J115">
            <v>0</v>
          </cell>
          <cell r="K115">
            <v>5.1000000000000004E-4</v>
          </cell>
          <cell r="Q115">
            <v>0</v>
          </cell>
          <cell r="R115">
            <v>0</v>
          </cell>
          <cell r="X115">
            <v>0</v>
          </cell>
        </row>
        <row r="116">
          <cell r="C116" t="str">
            <v>20110629TE</v>
          </cell>
          <cell r="E116" t="str">
            <v>20110629LGMLE574</v>
          </cell>
          <cell r="F116">
            <v>3.14</v>
          </cell>
          <cell r="J116">
            <v>0</v>
          </cell>
          <cell r="K116">
            <v>5.1000000000000004E-4</v>
          </cell>
          <cell r="Q116">
            <v>0</v>
          </cell>
          <cell r="R116">
            <v>0</v>
          </cell>
          <cell r="X116">
            <v>0</v>
          </cell>
        </row>
        <row r="117">
          <cell r="C117" t="str">
            <v>20110629FK</v>
          </cell>
          <cell r="E117" t="str">
            <v>20110629LGINE599</v>
          </cell>
          <cell r="F117">
            <v>0</v>
          </cell>
          <cell r="J117">
            <v>0</v>
          </cell>
          <cell r="K117">
            <v>0</v>
          </cell>
          <cell r="Q117">
            <v>0</v>
          </cell>
          <cell r="R117">
            <v>11.63</v>
          </cell>
          <cell r="X117">
            <v>0.24</v>
          </cell>
        </row>
        <row r="118">
          <cell r="C118" t="str">
            <v>20110629LWC</v>
          </cell>
          <cell r="E118" t="str">
            <v>20110629LGCME671</v>
          </cell>
          <cell r="F118">
            <v>0</v>
          </cell>
          <cell r="J118">
            <v>0</v>
          </cell>
          <cell r="K118">
            <v>0</v>
          </cell>
          <cell r="Q118">
            <v>0</v>
          </cell>
          <cell r="R118">
            <v>9.85</v>
          </cell>
          <cell r="X118">
            <v>0.22</v>
          </cell>
        </row>
        <row r="119">
          <cell r="C119" t="str">
            <v>20110629LEV</v>
          </cell>
          <cell r="E119" t="str">
            <v>20110629LGRSE543</v>
          </cell>
          <cell r="F119">
            <v>8.5</v>
          </cell>
          <cell r="J119">
            <v>0</v>
          </cell>
          <cell r="K119">
            <v>7.2999999999999996E-4</v>
          </cell>
          <cell r="Q119">
            <v>0</v>
          </cell>
          <cell r="R119">
            <v>0</v>
          </cell>
          <cell r="X119">
            <v>0</v>
          </cell>
        </row>
        <row r="120">
          <cell r="C120" t="str">
            <v>20120301RS</v>
          </cell>
          <cell r="E120" t="str">
            <v>20120301LGRSE411</v>
          </cell>
          <cell r="F120">
            <v>0</v>
          </cell>
          <cell r="J120">
            <v>0</v>
          </cell>
          <cell r="K120">
            <v>6.9999999999999994E-5</v>
          </cell>
          <cell r="Q120">
            <v>0</v>
          </cell>
          <cell r="R120">
            <v>0</v>
          </cell>
          <cell r="X120">
            <v>0</v>
          </cell>
        </row>
        <row r="121">
          <cell r="C121" t="str">
            <v>20120301GSWH</v>
          </cell>
          <cell r="E121" t="str">
            <v>20120301LGCME451</v>
          </cell>
          <cell r="F121">
            <v>0</v>
          </cell>
          <cell r="J121">
            <v>0</v>
          </cell>
          <cell r="K121">
            <v>9.0000000000000006E-5</v>
          </cell>
          <cell r="Q121">
            <v>0</v>
          </cell>
          <cell r="R121">
            <v>0</v>
          </cell>
          <cell r="X121">
            <v>0</v>
          </cell>
        </row>
        <row r="122">
          <cell r="C122" t="str">
            <v>20120301RS</v>
          </cell>
          <cell r="E122" t="str">
            <v>20120301LGRSE511</v>
          </cell>
          <cell r="F122">
            <v>8.5</v>
          </cell>
          <cell r="J122">
            <v>0</v>
          </cell>
          <cell r="K122">
            <v>6.9999999999999994E-5</v>
          </cell>
          <cell r="Q122">
            <v>0</v>
          </cell>
          <cell r="R122">
            <v>0</v>
          </cell>
          <cell r="X122">
            <v>0</v>
          </cell>
        </row>
        <row r="123">
          <cell r="C123" t="str">
            <v>20120301RS</v>
          </cell>
          <cell r="E123" t="str">
            <v>20120301LGRSE519</v>
          </cell>
          <cell r="F123">
            <v>8.5</v>
          </cell>
          <cell r="J123">
            <v>0</v>
          </cell>
          <cell r="K123">
            <v>6.9999999999999994E-5</v>
          </cell>
          <cell r="Q123">
            <v>0</v>
          </cell>
          <cell r="R123">
            <v>0</v>
          </cell>
          <cell r="X123">
            <v>0</v>
          </cell>
        </row>
        <row r="124">
          <cell r="C124" t="str">
            <v>20120301VFD</v>
          </cell>
          <cell r="E124" t="str">
            <v>20120301LGRSE540</v>
          </cell>
          <cell r="F124">
            <v>8.5</v>
          </cell>
          <cell r="J124">
            <v>0</v>
          </cell>
          <cell r="K124">
            <v>6.9999999999999994E-5</v>
          </cell>
          <cell r="Q124">
            <v>0</v>
          </cell>
          <cell r="R124">
            <v>0</v>
          </cell>
          <cell r="X124">
            <v>0</v>
          </cell>
        </row>
        <row r="125">
          <cell r="C125" t="str">
            <v>20120301RRP</v>
          </cell>
          <cell r="E125" t="str">
            <v>20120301LGRSE541</v>
          </cell>
          <cell r="F125">
            <v>13.5</v>
          </cell>
          <cell r="J125">
            <v>0.32538</v>
          </cell>
          <cell r="K125">
            <v>6.9999999999999994E-5</v>
          </cell>
          <cell r="Q125">
            <v>0</v>
          </cell>
          <cell r="R125">
            <v>0</v>
          </cell>
          <cell r="X125">
            <v>0</v>
          </cell>
        </row>
        <row r="126">
          <cell r="C126" t="str">
            <v>20120301GSP</v>
          </cell>
          <cell r="E126" t="str">
            <v>20120301LGCME550</v>
          </cell>
          <cell r="F126">
            <v>17.5</v>
          </cell>
          <cell r="J126">
            <v>0</v>
          </cell>
          <cell r="K126">
            <v>9.0000000000000006E-5</v>
          </cell>
          <cell r="Q126">
            <v>0</v>
          </cell>
          <cell r="R126">
            <v>0</v>
          </cell>
          <cell r="X126">
            <v>0</v>
          </cell>
        </row>
        <row r="127">
          <cell r="C127" t="str">
            <v>20120301GSS</v>
          </cell>
          <cell r="E127" t="str">
            <v>20120301LGCME551</v>
          </cell>
          <cell r="F127">
            <v>17.5</v>
          </cell>
          <cell r="J127">
            <v>0</v>
          </cell>
          <cell r="K127">
            <v>9.0000000000000006E-5</v>
          </cell>
          <cell r="Q127">
            <v>0</v>
          </cell>
          <cell r="R127">
            <v>0</v>
          </cell>
          <cell r="X127">
            <v>0</v>
          </cell>
        </row>
        <row r="128">
          <cell r="C128" t="str">
            <v>20120301GSUM</v>
          </cell>
          <cell r="E128" t="str">
            <v>20120301LGCME551UM</v>
          </cell>
          <cell r="F128">
            <v>17.5</v>
          </cell>
          <cell r="J128">
            <v>0</v>
          </cell>
          <cell r="K128">
            <v>9.0000000000000006E-5</v>
          </cell>
          <cell r="Q128">
            <v>0</v>
          </cell>
          <cell r="R128">
            <v>0</v>
          </cell>
          <cell r="X128">
            <v>0</v>
          </cell>
        </row>
        <row r="129">
          <cell r="C129" t="str">
            <v>20120301GSNM</v>
          </cell>
          <cell r="E129" t="str">
            <v>20120301LGCME557</v>
          </cell>
          <cell r="F129">
            <v>17.5</v>
          </cell>
          <cell r="J129">
            <v>0</v>
          </cell>
          <cell r="K129">
            <v>9.0000000000000006E-5</v>
          </cell>
          <cell r="Q129">
            <v>0</v>
          </cell>
          <cell r="R129">
            <v>0</v>
          </cell>
          <cell r="X129">
            <v>0</v>
          </cell>
        </row>
        <row r="130">
          <cell r="C130" t="str">
            <v>20120301GSSH</v>
          </cell>
          <cell r="E130" t="str">
            <v>20120301LGCME552</v>
          </cell>
          <cell r="F130">
            <v>0</v>
          </cell>
          <cell r="J130">
            <v>0</v>
          </cell>
          <cell r="K130">
            <v>9.0000000000000006E-5</v>
          </cell>
          <cell r="Q130">
            <v>0</v>
          </cell>
          <cell r="R130">
            <v>0</v>
          </cell>
          <cell r="X130">
            <v>0</v>
          </cell>
        </row>
        <row r="131">
          <cell r="C131" t="str">
            <v>20120301GSRP</v>
          </cell>
          <cell r="E131" t="str">
            <v>20120301LGCME555</v>
          </cell>
          <cell r="F131">
            <v>27.5</v>
          </cell>
          <cell r="J131">
            <v>0.32972000000000001</v>
          </cell>
          <cell r="K131">
            <v>9.0000000000000006E-5</v>
          </cell>
          <cell r="Q131">
            <v>0</v>
          </cell>
          <cell r="R131">
            <v>0</v>
          </cell>
          <cell r="X131">
            <v>0</v>
          </cell>
        </row>
        <row r="132">
          <cell r="C132" t="str">
            <v>20120301GS3P</v>
          </cell>
          <cell r="E132" t="str">
            <v>20120301LGCME650</v>
          </cell>
          <cell r="F132">
            <v>32.5</v>
          </cell>
          <cell r="J132">
            <v>0</v>
          </cell>
          <cell r="K132">
            <v>9.0000000000000006E-5</v>
          </cell>
          <cell r="Q132">
            <v>0</v>
          </cell>
          <cell r="R132">
            <v>0</v>
          </cell>
          <cell r="X132">
            <v>0</v>
          </cell>
        </row>
        <row r="133">
          <cell r="C133" t="str">
            <v>20120301GS3</v>
          </cell>
          <cell r="E133" t="str">
            <v>20120301LGCME651</v>
          </cell>
          <cell r="F133">
            <v>32.5</v>
          </cell>
          <cell r="J133">
            <v>0</v>
          </cell>
          <cell r="K133">
            <v>9.0000000000000006E-5</v>
          </cell>
          <cell r="Q133">
            <v>0</v>
          </cell>
          <cell r="R133">
            <v>0</v>
          </cell>
          <cell r="X133">
            <v>0</v>
          </cell>
        </row>
        <row r="134">
          <cell r="C134" t="str">
            <v>20120301GS3NM</v>
          </cell>
          <cell r="E134" t="str">
            <v>20120301LGCME657</v>
          </cell>
          <cell r="F134">
            <v>32.5</v>
          </cell>
          <cell r="J134">
            <v>0</v>
          </cell>
          <cell r="K134">
            <v>9.0000000000000006E-5</v>
          </cell>
          <cell r="Q134">
            <v>0</v>
          </cell>
          <cell r="R134">
            <v>0</v>
          </cell>
          <cell r="X134">
            <v>0</v>
          </cell>
        </row>
        <row r="135">
          <cell r="C135" t="str">
            <v>20120301GS3SH</v>
          </cell>
          <cell r="E135" t="str">
            <v>20120301LGCME652</v>
          </cell>
          <cell r="F135">
            <v>0</v>
          </cell>
          <cell r="J135">
            <v>0</v>
          </cell>
          <cell r="K135">
            <v>9.0000000000000006E-5</v>
          </cell>
          <cell r="Q135">
            <v>0</v>
          </cell>
          <cell r="R135">
            <v>0</v>
          </cell>
          <cell r="X135">
            <v>0</v>
          </cell>
        </row>
        <row r="136">
          <cell r="C136" t="str">
            <v>20120301G3RP</v>
          </cell>
          <cell r="E136" t="str">
            <v>20120301LGCME656</v>
          </cell>
          <cell r="F136">
            <v>42.5</v>
          </cell>
          <cell r="J136">
            <v>0.32972000000000001</v>
          </cell>
          <cell r="K136">
            <v>9.0000000000000006E-5</v>
          </cell>
          <cell r="Q136">
            <v>0</v>
          </cell>
          <cell r="R136">
            <v>0</v>
          </cell>
          <cell r="X136">
            <v>0</v>
          </cell>
        </row>
        <row r="137">
          <cell r="C137" t="str">
            <v>20120301PSS</v>
          </cell>
          <cell r="E137" t="str">
            <v>20120301LGCME561</v>
          </cell>
          <cell r="F137">
            <v>90</v>
          </cell>
          <cell r="J137">
            <v>0</v>
          </cell>
          <cell r="K137">
            <v>0</v>
          </cell>
          <cell r="Q137">
            <v>0</v>
          </cell>
          <cell r="R137">
            <v>13.14</v>
          </cell>
          <cell r="X137">
            <v>0.03</v>
          </cell>
        </row>
        <row r="138">
          <cell r="C138" t="str">
            <v>20120301PSP</v>
          </cell>
          <cell r="E138" t="str">
            <v>20120301LGCME563</v>
          </cell>
          <cell r="F138">
            <v>90</v>
          </cell>
          <cell r="J138">
            <v>0</v>
          </cell>
          <cell r="K138">
            <v>0</v>
          </cell>
          <cell r="Q138">
            <v>0</v>
          </cell>
          <cell r="R138">
            <v>11.31</v>
          </cell>
          <cell r="X138">
            <v>0.03</v>
          </cell>
        </row>
        <row r="139">
          <cell r="C139" t="str">
            <v>20120301PSS</v>
          </cell>
          <cell r="E139" t="str">
            <v>20120301LGCME567</v>
          </cell>
          <cell r="F139">
            <v>90</v>
          </cell>
          <cell r="J139">
            <v>0</v>
          </cell>
          <cell r="K139">
            <v>0</v>
          </cell>
          <cell r="Q139">
            <v>0</v>
          </cell>
          <cell r="R139">
            <v>13.14</v>
          </cell>
          <cell r="X139">
            <v>0.03</v>
          </cell>
        </row>
        <row r="140">
          <cell r="C140" t="str">
            <v>20120301PSPNM</v>
          </cell>
          <cell r="E140" t="str">
            <v>20120301LGCME569</v>
          </cell>
          <cell r="F140">
            <v>90</v>
          </cell>
          <cell r="J140">
            <v>0</v>
          </cell>
          <cell r="K140">
            <v>0</v>
          </cell>
          <cell r="Q140">
            <v>0</v>
          </cell>
          <cell r="R140">
            <v>11.31</v>
          </cell>
          <cell r="X140">
            <v>0.03</v>
          </cell>
        </row>
        <row r="141">
          <cell r="C141" t="str">
            <v>20120301CTODS</v>
          </cell>
          <cell r="E141" t="str">
            <v>20120301LGCME591</v>
          </cell>
          <cell r="F141">
            <v>200</v>
          </cell>
          <cell r="J141">
            <v>0</v>
          </cell>
          <cell r="K141">
            <v>0</v>
          </cell>
          <cell r="Q141">
            <v>3.76</v>
          </cell>
          <cell r="R141">
            <v>4.25</v>
          </cell>
          <cell r="X141">
            <v>0.01</v>
          </cell>
        </row>
        <row r="142">
          <cell r="C142" t="str">
            <v>20120301CTODP</v>
          </cell>
          <cell r="E142" t="str">
            <v>20120301LGCME593</v>
          </cell>
          <cell r="F142">
            <v>200</v>
          </cell>
          <cell r="J142">
            <v>0</v>
          </cell>
          <cell r="K142">
            <v>0</v>
          </cell>
          <cell r="Q142">
            <v>2.59</v>
          </cell>
          <cell r="R142">
            <v>4.1500000000000004</v>
          </cell>
          <cell r="X142">
            <v>0.01</v>
          </cell>
        </row>
        <row r="143">
          <cell r="C143" t="str">
            <v>20120301PSS</v>
          </cell>
          <cell r="E143" t="str">
            <v>20120301LGINE661</v>
          </cell>
          <cell r="F143">
            <v>90</v>
          </cell>
          <cell r="J143">
            <v>0</v>
          </cell>
          <cell r="K143">
            <v>0</v>
          </cell>
          <cell r="Q143">
            <v>0</v>
          </cell>
          <cell r="R143">
            <v>13.14</v>
          </cell>
          <cell r="X143">
            <v>0.03</v>
          </cell>
        </row>
        <row r="144">
          <cell r="C144" t="str">
            <v>20120301PSP</v>
          </cell>
          <cell r="E144" t="str">
            <v>20120301LGINE663</v>
          </cell>
          <cell r="F144">
            <v>90</v>
          </cell>
          <cell r="J144">
            <v>0</v>
          </cell>
          <cell r="K144">
            <v>0</v>
          </cell>
          <cell r="Q144">
            <v>0</v>
          </cell>
          <cell r="R144">
            <v>11.31</v>
          </cell>
          <cell r="X144">
            <v>0.03</v>
          </cell>
        </row>
        <row r="145">
          <cell r="C145" t="str">
            <v>20120301ITODS</v>
          </cell>
          <cell r="E145" t="str">
            <v>20120301LGINE691</v>
          </cell>
          <cell r="F145">
            <v>300</v>
          </cell>
          <cell r="J145">
            <v>0</v>
          </cell>
          <cell r="K145">
            <v>0</v>
          </cell>
          <cell r="Q145">
            <v>5.46</v>
          </cell>
          <cell r="R145">
            <v>3.68</v>
          </cell>
          <cell r="X145">
            <v>0.01</v>
          </cell>
        </row>
        <row r="146">
          <cell r="C146" t="str">
            <v>20120301ITODP</v>
          </cell>
          <cell r="E146" t="str">
            <v>20120301LGINE693</v>
          </cell>
          <cell r="F146">
            <v>300</v>
          </cell>
          <cell r="J146">
            <v>0</v>
          </cell>
          <cell r="K146">
            <v>0</v>
          </cell>
          <cell r="Q146">
            <v>4.17</v>
          </cell>
          <cell r="R146">
            <v>7.32</v>
          </cell>
          <cell r="X146">
            <v>0.01</v>
          </cell>
        </row>
        <row r="147">
          <cell r="C147" t="str">
            <v>20120301ITODP</v>
          </cell>
          <cell r="E147" t="str">
            <v>20120301LGINE694</v>
          </cell>
          <cell r="F147">
            <v>300</v>
          </cell>
          <cell r="J147">
            <v>0</v>
          </cell>
          <cell r="K147">
            <v>0</v>
          </cell>
          <cell r="Q147">
            <v>4.17</v>
          </cell>
          <cell r="R147">
            <v>7.32</v>
          </cell>
          <cell r="X147">
            <v>0.01</v>
          </cell>
        </row>
        <row r="148">
          <cell r="C148" t="str">
            <v>20120301RTS</v>
          </cell>
          <cell r="E148" t="str">
            <v>20120301LGINE643</v>
          </cell>
          <cell r="F148">
            <v>500</v>
          </cell>
          <cell r="J148">
            <v>0</v>
          </cell>
          <cell r="K148">
            <v>0</v>
          </cell>
          <cell r="Q148">
            <v>2.57</v>
          </cell>
          <cell r="R148">
            <v>2.82</v>
          </cell>
          <cell r="X148">
            <v>0.01</v>
          </cell>
        </row>
        <row r="149">
          <cell r="C149" t="str">
            <v>20120301FLSP</v>
          </cell>
          <cell r="E149" t="str">
            <v>20120301LGINE682</v>
          </cell>
          <cell r="F149">
            <v>500</v>
          </cell>
          <cell r="J149">
            <v>0</v>
          </cell>
          <cell r="K149">
            <v>0</v>
          </cell>
          <cell r="Q149">
            <v>1.71</v>
          </cell>
          <cell r="R149">
            <v>1.71</v>
          </cell>
          <cell r="X149">
            <v>0.01</v>
          </cell>
        </row>
        <row r="150">
          <cell r="C150" t="str">
            <v>20120301FLST</v>
          </cell>
          <cell r="E150" t="str">
            <v>20120301LGINE683</v>
          </cell>
          <cell r="F150">
            <v>500</v>
          </cell>
          <cell r="J150">
            <v>0</v>
          </cell>
          <cell r="K150">
            <v>0</v>
          </cell>
          <cell r="Q150">
            <v>0.96</v>
          </cell>
          <cell r="R150">
            <v>1.71</v>
          </cell>
          <cell r="X150">
            <v>0.01</v>
          </cell>
        </row>
        <row r="151">
          <cell r="C151" t="str">
            <v>20120301LE</v>
          </cell>
          <cell r="E151" t="str">
            <v>20120301LGMLE570</v>
          </cell>
          <cell r="F151">
            <v>0</v>
          </cell>
          <cell r="J151">
            <v>0</v>
          </cell>
          <cell r="K151">
            <v>6.0000000000000002E-5</v>
          </cell>
          <cell r="Q151">
            <v>0</v>
          </cell>
          <cell r="R151">
            <v>0</v>
          </cell>
          <cell r="X151">
            <v>0</v>
          </cell>
        </row>
        <row r="152">
          <cell r="C152" t="str">
            <v>20120301LE</v>
          </cell>
          <cell r="E152" t="str">
            <v>20120301LGMLE571</v>
          </cell>
          <cell r="F152">
            <v>0</v>
          </cell>
          <cell r="J152">
            <v>0</v>
          </cell>
          <cell r="K152">
            <v>6.0000000000000002E-5</v>
          </cell>
          <cell r="Q152">
            <v>0</v>
          </cell>
          <cell r="R152">
            <v>0</v>
          </cell>
          <cell r="X152">
            <v>0</v>
          </cell>
        </row>
        <row r="153">
          <cell r="C153" t="str">
            <v>20120301LE</v>
          </cell>
          <cell r="E153" t="str">
            <v>20120301LGMLE572</v>
          </cell>
          <cell r="F153">
            <v>0</v>
          </cell>
          <cell r="J153">
            <v>0</v>
          </cell>
          <cell r="K153">
            <v>6.0000000000000002E-5</v>
          </cell>
          <cell r="Q153">
            <v>0</v>
          </cell>
          <cell r="R153">
            <v>0</v>
          </cell>
          <cell r="X153">
            <v>0</v>
          </cell>
        </row>
        <row r="154">
          <cell r="C154" t="str">
            <v>20120301TE</v>
          </cell>
          <cell r="E154" t="str">
            <v>20120301LGMLE573</v>
          </cell>
          <cell r="F154">
            <v>3.14</v>
          </cell>
          <cell r="J154">
            <v>0</v>
          </cell>
          <cell r="K154">
            <v>6.0000000000000002E-5</v>
          </cell>
          <cell r="Q154">
            <v>0</v>
          </cell>
          <cell r="R154">
            <v>0</v>
          </cell>
          <cell r="X154">
            <v>0</v>
          </cell>
        </row>
        <row r="155">
          <cell r="C155" t="str">
            <v>20120301TE</v>
          </cell>
          <cell r="E155" t="str">
            <v>20120301LGMLE574</v>
          </cell>
          <cell r="F155">
            <v>3.14</v>
          </cell>
          <cell r="J155">
            <v>0</v>
          </cell>
          <cell r="K155">
            <v>6.0000000000000002E-5</v>
          </cell>
          <cell r="Q155">
            <v>0</v>
          </cell>
          <cell r="R155">
            <v>0</v>
          </cell>
          <cell r="X155">
            <v>0</v>
          </cell>
        </row>
        <row r="156">
          <cell r="C156" t="str">
            <v>20120301TE</v>
          </cell>
          <cell r="E156" t="str">
            <v>20120301LGMLE575</v>
          </cell>
          <cell r="F156">
            <v>3.14</v>
          </cell>
          <cell r="J156">
            <v>0</v>
          </cell>
          <cell r="K156">
            <v>6.0000000000000002E-5</v>
          </cell>
          <cell r="Q156">
            <v>0</v>
          </cell>
          <cell r="R156">
            <v>0</v>
          </cell>
          <cell r="X156">
            <v>0</v>
          </cell>
        </row>
        <row r="157">
          <cell r="C157" t="str">
            <v>20120301TE</v>
          </cell>
          <cell r="E157" t="str">
            <v>20120301LGMLE577</v>
          </cell>
          <cell r="F157">
            <v>3.14</v>
          </cell>
          <cell r="J157">
            <v>0</v>
          </cell>
          <cell r="K157">
            <v>6.0000000000000002E-5</v>
          </cell>
          <cell r="Q157">
            <v>0</v>
          </cell>
          <cell r="R157">
            <v>0</v>
          </cell>
          <cell r="X157">
            <v>0</v>
          </cell>
        </row>
        <row r="158">
          <cell r="C158" t="str">
            <v>20120301FK</v>
          </cell>
          <cell r="E158" t="str">
            <v>20120301LGINE599</v>
          </cell>
          <cell r="F158">
            <v>0</v>
          </cell>
          <cell r="J158">
            <v>0</v>
          </cell>
          <cell r="K158">
            <v>0</v>
          </cell>
          <cell r="Q158">
            <v>0</v>
          </cell>
          <cell r="R158">
            <v>11.65</v>
          </cell>
          <cell r="X158">
            <v>0.02</v>
          </cell>
        </row>
        <row r="159">
          <cell r="C159" t="str">
            <v>20120301LWC</v>
          </cell>
          <cell r="E159" t="str">
            <v>20120301LGCME671</v>
          </cell>
          <cell r="F159">
            <v>0</v>
          </cell>
          <cell r="J159">
            <v>0</v>
          </cell>
          <cell r="K159">
            <v>0</v>
          </cell>
          <cell r="Q159">
            <v>0</v>
          </cell>
          <cell r="R159">
            <v>9.8699999999999992</v>
          </cell>
          <cell r="X159">
            <v>0.02</v>
          </cell>
        </row>
        <row r="160">
          <cell r="C160" t="str">
            <v>20120301LEV</v>
          </cell>
          <cell r="E160" t="str">
            <v>20120301LGRSE543</v>
          </cell>
          <cell r="F160">
            <v>8.5</v>
          </cell>
          <cell r="J160">
            <v>0</v>
          </cell>
          <cell r="K160">
            <v>6.9999999999999994E-5</v>
          </cell>
          <cell r="Q160">
            <v>0</v>
          </cell>
          <cell r="R160">
            <v>0</v>
          </cell>
          <cell r="X160">
            <v>0</v>
          </cell>
        </row>
        <row r="161">
          <cell r="C161" t="str">
            <v>20120301CRS</v>
          </cell>
          <cell r="E161" t="str">
            <v>20120301CLGRSE411</v>
          </cell>
          <cell r="F161">
            <v>0</v>
          </cell>
          <cell r="J161">
            <v>0</v>
          </cell>
          <cell r="K161">
            <v>8.9999999999999998E-4</v>
          </cell>
          <cell r="Q161">
            <v>0</v>
          </cell>
          <cell r="R161">
            <v>0</v>
          </cell>
          <cell r="X161">
            <v>0</v>
          </cell>
        </row>
        <row r="162">
          <cell r="C162" t="str">
            <v>20120301CGSWH</v>
          </cell>
          <cell r="E162" t="str">
            <v>20120301CLGCME451</v>
          </cell>
          <cell r="F162">
            <v>0</v>
          </cell>
          <cell r="J162">
            <v>0</v>
          </cell>
          <cell r="K162">
            <v>1.1199999999999999E-3</v>
          </cell>
          <cell r="Q162">
            <v>0</v>
          </cell>
          <cell r="R162">
            <v>0</v>
          </cell>
          <cell r="X162">
            <v>0</v>
          </cell>
        </row>
        <row r="163">
          <cell r="C163" t="str">
            <v>20120301CRS</v>
          </cell>
          <cell r="E163" t="str">
            <v>20120301CLGRSE511</v>
          </cell>
          <cell r="F163">
            <v>8.5</v>
          </cell>
          <cell r="J163">
            <v>0</v>
          </cell>
          <cell r="K163">
            <v>8.9999999999999998E-4</v>
          </cell>
          <cell r="Q163">
            <v>0</v>
          </cell>
          <cell r="R163">
            <v>0</v>
          </cell>
          <cell r="X163">
            <v>0</v>
          </cell>
        </row>
        <row r="164">
          <cell r="C164" t="str">
            <v>20120301CRS</v>
          </cell>
          <cell r="E164" t="str">
            <v>20120301CLGRSE519</v>
          </cell>
          <cell r="F164">
            <v>8.5</v>
          </cell>
          <cell r="J164">
            <v>0</v>
          </cell>
          <cell r="K164">
            <v>8.9999999999999998E-4</v>
          </cell>
          <cell r="Q164">
            <v>0</v>
          </cell>
          <cell r="R164">
            <v>0</v>
          </cell>
          <cell r="X164">
            <v>0</v>
          </cell>
        </row>
        <row r="165">
          <cell r="C165" t="str">
            <v>20120301CVFD</v>
          </cell>
          <cell r="E165" t="str">
            <v>20120301CLGRSE540</v>
          </cell>
          <cell r="F165">
            <v>8.5</v>
          </cell>
          <cell r="J165">
            <v>0</v>
          </cell>
          <cell r="K165">
            <v>8.9999999999999998E-4</v>
          </cell>
          <cell r="Q165">
            <v>0</v>
          </cell>
          <cell r="R165">
            <v>0</v>
          </cell>
          <cell r="X165">
            <v>0</v>
          </cell>
        </row>
        <row r="166">
          <cell r="C166" t="str">
            <v>20120301CRRP</v>
          </cell>
          <cell r="E166" t="str">
            <v>20120301CLGRSE541</v>
          </cell>
          <cell r="F166">
            <v>13.5</v>
          </cell>
          <cell r="J166">
            <v>0.32538</v>
          </cell>
          <cell r="K166">
            <v>8.9999999999999998E-4</v>
          </cell>
          <cell r="Q166">
            <v>0</v>
          </cell>
          <cell r="R166">
            <v>0</v>
          </cell>
          <cell r="X166">
            <v>0</v>
          </cell>
        </row>
        <row r="167">
          <cell r="C167" t="str">
            <v>20120301CGSP</v>
          </cell>
          <cell r="E167" t="str">
            <v>20120301CLGCME550</v>
          </cell>
          <cell r="F167">
            <v>17.5</v>
          </cell>
          <cell r="J167">
            <v>0</v>
          </cell>
          <cell r="K167">
            <v>1.1199999999999999E-3</v>
          </cell>
          <cell r="Q167">
            <v>0</v>
          </cell>
          <cell r="R167">
            <v>0</v>
          </cell>
          <cell r="X167">
            <v>0</v>
          </cell>
        </row>
        <row r="168">
          <cell r="C168" t="str">
            <v>20120301CGSS</v>
          </cell>
          <cell r="E168" t="str">
            <v>20120301CLGCME551</v>
          </cell>
          <cell r="F168">
            <v>17.5</v>
          </cell>
          <cell r="J168">
            <v>0</v>
          </cell>
          <cell r="K168">
            <v>1.1199999999999999E-3</v>
          </cell>
          <cell r="Q168">
            <v>0</v>
          </cell>
          <cell r="R168">
            <v>0</v>
          </cell>
          <cell r="X168">
            <v>0</v>
          </cell>
        </row>
        <row r="169">
          <cell r="C169" t="str">
            <v>20120301CGSUM</v>
          </cell>
          <cell r="E169" t="str">
            <v>20120301CLGCME551UM</v>
          </cell>
          <cell r="F169">
            <v>17.5</v>
          </cell>
          <cell r="J169">
            <v>0</v>
          </cell>
          <cell r="K169">
            <v>1.1199999999999999E-3</v>
          </cell>
          <cell r="Q169">
            <v>0</v>
          </cell>
          <cell r="R169">
            <v>0</v>
          </cell>
          <cell r="X169">
            <v>0</v>
          </cell>
        </row>
        <row r="170">
          <cell r="C170" t="str">
            <v>20120301CGSNM</v>
          </cell>
          <cell r="E170" t="str">
            <v>20120301CLGCME557</v>
          </cell>
          <cell r="F170">
            <v>17.5</v>
          </cell>
          <cell r="J170">
            <v>0</v>
          </cell>
          <cell r="K170">
            <v>1.1199999999999999E-3</v>
          </cell>
          <cell r="Q170">
            <v>0</v>
          </cell>
          <cell r="R170">
            <v>0</v>
          </cell>
          <cell r="X170">
            <v>0</v>
          </cell>
        </row>
        <row r="171">
          <cell r="C171" t="str">
            <v>20120301CGSSH</v>
          </cell>
          <cell r="E171" t="str">
            <v>20120301CLGCME552</v>
          </cell>
          <cell r="F171">
            <v>0</v>
          </cell>
          <cell r="J171">
            <v>0</v>
          </cell>
          <cell r="K171">
            <v>1.1199999999999999E-3</v>
          </cell>
          <cell r="Q171">
            <v>0</v>
          </cell>
          <cell r="R171">
            <v>0</v>
          </cell>
          <cell r="X171">
            <v>0</v>
          </cell>
        </row>
        <row r="172">
          <cell r="C172" t="str">
            <v>20120301CGSRP</v>
          </cell>
          <cell r="E172" t="str">
            <v>20120301CLGCME555</v>
          </cell>
          <cell r="F172">
            <v>27.5</v>
          </cell>
          <cell r="J172">
            <v>0.32972000000000001</v>
          </cell>
          <cell r="K172">
            <v>1.1199999999999999E-3</v>
          </cell>
          <cell r="Q172">
            <v>0</v>
          </cell>
          <cell r="R172">
            <v>0</v>
          </cell>
          <cell r="X172">
            <v>0</v>
          </cell>
        </row>
        <row r="173">
          <cell r="C173" t="str">
            <v>20120301CGS3P</v>
          </cell>
          <cell r="E173" t="str">
            <v>20120301CLGCME650</v>
          </cell>
          <cell r="F173">
            <v>32.5</v>
          </cell>
          <cell r="J173">
            <v>0</v>
          </cell>
          <cell r="K173">
            <v>1.1199999999999999E-3</v>
          </cell>
          <cell r="Q173">
            <v>0</v>
          </cell>
          <cell r="R173">
            <v>0</v>
          </cell>
          <cell r="X173">
            <v>0</v>
          </cell>
        </row>
        <row r="174">
          <cell r="C174" t="str">
            <v>20120301CGS3</v>
          </cell>
          <cell r="E174" t="str">
            <v>20120301CLGCME651</v>
          </cell>
          <cell r="F174">
            <v>32.5</v>
          </cell>
          <cell r="J174">
            <v>0</v>
          </cell>
          <cell r="K174">
            <v>1.1199999999999999E-3</v>
          </cell>
          <cell r="Q174">
            <v>0</v>
          </cell>
          <cell r="R174">
            <v>0</v>
          </cell>
          <cell r="X174">
            <v>0</v>
          </cell>
        </row>
        <row r="175">
          <cell r="C175" t="str">
            <v>20120301CGS3NM</v>
          </cell>
          <cell r="E175" t="str">
            <v>20120301CLGCME657</v>
          </cell>
          <cell r="F175">
            <v>32.5</v>
          </cell>
          <cell r="J175">
            <v>0</v>
          </cell>
          <cell r="K175">
            <v>1.1199999999999999E-3</v>
          </cell>
          <cell r="Q175">
            <v>0</v>
          </cell>
          <cell r="R175">
            <v>0</v>
          </cell>
          <cell r="X175">
            <v>0</v>
          </cell>
        </row>
        <row r="176">
          <cell r="C176" t="str">
            <v>20120301CGS3SH</v>
          </cell>
          <cell r="E176" t="str">
            <v>20120301CLGCME652</v>
          </cell>
          <cell r="F176">
            <v>0</v>
          </cell>
          <cell r="J176">
            <v>0</v>
          </cell>
          <cell r="K176">
            <v>1.1199999999999999E-3</v>
          </cell>
          <cell r="Q176">
            <v>0</v>
          </cell>
          <cell r="R176">
            <v>0</v>
          </cell>
          <cell r="X176">
            <v>0</v>
          </cell>
        </row>
        <row r="177">
          <cell r="C177" t="str">
            <v>20120301CG3RP</v>
          </cell>
          <cell r="E177" t="str">
            <v>20120301CLGCME656</v>
          </cell>
          <cell r="F177">
            <v>42.5</v>
          </cell>
          <cell r="J177">
            <v>0.32972000000000001</v>
          </cell>
          <cell r="K177">
            <v>1.1199999999999999E-3</v>
          </cell>
          <cell r="Q177">
            <v>0</v>
          </cell>
          <cell r="R177">
            <v>0</v>
          </cell>
          <cell r="X177">
            <v>0</v>
          </cell>
        </row>
        <row r="178">
          <cell r="C178" t="str">
            <v>20120301CPSS</v>
          </cell>
          <cell r="E178" t="str">
            <v>20120301CLGCME561</v>
          </cell>
          <cell r="F178">
            <v>90</v>
          </cell>
          <cell r="J178">
            <v>0</v>
          </cell>
          <cell r="K178">
            <v>0</v>
          </cell>
          <cell r="Q178">
            <v>0</v>
          </cell>
          <cell r="R178">
            <v>13.14</v>
          </cell>
          <cell r="X178">
            <v>0.32</v>
          </cell>
        </row>
        <row r="179">
          <cell r="C179" t="str">
            <v>20120301CPSP</v>
          </cell>
          <cell r="E179" t="str">
            <v>20120301CLGCME563</v>
          </cell>
          <cell r="F179">
            <v>90</v>
          </cell>
          <cell r="J179">
            <v>0</v>
          </cell>
          <cell r="K179">
            <v>0</v>
          </cell>
          <cell r="Q179">
            <v>0</v>
          </cell>
          <cell r="R179">
            <v>11.31</v>
          </cell>
          <cell r="X179">
            <v>0.32</v>
          </cell>
        </row>
        <row r="180">
          <cell r="C180" t="str">
            <v>20120301CPSS</v>
          </cell>
          <cell r="E180" t="str">
            <v>20120301CLGCME567</v>
          </cell>
          <cell r="F180">
            <v>90</v>
          </cell>
          <cell r="J180">
            <v>0</v>
          </cell>
          <cell r="K180">
            <v>0</v>
          </cell>
          <cell r="Q180">
            <v>0</v>
          </cell>
          <cell r="R180">
            <v>13.14</v>
          </cell>
          <cell r="X180">
            <v>0.32</v>
          </cell>
        </row>
        <row r="181">
          <cell r="C181" t="str">
            <v>20120301CPSPNM</v>
          </cell>
          <cell r="E181" t="str">
            <v>20120301CLGCME569</v>
          </cell>
          <cell r="F181">
            <v>90</v>
          </cell>
          <cell r="J181">
            <v>0</v>
          </cell>
          <cell r="K181">
            <v>0</v>
          </cell>
          <cell r="Q181">
            <v>0</v>
          </cell>
          <cell r="R181">
            <v>11.31</v>
          </cell>
          <cell r="X181">
            <v>0.32</v>
          </cell>
        </row>
        <row r="182">
          <cell r="C182" t="str">
            <v>20120301CCTODS</v>
          </cell>
          <cell r="E182" t="str">
            <v>20120301CLGCME591</v>
          </cell>
          <cell r="F182">
            <v>200</v>
          </cell>
          <cell r="J182">
            <v>0</v>
          </cell>
          <cell r="K182">
            <v>0</v>
          </cell>
          <cell r="Q182">
            <v>3.76</v>
          </cell>
          <cell r="R182">
            <v>4.25</v>
          </cell>
          <cell r="X182">
            <v>0.11</v>
          </cell>
        </row>
        <row r="183">
          <cell r="C183" t="str">
            <v>20120301CCTODP</v>
          </cell>
          <cell r="E183" t="str">
            <v>20120301CLGCME593</v>
          </cell>
          <cell r="F183">
            <v>200</v>
          </cell>
          <cell r="J183">
            <v>0</v>
          </cell>
          <cell r="K183">
            <v>0</v>
          </cell>
          <cell r="Q183">
            <v>2.59</v>
          </cell>
          <cell r="R183">
            <v>4.1500000000000004</v>
          </cell>
          <cell r="X183">
            <v>0.09</v>
          </cell>
        </row>
        <row r="184">
          <cell r="C184" t="str">
            <v>20120301CPSS</v>
          </cell>
          <cell r="E184" t="str">
            <v>20120301CLGINE661</v>
          </cell>
          <cell r="F184">
            <v>90</v>
          </cell>
          <cell r="J184">
            <v>0</v>
          </cell>
          <cell r="K184">
            <v>0</v>
          </cell>
          <cell r="Q184">
            <v>0</v>
          </cell>
          <cell r="R184">
            <v>13.14</v>
          </cell>
          <cell r="X184">
            <v>0.32</v>
          </cell>
        </row>
        <row r="185">
          <cell r="C185" t="str">
            <v>20120301CPSP</v>
          </cell>
          <cell r="E185" t="str">
            <v>20120301CLGINE663</v>
          </cell>
          <cell r="F185">
            <v>90</v>
          </cell>
          <cell r="J185">
            <v>0</v>
          </cell>
          <cell r="K185">
            <v>0</v>
          </cell>
          <cell r="Q185">
            <v>0</v>
          </cell>
          <cell r="R185">
            <v>11.31</v>
          </cell>
          <cell r="X185">
            <v>0.32</v>
          </cell>
        </row>
        <row r="186">
          <cell r="C186" t="str">
            <v>20120301CITODS</v>
          </cell>
          <cell r="E186" t="str">
            <v>20120301CLGINE691</v>
          </cell>
          <cell r="F186">
            <v>300</v>
          </cell>
          <cell r="J186">
            <v>0</v>
          </cell>
          <cell r="K186">
            <v>0</v>
          </cell>
          <cell r="Q186">
            <v>5.46</v>
          </cell>
          <cell r="R186">
            <v>3.68</v>
          </cell>
          <cell r="X186">
            <v>0.1</v>
          </cell>
        </row>
        <row r="187">
          <cell r="C187" t="str">
            <v>20120301CITODP</v>
          </cell>
          <cell r="E187" t="str">
            <v>20120301CLGINE693</v>
          </cell>
          <cell r="F187">
            <v>300</v>
          </cell>
          <cell r="J187">
            <v>0</v>
          </cell>
          <cell r="K187">
            <v>0</v>
          </cell>
          <cell r="Q187">
            <v>4.17</v>
          </cell>
          <cell r="R187">
            <v>7.32</v>
          </cell>
          <cell r="X187">
            <v>0.13</v>
          </cell>
        </row>
        <row r="188">
          <cell r="C188" t="str">
            <v>20120301CITODP</v>
          </cell>
          <cell r="E188" t="str">
            <v>20120301CLGINE694</v>
          </cell>
          <cell r="F188">
            <v>300</v>
          </cell>
          <cell r="J188">
            <v>0</v>
          </cell>
          <cell r="K188">
            <v>0</v>
          </cell>
          <cell r="Q188">
            <v>4.17</v>
          </cell>
          <cell r="R188">
            <v>7.32</v>
          </cell>
          <cell r="X188">
            <v>0.13</v>
          </cell>
        </row>
        <row r="189">
          <cell r="C189" t="str">
            <v>20120301CRTS</v>
          </cell>
          <cell r="E189" t="str">
            <v>20120301CLGINE643</v>
          </cell>
          <cell r="F189">
            <v>500</v>
          </cell>
          <cell r="J189">
            <v>0</v>
          </cell>
          <cell r="K189">
            <v>0</v>
          </cell>
          <cell r="Q189">
            <v>2.57</v>
          </cell>
          <cell r="R189">
            <v>2.82</v>
          </cell>
          <cell r="X189">
            <v>7.0000000000000007E-2</v>
          </cell>
        </row>
        <row r="190">
          <cell r="C190" t="str">
            <v>20120301CFLSP</v>
          </cell>
          <cell r="E190" t="str">
            <v>20120301CLGINE682</v>
          </cell>
          <cell r="F190">
            <v>500</v>
          </cell>
          <cell r="J190">
            <v>0</v>
          </cell>
          <cell r="K190">
            <v>0</v>
          </cell>
          <cell r="Q190">
            <v>1.71</v>
          </cell>
          <cell r="R190">
            <v>1.71</v>
          </cell>
          <cell r="X190">
            <v>7.0000000000000007E-2</v>
          </cell>
        </row>
        <row r="191">
          <cell r="C191" t="str">
            <v>20120301CFLST</v>
          </cell>
          <cell r="E191" t="str">
            <v>20120301CLGINE683</v>
          </cell>
          <cell r="F191">
            <v>500</v>
          </cell>
          <cell r="J191">
            <v>0</v>
          </cell>
          <cell r="K191">
            <v>0</v>
          </cell>
          <cell r="Q191">
            <v>0.96</v>
          </cell>
          <cell r="R191">
            <v>1.71</v>
          </cell>
          <cell r="X191">
            <v>7.0000000000000007E-2</v>
          </cell>
        </row>
        <row r="192">
          <cell r="C192" t="str">
            <v>20120301CLE</v>
          </cell>
          <cell r="E192" t="str">
            <v>20120301CLGMLE570</v>
          </cell>
          <cell r="F192">
            <v>0</v>
          </cell>
          <cell r="J192">
            <v>0</v>
          </cell>
          <cell r="K192">
            <v>7.5000000000000002E-4</v>
          </cell>
          <cell r="Q192">
            <v>0</v>
          </cell>
          <cell r="R192">
            <v>0</v>
          </cell>
          <cell r="X192">
            <v>0</v>
          </cell>
        </row>
        <row r="193">
          <cell r="C193" t="str">
            <v>20120301CLE</v>
          </cell>
          <cell r="E193" t="str">
            <v>20120301CLGMLE571</v>
          </cell>
          <cell r="F193">
            <v>0</v>
          </cell>
          <cell r="J193">
            <v>0</v>
          </cell>
          <cell r="K193">
            <v>7.5000000000000002E-4</v>
          </cell>
          <cell r="Q193">
            <v>0</v>
          </cell>
          <cell r="R193">
            <v>0</v>
          </cell>
          <cell r="X193">
            <v>0</v>
          </cell>
        </row>
        <row r="194">
          <cell r="C194" t="str">
            <v>20120301CLE</v>
          </cell>
          <cell r="E194" t="str">
            <v>20120301CLGMLE572</v>
          </cell>
          <cell r="F194">
            <v>0</v>
          </cell>
          <cell r="J194">
            <v>0</v>
          </cell>
          <cell r="K194">
            <v>7.5000000000000002E-4</v>
          </cell>
          <cell r="Q194">
            <v>0</v>
          </cell>
          <cell r="R194">
            <v>0</v>
          </cell>
          <cell r="X194">
            <v>0</v>
          </cell>
        </row>
        <row r="195">
          <cell r="C195" t="str">
            <v>20120301CTE</v>
          </cell>
          <cell r="E195" t="str">
            <v>20120301CLGMLE573</v>
          </cell>
          <cell r="F195">
            <v>3.14</v>
          </cell>
          <cell r="J195">
            <v>0</v>
          </cell>
          <cell r="K195">
            <v>7.5000000000000002E-4</v>
          </cell>
          <cell r="Q195">
            <v>0</v>
          </cell>
          <cell r="R195">
            <v>0</v>
          </cell>
          <cell r="X195">
            <v>0</v>
          </cell>
        </row>
        <row r="196">
          <cell r="C196" t="str">
            <v>20120301CTE</v>
          </cell>
          <cell r="E196" t="str">
            <v>20120301CLGMLE574</v>
          </cell>
          <cell r="F196">
            <v>3.14</v>
          </cell>
          <cell r="J196">
            <v>0</v>
          </cell>
          <cell r="K196">
            <v>7.5000000000000002E-4</v>
          </cell>
          <cell r="Q196">
            <v>0</v>
          </cell>
          <cell r="R196">
            <v>0</v>
          </cell>
          <cell r="X196">
            <v>0</v>
          </cell>
        </row>
        <row r="197">
          <cell r="C197" t="str">
            <v>20120301CTE</v>
          </cell>
          <cell r="E197" t="str">
            <v>20120301CLGMLE575</v>
          </cell>
          <cell r="F197">
            <v>3.14</v>
          </cell>
          <cell r="J197">
            <v>0</v>
          </cell>
          <cell r="K197">
            <v>7.5000000000000002E-4</v>
          </cell>
          <cell r="Q197">
            <v>0</v>
          </cell>
          <cell r="R197">
            <v>0</v>
          </cell>
          <cell r="X197">
            <v>0</v>
          </cell>
        </row>
        <row r="198">
          <cell r="C198" t="str">
            <v>20120301CTE</v>
          </cell>
          <cell r="E198" t="str">
            <v>20120301CLGMLE577</v>
          </cell>
          <cell r="F198">
            <v>3.14</v>
          </cell>
          <cell r="J198">
            <v>0</v>
          </cell>
          <cell r="K198">
            <v>7.5000000000000002E-4</v>
          </cell>
          <cell r="Q198">
            <v>0</v>
          </cell>
          <cell r="R198">
            <v>0</v>
          </cell>
          <cell r="X198">
            <v>0</v>
          </cell>
        </row>
        <row r="199">
          <cell r="C199" t="str">
            <v>20120301CFK</v>
          </cell>
          <cell r="E199" t="str">
            <v>20120301CLGINE599</v>
          </cell>
          <cell r="F199">
            <v>0</v>
          </cell>
          <cell r="J199">
            <v>0</v>
          </cell>
          <cell r="K199">
            <v>0</v>
          </cell>
          <cell r="Q199">
            <v>0</v>
          </cell>
          <cell r="R199">
            <v>11.65</v>
          </cell>
          <cell r="X199">
            <v>0.26</v>
          </cell>
        </row>
        <row r="200">
          <cell r="C200" t="str">
            <v>20120301CLWC</v>
          </cell>
          <cell r="E200" t="str">
            <v>20120301CLGCME671</v>
          </cell>
          <cell r="F200">
            <v>0</v>
          </cell>
          <cell r="J200">
            <v>0</v>
          </cell>
          <cell r="K200">
            <v>0</v>
          </cell>
          <cell r="Q200">
            <v>0</v>
          </cell>
          <cell r="R200">
            <v>9.8699999999999992</v>
          </cell>
          <cell r="X200">
            <v>0.24</v>
          </cell>
        </row>
        <row r="201">
          <cell r="C201" t="str">
            <v>20120301CLEV</v>
          </cell>
          <cell r="E201" t="str">
            <v>20120301CLGRSE543</v>
          </cell>
          <cell r="F201">
            <v>8.5</v>
          </cell>
          <cell r="J201">
            <v>0</v>
          </cell>
          <cell r="K201">
            <v>8.9999999999999998E-4</v>
          </cell>
          <cell r="Q201">
            <v>0</v>
          </cell>
          <cell r="R201">
            <v>0</v>
          </cell>
          <cell r="X201">
            <v>0</v>
          </cell>
        </row>
      </sheetData>
      <sheetData sheetId="32">
        <row r="4">
          <cell r="E4" t="str">
            <v>20100128LGUM_001</v>
          </cell>
          <cell r="F4">
            <v>7.89</v>
          </cell>
          <cell r="K4">
            <v>0.57999999999999996</v>
          </cell>
        </row>
        <row r="5">
          <cell r="E5" t="str">
            <v>20100128LGUM_101</v>
          </cell>
          <cell r="F5">
            <v>7.89</v>
          </cell>
          <cell r="K5">
            <v>0.57999999999999996</v>
          </cell>
        </row>
        <row r="6">
          <cell r="E6" t="str">
            <v>20100128LGUM_201</v>
          </cell>
          <cell r="F6">
            <v>7.89</v>
          </cell>
          <cell r="K6">
            <v>0.57999999999999996</v>
          </cell>
        </row>
        <row r="7">
          <cell r="E7" t="str">
            <v>20100128LGUM_002</v>
          </cell>
          <cell r="F7">
            <v>8.82</v>
          </cell>
          <cell r="K7">
            <v>0.41</v>
          </cell>
        </row>
        <row r="8">
          <cell r="E8" t="str">
            <v>20100128LGUM_102</v>
          </cell>
          <cell r="F8">
            <v>8.82</v>
          </cell>
          <cell r="K8">
            <v>0.41</v>
          </cell>
        </row>
        <row r="9">
          <cell r="E9" t="str">
            <v>20100128LGUM_202</v>
          </cell>
          <cell r="F9">
            <v>8.82</v>
          </cell>
          <cell r="K9">
            <v>0.41</v>
          </cell>
        </row>
        <row r="10">
          <cell r="E10" t="str">
            <v>20100128LGUM_003</v>
          </cell>
          <cell r="F10">
            <v>10.18</v>
          </cell>
          <cell r="K10">
            <v>0.53</v>
          </cell>
        </row>
        <row r="11">
          <cell r="E11" t="str">
            <v>20100128LGUM_103</v>
          </cell>
          <cell r="F11">
            <v>10.18</v>
          </cell>
          <cell r="K11">
            <v>0.53</v>
          </cell>
        </row>
        <row r="12">
          <cell r="E12" t="str">
            <v>20100128LGUM_203</v>
          </cell>
          <cell r="F12">
            <v>10.18</v>
          </cell>
          <cell r="K12">
            <v>0.53</v>
          </cell>
        </row>
        <row r="13">
          <cell r="E13" t="str">
            <v>20100128LGUM_004</v>
          </cell>
          <cell r="F13">
            <v>12.54</v>
          </cell>
          <cell r="K13">
            <v>0.6</v>
          </cell>
        </row>
        <row r="14">
          <cell r="E14" t="str">
            <v>20100128LGUM_104</v>
          </cell>
          <cell r="F14">
            <v>12.54</v>
          </cell>
          <cell r="K14">
            <v>0.6</v>
          </cell>
        </row>
        <row r="15">
          <cell r="E15" t="str">
            <v>20100128LGUM_204</v>
          </cell>
          <cell r="F15">
            <v>12.54</v>
          </cell>
          <cell r="K15">
            <v>0.6</v>
          </cell>
        </row>
        <row r="16">
          <cell r="E16" t="str">
            <v>20100128LGUM_005</v>
          </cell>
          <cell r="F16">
            <v>8.7100000000000009</v>
          </cell>
          <cell r="K16">
            <v>0.57999999999999996</v>
          </cell>
        </row>
        <row r="17">
          <cell r="E17" t="str">
            <v>20100128LGUM_105</v>
          </cell>
          <cell r="F17">
            <v>8.7100000000000009</v>
          </cell>
          <cell r="K17">
            <v>0.57999999999999996</v>
          </cell>
        </row>
        <row r="18">
          <cell r="E18" t="str">
            <v>20100128LGUM_205</v>
          </cell>
          <cell r="F18">
            <v>8.7100000000000009</v>
          </cell>
          <cell r="K18">
            <v>0.57999999999999996</v>
          </cell>
        </row>
        <row r="19">
          <cell r="E19" t="str">
            <v>20100128LGUM_006</v>
          </cell>
          <cell r="F19">
            <v>13.13</v>
          </cell>
          <cell r="K19">
            <v>0.57999999999999996</v>
          </cell>
        </row>
        <row r="20">
          <cell r="E20" t="str">
            <v>20100128LGUM_106</v>
          </cell>
          <cell r="F20">
            <v>13.13</v>
          </cell>
          <cell r="K20">
            <v>0.57999999999999996</v>
          </cell>
        </row>
        <row r="21">
          <cell r="E21" t="str">
            <v>20100128LGUM_206</v>
          </cell>
          <cell r="F21">
            <v>13.13</v>
          </cell>
          <cell r="K21">
            <v>0.57999999999999996</v>
          </cell>
        </row>
        <row r="22">
          <cell r="E22" t="str">
            <v>20100128LGUM_007</v>
          </cell>
          <cell r="F22">
            <v>12.54</v>
          </cell>
          <cell r="K22">
            <v>0.6</v>
          </cell>
        </row>
        <row r="23">
          <cell r="E23" t="str">
            <v>20100128LGUM_107</v>
          </cell>
          <cell r="F23">
            <v>12.54</v>
          </cell>
          <cell r="K23">
            <v>0.6</v>
          </cell>
        </row>
        <row r="24">
          <cell r="E24" t="str">
            <v>20100128LGUM_207</v>
          </cell>
          <cell r="F24">
            <v>12.54</v>
          </cell>
          <cell r="K24">
            <v>0.6</v>
          </cell>
        </row>
        <row r="25">
          <cell r="E25" t="str">
            <v>20100128LGUM_008</v>
          </cell>
          <cell r="F25">
            <v>13.91</v>
          </cell>
          <cell r="K25">
            <v>0.41</v>
          </cell>
        </row>
        <row r="26">
          <cell r="E26" t="str">
            <v>20100128LGUM_108</v>
          </cell>
          <cell r="F26">
            <v>13.91</v>
          </cell>
          <cell r="K26">
            <v>0.41</v>
          </cell>
        </row>
        <row r="27">
          <cell r="E27" t="str">
            <v>20100128LGUM_208</v>
          </cell>
          <cell r="F27">
            <v>13.91</v>
          </cell>
          <cell r="K27">
            <v>0.41</v>
          </cell>
        </row>
        <row r="28">
          <cell r="E28" t="str">
            <v>20100128LGUM_009</v>
          </cell>
          <cell r="F28">
            <v>23.44</v>
          </cell>
          <cell r="K28">
            <v>1.0900000000000001</v>
          </cell>
        </row>
        <row r="29">
          <cell r="E29" t="str">
            <v>20100128LGUM_109</v>
          </cell>
          <cell r="F29">
            <v>23.44</v>
          </cell>
          <cell r="K29">
            <v>1.0900000000000001</v>
          </cell>
        </row>
        <row r="30">
          <cell r="E30" t="str">
            <v>20100128LGUM_209</v>
          </cell>
          <cell r="F30">
            <v>23.44</v>
          </cell>
          <cell r="K30">
            <v>1.0900000000000001</v>
          </cell>
        </row>
        <row r="31">
          <cell r="E31" t="str">
            <v>20100128LGUM_010</v>
          </cell>
          <cell r="F31">
            <v>23.44</v>
          </cell>
          <cell r="K31">
            <v>1.0900000000000001</v>
          </cell>
        </row>
        <row r="32">
          <cell r="E32" t="str">
            <v>20100128LGUM_110</v>
          </cell>
          <cell r="F32">
            <v>23.44</v>
          </cell>
          <cell r="K32">
            <v>1.0900000000000001</v>
          </cell>
        </row>
        <row r="33">
          <cell r="E33" t="str">
            <v>20100128LGUM_210</v>
          </cell>
          <cell r="F33">
            <v>23.44</v>
          </cell>
          <cell r="K33">
            <v>1.0900000000000001</v>
          </cell>
        </row>
        <row r="34">
          <cell r="E34" t="str">
            <v>20100128LGUM_011</v>
          </cell>
          <cell r="F34">
            <v>13</v>
          </cell>
          <cell r="K34">
            <v>0.53</v>
          </cell>
        </row>
        <row r="35">
          <cell r="E35" t="str">
            <v>20100128LGUM_111</v>
          </cell>
          <cell r="F35">
            <v>13</v>
          </cell>
          <cell r="K35">
            <v>0.53</v>
          </cell>
        </row>
        <row r="36">
          <cell r="E36" t="str">
            <v>20100128LGUM_211</v>
          </cell>
          <cell r="F36">
            <v>13</v>
          </cell>
          <cell r="K36">
            <v>0.53</v>
          </cell>
        </row>
        <row r="37">
          <cell r="E37" t="str">
            <v>20100128LGUM_012</v>
          </cell>
          <cell r="F37">
            <v>14.13</v>
          </cell>
          <cell r="K37">
            <v>0.6</v>
          </cell>
        </row>
        <row r="38">
          <cell r="E38" t="str">
            <v>20100128LGUM_112</v>
          </cell>
          <cell r="F38">
            <v>14.13</v>
          </cell>
          <cell r="K38">
            <v>0.6</v>
          </cell>
        </row>
        <row r="39">
          <cell r="E39" t="str">
            <v>20100128LGUM_212</v>
          </cell>
          <cell r="F39">
            <v>14.13</v>
          </cell>
          <cell r="K39">
            <v>0.6</v>
          </cell>
        </row>
        <row r="40">
          <cell r="E40" t="str">
            <v>20100128LGUM_013</v>
          </cell>
          <cell r="F40">
            <v>14.13</v>
          </cell>
          <cell r="K40">
            <v>0.6</v>
          </cell>
        </row>
        <row r="41">
          <cell r="E41" t="str">
            <v>20100128LGUM_113</v>
          </cell>
          <cell r="F41">
            <v>14.13</v>
          </cell>
          <cell r="K41">
            <v>0.6</v>
          </cell>
        </row>
        <row r="42">
          <cell r="E42" t="str">
            <v>20100128LGUM_213</v>
          </cell>
          <cell r="F42">
            <v>14.13</v>
          </cell>
          <cell r="K42">
            <v>0.6</v>
          </cell>
        </row>
        <row r="43">
          <cell r="E43" t="str">
            <v>20100128LGUM_016</v>
          </cell>
          <cell r="F43">
            <v>23.72</v>
          </cell>
          <cell r="K43">
            <v>0.53</v>
          </cell>
        </row>
        <row r="44">
          <cell r="E44" t="str">
            <v>20100128LGUM_116</v>
          </cell>
          <cell r="F44">
            <v>23.72</v>
          </cell>
          <cell r="K44">
            <v>0.53</v>
          </cell>
        </row>
        <row r="45">
          <cell r="E45" t="str">
            <v>20100128LGUM_216</v>
          </cell>
          <cell r="F45">
            <v>23.72</v>
          </cell>
          <cell r="K45">
            <v>0.53</v>
          </cell>
        </row>
        <row r="46">
          <cell r="E46" t="str">
            <v>20100128LGUM_017</v>
          </cell>
          <cell r="F46">
            <v>26.44</v>
          </cell>
          <cell r="K46">
            <v>0.6</v>
          </cell>
        </row>
        <row r="47">
          <cell r="E47" t="str">
            <v>20100128LGUM_117</v>
          </cell>
          <cell r="F47">
            <v>26.44</v>
          </cell>
          <cell r="K47">
            <v>0.6</v>
          </cell>
        </row>
        <row r="48">
          <cell r="E48" t="str">
            <v>20100128LGUM_217</v>
          </cell>
          <cell r="F48">
            <v>26.44</v>
          </cell>
          <cell r="K48">
            <v>0.6</v>
          </cell>
        </row>
        <row r="49">
          <cell r="E49" t="str">
            <v>20100128LGUM_022</v>
          </cell>
          <cell r="F49">
            <v>11.02</v>
          </cell>
          <cell r="K49">
            <v>0.55000000000000004</v>
          </cell>
        </row>
        <row r="50">
          <cell r="E50" t="str">
            <v>20100128LGUM_122</v>
          </cell>
          <cell r="F50">
            <v>11.02</v>
          </cell>
          <cell r="K50">
            <v>0.55000000000000004</v>
          </cell>
        </row>
        <row r="51">
          <cell r="E51" t="str">
            <v>20100128LGUM_222</v>
          </cell>
          <cell r="F51">
            <v>11.02</v>
          </cell>
          <cell r="K51">
            <v>0.55000000000000004</v>
          </cell>
        </row>
        <row r="52">
          <cell r="E52" t="str">
            <v>20100128LGUM_023</v>
          </cell>
          <cell r="F52">
            <v>11.02</v>
          </cell>
          <cell r="K52">
            <v>0.55000000000000004</v>
          </cell>
        </row>
        <row r="53">
          <cell r="E53" t="str">
            <v>20100128LGUM_123</v>
          </cell>
          <cell r="F53">
            <v>11.02</v>
          </cell>
          <cell r="K53">
            <v>0.55000000000000004</v>
          </cell>
        </row>
        <row r="54">
          <cell r="E54" t="str">
            <v>20100128LGUM_223</v>
          </cell>
          <cell r="F54">
            <v>11.02</v>
          </cell>
          <cell r="K54">
            <v>0.55000000000000004</v>
          </cell>
        </row>
        <row r="55">
          <cell r="E55" t="str">
            <v>20100128LGUM_024</v>
          </cell>
          <cell r="F55">
            <v>15.31</v>
          </cell>
          <cell r="K55">
            <v>0.57999999999999996</v>
          </cell>
        </row>
        <row r="56">
          <cell r="E56" t="str">
            <v>20100128LGUM_124</v>
          </cell>
          <cell r="F56">
            <v>15.31</v>
          </cell>
          <cell r="K56">
            <v>0.57999999999999996</v>
          </cell>
        </row>
        <row r="57">
          <cell r="E57" t="str">
            <v>20100128LGUM_224</v>
          </cell>
          <cell r="F57">
            <v>15.31</v>
          </cell>
          <cell r="K57">
            <v>0.57999999999999996</v>
          </cell>
        </row>
        <row r="58">
          <cell r="E58" t="str">
            <v>20100128LGUM_025</v>
          </cell>
          <cell r="F58">
            <v>20.63</v>
          </cell>
          <cell r="K58">
            <v>0.55000000000000004</v>
          </cell>
        </row>
        <row r="59">
          <cell r="E59" t="str">
            <v>20100128LGUM_125</v>
          </cell>
          <cell r="F59">
            <v>20.63</v>
          </cell>
          <cell r="K59">
            <v>0.55000000000000004</v>
          </cell>
        </row>
        <row r="60">
          <cell r="E60" t="str">
            <v>20100128LGUM_225</v>
          </cell>
          <cell r="F60">
            <v>20.63</v>
          </cell>
          <cell r="K60">
            <v>0.55000000000000004</v>
          </cell>
        </row>
        <row r="61">
          <cell r="E61" t="str">
            <v>20100128LGUM_026</v>
          </cell>
          <cell r="F61">
            <v>11.65</v>
          </cell>
          <cell r="K61">
            <v>0.52</v>
          </cell>
        </row>
        <row r="62">
          <cell r="E62" t="str">
            <v>20100128LGUM_126</v>
          </cell>
          <cell r="F62">
            <v>11.65</v>
          </cell>
          <cell r="K62">
            <v>0.52</v>
          </cell>
        </row>
        <row r="63">
          <cell r="E63" t="str">
            <v>20100128LGUM_226</v>
          </cell>
          <cell r="F63">
            <v>11.65</v>
          </cell>
          <cell r="K63">
            <v>0.52</v>
          </cell>
        </row>
        <row r="64">
          <cell r="E64" t="str">
            <v>20100128LGUM_251</v>
          </cell>
          <cell r="F64">
            <v>1.0000000000000001E-9</v>
          </cell>
          <cell r="K64">
            <v>0</v>
          </cell>
        </row>
        <row r="65">
          <cell r="E65" t="str">
            <v>20100128LGUM_052</v>
          </cell>
          <cell r="F65">
            <v>10.220000000000001</v>
          </cell>
          <cell r="K65">
            <v>0.41</v>
          </cell>
        </row>
        <row r="66">
          <cell r="E66" t="str">
            <v>20100128LGUM_152</v>
          </cell>
          <cell r="F66">
            <v>10.220000000000001</v>
          </cell>
          <cell r="K66">
            <v>0.41</v>
          </cell>
        </row>
        <row r="67">
          <cell r="E67" t="str">
            <v>20100128LGUM_252</v>
          </cell>
          <cell r="F67">
            <v>10.220000000000001</v>
          </cell>
          <cell r="K67">
            <v>0.41</v>
          </cell>
        </row>
        <row r="68">
          <cell r="E68" t="str">
            <v>20100128LGUM_053</v>
          </cell>
          <cell r="F68">
            <v>11.65</v>
          </cell>
          <cell r="K68">
            <v>0.53</v>
          </cell>
        </row>
        <row r="69">
          <cell r="E69" t="str">
            <v>20100128LGUM_153</v>
          </cell>
          <cell r="F69">
            <v>11.65</v>
          </cell>
          <cell r="K69">
            <v>0.53</v>
          </cell>
        </row>
        <row r="70">
          <cell r="E70" t="str">
            <v>20100128LGUM_253</v>
          </cell>
          <cell r="F70">
            <v>11.65</v>
          </cell>
          <cell r="K70">
            <v>0.53</v>
          </cell>
        </row>
        <row r="71">
          <cell r="E71" t="str">
            <v>20100128LGUM_054</v>
          </cell>
          <cell r="F71">
            <v>14.15</v>
          </cell>
          <cell r="K71">
            <v>0.6</v>
          </cell>
        </row>
        <row r="72">
          <cell r="E72" t="str">
            <v>20100128LGUM_154</v>
          </cell>
          <cell r="F72">
            <v>14.15</v>
          </cell>
          <cell r="K72">
            <v>0.6</v>
          </cell>
        </row>
        <row r="73">
          <cell r="E73" t="str">
            <v>20100128LGUM_254</v>
          </cell>
          <cell r="F73">
            <v>14.15</v>
          </cell>
          <cell r="K73">
            <v>0.6</v>
          </cell>
        </row>
        <row r="74">
          <cell r="E74" t="str">
            <v>20100128LGUM_055</v>
          </cell>
          <cell r="F74">
            <v>8.7100000000000009</v>
          </cell>
          <cell r="K74">
            <v>0.57999999999999996</v>
          </cell>
        </row>
        <row r="75">
          <cell r="E75" t="str">
            <v>20100128LGUM_155</v>
          </cell>
          <cell r="F75">
            <v>8.7100000000000009</v>
          </cell>
          <cell r="K75">
            <v>0.57999999999999996</v>
          </cell>
        </row>
        <row r="76">
          <cell r="E76" t="str">
            <v>20100128LGUM_255</v>
          </cell>
          <cell r="F76">
            <v>8.7100000000000009</v>
          </cell>
          <cell r="K76">
            <v>0.57999999999999996</v>
          </cell>
        </row>
        <row r="77">
          <cell r="E77" t="str">
            <v>20100128LGUM_056</v>
          </cell>
          <cell r="F77">
            <v>13.12</v>
          </cell>
          <cell r="K77">
            <v>0.57999999999999996</v>
          </cell>
        </row>
        <row r="78">
          <cell r="E78" t="str">
            <v>20100128LGUM_156</v>
          </cell>
          <cell r="F78">
            <v>13.12</v>
          </cell>
          <cell r="K78">
            <v>0.57999999999999996</v>
          </cell>
        </row>
        <row r="79">
          <cell r="E79" t="str">
            <v>20100128LGUM_256</v>
          </cell>
          <cell r="F79">
            <v>13.12</v>
          </cell>
          <cell r="K79">
            <v>0.57999999999999996</v>
          </cell>
        </row>
        <row r="80">
          <cell r="E80" t="str">
            <v>20100128LGUM_057</v>
          </cell>
          <cell r="F80">
            <v>14.15</v>
          </cell>
          <cell r="K80">
            <v>0.6</v>
          </cell>
        </row>
        <row r="81">
          <cell r="E81" t="str">
            <v>20100128LGUM_157</v>
          </cell>
          <cell r="F81">
            <v>14.15</v>
          </cell>
          <cell r="K81">
            <v>0.6</v>
          </cell>
        </row>
        <row r="82">
          <cell r="E82" t="str">
            <v>20100128LGUM_257</v>
          </cell>
          <cell r="F82">
            <v>14.15</v>
          </cell>
          <cell r="K82">
            <v>0.6</v>
          </cell>
        </row>
        <row r="83">
          <cell r="E83" t="str">
            <v>20100128LGUM_058</v>
          </cell>
          <cell r="F83">
            <v>14.88</v>
          </cell>
          <cell r="K83">
            <v>0.41</v>
          </cell>
        </row>
        <row r="84">
          <cell r="E84" t="str">
            <v>20100128LGUM_158</v>
          </cell>
          <cell r="F84">
            <v>14.88</v>
          </cell>
          <cell r="K84">
            <v>0.41</v>
          </cell>
        </row>
        <row r="85">
          <cell r="E85" t="str">
            <v>20100128LGUM_258</v>
          </cell>
          <cell r="F85">
            <v>14.88</v>
          </cell>
          <cell r="K85">
            <v>0.41</v>
          </cell>
        </row>
        <row r="86">
          <cell r="E86" t="str">
            <v>20100128LGUM_059</v>
          </cell>
          <cell r="F86">
            <v>26.08</v>
          </cell>
          <cell r="K86">
            <v>1.0900000000000001</v>
          </cell>
        </row>
        <row r="87">
          <cell r="E87" t="str">
            <v>20100128LGUM_159</v>
          </cell>
          <cell r="F87">
            <v>26.08</v>
          </cell>
          <cell r="K87">
            <v>1.0900000000000001</v>
          </cell>
        </row>
        <row r="88">
          <cell r="E88" t="str">
            <v>20100128LGUM_259</v>
          </cell>
          <cell r="F88">
            <v>26.08</v>
          </cell>
          <cell r="K88">
            <v>1.0900000000000001</v>
          </cell>
        </row>
        <row r="89">
          <cell r="E89" t="str">
            <v>20100128LGUM_060</v>
          </cell>
          <cell r="F89">
            <v>26.21</v>
          </cell>
          <cell r="K89">
            <v>1.0900000000000001</v>
          </cell>
        </row>
        <row r="90">
          <cell r="E90" t="str">
            <v>20100128LGUM_160</v>
          </cell>
          <cell r="F90">
            <v>26.21</v>
          </cell>
          <cell r="K90">
            <v>1.0900000000000001</v>
          </cell>
        </row>
        <row r="91">
          <cell r="E91" t="str">
            <v>20100128LGUM_260</v>
          </cell>
          <cell r="F91">
            <v>26.21</v>
          </cell>
          <cell r="K91">
            <v>1.0900000000000001</v>
          </cell>
        </row>
        <row r="92">
          <cell r="E92" t="str">
            <v>20100128LGUM_061</v>
          </cell>
          <cell r="F92">
            <v>13</v>
          </cell>
          <cell r="K92">
            <v>0.53</v>
          </cell>
        </row>
        <row r="93">
          <cell r="E93" t="str">
            <v>20100128LGUM_161</v>
          </cell>
          <cell r="F93">
            <v>13</v>
          </cell>
          <cell r="K93">
            <v>0.53</v>
          </cell>
        </row>
        <row r="94">
          <cell r="E94" t="str">
            <v>20100128LGUM_261</v>
          </cell>
          <cell r="F94">
            <v>13</v>
          </cell>
          <cell r="K94">
            <v>0.53</v>
          </cell>
        </row>
        <row r="95">
          <cell r="E95" t="str">
            <v>20100128LGUM_062</v>
          </cell>
          <cell r="F95">
            <v>14.13</v>
          </cell>
          <cell r="K95">
            <v>0.6</v>
          </cell>
        </row>
        <row r="96">
          <cell r="E96" t="str">
            <v>20100128LGUM_162</v>
          </cell>
          <cell r="F96">
            <v>14.13</v>
          </cell>
          <cell r="K96">
            <v>0.6</v>
          </cell>
        </row>
        <row r="97">
          <cell r="E97" t="str">
            <v>20100128LGUM_262</v>
          </cell>
          <cell r="F97">
            <v>14.13</v>
          </cell>
          <cell r="K97">
            <v>0.6</v>
          </cell>
        </row>
        <row r="98">
          <cell r="E98" t="str">
            <v>20100128LGUM_063</v>
          </cell>
          <cell r="F98">
            <v>14.13</v>
          </cell>
          <cell r="K98">
            <v>0.6</v>
          </cell>
        </row>
        <row r="99">
          <cell r="E99" t="str">
            <v>20100128LGUM_163</v>
          </cell>
          <cell r="F99">
            <v>14.13</v>
          </cell>
          <cell r="K99">
            <v>0.6</v>
          </cell>
        </row>
        <row r="100">
          <cell r="E100" t="str">
            <v>20100128LGUM_263</v>
          </cell>
          <cell r="F100">
            <v>14.13</v>
          </cell>
          <cell r="K100">
            <v>0.6</v>
          </cell>
        </row>
        <row r="101">
          <cell r="E101" t="str">
            <v>20100128LGUM_066</v>
          </cell>
          <cell r="F101">
            <v>23.72</v>
          </cell>
          <cell r="K101">
            <v>0.53</v>
          </cell>
        </row>
        <row r="102">
          <cell r="E102" t="str">
            <v>20100128LGUM_166</v>
          </cell>
          <cell r="F102">
            <v>23.72</v>
          </cell>
          <cell r="K102">
            <v>0.53</v>
          </cell>
        </row>
        <row r="103">
          <cell r="E103" t="str">
            <v>20100128LGUM_266</v>
          </cell>
          <cell r="F103">
            <v>23.72</v>
          </cell>
          <cell r="K103">
            <v>0.53</v>
          </cell>
        </row>
        <row r="104">
          <cell r="E104" t="str">
            <v>20100128LGUM_067</v>
          </cell>
          <cell r="F104">
            <v>26.44</v>
          </cell>
          <cell r="K104">
            <v>0.6</v>
          </cell>
        </row>
        <row r="105">
          <cell r="E105" t="str">
            <v>20100128LGUM_167</v>
          </cell>
          <cell r="F105">
            <v>26.44</v>
          </cell>
          <cell r="K105">
            <v>0.6</v>
          </cell>
        </row>
        <row r="106">
          <cell r="E106" t="str">
            <v>20100128LGUM_267</v>
          </cell>
          <cell r="F106">
            <v>26.44</v>
          </cell>
          <cell r="K106">
            <v>0.6</v>
          </cell>
        </row>
        <row r="107">
          <cell r="E107" t="str">
            <v>20100128LGUM_072</v>
          </cell>
          <cell r="F107">
            <v>11.02</v>
          </cell>
          <cell r="K107">
            <v>0.55000000000000004</v>
          </cell>
        </row>
        <row r="108">
          <cell r="E108" t="str">
            <v>20100128LGUM_172</v>
          </cell>
          <cell r="F108">
            <v>11.02</v>
          </cell>
          <cell r="K108">
            <v>0.55000000000000004</v>
          </cell>
        </row>
        <row r="109">
          <cell r="E109" t="str">
            <v>20100128LGUM_272</v>
          </cell>
          <cell r="F109">
            <v>11.02</v>
          </cell>
          <cell r="K109">
            <v>0.55000000000000004</v>
          </cell>
        </row>
        <row r="110">
          <cell r="E110" t="str">
            <v>20100128LGUM_073</v>
          </cell>
          <cell r="F110">
            <v>11.02</v>
          </cell>
          <cell r="K110">
            <v>0.55000000000000004</v>
          </cell>
        </row>
        <row r="111">
          <cell r="E111" t="str">
            <v>20100128LGUM_173</v>
          </cell>
          <cell r="F111">
            <v>11.02</v>
          </cell>
          <cell r="K111">
            <v>0.55000000000000004</v>
          </cell>
        </row>
        <row r="112">
          <cell r="E112" t="str">
            <v>20100128LGUM_273</v>
          </cell>
          <cell r="F112">
            <v>11.02</v>
          </cell>
          <cell r="K112">
            <v>0.55000000000000004</v>
          </cell>
        </row>
        <row r="113">
          <cell r="E113" t="str">
            <v>20100128LGUM_074</v>
          </cell>
          <cell r="F113">
            <v>15.47</v>
          </cell>
          <cell r="K113">
            <v>0.57999999999999996</v>
          </cell>
        </row>
        <row r="114">
          <cell r="E114" t="str">
            <v>20100128LGUM_174</v>
          </cell>
          <cell r="F114">
            <v>15.47</v>
          </cell>
          <cell r="K114">
            <v>0.57999999999999996</v>
          </cell>
        </row>
        <row r="115">
          <cell r="E115" t="str">
            <v>20100128LGUM_274</v>
          </cell>
          <cell r="F115">
            <v>15.47</v>
          </cell>
          <cell r="K115">
            <v>0.57999999999999996</v>
          </cell>
        </row>
        <row r="116">
          <cell r="E116" t="str">
            <v>20100128LGUM_075</v>
          </cell>
          <cell r="F116">
            <v>20.63</v>
          </cell>
          <cell r="K116">
            <v>0.55000000000000004</v>
          </cell>
        </row>
        <row r="117">
          <cell r="E117" t="str">
            <v>20100128LGUM_175</v>
          </cell>
          <cell r="F117">
            <v>20.63</v>
          </cell>
          <cell r="K117">
            <v>0.55000000000000004</v>
          </cell>
        </row>
        <row r="118">
          <cell r="E118" t="str">
            <v>20100128LGUM_275</v>
          </cell>
          <cell r="F118">
            <v>20.63</v>
          </cell>
          <cell r="K118">
            <v>0.55000000000000004</v>
          </cell>
        </row>
        <row r="119">
          <cell r="E119" t="str">
            <v>20100128LGUM_076</v>
          </cell>
          <cell r="F119">
            <v>11.65</v>
          </cell>
          <cell r="K119">
            <v>0.52</v>
          </cell>
        </row>
        <row r="120">
          <cell r="E120" t="str">
            <v>20100128LGUM_176</v>
          </cell>
          <cell r="F120">
            <v>11.65</v>
          </cell>
          <cell r="K120">
            <v>0.52</v>
          </cell>
        </row>
        <row r="121">
          <cell r="E121" t="str">
            <v>20100128LGUM_276</v>
          </cell>
          <cell r="F121">
            <v>11.65</v>
          </cell>
          <cell r="K121">
            <v>0.52</v>
          </cell>
        </row>
        <row r="122">
          <cell r="E122" t="str">
            <v>20100128LGUM_077</v>
          </cell>
          <cell r="F122">
            <v>18.48</v>
          </cell>
          <cell r="K122">
            <v>0.55000000000000004</v>
          </cell>
        </row>
        <row r="123">
          <cell r="E123" t="str">
            <v>20100128LGUM_177</v>
          </cell>
          <cell r="F123">
            <v>18.48</v>
          </cell>
          <cell r="K123">
            <v>0.55000000000000004</v>
          </cell>
        </row>
        <row r="124">
          <cell r="E124" t="str">
            <v>20100128LGUM_277</v>
          </cell>
          <cell r="F124">
            <v>18.48</v>
          </cell>
          <cell r="K124">
            <v>0.55000000000000004</v>
          </cell>
        </row>
        <row r="125">
          <cell r="E125" t="str">
            <v>20100128LGUM_078</v>
          </cell>
          <cell r="F125">
            <v>59.2</v>
          </cell>
          <cell r="K125">
            <v>1.0900000000000001</v>
          </cell>
        </row>
        <row r="126">
          <cell r="E126" t="str">
            <v>20100128LGUM_178</v>
          </cell>
          <cell r="F126">
            <v>59.2</v>
          </cell>
          <cell r="K126">
            <v>1.0900000000000001</v>
          </cell>
        </row>
        <row r="127">
          <cell r="E127" t="str">
            <v>20100128LGUM_278</v>
          </cell>
          <cell r="F127">
            <v>59.2</v>
          </cell>
          <cell r="K127">
            <v>1.0900000000000001</v>
          </cell>
        </row>
        <row r="128">
          <cell r="E128" t="str">
            <v>20100128LGUM_079</v>
          </cell>
          <cell r="F128">
            <v>32.96</v>
          </cell>
          <cell r="K128">
            <v>1.0900000000000001</v>
          </cell>
        </row>
        <row r="129">
          <cell r="E129" t="str">
            <v>20100128LGUM_179</v>
          </cell>
          <cell r="F129">
            <v>32.96</v>
          </cell>
          <cell r="K129">
            <v>1.0900000000000001</v>
          </cell>
        </row>
        <row r="130">
          <cell r="E130" t="str">
            <v>20100128LGUM_279</v>
          </cell>
          <cell r="F130">
            <v>32.96</v>
          </cell>
          <cell r="K130">
            <v>1.0900000000000001</v>
          </cell>
        </row>
        <row r="131">
          <cell r="E131" t="str">
            <v>20100128LGUM_080</v>
          </cell>
          <cell r="F131">
            <v>16.190000000000001</v>
          </cell>
          <cell r="K131">
            <v>0.52</v>
          </cell>
        </row>
        <row r="132">
          <cell r="E132" t="str">
            <v>20100128LGUM_180</v>
          </cell>
          <cell r="F132">
            <v>16.190000000000001</v>
          </cell>
          <cell r="K132">
            <v>0.52</v>
          </cell>
        </row>
        <row r="133">
          <cell r="E133" t="str">
            <v>20100128LGUM_280</v>
          </cell>
          <cell r="F133">
            <v>16.190000000000001</v>
          </cell>
          <cell r="K133">
            <v>0.52</v>
          </cell>
        </row>
        <row r="134">
          <cell r="E134" t="str">
            <v>20100128LGUM_081</v>
          </cell>
          <cell r="F134">
            <v>17.059999999999999</v>
          </cell>
          <cell r="K134">
            <v>0.57999999999999996</v>
          </cell>
        </row>
        <row r="135">
          <cell r="E135" t="str">
            <v>20100128LGUM_181</v>
          </cell>
          <cell r="F135">
            <v>17.059999999999999</v>
          </cell>
          <cell r="K135">
            <v>0.57999999999999996</v>
          </cell>
        </row>
        <row r="136">
          <cell r="E136" t="str">
            <v>20100128LGUM_281</v>
          </cell>
          <cell r="F136">
            <v>17.059999999999999</v>
          </cell>
          <cell r="K136">
            <v>0.57999999999999996</v>
          </cell>
        </row>
        <row r="137">
          <cell r="E137" t="str">
            <v>20100128LGUM_082</v>
          </cell>
          <cell r="F137">
            <v>16.350000000000001</v>
          </cell>
          <cell r="K137">
            <v>0.52</v>
          </cell>
        </row>
        <row r="138">
          <cell r="E138" t="str">
            <v>20100128LGUM_182</v>
          </cell>
          <cell r="F138">
            <v>16.350000000000001</v>
          </cell>
          <cell r="K138">
            <v>0.52</v>
          </cell>
        </row>
        <row r="139">
          <cell r="E139" t="str">
            <v>20100128LGUM_282</v>
          </cell>
          <cell r="F139">
            <v>16.350000000000001</v>
          </cell>
          <cell r="K139">
            <v>0.52</v>
          </cell>
        </row>
        <row r="140">
          <cell r="E140" t="str">
            <v>20100128LGUM_083</v>
          </cell>
          <cell r="F140">
            <v>17.239999999999998</v>
          </cell>
          <cell r="K140">
            <v>0.57999999999999996</v>
          </cell>
        </row>
        <row r="141">
          <cell r="E141" t="str">
            <v>20100128LGUM_183</v>
          </cell>
          <cell r="F141">
            <v>17.239999999999998</v>
          </cell>
          <cell r="K141">
            <v>0.57999999999999996</v>
          </cell>
        </row>
        <row r="142">
          <cell r="E142" t="str">
            <v>20100128LGUM_283</v>
          </cell>
          <cell r="F142">
            <v>17.239999999999998</v>
          </cell>
          <cell r="K142">
            <v>0.57999999999999996</v>
          </cell>
        </row>
        <row r="143">
          <cell r="E143" t="str">
            <v>20100128LGUM_301</v>
          </cell>
          <cell r="F143">
            <v>7.17</v>
          </cell>
          <cell r="K143">
            <v>0.57999999999999996</v>
          </cell>
        </row>
        <row r="144">
          <cell r="E144" t="str">
            <v>20100128LGUM_302</v>
          </cell>
          <cell r="F144">
            <v>8.25</v>
          </cell>
          <cell r="K144">
            <v>0.41</v>
          </cell>
        </row>
        <row r="145">
          <cell r="E145" t="str">
            <v>20100128LGUM_303</v>
          </cell>
          <cell r="F145">
            <v>9.57</v>
          </cell>
          <cell r="K145">
            <v>0.53</v>
          </cell>
        </row>
        <row r="146">
          <cell r="E146" t="str">
            <v>20100128LGUM_304</v>
          </cell>
          <cell r="F146">
            <v>11.64</v>
          </cell>
          <cell r="K146">
            <v>0.6</v>
          </cell>
        </row>
        <row r="147">
          <cell r="E147" t="str">
            <v>20100128LGUM_305</v>
          </cell>
          <cell r="F147">
            <v>8.44</v>
          </cell>
          <cell r="K147">
            <v>0.57999999999999996</v>
          </cell>
        </row>
        <row r="148">
          <cell r="E148" t="str">
            <v>20100128LGUM_306</v>
          </cell>
          <cell r="F148">
            <v>11.17</v>
          </cell>
          <cell r="K148">
            <v>0.57999999999999996</v>
          </cell>
        </row>
        <row r="149">
          <cell r="E149" t="str">
            <v>20100128LGUM_307</v>
          </cell>
          <cell r="F149">
            <v>16.149999999999999</v>
          </cell>
          <cell r="K149">
            <v>0.6</v>
          </cell>
        </row>
        <row r="150">
          <cell r="E150" t="str">
            <v>20100128LGUM_308</v>
          </cell>
          <cell r="F150">
            <v>12.15</v>
          </cell>
          <cell r="K150">
            <v>0.41</v>
          </cell>
        </row>
        <row r="151">
          <cell r="E151" t="str">
            <v>20100128LGUM_309</v>
          </cell>
          <cell r="F151">
            <v>22.12</v>
          </cell>
          <cell r="K151">
            <v>1.0900000000000001</v>
          </cell>
        </row>
        <row r="152">
          <cell r="E152" t="str">
            <v>20100128LGUM_310</v>
          </cell>
          <cell r="F152">
            <v>22.12</v>
          </cell>
          <cell r="K152">
            <v>1.0900000000000001</v>
          </cell>
        </row>
        <row r="153">
          <cell r="E153" t="str">
            <v>20100128LGUM_311</v>
          </cell>
          <cell r="F153">
            <v>12.02</v>
          </cell>
          <cell r="K153">
            <v>0.53</v>
          </cell>
        </row>
        <row r="154">
          <cell r="E154" t="str">
            <v>20100128LGUM_312</v>
          </cell>
          <cell r="F154">
            <v>12.92</v>
          </cell>
          <cell r="K154">
            <v>0.6</v>
          </cell>
        </row>
        <row r="155">
          <cell r="E155" t="str">
            <v>20100128LGUM_313</v>
          </cell>
          <cell r="F155">
            <v>12.92</v>
          </cell>
          <cell r="K155">
            <v>0.6</v>
          </cell>
        </row>
        <row r="156">
          <cell r="E156" t="str">
            <v>20100128LGUM_314</v>
          </cell>
          <cell r="F156">
            <v>17.54</v>
          </cell>
          <cell r="K156">
            <v>0.53</v>
          </cell>
        </row>
        <row r="157">
          <cell r="E157" t="str">
            <v>20100128LGUM_315</v>
          </cell>
          <cell r="F157">
            <v>20.85</v>
          </cell>
          <cell r="K157">
            <v>0.6</v>
          </cell>
        </row>
        <row r="158">
          <cell r="E158" t="str">
            <v>20100128LGUM_316</v>
          </cell>
          <cell r="F158">
            <v>22.01</v>
          </cell>
          <cell r="K158">
            <v>0.53</v>
          </cell>
        </row>
        <row r="159">
          <cell r="E159" t="str">
            <v>20100128LGUM_317</v>
          </cell>
          <cell r="F159">
            <v>23.95</v>
          </cell>
          <cell r="K159">
            <v>0.53</v>
          </cell>
        </row>
        <row r="160">
          <cell r="E160" t="str">
            <v>20100128LGUM_318</v>
          </cell>
          <cell r="F160">
            <v>16.18</v>
          </cell>
          <cell r="K160">
            <v>0.41</v>
          </cell>
        </row>
        <row r="161">
          <cell r="E161" t="str">
            <v>20100128LGUM_319</v>
          </cell>
          <cell r="F161">
            <v>20.95</v>
          </cell>
          <cell r="K161">
            <v>0.6</v>
          </cell>
        </row>
        <row r="162">
          <cell r="E162" t="str">
            <v>20100128LGUM_320</v>
          </cell>
          <cell r="F162">
            <v>22.01</v>
          </cell>
          <cell r="K162">
            <v>0.53</v>
          </cell>
        </row>
        <row r="163">
          <cell r="E163" t="str">
            <v>20100128LGUM_321</v>
          </cell>
          <cell r="F163">
            <v>23.95</v>
          </cell>
          <cell r="K163">
            <v>0.53</v>
          </cell>
        </row>
        <row r="164">
          <cell r="E164" t="str">
            <v>20100128LGUM_322</v>
          </cell>
          <cell r="F164">
            <v>10.050000000000001</v>
          </cell>
          <cell r="K164">
            <v>0.55000000000000004</v>
          </cell>
        </row>
        <row r="165">
          <cell r="E165" t="str">
            <v>20100128LGUM_323</v>
          </cell>
          <cell r="F165">
            <v>12.1</v>
          </cell>
          <cell r="K165">
            <v>0.55000000000000004</v>
          </cell>
        </row>
        <row r="166">
          <cell r="E166" t="str">
            <v>20100128LGUM_324</v>
          </cell>
          <cell r="F166">
            <v>12.22</v>
          </cell>
          <cell r="K166">
            <v>0.57999999999999996</v>
          </cell>
        </row>
        <row r="167">
          <cell r="E167" t="str">
            <v>20100128LGUM_325</v>
          </cell>
          <cell r="F167">
            <v>20.61</v>
          </cell>
          <cell r="K167">
            <v>0.55000000000000004</v>
          </cell>
        </row>
        <row r="168">
          <cell r="E168" t="str">
            <v>20100128LGUM_345</v>
          </cell>
          <cell r="F168">
            <v>16.11</v>
          </cell>
          <cell r="K168">
            <v>0.6</v>
          </cell>
        </row>
        <row r="169">
          <cell r="E169" t="str">
            <v>20100128LGUM_346</v>
          </cell>
          <cell r="F169">
            <v>22.05</v>
          </cell>
          <cell r="K169">
            <v>0.53</v>
          </cell>
        </row>
        <row r="170">
          <cell r="E170" t="str">
            <v>20100128LGUM_347</v>
          </cell>
          <cell r="F170">
            <v>20.95</v>
          </cell>
          <cell r="K170">
            <v>0.6</v>
          </cell>
        </row>
        <row r="171">
          <cell r="E171" t="str">
            <v>20100128LGUM_348</v>
          </cell>
          <cell r="F171">
            <v>11.89</v>
          </cell>
          <cell r="K171">
            <v>1.73</v>
          </cell>
        </row>
        <row r="172">
          <cell r="E172" t="str">
            <v>20100128LGUM_349</v>
          </cell>
          <cell r="F172">
            <v>8.35</v>
          </cell>
          <cell r="K172">
            <v>0.57999999999999996</v>
          </cell>
        </row>
        <row r="173">
          <cell r="E173" t="str">
            <v>20100128LGUM_352</v>
          </cell>
          <cell r="F173">
            <v>10.039999999999999</v>
          </cell>
          <cell r="K173">
            <v>0.41</v>
          </cell>
        </row>
        <row r="174">
          <cell r="E174" t="str">
            <v>20100128LGUM_353</v>
          </cell>
          <cell r="F174">
            <v>11.46</v>
          </cell>
          <cell r="K174">
            <v>0.53</v>
          </cell>
        </row>
        <row r="175">
          <cell r="E175" t="str">
            <v>20100128LGUM_354</v>
          </cell>
          <cell r="F175">
            <v>13.95</v>
          </cell>
          <cell r="K175">
            <v>0.6</v>
          </cell>
        </row>
        <row r="176">
          <cell r="E176" t="str">
            <v>20100128LGUM_355</v>
          </cell>
          <cell r="F176">
            <v>8.44</v>
          </cell>
          <cell r="K176">
            <v>0.57999999999999996</v>
          </cell>
        </row>
        <row r="177">
          <cell r="E177" t="str">
            <v>20100128LGUM_356</v>
          </cell>
          <cell r="F177">
            <v>13.86</v>
          </cell>
          <cell r="K177">
            <v>0.57999999999999996</v>
          </cell>
        </row>
        <row r="178">
          <cell r="E178" t="str">
            <v>20100128LGUM_357</v>
          </cell>
          <cell r="F178">
            <v>13.95</v>
          </cell>
          <cell r="K178">
            <v>0.6</v>
          </cell>
        </row>
        <row r="179">
          <cell r="E179" t="str">
            <v>20100128LGUM_358</v>
          </cell>
          <cell r="F179">
            <v>14.68</v>
          </cell>
          <cell r="K179">
            <v>0.41</v>
          </cell>
        </row>
        <row r="180">
          <cell r="E180" t="str">
            <v>20100128LGUM_360</v>
          </cell>
          <cell r="F180">
            <v>25.83</v>
          </cell>
          <cell r="K180">
            <v>1.0900000000000001</v>
          </cell>
        </row>
        <row r="181">
          <cell r="E181" t="str">
            <v>20100128LGUM_361</v>
          </cell>
          <cell r="F181">
            <v>12.02</v>
          </cell>
          <cell r="K181">
            <v>0.53</v>
          </cell>
        </row>
        <row r="182">
          <cell r="E182" t="str">
            <v>20100128LGUM_362</v>
          </cell>
          <cell r="F182">
            <v>12.92</v>
          </cell>
          <cell r="K182">
            <v>0.6</v>
          </cell>
        </row>
        <row r="183">
          <cell r="E183" t="str">
            <v>20100128LGUM_363</v>
          </cell>
          <cell r="F183">
            <v>12.92</v>
          </cell>
          <cell r="K183">
            <v>0.6</v>
          </cell>
        </row>
        <row r="184">
          <cell r="E184" t="str">
            <v>20100128LGUM_364</v>
          </cell>
          <cell r="F184">
            <v>24.05</v>
          </cell>
          <cell r="K184">
            <v>0.53</v>
          </cell>
        </row>
        <row r="185">
          <cell r="E185" t="str">
            <v>20100128LGUM_365</v>
          </cell>
          <cell r="F185">
            <v>27.09</v>
          </cell>
          <cell r="K185">
            <v>0.6</v>
          </cell>
        </row>
        <row r="186">
          <cell r="E186" t="str">
            <v>20100128LGUM_366</v>
          </cell>
          <cell r="F186">
            <v>22.01</v>
          </cell>
          <cell r="K186">
            <v>0.53</v>
          </cell>
        </row>
        <row r="187">
          <cell r="E187" t="str">
            <v>20100128LGUM_367</v>
          </cell>
          <cell r="F187">
            <v>23.95</v>
          </cell>
          <cell r="K187">
            <v>0.53</v>
          </cell>
        </row>
        <row r="188">
          <cell r="E188" t="str">
            <v>20100128LGUM_368</v>
          </cell>
          <cell r="F188">
            <v>23.12</v>
          </cell>
          <cell r="K188">
            <v>0.41</v>
          </cell>
        </row>
        <row r="189">
          <cell r="E189" t="str">
            <v>20100128LGUM_369</v>
          </cell>
          <cell r="F189">
            <v>27.09</v>
          </cell>
          <cell r="K189">
            <v>0.6</v>
          </cell>
        </row>
        <row r="190">
          <cell r="E190" t="str">
            <v>20100128LGUM_370</v>
          </cell>
          <cell r="F190">
            <v>22.01</v>
          </cell>
          <cell r="K190">
            <v>0.53</v>
          </cell>
        </row>
        <row r="191">
          <cell r="E191" t="str">
            <v>20100128LGUM_371</v>
          </cell>
          <cell r="F191">
            <v>23.95</v>
          </cell>
          <cell r="K191">
            <v>0.53</v>
          </cell>
        </row>
        <row r="192">
          <cell r="E192" t="str">
            <v>20100128LGUM_372</v>
          </cell>
          <cell r="F192">
            <v>10.050000000000001</v>
          </cell>
          <cell r="K192">
            <v>0.55000000000000004</v>
          </cell>
        </row>
        <row r="193">
          <cell r="E193" t="str">
            <v>20100128LGUM_373</v>
          </cell>
          <cell r="F193">
            <v>10.050000000000001</v>
          </cell>
          <cell r="K193">
            <v>0.55000000000000004</v>
          </cell>
        </row>
        <row r="194">
          <cell r="E194" t="str">
            <v>20100128LGUM_374</v>
          </cell>
          <cell r="F194">
            <v>12.22</v>
          </cell>
          <cell r="K194">
            <v>0.57999999999999996</v>
          </cell>
        </row>
        <row r="195">
          <cell r="E195" t="str">
            <v>20100128LGUM_375</v>
          </cell>
          <cell r="F195">
            <v>20.61</v>
          </cell>
          <cell r="K195">
            <v>0.55000000000000004</v>
          </cell>
        </row>
        <row r="196">
          <cell r="E196" t="str">
            <v>20100128LGUM_376</v>
          </cell>
          <cell r="F196">
            <v>11.72</v>
          </cell>
          <cell r="K196">
            <v>0.52</v>
          </cell>
        </row>
        <row r="197">
          <cell r="E197" t="str">
            <v>20100128LGUM_377</v>
          </cell>
          <cell r="F197">
            <v>17.75</v>
          </cell>
          <cell r="K197">
            <v>0.55000000000000004</v>
          </cell>
        </row>
        <row r="198">
          <cell r="E198" t="str">
            <v>20100128LGUM_378</v>
          </cell>
          <cell r="F198">
            <v>55.3</v>
          </cell>
          <cell r="K198">
            <v>1.0900000000000001</v>
          </cell>
        </row>
        <row r="199">
          <cell r="E199" t="str">
            <v>20100128LGUM_379</v>
          </cell>
          <cell r="F199">
            <v>29.05</v>
          </cell>
          <cell r="K199">
            <v>1.0900000000000001</v>
          </cell>
        </row>
        <row r="200">
          <cell r="E200" t="str">
            <v>20100128LGUM_380</v>
          </cell>
          <cell r="F200">
            <v>15.79</v>
          </cell>
          <cell r="K200">
            <v>0.52</v>
          </cell>
        </row>
        <row r="201">
          <cell r="E201" t="str">
            <v>20100128LGUM_381</v>
          </cell>
          <cell r="F201">
            <v>16.559999999999999</v>
          </cell>
          <cell r="K201">
            <v>0.57999999999999996</v>
          </cell>
        </row>
        <row r="202">
          <cell r="E202" t="str">
            <v>20100128LGUM_382</v>
          </cell>
          <cell r="F202">
            <v>15.98</v>
          </cell>
          <cell r="K202">
            <v>0.52</v>
          </cell>
        </row>
        <row r="203">
          <cell r="E203" t="str">
            <v>20100128LGUM_383</v>
          </cell>
          <cell r="F203">
            <v>17.09</v>
          </cell>
          <cell r="K203">
            <v>0.57999999999999996</v>
          </cell>
        </row>
        <row r="204">
          <cell r="E204" t="str">
            <v>20100128LGUM_412</v>
          </cell>
          <cell r="F204">
            <v>16.38</v>
          </cell>
          <cell r="K204">
            <v>0.84</v>
          </cell>
        </row>
        <row r="205">
          <cell r="E205" t="str">
            <v>20100128LGUM_413</v>
          </cell>
          <cell r="F205">
            <v>16.88</v>
          </cell>
          <cell r="K205">
            <v>0.75</v>
          </cell>
        </row>
        <row r="206">
          <cell r="E206" t="str">
            <v>20100128LGUM_414</v>
          </cell>
          <cell r="F206">
            <v>17.84</v>
          </cell>
          <cell r="K206">
            <v>0.61</v>
          </cell>
        </row>
        <row r="207">
          <cell r="E207" t="str">
            <v>20100128LGUM_415</v>
          </cell>
          <cell r="F207">
            <v>16.71</v>
          </cell>
          <cell r="K207">
            <v>0.84</v>
          </cell>
        </row>
        <row r="208">
          <cell r="E208" t="str">
            <v>20100128LGUM_416</v>
          </cell>
          <cell r="F208">
            <v>18.649999999999999</v>
          </cell>
          <cell r="K208">
            <v>0.75</v>
          </cell>
        </row>
        <row r="209">
          <cell r="E209" t="str">
            <v>20100128LGUM_417</v>
          </cell>
          <cell r="F209">
            <v>19.600000000000001</v>
          </cell>
          <cell r="K209">
            <v>0.75</v>
          </cell>
        </row>
        <row r="210">
          <cell r="E210" t="str">
            <v>20100128LGUM_418</v>
          </cell>
          <cell r="F210">
            <v>19.52</v>
          </cell>
          <cell r="K210">
            <v>0.61</v>
          </cell>
        </row>
        <row r="211">
          <cell r="E211" t="str">
            <v>20100128LGUM_419</v>
          </cell>
          <cell r="F211">
            <v>20.41</v>
          </cell>
          <cell r="K211">
            <v>0.61</v>
          </cell>
        </row>
        <row r="212">
          <cell r="E212" t="str">
            <v>20100128LGUM_420</v>
          </cell>
          <cell r="F212">
            <v>24.88</v>
          </cell>
          <cell r="K212">
            <v>0.61</v>
          </cell>
        </row>
        <row r="213">
          <cell r="E213" t="str">
            <v>20100128LGUM_421</v>
          </cell>
          <cell r="F213">
            <v>27.66</v>
          </cell>
          <cell r="K213">
            <v>0.72</v>
          </cell>
        </row>
        <row r="214">
          <cell r="E214" t="str">
            <v>20100128LGUM_422</v>
          </cell>
          <cell r="F214">
            <v>31.49</v>
          </cell>
          <cell r="K214">
            <v>0.8</v>
          </cell>
        </row>
        <row r="215">
          <cell r="E215" t="str">
            <v>20100128LGUM_423</v>
          </cell>
          <cell r="F215">
            <v>21.86</v>
          </cell>
          <cell r="K215">
            <v>0.61</v>
          </cell>
        </row>
        <row r="216">
          <cell r="E216" t="str">
            <v>20100128LGUM_424</v>
          </cell>
          <cell r="F216">
            <v>23.91</v>
          </cell>
          <cell r="K216">
            <v>0.72</v>
          </cell>
        </row>
        <row r="217">
          <cell r="E217" t="str">
            <v>20100128LGUM_425</v>
          </cell>
          <cell r="F217">
            <v>27.78</v>
          </cell>
          <cell r="K217">
            <v>0.8</v>
          </cell>
        </row>
        <row r="218">
          <cell r="E218" t="str">
            <v>20100128LGUM_426</v>
          </cell>
          <cell r="F218">
            <v>27.81</v>
          </cell>
          <cell r="K218">
            <v>0.84</v>
          </cell>
        </row>
        <row r="219">
          <cell r="E219" t="str">
            <v>20100128LGUM_427</v>
          </cell>
          <cell r="F219">
            <v>29.49</v>
          </cell>
          <cell r="K219">
            <v>0.84</v>
          </cell>
        </row>
        <row r="220">
          <cell r="E220" t="str">
            <v>20100128LGUM_428</v>
          </cell>
          <cell r="F220">
            <v>28.46</v>
          </cell>
          <cell r="K220">
            <v>0.75</v>
          </cell>
        </row>
        <row r="221">
          <cell r="E221" t="str">
            <v>20100128LGUM_429</v>
          </cell>
          <cell r="F221">
            <v>30.15</v>
          </cell>
          <cell r="K221">
            <v>0.75</v>
          </cell>
        </row>
        <row r="222">
          <cell r="E222" t="str">
            <v>20100128LGUM_430</v>
          </cell>
          <cell r="F222">
            <v>26.99</v>
          </cell>
          <cell r="K222">
            <v>0.84</v>
          </cell>
        </row>
        <row r="223">
          <cell r="E223" t="str">
            <v>20100128LGUM_431</v>
          </cell>
          <cell r="F223">
            <v>27.56</v>
          </cell>
          <cell r="K223">
            <v>0.84</v>
          </cell>
        </row>
        <row r="224">
          <cell r="E224" t="str">
            <v>20100128LGUM_432</v>
          </cell>
          <cell r="F224">
            <v>28.67</v>
          </cell>
          <cell r="K224">
            <v>0.75</v>
          </cell>
        </row>
        <row r="225">
          <cell r="E225" t="str">
            <v>20100128LGUM_433</v>
          </cell>
          <cell r="F225">
            <v>29.23</v>
          </cell>
          <cell r="K225">
            <v>0.75</v>
          </cell>
        </row>
        <row r="226">
          <cell r="E226" t="str">
            <v>20100128LGUM_434</v>
          </cell>
          <cell r="F226">
            <v>16.350000000000001</v>
          </cell>
          <cell r="K226">
            <v>0.7</v>
          </cell>
        </row>
        <row r="227">
          <cell r="E227" t="str">
            <v>20100128LGUM_435</v>
          </cell>
          <cell r="F227">
            <v>17.920000000000002</v>
          </cell>
          <cell r="K227">
            <v>0.63</v>
          </cell>
        </row>
        <row r="228">
          <cell r="E228" t="str">
            <v>20100128LGUM_436</v>
          </cell>
          <cell r="F228">
            <v>21.89</v>
          </cell>
          <cell r="K228">
            <v>0.63</v>
          </cell>
        </row>
        <row r="229">
          <cell r="E229" t="str">
            <v>20100128LGUM_437</v>
          </cell>
          <cell r="F229">
            <v>23.31</v>
          </cell>
          <cell r="K229">
            <v>0.52</v>
          </cell>
        </row>
        <row r="230">
          <cell r="E230" t="str">
            <v>20100128LGUM_438</v>
          </cell>
          <cell r="F230">
            <v>26.69</v>
          </cell>
          <cell r="K230">
            <v>0.69</v>
          </cell>
        </row>
        <row r="231">
          <cell r="E231" t="str">
            <v>20100128LGUM_452</v>
          </cell>
          <cell r="F231">
            <v>10.130000000000001</v>
          </cell>
          <cell r="K231">
            <v>0.61</v>
          </cell>
        </row>
        <row r="232">
          <cell r="E232" t="str">
            <v>20100128LGUM_453</v>
          </cell>
          <cell r="F232">
            <v>12.19</v>
          </cell>
          <cell r="K232">
            <v>0.72</v>
          </cell>
        </row>
        <row r="233">
          <cell r="E233" t="str">
            <v>20100128LGUM_454</v>
          </cell>
          <cell r="F233">
            <v>16.059999999999999</v>
          </cell>
          <cell r="K233">
            <v>0.8</v>
          </cell>
        </row>
        <row r="234">
          <cell r="E234" t="str">
            <v>20100128LGUM_455</v>
          </cell>
          <cell r="F234">
            <v>11.55</v>
          </cell>
          <cell r="K234">
            <v>0.61</v>
          </cell>
        </row>
        <row r="235">
          <cell r="E235" t="str">
            <v>20100128LGUM_456</v>
          </cell>
          <cell r="F235">
            <v>16.91</v>
          </cell>
          <cell r="K235">
            <v>0.8</v>
          </cell>
        </row>
        <row r="236">
          <cell r="E236" t="str">
            <v>20100128LGUM_457</v>
          </cell>
          <cell r="F236">
            <v>8.99</v>
          </cell>
          <cell r="K236">
            <v>0.75</v>
          </cell>
        </row>
        <row r="237">
          <cell r="E237" t="str">
            <v>20100128LGUM_458</v>
          </cell>
          <cell r="F237">
            <v>10.16</v>
          </cell>
          <cell r="K237">
            <v>0.63</v>
          </cell>
        </row>
        <row r="238">
          <cell r="E238" t="str">
            <v>20100128LGUM_459</v>
          </cell>
          <cell r="F238">
            <v>11.59</v>
          </cell>
          <cell r="K238">
            <v>0.52</v>
          </cell>
        </row>
        <row r="239">
          <cell r="E239" t="str">
            <v>20100128LGUM_460</v>
          </cell>
          <cell r="F239">
            <v>14.96</v>
          </cell>
          <cell r="K239">
            <v>0.69</v>
          </cell>
        </row>
        <row r="240">
          <cell r="E240" t="str">
            <v>20100128LGUM_461</v>
          </cell>
          <cell r="F240">
            <v>16.309999999999999</v>
          </cell>
          <cell r="K240">
            <v>0.69</v>
          </cell>
        </row>
        <row r="241">
          <cell r="E241" t="str">
            <v>20100128LGUM_462</v>
          </cell>
          <cell r="F241">
            <v>9.9</v>
          </cell>
          <cell r="K241">
            <v>0.63</v>
          </cell>
        </row>
        <row r="242">
          <cell r="E242" t="str">
            <v>20100128LGUM_470</v>
          </cell>
          <cell r="F242">
            <v>10.39</v>
          </cell>
          <cell r="K242">
            <v>0.64</v>
          </cell>
        </row>
        <row r="243">
          <cell r="E243" t="str">
            <v>20100128LGUM_471</v>
          </cell>
          <cell r="F243">
            <v>12.33</v>
          </cell>
          <cell r="K243">
            <v>0.64</v>
          </cell>
        </row>
        <row r="244">
          <cell r="E244" t="str">
            <v>20100128LGUM_472</v>
          </cell>
          <cell r="F244">
            <v>18.68</v>
          </cell>
          <cell r="K244">
            <v>0.64</v>
          </cell>
        </row>
        <row r="245">
          <cell r="E245" t="str">
            <v>20100128LGUM_473</v>
          </cell>
          <cell r="F245">
            <v>14.93</v>
          </cell>
          <cell r="K245">
            <v>0.64</v>
          </cell>
        </row>
        <row r="246">
          <cell r="E246" t="str">
            <v>20100128LGUM_474</v>
          </cell>
          <cell r="F246">
            <v>16.88</v>
          </cell>
          <cell r="K246">
            <v>0.64</v>
          </cell>
        </row>
        <row r="247">
          <cell r="E247" t="str">
            <v>20100128LGUM_475</v>
          </cell>
          <cell r="F247">
            <v>23.23</v>
          </cell>
          <cell r="K247">
            <v>0.64</v>
          </cell>
        </row>
        <row r="248">
          <cell r="E248" t="str">
            <v>20100128LGUM_476</v>
          </cell>
          <cell r="F248">
            <v>30.9</v>
          </cell>
          <cell r="K248">
            <v>0.64</v>
          </cell>
        </row>
        <row r="249">
          <cell r="E249" t="str">
            <v>20100128LGUM_477</v>
          </cell>
          <cell r="F249">
            <v>33.61</v>
          </cell>
          <cell r="K249">
            <v>0.64</v>
          </cell>
        </row>
        <row r="250">
          <cell r="E250" t="str">
            <v>20100128LGUM_478</v>
          </cell>
          <cell r="F250">
            <v>39.19</v>
          </cell>
          <cell r="K250">
            <v>0.64</v>
          </cell>
        </row>
        <row r="251">
          <cell r="E251" t="str">
            <v>20100128LGUM_479</v>
          </cell>
          <cell r="F251">
            <v>11.47</v>
          </cell>
          <cell r="K251">
            <v>0.64</v>
          </cell>
        </row>
        <row r="252">
          <cell r="E252" t="str">
            <v>20100128LGUM_480</v>
          </cell>
          <cell r="F252">
            <v>19.78</v>
          </cell>
          <cell r="K252">
            <v>0.64</v>
          </cell>
        </row>
        <row r="253">
          <cell r="E253" t="str">
            <v>20100128LGUM_481</v>
          </cell>
          <cell r="F253">
            <v>16.45</v>
          </cell>
          <cell r="K253">
            <v>0.64</v>
          </cell>
        </row>
        <row r="254">
          <cell r="E254" t="str">
            <v>20100128LGUM_482</v>
          </cell>
          <cell r="F254">
            <v>24.75</v>
          </cell>
          <cell r="K254">
            <v>0.64</v>
          </cell>
        </row>
        <row r="255">
          <cell r="E255" t="str">
            <v>20100128LGUM_483</v>
          </cell>
          <cell r="F255">
            <v>33.42</v>
          </cell>
          <cell r="K255">
            <v>0.64</v>
          </cell>
        </row>
        <row r="256">
          <cell r="E256" t="str">
            <v>20100128LGUM_484</v>
          </cell>
          <cell r="F256">
            <v>41.72</v>
          </cell>
          <cell r="K256">
            <v>0.64</v>
          </cell>
        </row>
        <row r="257">
          <cell r="E257" t="str">
            <v>20100729LGUM_001</v>
          </cell>
          <cell r="F257">
            <v>7.89</v>
          </cell>
          <cell r="K257">
            <v>0.14000000000000001</v>
          </cell>
        </row>
        <row r="258">
          <cell r="E258" t="str">
            <v>20100729LGUM_101</v>
          </cell>
          <cell r="F258">
            <v>7.89</v>
          </cell>
          <cell r="K258">
            <v>0.14000000000000001</v>
          </cell>
        </row>
        <row r="259">
          <cell r="E259" t="str">
            <v>20100729LGUM_201</v>
          </cell>
          <cell r="F259">
            <v>7.89</v>
          </cell>
          <cell r="K259">
            <v>0.14000000000000001</v>
          </cell>
        </row>
        <row r="260">
          <cell r="E260" t="str">
            <v>20100729LGUM_002</v>
          </cell>
          <cell r="F260">
            <v>8.82</v>
          </cell>
          <cell r="K260">
            <v>0.1</v>
          </cell>
        </row>
        <row r="261">
          <cell r="E261" t="str">
            <v>20100729LGUM_102</v>
          </cell>
          <cell r="F261">
            <v>8.82</v>
          </cell>
          <cell r="K261">
            <v>0.1</v>
          </cell>
        </row>
        <row r="262">
          <cell r="E262" t="str">
            <v>20100729LGUM_202</v>
          </cell>
          <cell r="F262">
            <v>8.82</v>
          </cell>
          <cell r="K262">
            <v>0.1</v>
          </cell>
        </row>
        <row r="263">
          <cell r="E263" t="str">
            <v>20100729LGUM_003</v>
          </cell>
          <cell r="F263">
            <v>10.18</v>
          </cell>
          <cell r="K263">
            <v>0.13</v>
          </cell>
        </row>
        <row r="264">
          <cell r="E264" t="str">
            <v>20100729LGUM_103</v>
          </cell>
          <cell r="F264">
            <v>10.18</v>
          </cell>
          <cell r="K264">
            <v>0.13</v>
          </cell>
        </row>
        <row r="265">
          <cell r="E265" t="str">
            <v>20100729LGUM_203</v>
          </cell>
          <cell r="F265">
            <v>10.18</v>
          </cell>
          <cell r="K265">
            <v>0.13</v>
          </cell>
        </row>
        <row r="266">
          <cell r="E266" t="str">
            <v>20100729LGUM_004</v>
          </cell>
          <cell r="F266">
            <v>12.54</v>
          </cell>
          <cell r="K266">
            <v>0.15</v>
          </cell>
        </row>
        <row r="267">
          <cell r="E267" t="str">
            <v>20100729LGUM_104</v>
          </cell>
          <cell r="F267">
            <v>12.54</v>
          </cell>
          <cell r="K267">
            <v>0.15</v>
          </cell>
        </row>
        <row r="268">
          <cell r="E268" t="str">
            <v>20100729LGUM_204</v>
          </cell>
          <cell r="F268">
            <v>12.54</v>
          </cell>
          <cell r="K268">
            <v>0.15</v>
          </cell>
        </row>
        <row r="269">
          <cell r="E269" t="str">
            <v>20100729LGUM_005</v>
          </cell>
          <cell r="F269">
            <v>9.8800000000000008</v>
          </cell>
          <cell r="K269">
            <v>0.14000000000000001</v>
          </cell>
        </row>
        <row r="270">
          <cell r="E270" t="str">
            <v>20100729LGUM_105</v>
          </cell>
          <cell r="F270">
            <v>9.8800000000000008</v>
          </cell>
          <cell r="K270">
            <v>0.14000000000000001</v>
          </cell>
        </row>
        <row r="271">
          <cell r="E271" t="str">
            <v>20100729LGUM_205</v>
          </cell>
          <cell r="F271">
            <v>9.8800000000000008</v>
          </cell>
          <cell r="K271">
            <v>0.14000000000000001</v>
          </cell>
        </row>
        <row r="272">
          <cell r="E272" t="str">
            <v>20100729LGUM_006</v>
          </cell>
          <cell r="F272">
            <v>13.13</v>
          </cell>
          <cell r="K272">
            <v>0.14000000000000001</v>
          </cell>
        </row>
        <row r="273">
          <cell r="E273" t="str">
            <v>20100729LGUM_106</v>
          </cell>
          <cell r="F273">
            <v>13.13</v>
          </cell>
          <cell r="K273">
            <v>0.14000000000000001</v>
          </cell>
        </row>
        <row r="274">
          <cell r="E274" t="str">
            <v>20100729LGUM_206</v>
          </cell>
          <cell r="F274">
            <v>13.13</v>
          </cell>
          <cell r="K274">
            <v>0.14000000000000001</v>
          </cell>
        </row>
        <row r="275">
          <cell r="E275" t="str">
            <v>20100729LGUM_007</v>
          </cell>
          <cell r="F275">
            <v>12.54</v>
          </cell>
          <cell r="K275">
            <v>0.15</v>
          </cell>
        </row>
        <row r="276">
          <cell r="E276" t="str">
            <v>20100729LGUM_107</v>
          </cell>
          <cell r="F276">
            <v>12.54</v>
          </cell>
          <cell r="K276">
            <v>0.15</v>
          </cell>
        </row>
        <row r="277">
          <cell r="E277" t="str">
            <v>20100729LGUM_207</v>
          </cell>
          <cell r="F277">
            <v>12.54</v>
          </cell>
          <cell r="K277">
            <v>0.15</v>
          </cell>
        </row>
        <row r="278">
          <cell r="E278" t="str">
            <v>20100729LGUM_008</v>
          </cell>
          <cell r="F278">
            <v>13.91</v>
          </cell>
          <cell r="K278">
            <v>0.1</v>
          </cell>
        </row>
        <row r="279">
          <cell r="E279" t="str">
            <v>20100729LGUM_108</v>
          </cell>
          <cell r="F279">
            <v>13.91</v>
          </cell>
          <cell r="K279">
            <v>0.1</v>
          </cell>
        </row>
        <row r="280">
          <cell r="E280" t="str">
            <v>20100729LGUM_208</v>
          </cell>
          <cell r="F280">
            <v>13.91</v>
          </cell>
          <cell r="K280">
            <v>0.1</v>
          </cell>
        </row>
        <row r="281">
          <cell r="E281" t="str">
            <v>20100729LGUM_009</v>
          </cell>
          <cell r="F281">
            <v>23.44</v>
          </cell>
          <cell r="K281">
            <v>0.26</v>
          </cell>
        </row>
        <row r="282">
          <cell r="E282" t="str">
            <v>20100729LGUM_109</v>
          </cell>
          <cell r="F282">
            <v>23.44</v>
          </cell>
          <cell r="K282">
            <v>0.26</v>
          </cell>
        </row>
        <row r="283">
          <cell r="E283" t="str">
            <v>20100729LGUM_209</v>
          </cell>
          <cell r="F283">
            <v>23.44</v>
          </cell>
          <cell r="K283">
            <v>0.26</v>
          </cell>
        </row>
        <row r="284">
          <cell r="E284" t="str">
            <v>20100729LGUM_010</v>
          </cell>
          <cell r="F284">
            <v>23.44</v>
          </cell>
          <cell r="K284">
            <v>0.26</v>
          </cell>
        </row>
        <row r="285">
          <cell r="E285" t="str">
            <v>20100729LGUM_110</v>
          </cell>
          <cell r="F285">
            <v>23.44</v>
          </cell>
          <cell r="K285">
            <v>0.26</v>
          </cell>
        </row>
        <row r="286">
          <cell r="E286" t="str">
            <v>20100729LGUM_210</v>
          </cell>
          <cell r="F286">
            <v>23.44</v>
          </cell>
          <cell r="K286">
            <v>0.26</v>
          </cell>
        </row>
        <row r="287">
          <cell r="E287" t="str">
            <v>20100729LGUM_011</v>
          </cell>
          <cell r="F287">
            <v>14.75</v>
          </cell>
          <cell r="K287">
            <v>0.13</v>
          </cell>
        </row>
        <row r="288">
          <cell r="E288" t="str">
            <v>20100729LGUM_111</v>
          </cell>
          <cell r="F288">
            <v>14.75</v>
          </cell>
          <cell r="K288">
            <v>0.13</v>
          </cell>
        </row>
        <row r="289">
          <cell r="E289" t="str">
            <v>20100729LGUM_211</v>
          </cell>
          <cell r="F289">
            <v>14.75</v>
          </cell>
          <cell r="K289">
            <v>0.13</v>
          </cell>
        </row>
        <row r="290">
          <cell r="E290" t="str">
            <v>20100729LGUM_012</v>
          </cell>
          <cell r="F290">
            <v>16.03</v>
          </cell>
          <cell r="K290">
            <v>0.15</v>
          </cell>
        </row>
        <row r="291">
          <cell r="E291" t="str">
            <v>20100729LGUM_112</v>
          </cell>
          <cell r="F291">
            <v>16.03</v>
          </cell>
          <cell r="K291">
            <v>0.15</v>
          </cell>
        </row>
        <row r="292">
          <cell r="E292" t="str">
            <v>20100729LGUM_212</v>
          </cell>
          <cell r="F292">
            <v>16.03</v>
          </cell>
          <cell r="K292">
            <v>0.15</v>
          </cell>
        </row>
        <row r="293">
          <cell r="E293" t="str">
            <v>20100729LGUM_013</v>
          </cell>
          <cell r="F293">
            <v>16.03</v>
          </cell>
          <cell r="K293">
            <v>0.15</v>
          </cell>
        </row>
        <row r="294">
          <cell r="E294" t="str">
            <v>20100729LGUM_113</v>
          </cell>
          <cell r="F294">
            <v>16.03</v>
          </cell>
          <cell r="K294">
            <v>0.15</v>
          </cell>
        </row>
        <row r="295">
          <cell r="E295" t="str">
            <v>20100729LGUM_213</v>
          </cell>
          <cell r="F295">
            <v>16.03</v>
          </cell>
          <cell r="K295">
            <v>0.15</v>
          </cell>
        </row>
        <row r="296">
          <cell r="E296" t="str">
            <v>20100729LGUM_016</v>
          </cell>
          <cell r="F296">
            <v>26.92</v>
          </cell>
          <cell r="K296">
            <v>0.13</v>
          </cell>
        </row>
        <row r="297">
          <cell r="E297" t="str">
            <v>20100729LGUM_116</v>
          </cell>
          <cell r="F297">
            <v>26.92</v>
          </cell>
          <cell r="K297">
            <v>0.13</v>
          </cell>
        </row>
        <row r="298">
          <cell r="E298" t="str">
            <v>20100729LGUM_216</v>
          </cell>
          <cell r="F298">
            <v>26.92</v>
          </cell>
          <cell r="K298">
            <v>0.13</v>
          </cell>
        </row>
        <row r="299">
          <cell r="E299" t="str">
            <v>20100729LGUM_017</v>
          </cell>
          <cell r="F299">
            <v>30</v>
          </cell>
          <cell r="K299">
            <v>0.15</v>
          </cell>
        </row>
        <row r="300">
          <cell r="E300" t="str">
            <v>20100729LGUM_117</v>
          </cell>
          <cell r="F300">
            <v>30</v>
          </cell>
          <cell r="K300">
            <v>0.15</v>
          </cell>
        </row>
        <row r="301">
          <cell r="E301" t="str">
            <v>20100729LGUM_217</v>
          </cell>
          <cell r="F301">
            <v>30</v>
          </cell>
          <cell r="K301">
            <v>0.15</v>
          </cell>
        </row>
        <row r="302">
          <cell r="E302" t="str">
            <v>20100729LGUM_022</v>
          </cell>
          <cell r="F302">
            <v>12.51</v>
          </cell>
          <cell r="K302">
            <v>0.13</v>
          </cell>
        </row>
        <row r="303">
          <cell r="E303" t="str">
            <v>20100729LGUM_122</v>
          </cell>
          <cell r="F303">
            <v>12.51</v>
          </cell>
          <cell r="K303">
            <v>0.13</v>
          </cell>
        </row>
        <row r="304">
          <cell r="E304" t="str">
            <v>20100729LGUM_222</v>
          </cell>
          <cell r="F304">
            <v>12.51</v>
          </cell>
          <cell r="K304">
            <v>0.13</v>
          </cell>
        </row>
        <row r="305">
          <cell r="E305" t="str">
            <v>20100729LGUM_023</v>
          </cell>
          <cell r="F305">
            <v>12.51</v>
          </cell>
          <cell r="K305">
            <v>0.13</v>
          </cell>
        </row>
        <row r="306">
          <cell r="E306" t="str">
            <v>20100729LGUM_123</v>
          </cell>
          <cell r="F306">
            <v>12.51</v>
          </cell>
          <cell r="K306">
            <v>0.13</v>
          </cell>
        </row>
        <row r="307">
          <cell r="E307" t="str">
            <v>20100729LGUM_223</v>
          </cell>
          <cell r="F307">
            <v>12.51</v>
          </cell>
          <cell r="K307">
            <v>0.13</v>
          </cell>
        </row>
        <row r="308">
          <cell r="E308" t="str">
            <v>20100729LGUM_024</v>
          </cell>
          <cell r="F308">
            <v>17.37</v>
          </cell>
          <cell r="K308">
            <v>0.14000000000000001</v>
          </cell>
        </row>
        <row r="309">
          <cell r="E309" t="str">
            <v>20100729LGUM_124</v>
          </cell>
          <cell r="F309">
            <v>17.37</v>
          </cell>
          <cell r="K309">
            <v>0.14000000000000001</v>
          </cell>
        </row>
        <row r="310">
          <cell r="E310" t="str">
            <v>20100729LGUM_224</v>
          </cell>
          <cell r="F310">
            <v>17.37</v>
          </cell>
          <cell r="K310">
            <v>0.14000000000000001</v>
          </cell>
        </row>
        <row r="311">
          <cell r="E311" t="str">
            <v>20100729LGUM_025</v>
          </cell>
          <cell r="F311">
            <v>23.41</v>
          </cell>
          <cell r="K311">
            <v>0.13</v>
          </cell>
        </row>
        <row r="312">
          <cell r="E312" t="str">
            <v>20100729LGUM_125</v>
          </cell>
          <cell r="F312">
            <v>23.41</v>
          </cell>
          <cell r="K312">
            <v>0.13</v>
          </cell>
        </row>
        <row r="313">
          <cell r="E313" t="str">
            <v>20100729LGUM_225</v>
          </cell>
          <cell r="F313">
            <v>23.41</v>
          </cell>
          <cell r="K313">
            <v>0.13</v>
          </cell>
        </row>
        <row r="314">
          <cell r="E314" t="str">
            <v>20100729LGUM_026</v>
          </cell>
          <cell r="F314">
            <v>13.22</v>
          </cell>
          <cell r="K314">
            <v>0.13</v>
          </cell>
        </row>
        <row r="315">
          <cell r="E315" t="str">
            <v>20100729LGUM_126</v>
          </cell>
          <cell r="F315">
            <v>13.22</v>
          </cell>
          <cell r="K315">
            <v>0.13</v>
          </cell>
        </row>
        <row r="316">
          <cell r="E316" t="str">
            <v>20100729LGUM_226</v>
          </cell>
          <cell r="F316">
            <v>13.22</v>
          </cell>
          <cell r="K316">
            <v>0.13</v>
          </cell>
        </row>
        <row r="317">
          <cell r="E317" t="str">
            <v>20100729LGUM_251</v>
          </cell>
          <cell r="F317">
            <v>1.0000000000000001E-9</v>
          </cell>
          <cell r="K317">
            <v>0</v>
          </cell>
        </row>
        <row r="318">
          <cell r="E318" t="str">
            <v>20100729LGUM_052</v>
          </cell>
          <cell r="F318">
            <v>10.220000000000001</v>
          </cell>
          <cell r="K318">
            <v>0.1</v>
          </cell>
        </row>
        <row r="319">
          <cell r="E319" t="str">
            <v>20100729LGUM_152</v>
          </cell>
          <cell r="F319">
            <v>10.220000000000001</v>
          </cell>
          <cell r="K319">
            <v>0.1</v>
          </cell>
        </row>
        <row r="320">
          <cell r="E320" t="str">
            <v>20100729LGUM_252</v>
          </cell>
          <cell r="F320">
            <v>10.220000000000001</v>
          </cell>
          <cell r="K320">
            <v>0.1</v>
          </cell>
        </row>
        <row r="321">
          <cell r="E321" t="str">
            <v>20100729LGUM_053</v>
          </cell>
          <cell r="F321">
            <v>11.65</v>
          </cell>
          <cell r="K321">
            <v>0.13</v>
          </cell>
        </row>
        <row r="322">
          <cell r="E322" t="str">
            <v>20100729LGUM_153</v>
          </cell>
          <cell r="F322">
            <v>11.65</v>
          </cell>
          <cell r="K322">
            <v>0.13</v>
          </cell>
        </row>
        <row r="323">
          <cell r="E323" t="str">
            <v>20100729LGUM_253</v>
          </cell>
          <cell r="F323">
            <v>11.65</v>
          </cell>
          <cell r="K323">
            <v>0.13</v>
          </cell>
        </row>
        <row r="324">
          <cell r="E324" t="str">
            <v>20100729LGUM_054</v>
          </cell>
          <cell r="F324">
            <v>14.15</v>
          </cell>
          <cell r="K324">
            <v>0.15</v>
          </cell>
        </row>
        <row r="325">
          <cell r="E325" t="str">
            <v>20100729LGUM_154</v>
          </cell>
          <cell r="F325">
            <v>14.15</v>
          </cell>
          <cell r="K325">
            <v>0.15</v>
          </cell>
        </row>
        <row r="326">
          <cell r="E326" t="str">
            <v>20100729LGUM_254</v>
          </cell>
          <cell r="F326">
            <v>14.15</v>
          </cell>
          <cell r="K326">
            <v>0.15</v>
          </cell>
        </row>
        <row r="327">
          <cell r="E327" t="str">
            <v>20100729LGUM_055</v>
          </cell>
          <cell r="F327">
            <v>9.8800000000000008</v>
          </cell>
          <cell r="K327">
            <v>0.14000000000000001</v>
          </cell>
        </row>
        <row r="328">
          <cell r="E328" t="str">
            <v>20100729LGUM_155</v>
          </cell>
          <cell r="F328">
            <v>9.8800000000000008</v>
          </cell>
          <cell r="K328">
            <v>0.14000000000000001</v>
          </cell>
        </row>
        <row r="329">
          <cell r="E329" t="str">
            <v>20100729LGUM_255</v>
          </cell>
          <cell r="F329">
            <v>9.8800000000000008</v>
          </cell>
          <cell r="K329">
            <v>0.14000000000000001</v>
          </cell>
        </row>
        <row r="330">
          <cell r="E330" t="str">
            <v>20100729LGUM_056</v>
          </cell>
          <cell r="F330">
            <v>13.12</v>
          </cell>
          <cell r="K330">
            <v>0.14000000000000001</v>
          </cell>
        </row>
        <row r="331">
          <cell r="E331" t="str">
            <v>20100729LGUM_156</v>
          </cell>
          <cell r="F331">
            <v>13.12</v>
          </cell>
          <cell r="K331">
            <v>0.14000000000000001</v>
          </cell>
        </row>
        <row r="332">
          <cell r="E332" t="str">
            <v>20100729LGUM_256</v>
          </cell>
          <cell r="F332">
            <v>13.12</v>
          </cell>
          <cell r="K332">
            <v>0.14000000000000001</v>
          </cell>
        </row>
        <row r="333">
          <cell r="E333" t="str">
            <v>20100729LGUM_057</v>
          </cell>
          <cell r="F333">
            <v>14.15</v>
          </cell>
          <cell r="K333">
            <v>0.15</v>
          </cell>
        </row>
        <row r="334">
          <cell r="E334" t="str">
            <v>20100729LGUM_157</v>
          </cell>
          <cell r="F334">
            <v>14.15</v>
          </cell>
          <cell r="K334">
            <v>0.15</v>
          </cell>
        </row>
        <row r="335">
          <cell r="E335" t="str">
            <v>20100729LGUM_257</v>
          </cell>
          <cell r="F335">
            <v>14.15</v>
          </cell>
          <cell r="K335">
            <v>0.15</v>
          </cell>
        </row>
        <row r="336">
          <cell r="E336" t="str">
            <v>20100729LGUM_058</v>
          </cell>
          <cell r="F336">
            <v>14.88</v>
          </cell>
          <cell r="K336">
            <v>0.1</v>
          </cell>
        </row>
        <row r="337">
          <cell r="E337" t="str">
            <v>20100729LGUM_158</v>
          </cell>
          <cell r="F337">
            <v>14.88</v>
          </cell>
          <cell r="K337">
            <v>0.1</v>
          </cell>
        </row>
        <row r="338">
          <cell r="E338" t="str">
            <v>20100729LGUM_258</v>
          </cell>
          <cell r="F338">
            <v>14.88</v>
          </cell>
          <cell r="K338">
            <v>0.1</v>
          </cell>
        </row>
        <row r="339">
          <cell r="E339" t="str">
            <v>20100729LGUM_059</v>
          </cell>
          <cell r="F339">
            <v>26.08</v>
          </cell>
          <cell r="K339">
            <v>0.26</v>
          </cell>
        </row>
        <row r="340">
          <cell r="E340" t="str">
            <v>20100729LGUM_159</v>
          </cell>
          <cell r="F340">
            <v>26.08</v>
          </cell>
          <cell r="K340">
            <v>0.26</v>
          </cell>
        </row>
        <row r="341">
          <cell r="E341" t="str">
            <v>20100729LGUM_259</v>
          </cell>
          <cell r="F341">
            <v>26.08</v>
          </cell>
          <cell r="K341">
            <v>0.26</v>
          </cell>
        </row>
        <row r="342">
          <cell r="E342" t="str">
            <v>20100729LGUM_060</v>
          </cell>
          <cell r="F342">
            <v>26.21</v>
          </cell>
          <cell r="K342">
            <v>0.26</v>
          </cell>
        </row>
        <row r="343">
          <cell r="E343" t="str">
            <v>20100729LGUM_160</v>
          </cell>
          <cell r="F343">
            <v>26.21</v>
          </cell>
          <cell r="K343">
            <v>0.26</v>
          </cell>
        </row>
        <row r="344">
          <cell r="E344" t="str">
            <v>20100729LGUM_260</v>
          </cell>
          <cell r="F344">
            <v>26.21</v>
          </cell>
          <cell r="K344">
            <v>0.26</v>
          </cell>
        </row>
        <row r="345">
          <cell r="E345" t="str">
            <v>20100729LGUM_061</v>
          </cell>
          <cell r="F345">
            <v>14.75</v>
          </cell>
          <cell r="K345">
            <v>0.13</v>
          </cell>
        </row>
        <row r="346">
          <cell r="E346" t="str">
            <v>20100729LGUM_161</v>
          </cell>
          <cell r="F346">
            <v>14.75</v>
          </cell>
          <cell r="K346">
            <v>0.13</v>
          </cell>
        </row>
        <row r="347">
          <cell r="E347" t="str">
            <v>20100729LGUM_261</v>
          </cell>
          <cell r="F347">
            <v>14.75</v>
          </cell>
          <cell r="K347">
            <v>0.13</v>
          </cell>
        </row>
        <row r="348">
          <cell r="E348" t="str">
            <v>20100729LGUM_062</v>
          </cell>
          <cell r="F348">
            <v>16.03</v>
          </cell>
          <cell r="K348">
            <v>0.15</v>
          </cell>
        </row>
        <row r="349">
          <cell r="E349" t="str">
            <v>20100729LGUM_162</v>
          </cell>
          <cell r="F349">
            <v>16.03</v>
          </cell>
          <cell r="K349">
            <v>0.15</v>
          </cell>
        </row>
        <row r="350">
          <cell r="E350" t="str">
            <v>20100729LGUM_262</v>
          </cell>
          <cell r="F350">
            <v>16.03</v>
          </cell>
          <cell r="K350">
            <v>0.15</v>
          </cell>
        </row>
        <row r="351">
          <cell r="E351" t="str">
            <v>20100729LGUM_063</v>
          </cell>
          <cell r="F351">
            <v>16.03</v>
          </cell>
          <cell r="K351">
            <v>0.15</v>
          </cell>
        </row>
        <row r="352">
          <cell r="E352" t="str">
            <v>20100729LGUM_163</v>
          </cell>
          <cell r="F352">
            <v>16.03</v>
          </cell>
          <cell r="K352">
            <v>0.15</v>
          </cell>
        </row>
        <row r="353">
          <cell r="E353" t="str">
            <v>20100729LGUM_263</v>
          </cell>
          <cell r="F353">
            <v>16.03</v>
          </cell>
          <cell r="K353">
            <v>0.15</v>
          </cell>
        </row>
        <row r="354">
          <cell r="E354" t="str">
            <v>20100729LGUM_066</v>
          </cell>
          <cell r="F354">
            <v>26.92</v>
          </cell>
          <cell r="K354">
            <v>0.13</v>
          </cell>
        </row>
        <row r="355">
          <cell r="E355" t="str">
            <v>20100729LGUM_166</v>
          </cell>
          <cell r="F355">
            <v>26.92</v>
          </cell>
          <cell r="K355">
            <v>0.13</v>
          </cell>
        </row>
        <row r="356">
          <cell r="E356" t="str">
            <v>20100729LGUM_266</v>
          </cell>
          <cell r="F356">
            <v>26.92</v>
          </cell>
          <cell r="K356">
            <v>0.13</v>
          </cell>
        </row>
        <row r="357">
          <cell r="E357" t="str">
            <v>20100729LGUM_067</v>
          </cell>
          <cell r="F357">
            <v>30</v>
          </cell>
          <cell r="K357">
            <v>0.15</v>
          </cell>
        </row>
        <row r="358">
          <cell r="E358" t="str">
            <v>20100729LGUM_167</v>
          </cell>
          <cell r="F358">
            <v>30</v>
          </cell>
          <cell r="K358">
            <v>0.15</v>
          </cell>
        </row>
        <row r="359">
          <cell r="E359" t="str">
            <v>20100729LGUM_267</v>
          </cell>
          <cell r="F359">
            <v>30</v>
          </cell>
          <cell r="K359">
            <v>0.15</v>
          </cell>
        </row>
        <row r="360">
          <cell r="E360" t="str">
            <v>20100729LGUM_072</v>
          </cell>
          <cell r="F360">
            <v>12.51</v>
          </cell>
          <cell r="K360">
            <v>0.13</v>
          </cell>
        </row>
        <row r="361">
          <cell r="E361" t="str">
            <v>20100729LGUM_172</v>
          </cell>
          <cell r="F361">
            <v>12.51</v>
          </cell>
          <cell r="K361">
            <v>0.13</v>
          </cell>
        </row>
        <row r="362">
          <cell r="E362" t="str">
            <v>20100729LGUM_272</v>
          </cell>
          <cell r="F362">
            <v>12.51</v>
          </cell>
          <cell r="K362">
            <v>0.13</v>
          </cell>
        </row>
        <row r="363">
          <cell r="E363" t="str">
            <v>20100729LGUM_073</v>
          </cell>
          <cell r="F363">
            <v>12.51</v>
          </cell>
          <cell r="K363">
            <v>0.13</v>
          </cell>
        </row>
        <row r="364">
          <cell r="E364" t="str">
            <v>20100729LGUM_173</v>
          </cell>
          <cell r="F364">
            <v>12.51</v>
          </cell>
          <cell r="K364">
            <v>0.13</v>
          </cell>
        </row>
        <row r="365">
          <cell r="E365" t="str">
            <v>20100729LGUM_273</v>
          </cell>
          <cell r="F365">
            <v>12.51</v>
          </cell>
          <cell r="K365">
            <v>0.13</v>
          </cell>
        </row>
        <row r="366">
          <cell r="E366" t="str">
            <v>20100729LGUM_074</v>
          </cell>
          <cell r="F366">
            <v>17.559999999999999</v>
          </cell>
          <cell r="K366">
            <v>0.14000000000000001</v>
          </cell>
        </row>
        <row r="367">
          <cell r="E367" t="str">
            <v>20100729LGUM_174</v>
          </cell>
          <cell r="F367">
            <v>17.559999999999999</v>
          </cell>
          <cell r="K367">
            <v>0.14000000000000001</v>
          </cell>
        </row>
        <row r="368">
          <cell r="E368" t="str">
            <v>20100729LGUM_274</v>
          </cell>
          <cell r="F368">
            <v>17.559999999999999</v>
          </cell>
          <cell r="K368">
            <v>0.14000000000000001</v>
          </cell>
        </row>
        <row r="369">
          <cell r="E369" t="str">
            <v>20100729LGUM_075</v>
          </cell>
          <cell r="F369">
            <v>23.41</v>
          </cell>
          <cell r="K369">
            <v>0.13</v>
          </cell>
        </row>
        <row r="370">
          <cell r="E370" t="str">
            <v>20100729LGUM_175</v>
          </cell>
          <cell r="F370">
            <v>23.41</v>
          </cell>
          <cell r="K370">
            <v>0.13</v>
          </cell>
        </row>
        <row r="371">
          <cell r="E371" t="str">
            <v>20100729LGUM_275</v>
          </cell>
          <cell r="F371">
            <v>23.41</v>
          </cell>
          <cell r="K371">
            <v>0.13</v>
          </cell>
        </row>
        <row r="372">
          <cell r="E372" t="str">
            <v>20100729LGUM_076</v>
          </cell>
          <cell r="F372">
            <v>13.22</v>
          </cell>
          <cell r="K372">
            <v>0.13</v>
          </cell>
        </row>
        <row r="373">
          <cell r="E373" t="str">
            <v>20100729LGUM_176</v>
          </cell>
          <cell r="F373">
            <v>13.22</v>
          </cell>
          <cell r="K373">
            <v>0.13</v>
          </cell>
        </row>
        <row r="374">
          <cell r="E374" t="str">
            <v>20100729LGUM_276</v>
          </cell>
          <cell r="F374">
            <v>13.22</v>
          </cell>
          <cell r="K374">
            <v>0.13</v>
          </cell>
        </row>
        <row r="375">
          <cell r="E375" t="str">
            <v>20100729LGUM_077</v>
          </cell>
          <cell r="F375">
            <v>20.97</v>
          </cell>
          <cell r="K375">
            <v>0.13</v>
          </cell>
        </row>
        <row r="376">
          <cell r="E376" t="str">
            <v>20100729LGUM_177</v>
          </cell>
          <cell r="F376">
            <v>20.97</v>
          </cell>
          <cell r="K376">
            <v>0.13</v>
          </cell>
        </row>
        <row r="377">
          <cell r="E377" t="str">
            <v>20100729LGUM_277</v>
          </cell>
          <cell r="F377">
            <v>20.97</v>
          </cell>
          <cell r="K377">
            <v>0.13</v>
          </cell>
        </row>
        <row r="378">
          <cell r="E378" t="str">
            <v>20100729LGUM_078</v>
          </cell>
          <cell r="F378">
            <v>67.180000000000007</v>
          </cell>
          <cell r="K378">
            <v>0.26</v>
          </cell>
        </row>
        <row r="379">
          <cell r="E379" t="str">
            <v>20100729LGUM_178</v>
          </cell>
          <cell r="F379">
            <v>67.180000000000007</v>
          </cell>
          <cell r="K379">
            <v>0.26</v>
          </cell>
        </row>
        <row r="380">
          <cell r="E380" t="str">
            <v>20100729LGUM_278</v>
          </cell>
          <cell r="F380">
            <v>67.180000000000007</v>
          </cell>
          <cell r="K380">
            <v>0.26</v>
          </cell>
        </row>
        <row r="381">
          <cell r="E381" t="str">
            <v>20100729LGUM_079</v>
          </cell>
          <cell r="F381">
            <v>37.4</v>
          </cell>
          <cell r="K381">
            <v>0.26</v>
          </cell>
        </row>
        <row r="382">
          <cell r="E382" t="str">
            <v>20100729LGUM_179</v>
          </cell>
          <cell r="F382">
            <v>37.4</v>
          </cell>
          <cell r="K382">
            <v>0.26</v>
          </cell>
        </row>
        <row r="383">
          <cell r="E383" t="str">
            <v>20100729LGUM_279</v>
          </cell>
          <cell r="F383">
            <v>37.4</v>
          </cell>
          <cell r="K383">
            <v>0.26</v>
          </cell>
        </row>
        <row r="384">
          <cell r="E384" t="str">
            <v>20100729LGUM_080</v>
          </cell>
          <cell r="F384">
            <v>18.37</v>
          </cell>
          <cell r="K384">
            <v>0.13</v>
          </cell>
        </row>
        <row r="385">
          <cell r="E385" t="str">
            <v>20100729LGUM_180</v>
          </cell>
          <cell r="F385">
            <v>18.37</v>
          </cell>
          <cell r="K385">
            <v>0.13</v>
          </cell>
        </row>
        <row r="386">
          <cell r="E386" t="str">
            <v>20100729LGUM_280</v>
          </cell>
          <cell r="F386">
            <v>18.37</v>
          </cell>
          <cell r="K386">
            <v>0.13</v>
          </cell>
        </row>
        <row r="387">
          <cell r="E387" t="str">
            <v>20100729LGUM_081</v>
          </cell>
          <cell r="F387">
            <v>19.36</v>
          </cell>
          <cell r="K387">
            <v>0.14000000000000001</v>
          </cell>
        </row>
        <row r="388">
          <cell r="E388" t="str">
            <v>20100729LGUM_181</v>
          </cell>
          <cell r="F388">
            <v>19.36</v>
          </cell>
          <cell r="K388">
            <v>0.14000000000000001</v>
          </cell>
        </row>
        <row r="389">
          <cell r="E389" t="str">
            <v>20100729LGUM_281</v>
          </cell>
          <cell r="F389">
            <v>19.36</v>
          </cell>
          <cell r="K389">
            <v>0.14000000000000001</v>
          </cell>
        </row>
        <row r="390">
          <cell r="E390" t="str">
            <v>20100729LGUM_082</v>
          </cell>
          <cell r="F390">
            <v>18.55</v>
          </cell>
          <cell r="K390">
            <v>0.13</v>
          </cell>
        </row>
        <row r="391">
          <cell r="E391" t="str">
            <v>20100729LGUM_182</v>
          </cell>
          <cell r="F391">
            <v>18.55</v>
          </cell>
          <cell r="K391">
            <v>0.13</v>
          </cell>
        </row>
        <row r="392">
          <cell r="E392" t="str">
            <v>20100729LGUM_282</v>
          </cell>
          <cell r="F392">
            <v>18.55</v>
          </cell>
          <cell r="K392">
            <v>0.13</v>
          </cell>
        </row>
        <row r="393">
          <cell r="E393" t="str">
            <v>20100729LGUM_083</v>
          </cell>
          <cell r="F393">
            <v>19.559999999999999</v>
          </cell>
          <cell r="K393">
            <v>0.14000000000000001</v>
          </cell>
        </row>
        <row r="394">
          <cell r="E394" t="str">
            <v>20100729LGUM_183</v>
          </cell>
          <cell r="F394">
            <v>19.559999999999999</v>
          </cell>
          <cell r="K394">
            <v>0.14000000000000001</v>
          </cell>
        </row>
        <row r="395">
          <cell r="E395" t="str">
            <v>20100729LGUM_283</v>
          </cell>
          <cell r="F395">
            <v>19.559999999999999</v>
          </cell>
          <cell r="K395">
            <v>0.14000000000000001</v>
          </cell>
        </row>
        <row r="396">
          <cell r="E396" t="str">
            <v>20100729LGUM_301</v>
          </cell>
          <cell r="F396">
            <v>7.17</v>
          </cell>
          <cell r="K396">
            <v>0.14000000000000001</v>
          </cell>
        </row>
        <row r="397">
          <cell r="E397" t="str">
            <v>20100729LGUM_302</v>
          </cell>
          <cell r="F397">
            <v>8.25</v>
          </cell>
          <cell r="K397">
            <v>0.1</v>
          </cell>
        </row>
        <row r="398">
          <cell r="E398" t="str">
            <v>20100729LGUM_303</v>
          </cell>
          <cell r="F398">
            <v>9.57</v>
          </cell>
          <cell r="K398">
            <v>0.13</v>
          </cell>
        </row>
        <row r="399">
          <cell r="E399" t="str">
            <v>20100729LGUM_304</v>
          </cell>
          <cell r="F399">
            <v>11.64</v>
          </cell>
          <cell r="K399">
            <v>0.15</v>
          </cell>
        </row>
        <row r="400">
          <cell r="E400" t="str">
            <v>20100729LGUM_305</v>
          </cell>
          <cell r="F400">
            <v>9.58</v>
          </cell>
          <cell r="K400">
            <v>0.14000000000000001</v>
          </cell>
        </row>
        <row r="401">
          <cell r="E401" t="str">
            <v>20100729LGUM_306</v>
          </cell>
          <cell r="F401">
            <v>11.17</v>
          </cell>
          <cell r="K401">
            <v>0.14000000000000001</v>
          </cell>
        </row>
        <row r="402">
          <cell r="E402" t="str">
            <v>20100729LGUM_307</v>
          </cell>
          <cell r="F402">
            <v>16.149999999999999</v>
          </cell>
          <cell r="K402">
            <v>0.15</v>
          </cell>
        </row>
        <row r="403">
          <cell r="E403" t="str">
            <v>20100729LGUM_308</v>
          </cell>
          <cell r="F403">
            <v>12.15</v>
          </cell>
          <cell r="K403">
            <v>0.1</v>
          </cell>
        </row>
        <row r="404">
          <cell r="E404" t="str">
            <v>20100729LGUM_309</v>
          </cell>
          <cell r="F404">
            <v>22.12</v>
          </cell>
          <cell r="K404">
            <v>0.26</v>
          </cell>
        </row>
        <row r="405">
          <cell r="E405" t="str">
            <v>20100729LGUM_310</v>
          </cell>
          <cell r="F405">
            <v>22.12</v>
          </cell>
          <cell r="K405">
            <v>0.26</v>
          </cell>
        </row>
        <row r="406">
          <cell r="E406" t="str">
            <v>20100729LGUM_311</v>
          </cell>
          <cell r="F406">
            <v>13.64</v>
          </cell>
          <cell r="K406">
            <v>0.13</v>
          </cell>
        </row>
        <row r="407">
          <cell r="E407" t="str">
            <v>20100729LGUM_312</v>
          </cell>
          <cell r="F407">
            <v>14.66</v>
          </cell>
          <cell r="K407">
            <v>0.15</v>
          </cell>
        </row>
        <row r="408">
          <cell r="E408" t="str">
            <v>20100729LGUM_313</v>
          </cell>
          <cell r="F408">
            <v>14.66</v>
          </cell>
          <cell r="K408">
            <v>0.15</v>
          </cell>
        </row>
        <row r="409">
          <cell r="E409" t="str">
            <v>20100729LGUM_314</v>
          </cell>
          <cell r="F409">
            <v>17.54</v>
          </cell>
          <cell r="K409">
            <v>0.13</v>
          </cell>
        </row>
        <row r="410">
          <cell r="E410" t="str">
            <v>20100729LGUM_315</v>
          </cell>
          <cell r="F410">
            <v>20.85</v>
          </cell>
          <cell r="K410">
            <v>0.15</v>
          </cell>
        </row>
        <row r="411">
          <cell r="E411" t="str">
            <v>20100729LGUM_316</v>
          </cell>
          <cell r="F411">
            <v>24.98</v>
          </cell>
          <cell r="K411">
            <v>0.13</v>
          </cell>
        </row>
        <row r="412">
          <cell r="E412" t="str">
            <v>20100729LGUM_317</v>
          </cell>
          <cell r="F412">
            <v>27.18</v>
          </cell>
          <cell r="K412">
            <v>0.15</v>
          </cell>
        </row>
        <row r="413">
          <cell r="E413" t="str">
            <v>20100729LGUM_318</v>
          </cell>
          <cell r="F413">
            <v>16.18</v>
          </cell>
          <cell r="K413">
            <v>0.1</v>
          </cell>
        </row>
        <row r="414">
          <cell r="E414" t="str">
            <v>20100729LGUM_319</v>
          </cell>
          <cell r="F414">
            <v>20.95</v>
          </cell>
          <cell r="K414">
            <v>0.15</v>
          </cell>
        </row>
        <row r="415">
          <cell r="E415" t="str">
            <v>20100729LGUM_320</v>
          </cell>
          <cell r="F415">
            <v>24.98</v>
          </cell>
          <cell r="K415">
            <v>0.13</v>
          </cell>
        </row>
        <row r="416">
          <cell r="E416" t="str">
            <v>20100729LGUM_321</v>
          </cell>
          <cell r="F416">
            <v>27.18</v>
          </cell>
          <cell r="K416">
            <v>0.15</v>
          </cell>
        </row>
        <row r="417">
          <cell r="E417" t="str">
            <v>20100729LGUM_322</v>
          </cell>
          <cell r="F417">
            <v>11.4</v>
          </cell>
          <cell r="K417">
            <v>0.13</v>
          </cell>
        </row>
        <row r="418">
          <cell r="E418" t="str">
            <v>20100729LGUM_323</v>
          </cell>
          <cell r="F418">
            <v>13.73</v>
          </cell>
          <cell r="K418">
            <v>0.13</v>
          </cell>
        </row>
        <row r="419">
          <cell r="E419" t="str">
            <v>20100729LGUM_324</v>
          </cell>
          <cell r="F419">
            <v>13.87</v>
          </cell>
          <cell r="K419">
            <v>0.14000000000000001</v>
          </cell>
        </row>
        <row r="420">
          <cell r="E420" t="str">
            <v>20100729LGUM_325</v>
          </cell>
          <cell r="F420">
            <v>23.39</v>
          </cell>
          <cell r="K420">
            <v>0.13</v>
          </cell>
        </row>
        <row r="421">
          <cell r="E421" t="str">
            <v>20100729LGUM_345</v>
          </cell>
          <cell r="F421">
            <v>16.11</v>
          </cell>
          <cell r="K421">
            <v>0.15</v>
          </cell>
        </row>
        <row r="422">
          <cell r="E422" t="str">
            <v>20100729LGUM_346</v>
          </cell>
          <cell r="F422">
            <v>22.05</v>
          </cell>
          <cell r="K422">
            <v>0.13</v>
          </cell>
        </row>
        <row r="423">
          <cell r="E423" t="str">
            <v>20100729LGUM_347</v>
          </cell>
          <cell r="F423">
            <v>20.95</v>
          </cell>
          <cell r="K423">
            <v>0.15</v>
          </cell>
        </row>
        <row r="424">
          <cell r="E424" t="str">
            <v>20100729LGUM_348</v>
          </cell>
          <cell r="F424">
            <v>11.89</v>
          </cell>
          <cell r="K424">
            <v>0.42</v>
          </cell>
        </row>
        <row r="425">
          <cell r="E425" t="str">
            <v>20100729LGUM_349</v>
          </cell>
          <cell r="F425">
            <v>8.35</v>
          </cell>
          <cell r="K425">
            <v>0.14000000000000001</v>
          </cell>
        </row>
        <row r="426">
          <cell r="E426" t="str">
            <v>20100729LGUM_352</v>
          </cell>
          <cell r="F426">
            <v>10.039999999999999</v>
          </cell>
          <cell r="K426">
            <v>0.1</v>
          </cell>
        </row>
        <row r="427">
          <cell r="E427" t="str">
            <v>20100729LGUM_353</v>
          </cell>
          <cell r="F427">
            <v>11.46</v>
          </cell>
          <cell r="K427">
            <v>0.13</v>
          </cell>
        </row>
        <row r="428">
          <cell r="E428" t="str">
            <v>20100729LGUM_354</v>
          </cell>
          <cell r="F428">
            <v>13.95</v>
          </cell>
          <cell r="K428">
            <v>0.15</v>
          </cell>
        </row>
        <row r="429">
          <cell r="E429" t="str">
            <v>20100729LGUM_355</v>
          </cell>
          <cell r="F429">
            <v>9.58</v>
          </cell>
          <cell r="K429">
            <v>0.14000000000000001</v>
          </cell>
        </row>
        <row r="430">
          <cell r="E430" t="str">
            <v>20100729LGUM_356</v>
          </cell>
          <cell r="F430">
            <v>13.86</v>
          </cell>
          <cell r="K430">
            <v>0.14000000000000001</v>
          </cell>
        </row>
        <row r="431">
          <cell r="E431" t="str">
            <v>20100729LGUM_357</v>
          </cell>
          <cell r="F431">
            <v>13.95</v>
          </cell>
          <cell r="K431">
            <v>0.15</v>
          </cell>
        </row>
        <row r="432">
          <cell r="E432" t="str">
            <v>20100729LGUM_358</v>
          </cell>
          <cell r="F432">
            <v>14.68</v>
          </cell>
          <cell r="K432">
            <v>0.1</v>
          </cell>
        </row>
        <row r="433">
          <cell r="E433" t="str">
            <v>20100729LGUM_360</v>
          </cell>
          <cell r="F433">
            <v>25.83</v>
          </cell>
          <cell r="K433">
            <v>0.26</v>
          </cell>
        </row>
        <row r="434">
          <cell r="E434" t="str">
            <v>20100729LGUM_361</v>
          </cell>
          <cell r="F434">
            <v>13.64</v>
          </cell>
          <cell r="K434">
            <v>0.13</v>
          </cell>
        </row>
        <row r="435">
          <cell r="E435" t="str">
            <v>20100729LGUM_362</v>
          </cell>
          <cell r="F435">
            <v>14.66</v>
          </cell>
          <cell r="K435">
            <v>0.15</v>
          </cell>
        </row>
        <row r="436">
          <cell r="E436" t="str">
            <v>20100729LGUM_363</v>
          </cell>
          <cell r="F436">
            <v>14.66</v>
          </cell>
          <cell r="K436">
            <v>0.15</v>
          </cell>
        </row>
        <row r="437">
          <cell r="E437" t="str">
            <v>20100729LGUM_364</v>
          </cell>
          <cell r="F437">
            <v>24.05</v>
          </cell>
          <cell r="K437">
            <v>0.13</v>
          </cell>
        </row>
        <row r="438">
          <cell r="E438" t="str">
            <v>20100729LGUM_365</v>
          </cell>
          <cell r="F438">
            <v>27.09</v>
          </cell>
          <cell r="K438">
            <v>0.15</v>
          </cell>
        </row>
        <row r="439">
          <cell r="E439" t="str">
            <v>20100729LGUM_366</v>
          </cell>
          <cell r="F439">
            <v>24.98</v>
          </cell>
          <cell r="K439">
            <v>0.13</v>
          </cell>
        </row>
        <row r="440">
          <cell r="E440" t="str">
            <v>20100729LGUM_367</v>
          </cell>
          <cell r="F440">
            <v>27.18</v>
          </cell>
          <cell r="K440">
            <v>0.15</v>
          </cell>
        </row>
        <row r="441">
          <cell r="E441" t="str">
            <v>20100729LGUM_368</v>
          </cell>
          <cell r="F441">
            <v>23.12</v>
          </cell>
          <cell r="K441">
            <v>0.1</v>
          </cell>
        </row>
        <row r="442">
          <cell r="E442" t="str">
            <v>20100729LGUM_369</v>
          </cell>
          <cell r="F442">
            <v>27.09</v>
          </cell>
          <cell r="K442">
            <v>0.15</v>
          </cell>
        </row>
        <row r="443">
          <cell r="E443" t="str">
            <v>20100729LGUM_370</v>
          </cell>
          <cell r="F443">
            <v>24.98</v>
          </cell>
          <cell r="K443">
            <v>0.13</v>
          </cell>
        </row>
        <row r="444">
          <cell r="E444" t="str">
            <v>20100729LGUM_371</v>
          </cell>
          <cell r="F444">
            <v>27.18</v>
          </cell>
          <cell r="K444">
            <v>0.15</v>
          </cell>
        </row>
        <row r="445">
          <cell r="E445" t="str">
            <v>20100729LGUM_372</v>
          </cell>
          <cell r="F445">
            <v>11.4</v>
          </cell>
          <cell r="K445">
            <v>0.13</v>
          </cell>
        </row>
        <row r="446">
          <cell r="E446" t="str">
            <v>20100729LGUM_373</v>
          </cell>
          <cell r="F446">
            <v>11.4</v>
          </cell>
          <cell r="K446">
            <v>0.13</v>
          </cell>
        </row>
        <row r="447">
          <cell r="E447" t="str">
            <v>20100729LGUM_374</v>
          </cell>
          <cell r="F447">
            <v>13.87</v>
          </cell>
          <cell r="K447">
            <v>0.14000000000000001</v>
          </cell>
        </row>
        <row r="448">
          <cell r="E448" t="str">
            <v>20100729LGUM_375</v>
          </cell>
          <cell r="F448">
            <v>23.39</v>
          </cell>
          <cell r="K448">
            <v>0.13</v>
          </cell>
        </row>
        <row r="449">
          <cell r="E449" t="str">
            <v>20100729LGUM_376</v>
          </cell>
          <cell r="F449">
            <v>13.3</v>
          </cell>
          <cell r="K449">
            <v>0.13</v>
          </cell>
        </row>
        <row r="450">
          <cell r="E450" t="str">
            <v>20100729LGUM_377</v>
          </cell>
          <cell r="F450">
            <v>20.14</v>
          </cell>
          <cell r="K450">
            <v>0.13</v>
          </cell>
        </row>
        <row r="451">
          <cell r="E451" t="str">
            <v>20100729LGUM_378</v>
          </cell>
          <cell r="F451">
            <v>62.75</v>
          </cell>
          <cell r="K451">
            <v>0.26</v>
          </cell>
        </row>
        <row r="452">
          <cell r="E452" t="str">
            <v>20100729LGUM_379</v>
          </cell>
          <cell r="F452">
            <v>32.97</v>
          </cell>
          <cell r="K452">
            <v>0.26</v>
          </cell>
        </row>
        <row r="453">
          <cell r="E453" t="str">
            <v>20100729LGUM_380</v>
          </cell>
          <cell r="F453">
            <v>17.920000000000002</v>
          </cell>
          <cell r="K453">
            <v>0.13</v>
          </cell>
        </row>
        <row r="454">
          <cell r="E454" t="str">
            <v>20100729LGUM_381</v>
          </cell>
          <cell r="F454">
            <v>18.79</v>
          </cell>
          <cell r="K454">
            <v>0.14000000000000001</v>
          </cell>
        </row>
        <row r="455">
          <cell r="E455" t="str">
            <v>20100729LGUM_382</v>
          </cell>
          <cell r="F455">
            <v>18.13</v>
          </cell>
          <cell r="K455">
            <v>0.13</v>
          </cell>
        </row>
        <row r="456">
          <cell r="E456" t="str">
            <v>20100729LGUM_383</v>
          </cell>
          <cell r="F456">
            <v>19.39</v>
          </cell>
          <cell r="K456">
            <v>0.14000000000000001</v>
          </cell>
        </row>
        <row r="457">
          <cell r="E457" t="str">
            <v>20100729LGUM_400</v>
          </cell>
          <cell r="F457">
            <v>22.52</v>
          </cell>
          <cell r="K457">
            <v>0.17</v>
          </cell>
        </row>
        <row r="458">
          <cell r="E458" t="str">
            <v>20100729LGUM_401</v>
          </cell>
          <cell r="F458">
            <v>23.43</v>
          </cell>
          <cell r="K458">
            <v>0.18</v>
          </cell>
        </row>
        <row r="459">
          <cell r="E459" t="str">
            <v>20100729LGUM_412</v>
          </cell>
          <cell r="F459">
            <v>18.59</v>
          </cell>
          <cell r="K459">
            <v>0.2</v>
          </cell>
        </row>
        <row r="460">
          <cell r="E460" t="str">
            <v>20100729LGUM_413</v>
          </cell>
          <cell r="F460">
            <v>19.16</v>
          </cell>
          <cell r="K460">
            <v>0.18</v>
          </cell>
        </row>
        <row r="461">
          <cell r="E461" t="str">
            <v>20100729LGUM_414</v>
          </cell>
          <cell r="F461">
            <v>20.239999999999998</v>
          </cell>
          <cell r="K461">
            <v>0.15</v>
          </cell>
        </row>
        <row r="462">
          <cell r="E462" t="str">
            <v>20100729LGUM_415</v>
          </cell>
          <cell r="F462">
            <v>18.96</v>
          </cell>
          <cell r="K462">
            <v>0.2</v>
          </cell>
        </row>
        <row r="463">
          <cell r="E463" t="str">
            <v>20100729LGUM_416</v>
          </cell>
          <cell r="F463">
            <v>21.16</v>
          </cell>
          <cell r="K463">
            <v>0.18</v>
          </cell>
        </row>
        <row r="464">
          <cell r="E464" t="str">
            <v>20100729LGUM_417</v>
          </cell>
          <cell r="F464">
            <v>22.24</v>
          </cell>
          <cell r="K464">
            <v>0.18</v>
          </cell>
        </row>
        <row r="465">
          <cell r="E465" t="str">
            <v>20100729LGUM_418</v>
          </cell>
          <cell r="F465">
            <v>22.15</v>
          </cell>
          <cell r="K465">
            <v>0.15</v>
          </cell>
        </row>
        <row r="466">
          <cell r="E466" t="str">
            <v>20100729LGUM_419</v>
          </cell>
          <cell r="F466">
            <v>23.16</v>
          </cell>
          <cell r="K466">
            <v>0.15</v>
          </cell>
        </row>
        <row r="467">
          <cell r="E467" t="str">
            <v>20100729LGUM_420</v>
          </cell>
          <cell r="F467">
            <v>28.23</v>
          </cell>
          <cell r="K467">
            <v>0.15</v>
          </cell>
        </row>
        <row r="468">
          <cell r="E468" t="str">
            <v>20100729LGUM_421</v>
          </cell>
          <cell r="F468">
            <v>31.39</v>
          </cell>
          <cell r="K468">
            <v>0.72</v>
          </cell>
        </row>
        <row r="469">
          <cell r="E469" t="str">
            <v>20100729LGUM_422</v>
          </cell>
          <cell r="F469">
            <v>35.729999999999997</v>
          </cell>
          <cell r="K469">
            <v>0.19</v>
          </cell>
        </row>
        <row r="470">
          <cell r="E470" t="str">
            <v>20100729LGUM_423</v>
          </cell>
          <cell r="F470">
            <v>24.81</v>
          </cell>
          <cell r="K470">
            <v>0.15</v>
          </cell>
        </row>
        <row r="471">
          <cell r="E471" t="str">
            <v>20100729LGUM_424</v>
          </cell>
          <cell r="F471">
            <v>27.13</v>
          </cell>
          <cell r="K471">
            <v>0.72</v>
          </cell>
        </row>
        <row r="472">
          <cell r="E472" t="str">
            <v>20100729LGUM_425</v>
          </cell>
          <cell r="F472">
            <v>31.52</v>
          </cell>
          <cell r="K472">
            <v>0.19</v>
          </cell>
        </row>
        <row r="473">
          <cell r="E473" t="str">
            <v>20100729LGUM_426</v>
          </cell>
          <cell r="F473">
            <v>31.56</v>
          </cell>
          <cell r="K473">
            <v>0.2</v>
          </cell>
        </row>
        <row r="474">
          <cell r="E474" t="str">
            <v>20100729LGUM_427</v>
          </cell>
          <cell r="F474">
            <v>33.47</v>
          </cell>
          <cell r="K474">
            <v>0.2</v>
          </cell>
        </row>
        <row r="475">
          <cell r="E475" t="str">
            <v>20100729LGUM_428</v>
          </cell>
          <cell r="F475">
            <v>32.299999999999997</v>
          </cell>
          <cell r="K475">
            <v>0.18</v>
          </cell>
        </row>
        <row r="476">
          <cell r="E476" t="str">
            <v>20100729LGUM_429</v>
          </cell>
          <cell r="F476">
            <v>34.21</v>
          </cell>
          <cell r="K476">
            <v>0.18</v>
          </cell>
        </row>
        <row r="477">
          <cell r="E477" t="str">
            <v>20100729LGUM_430</v>
          </cell>
          <cell r="F477">
            <v>30.63</v>
          </cell>
          <cell r="K477">
            <v>0.2</v>
          </cell>
        </row>
        <row r="478">
          <cell r="E478" t="str">
            <v>20100729LGUM_431</v>
          </cell>
          <cell r="F478">
            <v>31.28</v>
          </cell>
          <cell r="K478">
            <v>0.2</v>
          </cell>
        </row>
        <row r="479">
          <cell r="E479" t="str">
            <v>20100729LGUM_432</v>
          </cell>
          <cell r="F479">
            <v>32.53</v>
          </cell>
          <cell r="K479">
            <v>0.18</v>
          </cell>
        </row>
        <row r="480">
          <cell r="E480" t="str">
            <v>20100729LGUM_433</v>
          </cell>
          <cell r="F480">
            <v>33.17</v>
          </cell>
          <cell r="K480">
            <v>0.18</v>
          </cell>
        </row>
        <row r="481">
          <cell r="E481" t="str">
            <v>20100729LGUM_434</v>
          </cell>
          <cell r="F481">
            <v>16.350000000000001</v>
          </cell>
          <cell r="K481">
            <v>0.17</v>
          </cell>
        </row>
        <row r="482">
          <cell r="E482" t="str">
            <v>20100729LGUM_435</v>
          </cell>
          <cell r="F482">
            <v>17.920000000000002</v>
          </cell>
          <cell r="K482">
            <v>0.15</v>
          </cell>
        </row>
        <row r="483">
          <cell r="E483" t="str">
            <v>20100729LGUM_436</v>
          </cell>
          <cell r="F483">
            <v>21.89</v>
          </cell>
          <cell r="K483">
            <v>0.15</v>
          </cell>
        </row>
        <row r="484">
          <cell r="E484" t="str">
            <v>20100729LGUM_437</v>
          </cell>
          <cell r="F484">
            <v>23.31</v>
          </cell>
          <cell r="K484">
            <v>0.13</v>
          </cell>
        </row>
        <row r="485">
          <cell r="E485" t="str">
            <v>20100729LGUM_438</v>
          </cell>
          <cell r="F485">
            <v>26.69</v>
          </cell>
          <cell r="K485">
            <v>0.17</v>
          </cell>
        </row>
        <row r="486">
          <cell r="E486" t="str">
            <v>20100729LGUM_439</v>
          </cell>
          <cell r="F486">
            <v>15.26</v>
          </cell>
          <cell r="K486">
            <v>0.15</v>
          </cell>
        </row>
        <row r="487">
          <cell r="E487" t="str">
            <v>20100729LGUM_440</v>
          </cell>
          <cell r="F487">
            <v>17.309999999999999</v>
          </cell>
          <cell r="K487">
            <v>0.72</v>
          </cell>
        </row>
        <row r="488">
          <cell r="E488" t="str">
            <v>20100729LGUM_441</v>
          </cell>
          <cell r="F488">
            <v>20.21</v>
          </cell>
          <cell r="K488">
            <v>0.19</v>
          </cell>
        </row>
        <row r="489">
          <cell r="E489" t="str">
            <v>20100729LGUM_452</v>
          </cell>
          <cell r="F489">
            <v>11.5</v>
          </cell>
          <cell r="K489">
            <v>0.15</v>
          </cell>
        </row>
        <row r="490">
          <cell r="E490" t="str">
            <v>20100729LGUM_453</v>
          </cell>
          <cell r="F490">
            <v>13.83</v>
          </cell>
          <cell r="K490">
            <v>0.72</v>
          </cell>
        </row>
        <row r="491">
          <cell r="E491" t="str">
            <v>20100729LGUM_454</v>
          </cell>
          <cell r="F491">
            <v>18.22</v>
          </cell>
          <cell r="K491">
            <v>0.19</v>
          </cell>
        </row>
        <row r="492">
          <cell r="E492" t="str">
            <v>20100729LGUM_455</v>
          </cell>
          <cell r="F492">
            <v>13.11</v>
          </cell>
          <cell r="K492">
            <v>0.15</v>
          </cell>
        </row>
        <row r="493">
          <cell r="E493" t="str">
            <v>20100729LGUM_456</v>
          </cell>
          <cell r="F493">
            <v>19.190000000000001</v>
          </cell>
          <cell r="K493">
            <v>0.19</v>
          </cell>
        </row>
        <row r="494">
          <cell r="E494" t="str">
            <v>20100729LGUM_457</v>
          </cell>
          <cell r="F494">
            <v>10.199999999999999</v>
          </cell>
          <cell r="K494">
            <v>0.18</v>
          </cell>
        </row>
        <row r="495">
          <cell r="E495" t="str">
            <v>20100729LGUM_458</v>
          </cell>
          <cell r="F495">
            <v>10.16</v>
          </cell>
          <cell r="K495">
            <v>0.15</v>
          </cell>
        </row>
        <row r="496">
          <cell r="E496" t="str">
            <v>20100729LGUM_459</v>
          </cell>
          <cell r="F496">
            <v>11.59</v>
          </cell>
          <cell r="K496">
            <v>0.13</v>
          </cell>
        </row>
        <row r="497">
          <cell r="E497" t="str">
            <v>20100729LGUM_460</v>
          </cell>
          <cell r="F497">
            <v>14.96</v>
          </cell>
          <cell r="K497">
            <v>0.17</v>
          </cell>
        </row>
        <row r="498">
          <cell r="E498" t="str">
            <v>20100729LGUM_461</v>
          </cell>
          <cell r="F498">
            <v>16.309999999999999</v>
          </cell>
          <cell r="K498">
            <v>0.17</v>
          </cell>
        </row>
        <row r="499">
          <cell r="E499" t="str">
            <v>20100729LGUM_462</v>
          </cell>
          <cell r="F499">
            <v>9.9</v>
          </cell>
          <cell r="K499">
            <v>0.15</v>
          </cell>
        </row>
        <row r="500">
          <cell r="E500" t="str">
            <v>20100729LGUM_470</v>
          </cell>
          <cell r="F500">
            <v>11.79</v>
          </cell>
          <cell r="K500">
            <v>0.16</v>
          </cell>
        </row>
        <row r="501">
          <cell r="E501" t="str">
            <v>20100729LGUM_471</v>
          </cell>
          <cell r="F501">
            <v>13.99</v>
          </cell>
          <cell r="K501">
            <v>0.16</v>
          </cell>
        </row>
        <row r="502">
          <cell r="E502" t="str">
            <v>20100729LGUM_472</v>
          </cell>
          <cell r="F502">
            <v>21.2</v>
          </cell>
          <cell r="K502">
            <v>0.16</v>
          </cell>
        </row>
        <row r="503">
          <cell r="E503" t="str">
            <v>20100729LGUM_473</v>
          </cell>
          <cell r="F503">
            <v>16.95</v>
          </cell>
          <cell r="K503">
            <v>0.16</v>
          </cell>
        </row>
        <row r="504">
          <cell r="E504" t="str">
            <v>20100729LGUM_474</v>
          </cell>
          <cell r="F504">
            <v>19.16</v>
          </cell>
          <cell r="K504">
            <v>0.16</v>
          </cell>
        </row>
        <row r="505">
          <cell r="E505" t="str">
            <v>20100729LGUM_475</v>
          </cell>
          <cell r="F505">
            <v>26.36</v>
          </cell>
          <cell r="K505">
            <v>0.16</v>
          </cell>
        </row>
        <row r="506">
          <cell r="E506" t="str">
            <v>20100729LGUM_476</v>
          </cell>
          <cell r="F506">
            <v>35.07</v>
          </cell>
          <cell r="K506">
            <v>0.16</v>
          </cell>
        </row>
        <row r="507">
          <cell r="E507" t="str">
            <v>20100729LGUM_477</v>
          </cell>
          <cell r="F507">
            <v>38.14</v>
          </cell>
          <cell r="K507">
            <v>0.16</v>
          </cell>
        </row>
        <row r="508">
          <cell r="E508" t="str">
            <v>20100729LGUM_478</v>
          </cell>
          <cell r="F508">
            <v>44.47</v>
          </cell>
          <cell r="K508">
            <v>0.16</v>
          </cell>
        </row>
        <row r="509">
          <cell r="E509" t="str">
            <v>20100729LGUM_479</v>
          </cell>
          <cell r="F509">
            <v>13.02</v>
          </cell>
          <cell r="K509">
            <v>0.16</v>
          </cell>
        </row>
        <row r="510">
          <cell r="E510" t="str">
            <v>20100729LGUM_480</v>
          </cell>
          <cell r="F510">
            <v>22.45</v>
          </cell>
          <cell r="K510">
            <v>0.16</v>
          </cell>
        </row>
        <row r="511">
          <cell r="E511" t="str">
            <v>20100729LGUM_481</v>
          </cell>
          <cell r="F511">
            <v>18.670000000000002</v>
          </cell>
          <cell r="K511">
            <v>0.16</v>
          </cell>
        </row>
        <row r="512">
          <cell r="E512" t="str">
            <v>20100729LGUM_482</v>
          </cell>
          <cell r="F512">
            <v>28.09</v>
          </cell>
          <cell r="K512">
            <v>0.16</v>
          </cell>
        </row>
        <row r="513">
          <cell r="E513" t="str">
            <v>20100729LGUM_483</v>
          </cell>
          <cell r="F513">
            <v>37.93</v>
          </cell>
          <cell r="K513">
            <v>0.16</v>
          </cell>
        </row>
        <row r="514">
          <cell r="E514" t="str">
            <v>20100729LGUM_484</v>
          </cell>
          <cell r="F514">
            <v>47.34</v>
          </cell>
          <cell r="K514">
            <v>0.16</v>
          </cell>
        </row>
        <row r="515">
          <cell r="E515" t="str">
            <v>20110629LGUM_001</v>
          </cell>
          <cell r="F515">
            <v>7.95</v>
          </cell>
          <cell r="K515">
            <v>0.14000000000000001</v>
          </cell>
        </row>
        <row r="516">
          <cell r="E516" t="str">
            <v>20110629LGUM_101</v>
          </cell>
          <cell r="F516">
            <v>7.95</v>
          </cell>
          <cell r="K516">
            <v>0.14000000000000001</v>
          </cell>
        </row>
        <row r="517">
          <cell r="E517" t="str">
            <v>20110629LGUM_201</v>
          </cell>
          <cell r="F517">
            <v>7.95</v>
          </cell>
          <cell r="K517">
            <v>0.14000000000000001</v>
          </cell>
        </row>
        <row r="518">
          <cell r="E518" t="str">
            <v>20110629LGUM_002</v>
          </cell>
          <cell r="F518">
            <v>8.93</v>
          </cell>
          <cell r="K518">
            <v>0.1</v>
          </cell>
        </row>
        <row r="519">
          <cell r="E519" t="str">
            <v>20110629LGUM_102</v>
          </cell>
          <cell r="F519">
            <v>8.93</v>
          </cell>
          <cell r="K519">
            <v>0.1</v>
          </cell>
        </row>
        <row r="520">
          <cell r="E520" t="str">
            <v>20110629LGUM_202</v>
          </cell>
          <cell r="F520">
            <v>8.93</v>
          </cell>
          <cell r="K520">
            <v>0.1</v>
          </cell>
        </row>
        <row r="521">
          <cell r="E521" t="str">
            <v>20110629LGUM_003</v>
          </cell>
          <cell r="F521">
            <v>10.34</v>
          </cell>
          <cell r="K521">
            <v>0.13</v>
          </cell>
        </row>
        <row r="522">
          <cell r="E522" t="str">
            <v>20110629LGUM_103</v>
          </cell>
          <cell r="F522">
            <v>10.34</v>
          </cell>
          <cell r="K522">
            <v>0.13</v>
          </cell>
        </row>
        <row r="523">
          <cell r="E523" t="str">
            <v>20110629LGUM_203</v>
          </cell>
          <cell r="F523">
            <v>10.34</v>
          </cell>
          <cell r="K523">
            <v>0.13</v>
          </cell>
        </row>
        <row r="524">
          <cell r="E524" t="str">
            <v>20110629LGUM_004</v>
          </cell>
          <cell r="F524">
            <v>12.78</v>
          </cell>
          <cell r="K524">
            <v>0.15</v>
          </cell>
        </row>
        <row r="525">
          <cell r="E525" t="str">
            <v>20110629LGUM_104</v>
          </cell>
          <cell r="F525">
            <v>12.78</v>
          </cell>
          <cell r="K525">
            <v>0.15</v>
          </cell>
        </row>
        <row r="526">
          <cell r="E526" t="str">
            <v>20110629LGUM_204</v>
          </cell>
          <cell r="F526">
            <v>12.78</v>
          </cell>
          <cell r="K526">
            <v>0.15</v>
          </cell>
        </row>
        <row r="527">
          <cell r="E527" t="str">
            <v>20110629LGUM_005</v>
          </cell>
          <cell r="F527">
            <v>9.9600000000000009</v>
          </cell>
          <cell r="K527">
            <v>0.14000000000000001</v>
          </cell>
        </row>
        <row r="528">
          <cell r="E528" t="str">
            <v>20110629LGUM_105</v>
          </cell>
          <cell r="F528">
            <v>9.9600000000000009</v>
          </cell>
          <cell r="K528">
            <v>0.14000000000000001</v>
          </cell>
        </row>
        <row r="529">
          <cell r="E529" t="str">
            <v>20110629LGUM_205</v>
          </cell>
          <cell r="F529">
            <v>9.9600000000000009</v>
          </cell>
          <cell r="K529">
            <v>0.14000000000000001</v>
          </cell>
        </row>
        <row r="530">
          <cell r="E530" t="str">
            <v>20110629LGUM_006</v>
          </cell>
          <cell r="F530">
            <v>13.19</v>
          </cell>
          <cell r="K530">
            <v>0.14000000000000001</v>
          </cell>
        </row>
        <row r="531">
          <cell r="E531" t="str">
            <v>20110629LGUM_106</v>
          </cell>
          <cell r="F531">
            <v>13.19</v>
          </cell>
          <cell r="K531">
            <v>0.14000000000000001</v>
          </cell>
        </row>
        <row r="532">
          <cell r="E532" t="str">
            <v>20110629LGUM_206</v>
          </cell>
          <cell r="F532">
            <v>13.19</v>
          </cell>
          <cell r="K532">
            <v>0.14000000000000001</v>
          </cell>
        </row>
        <row r="533">
          <cell r="E533" t="str">
            <v>20110629LGUM_007</v>
          </cell>
          <cell r="F533">
            <v>12.78</v>
          </cell>
          <cell r="K533">
            <v>0.15</v>
          </cell>
        </row>
        <row r="534">
          <cell r="E534" t="str">
            <v>20110629LGUM_107</v>
          </cell>
          <cell r="F534">
            <v>12.78</v>
          </cell>
          <cell r="K534">
            <v>0.15</v>
          </cell>
        </row>
        <row r="535">
          <cell r="E535" t="str">
            <v>20110629LGUM_207</v>
          </cell>
          <cell r="F535">
            <v>12.78</v>
          </cell>
          <cell r="K535">
            <v>0.15</v>
          </cell>
        </row>
        <row r="536">
          <cell r="E536" t="str">
            <v>20110629LGUM_008</v>
          </cell>
          <cell r="F536">
            <v>14.02</v>
          </cell>
          <cell r="K536">
            <v>0.1</v>
          </cell>
        </row>
        <row r="537">
          <cell r="E537" t="str">
            <v>20110629LGUM_108</v>
          </cell>
          <cell r="F537">
            <v>14.02</v>
          </cell>
          <cell r="K537">
            <v>0.1</v>
          </cell>
        </row>
        <row r="538">
          <cell r="E538" t="str">
            <v>20110629LGUM_208</v>
          </cell>
          <cell r="F538">
            <v>14.02</v>
          </cell>
          <cell r="K538">
            <v>0.1</v>
          </cell>
        </row>
        <row r="539">
          <cell r="E539" t="str">
            <v>20110629LGUM_009</v>
          </cell>
          <cell r="F539">
            <v>24.02</v>
          </cell>
          <cell r="K539">
            <v>0.26</v>
          </cell>
        </row>
        <row r="540">
          <cell r="E540" t="str">
            <v>20110629LGUM_109</v>
          </cell>
          <cell r="F540">
            <v>24.02</v>
          </cell>
          <cell r="K540">
            <v>0.26</v>
          </cell>
        </row>
        <row r="541">
          <cell r="E541" t="str">
            <v>20110629LGUM_209</v>
          </cell>
          <cell r="F541">
            <v>24.02</v>
          </cell>
          <cell r="K541">
            <v>0.26</v>
          </cell>
        </row>
        <row r="542">
          <cell r="E542" t="str">
            <v>20110629LGUM_010</v>
          </cell>
          <cell r="F542">
            <v>24.02</v>
          </cell>
          <cell r="K542">
            <v>0.26</v>
          </cell>
        </row>
        <row r="543">
          <cell r="E543" t="str">
            <v>20110629LGUM_110</v>
          </cell>
          <cell r="F543">
            <v>24.02</v>
          </cell>
          <cell r="K543">
            <v>0.26</v>
          </cell>
        </row>
        <row r="544">
          <cell r="E544" t="str">
            <v>20110629LGUM_210</v>
          </cell>
          <cell r="F544">
            <v>24.02</v>
          </cell>
          <cell r="K544">
            <v>0.26</v>
          </cell>
        </row>
        <row r="545">
          <cell r="E545" t="str">
            <v>20110629LGUM_011</v>
          </cell>
          <cell r="F545">
            <v>14.91</v>
          </cell>
          <cell r="K545">
            <v>0.13</v>
          </cell>
        </row>
        <row r="546">
          <cell r="E546" t="str">
            <v>20110629LGUM_111</v>
          </cell>
          <cell r="F546">
            <v>14.91</v>
          </cell>
          <cell r="K546">
            <v>0.13</v>
          </cell>
        </row>
        <row r="547">
          <cell r="E547" t="str">
            <v>20110629LGUM_211</v>
          </cell>
          <cell r="F547">
            <v>14.91</v>
          </cell>
          <cell r="K547">
            <v>0.13</v>
          </cell>
        </row>
        <row r="548">
          <cell r="E548" t="str">
            <v>20110629LGUM_012</v>
          </cell>
          <cell r="F548">
            <v>16.29</v>
          </cell>
          <cell r="K548">
            <v>0.15</v>
          </cell>
        </row>
        <row r="549">
          <cell r="E549" t="str">
            <v>20110629LGUM_112</v>
          </cell>
          <cell r="F549">
            <v>16.29</v>
          </cell>
          <cell r="K549">
            <v>0.15</v>
          </cell>
        </row>
        <row r="550">
          <cell r="E550" t="str">
            <v>20110629LGUM_212</v>
          </cell>
          <cell r="F550">
            <v>16.29</v>
          </cell>
          <cell r="K550">
            <v>0.15</v>
          </cell>
        </row>
        <row r="551">
          <cell r="E551" t="str">
            <v>20110629LGUM_013</v>
          </cell>
          <cell r="F551">
            <v>16.29</v>
          </cell>
          <cell r="K551">
            <v>0.15</v>
          </cell>
        </row>
        <row r="552">
          <cell r="E552" t="str">
            <v>20110629LGUM_113</v>
          </cell>
          <cell r="F552">
            <v>16.29</v>
          </cell>
          <cell r="K552">
            <v>0.15</v>
          </cell>
        </row>
        <row r="553">
          <cell r="E553" t="str">
            <v>20110629LGUM_213</v>
          </cell>
          <cell r="F553">
            <v>16.29</v>
          </cell>
          <cell r="K553">
            <v>0.15</v>
          </cell>
        </row>
        <row r="554">
          <cell r="E554" t="str">
            <v>20110629LGUM_016</v>
          </cell>
          <cell r="F554">
            <v>27.08</v>
          </cell>
          <cell r="K554">
            <v>0.13</v>
          </cell>
        </row>
        <row r="555">
          <cell r="E555" t="str">
            <v>20110629LGUM_116</v>
          </cell>
          <cell r="F555">
            <v>27.08</v>
          </cell>
          <cell r="K555">
            <v>0.13</v>
          </cell>
        </row>
        <row r="556">
          <cell r="E556" t="str">
            <v>20110629LGUM_216</v>
          </cell>
          <cell r="F556">
            <v>27.08</v>
          </cell>
          <cell r="K556">
            <v>0.13</v>
          </cell>
        </row>
        <row r="557">
          <cell r="E557" t="str">
            <v>20110629LGUM_017</v>
          </cell>
          <cell r="F557">
            <v>30.26</v>
          </cell>
          <cell r="K557">
            <v>0.15</v>
          </cell>
        </row>
        <row r="558">
          <cell r="E558" t="str">
            <v>20110629LGUM_117</v>
          </cell>
          <cell r="F558">
            <v>30.26</v>
          </cell>
          <cell r="K558">
            <v>0.15</v>
          </cell>
        </row>
        <row r="559">
          <cell r="E559" t="str">
            <v>20110629LGUM_217</v>
          </cell>
          <cell r="F559">
            <v>30.26</v>
          </cell>
          <cell r="K559">
            <v>0.15</v>
          </cell>
        </row>
        <row r="560">
          <cell r="E560" t="str">
            <v>20110629LGUM_022</v>
          </cell>
          <cell r="F560">
            <v>12.62</v>
          </cell>
          <cell r="K560">
            <v>0.13</v>
          </cell>
        </row>
        <row r="561">
          <cell r="E561" t="str">
            <v>20110629LGUM_122</v>
          </cell>
          <cell r="F561">
            <v>12.62</v>
          </cell>
          <cell r="K561">
            <v>0.13</v>
          </cell>
        </row>
        <row r="562">
          <cell r="E562" t="str">
            <v>20110629LGUM_222</v>
          </cell>
          <cell r="F562">
            <v>12.62</v>
          </cell>
          <cell r="K562">
            <v>0.13</v>
          </cell>
        </row>
        <row r="563">
          <cell r="E563" t="str">
            <v>20110629LGUM_023</v>
          </cell>
          <cell r="F563">
            <v>12.62</v>
          </cell>
          <cell r="K563">
            <v>0.13</v>
          </cell>
        </row>
        <row r="564">
          <cell r="E564" t="str">
            <v>20110629LGUM_123</v>
          </cell>
          <cell r="F564">
            <v>12.62</v>
          </cell>
          <cell r="K564">
            <v>0.13</v>
          </cell>
        </row>
        <row r="565">
          <cell r="E565" t="str">
            <v>20110629LGUM_223</v>
          </cell>
          <cell r="F565">
            <v>12.62</v>
          </cell>
          <cell r="K565">
            <v>0.13</v>
          </cell>
        </row>
        <row r="566">
          <cell r="E566" t="str">
            <v>20110629LGUM_024</v>
          </cell>
          <cell r="F566">
            <v>17.45</v>
          </cell>
          <cell r="K566">
            <v>0.14000000000000001</v>
          </cell>
        </row>
        <row r="567">
          <cell r="E567" t="str">
            <v>20110629LGUM_124</v>
          </cell>
          <cell r="F567">
            <v>17.45</v>
          </cell>
          <cell r="K567">
            <v>0.14000000000000001</v>
          </cell>
        </row>
        <row r="568">
          <cell r="E568" t="str">
            <v>20110629LGUM_224</v>
          </cell>
          <cell r="F568">
            <v>17.45</v>
          </cell>
          <cell r="K568">
            <v>0.14000000000000001</v>
          </cell>
        </row>
        <row r="569">
          <cell r="E569" t="str">
            <v>20110629LGUM_025</v>
          </cell>
          <cell r="F569">
            <v>23.51</v>
          </cell>
          <cell r="K569">
            <v>0.13</v>
          </cell>
        </row>
        <row r="570">
          <cell r="E570" t="str">
            <v>20110629LGUM_125</v>
          </cell>
          <cell r="F570">
            <v>23.51</v>
          </cell>
          <cell r="K570">
            <v>0.13</v>
          </cell>
        </row>
        <row r="571">
          <cell r="E571" t="str">
            <v>20110629LGUM_225</v>
          </cell>
          <cell r="F571">
            <v>23.51</v>
          </cell>
          <cell r="K571">
            <v>0.13</v>
          </cell>
        </row>
        <row r="572">
          <cell r="E572" t="str">
            <v>20110629LGUM_026</v>
          </cell>
          <cell r="F572">
            <v>13.27</v>
          </cell>
          <cell r="K572">
            <v>0.13</v>
          </cell>
        </row>
        <row r="573">
          <cell r="E573" t="str">
            <v>20110629LGUM_126</v>
          </cell>
          <cell r="F573">
            <v>13.27</v>
          </cell>
          <cell r="K573">
            <v>0.13</v>
          </cell>
        </row>
        <row r="574">
          <cell r="E574" t="str">
            <v>20110629LGUM_226</v>
          </cell>
          <cell r="F574">
            <v>13.27</v>
          </cell>
          <cell r="K574">
            <v>0.13</v>
          </cell>
        </row>
        <row r="575">
          <cell r="E575" t="str">
            <v>20110629LGUM_251</v>
          </cell>
          <cell r="F575">
            <v>1.0000000000000001E-9</v>
          </cell>
          <cell r="K575">
            <v>0</v>
          </cell>
        </row>
        <row r="576">
          <cell r="E576" t="str">
            <v>20110629LGUM_052</v>
          </cell>
          <cell r="F576">
            <v>10.33</v>
          </cell>
          <cell r="K576">
            <v>0.1</v>
          </cell>
        </row>
        <row r="577">
          <cell r="E577" t="str">
            <v>20110629LGUM_152</v>
          </cell>
          <cell r="F577">
            <v>10.33</v>
          </cell>
          <cell r="K577">
            <v>0.1</v>
          </cell>
        </row>
        <row r="578">
          <cell r="E578" t="str">
            <v>20110629LGUM_252</v>
          </cell>
          <cell r="F578">
            <v>10.33</v>
          </cell>
          <cell r="K578">
            <v>0.1</v>
          </cell>
        </row>
        <row r="579">
          <cell r="E579" t="str">
            <v>20110629LGUM_053</v>
          </cell>
          <cell r="F579">
            <v>11.81</v>
          </cell>
          <cell r="K579">
            <v>0.13</v>
          </cell>
        </row>
        <row r="580">
          <cell r="E580" t="str">
            <v>20110629LGUM_153</v>
          </cell>
          <cell r="F580">
            <v>11.81</v>
          </cell>
          <cell r="K580">
            <v>0.13</v>
          </cell>
        </row>
        <row r="581">
          <cell r="E581" t="str">
            <v>20110629LGUM_253</v>
          </cell>
          <cell r="F581">
            <v>11.81</v>
          </cell>
          <cell r="K581">
            <v>0.13</v>
          </cell>
        </row>
        <row r="582">
          <cell r="E582" t="str">
            <v>20110629LGUM_054</v>
          </cell>
          <cell r="F582">
            <v>14.39</v>
          </cell>
          <cell r="K582">
            <v>0.15</v>
          </cell>
        </row>
        <row r="583">
          <cell r="E583" t="str">
            <v>20110629LGUM_154</v>
          </cell>
          <cell r="F583">
            <v>14.39</v>
          </cell>
          <cell r="K583">
            <v>0.15</v>
          </cell>
        </row>
        <row r="584">
          <cell r="E584" t="str">
            <v>20110629LGUM_254</v>
          </cell>
          <cell r="F584">
            <v>14.39</v>
          </cell>
          <cell r="K584">
            <v>0.15</v>
          </cell>
        </row>
        <row r="585">
          <cell r="E585" t="str">
            <v>20110629LGUM_055</v>
          </cell>
          <cell r="F585">
            <v>9.9600000000000009</v>
          </cell>
          <cell r="K585">
            <v>0.14000000000000001</v>
          </cell>
        </row>
        <row r="586">
          <cell r="E586" t="str">
            <v>20110629LGUM_155</v>
          </cell>
          <cell r="F586">
            <v>9.9600000000000009</v>
          </cell>
          <cell r="K586">
            <v>0.14000000000000001</v>
          </cell>
        </row>
        <row r="587">
          <cell r="E587" t="str">
            <v>20110629LGUM_255</v>
          </cell>
          <cell r="F587">
            <v>9.9600000000000009</v>
          </cell>
          <cell r="K587">
            <v>0.14000000000000001</v>
          </cell>
        </row>
        <row r="588">
          <cell r="E588" t="str">
            <v>20110629LGUM_056</v>
          </cell>
          <cell r="F588">
            <v>13.18</v>
          </cell>
          <cell r="K588">
            <v>0.14000000000000001</v>
          </cell>
        </row>
        <row r="589">
          <cell r="E589" t="str">
            <v>20110629LGUM_156</v>
          </cell>
          <cell r="F589">
            <v>13.18</v>
          </cell>
          <cell r="K589">
            <v>0.14000000000000001</v>
          </cell>
        </row>
        <row r="590">
          <cell r="E590" t="str">
            <v>20110629LGUM_256</v>
          </cell>
          <cell r="F590">
            <v>13.18</v>
          </cell>
          <cell r="K590">
            <v>0.14000000000000001</v>
          </cell>
        </row>
        <row r="591">
          <cell r="E591" t="str">
            <v>20110629LGUM_057</v>
          </cell>
          <cell r="F591">
            <v>14.39</v>
          </cell>
          <cell r="K591">
            <v>0.15</v>
          </cell>
        </row>
        <row r="592">
          <cell r="E592" t="str">
            <v>20110629LGUM_157</v>
          </cell>
          <cell r="F592">
            <v>14.39</v>
          </cell>
          <cell r="K592">
            <v>0.15</v>
          </cell>
        </row>
        <row r="593">
          <cell r="E593" t="str">
            <v>20110629LGUM_257</v>
          </cell>
          <cell r="F593">
            <v>14.39</v>
          </cell>
          <cell r="K593">
            <v>0.15</v>
          </cell>
        </row>
        <row r="594">
          <cell r="E594" t="str">
            <v>20110629LGUM_058</v>
          </cell>
          <cell r="F594">
            <v>14.99</v>
          </cell>
          <cell r="K594">
            <v>0.1</v>
          </cell>
        </row>
        <row r="595">
          <cell r="E595" t="str">
            <v>20110629LGUM_158</v>
          </cell>
          <cell r="F595">
            <v>14.99</v>
          </cell>
          <cell r="K595">
            <v>0.1</v>
          </cell>
        </row>
        <row r="596">
          <cell r="E596" t="str">
            <v>20110629LGUM_258</v>
          </cell>
          <cell r="F596">
            <v>14.99</v>
          </cell>
          <cell r="K596">
            <v>0.1</v>
          </cell>
        </row>
        <row r="597">
          <cell r="E597" t="str">
            <v>20110629LGUM_059</v>
          </cell>
          <cell r="F597">
            <v>26.66</v>
          </cell>
          <cell r="K597">
            <v>0.26</v>
          </cell>
        </row>
        <row r="598">
          <cell r="E598" t="str">
            <v>20110629LGUM_159</v>
          </cell>
          <cell r="F598">
            <v>26.66</v>
          </cell>
          <cell r="K598">
            <v>0.26</v>
          </cell>
        </row>
        <row r="599">
          <cell r="E599" t="str">
            <v>20110629LGUM_259</v>
          </cell>
          <cell r="F599">
            <v>26.66</v>
          </cell>
          <cell r="K599">
            <v>0.26</v>
          </cell>
        </row>
        <row r="600">
          <cell r="E600" t="str">
            <v>20110629LGUM_060</v>
          </cell>
          <cell r="F600">
            <v>26.79</v>
          </cell>
          <cell r="K600">
            <v>0.26</v>
          </cell>
        </row>
        <row r="601">
          <cell r="E601" t="str">
            <v>20110629LGUM_160</v>
          </cell>
          <cell r="F601">
            <v>26.79</v>
          </cell>
          <cell r="K601">
            <v>0.26</v>
          </cell>
        </row>
        <row r="602">
          <cell r="E602" t="str">
            <v>20110629LGUM_260</v>
          </cell>
          <cell r="F602">
            <v>26.79</v>
          </cell>
          <cell r="K602">
            <v>0.26</v>
          </cell>
        </row>
        <row r="603">
          <cell r="E603" t="str">
            <v>20110629LGUM_061</v>
          </cell>
          <cell r="F603">
            <v>14.91</v>
          </cell>
          <cell r="K603">
            <v>0.13</v>
          </cell>
        </row>
        <row r="604">
          <cell r="E604" t="str">
            <v>20110629LGUM_161</v>
          </cell>
          <cell r="F604">
            <v>14.91</v>
          </cell>
          <cell r="K604">
            <v>0.13</v>
          </cell>
        </row>
        <row r="605">
          <cell r="E605" t="str">
            <v>20110629LGUM_261</v>
          </cell>
          <cell r="F605">
            <v>14.91</v>
          </cell>
          <cell r="K605">
            <v>0.13</v>
          </cell>
        </row>
        <row r="606">
          <cell r="E606" t="str">
            <v>20110629LGUM_062</v>
          </cell>
          <cell r="F606">
            <v>16.29</v>
          </cell>
          <cell r="K606">
            <v>0.15</v>
          </cell>
        </row>
        <row r="607">
          <cell r="E607" t="str">
            <v>20110629LGUM_162</v>
          </cell>
          <cell r="F607">
            <v>16.29</v>
          </cell>
          <cell r="K607">
            <v>0.15</v>
          </cell>
        </row>
        <row r="608">
          <cell r="E608" t="str">
            <v>20110629LGUM_262</v>
          </cell>
          <cell r="F608">
            <v>16.29</v>
          </cell>
          <cell r="K608">
            <v>0.15</v>
          </cell>
        </row>
        <row r="609">
          <cell r="E609" t="str">
            <v>20110629LGUM_063</v>
          </cell>
          <cell r="F609">
            <v>16.29</v>
          </cell>
          <cell r="K609">
            <v>0.15</v>
          </cell>
        </row>
        <row r="610">
          <cell r="E610" t="str">
            <v>20110629LGUM_163</v>
          </cell>
          <cell r="F610">
            <v>16.29</v>
          </cell>
          <cell r="K610">
            <v>0.15</v>
          </cell>
        </row>
        <row r="611">
          <cell r="E611" t="str">
            <v>20110629LGUM_263</v>
          </cell>
          <cell r="F611">
            <v>16.29</v>
          </cell>
          <cell r="K611">
            <v>0.15</v>
          </cell>
        </row>
        <row r="612">
          <cell r="E612" t="str">
            <v>20110629LGUM_066</v>
          </cell>
          <cell r="F612">
            <v>27.08</v>
          </cell>
          <cell r="K612">
            <v>0.13</v>
          </cell>
        </row>
        <row r="613">
          <cell r="E613" t="str">
            <v>20110629LGUM_166</v>
          </cell>
          <cell r="F613">
            <v>27.08</v>
          </cell>
          <cell r="K613">
            <v>0.13</v>
          </cell>
        </row>
        <row r="614">
          <cell r="E614" t="str">
            <v>20110629LGUM_266</v>
          </cell>
          <cell r="F614">
            <v>27.08</v>
          </cell>
          <cell r="K614">
            <v>0.13</v>
          </cell>
        </row>
        <row r="615">
          <cell r="E615" t="str">
            <v>20110629LGUM_067</v>
          </cell>
          <cell r="F615">
            <v>30.26</v>
          </cell>
          <cell r="K615">
            <v>0.15</v>
          </cell>
        </row>
        <row r="616">
          <cell r="E616" t="str">
            <v>20110629LGUM_167</v>
          </cell>
          <cell r="F616">
            <v>30.26</v>
          </cell>
          <cell r="K616">
            <v>0.15</v>
          </cell>
        </row>
        <row r="617">
          <cell r="E617" t="str">
            <v>20110629LGUM_267</v>
          </cell>
          <cell r="F617">
            <v>30.26</v>
          </cell>
          <cell r="K617">
            <v>0.15</v>
          </cell>
        </row>
        <row r="618">
          <cell r="E618" t="str">
            <v>20110629LGUM_072</v>
          </cell>
          <cell r="F618">
            <v>12.62</v>
          </cell>
          <cell r="K618">
            <v>0.13</v>
          </cell>
        </row>
        <row r="619">
          <cell r="E619" t="str">
            <v>20110629LGUM_172</v>
          </cell>
          <cell r="F619">
            <v>12.62</v>
          </cell>
          <cell r="K619">
            <v>0.13</v>
          </cell>
        </row>
        <row r="620">
          <cell r="E620" t="str">
            <v>20110629LGUM_272</v>
          </cell>
          <cell r="F620">
            <v>12.62</v>
          </cell>
          <cell r="K620">
            <v>0.13</v>
          </cell>
        </row>
        <row r="621">
          <cell r="E621" t="str">
            <v>20110629LGUM_073</v>
          </cell>
          <cell r="F621">
            <v>12.62</v>
          </cell>
          <cell r="K621">
            <v>0.13</v>
          </cell>
        </row>
        <row r="622">
          <cell r="E622" t="str">
            <v>20110629LGUM_173</v>
          </cell>
          <cell r="F622">
            <v>12.62</v>
          </cell>
          <cell r="K622">
            <v>0.13</v>
          </cell>
        </row>
        <row r="623">
          <cell r="E623" t="str">
            <v>20110629LGUM_273</v>
          </cell>
          <cell r="F623">
            <v>12.62</v>
          </cell>
          <cell r="K623">
            <v>0.13</v>
          </cell>
        </row>
        <row r="624">
          <cell r="E624" t="str">
            <v>20110629LGUM_074</v>
          </cell>
          <cell r="F624">
            <v>17.64</v>
          </cell>
          <cell r="K624">
            <v>0.14000000000000001</v>
          </cell>
        </row>
        <row r="625">
          <cell r="E625" t="str">
            <v>20110629LGUM_174</v>
          </cell>
          <cell r="F625">
            <v>17.64</v>
          </cell>
          <cell r="K625">
            <v>0.14000000000000001</v>
          </cell>
        </row>
        <row r="626">
          <cell r="E626" t="str">
            <v>20110629LGUM_274</v>
          </cell>
          <cell r="F626">
            <v>17.64</v>
          </cell>
          <cell r="K626">
            <v>0.14000000000000001</v>
          </cell>
        </row>
        <row r="627">
          <cell r="E627" t="str">
            <v>20110629LGUM_075</v>
          </cell>
          <cell r="F627">
            <v>23.51</v>
          </cell>
          <cell r="K627">
            <v>0.13</v>
          </cell>
        </row>
        <row r="628">
          <cell r="E628" t="str">
            <v>20110629LGUM_175</v>
          </cell>
          <cell r="F628">
            <v>23.51</v>
          </cell>
          <cell r="K628">
            <v>0.13</v>
          </cell>
        </row>
        <row r="629">
          <cell r="E629" t="str">
            <v>20110629LGUM_275</v>
          </cell>
          <cell r="F629">
            <v>23.51</v>
          </cell>
          <cell r="K629">
            <v>0.13</v>
          </cell>
        </row>
        <row r="630">
          <cell r="E630" t="str">
            <v>20110629LGUM_076</v>
          </cell>
          <cell r="F630">
            <v>13.27</v>
          </cell>
          <cell r="K630">
            <v>0.13</v>
          </cell>
        </row>
        <row r="631">
          <cell r="E631" t="str">
            <v>20110629LGUM_176</v>
          </cell>
          <cell r="F631">
            <v>13.27</v>
          </cell>
          <cell r="K631">
            <v>0.13</v>
          </cell>
        </row>
        <row r="632">
          <cell r="E632" t="str">
            <v>20110629LGUM_276</v>
          </cell>
          <cell r="F632">
            <v>13.27</v>
          </cell>
          <cell r="K632">
            <v>0.13</v>
          </cell>
        </row>
        <row r="633">
          <cell r="E633" t="str">
            <v>20110629LGUM_077</v>
          </cell>
          <cell r="F633">
            <v>21.07</v>
          </cell>
          <cell r="K633">
            <v>0.13</v>
          </cell>
        </row>
        <row r="634">
          <cell r="E634" t="str">
            <v>20110629LGUM_177</v>
          </cell>
          <cell r="F634">
            <v>21.07</v>
          </cell>
          <cell r="K634">
            <v>0.13</v>
          </cell>
        </row>
        <row r="635">
          <cell r="E635" t="str">
            <v>20110629LGUM_277</v>
          </cell>
          <cell r="F635">
            <v>21.07</v>
          </cell>
          <cell r="K635">
            <v>0.13</v>
          </cell>
        </row>
        <row r="636">
          <cell r="E636" t="str">
            <v>20110629LGUM_078</v>
          </cell>
          <cell r="F636">
            <v>67.760000000000005</v>
          </cell>
          <cell r="K636">
            <v>0.26</v>
          </cell>
        </row>
        <row r="637">
          <cell r="E637" t="str">
            <v>20110629LGUM_178</v>
          </cell>
          <cell r="F637">
            <v>67.760000000000005</v>
          </cell>
          <cell r="K637">
            <v>0.26</v>
          </cell>
        </row>
        <row r="638">
          <cell r="E638" t="str">
            <v>20110629LGUM_278</v>
          </cell>
          <cell r="F638">
            <v>67.760000000000005</v>
          </cell>
          <cell r="K638">
            <v>0.26</v>
          </cell>
        </row>
        <row r="639">
          <cell r="E639" t="str">
            <v>20110629LGUM_079</v>
          </cell>
          <cell r="F639">
            <v>37.979999999999997</v>
          </cell>
          <cell r="K639">
            <v>0.26</v>
          </cell>
        </row>
        <row r="640">
          <cell r="E640" t="str">
            <v>20110629LGUM_179</v>
          </cell>
          <cell r="F640">
            <v>37.979999999999997</v>
          </cell>
          <cell r="K640">
            <v>0.26</v>
          </cell>
        </row>
        <row r="641">
          <cell r="E641" t="str">
            <v>20110629LGUM_279</v>
          </cell>
          <cell r="F641">
            <v>37.979999999999997</v>
          </cell>
          <cell r="K641">
            <v>0.26</v>
          </cell>
        </row>
        <row r="642">
          <cell r="E642" t="str">
            <v>20110629LGUM_080</v>
          </cell>
          <cell r="F642">
            <v>18.420000000000002</v>
          </cell>
          <cell r="K642">
            <v>0.13</v>
          </cell>
        </row>
        <row r="643">
          <cell r="E643" t="str">
            <v>20110629LGUM_180</v>
          </cell>
          <cell r="F643">
            <v>18.420000000000002</v>
          </cell>
          <cell r="K643">
            <v>0.13</v>
          </cell>
        </row>
        <row r="644">
          <cell r="E644" t="str">
            <v>20110629LGUM_280</v>
          </cell>
          <cell r="F644">
            <v>18.420000000000002</v>
          </cell>
          <cell r="K644">
            <v>0.13</v>
          </cell>
        </row>
        <row r="645">
          <cell r="E645" t="str">
            <v>20110629LGUM_081</v>
          </cell>
          <cell r="F645">
            <v>19.440000000000001</v>
          </cell>
          <cell r="K645">
            <v>0.14000000000000001</v>
          </cell>
        </row>
        <row r="646">
          <cell r="E646" t="str">
            <v>20110629LGUM_181</v>
          </cell>
          <cell r="F646">
            <v>19.440000000000001</v>
          </cell>
          <cell r="K646">
            <v>0.14000000000000001</v>
          </cell>
        </row>
        <row r="647">
          <cell r="E647" t="str">
            <v>20110629LGUM_281</v>
          </cell>
          <cell r="F647">
            <v>19.440000000000001</v>
          </cell>
          <cell r="K647">
            <v>0.14000000000000001</v>
          </cell>
        </row>
        <row r="648">
          <cell r="E648" t="str">
            <v>20110629LGUM_082</v>
          </cell>
          <cell r="F648">
            <v>18.600000000000001</v>
          </cell>
          <cell r="K648">
            <v>0.13</v>
          </cell>
        </row>
        <row r="649">
          <cell r="E649" t="str">
            <v>20110629LGUM_182</v>
          </cell>
          <cell r="F649">
            <v>18.600000000000001</v>
          </cell>
          <cell r="K649">
            <v>0.13</v>
          </cell>
        </row>
        <row r="650">
          <cell r="E650" t="str">
            <v>20110629LGUM_282</v>
          </cell>
          <cell r="F650">
            <v>18.600000000000001</v>
          </cell>
          <cell r="K650">
            <v>0.13</v>
          </cell>
        </row>
        <row r="651">
          <cell r="E651" t="str">
            <v>20110629LGUM_083</v>
          </cell>
          <cell r="F651">
            <v>19.64</v>
          </cell>
          <cell r="K651">
            <v>0.14000000000000001</v>
          </cell>
        </row>
        <row r="652">
          <cell r="E652" t="str">
            <v>20110629LGUM_183</v>
          </cell>
          <cell r="F652">
            <v>19.64</v>
          </cell>
          <cell r="K652">
            <v>0.14000000000000001</v>
          </cell>
        </row>
        <row r="653">
          <cell r="E653" t="str">
            <v>20110629LGUM_283</v>
          </cell>
          <cell r="F653">
            <v>19.64</v>
          </cell>
          <cell r="K653">
            <v>0.14000000000000001</v>
          </cell>
        </row>
        <row r="654">
          <cell r="E654" t="str">
            <v>20110629LGUM_301</v>
          </cell>
          <cell r="F654">
            <v>7.23</v>
          </cell>
          <cell r="K654">
            <v>0.14000000000000001</v>
          </cell>
        </row>
        <row r="655">
          <cell r="E655" t="str">
            <v>20110629LGUM_302</v>
          </cell>
          <cell r="F655">
            <v>8.36</v>
          </cell>
          <cell r="K655">
            <v>0.1</v>
          </cell>
        </row>
        <row r="656">
          <cell r="E656" t="str">
            <v>20110629LGUM_303</v>
          </cell>
          <cell r="F656">
            <v>9.73</v>
          </cell>
          <cell r="K656">
            <v>0.13</v>
          </cell>
        </row>
        <row r="657">
          <cell r="E657" t="str">
            <v>20110629LGUM_304</v>
          </cell>
          <cell r="F657">
            <v>11.88</v>
          </cell>
          <cell r="K657">
            <v>0.15</v>
          </cell>
        </row>
        <row r="658">
          <cell r="E658" t="str">
            <v>20110629LGUM_305</v>
          </cell>
          <cell r="F658">
            <v>9.66</v>
          </cell>
          <cell r="K658">
            <v>0.14000000000000001</v>
          </cell>
        </row>
        <row r="659">
          <cell r="E659" t="str">
            <v>20110629LGUM_306</v>
          </cell>
          <cell r="F659">
            <v>11.23</v>
          </cell>
          <cell r="K659">
            <v>0.14000000000000001</v>
          </cell>
        </row>
        <row r="660">
          <cell r="E660" t="str">
            <v>20110629LGUM_307</v>
          </cell>
          <cell r="F660">
            <v>16.39</v>
          </cell>
          <cell r="K660">
            <v>0.15</v>
          </cell>
        </row>
        <row r="661">
          <cell r="E661" t="str">
            <v>20110629LGUM_308</v>
          </cell>
          <cell r="F661">
            <v>12.26</v>
          </cell>
          <cell r="K661">
            <v>0.1</v>
          </cell>
        </row>
        <row r="662">
          <cell r="E662" t="str">
            <v>20110629LGUM_309</v>
          </cell>
          <cell r="F662">
            <v>22.7</v>
          </cell>
          <cell r="K662">
            <v>0.26</v>
          </cell>
        </row>
        <row r="663">
          <cell r="E663" t="str">
            <v>20110629LGUM_310</v>
          </cell>
          <cell r="F663">
            <v>22.7</v>
          </cell>
          <cell r="K663">
            <v>0.26</v>
          </cell>
        </row>
        <row r="664">
          <cell r="E664" t="str">
            <v>20110629LGUM_311</v>
          </cell>
          <cell r="F664">
            <v>13.8</v>
          </cell>
          <cell r="K664">
            <v>0.13</v>
          </cell>
        </row>
        <row r="665">
          <cell r="E665" t="str">
            <v>20110629LGUM_312</v>
          </cell>
          <cell r="F665">
            <v>14.92</v>
          </cell>
          <cell r="K665">
            <v>0.15</v>
          </cell>
        </row>
        <row r="666">
          <cell r="E666" t="str">
            <v>20110629LGUM_313</v>
          </cell>
          <cell r="F666">
            <v>14.92</v>
          </cell>
          <cell r="K666">
            <v>0.15</v>
          </cell>
        </row>
        <row r="667">
          <cell r="E667" t="str">
            <v>20110629LGUM_314</v>
          </cell>
          <cell r="F667">
            <v>17.7</v>
          </cell>
          <cell r="K667">
            <v>0.13</v>
          </cell>
        </row>
        <row r="668">
          <cell r="E668" t="str">
            <v>20110629LGUM_315</v>
          </cell>
          <cell r="F668">
            <v>21.09</v>
          </cell>
          <cell r="K668">
            <v>0.15</v>
          </cell>
        </row>
        <row r="669">
          <cell r="E669" t="str">
            <v>20110629LGUM_316</v>
          </cell>
          <cell r="F669">
            <v>25.14</v>
          </cell>
          <cell r="K669">
            <v>0.13</v>
          </cell>
        </row>
        <row r="670">
          <cell r="E670" t="str">
            <v>20110629LGUM_317</v>
          </cell>
          <cell r="F670">
            <v>27.44</v>
          </cell>
          <cell r="K670">
            <v>0.15</v>
          </cell>
        </row>
        <row r="671">
          <cell r="E671" t="str">
            <v>20110629LGUM_318</v>
          </cell>
          <cell r="F671">
            <v>16.29</v>
          </cell>
          <cell r="K671">
            <v>0.1</v>
          </cell>
        </row>
        <row r="672">
          <cell r="E672" t="str">
            <v>20110629LGUM_319</v>
          </cell>
          <cell r="F672">
            <v>21.19</v>
          </cell>
          <cell r="K672">
            <v>0.15</v>
          </cell>
        </row>
        <row r="673">
          <cell r="E673" t="str">
            <v>20110629LGUM_320</v>
          </cell>
          <cell r="F673">
            <v>25.14</v>
          </cell>
          <cell r="K673">
            <v>0.13</v>
          </cell>
        </row>
        <row r="674">
          <cell r="E674" t="str">
            <v>20110629LGUM_321</v>
          </cell>
          <cell r="F674">
            <v>27.44</v>
          </cell>
          <cell r="K674">
            <v>0.15</v>
          </cell>
        </row>
        <row r="675">
          <cell r="E675" t="str">
            <v>20110629LGUM_322</v>
          </cell>
          <cell r="F675">
            <v>11.51</v>
          </cell>
          <cell r="K675">
            <v>0.13</v>
          </cell>
        </row>
        <row r="676">
          <cell r="E676" t="str">
            <v>20110629LGUM_323</v>
          </cell>
          <cell r="F676">
            <v>13.84</v>
          </cell>
          <cell r="K676">
            <v>0.13</v>
          </cell>
        </row>
        <row r="677">
          <cell r="E677" t="str">
            <v>20110629LGUM_324</v>
          </cell>
          <cell r="F677">
            <v>13.95</v>
          </cell>
          <cell r="K677">
            <v>0.14000000000000001</v>
          </cell>
        </row>
        <row r="678">
          <cell r="E678" t="str">
            <v>20110629LGUM_325</v>
          </cell>
          <cell r="F678">
            <v>23.49</v>
          </cell>
          <cell r="K678">
            <v>0.13</v>
          </cell>
        </row>
        <row r="679">
          <cell r="E679" t="str">
            <v>20110629LGUM_345</v>
          </cell>
          <cell r="F679">
            <v>16.22</v>
          </cell>
          <cell r="K679">
            <v>0.15</v>
          </cell>
        </row>
        <row r="680">
          <cell r="E680" t="str">
            <v>20110629LGUM_346</v>
          </cell>
          <cell r="F680">
            <v>22.21</v>
          </cell>
          <cell r="K680">
            <v>0.13</v>
          </cell>
        </row>
        <row r="681">
          <cell r="E681" t="str">
            <v>20110629LGUM_347</v>
          </cell>
          <cell r="F681">
            <v>21.19</v>
          </cell>
          <cell r="K681">
            <v>0.15</v>
          </cell>
        </row>
        <row r="682">
          <cell r="E682" t="str">
            <v>20110629LGUM_348</v>
          </cell>
          <cell r="F682">
            <v>12.05</v>
          </cell>
          <cell r="K682">
            <v>0.42</v>
          </cell>
        </row>
        <row r="683">
          <cell r="E683" t="str">
            <v>20110629LGUM_349</v>
          </cell>
          <cell r="F683">
            <v>8.4</v>
          </cell>
          <cell r="K683">
            <v>0.14000000000000001</v>
          </cell>
        </row>
        <row r="684">
          <cell r="E684" t="str">
            <v>20110629LGUM_352</v>
          </cell>
          <cell r="F684">
            <v>10.15</v>
          </cell>
          <cell r="K684">
            <v>0.1</v>
          </cell>
        </row>
        <row r="685">
          <cell r="E685" t="str">
            <v>20110629LGUM_353</v>
          </cell>
          <cell r="F685">
            <v>11.62</v>
          </cell>
          <cell r="K685">
            <v>0.13</v>
          </cell>
        </row>
        <row r="686">
          <cell r="E686" t="str">
            <v>20110629LGUM_354</v>
          </cell>
          <cell r="F686">
            <v>14.19</v>
          </cell>
          <cell r="K686">
            <v>0.15</v>
          </cell>
        </row>
        <row r="687">
          <cell r="E687" t="str">
            <v>20110629LGUM_355</v>
          </cell>
          <cell r="F687">
            <v>9.66</v>
          </cell>
          <cell r="K687">
            <v>0.14000000000000001</v>
          </cell>
        </row>
        <row r="688">
          <cell r="E688" t="str">
            <v>20110629LGUM_356</v>
          </cell>
          <cell r="F688">
            <v>13.92</v>
          </cell>
          <cell r="K688">
            <v>0.14000000000000001</v>
          </cell>
        </row>
        <row r="689">
          <cell r="E689" t="str">
            <v>20110629LGUM_357</v>
          </cell>
          <cell r="F689">
            <v>14.19</v>
          </cell>
          <cell r="K689">
            <v>0.15</v>
          </cell>
        </row>
        <row r="690">
          <cell r="E690" t="str">
            <v>20110629LGUM_358</v>
          </cell>
          <cell r="F690">
            <v>14.79</v>
          </cell>
          <cell r="K690">
            <v>0.1</v>
          </cell>
        </row>
        <row r="691">
          <cell r="E691" t="str">
            <v>20110629LGUM_360</v>
          </cell>
          <cell r="F691">
            <v>26.41</v>
          </cell>
          <cell r="K691">
            <v>0.26</v>
          </cell>
        </row>
        <row r="692">
          <cell r="E692" t="str">
            <v>20110629LGUM_361</v>
          </cell>
          <cell r="F692">
            <v>13.8</v>
          </cell>
          <cell r="K692">
            <v>0.13</v>
          </cell>
        </row>
        <row r="693">
          <cell r="E693" t="str">
            <v>20110629LGUM_362</v>
          </cell>
          <cell r="F693">
            <v>14.92</v>
          </cell>
          <cell r="K693">
            <v>0.15</v>
          </cell>
        </row>
        <row r="694">
          <cell r="E694" t="str">
            <v>20110629LGUM_363</v>
          </cell>
          <cell r="F694">
            <v>14.92</v>
          </cell>
          <cell r="K694">
            <v>0.15</v>
          </cell>
        </row>
        <row r="695">
          <cell r="E695" t="str">
            <v>20110629LGUM_364</v>
          </cell>
          <cell r="F695">
            <v>24.21</v>
          </cell>
          <cell r="K695">
            <v>0.13</v>
          </cell>
        </row>
        <row r="696">
          <cell r="E696" t="str">
            <v>20110629LGUM_365</v>
          </cell>
          <cell r="F696">
            <v>27.33</v>
          </cell>
          <cell r="K696">
            <v>0.15</v>
          </cell>
        </row>
        <row r="697">
          <cell r="E697" t="str">
            <v>20110629LGUM_366</v>
          </cell>
          <cell r="F697">
            <v>25.14</v>
          </cell>
          <cell r="K697">
            <v>0.13</v>
          </cell>
        </row>
        <row r="698">
          <cell r="E698" t="str">
            <v>20110629LGUM_367</v>
          </cell>
          <cell r="F698">
            <v>27.44</v>
          </cell>
          <cell r="K698">
            <v>0.15</v>
          </cell>
        </row>
        <row r="699">
          <cell r="E699" t="str">
            <v>20110629LGUM_368</v>
          </cell>
          <cell r="F699">
            <v>23.23</v>
          </cell>
          <cell r="K699">
            <v>0.1</v>
          </cell>
        </row>
        <row r="700">
          <cell r="E700" t="str">
            <v>20110629LGUM_369</v>
          </cell>
          <cell r="F700">
            <v>27.33</v>
          </cell>
          <cell r="K700">
            <v>0.15</v>
          </cell>
        </row>
        <row r="701">
          <cell r="E701" t="str">
            <v>20110629LGUM_370</v>
          </cell>
          <cell r="F701">
            <v>25.14</v>
          </cell>
          <cell r="K701">
            <v>0.13</v>
          </cell>
        </row>
        <row r="702">
          <cell r="E702" t="str">
            <v>20110629LGUM_371</v>
          </cell>
          <cell r="F702">
            <v>27.44</v>
          </cell>
          <cell r="K702">
            <v>0.15</v>
          </cell>
        </row>
        <row r="703">
          <cell r="E703" t="str">
            <v>20110629LGUM_372</v>
          </cell>
          <cell r="F703">
            <v>11.51</v>
          </cell>
          <cell r="K703">
            <v>0.13</v>
          </cell>
        </row>
        <row r="704">
          <cell r="E704" t="str">
            <v>20110629LGUM_373</v>
          </cell>
          <cell r="F704">
            <v>11.51</v>
          </cell>
          <cell r="K704">
            <v>0.13</v>
          </cell>
        </row>
        <row r="705">
          <cell r="E705" t="str">
            <v>20110629LGUM_374</v>
          </cell>
          <cell r="F705">
            <v>13.95</v>
          </cell>
          <cell r="K705">
            <v>0.14000000000000001</v>
          </cell>
        </row>
        <row r="706">
          <cell r="E706" t="str">
            <v>20110629LGUM_375</v>
          </cell>
          <cell r="F706">
            <v>23.49</v>
          </cell>
          <cell r="K706">
            <v>0.13</v>
          </cell>
        </row>
        <row r="707">
          <cell r="E707" t="str">
            <v>20110629LGUM_376</v>
          </cell>
          <cell r="F707">
            <v>13.36</v>
          </cell>
          <cell r="K707">
            <v>0.13</v>
          </cell>
        </row>
        <row r="708">
          <cell r="E708" t="str">
            <v>20110629LGUM_377</v>
          </cell>
          <cell r="F708">
            <v>20.239999999999998</v>
          </cell>
          <cell r="K708">
            <v>0.13</v>
          </cell>
        </row>
        <row r="709">
          <cell r="E709" t="str">
            <v>20110629LGUM_378</v>
          </cell>
          <cell r="F709">
            <v>63.33</v>
          </cell>
          <cell r="K709">
            <v>0.26</v>
          </cell>
        </row>
        <row r="710">
          <cell r="E710" t="str">
            <v>20110629LGUM_379</v>
          </cell>
          <cell r="F710">
            <v>33.549999999999997</v>
          </cell>
          <cell r="K710">
            <v>0.26</v>
          </cell>
        </row>
        <row r="711">
          <cell r="E711" t="str">
            <v>20110629LGUM_380</v>
          </cell>
          <cell r="F711">
            <v>17.97</v>
          </cell>
          <cell r="K711">
            <v>0.13</v>
          </cell>
        </row>
        <row r="712">
          <cell r="E712" t="str">
            <v>20110629LGUM_381</v>
          </cell>
          <cell r="F712">
            <v>18.87</v>
          </cell>
          <cell r="K712">
            <v>0.14000000000000001</v>
          </cell>
        </row>
        <row r="713">
          <cell r="E713" t="str">
            <v>20110629LGUM_382</v>
          </cell>
          <cell r="F713">
            <v>18.18</v>
          </cell>
          <cell r="K713">
            <v>0.13</v>
          </cell>
        </row>
        <row r="714">
          <cell r="E714" t="str">
            <v>20110629LGUM_383</v>
          </cell>
          <cell r="F714">
            <v>19.47</v>
          </cell>
          <cell r="K714">
            <v>0.14000000000000001</v>
          </cell>
        </row>
        <row r="715">
          <cell r="E715" t="str">
            <v>20110629LGUM_400</v>
          </cell>
          <cell r="F715">
            <v>22.55</v>
          </cell>
          <cell r="K715">
            <v>0.17</v>
          </cell>
        </row>
        <row r="716">
          <cell r="E716" t="str">
            <v>20110629LGUM_401</v>
          </cell>
          <cell r="F716">
            <v>23.48</v>
          </cell>
          <cell r="K716">
            <v>0.18</v>
          </cell>
        </row>
        <row r="717">
          <cell r="E717" t="str">
            <v>20110629LGUM_412</v>
          </cell>
          <cell r="F717">
            <v>18.63</v>
          </cell>
          <cell r="K717">
            <v>0.2</v>
          </cell>
        </row>
        <row r="718">
          <cell r="E718" t="str">
            <v>20110629LGUM_413</v>
          </cell>
          <cell r="F718">
            <v>19.22</v>
          </cell>
          <cell r="K718">
            <v>0.18</v>
          </cell>
        </row>
        <row r="719">
          <cell r="E719" t="str">
            <v>20110629LGUM_414</v>
          </cell>
          <cell r="F719">
            <v>20.329999999999998</v>
          </cell>
          <cell r="K719">
            <v>0.15</v>
          </cell>
        </row>
        <row r="720">
          <cell r="E720" t="str">
            <v>20110629LGUM_415</v>
          </cell>
          <cell r="F720">
            <v>19</v>
          </cell>
          <cell r="K720">
            <v>0.2</v>
          </cell>
        </row>
        <row r="721">
          <cell r="E721" t="str">
            <v>20110629LGUM_416</v>
          </cell>
          <cell r="F721">
            <v>21.22</v>
          </cell>
          <cell r="K721">
            <v>0.18</v>
          </cell>
        </row>
        <row r="722">
          <cell r="E722" t="str">
            <v>20110629LGUM_417</v>
          </cell>
          <cell r="F722">
            <v>22.3</v>
          </cell>
          <cell r="K722">
            <v>0.18</v>
          </cell>
        </row>
        <row r="723">
          <cell r="E723" t="str">
            <v>20110629LGUM_418</v>
          </cell>
          <cell r="F723">
            <v>22.24</v>
          </cell>
          <cell r="K723">
            <v>0.15</v>
          </cell>
        </row>
        <row r="724">
          <cell r="E724" t="str">
            <v>20110629LGUM_419</v>
          </cell>
          <cell r="F724">
            <v>23.25</v>
          </cell>
          <cell r="K724">
            <v>0.15</v>
          </cell>
        </row>
        <row r="725">
          <cell r="E725" t="str">
            <v>20110629LGUM_420</v>
          </cell>
          <cell r="F725">
            <v>28.32</v>
          </cell>
          <cell r="K725">
            <v>0.15</v>
          </cell>
        </row>
        <row r="726">
          <cell r="E726" t="str">
            <v>20110629LGUM_421</v>
          </cell>
          <cell r="F726">
            <v>31.54</v>
          </cell>
          <cell r="K726">
            <v>0.72</v>
          </cell>
        </row>
        <row r="727">
          <cell r="E727" t="str">
            <v>20110629LGUM_422</v>
          </cell>
          <cell r="F727">
            <v>35.979999999999997</v>
          </cell>
          <cell r="K727">
            <v>0.19</v>
          </cell>
        </row>
        <row r="728">
          <cell r="E728" t="str">
            <v>20110629LGUM_423</v>
          </cell>
          <cell r="F728">
            <v>24.9</v>
          </cell>
          <cell r="K728">
            <v>0.15</v>
          </cell>
        </row>
        <row r="729">
          <cell r="E729" t="str">
            <v>20110629LGUM_424</v>
          </cell>
          <cell r="F729">
            <v>27.28</v>
          </cell>
          <cell r="K729">
            <v>0.19</v>
          </cell>
        </row>
        <row r="730">
          <cell r="E730" t="str">
            <v>20110629LGUM_425</v>
          </cell>
          <cell r="F730">
            <v>31.77</v>
          </cell>
          <cell r="K730">
            <v>0.19</v>
          </cell>
        </row>
        <row r="731">
          <cell r="E731" t="str">
            <v>20110629LGUM_426</v>
          </cell>
          <cell r="F731">
            <v>31.6</v>
          </cell>
          <cell r="K731">
            <v>0.2</v>
          </cell>
        </row>
        <row r="732">
          <cell r="E732" t="str">
            <v>20110629LGUM_427</v>
          </cell>
          <cell r="F732">
            <v>33.51</v>
          </cell>
          <cell r="K732">
            <v>0.2</v>
          </cell>
        </row>
        <row r="733">
          <cell r="E733" t="str">
            <v>20110629LGUM_428</v>
          </cell>
          <cell r="F733">
            <v>32.36</v>
          </cell>
          <cell r="K733">
            <v>0.18</v>
          </cell>
        </row>
        <row r="734">
          <cell r="E734" t="str">
            <v>20110629LGUM_429</v>
          </cell>
          <cell r="F734">
            <v>34.270000000000003</v>
          </cell>
          <cell r="K734">
            <v>0.18</v>
          </cell>
        </row>
        <row r="735">
          <cell r="E735" t="str">
            <v>20110629LGUM_430</v>
          </cell>
          <cell r="F735">
            <v>30.67</v>
          </cell>
          <cell r="K735">
            <v>0.2</v>
          </cell>
        </row>
        <row r="736">
          <cell r="E736" t="str">
            <v>20110629LGUM_431</v>
          </cell>
          <cell r="F736">
            <v>31.32</v>
          </cell>
          <cell r="K736">
            <v>0.2</v>
          </cell>
        </row>
        <row r="737">
          <cell r="E737" t="str">
            <v>20110629LGUM_432</v>
          </cell>
          <cell r="F737">
            <v>32.590000000000003</v>
          </cell>
          <cell r="K737">
            <v>0.18</v>
          </cell>
        </row>
        <row r="738">
          <cell r="E738" t="str">
            <v>20110629LGUM_433</v>
          </cell>
          <cell r="F738">
            <v>33.229999999999997</v>
          </cell>
          <cell r="K738">
            <v>0.18</v>
          </cell>
        </row>
        <row r="739">
          <cell r="E739" t="str">
            <v>20110629LGUM_434</v>
          </cell>
          <cell r="F739">
            <v>16.41</v>
          </cell>
          <cell r="K739">
            <v>0.17</v>
          </cell>
        </row>
        <row r="740">
          <cell r="E740" t="str">
            <v>20110629LGUM_435</v>
          </cell>
          <cell r="F740">
            <v>18.03</v>
          </cell>
          <cell r="K740">
            <v>0.15</v>
          </cell>
        </row>
        <row r="741">
          <cell r="E741" t="str">
            <v>20110629LGUM_436</v>
          </cell>
          <cell r="F741">
            <v>22</v>
          </cell>
          <cell r="K741">
            <v>0.17</v>
          </cell>
        </row>
        <row r="742">
          <cell r="E742" t="str">
            <v>20110629LGUM_437</v>
          </cell>
          <cell r="F742">
            <v>23.47</v>
          </cell>
          <cell r="K742">
            <v>0.13</v>
          </cell>
        </row>
        <row r="743">
          <cell r="E743" t="str">
            <v>20110629LGUM_438</v>
          </cell>
          <cell r="F743">
            <v>26.93</v>
          </cell>
          <cell r="K743">
            <v>0.17</v>
          </cell>
        </row>
        <row r="744">
          <cell r="E744" t="str">
            <v>20110629LGUM_439</v>
          </cell>
          <cell r="F744">
            <v>15.35</v>
          </cell>
          <cell r="K744">
            <v>0.15</v>
          </cell>
        </row>
        <row r="745">
          <cell r="E745" t="str">
            <v>20110629LGUM_440</v>
          </cell>
          <cell r="F745">
            <v>17.46</v>
          </cell>
          <cell r="K745">
            <v>0.72</v>
          </cell>
        </row>
        <row r="746">
          <cell r="E746" t="str">
            <v>20110629LGUM_441</v>
          </cell>
          <cell r="F746">
            <v>20.46</v>
          </cell>
          <cell r="K746">
            <v>0.19</v>
          </cell>
        </row>
        <row r="747">
          <cell r="E747" t="str">
            <v>20110629LGUM_452</v>
          </cell>
          <cell r="F747">
            <v>11.59</v>
          </cell>
          <cell r="K747">
            <v>0.15</v>
          </cell>
        </row>
        <row r="748">
          <cell r="E748" t="str">
            <v>20110629LGUM_453</v>
          </cell>
          <cell r="F748">
            <v>13.98</v>
          </cell>
          <cell r="K748">
            <v>0.19</v>
          </cell>
        </row>
        <row r="749">
          <cell r="E749" t="str">
            <v>20110629LGUM_454</v>
          </cell>
          <cell r="F749">
            <v>18.47</v>
          </cell>
          <cell r="K749">
            <v>0.19</v>
          </cell>
        </row>
        <row r="750">
          <cell r="E750" t="str">
            <v>20110629LGUM_455</v>
          </cell>
          <cell r="F750">
            <v>13.2</v>
          </cell>
          <cell r="K750">
            <v>0.15</v>
          </cell>
        </row>
        <row r="751">
          <cell r="E751" t="str">
            <v>20110629LGUM_456</v>
          </cell>
          <cell r="F751">
            <v>19.440000000000001</v>
          </cell>
          <cell r="K751">
            <v>0.19</v>
          </cell>
        </row>
        <row r="752">
          <cell r="E752" t="str">
            <v>20110629LGUM_457</v>
          </cell>
          <cell r="F752">
            <v>10.26</v>
          </cell>
          <cell r="K752">
            <v>0.18</v>
          </cell>
        </row>
        <row r="753">
          <cell r="E753" t="str">
            <v>20110629LGUM_458</v>
          </cell>
          <cell r="F753">
            <v>10.27</v>
          </cell>
          <cell r="K753">
            <v>0.17</v>
          </cell>
        </row>
        <row r="754">
          <cell r="E754" t="str">
            <v>20110629LGUM_459</v>
          </cell>
          <cell r="F754">
            <v>11.75</v>
          </cell>
          <cell r="K754">
            <v>0.72</v>
          </cell>
        </row>
        <row r="755">
          <cell r="E755" t="str">
            <v>20110629LGUM_460</v>
          </cell>
          <cell r="F755">
            <v>15.2</v>
          </cell>
          <cell r="K755">
            <v>0.19</v>
          </cell>
        </row>
        <row r="756">
          <cell r="E756" t="str">
            <v>20110629LGUM_461</v>
          </cell>
          <cell r="F756">
            <v>16.55</v>
          </cell>
          <cell r="K756">
            <v>0.19</v>
          </cell>
        </row>
        <row r="757">
          <cell r="E757" t="str">
            <v>20110629LGUM_462</v>
          </cell>
          <cell r="F757">
            <v>10.01</v>
          </cell>
          <cell r="K757">
            <v>0.17</v>
          </cell>
        </row>
        <row r="758">
          <cell r="E758" t="str">
            <v>20110629LGUM_470</v>
          </cell>
          <cell r="F758">
            <v>11.87</v>
          </cell>
          <cell r="K758">
            <v>0.16</v>
          </cell>
        </row>
        <row r="759">
          <cell r="E759" t="str">
            <v>20110629LGUM_471</v>
          </cell>
          <cell r="F759">
            <v>14.07</v>
          </cell>
          <cell r="K759">
            <v>0.16</v>
          </cell>
        </row>
        <row r="760">
          <cell r="E760" t="str">
            <v>20110629LGUM_472</v>
          </cell>
          <cell r="F760">
            <v>21.28</v>
          </cell>
          <cell r="K760">
            <v>0.16</v>
          </cell>
        </row>
        <row r="761">
          <cell r="E761" t="str">
            <v>20110629LGUM_473</v>
          </cell>
          <cell r="F761">
            <v>17.13</v>
          </cell>
          <cell r="K761">
            <v>0.16</v>
          </cell>
        </row>
        <row r="762">
          <cell r="E762" t="str">
            <v>20110629LGUM_474</v>
          </cell>
          <cell r="F762">
            <v>19.34</v>
          </cell>
          <cell r="K762">
            <v>0.16</v>
          </cell>
        </row>
        <row r="763">
          <cell r="E763" t="str">
            <v>20110629LGUM_475</v>
          </cell>
          <cell r="F763">
            <v>26.54</v>
          </cell>
          <cell r="K763">
            <v>0.16</v>
          </cell>
        </row>
        <row r="764">
          <cell r="E764" t="str">
            <v>20110629LGUM_476</v>
          </cell>
          <cell r="F764">
            <v>35.64</v>
          </cell>
          <cell r="K764">
            <v>0.16</v>
          </cell>
        </row>
        <row r="765">
          <cell r="E765" t="str">
            <v>20110629LGUM_477</v>
          </cell>
          <cell r="F765">
            <v>38.71</v>
          </cell>
          <cell r="K765">
            <v>0.16</v>
          </cell>
        </row>
        <row r="766">
          <cell r="E766" t="str">
            <v>20110629LGUM_478</v>
          </cell>
          <cell r="F766">
            <v>45.04</v>
          </cell>
          <cell r="K766">
            <v>0.16</v>
          </cell>
        </row>
        <row r="767">
          <cell r="E767" t="str">
            <v>20110629LGUM_479</v>
          </cell>
          <cell r="F767">
            <v>13.1</v>
          </cell>
          <cell r="K767">
            <v>0.16</v>
          </cell>
        </row>
        <row r="768">
          <cell r="E768" t="str">
            <v>20110629LGUM_480</v>
          </cell>
          <cell r="F768">
            <v>22.53</v>
          </cell>
          <cell r="K768">
            <v>0.16</v>
          </cell>
        </row>
        <row r="769">
          <cell r="E769" t="str">
            <v>20110629LGUM_481</v>
          </cell>
          <cell r="F769">
            <v>18.850000000000001</v>
          </cell>
          <cell r="K769">
            <v>0.16</v>
          </cell>
        </row>
        <row r="770">
          <cell r="E770" t="str">
            <v>20110629LGUM_482</v>
          </cell>
          <cell r="F770">
            <v>28.27</v>
          </cell>
          <cell r="K770">
            <v>0.16</v>
          </cell>
        </row>
        <row r="771">
          <cell r="E771" t="str">
            <v>20110629LGUM_483</v>
          </cell>
          <cell r="F771">
            <v>38.5</v>
          </cell>
          <cell r="K771">
            <v>0.16</v>
          </cell>
        </row>
        <row r="772">
          <cell r="E772" t="str">
            <v>20110629LGUM_484</v>
          </cell>
          <cell r="F772">
            <v>47.91</v>
          </cell>
          <cell r="K772">
            <v>0.16</v>
          </cell>
        </row>
        <row r="773">
          <cell r="E773" t="str">
            <v>20120301LGUM_001</v>
          </cell>
          <cell r="F773">
            <v>7.9200000000000008</v>
          </cell>
          <cell r="K773">
            <v>0.01</v>
          </cell>
        </row>
        <row r="774">
          <cell r="E774" t="str">
            <v>20120301LGUM_101</v>
          </cell>
          <cell r="F774">
            <v>7.9200000000000008</v>
          </cell>
          <cell r="K774">
            <v>0.01</v>
          </cell>
        </row>
        <row r="775">
          <cell r="E775" t="str">
            <v>20120301LGUM_201</v>
          </cell>
          <cell r="F775">
            <v>7.9200000000000008</v>
          </cell>
          <cell r="K775">
            <v>0.01</v>
          </cell>
        </row>
        <row r="776">
          <cell r="E776" t="str">
            <v>20120301LGUM_002</v>
          </cell>
          <cell r="F776">
            <v>8.9700000000000006</v>
          </cell>
          <cell r="K776">
            <v>0.01</v>
          </cell>
        </row>
        <row r="777">
          <cell r="E777" t="str">
            <v>20120301LGUM_102</v>
          </cell>
          <cell r="F777">
            <v>8.9700000000000006</v>
          </cell>
          <cell r="K777">
            <v>0.01</v>
          </cell>
        </row>
        <row r="778">
          <cell r="E778" t="str">
            <v>20120301LGUM_202</v>
          </cell>
          <cell r="F778">
            <v>8.9700000000000006</v>
          </cell>
          <cell r="K778">
            <v>0.01</v>
          </cell>
        </row>
        <row r="779">
          <cell r="E779" t="str">
            <v>20120301LGUM_003</v>
          </cell>
          <cell r="F779">
            <v>10.329999999999998</v>
          </cell>
          <cell r="K779">
            <v>0.01</v>
          </cell>
        </row>
        <row r="780">
          <cell r="E780" t="str">
            <v>20120301LGUM_103</v>
          </cell>
          <cell r="F780">
            <v>10.329999999999998</v>
          </cell>
          <cell r="K780">
            <v>0.01</v>
          </cell>
        </row>
        <row r="781">
          <cell r="E781" t="str">
            <v>20120301LGUM_203</v>
          </cell>
          <cell r="F781">
            <v>10.329999999999998</v>
          </cell>
          <cell r="K781">
            <v>0.01</v>
          </cell>
        </row>
        <row r="782">
          <cell r="E782" t="str">
            <v>20120301LGUM_004</v>
          </cell>
          <cell r="F782">
            <v>12.78</v>
          </cell>
          <cell r="K782">
            <v>0.01</v>
          </cell>
        </row>
        <row r="783">
          <cell r="E783" t="str">
            <v>20120301LGUM_104</v>
          </cell>
          <cell r="F783">
            <v>12.78</v>
          </cell>
          <cell r="K783">
            <v>0.01</v>
          </cell>
        </row>
        <row r="784">
          <cell r="E784" t="str">
            <v>20120301LGUM_204</v>
          </cell>
          <cell r="F784">
            <v>12.78</v>
          </cell>
          <cell r="K784">
            <v>0.01</v>
          </cell>
        </row>
        <row r="785">
          <cell r="E785" t="str">
            <v>20120301LGUM_005</v>
          </cell>
          <cell r="F785">
            <v>10</v>
          </cell>
          <cell r="K785">
            <v>0.01</v>
          </cell>
        </row>
        <row r="786">
          <cell r="E786" t="str">
            <v>20120301LGUM_105</v>
          </cell>
          <cell r="F786">
            <v>10</v>
          </cell>
          <cell r="K786">
            <v>0.01</v>
          </cell>
        </row>
        <row r="787">
          <cell r="E787" t="str">
            <v>20120301LGUM_205</v>
          </cell>
          <cell r="F787">
            <v>10</v>
          </cell>
          <cell r="K787">
            <v>0.01</v>
          </cell>
        </row>
        <row r="788">
          <cell r="E788" t="str">
            <v>20120301LGUM_006</v>
          </cell>
          <cell r="F788">
            <v>13.16</v>
          </cell>
          <cell r="K788">
            <v>0.01</v>
          </cell>
        </row>
        <row r="789">
          <cell r="E789" t="str">
            <v>20120301LGUM_106</v>
          </cell>
          <cell r="F789">
            <v>13.16</v>
          </cell>
          <cell r="K789">
            <v>0.01</v>
          </cell>
        </row>
        <row r="790">
          <cell r="E790" t="str">
            <v>20120301LGUM_206</v>
          </cell>
          <cell r="F790">
            <v>13.16</v>
          </cell>
          <cell r="K790">
            <v>0.01</v>
          </cell>
        </row>
        <row r="791">
          <cell r="E791" t="str">
            <v>20120301LGUM_007</v>
          </cell>
          <cell r="F791">
            <v>12.78</v>
          </cell>
          <cell r="K791">
            <v>0.01</v>
          </cell>
        </row>
        <row r="792">
          <cell r="E792" t="str">
            <v>20120301LGUM_107</v>
          </cell>
          <cell r="F792">
            <v>12.78</v>
          </cell>
          <cell r="K792">
            <v>0.01</v>
          </cell>
        </row>
        <row r="793">
          <cell r="E793" t="str">
            <v>20120301LGUM_207</v>
          </cell>
          <cell r="F793">
            <v>12.78</v>
          </cell>
          <cell r="K793">
            <v>0.01</v>
          </cell>
        </row>
        <row r="794">
          <cell r="E794" t="str">
            <v>20120301LGUM_008</v>
          </cell>
          <cell r="F794">
            <v>14.06</v>
          </cell>
          <cell r="K794">
            <v>0.01</v>
          </cell>
        </row>
        <row r="795">
          <cell r="E795" t="str">
            <v>20120301LGUM_108</v>
          </cell>
          <cell r="F795">
            <v>14.06</v>
          </cell>
          <cell r="K795">
            <v>0.01</v>
          </cell>
        </row>
        <row r="796">
          <cell r="E796" t="str">
            <v>20120301LGUM_208</v>
          </cell>
          <cell r="F796">
            <v>14.06</v>
          </cell>
          <cell r="K796">
            <v>0.01</v>
          </cell>
        </row>
        <row r="797">
          <cell r="E797" t="str">
            <v>20120301LGUM_009</v>
          </cell>
          <cell r="F797">
            <v>24.04</v>
          </cell>
          <cell r="K797">
            <v>0.02</v>
          </cell>
        </row>
        <row r="798">
          <cell r="E798" t="str">
            <v>20120301LGUM_109</v>
          </cell>
          <cell r="F798">
            <v>24.04</v>
          </cell>
          <cell r="K798">
            <v>0.02</v>
          </cell>
        </row>
        <row r="799">
          <cell r="E799" t="str">
            <v>20120301LGUM_209</v>
          </cell>
          <cell r="F799">
            <v>24.04</v>
          </cell>
          <cell r="K799">
            <v>0.02</v>
          </cell>
        </row>
        <row r="800">
          <cell r="E800" t="str">
            <v>20120301LGUM_010</v>
          </cell>
          <cell r="F800">
            <v>24.04</v>
          </cell>
          <cell r="K800">
            <v>0.02</v>
          </cell>
        </row>
        <row r="801">
          <cell r="E801" t="str">
            <v>20120301LGUM_110</v>
          </cell>
          <cell r="F801">
            <v>24.04</v>
          </cell>
          <cell r="K801">
            <v>0.02</v>
          </cell>
        </row>
        <row r="802">
          <cell r="E802" t="str">
            <v>20120301LGUM_210</v>
          </cell>
          <cell r="F802">
            <v>24.04</v>
          </cell>
          <cell r="K802">
            <v>0.02</v>
          </cell>
        </row>
        <row r="803">
          <cell r="E803" t="str">
            <v>20120301LGUM_011</v>
          </cell>
          <cell r="F803">
            <v>14.97</v>
          </cell>
          <cell r="K803">
            <v>0.02</v>
          </cell>
        </row>
        <row r="804">
          <cell r="E804" t="str">
            <v>20120301LGUM_111</v>
          </cell>
          <cell r="F804">
            <v>14.97</v>
          </cell>
          <cell r="K804">
            <v>0.02</v>
          </cell>
        </row>
        <row r="805">
          <cell r="E805" t="str">
            <v>20120301LGUM_211</v>
          </cell>
          <cell r="F805">
            <v>14.97</v>
          </cell>
          <cell r="K805">
            <v>0.02</v>
          </cell>
        </row>
        <row r="806">
          <cell r="E806" t="str">
            <v>20120301LGUM_012</v>
          </cell>
          <cell r="F806">
            <v>16.34</v>
          </cell>
          <cell r="K806">
            <v>0.02</v>
          </cell>
        </row>
        <row r="807">
          <cell r="E807" t="str">
            <v>20120301LGUM_112</v>
          </cell>
          <cell r="F807">
            <v>16.34</v>
          </cell>
          <cell r="K807">
            <v>0.02</v>
          </cell>
        </row>
        <row r="808">
          <cell r="E808" t="str">
            <v>20120301LGUM_212</v>
          </cell>
          <cell r="F808">
            <v>16.34</v>
          </cell>
          <cell r="K808">
            <v>0.02</v>
          </cell>
        </row>
        <row r="809">
          <cell r="E809" t="str">
            <v>20120301LGUM_013</v>
          </cell>
          <cell r="F809">
            <v>16.34</v>
          </cell>
          <cell r="K809">
            <v>0.02</v>
          </cell>
        </row>
        <row r="810">
          <cell r="E810" t="str">
            <v>20120301LGUM_113</v>
          </cell>
          <cell r="F810">
            <v>16.34</v>
          </cell>
          <cell r="K810">
            <v>0.02</v>
          </cell>
        </row>
        <row r="811">
          <cell r="E811" t="str">
            <v>20120301LGUM_213</v>
          </cell>
          <cell r="F811">
            <v>16.34</v>
          </cell>
          <cell r="K811">
            <v>0.02</v>
          </cell>
        </row>
        <row r="812">
          <cell r="E812" t="str">
            <v>20120301LGUM_016</v>
          </cell>
          <cell r="F812">
            <v>27.14</v>
          </cell>
          <cell r="K812">
            <v>0.02</v>
          </cell>
        </row>
        <row r="813">
          <cell r="E813" t="str">
            <v>20120301LGUM_116</v>
          </cell>
          <cell r="F813">
            <v>27.14</v>
          </cell>
          <cell r="K813">
            <v>0.02</v>
          </cell>
        </row>
        <row r="814">
          <cell r="E814" t="str">
            <v>20120301LGUM_216</v>
          </cell>
          <cell r="F814">
            <v>27.14</v>
          </cell>
          <cell r="K814">
            <v>0.02</v>
          </cell>
        </row>
        <row r="815">
          <cell r="E815" t="str">
            <v>20120301LGUM_017</v>
          </cell>
          <cell r="F815">
            <v>30.310000000000006</v>
          </cell>
          <cell r="K815">
            <v>0.02</v>
          </cell>
        </row>
        <row r="816">
          <cell r="E816" t="str">
            <v>20120301LGUM_117</v>
          </cell>
          <cell r="F816">
            <v>30.310000000000006</v>
          </cell>
          <cell r="K816">
            <v>0.02</v>
          </cell>
        </row>
        <row r="817">
          <cell r="E817" t="str">
            <v>20120301LGUM_217</v>
          </cell>
          <cell r="F817">
            <v>30.310000000000006</v>
          </cell>
          <cell r="K817">
            <v>0.02</v>
          </cell>
        </row>
        <row r="818">
          <cell r="E818" t="str">
            <v>20120301LGUM_022</v>
          </cell>
          <cell r="F818">
            <v>12.629999999999997</v>
          </cell>
          <cell r="K818">
            <v>0.01</v>
          </cell>
        </row>
        <row r="819">
          <cell r="E819" t="str">
            <v>20120301LGUM_122</v>
          </cell>
          <cell r="F819">
            <v>12.629999999999997</v>
          </cell>
          <cell r="K819">
            <v>0.01</v>
          </cell>
        </row>
        <row r="820">
          <cell r="E820" t="str">
            <v>20120301LGUM_222</v>
          </cell>
          <cell r="F820">
            <v>12.629999999999997</v>
          </cell>
          <cell r="K820">
            <v>0.01</v>
          </cell>
        </row>
        <row r="821">
          <cell r="E821" t="str">
            <v>20120301LGUM_023</v>
          </cell>
          <cell r="F821">
            <v>12.629999999999997</v>
          </cell>
          <cell r="K821">
            <v>0.01</v>
          </cell>
        </row>
        <row r="822">
          <cell r="E822" t="str">
            <v>20120301LGUM_123</v>
          </cell>
          <cell r="F822">
            <v>12.629999999999997</v>
          </cell>
          <cell r="K822">
            <v>0.01</v>
          </cell>
        </row>
        <row r="823">
          <cell r="E823" t="str">
            <v>20120301LGUM_223</v>
          </cell>
          <cell r="F823">
            <v>12.629999999999997</v>
          </cell>
          <cell r="K823">
            <v>0.01</v>
          </cell>
        </row>
        <row r="824">
          <cell r="E824" t="str">
            <v>20120301LGUM_024</v>
          </cell>
          <cell r="F824">
            <v>17.489999999999998</v>
          </cell>
          <cell r="K824">
            <v>0.01</v>
          </cell>
        </row>
        <row r="825">
          <cell r="E825" t="str">
            <v>20120301LGUM_124</v>
          </cell>
          <cell r="F825">
            <v>17.489999999999998</v>
          </cell>
          <cell r="K825">
            <v>0.01</v>
          </cell>
        </row>
        <row r="826">
          <cell r="E826" t="str">
            <v>20120301LGUM_224</v>
          </cell>
          <cell r="F826">
            <v>17.489999999999998</v>
          </cell>
          <cell r="K826">
            <v>0.01</v>
          </cell>
        </row>
        <row r="827">
          <cell r="E827" t="str">
            <v>20120301LGUM_025</v>
          </cell>
          <cell r="F827">
            <v>23.520000000000003</v>
          </cell>
          <cell r="K827">
            <v>0.01</v>
          </cell>
        </row>
        <row r="828">
          <cell r="E828" t="str">
            <v>20120301LGUM_125</v>
          </cell>
          <cell r="F828">
            <v>23.520000000000003</v>
          </cell>
          <cell r="K828">
            <v>0.01</v>
          </cell>
        </row>
        <row r="829">
          <cell r="E829" t="str">
            <v>20120301LGUM_225</v>
          </cell>
          <cell r="F829">
            <v>23.520000000000003</v>
          </cell>
          <cell r="K829">
            <v>0.01</v>
          </cell>
        </row>
        <row r="830">
          <cell r="E830" t="str">
            <v>20120301LGUM_026</v>
          </cell>
          <cell r="F830">
            <v>13.299999999999999</v>
          </cell>
          <cell r="K830">
            <v>0.01</v>
          </cell>
        </row>
        <row r="831">
          <cell r="E831" t="str">
            <v>20120301LGUM_126</v>
          </cell>
          <cell r="F831">
            <v>13.299999999999999</v>
          </cell>
          <cell r="K831">
            <v>0.01</v>
          </cell>
        </row>
        <row r="832">
          <cell r="E832" t="str">
            <v>20120301LGUM_226</v>
          </cell>
          <cell r="F832">
            <v>13.299999999999999</v>
          </cell>
          <cell r="K832">
            <v>0.01</v>
          </cell>
        </row>
        <row r="833">
          <cell r="E833" t="str">
            <v>20120301LGUM_251</v>
          </cell>
          <cell r="F833">
            <v>1.0000000000000001E-9</v>
          </cell>
        </row>
        <row r="834">
          <cell r="E834" t="str">
            <v>20120301LGUM_052</v>
          </cell>
          <cell r="F834">
            <v>10.367000000000001</v>
          </cell>
          <cell r="K834">
            <v>0.01</v>
          </cell>
        </row>
        <row r="835">
          <cell r="E835" t="str">
            <v>20120301LGUM_152</v>
          </cell>
          <cell r="F835">
            <v>10.367000000000001</v>
          </cell>
          <cell r="K835">
            <v>0.01</v>
          </cell>
        </row>
        <row r="836">
          <cell r="E836" t="str">
            <v>20120301LGUM_252</v>
          </cell>
          <cell r="F836">
            <v>10.367000000000001</v>
          </cell>
          <cell r="K836">
            <v>0.01</v>
          </cell>
        </row>
        <row r="837">
          <cell r="E837" t="str">
            <v>20120301LGUM_053</v>
          </cell>
          <cell r="F837">
            <v>11.8</v>
          </cell>
          <cell r="K837">
            <v>0.01</v>
          </cell>
        </row>
        <row r="838">
          <cell r="E838" t="str">
            <v>20120301LGUM_153</v>
          </cell>
          <cell r="F838">
            <v>11.8</v>
          </cell>
          <cell r="K838">
            <v>0.01</v>
          </cell>
        </row>
        <row r="839">
          <cell r="E839" t="str">
            <v>20120301LGUM_253</v>
          </cell>
          <cell r="F839">
            <v>11.8</v>
          </cell>
          <cell r="K839">
            <v>0.01</v>
          </cell>
        </row>
        <row r="840">
          <cell r="E840" t="str">
            <v>20120301LGUM_054</v>
          </cell>
          <cell r="F840">
            <v>14.39</v>
          </cell>
          <cell r="K840">
            <v>0.01</v>
          </cell>
        </row>
        <row r="841">
          <cell r="E841" t="str">
            <v>20120301LGUM_154</v>
          </cell>
          <cell r="F841">
            <v>14.39</v>
          </cell>
          <cell r="K841">
            <v>0.01</v>
          </cell>
        </row>
        <row r="842">
          <cell r="E842" t="str">
            <v>20120301LGUM_254</v>
          </cell>
          <cell r="F842">
            <v>14.39</v>
          </cell>
          <cell r="K842">
            <v>0.01</v>
          </cell>
        </row>
        <row r="843">
          <cell r="E843" t="str">
            <v>20120301LGUM_055</v>
          </cell>
          <cell r="F843">
            <v>10</v>
          </cell>
          <cell r="K843">
            <v>0.01</v>
          </cell>
        </row>
        <row r="844">
          <cell r="E844" t="str">
            <v>20120301LGUM_155</v>
          </cell>
          <cell r="F844">
            <v>10</v>
          </cell>
          <cell r="K844">
            <v>0.01</v>
          </cell>
        </row>
        <row r="845">
          <cell r="E845" t="str">
            <v>20120301LGUM_255</v>
          </cell>
          <cell r="F845">
            <v>10</v>
          </cell>
          <cell r="K845">
            <v>0.01</v>
          </cell>
        </row>
        <row r="846">
          <cell r="E846" t="str">
            <v>20120301LGUM_056</v>
          </cell>
          <cell r="F846">
            <v>13.15</v>
          </cell>
          <cell r="K846">
            <v>0.01</v>
          </cell>
        </row>
        <row r="847">
          <cell r="E847" t="str">
            <v>20120301LGUM_156</v>
          </cell>
          <cell r="F847">
            <v>13.15</v>
          </cell>
          <cell r="K847">
            <v>0.01</v>
          </cell>
        </row>
        <row r="848">
          <cell r="E848" t="str">
            <v>20120301LGUM_256</v>
          </cell>
          <cell r="F848">
            <v>13.15</v>
          </cell>
          <cell r="K848">
            <v>0.01</v>
          </cell>
        </row>
        <row r="849">
          <cell r="E849" t="str">
            <v>20120301LGUM_057</v>
          </cell>
          <cell r="F849">
            <v>14.39</v>
          </cell>
          <cell r="K849">
            <v>0.01</v>
          </cell>
        </row>
        <row r="850">
          <cell r="E850" t="str">
            <v>20120301LGUM_157</v>
          </cell>
          <cell r="F850">
            <v>14.39</v>
          </cell>
          <cell r="K850">
            <v>0.01</v>
          </cell>
        </row>
        <row r="851">
          <cell r="E851" t="str">
            <v>20120301LGUM_257</v>
          </cell>
          <cell r="F851">
            <v>14.39</v>
          </cell>
          <cell r="K851">
            <v>0.01</v>
          </cell>
        </row>
        <row r="852">
          <cell r="E852" t="str">
            <v>20120301LGUM_058</v>
          </cell>
          <cell r="F852">
            <v>15.03</v>
          </cell>
          <cell r="K852">
            <v>0.01</v>
          </cell>
        </row>
        <row r="853">
          <cell r="E853" t="str">
            <v>20120301LGUM_158</v>
          </cell>
          <cell r="F853">
            <v>15.03</v>
          </cell>
          <cell r="K853">
            <v>0.01</v>
          </cell>
        </row>
        <row r="854">
          <cell r="E854" t="str">
            <v>20120301LGUM_258</v>
          </cell>
          <cell r="F854">
            <v>15.03</v>
          </cell>
          <cell r="K854">
            <v>0.01</v>
          </cell>
        </row>
        <row r="855">
          <cell r="E855" t="str">
            <v>20120301LGUM_059</v>
          </cell>
          <cell r="F855">
            <v>26.68</v>
          </cell>
          <cell r="K855">
            <v>0.02</v>
          </cell>
        </row>
        <row r="856">
          <cell r="E856" t="str">
            <v>20120301LGUM_159</v>
          </cell>
          <cell r="F856">
            <v>26.68</v>
          </cell>
          <cell r="K856">
            <v>0.02</v>
          </cell>
        </row>
        <row r="857">
          <cell r="E857" t="str">
            <v>20120301LGUM_259</v>
          </cell>
          <cell r="F857">
            <v>26.68</v>
          </cell>
          <cell r="K857">
            <v>0.02</v>
          </cell>
        </row>
        <row r="858">
          <cell r="E858" t="str">
            <v>20120301LGUM_060</v>
          </cell>
          <cell r="F858">
            <v>26.809999999999995</v>
          </cell>
          <cell r="K858">
            <v>0.02</v>
          </cell>
        </row>
        <row r="859">
          <cell r="E859" t="str">
            <v>20120301LGUM_160</v>
          </cell>
          <cell r="F859">
            <v>26.809999999999995</v>
          </cell>
          <cell r="K859">
            <v>0.02</v>
          </cell>
        </row>
        <row r="860">
          <cell r="E860" t="str">
            <v>20120301LGUM_260</v>
          </cell>
          <cell r="F860">
            <v>26.809999999999995</v>
          </cell>
          <cell r="K860">
            <v>0.02</v>
          </cell>
        </row>
        <row r="861">
          <cell r="E861" t="str">
            <v>20120301LGUM_061</v>
          </cell>
          <cell r="F861">
            <v>14.97</v>
          </cell>
          <cell r="K861">
            <v>0.02</v>
          </cell>
        </row>
        <row r="862">
          <cell r="E862" t="str">
            <v>20120301LGUM_161</v>
          </cell>
          <cell r="F862">
            <v>14.97</v>
          </cell>
          <cell r="K862">
            <v>0.02</v>
          </cell>
        </row>
        <row r="863">
          <cell r="E863" t="str">
            <v>20120301LGUM_261</v>
          </cell>
          <cell r="F863">
            <v>14.97</v>
          </cell>
          <cell r="K863">
            <v>0.02</v>
          </cell>
        </row>
        <row r="864">
          <cell r="E864" t="str">
            <v>20120301LGUM_062</v>
          </cell>
          <cell r="F864">
            <v>16.34</v>
          </cell>
          <cell r="K864">
            <v>0.02</v>
          </cell>
        </row>
        <row r="865">
          <cell r="E865" t="str">
            <v>20120301LGUM_162</v>
          </cell>
          <cell r="F865">
            <v>16.34</v>
          </cell>
          <cell r="K865">
            <v>0.02</v>
          </cell>
        </row>
        <row r="866">
          <cell r="E866" t="str">
            <v>20120301LGUM_262</v>
          </cell>
          <cell r="F866">
            <v>16.34</v>
          </cell>
          <cell r="K866">
            <v>0.02</v>
          </cell>
        </row>
        <row r="867">
          <cell r="E867" t="str">
            <v>20120301LGUM_063</v>
          </cell>
          <cell r="F867">
            <v>16.34</v>
          </cell>
          <cell r="K867">
            <v>0.02</v>
          </cell>
        </row>
        <row r="868">
          <cell r="E868" t="str">
            <v>20120301LGUM_163</v>
          </cell>
          <cell r="F868">
            <v>16.34</v>
          </cell>
          <cell r="K868">
            <v>0.02</v>
          </cell>
        </row>
        <row r="869">
          <cell r="E869" t="str">
            <v>20120301LGUM_263</v>
          </cell>
          <cell r="F869">
            <v>16.34</v>
          </cell>
          <cell r="K869">
            <v>0.02</v>
          </cell>
        </row>
        <row r="870">
          <cell r="E870" t="str">
            <v>20120301LGUM_066</v>
          </cell>
          <cell r="F870">
            <v>27.14</v>
          </cell>
          <cell r="K870">
            <v>0.02</v>
          </cell>
        </row>
        <row r="871">
          <cell r="E871" t="str">
            <v>20120301LGUM_166</v>
          </cell>
          <cell r="F871">
            <v>27.14</v>
          </cell>
          <cell r="K871">
            <v>0.02</v>
          </cell>
        </row>
        <row r="872">
          <cell r="E872" t="str">
            <v>20120301LGUM_266</v>
          </cell>
          <cell r="F872">
            <v>27.14</v>
          </cell>
          <cell r="K872">
            <v>0.02</v>
          </cell>
        </row>
        <row r="873">
          <cell r="E873" t="str">
            <v>20120301LGUM_067</v>
          </cell>
          <cell r="F873">
            <v>30.310000000000006</v>
          </cell>
          <cell r="K873">
            <v>0.02</v>
          </cell>
        </row>
        <row r="874">
          <cell r="E874" t="str">
            <v>20120301LGUM_167</v>
          </cell>
          <cell r="F874">
            <v>30.310000000000006</v>
          </cell>
          <cell r="K874">
            <v>0.02</v>
          </cell>
        </row>
        <row r="875">
          <cell r="E875" t="str">
            <v>20120301LGUM_267</v>
          </cell>
          <cell r="F875">
            <v>30.310000000000006</v>
          </cell>
          <cell r="K875">
            <v>0.02</v>
          </cell>
        </row>
        <row r="876">
          <cell r="E876" t="str">
            <v>20120301LGUM_072</v>
          </cell>
          <cell r="F876">
            <v>12.629999999999997</v>
          </cell>
          <cell r="K876">
            <v>0.01</v>
          </cell>
        </row>
        <row r="877">
          <cell r="E877" t="str">
            <v>20120301LGUM_172</v>
          </cell>
          <cell r="F877">
            <v>12.629999999999997</v>
          </cell>
          <cell r="K877">
            <v>0.01</v>
          </cell>
        </row>
        <row r="878">
          <cell r="E878" t="str">
            <v>20120301LGUM_272</v>
          </cell>
          <cell r="F878">
            <v>12.629999999999997</v>
          </cell>
          <cell r="K878">
            <v>0.01</v>
          </cell>
        </row>
        <row r="879">
          <cell r="E879" t="str">
            <v>20120301LGUM_073</v>
          </cell>
          <cell r="F879">
            <v>12.629999999999997</v>
          </cell>
          <cell r="K879">
            <v>0.01</v>
          </cell>
        </row>
        <row r="880">
          <cell r="E880" t="str">
            <v>20120301LGUM_173</v>
          </cell>
          <cell r="F880">
            <v>12.629999999999997</v>
          </cell>
          <cell r="K880">
            <v>0.01</v>
          </cell>
        </row>
        <row r="881">
          <cell r="E881" t="str">
            <v>20120301LGUM_273</v>
          </cell>
          <cell r="F881">
            <v>12.629999999999997</v>
          </cell>
          <cell r="K881">
            <v>0.01</v>
          </cell>
        </row>
        <row r="882">
          <cell r="E882" t="str">
            <v>20120301LGUM_074</v>
          </cell>
          <cell r="F882">
            <v>17.68</v>
          </cell>
          <cell r="K882">
            <v>0.01</v>
          </cell>
        </row>
        <row r="883">
          <cell r="E883" t="str">
            <v>20120301LGUM_174</v>
          </cell>
          <cell r="F883">
            <v>17.68</v>
          </cell>
          <cell r="K883">
            <v>0.01</v>
          </cell>
        </row>
        <row r="884">
          <cell r="E884" t="str">
            <v>20120301LGUM_274</v>
          </cell>
          <cell r="F884">
            <v>17.68</v>
          </cell>
          <cell r="K884">
            <v>0.01</v>
          </cell>
        </row>
        <row r="885">
          <cell r="E885" t="str">
            <v>20120301LGUM_075</v>
          </cell>
          <cell r="F885">
            <v>23.520000000000003</v>
          </cell>
          <cell r="K885">
            <v>0.01</v>
          </cell>
        </row>
        <row r="886">
          <cell r="E886" t="str">
            <v>20120301LGUM_175</v>
          </cell>
          <cell r="F886">
            <v>23.520000000000003</v>
          </cell>
          <cell r="K886">
            <v>0.01</v>
          </cell>
        </row>
        <row r="887">
          <cell r="E887" t="str">
            <v>20120301LGUM_275</v>
          </cell>
          <cell r="F887">
            <v>23.520000000000003</v>
          </cell>
          <cell r="K887">
            <v>0.01</v>
          </cell>
        </row>
        <row r="888">
          <cell r="E888" t="str">
            <v>20120301LGUM_076</v>
          </cell>
          <cell r="F888">
            <v>13.3</v>
          </cell>
          <cell r="K888">
            <v>0.01</v>
          </cell>
        </row>
        <row r="889">
          <cell r="E889" t="str">
            <v>20120301LGUM_176</v>
          </cell>
          <cell r="F889">
            <v>13.3</v>
          </cell>
          <cell r="K889">
            <v>0.01</v>
          </cell>
        </row>
        <row r="890">
          <cell r="E890" t="str">
            <v>20120301LGUM_276</v>
          </cell>
          <cell r="F890">
            <v>13.3</v>
          </cell>
          <cell r="K890">
            <v>0.01</v>
          </cell>
        </row>
        <row r="891">
          <cell r="E891" t="str">
            <v>20120301LGUM_077</v>
          </cell>
          <cell r="F891">
            <v>21.08</v>
          </cell>
          <cell r="K891">
            <v>0.01</v>
          </cell>
        </row>
        <row r="892">
          <cell r="E892" t="str">
            <v>20120301LGUM_177</v>
          </cell>
          <cell r="F892">
            <v>21.08</v>
          </cell>
          <cell r="K892">
            <v>0.01</v>
          </cell>
        </row>
        <row r="893">
          <cell r="E893" t="str">
            <v>20120301LGUM_277</v>
          </cell>
          <cell r="F893">
            <v>21.08</v>
          </cell>
          <cell r="K893">
            <v>0.01</v>
          </cell>
        </row>
        <row r="894">
          <cell r="E894" t="str">
            <v>20120301LGUM_078</v>
          </cell>
          <cell r="F894">
            <v>68.13</v>
          </cell>
          <cell r="K894">
            <v>0.05</v>
          </cell>
        </row>
        <row r="895">
          <cell r="E895" t="str">
            <v>20120301LGUM_178</v>
          </cell>
          <cell r="F895">
            <v>68.13</v>
          </cell>
          <cell r="K895">
            <v>0.05</v>
          </cell>
        </row>
        <row r="896">
          <cell r="E896" t="str">
            <v>20120301LGUM_278</v>
          </cell>
          <cell r="F896">
            <v>68.13</v>
          </cell>
          <cell r="K896">
            <v>0.05</v>
          </cell>
        </row>
        <row r="897">
          <cell r="E897" t="str">
            <v>20120301LGUM_079</v>
          </cell>
          <cell r="F897">
            <v>38.35</v>
          </cell>
          <cell r="K897">
            <v>0.05</v>
          </cell>
        </row>
        <row r="898">
          <cell r="E898" t="str">
            <v>20120301LGUM_179</v>
          </cell>
          <cell r="F898">
            <v>30.95</v>
          </cell>
          <cell r="K898">
            <v>0.05</v>
          </cell>
        </row>
        <row r="899">
          <cell r="E899" t="str">
            <v>20120301LGUM_279</v>
          </cell>
          <cell r="F899">
            <v>30.95</v>
          </cell>
          <cell r="K899">
            <v>0.05</v>
          </cell>
        </row>
        <row r="900">
          <cell r="E900" t="str">
            <v>20120301LGUM_080</v>
          </cell>
          <cell r="F900">
            <v>18.45</v>
          </cell>
          <cell r="K900">
            <v>0.01</v>
          </cell>
        </row>
        <row r="901">
          <cell r="E901" t="str">
            <v>20120301LGUM_180</v>
          </cell>
          <cell r="F901">
            <v>18.45</v>
          </cell>
          <cell r="K901">
            <v>0.01</v>
          </cell>
        </row>
        <row r="902">
          <cell r="E902" t="str">
            <v>20120301LGUM_280</v>
          </cell>
          <cell r="F902">
            <v>18.45</v>
          </cell>
          <cell r="K902">
            <v>0.01</v>
          </cell>
        </row>
        <row r="903">
          <cell r="E903" t="str">
            <v>20120301LGUM_081</v>
          </cell>
          <cell r="F903">
            <v>19.48</v>
          </cell>
          <cell r="K903">
            <v>0.01</v>
          </cell>
        </row>
        <row r="904">
          <cell r="E904" t="str">
            <v>20120301LGUM_181</v>
          </cell>
          <cell r="F904">
            <v>19.48</v>
          </cell>
          <cell r="K904">
            <v>0.01</v>
          </cell>
        </row>
        <row r="905">
          <cell r="E905" t="str">
            <v>20120301LGUM_281</v>
          </cell>
          <cell r="F905">
            <v>19.48</v>
          </cell>
          <cell r="K905">
            <v>0.01</v>
          </cell>
        </row>
        <row r="906">
          <cell r="E906" t="str">
            <v>20120301LGUM_082</v>
          </cell>
          <cell r="F906">
            <v>18.63</v>
          </cell>
          <cell r="K906">
            <v>0.01</v>
          </cell>
        </row>
        <row r="907">
          <cell r="E907" t="str">
            <v>20120301LGUM_182</v>
          </cell>
          <cell r="F907">
            <v>18.63</v>
          </cell>
          <cell r="K907">
            <v>0.01</v>
          </cell>
        </row>
        <row r="908">
          <cell r="E908" t="str">
            <v>20120301LGUM_282</v>
          </cell>
          <cell r="F908">
            <v>18.63</v>
          </cell>
          <cell r="K908">
            <v>0.01</v>
          </cell>
        </row>
        <row r="909">
          <cell r="E909" t="str">
            <v>20120301LGUM_083</v>
          </cell>
          <cell r="F909">
            <v>19.68</v>
          </cell>
          <cell r="K909">
            <v>0.01</v>
          </cell>
        </row>
        <row r="910">
          <cell r="E910" t="str">
            <v>20120301LGUM_183</v>
          </cell>
          <cell r="F910">
            <v>19.68</v>
          </cell>
          <cell r="K910">
            <v>0.01</v>
          </cell>
        </row>
        <row r="911">
          <cell r="E911" t="str">
            <v>20120301LGUM_283</v>
          </cell>
          <cell r="F911">
            <v>19.68</v>
          </cell>
          <cell r="K911">
            <v>0.01</v>
          </cell>
        </row>
        <row r="912">
          <cell r="E912" t="str">
            <v>20120301LGUM_301</v>
          </cell>
          <cell r="F912">
            <v>7.2000000000000011</v>
          </cell>
          <cell r="K912">
            <v>0.01</v>
          </cell>
        </row>
        <row r="913">
          <cell r="E913" t="str">
            <v>20120301LGUM_302</v>
          </cell>
          <cell r="F913">
            <v>8.4</v>
          </cell>
          <cell r="K913">
            <v>0.01</v>
          </cell>
        </row>
        <row r="914">
          <cell r="E914" t="str">
            <v>20120301LGUM_303</v>
          </cell>
          <cell r="F914">
            <v>9.7199999999999989</v>
          </cell>
          <cell r="K914">
            <v>0.01</v>
          </cell>
        </row>
        <row r="915">
          <cell r="E915" t="str">
            <v>20120301LGUM_304</v>
          </cell>
          <cell r="F915">
            <v>11.88</v>
          </cell>
          <cell r="K915">
            <v>0.01</v>
          </cell>
        </row>
        <row r="916">
          <cell r="E916" t="str">
            <v>20120301LGUM_305</v>
          </cell>
          <cell r="F916">
            <v>9.6999999999999993</v>
          </cell>
          <cell r="K916">
            <v>0.01</v>
          </cell>
        </row>
        <row r="917">
          <cell r="E917" t="str">
            <v>20120301LGUM_306</v>
          </cell>
          <cell r="F917">
            <v>11.2</v>
          </cell>
          <cell r="K917">
            <v>0.01</v>
          </cell>
        </row>
        <row r="918">
          <cell r="E918" t="str">
            <v>20120301LGUM_307</v>
          </cell>
          <cell r="F918">
            <v>16.39</v>
          </cell>
          <cell r="K918">
            <v>0.01</v>
          </cell>
        </row>
        <row r="919">
          <cell r="E919" t="str">
            <v>20120301LGUM_308</v>
          </cell>
          <cell r="F919">
            <v>12.3</v>
          </cell>
          <cell r="K919">
            <v>0.01</v>
          </cell>
        </row>
        <row r="920">
          <cell r="E920" t="str">
            <v>20120301LGUM_309</v>
          </cell>
          <cell r="F920">
            <v>22.72</v>
          </cell>
          <cell r="K920">
            <v>0.02</v>
          </cell>
        </row>
        <row r="921">
          <cell r="E921" t="str">
            <v>20120301LGUM_310</v>
          </cell>
          <cell r="F921">
            <v>22.72</v>
          </cell>
          <cell r="K921">
            <v>0.02</v>
          </cell>
        </row>
        <row r="922">
          <cell r="E922" t="str">
            <v>20120301LGUM_311</v>
          </cell>
          <cell r="F922">
            <v>13.86</v>
          </cell>
          <cell r="K922">
            <v>0.02</v>
          </cell>
        </row>
        <row r="923">
          <cell r="E923" t="str">
            <v>20120301LGUM_312</v>
          </cell>
          <cell r="F923">
            <v>14.969999999999999</v>
          </cell>
          <cell r="K923">
            <v>0.02</v>
          </cell>
        </row>
        <row r="924">
          <cell r="E924" t="str">
            <v>20120301LGUM_313</v>
          </cell>
          <cell r="F924">
            <v>14.969999999999999</v>
          </cell>
          <cell r="K924">
            <v>0.02</v>
          </cell>
        </row>
        <row r="925">
          <cell r="E925" t="str">
            <v>20120301LGUM_314</v>
          </cell>
          <cell r="F925">
            <v>17.690000000000001</v>
          </cell>
          <cell r="K925">
            <v>0.01</v>
          </cell>
        </row>
        <row r="926">
          <cell r="E926" t="str">
            <v>20120301LGUM_315</v>
          </cell>
          <cell r="F926">
            <v>21.09</v>
          </cell>
          <cell r="K926">
            <v>0.01</v>
          </cell>
        </row>
        <row r="927">
          <cell r="E927" t="str">
            <v>20120301LGUM_316</v>
          </cell>
          <cell r="F927">
            <v>25.2</v>
          </cell>
          <cell r="K927">
            <v>0.02</v>
          </cell>
        </row>
        <row r="928">
          <cell r="E928" t="str">
            <v>20120301LGUM_317</v>
          </cell>
          <cell r="F928">
            <v>27.490000000000006</v>
          </cell>
          <cell r="K928">
            <v>0.02</v>
          </cell>
        </row>
        <row r="929">
          <cell r="E929" t="str">
            <v>20120301LGUM_318</v>
          </cell>
          <cell r="F929">
            <v>16.329999999999998</v>
          </cell>
          <cell r="K929">
            <v>0.01</v>
          </cell>
        </row>
        <row r="930">
          <cell r="E930" t="str">
            <v>20120301LGUM_319</v>
          </cell>
          <cell r="F930">
            <v>21.19</v>
          </cell>
          <cell r="K930">
            <v>0.01</v>
          </cell>
        </row>
        <row r="931">
          <cell r="E931" t="str">
            <v>20120301LGUM_320</v>
          </cell>
          <cell r="F931">
            <v>25.2</v>
          </cell>
          <cell r="K931">
            <v>0.02</v>
          </cell>
        </row>
        <row r="932">
          <cell r="E932" t="str">
            <v>20120301LGUM_321</v>
          </cell>
          <cell r="F932">
            <v>27.490000000000006</v>
          </cell>
          <cell r="K932">
            <v>0.02</v>
          </cell>
        </row>
        <row r="933">
          <cell r="E933" t="str">
            <v>20120301LGUM_322</v>
          </cell>
          <cell r="F933">
            <v>11.519999999999998</v>
          </cell>
          <cell r="K933">
            <v>0.01</v>
          </cell>
        </row>
        <row r="934">
          <cell r="E934" t="str">
            <v>20120301LGUM_323</v>
          </cell>
          <cell r="F934">
            <v>13.849999999999998</v>
          </cell>
          <cell r="K934">
            <v>0.01</v>
          </cell>
        </row>
        <row r="935">
          <cell r="E935" t="str">
            <v>20120301LGUM_324</v>
          </cell>
          <cell r="F935">
            <v>13.99</v>
          </cell>
          <cell r="K935">
            <v>0.01</v>
          </cell>
        </row>
        <row r="936">
          <cell r="E936" t="str">
            <v>20120301LGUM_325</v>
          </cell>
          <cell r="F936">
            <v>23.5</v>
          </cell>
          <cell r="K936">
            <v>0.01</v>
          </cell>
        </row>
        <row r="937">
          <cell r="E937" t="str">
            <v>20120301LGUM_345</v>
          </cell>
          <cell r="F937">
            <v>16.39</v>
          </cell>
          <cell r="K937">
            <v>0.01</v>
          </cell>
        </row>
        <row r="938">
          <cell r="E938" t="str">
            <v>20120301LGUM_346</v>
          </cell>
          <cell r="F938">
            <v>22.27</v>
          </cell>
          <cell r="K938">
            <v>0.02</v>
          </cell>
        </row>
        <row r="939">
          <cell r="E939" t="str">
            <v>20120301LGUM_347</v>
          </cell>
          <cell r="F939">
            <v>21.19</v>
          </cell>
          <cell r="K939">
            <v>0.01</v>
          </cell>
        </row>
        <row r="940">
          <cell r="E940" t="str">
            <v>20120301LGUM_348</v>
          </cell>
          <cell r="F940">
            <v>11.76</v>
          </cell>
          <cell r="K940">
            <v>0.01</v>
          </cell>
        </row>
        <row r="941">
          <cell r="E941" t="str">
            <v>20120301LGUM_349</v>
          </cell>
          <cell r="F941">
            <v>8.42</v>
          </cell>
          <cell r="K941">
            <v>0.01</v>
          </cell>
        </row>
        <row r="942">
          <cell r="E942" t="str">
            <v>20120301LGUM_352</v>
          </cell>
          <cell r="F942">
            <v>10.19</v>
          </cell>
          <cell r="K942">
            <v>0.01</v>
          </cell>
        </row>
        <row r="943">
          <cell r="E943" t="str">
            <v>20120301LGUM_353</v>
          </cell>
          <cell r="F943">
            <v>11.61</v>
          </cell>
          <cell r="K943">
            <v>0.01</v>
          </cell>
        </row>
        <row r="944">
          <cell r="E944" t="str">
            <v>20120301LGUM_354</v>
          </cell>
          <cell r="F944">
            <v>14.19</v>
          </cell>
          <cell r="K944">
            <v>0.01</v>
          </cell>
        </row>
        <row r="945">
          <cell r="E945" t="str">
            <v>20120301LGUM_355</v>
          </cell>
          <cell r="F945">
            <v>9.6999999999999993</v>
          </cell>
          <cell r="K945">
            <v>0.01</v>
          </cell>
        </row>
        <row r="946">
          <cell r="E946" t="str">
            <v>20120301LGUM_356</v>
          </cell>
          <cell r="F946">
            <v>13.89</v>
          </cell>
          <cell r="K946">
            <v>0.01</v>
          </cell>
        </row>
        <row r="947">
          <cell r="E947" t="str">
            <v>20120301LGUM_357</v>
          </cell>
          <cell r="F947">
            <v>14.19</v>
          </cell>
          <cell r="K947">
            <v>0.01</v>
          </cell>
        </row>
        <row r="948">
          <cell r="E948" t="str">
            <v>20120301LGUM_358</v>
          </cell>
          <cell r="F948">
            <v>14.83</v>
          </cell>
          <cell r="K948">
            <v>0.01</v>
          </cell>
        </row>
        <row r="949">
          <cell r="E949" t="str">
            <v>20120301LGUM_360</v>
          </cell>
          <cell r="F949">
            <v>26.43</v>
          </cell>
          <cell r="K949">
            <v>0.02</v>
          </cell>
        </row>
        <row r="950">
          <cell r="E950" t="str">
            <v>20120301LGUM_361</v>
          </cell>
          <cell r="F950">
            <v>13.86</v>
          </cell>
          <cell r="K950">
            <v>0.02</v>
          </cell>
        </row>
        <row r="951">
          <cell r="E951" t="str">
            <v>20120301LGUM_362</v>
          </cell>
          <cell r="F951">
            <v>14.969999999999999</v>
          </cell>
          <cell r="K951">
            <v>0.02</v>
          </cell>
        </row>
        <row r="952">
          <cell r="E952" t="str">
            <v>20120301LGUM_363</v>
          </cell>
          <cell r="F952">
            <v>14.969999999999999</v>
          </cell>
          <cell r="K952">
            <v>0.02</v>
          </cell>
        </row>
        <row r="953">
          <cell r="E953" t="str">
            <v>20120301LGUM_364</v>
          </cell>
          <cell r="F953">
            <v>24.2</v>
          </cell>
          <cell r="K953">
            <v>0.01</v>
          </cell>
        </row>
        <row r="954">
          <cell r="E954" t="str">
            <v>20120301LGUM_365</v>
          </cell>
          <cell r="F954">
            <v>27.33</v>
          </cell>
          <cell r="K954">
            <v>0.01</v>
          </cell>
        </row>
        <row r="955">
          <cell r="E955" t="str">
            <v>20120301LGUM_366</v>
          </cell>
          <cell r="F955">
            <v>25.2</v>
          </cell>
          <cell r="K955">
            <v>0.02</v>
          </cell>
        </row>
        <row r="956">
          <cell r="E956" t="str">
            <v>20120301LGUM_367</v>
          </cell>
          <cell r="F956">
            <v>27.490000000000006</v>
          </cell>
          <cell r="K956">
            <v>0.02</v>
          </cell>
        </row>
        <row r="957">
          <cell r="E957" t="str">
            <v>20120301LGUM_368</v>
          </cell>
          <cell r="F957">
            <v>23.27</v>
          </cell>
          <cell r="K957">
            <v>0.01</v>
          </cell>
        </row>
        <row r="958">
          <cell r="E958" t="str">
            <v>20120301LGUM_369</v>
          </cell>
          <cell r="F958">
            <v>22.27</v>
          </cell>
          <cell r="K958">
            <v>0.01</v>
          </cell>
        </row>
        <row r="959">
          <cell r="E959" t="str">
            <v>20120301LGUM_370</v>
          </cell>
          <cell r="F959">
            <v>25.2</v>
          </cell>
          <cell r="K959">
            <v>0.02</v>
          </cell>
        </row>
        <row r="960">
          <cell r="E960" t="str">
            <v>20120301LGUM_371</v>
          </cell>
          <cell r="F960">
            <v>27.490000000000006</v>
          </cell>
          <cell r="K960">
            <v>0.02</v>
          </cell>
        </row>
        <row r="961">
          <cell r="E961" t="str">
            <v>20120301LGUM_372</v>
          </cell>
          <cell r="F961">
            <v>11.519999999999998</v>
          </cell>
          <cell r="K961">
            <v>0.01</v>
          </cell>
        </row>
        <row r="962">
          <cell r="E962" t="str">
            <v>20120301LGUM_373</v>
          </cell>
          <cell r="F962">
            <v>11.519999999999998</v>
          </cell>
          <cell r="K962">
            <v>0.01</v>
          </cell>
        </row>
        <row r="963">
          <cell r="E963" t="str">
            <v>20120301LGUM_374</v>
          </cell>
          <cell r="F963">
            <v>13.99</v>
          </cell>
          <cell r="K963">
            <v>0.01</v>
          </cell>
        </row>
        <row r="964">
          <cell r="E964" t="str">
            <v>20120301LGUM_375</v>
          </cell>
          <cell r="F964">
            <v>23.5</v>
          </cell>
          <cell r="K964">
            <v>0.01</v>
          </cell>
        </row>
        <row r="965">
          <cell r="E965" t="str">
            <v>20120301LGUM_376</v>
          </cell>
          <cell r="F965">
            <v>13.39</v>
          </cell>
          <cell r="K965">
            <v>0.01</v>
          </cell>
        </row>
        <row r="966">
          <cell r="E966" t="str">
            <v>20120301LGUM_377</v>
          </cell>
          <cell r="F966">
            <v>20.25</v>
          </cell>
          <cell r="K966">
            <v>0.01</v>
          </cell>
        </row>
        <row r="967">
          <cell r="E967" t="str">
            <v>20120301LGUM_378</v>
          </cell>
          <cell r="F967">
            <v>63.7</v>
          </cell>
          <cell r="K967">
            <v>0.05</v>
          </cell>
        </row>
        <row r="968">
          <cell r="E968" t="str">
            <v>20120301LGUM_379</v>
          </cell>
          <cell r="F968">
            <v>33.92</v>
          </cell>
          <cell r="K968">
            <v>0.05</v>
          </cell>
        </row>
        <row r="969">
          <cell r="E969" t="str">
            <v>20120301LGUM_380</v>
          </cell>
          <cell r="F969">
            <v>18</v>
          </cell>
          <cell r="K969">
            <v>0.01</v>
          </cell>
        </row>
        <row r="970">
          <cell r="E970" t="str">
            <v>20120301LGUM_381</v>
          </cell>
          <cell r="F970">
            <v>18.91</v>
          </cell>
          <cell r="K970">
            <v>0.01</v>
          </cell>
        </row>
        <row r="971">
          <cell r="E971" t="str">
            <v>20120301LGUM_382</v>
          </cell>
          <cell r="F971">
            <v>18.21</v>
          </cell>
          <cell r="K971">
            <v>0.01</v>
          </cell>
        </row>
        <row r="972">
          <cell r="E972" t="str">
            <v>20120301LGUM_383</v>
          </cell>
          <cell r="F972">
            <v>19.510000000000002</v>
          </cell>
          <cell r="K972">
            <v>0.01</v>
          </cell>
        </row>
        <row r="973">
          <cell r="E973" t="str">
            <v>20120301LGUM_384</v>
          </cell>
          <cell r="F973">
            <v>21.19</v>
          </cell>
          <cell r="K973">
            <v>0.01</v>
          </cell>
        </row>
        <row r="974">
          <cell r="E974" t="str">
            <v>20120301LGUM_385</v>
          </cell>
          <cell r="F974">
            <v>21.19</v>
          </cell>
          <cell r="K974">
            <v>0.01</v>
          </cell>
        </row>
        <row r="975">
          <cell r="E975" t="str">
            <v>20120301LGUM_400</v>
          </cell>
          <cell r="F975">
            <v>22.639999999999997</v>
          </cell>
          <cell r="K975">
            <v>0.02</v>
          </cell>
        </row>
        <row r="976">
          <cell r="E976" t="str">
            <v>20120301LGUM_401</v>
          </cell>
          <cell r="F976">
            <v>23.62</v>
          </cell>
          <cell r="K976">
            <v>0.03</v>
          </cell>
        </row>
        <row r="977">
          <cell r="E977" t="str">
            <v>20120301LGUM_412</v>
          </cell>
          <cell r="F977">
            <v>18.760000000000002</v>
          </cell>
          <cell r="K977">
            <v>0.03</v>
          </cell>
        </row>
        <row r="978">
          <cell r="E978" t="str">
            <v>20120301LGUM_413</v>
          </cell>
          <cell r="F978">
            <v>19.36</v>
          </cell>
          <cell r="K978">
            <v>0.03</v>
          </cell>
        </row>
        <row r="979">
          <cell r="E979" t="str">
            <v>20120301LGUM_414</v>
          </cell>
          <cell r="F979">
            <v>20.36</v>
          </cell>
          <cell r="K979">
            <v>0.01</v>
          </cell>
        </row>
        <row r="980">
          <cell r="E980" t="str">
            <v>20120301LGUM_415</v>
          </cell>
          <cell r="F980">
            <v>19.13</v>
          </cell>
          <cell r="K980">
            <v>0.03</v>
          </cell>
        </row>
        <row r="981">
          <cell r="E981" t="str">
            <v>20120301LGUM_416</v>
          </cell>
          <cell r="F981">
            <v>21.36</v>
          </cell>
          <cell r="K981">
            <v>0.03</v>
          </cell>
        </row>
        <row r="982">
          <cell r="E982" t="str">
            <v>20120301LGUM_417</v>
          </cell>
          <cell r="F982">
            <v>22.44</v>
          </cell>
          <cell r="K982">
            <v>0.03</v>
          </cell>
        </row>
        <row r="983">
          <cell r="E983" t="str">
            <v>20120301LGUM_418</v>
          </cell>
          <cell r="F983">
            <v>22.27</v>
          </cell>
          <cell r="K983">
            <v>0.01</v>
          </cell>
        </row>
        <row r="984">
          <cell r="E984" t="str">
            <v>20120301LGUM_419</v>
          </cell>
          <cell r="F984">
            <v>23.28</v>
          </cell>
          <cell r="K984">
            <v>0.01</v>
          </cell>
        </row>
        <row r="985">
          <cell r="E985" t="str">
            <v>20120301LGUM_420</v>
          </cell>
          <cell r="F985">
            <v>28.35</v>
          </cell>
          <cell r="K985">
            <v>0.01</v>
          </cell>
        </row>
        <row r="986">
          <cell r="E986" t="str">
            <v>20120301LGUM_421</v>
          </cell>
          <cell r="F986">
            <v>31</v>
          </cell>
          <cell r="K986">
            <v>0.01</v>
          </cell>
        </row>
        <row r="987">
          <cell r="E987" t="str">
            <v>20120301LGUM_422</v>
          </cell>
          <cell r="F987">
            <v>36.04</v>
          </cell>
          <cell r="K987">
            <v>0.02</v>
          </cell>
        </row>
        <row r="988">
          <cell r="E988" t="str">
            <v>20120301LGUM_423</v>
          </cell>
          <cell r="F988">
            <v>24.93</v>
          </cell>
          <cell r="K988">
            <v>0.01</v>
          </cell>
        </row>
        <row r="989">
          <cell r="E989" t="str">
            <v>20120301LGUM_424</v>
          </cell>
          <cell r="F989">
            <v>26.740000000000002</v>
          </cell>
          <cell r="K989">
            <v>0.01</v>
          </cell>
        </row>
        <row r="990">
          <cell r="E990" t="str">
            <v>20120301LGUM_425</v>
          </cell>
          <cell r="F990">
            <v>31.83</v>
          </cell>
          <cell r="K990">
            <v>0.02</v>
          </cell>
        </row>
        <row r="991">
          <cell r="E991" t="str">
            <v>20120301LGUM_426</v>
          </cell>
          <cell r="F991">
            <v>31.73</v>
          </cell>
          <cell r="K991">
            <v>0.03</v>
          </cell>
        </row>
        <row r="992">
          <cell r="E992" t="str">
            <v>20120301LGUM_427</v>
          </cell>
          <cell r="F992">
            <v>33.64</v>
          </cell>
          <cell r="K992">
            <v>0.03</v>
          </cell>
        </row>
        <row r="993">
          <cell r="E993" t="str">
            <v>20120301LGUM_428</v>
          </cell>
          <cell r="F993">
            <v>32.5</v>
          </cell>
          <cell r="K993">
            <v>0.03</v>
          </cell>
        </row>
        <row r="994">
          <cell r="E994" t="str">
            <v>20120301LGUM_429</v>
          </cell>
          <cell r="F994">
            <v>34.409999999999997</v>
          </cell>
          <cell r="K994">
            <v>0.03</v>
          </cell>
        </row>
        <row r="995">
          <cell r="E995" t="str">
            <v>20120301LGUM_430</v>
          </cell>
          <cell r="F995">
            <v>30.8</v>
          </cell>
          <cell r="K995">
            <v>0.03</v>
          </cell>
        </row>
        <row r="996">
          <cell r="E996" t="str">
            <v>20120301LGUM_431</v>
          </cell>
          <cell r="F996">
            <v>31.45</v>
          </cell>
          <cell r="K996">
            <v>0.03</v>
          </cell>
        </row>
        <row r="997">
          <cell r="E997" t="str">
            <v>20120301LGUM_432</v>
          </cell>
          <cell r="F997">
            <v>32.729999999999997</v>
          </cell>
          <cell r="K997">
            <v>0.03</v>
          </cell>
        </row>
        <row r="998">
          <cell r="E998" t="str">
            <v>20120301LGUM_433</v>
          </cell>
          <cell r="F998">
            <v>33.369999999999997</v>
          </cell>
          <cell r="K998">
            <v>0.03</v>
          </cell>
        </row>
        <row r="999">
          <cell r="E999" t="str">
            <v>20120301LGUM_434</v>
          </cell>
          <cell r="F999">
            <v>16.349999999999998</v>
          </cell>
          <cell r="K999">
            <v>0.01</v>
          </cell>
        </row>
        <row r="1000">
          <cell r="E1000" t="str">
            <v>20120301LGUM_435</v>
          </cell>
          <cell r="F1000">
            <v>18.020000000000003</v>
          </cell>
          <cell r="K1000">
            <v>0.01</v>
          </cell>
        </row>
        <row r="1001">
          <cell r="E1001" t="str">
            <v>20120301LGUM_436</v>
          </cell>
          <cell r="F1001">
            <v>21.990000000000002</v>
          </cell>
          <cell r="K1001">
            <v>0.01</v>
          </cell>
        </row>
        <row r="1002">
          <cell r="E1002" t="str">
            <v>20120301LGUM_437</v>
          </cell>
          <cell r="F1002">
            <v>23.46</v>
          </cell>
          <cell r="K1002">
            <v>0.01</v>
          </cell>
        </row>
        <row r="1003">
          <cell r="E1003" t="str">
            <v>20120301LGUM_438</v>
          </cell>
          <cell r="F1003">
            <v>26.909999999999997</v>
          </cell>
          <cell r="K1003">
            <v>0.01</v>
          </cell>
        </row>
        <row r="1004">
          <cell r="E1004" t="str">
            <v>20120301LGUM_439</v>
          </cell>
          <cell r="F1004">
            <v>15.38</v>
          </cell>
          <cell r="K1004">
            <v>0.01</v>
          </cell>
        </row>
        <row r="1005">
          <cell r="E1005" t="str">
            <v>20120301LGUM_440</v>
          </cell>
          <cell r="F1005">
            <v>16.920000000000002</v>
          </cell>
          <cell r="K1005">
            <v>0.01</v>
          </cell>
        </row>
        <row r="1006">
          <cell r="E1006" t="str">
            <v>20120301LGUM_441</v>
          </cell>
          <cell r="F1006">
            <v>20.52</v>
          </cell>
          <cell r="K1006">
            <v>2E-3</v>
          </cell>
        </row>
        <row r="1007">
          <cell r="E1007" t="str">
            <v>20120301LGUM_452</v>
          </cell>
          <cell r="F1007">
            <v>11.62</v>
          </cell>
          <cell r="K1007">
            <v>0.01</v>
          </cell>
        </row>
        <row r="1008">
          <cell r="E1008" t="str">
            <v>20120301LGUM_453</v>
          </cell>
          <cell r="F1008">
            <v>13.44</v>
          </cell>
          <cell r="K1008">
            <v>0.01</v>
          </cell>
        </row>
        <row r="1009">
          <cell r="E1009" t="str">
            <v>20120301LGUM_454</v>
          </cell>
          <cell r="F1009">
            <v>18.53</v>
          </cell>
          <cell r="K1009">
            <v>0.02</v>
          </cell>
        </row>
        <row r="1010">
          <cell r="E1010" t="str">
            <v>20120301LGUM_455</v>
          </cell>
          <cell r="F1010">
            <v>13.23</v>
          </cell>
          <cell r="K1010">
            <v>0.01</v>
          </cell>
        </row>
        <row r="1011">
          <cell r="E1011" t="str">
            <v>20120301LGUM_456</v>
          </cell>
          <cell r="F1011">
            <v>19.5</v>
          </cell>
          <cell r="K1011">
            <v>0.02</v>
          </cell>
        </row>
        <row r="1012">
          <cell r="E1012" t="str">
            <v>20120301LGUM_457</v>
          </cell>
          <cell r="F1012">
            <v>10.4</v>
          </cell>
          <cell r="K1012">
            <v>0.03</v>
          </cell>
        </row>
        <row r="1013">
          <cell r="E1013" t="str">
            <v>20120301LGUM_458</v>
          </cell>
          <cell r="F1013">
            <v>10.26</v>
          </cell>
          <cell r="K1013">
            <v>0.01</v>
          </cell>
        </row>
        <row r="1014">
          <cell r="E1014" t="str">
            <v>20120301LGUM_459</v>
          </cell>
          <cell r="F1014">
            <v>11.74</v>
          </cell>
          <cell r="K1014">
            <v>0.01</v>
          </cell>
        </row>
        <row r="1015">
          <cell r="E1015" t="str">
            <v>20120301LGUM_460</v>
          </cell>
          <cell r="F1015">
            <v>15.18</v>
          </cell>
          <cell r="K1015">
            <v>0.01</v>
          </cell>
        </row>
        <row r="1016">
          <cell r="E1016" t="str">
            <v>20120301LGUM_461</v>
          </cell>
          <cell r="F1016">
            <v>16.53</v>
          </cell>
          <cell r="K1016">
            <v>0.01</v>
          </cell>
        </row>
        <row r="1017">
          <cell r="E1017" t="str">
            <v>20120301LGUM_462</v>
          </cell>
          <cell r="F1017">
            <v>10</v>
          </cell>
          <cell r="K1017">
            <v>0.01</v>
          </cell>
        </row>
        <row r="1018">
          <cell r="E1018" t="str">
            <v>20120301LGUM_470</v>
          </cell>
          <cell r="F1018">
            <v>11.85</v>
          </cell>
          <cell r="K1018">
            <v>0.01</v>
          </cell>
        </row>
        <row r="1019">
          <cell r="E1019" t="str">
            <v>20120301LGUM_471</v>
          </cell>
          <cell r="F1019">
            <v>14.05</v>
          </cell>
          <cell r="K1019">
            <v>0.01</v>
          </cell>
        </row>
        <row r="1020">
          <cell r="E1020" t="str">
            <v>20120301LGUM_472</v>
          </cell>
          <cell r="F1020">
            <v>21.26</v>
          </cell>
          <cell r="K1020">
            <v>0.01</v>
          </cell>
        </row>
        <row r="1021">
          <cell r="E1021" t="str">
            <v>20120301LGUM_473</v>
          </cell>
          <cell r="F1021">
            <v>17.189999999999998</v>
          </cell>
          <cell r="K1021">
            <v>0.02</v>
          </cell>
        </row>
        <row r="1022">
          <cell r="E1022" t="str">
            <v>20120301LGUM_474</v>
          </cell>
          <cell r="F1022">
            <v>19.399999999999999</v>
          </cell>
          <cell r="K1022">
            <v>0.02</v>
          </cell>
        </row>
        <row r="1023">
          <cell r="E1023" t="str">
            <v>20120301LGUM_475</v>
          </cell>
          <cell r="F1023">
            <v>26.6</v>
          </cell>
          <cell r="K1023">
            <v>0.02</v>
          </cell>
        </row>
        <row r="1024">
          <cell r="E1024" t="str">
            <v>20120301LGUM_476</v>
          </cell>
          <cell r="F1024">
            <v>35.92</v>
          </cell>
          <cell r="K1024">
            <v>0.04</v>
          </cell>
        </row>
        <row r="1025">
          <cell r="E1025" t="str">
            <v>20120301LGUM_477</v>
          </cell>
          <cell r="F1025">
            <v>38.990000000000009</v>
          </cell>
          <cell r="K1025">
            <v>0.04</v>
          </cell>
        </row>
        <row r="1026">
          <cell r="E1026" t="str">
            <v>20120301LGUM_478</v>
          </cell>
          <cell r="F1026">
            <v>45.320000000000007</v>
          </cell>
          <cell r="K1026">
            <v>0.04</v>
          </cell>
        </row>
        <row r="1027">
          <cell r="E1027" t="str">
            <v>20120301LGUM_479</v>
          </cell>
          <cell r="F1027">
            <v>13.08</v>
          </cell>
          <cell r="K1027">
            <v>0.01</v>
          </cell>
        </row>
        <row r="1028">
          <cell r="E1028" t="str">
            <v>20120301LGUM_480</v>
          </cell>
          <cell r="F1028">
            <v>22.51</v>
          </cell>
          <cell r="K1028">
            <v>0.01</v>
          </cell>
        </row>
        <row r="1029">
          <cell r="E1029" t="str">
            <v>20120301LGUM_481</v>
          </cell>
          <cell r="F1029">
            <v>18.91</v>
          </cell>
          <cell r="K1029">
            <v>0.02</v>
          </cell>
        </row>
        <row r="1030">
          <cell r="E1030" t="str">
            <v>20120301LGUM_482</v>
          </cell>
          <cell r="F1030">
            <v>28.33</v>
          </cell>
          <cell r="K1030">
            <v>0.02</v>
          </cell>
        </row>
        <row r="1031">
          <cell r="E1031" t="str">
            <v>20120301LGUM_483</v>
          </cell>
          <cell r="F1031">
            <v>38.78</v>
          </cell>
          <cell r="K1031">
            <v>0.04</v>
          </cell>
        </row>
        <row r="1032">
          <cell r="E1032" t="str">
            <v>20120301LGUM_484</v>
          </cell>
          <cell r="F1032">
            <v>48.19</v>
          </cell>
          <cell r="K1032">
            <v>0.04</v>
          </cell>
        </row>
      </sheetData>
      <sheetData sheetId="33" refreshError="1"/>
      <sheetData sheetId="34">
        <row r="3">
          <cell r="B3" t="str">
            <v>JAN 2012</v>
          </cell>
          <cell r="C3" t="str">
            <v>LGCME451</v>
          </cell>
          <cell r="D3">
            <v>67</v>
          </cell>
          <cell r="I3">
            <v>17390</v>
          </cell>
        </row>
        <row r="4">
          <cell r="B4" t="str">
            <v>JAN 2012</v>
          </cell>
          <cell r="C4" t="str">
            <v>LGCME551</v>
          </cell>
          <cell r="D4">
            <v>28344</v>
          </cell>
          <cell r="I4">
            <v>38862293</v>
          </cell>
        </row>
        <row r="5">
          <cell r="B5" t="str">
            <v>JAN 2012</v>
          </cell>
          <cell r="C5" t="str">
            <v>LGCME551UM</v>
          </cell>
          <cell r="D5">
            <v>1</v>
          </cell>
          <cell r="I5">
            <v>14204</v>
          </cell>
        </row>
        <row r="6">
          <cell r="B6" t="str">
            <v>JAN 2012</v>
          </cell>
          <cell r="C6" t="str">
            <v>LGCME552</v>
          </cell>
          <cell r="D6">
            <v>149</v>
          </cell>
          <cell r="I6">
            <v>323979</v>
          </cell>
        </row>
        <row r="7">
          <cell r="B7" t="str">
            <v>JAN 2012</v>
          </cell>
          <cell r="C7" t="str">
            <v>LGCME555</v>
          </cell>
          <cell r="D7">
            <v>4</v>
          </cell>
          <cell r="I7">
            <v>3301</v>
          </cell>
        </row>
        <row r="8">
          <cell r="B8" t="str">
            <v>JAN 2012</v>
          </cell>
          <cell r="C8" t="str">
            <v>LGCME557</v>
          </cell>
          <cell r="D8">
            <v>2</v>
          </cell>
          <cell r="I8">
            <v>1613</v>
          </cell>
        </row>
        <row r="9">
          <cell r="B9" t="str">
            <v>JAN 2012</v>
          </cell>
          <cell r="C9" t="str">
            <v>LGCME561</v>
          </cell>
          <cell r="D9">
            <v>2597</v>
          </cell>
          <cell r="I9">
            <v>158603000</v>
          </cell>
          <cell r="M9">
            <v>364745</v>
          </cell>
          <cell r="N9">
            <v>216</v>
          </cell>
          <cell r="S9">
            <v>2816.6</v>
          </cell>
        </row>
        <row r="10">
          <cell r="B10" t="str">
            <v>JAN 2012</v>
          </cell>
          <cell r="C10" t="str">
            <v>LGCME563</v>
          </cell>
          <cell r="D10">
            <v>57</v>
          </cell>
          <cell r="I10">
            <v>13863500</v>
          </cell>
          <cell r="M10">
            <v>34603</v>
          </cell>
          <cell r="N10">
            <v>334</v>
          </cell>
          <cell r="S10">
            <v>3757.53</v>
          </cell>
        </row>
        <row r="11">
          <cell r="B11" t="str">
            <v>JAN 2012</v>
          </cell>
          <cell r="C11" t="str">
            <v>LGCME567</v>
          </cell>
          <cell r="D11">
            <v>1</v>
          </cell>
          <cell r="I11">
            <v>82800</v>
          </cell>
          <cell r="M11">
            <v>226</v>
          </cell>
          <cell r="N11">
            <v>0</v>
          </cell>
          <cell r="S11">
            <v>0</v>
          </cell>
        </row>
        <row r="12">
          <cell r="B12" t="str">
            <v>JAN 2012</v>
          </cell>
          <cell r="C12" t="str">
            <v>LGCME591</v>
          </cell>
          <cell r="D12">
            <v>117</v>
          </cell>
          <cell r="I12">
            <v>37939958</v>
          </cell>
          <cell r="S12">
            <v>4966.24</v>
          </cell>
        </row>
        <row r="13">
          <cell r="B13" t="str">
            <v>JAN 2012</v>
          </cell>
          <cell r="C13" t="str">
            <v>LGCME593</v>
          </cell>
          <cell r="D13">
            <v>30</v>
          </cell>
          <cell r="I13">
            <v>25881108</v>
          </cell>
        </row>
        <row r="14">
          <cell r="B14" t="str">
            <v>JAN 2012</v>
          </cell>
          <cell r="C14" t="str">
            <v>LGCME651</v>
          </cell>
          <cell r="D14">
            <v>14706</v>
          </cell>
          <cell r="I14">
            <v>77430998</v>
          </cell>
        </row>
        <row r="15">
          <cell r="B15" t="str">
            <v>JAN 2012</v>
          </cell>
          <cell r="C15" t="str">
            <v>LGCME652</v>
          </cell>
          <cell r="D15">
            <v>718</v>
          </cell>
          <cell r="I15">
            <v>3132684</v>
          </cell>
        </row>
        <row r="16">
          <cell r="B16" t="str">
            <v>JAN 2012</v>
          </cell>
          <cell r="C16" t="str">
            <v>LGCME656</v>
          </cell>
          <cell r="D16">
            <v>2</v>
          </cell>
          <cell r="I16">
            <v>4101</v>
          </cell>
        </row>
        <row r="17">
          <cell r="B17" t="str">
            <v>JAN 2012</v>
          </cell>
          <cell r="C17" t="str">
            <v>LGCME657</v>
          </cell>
          <cell r="D17">
            <v>6</v>
          </cell>
          <cell r="I17">
            <v>77710</v>
          </cell>
        </row>
        <row r="18">
          <cell r="B18" t="str">
            <v>JAN 2012</v>
          </cell>
          <cell r="C18" t="str">
            <v>LGCME671</v>
          </cell>
          <cell r="D18">
            <v>2</v>
          </cell>
          <cell r="I18">
            <v>5288400</v>
          </cell>
          <cell r="M18">
            <v>9432</v>
          </cell>
        </row>
        <row r="19">
          <cell r="B19" t="str">
            <v>JAN 2012</v>
          </cell>
          <cell r="C19" t="str">
            <v>LGCSR780</v>
          </cell>
          <cell r="D19">
            <v>1</v>
          </cell>
        </row>
        <row r="20">
          <cell r="B20" t="str">
            <v>JAN 2012</v>
          </cell>
          <cell r="C20" t="str">
            <v>LGINE599</v>
          </cell>
          <cell r="D20">
            <v>1</v>
          </cell>
          <cell r="I20">
            <v>18101000</v>
          </cell>
          <cell r="M20">
            <v>32520</v>
          </cell>
          <cell r="S20">
            <v>-28743.78</v>
          </cell>
        </row>
        <row r="21">
          <cell r="B21" t="str">
            <v>JAN 2012</v>
          </cell>
          <cell r="C21" t="str">
            <v>LGINE643</v>
          </cell>
          <cell r="D21">
            <v>11</v>
          </cell>
          <cell r="I21">
            <v>48285000</v>
          </cell>
        </row>
        <row r="22">
          <cell r="B22" t="str">
            <v>JAN 2012</v>
          </cell>
          <cell r="C22" t="str">
            <v>LGINE661</v>
          </cell>
          <cell r="D22">
            <v>293</v>
          </cell>
          <cell r="I22">
            <v>33640937</v>
          </cell>
          <cell r="M22">
            <v>88900.6</v>
          </cell>
          <cell r="N22">
            <v>6110</v>
          </cell>
          <cell r="S22">
            <v>79854.63</v>
          </cell>
        </row>
        <row r="23">
          <cell r="B23" t="str">
            <v>JAN 2012</v>
          </cell>
          <cell r="C23" t="str">
            <v>LGINE663</v>
          </cell>
          <cell r="D23">
            <v>27</v>
          </cell>
          <cell r="I23">
            <v>4051560</v>
          </cell>
          <cell r="M23">
            <v>10577</v>
          </cell>
          <cell r="N23">
            <v>1452</v>
          </cell>
          <cell r="S23">
            <v>16544.46</v>
          </cell>
        </row>
        <row r="24">
          <cell r="B24" t="str">
            <v>JAN 2012</v>
          </cell>
          <cell r="C24" t="str">
            <v>LGINE691</v>
          </cell>
          <cell r="D24">
            <v>41</v>
          </cell>
          <cell r="I24">
            <v>10396292</v>
          </cell>
          <cell r="S24">
            <v>17802.75</v>
          </cell>
        </row>
        <row r="25">
          <cell r="B25" t="str">
            <v>JAN 2012</v>
          </cell>
          <cell r="C25" t="str">
            <v>LGINE693</v>
          </cell>
          <cell r="D25">
            <v>59</v>
          </cell>
          <cell r="I25">
            <v>122120415</v>
          </cell>
          <cell r="M25">
            <v>253177.1</v>
          </cell>
          <cell r="O25">
            <v>262588.79999999999</v>
          </cell>
          <cell r="S25">
            <v>-70711.539999999994</v>
          </cell>
        </row>
        <row r="26">
          <cell r="B26" t="str">
            <v>JAN 2012</v>
          </cell>
          <cell r="C26" t="str">
            <v>LGINE694</v>
          </cell>
          <cell r="D26">
            <v>1</v>
          </cell>
          <cell r="I26">
            <v>1286400</v>
          </cell>
          <cell r="M26">
            <v>2304</v>
          </cell>
          <cell r="O26">
            <v>2381</v>
          </cell>
          <cell r="S26">
            <v>-213.97</v>
          </cell>
        </row>
        <row r="27">
          <cell r="B27" t="str">
            <v>JAN 2012</v>
          </cell>
          <cell r="C27" t="str">
            <v>LGMLE570</v>
          </cell>
          <cell r="D27">
            <v>2</v>
          </cell>
          <cell r="I27">
            <v>2402</v>
          </cell>
        </row>
        <row r="28">
          <cell r="B28" t="str">
            <v>JAN 2012</v>
          </cell>
          <cell r="C28" t="str">
            <v>LGMLE571</v>
          </cell>
          <cell r="D28">
            <v>156</v>
          </cell>
          <cell r="I28">
            <v>274143</v>
          </cell>
        </row>
        <row r="29">
          <cell r="B29" t="str">
            <v>JAN 2012</v>
          </cell>
          <cell r="C29" t="str">
            <v>LGMLE572</v>
          </cell>
          <cell r="D29">
            <v>13</v>
          </cell>
          <cell r="I29">
            <v>106296</v>
          </cell>
        </row>
        <row r="30">
          <cell r="B30" t="str">
            <v>JAN 2012</v>
          </cell>
          <cell r="C30" t="str">
            <v>LGMLE573</v>
          </cell>
          <cell r="D30">
            <v>885</v>
          </cell>
          <cell r="I30">
            <v>218728</v>
          </cell>
        </row>
        <row r="31">
          <cell r="B31" t="str">
            <v>JAN 2012</v>
          </cell>
          <cell r="C31" t="str">
            <v>LGMLE574</v>
          </cell>
          <cell r="D31">
            <v>8</v>
          </cell>
          <cell r="I31">
            <v>68742</v>
          </cell>
        </row>
        <row r="32">
          <cell r="B32" t="str">
            <v>JAN 2012</v>
          </cell>
          <cell r="C32" t="str">
            <v>LGRSE411</v>
          </cell>
          <cell r="D32">
            <v>3828</v>
          </cell>
          <cell r="I32">
            <v>1144773</v>
          </cell>
        </row>
        <row r="33">
          <cell r="B33" t="str">
            <v>JAN 2012</v>
          </cell>
          <cell r="C33" t="str">
            <v>LGRSE511</v>
          </cell>
          <cell r="D33">
            <v>348337</v>
          </cell>
          <cell r="I33">
            <v>362476212</v>
          </cell>
        </row>
        <row r="34">
          <cell r="B34" t="str">
            <v>JAN 2012</v>
          </cell>
          <cell r="C34" t="str">
            <v>LGRSE519</v>
          </cell>
          <cell r="D34">
            <v>80</v>
          </cell>
          <cell r="I34">
            <v>122313</v>
          </cell>
        </row>
        <row r="35">
          <cell r="B35" t="str">
            <v>JAN 2012</v>
          </cell>
          <cell r="C35" t="str">
            <v>LGRSE540</v>
          </cell>
          <cell r="D35">
            <v>5</v>
          </cell>
          <cell r="I35">
            <v>34570</v>
          </cell>
        </row>
        <row r="36">
          <cell r="B36" t="str">
            <v>JAN 2012</v>
          </cell>
          <cell r="C36" t="str">
            <v>LGRSE541</v>
          </cell>
          <cell r="D36">
            <v>64</v>
          </cell>
          <cell r="I36">
            <v>97600</v>
          </cell>
        </row>
        <row r="37">
          <cell r="B37" t="str">
            <v>JAN 2012</v>
          </cell>
          <cell r="C37" t="str">
            <v>LGRSE543</v>
          </cell>
          <cell r="D37">
            <v>2</v>
          </cell>
          <cell r="I37">
            <v>2803</v>
          </cell>
        </row>
        <row r="38">
          <cell r="B38" t="str">
            <v>JAN 2012</v>
          </cell>
          <cell r="C38" t="str">
            <v>Result</v>
          </cell>
          <cell r="D38">
            <v>400617</v>
          </cell>
          <cell r="I38">
            <v>963960028</v>
          </cell>
          <cell r="M38">
            <v>821722</v>
          </cell>
          <cell r="N38">
            <v>8111</v>
          </cell>
          <cell r="O38">
            <v>269250</v>
          </cell>
          <cell r="S38">
            <v>26072.92</v>
          </cell>
        </row>
        <row r="39">
          <cell r="B39" t="str">
            <v>Revenue Period</v>
          </cell>
          <cell r="C39" t="str">
            <v>Rate Category</v>
          </cell>
          <cell r="D39" t="str">
            <v xml:space="preserve"> # Billed  Contracts</v>
          </cell>
          <cell r="I39" t="str">
            <v xml:space="preserve"> Total  KWH</v>
          </cell>
          <cell r="M39" t="str">
            <v xml:space="preserve"> KW/KVA   On Peak</v>
          </cell>
          <cell r="N39" t="str">
            <v xml:space="preserve"> KW/KVA   On Peak Adj</v>
          </cell>
          <cell r="O39" t="str">
            <v>KW/KVA Off Peak</v>
          </cell>
          <cell r="S39" t="str">
            <v>Power Factor Adj</v>
          </cell>
        </row>
        <row r="40">
          <cell r="B40" t="str">
            <v>Revenue Period</v>
          </cell>
          <cell r="C40" t="str">
            <v>Rate Category</v>
          </cell>
          <cell r="I40" t="str">
            <v>KWH</v>
          </cell>
          <cell r="M40" t="str">
            <v>KW</v>
          </cell>
          <cell r="N40" t="str">
            <v>KW</v>
          </cell>
          <cell r="O40" t="str">
            <v>KW</v>
          </cell>
          <cell r="S40" t="str">
            <v>$</v>
          </cell>
        </row>
        <row r="41">
          <cell r="B41" t="str">
            <v>FEB 2012</v>
          </cell>
          <cell r="C41" t="str">
            <v>LGCME451</v>
          </cell>
          <cell r="D41">
            <v>66</v>
          </cell>
          <cell r="I41">
            <v>18229</v>
          </cell>
        </row>
        <row r="42">
          <cell r="B42" t="str">
            <v>FEB 2012</v>
          </cell>
          <cell r="C42" t="str">
            <v>LGCME551</v>
          </cell>
          <cell r="D42">
            <v>28357</v>
          </cell>
          <cell r="I42">
            <v>35740137</v>
          </cell>
        </row>
        <row r="43">
          <cell r="B43" t="str">
            <v>FEB 2012</v>
          </cell>
          <cell r="C43" t="str">
            <v>LGCME551UM</v>
          </cell>
          <cell r="D43">
            <v>1</v>
          </cell>
          <cell r="I43">
            <v>14204</v>
          </cell>
        </row>
        <row r="44">
          <cell r="B44" t="str">
            <v>FEB 2012</v>
          </cell>
          <cell r="C44" t="str">
            <v>LGCME552</v>
          </cell>
          <cell r="D44">
            <v>148</v>
          </cell>
          <cell r="I44">
            <v>320756</v>
          </cell>
        </row>
        <row r="45">
          <cell r="B45" t="str">
            <v>FEB 2012</v>
          </cell>
          <cell r="C45" t="str">
            <v>LGCME555</v>
          </cell>
          <cell r="D45">
            <v>4</v>
          </cell>
          <cell r="I45">
            <v>3349</v>
          </cell>
        </row>
        <row r="46">
          <cell r="B46" t="str">
            <v>FEB 2012</v>
          </cell>
          <cell r="C46" t="str">
            <v>LGCME557</v>
          </cell>
          <cell r="D46">
            <v>2</v>
          </cell>
          <cell r="I46">
            <v>2514</v>
          </cell>
        </row>
        <row r="47">
          <cell r="B47" t="str">
            <v>FEB 2012</v>
          </cell>
          <cell r="C47" t="str">
            <v>LGCME561</v>
          </cell>
          <cell r="D47">
            <v>2587</v>
          </cell>
          <cell r="I47">
            <v>144295752</v>
          </cell>
          <cell r="M47">
            <v>369755</v>
          </cell>
          <cell r="N47">
            <v>191</v>
          </cell>
          <cell r="S47">
            <v>2489.83</v>
          </cell>
        </row>
        <row r="48">
          <cell r="B48" t="str">
            <v>FEB 2012</v>
          </cell>
          <cell r="C48" t="str">
            <v>LGCME563</v>
          </cell>
          <cell r="D48">
            <v>59</v>
          </cell>
          <cell r="I48">
            <v>14077340</v>
          </cell>
          <cell r="M48">
            <v>36815</v>
          </cell>
          <cell r="N48">
            <v>328</v>
          </cell>
          <cell r="S48">
            <v>3683.34</v>
          </cell>
        </row>
        <row r="49">
          <cell r="B49" t="str">
            <v>FEB 2012</v>
          </cell>
          <cell r="C49" t="str">
            <v>LGCME567</v>
          </cell>
          <cell r="D49">
            <v>1</v>
          </cell>
          <cell r="I49">
            <v>97200</v>
          </cell>
          <cell r="M49">
            <v>222</v>
          </cell>
        </row>
        <row r="50">
          <cell r="B50" t="str">
            <v>FEB 2012</v>
          </cell>
          <cell r="C50" t="str">
            <v>LGCME591</v>
          </cell>
          <cell r="D50">
            <v>117</v>
          </cell>
          <cell r="I50">
            <v>33205781</v>
          </cell>
          <cell r="S50">
            <v>5195.59</v>
          </cell>
        </row>
        <row r="51">
          <cell r="B51" t="str">
            <v>FEB 2012</v>
          </cell>
          <cell r="C51" t="str">
            <v>LGCME593</v>
          </cell>
          <cell r="D51">
            <v>27</v>
          </cell>
          <cell r="I51">
            <v>18301102</v>
          </cell>
        </row>
        <row r="52">
          <cell r="B52" t="str">
            <v>FEB 2012</v>
          </cell>
          <cell r="C52" t="str">
            <v>LGCME651</v>
          </cell>
          <cell r="D52">
            <v>14609</v>
          </cell>
          <cell r="I52">
            <v>72366305</v>
          </cell>
        </row>
        <row r="53">
          <cell r="B53" t="str">
            <v>FEB 2012</v>
          </cell>
          <cell r="C53" t="str">
            <v>LGCME652</v>
          </cell>
          <cell r="D53">
            <v>712</v>
          </cell>
          <cell r="I53">
            <v>2817244</v>
          </cell>
        </row>
        <row r="54">
          <cell r="B54" t="str">
            <v>FEB 2012</v>
          </cell>
          <cell r="C54" t="str">
            <v>LGCME656</v>
          </cell>
          <cell r="D54">
            <v>2</v>
          </cell>
          <cell r="I54">
            <v>3131</v>
          </cell>
        </row>
        <row r="55">
          <cell r="B55" t="str">
            <v>FEB 2012</v>
          </cell>
          <cell r="C55" t="str">
            <v>LGCME657</v>
          </cell>
          <cell r="D55">
            <v>6</v>
          </cell>
          <cell r="I55">
            <v>59566</v>
          </cell>
        </row>
        <row r="56">
          <cell r="B56" t="str">
            <v>FEB 2012</v>
          </cell>
          <cell r="C56" t="str">
            <v>LGCME671</v>
          </cell>
          <cell r="D56">
            <v>2</v>
          </cell>
          <cell r="I56">
            <v>4405200</v>
          </cell>
          <cell r="M56">
            <v>9432</v>
          </cell>
        </row>
        <row r="57">
          <cell r="B57" t="str">
            <v>FEB 2012</v>
          </cell>
          <cell r="C57" t="str">
            <v>LGCSR780</v>
          </cell>
          <cell r="D57">
            <v>1</v>
          </cell>
        </row>
        <row r="58">
          <cell r="B58" t="str">
            <v>FEB 2012</v>
          </cell>
          <cell r="C58" t="str">
            <v>LGINE643</v>
          </cell>
          <cell r="D58">
            <v>8</v>
          </cell>
          <cell r="I58">
            <v>18966000</v>
          </cell>
        </row>
        <row r="59">
          <cell r="B59" t="str">
            <v>FEB 2012</v>
          </cell>
          <cell r="C59" t="str">
            <v>LGINE661</v>
          </cell>
          <cell r="D59">
            <v>292</v>
          </cell>
          <cell r="I59">
            <v>30455490</v>
          </cell>
          <cell r="M59">
            <v>83864</v>
          </cell>
          <cell r="N59">
            <v>5498</v>
          </cell>
          <cell r="S59">
            <v>71651.39</v>
          </cell>
        </row>
        <row r="60">
          <cell r="B60" t="str">
            <v>FEB 2012</v>
          </cell>
          <cell r="C60" t="str">
            <v>LGINE663</v>
          </cell>
          <cell r="D60">
            <v>27</v>
          </cell>
          <cell r="I60">
            <v>3427740</v>
          </cell>
          <cell r="M60">
            <v>9441</v>
          </cell>
          <cell r="N60">
            <v>1496</v>
          </cell>
          <cell r="S60">
            <v>16810.560000000001</v>
          </cell>
        </row>
        <row r="61">
          <cell r="B61" t="str">
            <v>FEB 2012</v>
          </cell>
          <cell r="C61" t="str">
            <v>LGINE691</v>
          </cell>
          <cell r="D61">
            <v>40</v>
          </cell>
          <cell r="I61">
            <v>9664580</v>
          </cell>
          <cell r="S61">
            <v>21359.35</v>
          </cell>
        </row>
        <row r="62">
          <cell r="B62" t="str">
            <v>FEB 2012</v>
          </cell>
          <cell r="C62" t="str">
            <v>LGINE693</v>
          </cell>
          <cell r="D62">
            <v>59</v>
          </cell>
          <cell r="I62">
            <v>115577561</v>
          </cell>
          <cell r="M62">
            <v>239432</v>
          </cell>
          <cell r="O62">
            <v>248753</v>
          </cell>
          <cell r="S62">
            <v>-210641.23</v>
          </cell>
        </row>
        <row r="63">
          <cell r="B63" t="str">
            <v>FEB 2012</v>
          </cell>
          <cell r="C63" t="str">
            <v>LGMLE570</v>
          </cell>
          <cell r="D63">
            <v>2</v>
          </cell>
          <cell r="I63">
            <v>2402</v>
          </cell>
        </row>
        <row r="64">
          <cell r="B64" t="str">
            <v>FEB 2012</v>
          </cell>
          <cell r="C64" t="str">
            <v>LGMLE571</v>
          </cell>
          <cell r="D64">
            <v>156</v>
          </cell>
          <cell r="I64">
            <v>252631</v>
          </cell>
        </row>
        <row r="65">
          <cell r="B65" t="str">
            <v>FEB 2012</v>
          </cell>
          <cell r="C65" t="str">
            <v>LGMLE572</v>
          </cell>
          <cell r="D65">
            <v>13</v>
          </cell>
          <cell r="I65">
            <v>99266</v>
          </cell>
        </row>
        <row r="66">
          <cell r="B66" t="str">
            <v>FEB 2012</v>
          </cell>
          <cell r="C66" t="str">
            <v>LGMLE573</v>
          </cell>
          <cell r="D66">
            <v>887</v>
          </cell>
          <cell r="I66">
            <v>198770</v>
          </cell>
        </row>
        <row r="67">
          <cell r="B67" t="str">
            <v>FEB 2012</v>
          </cell>
          <cell r="C67" t="str">
            <v>LGMLE574</v>
          </cell>
          <cell r="D67">
            <v>8</v>
          </cell>
          <cell r="I67">
            <v>68742</v>
          </cell>
        </row>
        <row r="68">
          <cell r="B68" t="str">
            <v>FEB 2012</v>
          </cell>
          <cell r="C68" t="str">
            <v>LGRSE411</v>
          </cell>
          <cell r="D68">
            <v>3791</v>
          </cell>
          <cell r="I68">
            <v>1044418</v>
          </cell>
        </row>
        <row r="69">
          <cell r="B69" t="str">
            <v>FEB 2012</v>
          </cell>
          <cell r="C69" t="str">
            <v>LGRSE511</v>
          </cell>
          <cell r="D69">
            <v>348203</v>
          </cell>
          <cell r="I69">
            <v>322648317</v>
          </cell>
        </row>
        <row r="70">
          <cell r="B70" t="str">
            <v>FEB 2012</v>
          </cell>
          <cell r="C70" t="str">
            <v>LGRSE519</v>
          </cell>
          <cell r="D70">
            <v>80</v>
          </cell>
          <cell r="I70">
            <v>103387</v>
          </cell>
        </row>
        <row r="71">
          <cell r="B71" t="str">
            <v>FEB 2012</v>
          </cell>
          <cell r="C71" t="str">
            <v>LGRSE540</v>
          </cell>
          <cell r="D71">
            <v>5</v>
          </cell>
          <cell r="I71">
            <v>30337</v>
          </cell>
        </row>
        <row r="72">
          <cell r="B72" t="str">
            <v>FEB 2012</v>
          </cell>
          <cell r="C72" t="str">
            <v>LGRSE541</v>
          </cell>
          <cell r="D72">
            <v>64</v>
          </cell>
          <cell r="I72">
            <v>85123</v>
          </cell>
        </row>
        <row r="73">
          <cell r="B73" t="str">
            <v>FEB 2012</v>
          </cell>
          <cell r="C73" t="str">
            <v>LGRSE543</v>
          </cell>
          <cell r="D73">
            <v>3</v>
          </cell>
          <cell r="I73">
            <v>3336</v>
          </cell>
        </row>
        <row r="74">
          <cell r="B74" t="str">
            <v>FEB 2012</v>
          </cell>
          <cell r="C74" t="str">
            <v>Result</v>
          </cell>
          <cell r="D74">
            <v>400339</v>
          </cell>
          <cell r="I74">
            <v>828359246</v>
          </cell>
          <cell r="M74">
            <v>748960</v>
          </cell>
          <cell r="N74">
            <v>7512</v>
          </cell>
          <cell r="O74">
            <v>248753</v>
          </cell>
          <cell r="S74">
            <v>-89451.170000000013</v>
          </cell>
        </row>
        <row r="75">
          <cell r="B75" t="str">
            <v>Revenue Period</v>
          </cell>
          <cell r="C75" t="str">
            <v>Rate Category</v>
          </cell>
          <cell r="D75" t="str">
            <v xml:space="preserve"> # Billed  Contracts</v>
          </cell>
          <cell r="I75" t="str">
            <v xml:space="preserve"> Total  KWH</v>
          </cell>
          <cell r="M75" t="str">
            <v xml:space="preserve"> KW/KVA   On Peak</v>
          </cell>
          <cell r="N75" t="str">
            <v xml:space="preserve"> KW/KVA   On Peak Adj</v>
          </cell>
          <cell r="O75" t="str">
            <v>KW/KVA Off Peak</v>
          </cell>
          <cell r="S75" t="str">
            <v>Power Factor Adj</v>
          </cell>
        </row>
        <row r="76">
          <cell r="B76" t="str">
            <v>Revenue Period</v>
          </cell>
          <cell r="C76" t="str">
            <v>Rate Category</v>
          </cell>
          <cell r="I76" t="str">
            <v>KWH</v>
          </cell>
          <cell r="M76" t="str">
            <v>KW</v>
          </cell>
          <cell r="N76" t="str">
            <v>KW</v>
          </cell>
          <cell r="O76" t="str">
            <v>KW</v>
          </cell>
          <cell r="S76" t="str">
            <v>$</v>
          </cell>
        </row>
        <row r="77">
          <cell r="B77" t="str">
            <v>MAR 2012</v>
          </cell>
          <cell r="C77" t="str">
            <v>LGCME451</v>
          </cell>
          <cell r="D77">
            <v>65</v>
          </cell>
          <cell r="I77">
            <v>16252</v>
          </cell>
        </row>
        <row r="78">
          <cell r="B78" t="str">
            <v>MAR 2012</v>
          </cell>
          <cell r="C78" t="str">
            <v>LGCME551</v>
          </cell>
          <cell r="D78">
            <v>28368</v>
          </cell>
          <cell r="I78">
            <v>33575670</v>
          </cell>
        </row>
        <row r="79">
          <cell r="B79" t="str">
            <v>MAR 2012</v>
          </cell>
          <cell r="C79" t="str">
            <v>LGCME551UM</v>
          </cell>
          <cell r="D79">
            <v>1</v>
          </cell>
          <cell r="I79">
            <v>14204</v>
          </cell>
        </row>
        <row r="80">
          <cell r="B80" t="str">
            <v>MAR 2012</v>
          </cell>
          <cell r="C80" t="str">
            <v>LGCME552</v>
          </cell>
          <cell r="D80">
            <v>148</v>
          </cell>
          <cell r="I80">
            <v>218702</v>
          </cell>
        </row>
        <row r="81">
          <cell r="B81" t="str">
            <v>MAR 2012</v>
          </cell>
          <cell r="C81" t="str">
            <v>LGCME555</v>
          </cell>
          <cell r="D81">
            <v>4</v>
          </cell>
          <cell r="I81">
            <v>3264</v>
          </cell>
        </row>
        <row r="82">
          <cell r="B82" t="str">
            <v>MAR 2012</v>
          </cell>
          <cell r="C82" t="str">
            <v>LGCME557</v>
          </cell>
          <cell r="D82">
            <v>2</v>
          </cell>
          <cell r="I82">
            <v>-61</v>
          </cell>
        </row>
        <row r="83">
          <cell r="B83" t="str">
            <v>MAR 2012</v>
          </cell>
          <cell r="C83" t="str">
            <v>LGCME561</v>
          </cell>
          <cell r="D83">
            <v>2602</v>
          </cell>
          <cell r="I83">
            <v>143167119</v>
          </cell>
          <cell r="M83">
            <v>391371</v>
          </cell>
          <cell r="N83">
            <v>218</v>
          </cell>
          <cell r="S83">
            <v>2835.47</v>
          </cell>
        </row>
        <row r="84">
          <cell r="B84" t="str">
            <v>MAR 2012</v>
          </cell>
          <cell r="C84" t="str">
            <v>LGCME563</v>
          </cell>
          <cell r="D84">
            <v>57</v>
          </cell>
          <cell r="I84">
            <v>12517060</v>
          </cell>
          <cell r="M84">
            <v>31803.9</v>
          </cell>
          <cell r="N84">
            <v>373</v>
          </cell>
          <cell r="S84">
            <v>4128.41</v>
          </cell>
        </row>
        <row r="85">
          <cell r="B85" t="str">
            <v>MAR 2012</v>
          </cell>
          <cell r="C85" t="str">
            <v>LGCME567</v>
          </cell>
          <cell r="D85">
            <v>1</v>
          </cell>
          <cell r="I85">
            <v>85200</v>
          </cell>
          <cell r="M85">
            <v>224.2</v>
          </cell>
          <cell r="N85">
            <v>0</v>
          </cell>
          <cell r="S85">
            <v>0</v>
          </cell>
        </row>
        <row r="86">
          <cell r="B86" t="str">
            <v>MAR 2012</v>
          </cell>
          <cell r="C86" t="str">
            <v>LGCME591</v>
          </cell>
          <cell r="D86">
            <v>118</v>
          </cell>
          <cell r="I86">
            <v>34382523</v>
          </cell>
          <cell r="S86">
            <v>8571.99</v>
          </cell>
        </row>
        <row r="87">
          <cell r="B87" t="str">
            <v>MAR 2012</v>
          </cell>
          <cell r="C87" t="str">
            <v>LGCME593</v>
          </cell>
          <cell r="D87">
            <v>31</v>
          </cell>
          <cell r="I87">
            <v>34802479</v>
          </cell>
        </row>
        <row r="88">
          <cell r="B88" t="str">
            <v>MAR 2012</v>
          </cell>
          <cell r="C88" t="str">
            <v>LGCME651</v>
          </cell>
          <cell r="D88">
            <v>14613</v>
          </cell>
          <cell r="I88">
            <v>68183981</v>
          </cell>
        </row>
        <row r="89">
          <cell r="B89" t="str">
            <v>MAR 2012</v>
          </cell>
          <cell r="C89" t="str">
            <v>LGCME652</v>
          </cell>
          <cell r="D89">
            <v>703</v>
          </cell>
          <cell r="I89">
            <v>1821214</v>
          </cell>
        </row>
        <row r="90">
          <cell r="B90" t="str">
            <v>MAR 2012</v>
          </cell>
          <cell r="C90" t="str">
            <v>LGCME656</v>
          </cell>
          <cell r="D90">
            <v>2</v>
          </cell>
          <cell r="I90">
            <v>3631</v>
          </cell>
        </row>
        <row r="91">
          <cell r="B91" t="str">
            <v>MAR 2012</v>
          </cell>
          <cell r="C91" t="str">
            <v>LGCME657</v>
          </cell>
          <cell r="D91">
            <v>6</v>
          </cell>
          <cell r="I91">
            <v>51978</v>
          </cell>
        </row>
        <row r="92">
          <cell r="B92" t="str">
            <v>MAR 2012</v>
          </cell>
          <cell r="C92" t="str">
            <v>LGCSR780</v>
          </cell>
          <cell r="D92">
            <v>1</v>
          </cell>
        </row>
        <row r="93">
          <cell r="B93" t="str">
            <v>MAR 2012</v>
          </cell>
          <cell r="C93" t="str">
            <v>LGINE599</v>
          </cell>
          <cell r="D93">
            <v>1</v>
          </cell>
          <cell r="I93">
            <v>16489000</v>
          </cell>
          <cell r="M93">
            <v>33120</v>
          </cell>
          <cell r="S93">
            <v>-29274.11</v>
          </cell>
        </row>
        <row r="94">
          <cell r="B94" t="str">
            <v>MAR 2012</v>
          </cell>
          <cell r="C94" t="str">
            <v>LGINE643</v>
          </cell>
          <cell r="D94">
            <v>11</v>
          </cell>
          <cell r="I94">
            <v>53631000</v>
          </cell>
        </row>
        <row r="95">
          <cell r="B95" t="str">
            <v>MAR 2012</v>
          </cell>
          <cell r="C95" t="str">
            <v>LGINE661</v>
          </cell>
          <cell r="D95">
            <v>292</v>
          </cell>
          <cell r="I95">
            <v>31240305</v>
          </cell>
          <cell r="M95">
            <v>86544.2</v>
          </cell>
          <cell r="N95">
            <v>6003</v>
          </cell>
          <cell r="S95">
            <v>77803.3</v>
          </cell>
        </row>
        <row r="96">
          <cell r="B96" t="str">
            <v>MAR 2012</v>
          </cell>
          <cell r="C96" t="str">
            <v>LGINE663</v>
          </cell>
          <cell r="D96">
            <v>26</v>
          </cell>
          <cell r="I96">
            <v>3427800</v>
          </cell>
          <cell r="M96">
            <v>9518</v>
          </cell>
          <cell r="N96">
            <v>1237</v>
          </cell>
          <cell r="S96">
            <v>13988.22</v>
          </cell>
        </row>
        <row r="97">
          <cell r="B97" t="str">
            <v>MAR 2012</v>
          </cell>
          <cell r="C97" t="str">
            <v>LGINE691</v>
          </cell>
          <cell r="D97">
            <v>43</v>
          </cell>
          <cell r="I97">
            <v>11311120</v>
          </cell>
          <cell r="S97">
            <v>23896.36</v>
          </cell>
        </row>
        <row r="98">
          <cell r="B98" t="str">
            <v>MAR 2012</v>
          </cell>
          <cell r="C98" t="str">
            <v>LGINE693</v>
          </cell>
          <cell r="D98">
            <v>60</v>
          </cell>
          <cell r="I98">
            <v>115321311</v>
          </cell>
          <cell r="M98">
            <v>250451</v>
          </cell>
          <cell r="O98">
            <v>257396</v>
          </cell>
          <cell r="S98">
            <v>-140979.73000000001</v>
          </cell>
        </row>
        <row r="99">
          <cell r="B99" t="str">
            <v>MAR 2012</v>
          </cell>
          <cell r="C99" t="str">
            <v>LGINE694</v>
          </cell>
          <cell r="D99">
            <v>1</v>
          </cell>
          <cell r="I99">
            <v>3801600</v>
          </cell>
          <cell r="M99">
            <v>13824</v>
          </cell>
          <cell r="O99">
            <v>27802</v>
          </cell>
          <cell r="S99">
            <v>29641.7</v>
          </cell>
        </row>
        <row r="100">
          <cell r="B100" t="str">
            <v>MAR 2012</v>
          </cell>
          <cell r="C100" t="str">
            <v>LGMLE570</v>
          </cell>
          <cell r="D100">
            <v>2</v>
          </cell>
          <cell r="I100">
            <v>-4216</v>
          </cell>
        </row>
        <row r="101">
          <cell r="B101" t="str">
            <v>MAR 2012</v>
          </cell>
          <cell r="C101" t="str">
            <v>LGMLE571</v>
          </cell>
          <cell r="D101">
            <v>159</v>
          </cell>
          <cell r="I101">
            <v>161929</v>
          </cell>
        </row>
        <row r="102">
          <cell r="B102" t="str">
            <v>MAR 2012</v>
          </cell>
          <cell r="C102" t="str">
            <v>LGMLE572</v>
          </cell>
          <cell r="D102">
            <v>12</v>
          </cell>
          <cell r="I102">
            <v>80092</v>
          </cell>
        </row>
        <row r="103">
          <cell r="B103" t="str">
            <v>MAR 2012</v>
          </cell>
          <cell r="C103" t="str">
            <v>LGMLE573</v>
          </cell>
          <cell r="D103">
            <v>884</v>
          </cell>
          <cell r="I103">
            <v>188277</v>
          </cell>
        </row>
        <row r="104">
          <cell r="B104" t="str">
            <v>MAR 2012</v>
          </cell>
          <cell r="C104" t="str">
            <v>LGMLE574</v>
          </cell>
          <cell r="D104">
            <v>8</v>
          </cell>
          <cell r="I104">
            <v>68742</v>
          </cell>
        </row>
        <row r="105">
          <cell r="B105" t="str">
            <v>MAR 2012</v>
          </cell>
          <cell r="C105" t="str">
            <v>LGRSE411</v>
          </cell>
          <cell r="D105">
            <v>3801</v>
          </cell>
          <cell r="I105">
            <v>990998</v>
          </cell>
        </row>
        <row r="106">
          <cell r="B106" t="str">
            <v>MAR 2012</v>
          </cell>
          <cell r="C106" t="str">
            <v>LGRSE511</v>
          </cell>
          <cell r="D106">
            <v>348624</v>
          </cell>
          <cell r="I106">
            <v>277121769</v>
          </cell>
        </row>
        <row r="107">
          <cell r="B107" t="str">
            <v>MAR 2012</v>
          </cell>
          <cell r="C107" t="str">
            <v>LGRSE519</v>
          </cell>
          <cell r="D107">
            <v>88</v>
          </cell>
          <cell r="I107">
            <v>87345</v>
          </cell>
        </row>
        <row r="108">
          <cell r="B108" t="str">
            <v>MAR 2012</v>
          </cell>
          <cell r="C108" t="str">
            <v>LGRSE540</v>
          </cell>
          <cell r="D108">
            <v>5</v>
          </cell>
          <cell r="I108">
            <v>28507</v>
          </cell>
        </row>
        <row r="109">
          <cell r="B109" t="str">
            <v>MAR 2012</v>
          </cell>
          <cell r="C109" t="str">
            <v>LGRSE541</v>
          </cell>
          <cell r="D109">
            <v>64</v>
          </cell>
          <cell r="I109">
            <v>77828</v>
          </cell>
        </row>
        <row r="110">
          <cell r="B110" t="str">
            <v>MAR 2012</v>
          </cell>
          <cell r="C110" t="str">
            <v>LGRSE543</v>
          </cell>
          <cell r="D110">
            <v>3</v>
          </cell>
          <cell r="I110">
            <v>3274</v>
          </cell>
        </row>
        <row r="111">
          <cell r="B111" t="str">
            <v>MAR 2012</v>
          </cell>
          <cell r="C111" t="str">
            <v>Result</v>
          </cell>
          <cell r="D111">
            <v>400806</v>
          </cell>
          <cell r="I111">
            <v>842873171</v>
          </cell>
          <cell r="M111">
            <v>825088</v>
          </cell>
          <cell r="N111">
            <v>7831</v>
          </cell>
          <cell r="O111">
            <v>285197</v>
          </cell>
          <cell r="S111">
            <v>79276.66</v>
          </cell>
        </row>
        <row r="112">
          <cell r="B112" t="str">
            <v>MAR 2011</v>
          </cell>
          <cell r="D112" t="str">
            <v xml:space="preserve"> # Billed  Contracts</v>
          </cell>
          <cell r="I112" t="str">
            <v xml:space="preserve"> Total  KWH</v>
          </cell>
          <cell r="M112" t="str">
            <v xml:space="preserve"> KW/KVA   On Peak</v>
          </cell>
          <cell r="N112" t="str">
            <v xml:space="preserve"> KW/KVA   On Peak Adj</v>
          </cell>
          <cell r="O112" t="str">
            <v>KW/KVA Off Peak</v>
          </cell>
          <cell r="S112" t="str">
            <v>Power Factor Adj</v>
          </cell>
        </row>
        <row r="113">
          <cell r="B113" t="str">
            <v>MAR 2011</v>
          </cell>
          <cell r="C113" t="str">
            <v>Rate Category</v>
          </cell>
          <cell r="I113" t="str">
            <v>KWH</v>
          </cell>
          <cell r="M113" t="str">
            <v>KW</v>
          </cell>
          <cell r="N113" t="str">
            <v>KW</v>
          </cell>
          <cell r="O113" t="str">
            <v>KW</v>
          </cell>
          <cell r="S113" t="str">
            <v>$</v>
          </cell>
        </row>
        <row r="114">
          <cell r="B114" t="str">
            <v>MAR 2011</v>
          </cell>
          <cell r="C114" t="str">
            <v>LGCME451</v>
          </cell>
          <cell r="D114">
            <v>73</v>
          </cell>
          <cell r="I114">
            <v>20853</v>
          </cell>
        </row>
        <row r="115">
          <cell r="B115" t="str">
            <v>MAR 2011</v>
          </cell>
          <cell r="C115" t="str">
            <v>LGCME550</v>
          </cell>
          <cell r="D115">
            <v>1</v>
          </cell>
        </row>
        <row r="116">
          <cell r="B116" t="str">
            <v>MAR 2011</v>
          </cell>
          <cell r="C116" t="str">
            <v>LGCME551</v>
          </cell>
          <cell r="D116">
            <v>28426</v>
          </cell>
          <cell r="I116">
            <v>36063157</v>
          </cell>
        </row>
        <row r="117">
          <cell r="B117" t="str">
            <v>MAR 2011</v>
          </cell>
          <cell r="C117" t="str">
            <v>LGCME551UM</v>
          </cell>
          <cell r="D117">
            <v>3</v>
          </cell>
          <cell r="I117">
            <v>16440</v>
          </cell>
        </row>
        <row r="118">
          <cell r="B118" t="str">
            <v>MAR 2011</v>
          </cell>
          <cell r="C118" t="str">
            <v>LGCME552</v>
          </cell>
          <cell r="D118">
            <v>153</v>
          </cell>
          <cell r="I118">
            <v>265381</v>
          </cell>
        </row>
        <row r="119">
          <cell r="B119" t="str">
            <v>MAR 2011</v>
          </cell>
          <cell r="C119" t="str">
            <v>LGCME555</v>
          </cell>
          <cell r="D119">
            <v>5</v>
          </cell>
          <cell r="I119">
            <v>3450</v>
          </cell>
        </row>
        <row r="120">
          <cell r="B120" t="str">
            <v>MAR 2011</v>
          </cell>
          <cell r="C120" t="str">
            <v>LGCME557</v>
          </cell>
          <cell r="D120">
            <v>1</v>
          </cell>
          <cell r="I120">
            <v>672</v>
          </cell>
        </row>
        <row r="121">
          <cell r="B121" t="str">
            <v>MAR 2011</v>
          </cell>
          <cell r="C121" t="str">
            <v>LGCME561</v>
          </cell>
          <cell r="D121">
            <v>2678</v>
          </cell>
          <cell r="I121">
            <v>150127537</v>
          </cell>
          <cell r="M121">
            <v>388655.9</v>
          </cell>
          <cell r="N121">
            <v>20</v>
          </cell>
          <cell r="S121">
            <v>809.59</v>
          </cell>
        </row>
        <row r="122">
          <cell r="B122" t="str">
            <v>MAR 2011</v>
          </cell>
          <cell r="C122" t="str">
            <v>LGCME563</v>
          </cell>
          <cell r="D122">
            <v>57</v>
          </cell>
          <cell r="I122">
            <v>13239080</v>
          </cell>
          <cell r="M122">
            <v>32077.4</v>
          </cell>
          <cell r="N122">
            <v>186</v>
          </cell>
          <cell r="S122">
            <v>2087.27</v>
          </cell>
        </row>
        <row r="123">
          <cell r="B123" t="str">
            <v>MAR 2011</v>
          </cell>
          <cell r="C123" t="str">
            <v>LGCME567</v>
          </cell>
          <cell r="D123">
            <v>1</v>
          </cell>
          <cell r="I123">
            <v>100560</v>
          </cell>
          <cell r="M123">
            <v>229</v>
          </cell>
        </row>
        <row r="124">
          <cell r="B124" t="str">
            <v>MAR 2011</v>
          </cell>
          <cell r="C124" t="str">
            <v>LGCME591</v>
          </cell>
          <cell r="D124">
            <v>97</v>
          </cell>
          <cell r="I124">
            <v>32700587</v>
          </cell>
          <cell r="S124">
            <v>6665.63</v>
          </cell>
        </row>
        <row r="125">
          <cell r="B125" t="str">
            <v>MAR 2011</v>
          </cell>
          <cell r="C125" t="str">
            <v>LGCME593</v>
          </cell>
          <cell r="D125">
            <v>27</v>
          </cell>
          <cell r="I125">
            <v>29177777</v>
          </cell>
        </row>
        <row r="126">
          <cell r="B126" t="str">
            <v>MAR 2011</v>
          </cell>
          <cell r="C126" t="str">
            <v>LGCME650</v>
          </cell>
          <cell r="D126">
            <v>1</v>
          </cell>
        </row>
        <row r="127">
          <cell r="B127" t="str">
            <v>MAR 2011</v>
          </cell>
          <cell r="C127" t="str">
            <v>LGCME651</v>
          </cell>
          <cell r="D127">
            <v>14669</v>
          </cell>
          <cell r="I127">
            <v>75261668</v>
          </cell>
        </row>
        <row r="128">
          <cell r="B128" t="str">
            <v>MAR 2011</v>
          </cell>
          <cell r="C128" t="str">
            <v>LGCME652</v>
          </cell>
          <cell r="D128">
            <v>712</v>
          </cell>
          <cell r="I128">
            <v>2341665</v>
          </cell>
        </row>
        <row r="129">
          <cell r="B129" t="str">
            <v>MAR 2011</v>
          </cell>
          <cell r="C129" t="str">
            <v>LGCME656</v>
          </cell>
          <cell r="D129">
            <v>2</v>
          </cell>
          <cell r="I129">
            <v>3234</v>
          </cell>
        </row>
        <row r="130">
          <cell r="B130" t="str">
            <v>MAR 2011</v>
          </cell>
          <cell r="C130" t="str">
            <v>LGCME657</v>
          </cell>
          <cell r="D130">
            <v>5</v>
          </cell>
          <cell r="I130">
            <v>43644</v>
          </cell>
        </row>
        <row r="131">
          <cell r="B131" t="str">
            <v>MAR 2011</v>
          </cell>
          <cell r="C131" t="str">
            <v>LGCME671</v>
          </cell>
          <cell r="D131">
            <v>1</v>
          </cell>
          <cell r="I131">
            <v>2336400</v>
          </cell>
          <cell r="M131">
            <v>4752</v>
          </cell>
        </row>
        <row r="132">
          <cell r="B132" t="str">
            <v>MAR 2011</v>
          </cell>
          <cell r="C132" t="str">
            <v>LGCSR761</v>
          </cell>
          <cell r="D132">
            <v>1</v>
          </cell>
        </row>
        <row r="133">
          <cell r="B133" t="str">
            <v>MAR 2011</v>
          </cell>
          <cell r="C133" t="str">
            <v>LGCSR780</v>
          </cell>
          <cell r="D133">
            <v>1</v>
          </cell>
        </row>
        <row r="134">
          <cell r="B134" t="str">
            <v>MAR 2011</v>
          </cell>
          <cell r="C134" t="str">
            <v>LGINE599</v>
          </cell>
          <cell r="D134">
            <v>1</v>
          </cell>
          <cell r="I134">
            <v>17993000</v>
          </cell>
          <cell r="M134">
            <v>37072.800000000003</v>
          </cell>
          <cell r="S134">
            <v>-32767.91</v>
          </cell>
        </row>
        <row r="135">
          <cell r="B135" t="str">
            <v>MAR 2011</v>
          </cell>
          <cell r="C135" t="str">
            <v>LGINE643</v>
          </cell>
          <cell r="D135">
            <v>11</v>
          </cell>
          <cell r="I135">
            <v>30837000</v>
          </cell>
        </row>
        <row r="136">
          <cell r="B136" t="str">
            <v>MAR 2011</v>
          </cell>
          <cell r="C136" t="str">
            <v>LGINE661</v>
          </cell>
          <cell r="D136">
            <v>312</v>
          </cell>
          <cell r="I136">
            <v>35767290</v>
          </cell>
          <cell r="M136">
            <v>98014</v>
          </cell>
          <cell r="N136">
            <v>9526</v>
          </cell>
          <cell r="S136">
            <v>122700.5</v>
          </cell>
        </row>
        <row r="137">
          <cell r="B137" t="str">
            <v>MAR 2011</v>
          </cell>
          <cell r="C137" t="str">
            <v>LGINE663</v>
          </cell>
          <cell r="D137">
            <v>31</v>
          </cell>
          <cell r="I137">
            <v>4716660</v>
          </cell>
          <cell r="M137">
            <v>14066</v>
          </cell>
          <cell r="N137">
            <v>1558</v>
          </cell>
          <cell r="S137">
            <v>17506.3</v>
          </cell>
        </row>
        <row r="138">
          <cell r="B138" t="str">
            <v>MAR 2011</v>
          </cell>
          <cell r="C138" t="str">
            <v>LGINE691</v>
          </cell>
          <cell r="D138">
            <v>30</v>
          </cell>
          <cell r="I138">
            <v>9272117</v>
          </cell>
          <cell r="S138">
            <v>8843.99</v>
          </cell>
        </row>
        <row r="139">
          <cell r="B139" t="str">
            <v>MAR 2011</v>
          </cell>
          <cell r="C139" t="str">
            <v>LGINE693</v>
          </cell>
          <cell r="D139">
            <v>54</v>
          </cell>
          <cell r="I139">
            <v>143158905</v>
          </cell>
          <cell r="M139">
            <v>279227.40000000002</v>
          </cell>
          <cell r="O139">
            <v>288663.59999999998</v>
          </cell>
          <cell r="S139">
            <v>-173936.69</v>
          </cell>
        </row>
        <row r="140">
          <cell r="B140" t="str">
            <v>MAR 2011</v>
          </cell>
          <cell r="C140" t="str">
            <v>LGINE694</v>
          </cell>
          <cell r="D140">
            <v>1</v>
          </cell>
          <cell r="I140">
            <v>22080000</v>
          </cell>
          <cell r="M140">
            <v>39859</v>
          </cell>
          <cell r="O140">
            <v>39936</v>
          </cell>
          <cell r="S140">
            <v>-34770.339999999997</v>
          </cell>
        </row>
        <row r="141">
          <cell r="B141" t="str">
            <v>MAR 2011</v>
          </cell>
          <cell r="C141" t="str">
            <v>LGMLE570</v>
          </cell>
          <cell r="D141">
            <v>2</v>
          </cell>
          <cell r="I141">
            <v>2402</v>
          </cell>
        </row>
        <row r="142">
          <cell r="B142" t="str">
            <v>MAR 2011</v>
          </cell>
          <cell r="C142" t="str">
            <v>LGMLE571</v>
          </cell>
          <cell r="D142">
            <v>100</v>
          </cell>
          <cell r="I142">
            <v>225912</v>
          </cell>
        </row>
        <row r="143">
          <cell r="B143" t="str">
            <v>MAR 2011</v>
          </cell>
          <cell r="C143" t="str">
            <v>LGMLE572</v>
          </cell>
          <cell r="D143">
            <v>12</v>
          </cell>
          <cell r="I143">
            <v>99327</v>
          </cell>
        </row>
        <row r="144">
          <cell r="B144" t="str">
            <v>MAR 2011</v>
          </cell>
          <cell r="C144" t="str">
            <v>LGMLE573</v>
          </cell>
          <cell r="D144">
            <v>877</v>
          </cell>
          <cell r="I144">
            <v>196994</v>
          </cell>
        </row>
        <row r="145">
          <cell r="B145" t="str">
            <v>MAR 2011</v>
          </cell>
          <cell r="C145" t="str">
            <v>LGMLE574</v>
          </cell>
          <cell r="D145">
            <v>8</v>
          </cell>
          <cell r="I145">
            <v>68746</v>
          </cell>
        </row>
        <row r="146">
          <cell r="B146" t="str">
            <v>MAR 2011</v>
          </cell>
          <cell r="C146" t="str">
            <v>LGRSE411</v>
          </cell>
          <cell r="D146">
            <v>3921</v>
          </cell>
          <cell r="I146">
            <v>1106426</v>
          </cell>
        </row>
        <row r="147">
          <cell r="B147" t="str">
            <v>MAR 2011</v>
          </cell>
          <cell r="C147" t="str">
            <v>LGRSE511</v>
          </cell>
          <cell r="D147">
            <v>349013</v>
          </cell>
          <cell r="I147">
            <v>297766988</v>
          </cell>
        </row>
        <row r="148">
          <cell r="B148" t="str">
            <v>MAR 2011</v>
          </cell>
          <cell r="C148" t="str">
            <v>LGRSE519</v>
          </cell>
          <cell r="D148">
            <v>49</v>
          </cell>
          <cell r="I148">
            <v>45956</v>
          </cell>
        </row>
        <row r="149">
          <cell r="B149" t="str">
            <v>MAR 2011</v>
          </cell>
          <cell r="C149" t="str">
            <v>LGRSE540</v>
          </cell>
          <cell r="D149">
            <v>5</v>
          </cell>
          <cell r="I149">
            <v>28155</v>
          </cell>
        </row>
        <row r="150">
          <cell r="B150" t="str">
            <v>MAR 2011</v>
          </cell>
          <cell r="C150" t="str">
            <v>LGRSE541</v>
          </cell>
          <cell r="D150">
            <v>78</v>
          </cell>
          <cell r="I150">
            <v>87565</v>
          </cell>
        </row>
        <row r="151">
          <cell r="B151" t="str">
            <v>MAR 2011</v>
          </cell>
          <cell r="C151" t="str">
            <v>Result</v>
          </cell>
          <cell r="D151">
            <v>401419</v>
          </cell>
          <cell r="I151">
            <v>905342463</v>
          </cell>
          <cell r="M151">
            <v>899437</v>
          </cell>
          <cell r="N151">
            <v>11289</v>
          </cell>
          <cell r="O151">
            <v>334477</v>
          </cell>
          <cell r="S151">
            <v>-82861.659999999989</v>
          </cell>
        </row>
        <row r="152">
          <cell r="B152" t="str">
            <v>APR 2011</v>
          </cell>
          <cell r="D152" t="str">
            <v xml:space="preserve"> # Billed  Contracts</v>
          </cell>
          <cell r="I152" t="str">
            <v xml:space="preserve"> Total  KWH</v>
          </cell>
          <cell r="M152" t="str">
            <v xml:space="preserve"> KW/KVA   On Peak</v>
          </cell>
          <cell r="N152" t="str">
            <v xml:space="preserve"> KW/KVA   On Peak Adj</v>
          </cell>
          <cell r="O152" t="str">
            <v>KW/KVA Off Peak</v>
          </cell>
          <cell r="S152" t="str">
            <v>Power Factor Adj</v>
          </cell>
        </row>
        <row r="153">
          <cell r="B153" t="str">
            <v>APR 2011</v>
          </cell>
          <cell r="C153" t="str">
            <v>Rate Category</v>
          </cell>
          <cell r="I153" t="str">
            <v>KWH</v>
          </cell>
          <cell r="M153" t="str">
            <v>KW</v>
          </cell>
          <cell r="N153" t="str">
            <v>KW</v>
          </cell>
          <cell r="O153" t="str">
            <v>KW</v>
          </cell>
          <cell r="S153" t="str">
            <v>$</v>
          </cell>
        </row>
        <row r="154">
          <cell r="B154" t="str">
            <v>APR 2011</v>
          </cell>
          <cell r="C154" t="str">
            <v>LGCME451</v>
          </cell>
          <cell r="D154">
            <v>70</v>
          </cell>
          <cell r="I154">
            <v>19212</v>
          </cell>
        </row>
        <row r="155">
          <cell r="B155" t="str">
            <v>APR 2011</v>
          </cell>
          <cell r="C155" t="str">
            <v>LGCME551</v>
          </cell>
          <cell r="D155">
            <v>28175</v>
          </cell>
          <cell r="I155">
            <v>34075164</v>
          </cell>
        </row>
        <row r="156">
          <cell r="B156" t="str">
            <v>APR 2011</v>
          </cell>
          <cell r="C156" t="str">
            <v>LGCME551UM</v>
          </cell>
          <cell r="D156">
            <v>-1</v>
          </cell>
          <cell r="I156">
            <v>-8112</v>
          </cell>
        </row>
        <row r="157">
          <cell r="B157" t="str">
            <v>APR 2011</v>
          </cell>
          <cell r="C157" t="str">
            <v>LGCME552</v>
          </cell>
          <cell r="D157">
            <v>146</v>
          </cell>
          <cell r="I157">
            <v>172841</v>
          </cell>
        </row>
        <row r="158">
          <cell r="B158" t="str">
            <v>APR 2011</v>
          </cell>
          <cell r="C158" t="str">
            <v>LGCME555</v>
          </cell>
          <cell r="D158">
            <v>5</v>
          </cell>
          <cell r="I158">
            <v>5326</v>
          </cell>
        </row>
        <row r="159">
          <cell r="B159" t="str">
            <v>APR 2011</v>
          </cell>
          <cell r="C159" t="str">
            <v>LGCME557</v>
          </cell>
          <cell r="D159">
            <v>1</v>
          </cell>
          <cell r="I159">
            <v>477</v>
          </cell>
        </row>
        <row r="160">
          <cell r="B160" t="str">
            <v>APR 2011</v>
          </cell>
          <cell r="C160" t="str">
            <v>LGCME561</v>
          </cell>
          <cell r="D160">
            <v>2641</v>
          </cell>
          <cell r="I160">
            <v>145508936</v>
          </cell>
          <cell r="M160">
            <v>394318</v>
          </cell>
          <cell r="N160">
            <v>45</v>
          </cell>
          <cell r="S160">
            <v>525.53</v>
          </cell>
        </row>
        <row r="161">
          <cell r="B161" t="str">
            <v>APR 2011</v>
          </cell>
          <cell r="C161" t="str">
            <v>LGCME563</v>
          </cell>
          <cell r="D161">
            <v>56</v>
          </cell>
          <cell r="I161">
            <v>13001880</v>
          </cell>
          <cell r="M161">
            <v>35736</v>
          </cell>
          <cell r="N161">
            <v>179</v>
          </cell>
          <cell r="S161">
            <v>1811.27</v>
          </cell>
        </row>
        <row r="162">
          <cell r="B162" t="str">
            <v>APR 2011</v>
          </cell>
          <cell r="C162" t="str">
            <v>LGCME567</v>
          </cell>
          <cell r="D162">
            <v>1</v>
          </cell>
          <cell r="I162">
            <v>208560</v>
          </cell>
          <cell r="M162">
            <v>544</v>
          </cell>
          <cell r="N162">
            <v>0</v>
          </cell>
          <cell r="S162">
            <v>0</v>
          </cell>
        </row>
        <row r="163">
          <cell r="B163" t="str">
            <v>APR 2011</v>
          </cell>
          <cell r="C163" t="str">
            <v>LGCME591</v>
          </cell>
          <cell r="D163">
            <v>97</v>
          </cell>
          <cell r="I163">
            <v>31230691</v>
          </cell>
          <cell r="S163">
            <v>8538.81</v>
          </cell>
        </row>
        <row r="164">
          <cell r="B164" t="str">
            <v>APR 2011</v>
          </cell>
          <cell r="C164" t="str">
            <v>LGCME593</v>
          </cell>
          <cell r="D164">
            <v>27</v>
          </cell>
          <cell r="I164">
            <v>28500008</v>
          </cell>
        </row>
        <row r="165">
          <cell r="B165" t="str">
            <v>APR 2011</v>
          </cell>
          <cell r="C165" t="str">
            <v>LGCME651</v>
          </cell>
          <cell r="D165">
            <v>14452</v>
          </cell>
          <cell r="I165">
            <v>67184437</v>
          </cell>
        </row>
        <row r="166">
          <cell r="B166" t="str">
            <v>APR 2011</v>
          </cell>
          <cell r="C166" t="str">
            <v>LGCME652</v>
          </cell>
          <cell r="D166">
            <v>712</v>
          </cell>
          <cell r="I166">
            <v>1730485</v>
          </cell>
        </row>
        <row r="167">
          <cell r="B167" t="str">
            <v>APR 2011</v>
          </cell>
          <cell r="C167" t="str">
            <v>LGCME656</v>
          </cell>
          <cell r="D167">
            <v>2</v>
          </cell>
          <cell r="I167">
            <v>4459</v>
          </cell>
        </row>
        <row r="168">
          <cell r="B168" t="str">
            <v>APR 2011</v>
          </cell>
          <cell r="C168" t="str">
            <v>LGCME657</v>
          </cell>
          <cell r="D168">
            <v>5</v>
          </cell>
          <cell r="I168">
            <v>40907</v>
          </cell>
        </row>
        <row r="169">
          <cell r="B169" t="str">
            <v>APR 2011</v>
          </cell>
          <cell r="C169" t="str">
            <v>LGCME671</v>
          </cell>
          <cell r="D169">
            <v>2</v>
          </cell>
          <cell r="I169">
            <v>4213200</v>
          </cell>
          <cell r="M169">
            <v>9417.6</v>
          </cell>
        </row>
        <row r="170">
          <cell r="B170" t="str">
            <v>APR 2011</v>
          </cell>
          <cell r="C170" t="str">
            <v>LGCSR761</v>
          </cell>
          <cell r="D170">
            <v>1</v>
          </cell>
        </row>
        <row r="171">
          <cell r="B171" t="str">
            <v>APR 2011</v>
          </cell>
          <cell r="C171" t="str">
            <v>LGCSR780</v>
          </cell>
          <cell r="D171">
            <v>1</v>
          </cell>
        </row>
        <row r="172">
          <cell r="B172" t="str">
            <v>APR 2011</v>
          </cell>
          <cell r="C172" t="str">
            <v>LGINE599</v>
          </cell>
          <cell r="D172">
            <v>1</v>
          </cell>
          <cell r="I172">
            <v>18336000</v>
          </cell>
          <cell r="M172">
            <v>31716</v>
          </cell>
          <cell r="S172">
            <v>-28033.14</v>
          </cell>
        </row>
        <row r="173">
          <cell r="B173" t="str">
            <v>APR 2011</v>
          </cell>
          <cell r="C173" t="str">
            <v>LGINE643</v>
          </cell>
          <cell r="D173">
            <v>11</v>
          </cell>
          <cell r="I173">
            <v>43113000</v>
          </cell>
        </row>
        <row r="174">
          <cell r="B174" t="str">
            <v>APR 2011</v>
          </cell>
          <cell r="C174" t="str">
            <v>LGINE661</v>
          </cell>
          <cell r="D174">
            <v>300</v>
          </cell>
          <cell r="I174">
            <v>33314367</v>
          </cell>
          <cell r="M174">
            <v>92214</v>
          </cell>
          <cell r="N174">
            <v>7395</v>
          </cell>
          <cell r="S174">
            <v>96835.629999999976</v>
          </cell>
        </row>
        <row r="175">
          <cell r="B175" t="str">
            <v>APR 2011</v>
          </cell>
          <cell r="C175" t="str">
            <v>LGINE663</v>
          </cell>
          <cell r="D175">
            <v>26</v>
          </cell>
          <cell r="I175">
            <v>2375460</v>
          </cell>
          <cell r="M175">
            <v>7663</v>
          </cell>
          <cell r="N175">
            <v>972</v>
          </cell>
          <cell r="S175">
            <v>8208.94</v>
          </cell>
        </row>
        <row r="176">
          <cell r="B176" t="str">
            <v>APR 2011</v>
          </cell>
          <cell r="C176" t="str">
            <v>LGINE691</v>
          </cell>
          <cell r="D176">
            <v>30</v>
          </cell>
          <cell r="I176">
            <v>9100024</v>
          </cell>
          <cell r="S176">
            <v>12165.36</v>
          </cell>
        </row>
        <row r="177">
          <cell r="B177" t="str">
            <v>APR 2011</v>
          </cell>
          <cell r="C177" t="str">
            <v>LGINE693</v>
          </cell>
          <cell r="D177">
            <v>52</v>
          </cell>
          <cell r="I177">
            <v>103904112</v>
          </cell>
          <cell r="M177">
            <v>221698.2</v>
          </cell>
          <cell r="O177">
            <v>230351.4</v>
          </cell>
          <cell r="S177">
            <v>-131775.85</v>
          </cell>
        </row>
        <row r="178">
          <cell r="B178" t="str">
            <v>APR 2011</v>
          </cell>
          <cell r="C178" t="str">
            <v>LGINE694</v>
          </cell>
          <cell r="D178">
            <v>1</v>
          </cell>
          <cell r="I178">
            <v>19027200</v>
          </cell>
          <cell r="M178">
            <v>39936</v>
          </cell>
          <cell r="O178">
            <v>39936</v>
          </cell>
          <cell r="S178">
            <v>-34813.01</v>
          </cell>
        </row>
        <row r="179">
          <cell r="B179" t="str">
            <v>APR 2011</v>
          </cell>
          <cell r="C179" t="str">
            <v>LGMLE570</v>
          </cell>
          <cell r="D179">
            <v>2</v>
          </cell>
          <cell r="I179">
            <v>2402</v>
          </cell>
        </row>
        <row r="180">
          <cell r="B180" t="str">
            <v>APR 2011</v>
          </cell>
          <cell r="C180" t="str">
            <v>LGMLE571</v>
          </cell>
          <cell r="D180">
            <v>100</v>
          </cell>
          <cell r="I180">
            <v>214610</v>
          </cell>
        </row>
        <row r="181">
          <cell r="B181" t="str">
            <v>APR 2011</v>
          </cell>
          <cell r="C181" t="str">
            <v>LGMLE572</v>
          </cell>
          <cell r="D181">
            <v>11</v>
          </cell>
          <cell r="I181">
            <v>59391</v>
          </cell>
        </row>
        <row r="182">
          <cell r="B182" t="str">
            <v>APR 2011</v>
          </cell>
          <cell r="C182" t="str">
            <v>LGMLE573</v>
          </cell>
          <cell r="D182">
            <v>876</v>
          </cell>
          <cell r="I182">
            <v>202739</v>
          </cell>
        </row>
        <row r="183">
          <cell r="B183" t="str">
            <v>APR 2011</v>
          </cell>
          <cell r="C183" t="str">
            <v>LGMLE574</v>
          </cell>
          <cell r="D183">
            <v>8</v>
          </cell>
          <cell r="I183">
            <v>68746</v>
          </cell>
        </row>
        <row r="184">
          <cell r="B184" t="str">
            <v>APR 2011</v>
          </cell>
          <cell r="C184" t="str">
            <v>LGRSE411</v>
          </cell>
          <cell r="D184">
            <v>3904</v>
          </cell>
          <cell r="I184">
            <v>994052</v>
          </cell>
        </row>
        <row r="185">
          <cell r="B185" t="str">
            <v>APR 2011</v>
          </cell>
          <cell r="C185" t="str">
            <v>LGRSE511</v>
          </cell>
          <cell r="D185">
            <v>347778</v>
          </cell>
          <cell r="I185">
            <v>263361766</v>
          </cell>
        </row>
        <row r="186">
          <cell r="B186" t="str">
            <v>APR 2011</v>
          </cell>
          <cell r="C186" t="str">
            <v>LGRSE519</v>
          </cell>
          <cell r="D186">
            <v>50</v>
          </cell>
          <cell r="I186">
            <v>38473</v>
          </cell>
        </row>
        <row r="187">
          <cell r="B187" t="str">
            <v>APR 2011</v>
          </cell>
          <cell r="C187" t="str">
            <v>LGRSE540</v>
          </cell>
          <cell r="D187">
            <v>5</v>
          </cell>
          <cell r="I187">
            <v>27747</v>
          </cell>
        </row>
        <row r="188">
          <cell r="B188" t="str">
            <v>APR 2011</v>
          </cell>
          <cell r="C188" t="str">
            <v>LGRSE541</v>
          </cell>
          <cell r="D188">
            <v>78</v>
          </cell>
          <cell r="I188">
            <v>74917</v>
          </cell>
        </row>
        <row r="189">
          <cell r="B189" t="str">
            <v>APR 2011</v>
          </cell>
          <cell r="C189" t="str">
            <v>Result</v>
          </cell>
          <cell r="D189">
            <v>399630</v>
          </cell>
          <cell r="I189">
            <v>820225904</v>
          </cell>
          <cell r="M189">
            <v>839117</v>
          </cell>
          <cell r="N189">
            <v>8592</v>
          </cell>
          <cell r="O189">
            <v>276276</v>
          </cell>
          <cell r="S189">
            <v>-88133.94</v>
          </cell>
        </row>
        <row r="190">
          <cell r="B190" t="str">
            <v>MAY 2011</v>
          </cell>
          <cell r="D190" t="str">
            <v xml:space="preserve"> # Billed  Contracts</v>
          </cell>
          <cell r="I190" t="str">
            <v xml:space="preserve"> Total  KWH</v>
          </cell>
          <cell r="M190" t="str">
            <v xml:space="preserve"> KW/KVA   On Peak</v>
          </cell>
          <cell r="N190" t="str">
            <v xml:space="preserve"> KW/KVA   On Peak Adj</v>
          </cell>
          <cell r="O190" t="str">
            <v>KW/KVA Off Peak</v>
          </cell>
          <cell r="S190" t="str">
            <v>Power Factor Adj</v>
          </cell>
        </row>
        <row r="191">
          <cell r="B191" t="str">
            <v>MAY 2011</v>
          </cell>
          <cell r="C191" t="str">
            <v>Rate Category</v>
          </cell>
          <cell r="I191" t="str">
            <v>KWH</v>
          </cell>
          <cell r="M191" t="str">
            <v>KW</v>
          </cell>
          <cell r="N191" t="str">
            <v>KW</v>
          </cell>
          <cell r="O191" t="str">
            <v>KW</v>
          </cell>
          <cell r="S191" t="str">
            <v>$</v>
          </cell>
        </row>
        <row r="192">
          <cell r="B192" t="str">
            <v>MAY 2011</v>
          </cell>
          <cell r="C192" t="str">
            <v>LGCME451</v>
          </cell>
          <cell r="D192">
            <v>71</v>
          </cell>
          <cell r="I192">
            <v>19717</v>
          </cell>
        </row>
        <row r="193">
          <cell r="B193" t="str">
            <v>MAY 2011</v>
          </cell>
          <cell r="C193" t="str">
            <v>LGCME551</v>
          </cell>
          <cell r="D193">
            <v>28104</v>
          </cell>
          <cell r="I193">
            <v>33912774</v>
          </cell>
        </row>
        <row r="194">
          <cell r="B194" t="str">
            <v>MAY 2011</v>
          </cell>
          <cell r="C194" t="str">
            <v>LGCME551UM</v>
          </cell>
          <cell r="D194">
            <v>1</v>
          </cell>
          <cell r="I194">
            <v>14472</v>
          </cell>
        </row>
        <row r="195">
          <cell r="B195" t="str">
            <v>MAY 2011</v>
          </cell>
          <cell r="C195" t="str">
            <v>LGCME552</v>
          </cell>
          <cell r="D195">
            <v>146</v>
          </cell>
          <cell r="I195">
            <v>127444</v>
          </cell>
        </row>
        <row r="196">
          <cell r="B196" t="str">
            <v>MAY 2011</v>
          </cell>
          <cell r="C196" t="str">
            <v>LGCME555</v>
          </cell>
          <cell r="D196">
            <v>4</v>
          </cell>
          <cell r="I196">
            <v>3213</v>
          </cell>
        </row>
        <row r="197">
          <cell r="B197" t="str">
            <v>MAY 2011</v>
          </cell>
          <cell r="C197" t="str">
            <v>LGCME557</v>
          </cell>
          <cell r="D197">
            <v>1</v>
          </cell>
          <cell r="I197">
            <v>376</v>
          </cell>
        </row>
        <row r="198">
          <cell r="B198" t="str">
            <v>MAY 2011</v>
          </cell>
          <cell r="C198" t="str">
            <v>LGCME561</v>
          </cell>
          <cell r="D198">
            <v>2613</v>
          </cell>
          <cell r="I198">
            <v>138509850</v>
          </cell>
          <cell r="M198">
            <v>383987</v>
          </cell>
          <cell r="N198">
            <v>73</v>
          </cell>
          <cell r="S198">
            <v>1786.74</v>
          </cell>
        </row>
        <row r="199">
          <cell r="B199" t="str">
            <v>MAY 2011</v>
          </cell>
          <cell r="C199" t="str">
            <v>LGCME563</v>
          </cell>
          <cell r="D199">
            <v>58</v>
          </cell>
          <cell r="I199">
            <v>28417440</v>
          </cell>
          <cell r="M199">
            <v>67613.7</v>
          </cell>
          <cell r="N199">
            <v>255</v>
          </cell>
          <cell r="S199">
            <v>3290.7</v>
          </cell>
        </row>
        <row r="200">
          <cell r="B200" t="str">
            <v>MAY 2011</v>
          </cell>
          <cell r="C200" t="str">
            <v>LGCME567</v>
          </cell>
          <cell r="D200">
            <v>1</v>
          </cell>
          <cell r="I200">
            <v>109440</v>
          </cell>
          <cell r="M200">
            <v>399</v>
          </cell>
          <cell r="N200">
            <v>0</v>
          </cell>
          <cell r="S200">
            <v>0</v>
          </cell>
        </row>
        <row r="201">
          <cell r="B201" t="str">
            <v>MAY 2011</v>
          </cell>
          <cell r="C201" t="str">
            <v>LGCME591</v>
          </cell>
          <cell r="D201">
            <v>99</v>
          </cell>
          <cell r="I201">
            <v>33365641</v>
          </cell>
          <cell r="S201">
            <v>10543.98</v>
          </cell>
        </row>
        <row r="202">
          <cell r="B202" t="str">
            <v>MAY 2011</v>
          </cell>
          <cell r="C202" t="str">
            <v>LGCME593</v>
          </cell>
          <cell r="D202">
            <v>25</v>
          </cell>
          <cell r="I202">
            <v>26858280</v>
          </cell>
        </row>
        <row r="203">
          <cell r="B203" t="str">
            <v>MAY 2011</v>
          </cell>
          <cell r="C203" t="str">
            <v>LGCME651</v>
          </cell>
          <cell r="D203">
            <v>14283</v>
          </cell>
          <cell r="I203">
            <v>73590536</v>
          </cell>
        </row>
        <row r="204">
          <cell r="B204" t="str">
            <v>MAY 2011</v>
          </cell>
          <cell r="C204" t="str">
            <v>LGCME652</v>
          </cell>
          <cell r="D204">
            <v>678</v>
          </cell>
          <cell r="I204">
            <v>1296568</v>
          </cell>
        </row>
        <row r="205">
          <cell r="B205" t="str">
            <v>MAY 2011</v>
          </cell>
          <cell r="C205" t="str">
            <v>LGCME656</v>
          </cell>
          <cell r="D205">
            <v>2</v>
          </cell>
          <cell r="I205">
            <v>2490</v>
          </cell>
        </row>
        <row r="206">
          <cell r="B206" t="str">
            <v>MAY 2011</v>
          </cell>
          <cell r="C206" t="str">
            <v>LGCME657</v>
          </cell>
          <cell r="D206">
            <v>5</v>
          </cell>
          <cell r="I206">
            <v>38432</v>
          </cell>
        </row>
        <row r="207">
          <cell r="B207" t="str">
            <v>MAY 2011</v>
          </cell>
          <cell r="C207" t="str">
            <v>LGCME671</v>
          </cell>
          <cell r="D207">
            <v>2</v>
          </cell>
          <cell r="I207">
            <v>6068400</v>
          </cell>
          <cell r="M207">
            <v>14083.2</v>
          </cell>
        </row>
        <row r="208">
          <cell r="B208" t="str">
            <v>MAY 2011</v>
          </cell>
          <cell r="C208" t="str">
            <v>LGCSR780</v>
          </cell>
          <cell r="D208">
            <v>1</v>
          </cell>
        </row>
        <row r="209">
          <cell r="B209" t="str">
            <v>MAY 2011</v>
          </cell>
          <cell r="C209" t="str">
            <v>LGINE599</v>
          </cell>
          <cell r="D209">
            <v>1</v>
          </cell>
          <cell r="I209">
            <v>16489000</v>
          </cell>
          <cell r="M209">
            <v>30830.400000000001</v>
          </cell>
          <cell r="S209">
            <v>-27250.37</v>
          </cell>
        </row>
        <row r="210">
          <cell r="B210" t="str">
            <v>MAY 2011</v>
          </cell>
          <cell r="C210" t="str">
            <v>LGINE643</v>
          </cell>
          <cell r="D210">
            <v>11</v>
          </cell>
          <cell r="I210">
            <v>49200000</v>
          </cell>
        </row>
        <row r="211">
          <cell r="B211" t="str">
            <v>MAY 2011</v>
          </cell>
          <cell r="C211" t="str">
            <v>LGINE661</v>
          </cell>
          <cell r="D211">
            <v>305</v>
          </cell>
          <cell r="I211">
            <v>34417877</v>
          </cell>
          <cell r="M211">
            <v>97567</v>
          </cell>
          <cell r="N211">
            <v>7383</v>
          </cell>
          <cell r="S211">
            <v>112220.26</v>
          </cell>
        </row>
        <row r="212">
          <cell r="B212" t="str">
            <v>MAY 2011</v>
          </cell>
          <cell r="C212" t="str">
            <v>LGINE663</v>
          </cell>
          <cell r="D212">
            <v>31</v>
          </cell>
          <cell r="I212">
            <v>5018220</v>
          </cell>
          <cell r="M212">
            <v>14871</v>
          </cell>
          <cell r="N212">
            <v>1755</v>
          </cell>
          <cell r="S212">
            <v>23266.07</v>
          </cell>
        </row>
        <row r="213">
          <cell r="B213" t="str">
            <v>MAY 2011</v>
          </cell>
          <cell r="C213" t="str">
            <v>LGINE691</v>
          </cell>
          <cell r="D213">
            <v>30</v>
          </cell>
          <cell r="I213">
            <v>8886120</v>
          </cell>
          <cell r="S213">
            <v>17754.669999999998</v>
          </cell>
        </row>
        <row r="214">
          <cell r="B214" t="str">
            <v>MAY 2011</v>
          </cell>
          <cell r="C214" t="str">
            <v>LGINE693</v>
          </cell>
          <cell r="D214">
            <v>53</v>
          </cell>
          <cell r="I214">
            <v>117748346</v>
          </cell>
          <cell r="M214">
            <v>253693.8</v>
          </cell>
          <cell r="O214">
            <v>260314.7</v>
          </cell>
          <cell r="S214">
            <v>-155236.20000000001</v>
          </cell>
        </row>
        <row r="215">
          <cell r="B215" t="str">
            <v>MAY 2011</v>
          </cell>
          <cell r="C215" t="str">
            <v>LGINE694</v>
          </cell>
          <cell r="D215">
            <v>1</v>
          </cell>
          <cell r="I215">
            <v>960000</v>
          </cell>
          <cell r="M215">
            <v>1920</v>
          </cell>
          <cell r="O215">
            <v>1920</v>
          </cell>
          <cell r="S215">
            <v>-88.09</v>
          </cell>
        </row>
        <row r="216">
          <cell r="B216" t="str">
            <v>MAY 2011</v>
          </cell>
          <cell r="C216" t="str">
            <v>LGMLE570</v>
          </cell>
          <cell r="D216">
            <v>2</v>
          </cell>
          <cell r="I216">
            <v>2402</v>
          </cell>
        </row>
        <row r="217">
          <cell r="B217" t="str">
            <v>MAY 2011</v>
          </cell>
          <cell r="C217" t="str">
            <v>LGMLE571</v>
          </cell>
          <cell r="D217">
            <v>99</v>
          </cell>
          <cell r="I217">
            <v>195952</v>
          </cell>
        </row>
        <row r="218">
          <cell r="B218" t="str">
            <v>MAY 2011</v>
          </cell>
          <cell r="C218" t="str">
            <v>LGMLE572</v>
          </cell>
          <cell r="D218">
            <v>12</v>
          </cell>
          <cell r="I218">
            <v>91624</v>
          </cell>
        </row>
        <row r="219">
          <cell r="B219" t="str">
            <v>MAY 2011</v>
          </cell>
          <cell r="C219" t="str">
            <v>LGMLE573</v>
          </cell>
          <cell r="D219">
            <v>878</v>
          </cell>
          <cell r="I219">
            <v>182919</v>
          </cell>
        </row>
        <row r="220">
          <cell r="B220" t="str">
            <v>MAY 2011</v>
          </cell>
          <cell r="C220" t="str">
            <v>LGMLE574</v>
          </cell>
          <cell r="D220">
            <v>8</v>
          </cell>
          <cell r="I220">
            <v>68746</v>
          </cell>
        </row>
        <row r="221">
          <cell r="B221" t="str">
            <v>MAY 2011</v>
          </cell>
          <cell r="C221" t="str">
            <v>LGRSE411</v>
          </cell>
          <cell r="D221">
            <v>3911</v>
          </cell>
          <cell r="I221">
            <v>891333</v>
          </cell>
        </row>
        <row r="222">
          <cell r="B222" t="str">
            <v>MAY 2011</v>
          </cell>
          <cell r="C222" t="str">
            <v>LGRSE511</v>
          </cell>
          <cell r="D222">
            <v>348329</v>
          </cell>
          <cell r="I222">
            <v>266277586</v>
          </cell>
        </row>
        <row r="223">
          <cell r="B223" t="str">
            <v>MAY 2011</v>
          </cell>
          <cell r="C223" t="str">
            <v>LGRSE519</v>
          </cell>
          <cell r="D223">
            <v>55</v>
          </cell>
          <cell r="I223">
            <v>45571</v>
          </cell>
        </row>
        <row r="224">
          <cell r="B224" t="str">
            <v>MAY 2011</v>
          </cell>
          <cell r="C224" t="str">
            <v>LGRSE540</v>
          </cell>
          <cell r="D224">
            <v>5</v>
          </cell>
          <cell r="I224">
            <v>28159</v>
          </cell>
        </row>
        <row r="225">
          <cell r="B225" t="str">
            <v>MAY 2011</v>
          </cell>
          <cell r="C225" t="str">
            <v>LGRSE541</v>
          </cell>
          <cell r="D225">
            <v>77</v>
          </cell>
          <cell r="I225">
            <v>73638</v>
          </cell>
        </row>
        <row r="226">
          <cell r="B226" t="str">
            <v>MAY 2011</v>
          </cell>
          <cell r="C226" t="str">
            <v>Result</v>
          </cell>
          <cell r="D226">
            <v>399901</v>
          </cell>
          <cell r="I226">
            <v>843089810</v>
          </cell>
          <cell r="M226">
            <v>869685</v>
          </cell>
          <cell r="N226">
            <v>9467</v>
          </cell>
          <cell r="O226">
            <v>267185</v>
          </cell>
          <cell r="S226">
            <v>-13712.240000000023</v>
          </cell>
        </row>
        <row r="227">
          <cell r="B227" t="str">
            <v>JUN 2011</v>
          </cell>
          <cell r="D227" t="str">
            <v xml:space="preserve"> # Billed  Contracts</v>
          </cell>
          <cell r="I227" t="str">
            <v xml:space="preserve"> Total  KWH</v>
          </cell>
          <cell r="M227" t="str">
            <v xml:space="preserve"> KW/KVA   On Peak</v>
          </cell>
          <cell r="N227" t="str">
            <v xml:space="preserve"> KW/KVA   On Peak Adj</v>
          </cell>
          <cell r="O227" t="str">
            <v>KW/KVA Off Peak</v>
          </cell>
          <cell r="S227" t="str">
            <v>Power Factor Adj</v>
          </cell>
        </row>
        <row r="228">
          <cell r="B228" t="str">
            <v>JUN 2011</v>
          </cell>
          <cell r="C228" t="str">
            <v>Rate Category</v>
          </cell>
          <cell r="I228" t="str">
            <v>KWH</v>
          </cell>
          <cell r="M228" t="str">
            <v>KW</v>
          </cell>
          <cell r="N228" t="str">
            <v>KW</v>
          </cell>
          <cell r="O228" t="str">
            <v>KW</v>
          </cell>
          <cell r="S228" t="str">
            <v>$</v>
          </cell>
        </row>
        <row r="229">
          <cell r="B229" t="str">
            <v>JUN 2011</v>
          </cell>
          <cell r="C229" t="str">
            <v>LGCME451</v>
          </cell>
          <cell r="D229">
            <v>70</v>
          </cell>
          <cell r="I229">
            <v>20970</v>
          </cell>
        </row>
        <row r="230">
          <cell r="B230" t="str">
            <v>JUN 2011</v>
          </cell>
          <cell r="C230" t="str">
            <v>LGCME551</v>
          </cell>
          <cell r="D230">
            <v>28204</v>
          </cell>
          <cell r="I230">
            <v>41788022</v>
          </cell>
        </row>
        <row r="231">
          <cell r="B231" t="str">
            <v>JUN 2011</v>
          </cell>
          <cell r="C231" t="str">
            <v>LGCME551UM</v>
          </cell>
          <cell r="D231">
            <v>1</v>
          </cell>
          <cell r="I231">
            <v>14471</v>
          </cell>
        </row>
        <row r="232">
          <cell r="B232" t="str">
            <v>JUN 2011</v>
          </cell>
          <cell r="C232" t="str">
            <v>LGCME552</v>
          </cell>
          <cell r="D232">
            <v>149</v>
          </cell>
          <cell r="I232">
            <v>206213</v>
          </cell>
        </row>
        <row r="233">
          <cell r="B233" t="str">
            <v>JUN 2011</v>
          </cell>
          <cell r="C233" t="str">
            <v>LGCME555</v>
          </cell>
          <cell r="D233">
            <v>4</v>
          </cell>
          <cell r="I233">
            <v>5221</v>
          </cell>
        </row>
        <row r="234">
          <cell r="B234" t="str">
            <v>JUN 2011</v>
          </cell>
          <cell r="C234" t="str">
            <v>LGCME557</v>
          </cell>
          <cell r="D234">
            <v>1</v>
          </cell>
          <cell r="I234">
            <v>1090</v>
          </cell>
        </row>
        <row r="235">
          <cell r="B235" t="str">
            <v>JUN 2011</v>
          </cell>
          <cell r="C235" t="str">
            <v>LGCME561</v>
          </cell>
          <cell r="D235">
            <v>2651</v>
          </cell>
          <cell r="I235">
            <v>181096691</v>
          </cell>
          <cell r="M235">
            <v>458374</v>
          </cell>
          <cell r="N235">
            <v>172</v>
          </cell>
          <cell r="S235">
            <v>2638.1</v>
          </cell>
        </row>
        <row r="236">
          <cell r="B236" t="str">
            <v>JUN 2011</v>
          </cell>
          <cell r="C236" t="str">
            <v>LGCME563</v>
          </cell>
          <cell r="D236">
            <v>58</v>
          </cell>
          <cell r="I236">
            <v>16036520</v>
          </cell>
          <cell r="M236">
            <v>66368</v>
          </cell>
          <cell r="N236">
            <v>273</v>
          </cell>
          <cell r="S236">
            <v>3682.74</v>
          </cell>
        </row>
        <row r="237">
          <cell r="B237" t="str">
            <v>JUN 2011</v>
          </cell>
          <cell r="C237" t="str">
            <v>LGCME567</v>
          </cell>
          <cell r="D237">
            <v>1</v>
          </cell>
          <cell r="I237">
            <v>125760</v>
          </cell>
          <cell r="M237">
            <v>369</v>
          </cell>
          <cell r="N237">
            <v>0</v>
          </cell>
          <cell r="S237">
            <v>0</v>
          </cell>
        </row>
        <row r="238">
          <cell r="B238" t="str">
            <v>JUN 2011</v>
          </cell>
          <cell r="C238" t="str">
            <v>LGCME591</v>
          </cell>
          <cell r="D238">
            <v>101</v>
          </cell>
          <cell r="I238">
            <v>37237355</v>
          </cell>
          <cell r="S238">
            <v>11507.24</v>
          </cell>
        </row>
        <row r="239">
          <cell r="B239" t="str">
            <v>JUN 2011</v>
          </cell>
          <cell r="C239" t="str">
            <v>LGCME593</v>
          </cell>
          <cell r="D239">
            <v>25</v>
          </cell>
          <cell r="I239">
            <v>34546394</v>
          </cell>
        </row>
        <row r="240">
          <cell r="B240" t="str">
            <v>JUN 2011</v>
          </cell>
          <cell r="C240" t="str">
            <v>LGCME651</v>
          </cell>
          <cell r="D240">
            <v>14449</v>
          </cell>
          <cell r="I240">
            <v>88372914</v>
          </cell>
        </row>
        <row r="241">
          <cell r="B241" t="str">
            <v>JUN 2011</v>
          </cell>
          <cell r="C241" t="str">
            <v>LGCME652</v>
          </cell>
          <cell r="D241">
            <v>695</v>
          </cell>
          <cell r="I241">
            <v>1973010</v>
          </cell>
        </row>
        <row r="242">
          <cell r="B242" t="str">
            <v>JUN 2011</v>
          </cell>
          <cell r="C242" t="str">
            <v>LGCME656</v>
          </cell>
          <cell r="D242">
            <v>2</v>
          </cell>
          <cell r="I242">
            <v>6999</v>
          </cell>
        </row>
        <row r="243">
          <cell r="B243" t="str">
            <v>JUN 2011</v>
          </cell>
          <cell r="C243" t="str">
            <v>LGCME657</v>
          </cell>
          <cell r="D243">
            <v>5</v>
          </cell>
          <cell r="I243">
            <v>44124</v>
          </cell>
        </row>
        <row r="244">
          <cell r="B244" t="str">
            <v>JUN 2011</v>
          </cell>
          <cell r="C244" t="str">
            <v>LGCME671</v>
          </cell>
          <cell r="D244">
            <v>2</v>
          </cell>
          <cell r="I244">
            <v>5113200</v>
          </cell>
          <cell r="M244">
            <v>9446.4</v>
          </cell>
        </row>
        <row r="245">
          <cell r="B245" t="str">
            <v>JUN 2011</v>
          </cell>
          <cell r="C245" t="str">
            <v>LGCSR780</v>
          </cell>
          <cell r="D245">
            <v>1</v>
          </cell>
        </row>
        <row r="246">
          <cell r="B246" t="str">
            <v>JUN 2011</v>
          </cell>
          <cell r="C246" t="str">
            <v>LGINE599</v>
          </cell>
          <cell r="D246">
            <v>1</v>
          </cell>
          <cell r="I246">
            <v>18101000</v>
          </cell>
          <cell r="M246">
            <v>37384.800000000003</v>
          </cell>
          <cell r="S246">
            <v>-33043.68</v>
          </cell>
        </row>
        <row r="247">
          <cell r="B247" t="str">
            <v>JUN 2011</v>
          </cell>
          <cell r="C247" t="str">
            <v>LGINE643</v>
          </cell>
          <cell r="D247">
            <v>11</v>
          </cell>
          <cell r="I247">
            <v>50423168</v>
          </cell>
        </row>
        <row r="248">
          <cell r="B248" t="str">
            <v>JUN 2011</v>
          </cell>
          <cell r="C248" t="str">
            <v>LGINE661</v>
          </cell>
          <cell r="D248">
            <v>301</v>
          </cell>
          <cell r="I248">
            <v>37231919</v>
          </cell>
          <cell r="M248">
            <v>98253</v>
          </cell>
          <cell r="N248">
            <v>8173</v>
          </cell>
          <cell r="S248">
            <v>125207.26</v>
          </cell>
        </row>
        <row r="249">
          <cell r="B249" t="str">
            <v>JUN 2011</v>
          </cell>
          <cell r="C249" t="str">
            <v>LGINE663</v>
          </cell>
          <cell r="D249">
            <v>25</v>
          </cell>
          <cell r="I249">
            <v>4224300</v>
          </cell>
          <cell r="M249">
            <v>12137</v>
          </cell>
          <cell r="N249">
            <v>1384</v>
          </cell>
          <cell r="S249">
            <v>18654.96</v>
          </cell>
        </row>
        <row r="250">
          <cell r="B250" t="str">
            <v>JUN 2011</v>
          </cell>
          <cell r="C250" t="str">
            <v>LGINE691</v>
          </cell>
          <cell r="D250">
            <v>33</v>
          </cell>
          <cell r="I250">
            <v>11805406</v>
          </cell>
          <cell r="S250">
            <v>21034.02</v>
          </cell>
        </row>
        <row r="251">
          <cell r="B251" t="str">
            <v>JUN 2011</v>
          </cell>
          <cell r="C251" t="str">
            <v>LGINE693</v>
          </cell>
          <cell r="D251">
            <v>55</v>
          </cell>
          <cell r="I251">
            <v>138587572</v>
          </cell>
          <cell r="M251">
            <v>277233</v>
          </cell>
          <cell r="O251">
            <v>284259.59999999998</v>
          </cell>
          <cell r="S251">
            <v>-198778.22</v>
          </cell>
        </row>
        <row r="252">
          <cell r="B252" t="str">
            <v>JUN 2011</v>
          </cell>
          <cell r="C252" t="str">
            <v>LGINE694</v>
          </cell>
          <cell r="D252">
            <v>1</v>
          </cell>
          <cell r="I252">
            <v>1036800</v>
          </cell>
          <cell r="M252">
            <v>1996.8</v>
          </cell>
          <cell r="O252">
            <v>1996.8</v>
          </cell>
          <cell r="S252">
            <v>0</v>
          </cell>
        </row>
        <row r="253">
          <cell r="B253" t="str">
            <v>JUN 2011</v>
          </cell>
          <cell r="C253" t="str">
            <v>LGMLE570</v>
          </cell>
          <cell r="D253">
            <v>2</v>
          </cell>
          <cell r="I253">
            <v>2402</v>
          </cell>
        </row>
        <row r="254">
          <cell r="B254" t="str">
            <v>JUN 2011</v>
          </cell>
          <cell r="C254" t="str">
            <v>LGMLE571</v>
          </cell>
          <cell r="D254">
            <v>99</v>
          </cell>
          <cell r="I254">
            <v>159779</v>
          </cell>
        </row>
        <row r="255">
          <cell r="B255" t="str">
            <v>JUN 2011</v>
          </cell>
          <cell r="C255" t="str">
            <v>LGMLE572</v>
          </cell>
          <cell r="D255">
            <v>12</v>
          </cell>
          <cell r="I255">
            <v>76158</v>
          </cell>
        </row>
        <row r="256">
          <cell r="B256" t="str">
            <v>JUN 2011</v>
          </cell>
          <cell r="C256" t="str">
            <v>LGMLE573</v>
          </cell>
          <cell r="D256">
            <v>881</v>
          </cell>
          <cell r="I256">
            <v>194958</v>
          </cell>
        </row>
        <row r="257">
          <cell r="B257" t="str">
            <v>JUN 2011</v>
          </cell>
          <cell r="C257" t="str">
            <v>LGMLE574</v>
          </cell>
          <cell r="D257">
            <v>8</v>
          </cell>
          <cell r="I257">
            <v>68742</v>
          </cell>
        </row>
        <row r="258">
          <cell r="B258" t="str">
            <v>JUN 2011</v>
          </cell>
          <cell r="C258" t="str">
            <v>LGRSE411</v>
          </cell>
          <cell r="D258">
            <v>3906</v>
          </cell>
          <cell r="I258">
            <v>901914</v>
          </cell>
        </row>
        <row r="259">
          <cell r="B259" t="str">
            <v>JUN 2011</v>
          </cell>
          <cell r="C259" t="str">
            <v>LGRSE511</v>
          </cell>
          <cell r="D259">
            <v>348489</v>
          </cell>
          <cell r="I259">
            <v>415429718</v>
          </cell>
        </row>
        <row r="260">
          <cell r="B260" t="str">
            <v>JUN 2011</v>
          </cell>
          <cell r="C260" t="str">
            <v>LGRSE519</v>
          </cell>
          <cell r="D260">
            <v>58</v>
          </cell>
          <cell r="I260">
            <v>79414</v>
          </cell>
        </row>
        <row r="261">
          <cell r="B261" t="str">
            <v>JUN 2011</v>
          </cell>
          <cell r="C261" t="str">
            <v>LGRSE540</v>
          </cell>
          <cell r="D261">
            <v>5</v>
          </cell>
          <cell r="I261">
            <v>36241</v>
          </cell>
        </row>
        <row r="262">
          <cell r="B262" t="str">
            <v>JUN 2011</v>
          </cell>
          <cell r="C262" t="str">
            <v>LGRSE541</v>
          </cell>
          <cell r="D262">
            <v>76</v>
          </cell>
          <cell r="I262">
            <v>111062</v>
          </cell>
        </row>
        <row r="263">
          <cell r="B263" t="str">
            <v>JUN 2011</v>
          </cell>
          <cell r="C263" t="str">
            <v>Result</v>
          </cell>
          <cell r="D263">
            <v>400382</v>
          </cell>
          <cell r="I263">
            <v>1085221282</v>
          </cell>
          <cell r="M263">
            <v>964115</v>
          </cell>
          <cell r="N263">
            <v>10002</v>
          </cell>
          <cell r="O263">
            <v>288933</v>
          </cell>
          <cell r="S263">
            <v>-49097.580000000016</v>
          </cell>
        </row>
        <row r="264">
          <cell r="D264" t="str">
            <v xml:space="preserve"> #  Contracts</v>
          </cell>
          <cell r="I264" t="str">
            <v xml:space="preserve"> Total  KWH</v>
          </cell>
          <cell r="M264" t="str">
            <v>KW/KVA On Peak</v>
          </cell>
          <cell r="N264" t="str">
            <v xml:space="preserve"> KW/KVA  OnPeakAdj</v>
          </cell>
          <cell r="O264" t="str">
            <v xml:space="preserve"> KW/KVA  Off Peak</v>
          </cell>
          <cell r="S264" t="str">
            <v>Power Factor Adj</v>
          </cell>
        </row>
        <row r="265">
          <cell r="B265" t="str">
            <v>Revenue Period</v>
          </cell>
          <cell r="C265" t="str">
            <v>Rate Category</v>
          </cell>
          <cell r="I265" t="str">
            <v>KWH</v>
          </cell>
          <cell r="M265" t="str">
            <v>KW</v>
          </cell>
          <cell r="N265" t="str">
            <v>KW</v>
          </cell>
          <cell r="O265" t="str">
            <v>KW</v>
          </cell>
          <cell r="S265" t="str">
            <v>$</v>
          </cell>
        </row>
        <row r="266">
          <cell r="B266" t="str">
            <v>JUL 2011</v>
          </cell>
          <cell r="C266" t="str">
            <v>LGCME451</v>
          </cell>
          <cell r="D266">
            <v>75</v>
          </cell>
          <cell r="I266">
            <v>22182</v>
          </cell>
        </row>
        <row r="267">
          <cell r="B267" t="str">
            <v>JUL 2011</v>
          </cell>
          <cell r="C267" t="str">
            <v>LGCME551</v>
          </cell>
          <cell r="D267">
            <v>27684</v>
          </cell>
          <cell r="I267">
            <v>44566232</v>
          </cell>
        </row>
        <row r="268">
          <cell r="B268" t="str">
            <v>JUL 2011</v>
          </cell>
          <cell r="C268" t="str">
            <v>LGCME551UM</v>
          </cell>
          <cell r="D268">
            <v>1</v>
          </cell>
          <cell r="I268">
            <v>14472</v>
          </cell>
        </row>
        <row r="269">
          <cell r="B269" t="str">
            <v>JUL 2011</v>
          </cell>
          <cell r="C269" t="str">
            <v>LGCME552</v>
          </cell>
          <cell r="D269">
            <v>142</v>
          </cell>
          <cell r="I269">
            <v>228838</v>
          </cell>
        </row>
        <row r="270">
          <cell r="B270" t="str">
            <v>JUL 2011</v>
          </cell>
          <cell r="C270" t="str">
            <v>LGCME555</v>
          </cell>
          <cell r="D270">
            <v>4</v>
          </cell>
          <cell r="I270">
            <v>5671</v>
          </cell>
        </row>
        <row r="271">
          <cell r="B271" t="str">
            <v>JUL 2011</v>
          </cell>
          <cell r="C271" t="str">
            <v>LGCME557</v>
          </cell>
          <cell r="D271">
            <v>1</v>
          </cell>
          <cell r="I271">
            <v>1551</v>
          </cell>
        </row>
        <row r="272">
          <cell r="B272" t="str">
            <v>JUL 2011</v>
          </cell>
          <cell r="C272" t="str">
            <v>LGCME561</v>
          </cell>
          <cell r="D272">
            <v>2597</v>
          </cell>
          <cell r="I272">
            <v>186281086</v>
          </cell>
          <cell r="M272">
            <v>450495</v>
          </cell>
          <cell r="N272">
            <v>162</v>
          </cell>
          <cell r="S272">
            <v>2481.8200000000002</v>
          </cell>
        </row>
        <row r="273">
          <cell r="B273" t="str">
            <v>JUL 2011</v>
          </cell>
          <cell r="C273" t="str">
            <v>LGCME563</v>
          </cell>
          <cell r="D273">
            <v>56</v>
          </cell>
          <cell r="I273">
            <v>15926480</v>
          </cell>
          <cell r="M273">
            <v>42758</v>
          </cell>
          <cell r="N273">
            <v>269</v>
          </cell>
          <cell r="S273">
            <v>3624.77</v>
          </cell>
        </row>
        <row r="274">
          <cell r="B274" t="str">
            <v>JUL 2011</v>
          </cell>
          <cell r="C274" t="str">
            <v>LGCME591</v>
          </cell>
          <cell r="D274">
            <v>97</v>
          </cell>
          <cell r="I274">
            <v>37914133</v>
          </cell>
          <cell r="S274">
            <v>12218.97</v>
          </cell>
        </row>
        <row r="275">
          <cell r="B275" t="str">
            <v>JUL 2011</v>
          </cell>
          <cell r="C275" t="str">
            <v>LGCME593</v>
          </cell>
          <cell r="D275">
            <v>28</v>
          </cell>
          <cell r="I275">
            <v>32792702</v>
          </cell>
        </row>
        <row r="276">
          <cell r="B276" t="str">
            <v>JUL 2011</v>
          </cell>
          <cell r="C276" t="str">
            <v>LGCME651</v>
          </cell>
          <cell r="D276">
            <v>14067</v>
          </cell>
          <cell r="I276">
            <v>94759040</v>
          </cell>
        </row>
        <row r="277">
          <cell r="B277" t="str">
            <v>JUL 2011</v>
          </cell>
          <cell r="C277" t="str">
            <v>LGCME652</v>
          </cell>
          <cell r="D277">
            <v>671</v>
          </cell>
          <cell r="I277">
            <v>2340574</v>
          </cell>
        </row>
        <row r="278">
          <cell r="B278" t="str">
            <v>JUL 2011</v>
          </cell>
          <cell r="C278" t="str">
            <v>LGCME656</v>
          </cell>
          <cell r="D278">
            <v>2</v>
          </cell>
          <cell r="I278">
            <v>10981</v>
          </cell>
        </row>
        <row r="279">
          <cell r="B279" t="str">
            <v>JUL 2011</v>
          </cell>
          <cell r="C279" t="str">
            <v>LGCME657</v>
          </cell>
          <cell r="D279">
            <v>5</v>
          </cell>
          <cell r="I279">
            <v>47849</v>
          </cell>
        </row>
        <row r="280">
          <cell r="B280" t="str">
            <v>JUL 2011</v>
          </cell>
          <cell r="C280" t="str">
            <v>LGCME671</v>
          </cell>
          <cell r="D280">
            <v>2</v>
          </cell>
          <cell r="I280">
            <v>5166000</v>
          </cell>
          <cell r="M280">
            <v>9446.4</v>
          </cell>
        </row>
        <row r="281">
          <cell r="B281" t="str">
            <v>JUL 2011</v>
          </cell>
          <cell r="C281" t="str">
            <v>LGCSR780</v>
          </cell>
          <cell r="D281">
            <v>1</v>
          </cell>
        </row>
        <row r="282">
          <cell r="B282" t="str">
            <v>JUL 2011</v>
          </cell>
          <cell r="C282" t="str">
            <v>LGINE599</v>
          </cell>
          <cell r="D282">
            <v>1</v>
          </cell>
          <cell r="I282">
            <v>20541000</v>
          </cell>
          <cell r="M282">
            <v>42552</v>
          </cell>
          <cell r="S282">
            <v>-39988.67</v>
          </cell>
        </row>
        <row r="283">
          <cell r="B283" t="str">
            <v>JUL 2011</v>
          </cell>
          <cell r="C283" t="str">
            <v>LGINE643</v>
          </cell>
          <cell r="D283">
            <v>11</v>
          </cell>
          <cell r="I283">
            <v>43093968</v>
          </cell>
        </row>
        <row r="284">
          <cell r="B284" t="str">
            <v>JUL 2011</v>
          </cell>
          <cell r="C284" t="str">
            <v>LGINE661</v>
          </cell>
          <cell r="D284">
            <v>287</v>
          </cell>
          <cell r="I284">
            <v>34938581</v>
          </cell>
          <cell r="M284">
            <v>93306</v>
          </cell>
          <cell r="N284">
            <v>7418</v>
          </cell>
          <cell r="S284">
            <v>113649.89</v>
          </cell>
        </row>
        <row r="285">
          <cell r="B285" t="str">
            <v>JUL 2011</v>
          </cell>
          <cell r="C285" t="str">
            <v>LGINE663</v>
          </cell>
          <cell r="D285">
            <v>26</v>
          </cell>
          <cell r="I285">
            <v>3895860</v>
          </cell>
          <cell r="M285">
            <v>11703.6</v>
          </cell>
          <cell r="N285">
            <v>1559</v>
          </cell>
          <cell r="S285">
            <v>21009.93</v>
          </cell>
        </row>
        <row r="286">
          <cell r="B286" t="str">
            <v>JUL 2011</v>
          </cell>
          <cell r="C286" t="str">
            <v>LGINE691</v>
          </cell>
          <cell r="D286">
            <v>32</v>
          </cell>
          <cell r="I286">
            <v>9701660</v>
          </cell>
          <cell r="S286">
            <v>17135.16</v>
          </cell>
        </row>
        <row r="287">
          <cell r="B287" t="str">
            <v>JUL 2011</v>
          </cell>
          <cell r="C287" t="str">
            <v>LGINE693</v>
          </cell>
          <cell r="D287">
            <v>50</v>
          </cell>
          <cell r="I287">
            <v>118167372</v>
          </cell>
          <cell r="M287">
            <v>251575.8</v>
          </cell>
          <cell r="O287">
            <v>257730.8</v>
          </cell>
          <cell r="S287">
            <v>-161627.43</v>
          </cell>
        </row>
        <row r="288">
          <cell r="B288" t="str">
            <v>JUL 2011</v>
          </cell>
          <cell r="C288" t="str">
            <v>LGINE694</v>
          </cell>
          <cell r="D288">
            <v>1</v>
          </cell>
          <cell r="I288">
            <v>1017600</v>
          </cell>
          <cell r="M288">
            <v>1996.8</v>
          </cell>
          <cell r="O288">
            <v>1996.8</v>
          </cell>
          <cell r="S288">
            <v>0</v>
          </cell>
        </row>
        <row r="289">
          <cell r="B289" t="str">
            <v>JUL 2011</v>
          </cell>
          <cell r="C289" t="str">
            <v>LGMLE570</v>
          </cell>
          <cell r="D289">
            <v>2</v>
          </cell>
          <cell r="I289">
            <v>2402</v>
          </cell>
        </row>
        <row r="290">
          <cell r="B290" t="str">
            <v>JUL 2011</v>
          </cell>
          <cell r="C290" t="str">
            <v>LGMLE571</v>
          </cell>
          <cell r="D290">
            <v>97</v>
          </cell>
          <cell r="I290">
            <v>159910</v>
          </cell>
        </row>
        <row r="291">
          <cell r="B291" t="str">
            <v>JUL 2011</v>
          </cell>
          <cell r="C291" t="str">
            <v>LGMLE572</v>
          </cell>
          <cell r="D291">
            <v>12</v>
          </cell>
          <cell r="I291">
            <v>68602</v>
          </cell>
        </row>
        <row r="292">
          <cell r="B292" t="str">
            <v>JUL 2011</v>
          </cell>
          <cell r="C292" t="str">
            <v>LGMLE573</v>
          </cell>
          <cell r="D292">
            <v>880</v>
          </cell>
          <cell r="I292">
            <v>177082</v>
          </cell>
        </row>
        <row r="293">
          <cell r="B293" t="str">
            <v>JUL 2011</v>
          </cell>
          <cell r="C293" t="str">
            <v>LGMLE574</v>
          </cell>
          <cell r="D293">
            <v>8</v>
          </cell>
          <cell r="I293">
            <v>68742</v>
          </cell>
        </row>
        <row r="294">
          <cell r="B294" t="str">
            <v>JUL 2011</v>
          </cell>
          <cell r="C294" t="str">
            <v>LGRSE411</v>
          </cell>
          <cell r="D294">
            <v>3874</v>
          </cell>
          <cell r="I294">
            <v>818013</v>
          </cell>
        </row>
        <row r="295">
          <cell r="B295" t="str">
            <v>JUL 2011</v>
          </cell>
          <cell r="C295" t="str">
            <v>LGRSE511</v>
          </cell>
          <cell r="D295">
            <v>347500</v>
          </cell>
          <cell r="I295">
            <v>495026863</v>
          </cell>
        </row>
        <row r="296">
          <cell r="B296" t="str">
            <v>JUL 2011</v>
          </cell>
          <cell r="C296" t="str">
            <v>LGRSE519</v>
          </cell>
          <cell r="D296">
            <v>61</v>
          </cell>
          <cell r="I296">
            <v>97093</v>
          </cell>
        </row>
        <row r="297">
          <cell r="B297" t="str">
            <v>JUL 2011</v>
          </cell>
          <cell r="C297" t="str">
            <v>LGRSE540</v>
          </cell>
          <cell r="D297">
            <v>5</v>
          </cell>
          <cell r="I297">
            <v>37300</v>
          </cell>
        </row>
        <row r="298">
          <cell r="B298" t="str">
            <v>JUL 2011</v>
          </cell>
          <cell r="C298" t="str">
            <v>LGRSE541</v>
          </cell>
          <cell r="D298">
            <v>74</v>
          </cell>
          <cell r="I298">
            <v>122505</v>
          </cell>
        </row>
        <row r="299">
          <cell r="B299" t="str">
            <v>JUL 2011</v>
          </cell>
          <cell r="C299" t="str">
            <v>LGRSE543</v>
          </cell>
          <cell r="D299">
            <v>1</v>
          </cell>
          <cell r="I299">
            <v>3616</v>
          </cell>
        </row>
        <row r="300">
          <cell r="B300" t="str">
            <v>JUL 2011</v>
          </cell>
          <cell r="C300" t="str">
            <v>Result</v>
          </cell>
          <cell r="D300">
            <v>398355</v>
          </cell>
          <cell r="I300">
            <v>1148015960</v>
          </cell>
          <cell r="M300">
            <v>903833.60000000009</v>
          </cell>
          <cell r="N300">
            <v>9408</v>
          </cell>
          <cell r="O300">
            <v>259727.59999999998</v>
          </cell>
          <cell r="S300">
            <v>-31495.559999999998</v>
          </cell>
        </row>
        <row r="301">
          <cell r="D301" t="str">
            <v xml:space="preserve"> #  Contracts</v>
          </cell>
          <cell r="I301" t="str">
            <v xml:space="preserve"> Total  KWH</v>
          </cell>
          <cell r="M301" t="str">
            <v>KW/KVA On Peak</v>
          </cell>
          <cell r="N301" t="str">
            <v xml:space="preserve"> KW/KVA  OnPeakAdj</v>
          </cell>
          <cell r="O301" t="str">
            <v xml:space="preserve"> KW/KVA  Off Peak</v>
          </cell>
          <cell r="S301" t="str">
            <v>Power Factor Adj</v>
          </cell>
        </row>
        <row r="302">
          <cell r="B302" t="str">
            <v>Revenue Period</v>
          </cell>
          <cell r="C302" t="str">
            <v>Rate Category</v>
          </cell>
          <cell r="I302" t="str">
            <v>KWH</v>
          </cell>
          <cell r="M302" t="str">
            <v>KW</v>
          </cell>
          <cell r="N302" t="str">
            <v>KW</v>
          </cell>
          <cell r="O302" t="str">
            <v>KW</v>
          </cell>
          <cell r="S302" t="str">
            <v>$</v>
          </cell>
        </row>
        <row r="303">
          <cell r="B303" t="str">
            <v>AUG 2011</v>
          </cell>
          <cell r="C303" t="str">
            <v>LGCME451</v>
          </cell>
          <cell r="D303">
            <v>72</v>
          </cell>
          <cell r="I303">
            <v>23568</v>
          </cell>
        </row>
        <row r="304">
          <cell r="B304" t="str">
            <v>AUG 2011</v>
          </cell>
          <cell r="C304" t="str">
            <v>LGCME551</v>
          </cell>
          <cell r="D304">
            <v>28379</v>
          </cell>
          <cell r="I304">
            <v>49826119</v>
          </cell>
        </row>
        <row r="305">
          <cell r="B305" t="str">
            <v>AUG 2011</v>
          </cell>
          <cell r="C305" t="str">
            <v>LGCME551UM</v>
          </cell>
          <cell r="D305">
            <v>1</v>
          </cell>
          <cell r="I305">
            <v>14472</v>
          </cell>
        </row>
        <row r="306">
          <cell r="B306" t="str">
            <v>AUG 2011</v>
          </cell>
          <cell r="C306" t="str">
            <v>LGCME552</v>
          </cell>
          <cell r="D306">
            <v>144</v>
          </cell>
          <cell r="I306">
            <v>284134</v>
          </cell>
        </row>
        <row r="307">
          <cell r="B307" t="str">
            <v>AUG 2011</v>
          </cell>
          <cell r="C307" t="str">
            <v>LGCME555</v>
          </cell>
          <cell r="D307">
            <v>4</v>
          </cell>
          <cell r="I307">
            <v>7667</v>
          </cell>
        </row>
        <row r="308">
          <cell r="B308" t="str">
            <v>AUG 2011</v>
          </cell>
          <cell r="C308" t="str">
            <v>LGCME557</v>
          </cell>
          <cell r="D308">
            <v>1</v>
          </cell>
          <cell r="I308">
            <v>1790</v>
          </cell>
        </row>
        <row r="309">
          <cell r="B309" t="str">
            <v>AUG 2011</v>
          </cell>
          <cell r="C309" t="str">
            <v>LGCME561</v>
          </cell>
          <cell r="D309">
            <v>2656</v>
          </cell>
          <cell r="I309">
            <v>205385653</v>
          </cell>
          <cell r="M309">
            <v>477076.1</v>
          </cell>
          <cell r="N309">
            <v>120</v>
          </cell>
          <cell r="S309">
            <v>2022.96</v>
          </cell>
        </row>
        <row r="310">
          <cell r="B310" t="str">
            <v>AUG 2011</v>
          </cell>
          <cell r="C310" t="str">
            <v>LGCME563</v>
          </cell>
          <cell r="D310">
            <v>58</v>
          </cell>
          <cell r="I310">
            <v>23026920</v>
          </cell>
          <cell r="M310">
            <v>56320</v>
          </cell>
          <cell r="N310">
            <v>262</v>
          </cell>
          <cell r="S310">
            <v>3527.72</v>
          </cell>
        </row>
        <row r="311">
          <cell r="B311" t="str">
            <v>AUG 2011</v>
          </cell>
          <cell r="C311" t="str">
            <v>LGCME567</v>
          </cell>
          <cell r="D311">
            <v>1</v>
          </cell>
          <cell r="I311">
            <v>234000</v>
          </cell>
          <cell r="M311">
            <v>802.5</v>
          </cell>
          <cell r="N311">
            <v>0</v>
          </cell>
          <cell r="S311">
            <v>0</v>
          </cell>
        </row>
        <row r="312">
          <cell r="B312" t="str">
            <v>AUG 2011</v>
          </cell>
          <cell r="C312" t="str">
            <v>LGCME591</v>
          </cell>
          <cell r="D312">
            <v>101</v>
          </cell>
          <cell r="I312">
            <v>42399315</v>
          </cell>
          <cell r="S312">
            <v>11843.29</v>
          </cell>
        </row>
        <row r="313">
          <cell r="B313" t="str">
            <v>AUG 2011</v>
          </cell>
          <cell r="C313" t="str">
            <v>LGCME593</v>
          </cell>
          <cell r="D313">
            <v>30</v>
          </cell>
          <cell r="I313">
            <v>38391778</v>
          </cell>
        </row>
        <row r="314">
          <cell r="B314" t="str">
            <v>AUG 2011</v>
          </cell>
          <cell r="C314" t="str">
            <v>LGCME651</v>
          </cell>
          <cell r="D314">
            <v>14545</v>
          </cell>
          <cell r="I314">
            <v>107656429</v>
          </cell>
        </row>
        <row r="315">
          <cell r="B315" t="str">
            <v>AUG 2011</v>
          </cell>
          <cell r="C315" t="str">
            <v>LGCME652</v>
          </cell>
          <cell r="D315">
            <v>686</v>
          </cell>
          <cell r="I315">
            <v>2719002</v>
          </cell>
        </row>
        <row r="316">
          <cell r="B316" t="str">
            <v>AUG 2011</v>
          </cell>
          <cell r="C316" t="str">
            <v>LGCME656</v>
          </cell>
          <cell r="D316">
            <v>2</v>
          </cell>
          <cell r="I316">
            <v>17295</v>
          </cell>
        </row>
        <row r="317">
          <cell r="B317" t="str">
            <v>AUG 2011</v>
          </cell>
          <cell r="C317" t="str">
            <v>LGCME657</v>
          </cell>
          <cell r="D317">
            <v>5</v>
          </cell>
          <cell r="I317">
            <v>54502</v>
          </cell>
        </row>
        <row r="318">
          <cell r="B318" t="str">
            <v>AUG 2011</v>
          </cell>
          <cell r="C318" t="str">
            <v>LGCME671</v>
          </cell>
          <cell r="D318">
            <v>2</v>
          </cell>
          <cell r="I318">
            <v>5325600</v>
          </cell>
          <cell r="M318">
            <v>9696</v>
          </cell>
        </row>
        <row r="319">
          <cell r="B319" t="str">
            <v>AUG 2011</v>
          </cell>
          <cell r="C319" t="str">
            <v>LGCSR780</v>
          </cell>
          <cell r="D319">
            <v>1</v>
          </cell>
        </row>
        <row r="320">
          <cell r="B320" t="str">
            <v>AUG 2011</v>
          </cell>
          <cell r="C320" t="str">
            <v>LGINE599</v>
          </cell>
          <cell r="D320">
            <v>1</v>
          </cell>
          <cell r="I320">
            <v>23716000</v>
          </cell>
          <cell r="M320">
            <v>45048</v>
          </cell>
          <cell r="S320">
            <v>-42334.31</v>
          </cell>
        </row>
        <row r="321">
          <cell r="B321" t="str">
            <v>AUG 2011</v>
          </cell>
          <cell r="C321" t="str">
            <v>LGINE643</v>
          </cell>
          <cell r="D321">
            <v>11</v>
          </cell>
          <cell r="I321">
            <v>46469216</v>
          </cell>
        </row>
        <row r="322">
          <cell r="B322" t="str">
            <v>AUG 2011</v>
          </cell>
          <cell r="C322" t="str">
            <v>LGINE661</v>
          </cell>
          <cell r="D322">
            <v>299</v>
          </cell>
          <cell r="I322">
            <v>40077516</v>
          </cell>
          <cell r="M322">
            <v>101540</v>
          </cell>
          <cell r="N322">
            <v>7566</v>
          </cell>
          <cell r="S322">
            <v>115903.44</v>
          </cell>
        </row>
        <row r="323">
          <cell r="B323" t="str">
            <v>AUG 2011</v>
          </cell>
          <cell r="C323" t="str">
            <v>LGINE663</v>
          </cell>
          <cell r="D323">
            <v>28</v>
          </cell>
          <cell r="I323">
            <v>4248300</v>
          </cell>
          <cell r="M323">
            <v>9953</v>
          </cell>
          <cell r="N323">
            <v>1005</v>
          </cell>
          <cell r="S323">
            <v>13542</v>
          </cell>
        </row>
        <row r="324">
          <cell r="B324" t="str">
            <v>AUG 2011</v>
          </cell>
          <cell r="C324" t="str">
            <v>LGINE691</v>
          </cell>
          <cell r="D324">
            <v>34</v>
          </cell>
          <cell r="I324">
            <v>11739874</v>
          </cell>
          <cell r="S324">
            <v>21414.5</v>
          </cell>
        </row>
        <row r="325">
          <cell r="B325" t="str">
            <v>AUG 2011</v>
          </cell>
          <cell r="C325" t="str">
            <v>LGINE693</v>
          </cell>
          <cell r="D325">
            <v>56</v>
          </cell>
          <cell r="I325">
            <v>160014636</v>
          </cell>
          <cell r="M325">
            <v>319695</v>
          </cell>
          <cell r="O325">
            <v>328899</v>
          </cell>
          <cell r="S325">
            <v>-221788.38</v>
          </cell>
        </row>
        <row r="326">
          <cell r="B326" t="str">
            <v>AUG 2011</v>
          </cell>
          <cell r="C326" t="str">
            <v>LGINE694</v>
          </cell>
          <cell r="D326">
            <v>1</v>
          </cell>
          <cell r="I326">
            <v>1094400</v>
          </cell>
          <cell r="M326">
            <v>1997</v>
          </cell>
          <cell r="O326">
            <v>1997</v>
          </cell>
          <cell r="S326">
            <v>341.93</v>
          </cell>
        </row>
        <row r="327">
          <cell r="B327" t="str">
            <v>AUG 2011</v>
          </cell>
          <cell r="C327" t="str">
            <v>LGMLE570</v>
          </cell>
          <cell r="D327">
            <v>2</v>
          </cell>
          <cell r="I327">
            <v>2402</v>
          </cell>
        </row>
        <row r="328">
          <cell r="B328" t="str">
            <v>AUG 2011</v>
          </cell>
          <cell r="C328" t="str">
            <v>LGMLE571</v>
          </cell>
          <cell r="D328">
            <v>98</v>
          </cell>
          <cell r="I328">
            <v>166026</v>
          </cell>
        </row>
        <row r="329">
          <cell r="B329" t="str">
            <v>AUG 2011</v>
          </cell>
          <cell r="C329" t="str">
            <v>LGMLE572</v>
          </cell>
          <cell r="D329">
            <v>12</v>
          </cell>
          <cell r="I329">
            <v>82931</v>
          </cell>
        </row>
        <row r="330">
          <cell r="B330" t="str">
            <v>AUG 2011</v>
          </cell>
          <cell r="C330" t="str">
            <v>LGMLE573</v>
          </cell>
          <cell r="D330">
            <v>880</v>
          </cell>
          <cell r="I330">
            <v>180351</v>
          </cell>
        </row>
        <row r="331">
          <cell r="B331" t="str">
            <v>AUG 2011</v>
          </cell>
          <cell r="C331" t="str">
            <v>LGMLE574</v>
          </cell>
          <cell r="D331">
            <v>8</v>
          </cell>
          <cell r="I331">
            <v>68742</v>
          </cell>
        </row>
        <row r="332">
          <cell r="B332" t="str">
            <v>AUG 2011</v>
          </cell>
          <cell r="C332" t="str">
            <v>LGRSE411</v>
          </cell>
          <cell r="D332">
            <v>3886</v>
          </cell>
          <cell r="I332">
            <v>791367</v>
          </cell>
        </row>
        <row r="333">
          <cell r="B333" t="str">
            <v>AUG 2011</v>
          </cell>
          <cell r="C333" t="str">
            <v>LGRSE511</v>
          </cell>
          <cell r="D333">
            <v>349194</v>
          </cell>
          <cell r="I333">
            <v>579878565</v>
          </cell>
        </row>
        <row r="334">
          <cell r="B334" t="str">
            <v>AUG 2011</v>
          </cell>
          <cell r="C334" t="str">
            <v>LGRSE519</v>
          </cell>
          <cell r="D334">
            <v>63</v>
          </cell>
          <cell r="I334">
            <v>119583</v>
          </cell>
        </row>
        <row r="335">
          <cell r="B335" t="str">
            <v>AUG 2011</v>
          </cell>
          <cell r="C335" t="str">
            <v>LGRSE540</v>
          </cell>
          <cell r="D335">
            <v>5</v>
          </cell>
          <cell r="I335">
            <v>40334</v>
          </cell>
        </row>
        <row r="336">
          <cell r="B336" t="str">
            <v>AUG 2011</v>
          </cell>
          <cell r="C336" t="str">
            <v>LGRSE541</v>
          </cell>
          <cell r="D336">
            <v>68</v>
          </cell>
          <cell r="I336">
            <v>139587</v>
          </cell>
        </row>
        <row r="337">
          <cell r="B337" t="str">
            <v>AUG 2011</v>
          </cell>
          <cell r="C337" t="str">
            <v>LGRSE543</v>
          </cell>
          <cell r="D337">
            <v>1</v>
          </cell>
          <cell r="I337">
            <v>3823</v>
          </cell>
        </row>
        <row r="338">
          <cell r="B338" t="str">
            <v>AUG 2011</v>
          </cell>
          <cell r="C338" t="str">
            <v>Result</v>
          </cell>
          <cell r="D338">
            <v>401325</v>
          </cell>
          <cell r="I338">
            <v>1344370444</v>
          </cell>
          <cell r="M338">
            <v>1022380</v>
          </cell>
          <cell r="N338">
            <v>8951</v>
          </cell>
          <cell r="O338">
            <v>330896</v>
          </cell>
          <cell r="S338">
            <v>-95526.85</v>
          </cell>
        </row>
        <row r="339">
          <cell r="D339" t="str">
            <v xml:space="preserve"> # Billed  Contracts</v>
          </cell>
          <cell r="I339" t="str">
            <v xml:space="preserve"> Total  KWH</v>
          </cell>
          <cell r="M339" t="str">
            <v xml:space="preserve"> KW/KVA   On Peak</v>
          </cell>
          <cell r="N339" t="str">
            <v xml:space="preserve"> KW/KVA   On Peak Adj</v>
          </cell>
          <cell r="O339" t="str">
            <v>KW/KVA Off Peak</v>
          </cell>
          <cell r="S339" t="str">
            <v>Power Factor Adj</v>
          </cell>
        </row>
        <row r="340">
          <cell r="B340" t="str">
            <v>Revenue Period</v>
          </cell>
          <cell r="C340" t="str">
            <v>Rate Category</v>
          </cell>
          <cell r="I340" t="str">
            <v>KWH</v>
          </cell>
          <cell r="M340" t="str">
            <v>KW</v>
          </cell>
          <cell r="N340" t="str">
            <v>KW</v>
          </cell>
          <cell r="O340" t="str">
            <v>KW</v>
          </cell>
          <cell r="S340" t="str">
            <v>$</v>
          </cell>
        </row>
        <row r="341">
          <cell r="B341" t="str">
            <v>SEP 2011</v>
          </cell>
          <cell r="C341" t="str">
            <v>LGCME451</v>
          </cell>
          <cell r="D341">
            <v>71</v>
          </cell>
          <cell r="I341">
            <v>20768</v>
          </cell>
        </row>
        <row r="342">
          <cell r="B342" t="str">
            <v>SEP 2011</v>
          </cell>
          <cell r="C342" t="str">
            <v>LGCME551</v>
          </cell>
          <cell r="D342">
            <v>28304</v>
          </cell>
          <cell r="I342">
            <v>43828861</v>
          </cell>
        </row>
        <row r="343">
          <cell r="B343" t="str">
            <v>SEP 2011</v>
          </cell>
          <cell r="C343" t="str">
            <v>LGCME551UM</v>
          </cell>
          <cell r="D343">
            <v>1</v>
          </cell>
          <cell r="I343">
            <v>14204</v>
          </cell>
        </row>
        <row r="344">
          <cell r="B344" t="str">
            <v>SEP 2011</v>
          </cell>
          <cell r="C344" t="str">
            <v>LGCME552</v>
          </cell>
          <cell r="D344">
            <v>144</v>
          </cell>
          <cell r="I344">
            <v>200056</v>
          </cell>
        </row>
        <row r="345">
          <cell r="B345" t="str">
            <v>SEP 2011</v>
          </cell>
          <cell r="C345" t="str">
            <v>LGCME555</v>
          </cell>
          <cell r="D345">
            <v>4</v>
          </cell>
          <cell r="I345">
            <v>6574</v>
          </cell>
        </row>
        <row r="346">
          <cell r="B346" t="str">
            <v>SEP 2011</v>
          </cell>
          <cell r="C346" t="str">
            <v>LGCME557</v>
          </cell>
          <cell r="D346">
            <v>1</v>
          </cell>
          <cell r="I346">
            <v>843</v>
          </cell>
        </row>
        <row r="347">
          <cell r="B347" t="str">
            <v>SEP 2011</v>
          </cell>
          <cell r="C347" t="str">
            <v>LGCME561</v>
          </cell>
          <cell r="D347">
            <v>2668</v>
          </cell>
          <cell r="I347">
            <v>188039920</v>
          </cell>
          <cell r="M347">
            <v>461554.7</v>
          </cell>
          <cell r="N347">
            <v>210</v>
          </cell>
          <cell r="S347">
            <v>3201.12</v>
          </cell>
        </row>
        <row r="348">
          <cell r="B348" t="str">
            <v>SEP 2011</v>
          </cell>
          <cell r="C348" t="str">
            <v>LGCME563</v>
          </cell>
          <cell r="D348">
            <v>54</v>
          </cell>
          <cell r="I348">
            <v>16051140</v>
          </cell>
          <cell r="M348">
            <v>91986.5</v>
          </cell>
          <cell r="N348">
            <v>330</v>
          </cell>
          <cell r="S348">
            <v>4449.75</v>
          </cell>
        </row>
        <row r="349">
          <cell r="B349" t="str">
            <v>SEP 2011</v>
          </cell>
          <cell r="C349" t="str">
            <v>LGCME591</v>
          </cell>
          <cell r="D349">
            <v>101</v>
          </cell>
          <cell r="I349">
            <v>38572733</v>
          </cell>
          <cell r="S349">
            <v>11009.7</v>
          </cell>
        </row>
        <row r="350">
          <cell r="B350" t="str">
            <v>SEP 2011</v>
          </cell>
          <cell r="C350" t="str">
            <v>LGCME593</v>
          </cell>
          <cell r="D350">
            <v>31</v>
          </cell>
          <cell r="I350">
            <v>38350267</v>
          </cell>
        </row>
        <row r="351">
          <cell r="B351" t="str">
            <v>SEP 2011</v>
          </cell>
          <cell r="C351" t="str">
            <v>LGCME651</v>
          </cell>
          <cell r="D351">
            <v>14550</v>
          </cell>
          <cell r="I351">
            <v>97101227</v>
          </cell>
        </row>
        <row r="352">
          <cell r="B352" t="str">
            <v>SEP 2011</v>
          </cell>
          <cell r="C352" t="str">
            <v>LGCME652</v>
          </cell>
          <cell r="D352">
            <v>680</v>
          </cell>
          <cell r="I352">
            <v>1967721</v>
          </cell>
        </row>
        <row r="353">
          <cell r="B353" t="str">
            <v>SEP 2011</v>
          </cell>
          <cell r="C353" t="str">
            <v>LGCME656</v>
          </cell>
          <cell r="D353">
            <v>2</v>
          </cell>
          <cell r="I353">
            <v>11608</v>
          </cell>
        </row>
        <row r="354">
          <cell r="B354" t="str">
            <v>SEP 2011</v>
          </cell>
          <cell r="C354" t="str">
            <v>LGCME657</v>
          </cell>
          <cell r="D354">
            <v>5</v>
          </cell>
          <cell r="I354">
            <v>48209</v>
          </cell>
        </row>
        <row r="355">
          <cell r="B355" t="str">
            <v>SEP 2011</v>
          </cell>
          <cell r="C355" t="str">
            <v>LGCME671</v>
          </cell>
          <cell r="D355">
            <v>2</v>
          </cell>
          <cell r="I355">
            <v>5367600</v>
          </cell>
          <cell r="M355">
            <v>9196.4</v>
          </cell>
        </row>
        <row r="356">
          <cell r="B356" t="str">
            <v>SEP 2011</v>
          </cell>
          <cell r="C356" t="str">
            <v>LGCSR780</v>
          </cell>
          <cell r="D356">
            <v>1</v>
          </cell>
        </row>
        <row r="357">
          <cell r="B357" t="str">
            <v>SEP 2011</v>
          </cell>
          <cell r="C357" t="str">
            <v>LGINE599</v>
          </cell>
          <cell r="D357">
            <v>1</v>
          </cell>
          <cell r="I357">
            <v>21479000</v>
          </cell>
          <cell r="M357">
            <v>80232</v>
          </cell>
          <cell r="S357">
            <v>-75067.14</v>
          </cell>
        </row>
        <row r="358">
          <cell r="B358" t="str">
            <v>SEP 2011</v>
          </cell>
          <cell r="C358" t="str">
            <v>LGINE643</v>
          </cell>
          <cell r="D358">
            <v>10</v>
          </cell>
          <cell r="I358">
            <v>28829120</v>
          </cell>
        </row>
        <row r="359">
          <cell r="B359" t="str">
            <v>SEP 2011</v>
          </cell>
          <cell r="C359" t="str">
            <v>LGINE661</v>
          </cell>
          <cell r="D359">
            <v>299</v>
          </cell>
          <cell r="I359">
            <v>37466442</v>
          </cell>
          <cell r="M359">
            <v>95257</v>
          </cell>
          <cell r="N359">
            <v>7332</v>
          </cell>
          <cell r="S359">
            <v>111667.09</v>
          </cell>
        </row>
        <row r="360">
          <cell r="B360" t="str">
            <v>SEP 2011</v>
          </cell>
          <cell r="C360" t="str">
            <v>LGINE663</v>
          </cell>
          <cell r="D360">
            <v>27</v>
          </cell>
          <cell r="I360">
            <v>4075080</v>
          </cell>
          <cell r="M360">
            <v>11502</v>
          </cell>
          <cell r="N360">
            <v>1357</v>
          </cell>
          <cell r="S360">
            <v>18289.68</v>
          </cell>
        </row>
        <row r="361">
          <cell r="B361" t="str">
            <v>SEP 2011</v>
          </cell>
          <cell r="C361" t="str">
            <v>LGINE691</v>
          </cell>
          <cell r="D361">
            <v>35</v>
          </cell>
          <cell r="I361">
            <v>12631377</v>
          </cell>
          <cell r="S361">
            <v>21411.38</v>
          </cell>
        </row>
        <row r="362">
          <cell r="B362" t="str">
            <v>SEP 2011</v>
          </cell>
          <cell r="C362" t="str">
            <v>LGINE693</v>
          </cell>
          <cell r="D362">
            <v>55</v>
          </cell>
          <cell r="I362">
            <v>131651990</v>
          </cell>
          <cell r="M362">
            <v>306452.90000000002</v>
          </cell>
          <cell r="N362">
            <v>0</v>
          </cell>
          <cell r="O362">
            <v>265794</v>
          </cell>
          <cell r="S362">
            <v>-182077.31</v>
          </cell>
        </row>
        <row r="363">
          <cell r="B363" t="str">
            <v>SEP 2011</v>
          </cell>
          <cell r="C363" t="str">
            <v>LGINE694</v>
          </cell>
          <cell r="D363">
            <v>1</v>
          </cell>
          <cell r="I363">
            <v>1094400</v>
          </cell>
          <cell r="M363">
            <v>3994.6</v>
          </cell>
          <cell r="O363">
            <v>1997</v>
          </cell>
          <cell r="S363">
            <v>683.86</v>
          </cell>
        </row>
        <row r="364">
          <cell r="B364" t="str">
            <v>SEP 2011</v>
          </cell>
          <cell r="C364" t="str">
            <v>LGMLE570</v>
          </cell>
          <cell r="D364">
            <v>2</v>
          </cell>
          <cell r="I364">
            <v>2402</v>
          </cell>
        </row>
        <row r="365">
          <cell r="B365" t="str">
            <v>SEP 2011</v>
          </cell>
          <cell r="C365" t="str">
            <v>LGMLE571</v>
          </cell>
          <cell r="D365">
            <v>142</v>
          </cell>
          <cell r="I365">
            <v>269570</v>
          </cell>
        </row>
        <row r="366">
          <cell r="B366" t="str">
            <v>SEP 2011</v>
          </cell>
          <cell r="C366" t="str">
            <v>LGMLE572</v>
          </cell>
          <cell r="D366">
            <v>13</v>
          </cell>
          <cell r="I366">
            <v>87087</v>
          </cell>
        </row>
        <row r="367">
          <cell r="B367" t="str">
            <v>SEP 2011</v>
          </cell>
          <cell r="C367" t="str">
            <v>LGMLE573</v>
          </cell>
          <cell r="D367">
            <v>880</v>
          </cell>
          <cell r="I367">
            <v>193851</v>
          </cell>
        </row>
        <row r="368">
          <cell r="B368" t="str">
            <v>SEP 2011</v>
          </cell>
          <cell r="C368" t="str">
            <v>LGMLE574</v>
          </cell>
          <cell r="D368">
            <v>8</v>
          </cell>
          <cell r="I368">
            <v>68742</v>
          </cell>
        </row>
        <row r="369">
          <cell r="B369" t="str">
            <v>SEP 2011</v>
          </cell>
          <cell r="C369" t="str">
            <v>LGRSE411</v>
          </cell>
          <cell r="D369">
            <v>3865</v>
          </cell>
          <cell r="I369">
            <v>793360</v>
          </cell>
        </row>
        <row r="370">
          <cell r="B370" t="str">
            <v>SEP 2011</v>
          </cell>
          <cell r="C370" t="str">
            <v>LGRSE511</v>
          </cell>
          <cell r="D370">
            <v>348017</v>
          </cell>
          <cell r="I370">
            <v>439533998</v>
          </cell>
        </row>
        <row r="371">
          <cell r="B371" t="str">
            <v>SEP 2011</v>
          </cell>
          <cell r="C371" t="str">
            <v>LGRSE519</v>
          </cell>
          <cell r="D371">
            <v>63</v>
          </cell>
          <cell r="I371">
            <v>88939</v>
          </cell>
        </row>
        <row r="372">
          <cell r="B372" t="str">
            <v>SEP 2011</v>
          </cell>
          <cell r="C372" t="str">
            <v>LGRSE540</v>
          </cell>
          <cell r="D372">
            <v>5</v>
          </cell>
          <cell r="I372">
            <v>36071</v>
          </cell>
        </row>
        <row r="373">
          <cell r="B373" t="str">
            <v>SEP 2011</v>
          </cell>
          <cell r="C373" t="str">
            <v>LGRSE541</v>
          </cell>
          <cell r="D373">
            <v>67</v>
          </cell>
          <cell r="I373">
            <v>101662</v>
          </cell>
        </row>
        <row r="374">
          <cell r="B374" t="str">
            <v>SEP 2011</v>
          </cell>
          <cell r="C374" t="str">
            <v>LGRSE543</v>
          </cell>
          <cell r="D374">
            <v>1</v>
          </cell>
          <cell r="I374">
            <v>3071</v>
          </cell>
        </row>
        <row r="375">
          <cell r="B375" t="str">
            <v>SEP 2011</v>
          </cell>
          <cell r="C375" t="str">
            <v>Result</v>
          </cell>
          <cell r="D375">
            <v>400110</v>
          </cell>
          <cell r="I375">
            <v>1107990964</v>
          </cell>
          <cell r="M375">
            <v>922662</v>
          </cell>
          <cell r="N375">
            <v>9229</v>
          </cell>
          <cell r="O375">
            <v>267791</v>
          </cell>
          <cell r="S375">
            <v>-49499.969999999987</v>
          </cell>
        </row>
        <row r="376">
          <cell r="D376" t="str">
            <v xml:space="preserve"> # Billed  Contracts</v>
          </cell>
          <cell r="I376" t="str">
            <v xml:space="preserve"> Total  KWH</v>
          </cell>
          <cell r="M376" t="str">
            <v xml:space="preserve"> KW/KVA   On Peak</v>
          </cell>
          <cell r="N376" t="str">
            <v xml:space="preserve"> KW/KVA   On Peak Adj</v>
          </cell>
          <cell r="O376" t="str">
            <v>KW/KVA Off Peak</v>
          </cell>
          <cell r="S376" t="str">
            <v>Power Factor Adj</v>
          </cell>
        </row>
        <row r="377">
          <cell r="B377" t="str">
            <v>Revenue Period</v>
          </cell>
          <cell r="C377" t="str">
            <v>Rate Category</v>
          </cell>
          <cell r="I377" t="str">
            <v>KWH</v>
          </cell>
          <cell r="M377" t="str">
            <v>KW</v>
          </cell>
          <cell r="N377" t="str">
            <v>KW</v>
          </cell>
          <cell r="O377" t="str">
            <v>KW</v>
          </cell>
          <cell r="S377" t="str">
            <v>$</v>
          </cell>
        </row>
        <row r="378">
          <cell r="B378" t="str">
            <v>OCT 2011</v>
          </cell>
          <cell r="C378" t="str">
            <v>LGCME451</v>
          </cell>
          <cell r="D378">
            <v>69</v>
          </cell>
          <cell r="I378">
            <v>17513</v>
          </cell>
        </row>
        <row r="379">
          <cell r="B379" t="str">
            <v>OCT 2011</v>
          </cell>
          <cell r="C379" t="str">
            <v>LGCME551</v>
          </cell>
          <cell r="D379">
            <v>28206</v>
          </cell>
          <cell r="I379">
            <v>33523229</v>
          </cell>
        </row>
        <row r="380">
          <cell r="B380" t="str">
            <v>OCT 2011</v>
          </cell>
          <cell r="C380" t="str">
            <v>LGCME551UM</v>
          </cell>
          <cell r="D380">
            <v>1</v>
          </cell>
          <cell r="I380">
            <v>14204</v>
          </cell>
        </row>
        <row r="381">
          <cell r="B381" t="str">
            <v>OCT 2011</v>
          </cell>
          <cell r="C381" t="str">
            <v>LGCME552</v>
          </cell>
          <cell r="D381">
            <v>145</v>
          </cell>
          <cell r="I381">
            <v>112903</v>
          </cell>
        </row>
        <row r="382">
          <cell r="B382" t="str">
            <v>OCT 2011</v>
          </cell>
          <cell r="C382" t="str">
            <v>LGCME555</v>
          </cell>
          <cell r="D382">
            <v>4</v>
          </cell>
          <cell r="I382">
            <v>3177</v>
          </cell>
        </row>
        <row r="383">
          <cell r="B383" t="str">
            <v>OCT 2011</v>
          </cell>
          <cell r="C383" t="str">
            <v>LGCME557</v>
          </cell>
          <cell r="D383">
            <v>1</v>
          </cell>
          <cell r="I383">
            <v>309</v>
          </cell>
        </row>
        <row r="384">
          <cell r="B384" t="str">
            <v>OCT 2011</v>
          </cell>
          <cell r="C384" t="str">
            <v>LGCME561</v>
          </cell>
          <cell r="D384">
            <v>2659</v>
          </cell>
          <cell r="I384">
            <v>157360285</v>
          </cell>
          <cell r="M384">
            <v>403100</v>
          </cell>
          <cell r="N384">
            <v>269</v>
          </cell>
          <cell r="S384">
            <v>3689.88</v>
          </cell>
        </row>
        <row r="385">
          <cell r="B385" t="str">
            <v>OCT 2011</v>
          </cell>
          <cell r="C385" t="str">
            <v>LGCME563</v>
          </cell>
          <cell r="D385">
            <v>58</v>
          </cell>
          <cell r="I385">
            <v>14507980</v>
          </cell>
          <cell r="M385">
            <v>41734</v>
          </cell>
          <cell r="N385">
            <v>487</v>
          </cell>
          <cell r="S385">
            <v>5724.98</v>
          </cell>
        </row>
        <row r="386">
          <cell r="B386" t="str">
            <v>OCT 2011</v>
          </cell>
          <cell r="C386" t="str">
            <v>LGCME567</v>
          </cell>
          <cell r="D386">
            <v>1</v>
          </cell>
          <cell r="I386">
            <v>119760</v>
          </cell>
          <cell r="M386">
            <v>444</v>
          </cell>
          <cell r="N386">
            <v>0</v>
          </cell>
          <cell r="S386">
            <v>0</v>
          </cell>
        </row>
        <row r="387">
          <cell r="B387" t="str">
            <v>OCT 2011</v>
          </cell>
          <cell r="C387" t="str">
            <v>LGCME591</v>
          </cell>
          <cell r="D387">
            <v>100</v>
          </cell>
          <cell r="I387">
            <v>34422986</v>
          </cell>
          <cell r="S387">
            <v>9570.3799999999992</v>
          </cell>
        </row>
        <row r="388">
          <cell r="B388" t="str">
            <v>OCT 2011</v>
          </cell>
          <cell r="C388" t="str">
            <v>LGCME593</v>
          </cell>
          <cell r="D388">
            <v>31</v>
          </cell>
          <cell r="I388">
            <v>35365522</v>
          </cell>
        </row>
        <row r="389">
          <cell r="B389" t="str">
            <v>OCT 2011</v>
          </cell>
          <cell r="C389" t="str">
            <v>LGCME651</v>
          </cell>
          <cell r="D389">
            <v>14521</v>
          </cell>
          <cell r="I389">
            <v>74134856</v>
          </cell>
        </row>
        <row r="390">
          <cell r="B390" t="str">
            <v>OCT 2011</v>
          </cell>
          <cell r="C390" t="str">
            <v>LGCME652</v>
          </cell>
          <cell r="D390">
            <v>679</v>
          </cell>
          <cell r="I390">
            <v>1240143</v>
          </cell>
        </row>
        <row r="391">
          <cell r="B391" t="str">
            <v>OCT 2011</v>
          </cell>
          <cell r="C391" t="str">
            <v>LGCME656</v>
          </cell>
          <cell r="D391">
            <v>2</v>
          </cell>
          <cell r="I391">
            <v>3888</v>
          </cell>
        </row>
        <row r="392">
          <cell r="B392" t="str">
            <v>OCT 2011</v>
          </cell>
          <cell r="C392" t="str">
            <v>LGCME657</v>
          </cell>
          <cell r="D392">
            <v>5</v>
          </cell>
          <cell r="I392">
            <v>37232</v>
          </cell>
        </row>
        <row r="393">
          <cell r="B393" t="str">
            <v>OCT 2011</v>
          </cell>
          <cell r="C393" t="str">
            <v>LGCME671</v>
          </cell>
          <cell r="D393">
            <v>2</v>
          </cell>
          <cell r="I393">
            <v>4173600</v>
          </cell>
          <cell r="M393">
            <v>9446</v>
          </cell>
        </row>
        <row r="394">
          <cell r="B394" t="str">
            <v>OCT 2011</v>
          </cell>
          <cell r="C394" t="str">
            <v>LGCSR780</v>
          </cell>
          <cell r="D394">
            <v>1</v>
          </cell>
        </row>
        <row r="395">
          <cell r="B395" t="str">
            <v>OCT 2011</v>
          </cell>
          <cell r="C395" t="str">
            <v>LGINE599</v>
          </cell>
          <cell r="D395">
            <v>1</v>
          </cell>
          <cell r="I395">
            <v>31385000</v>
          </cell>
          <cell r="M395">
            <v>26880</v>
          </cell>
          <cell r="S395">
            <v>-23758.689999999995</v>
          </cell>
        </row>
        <row r="396">
          <cell r="B396" t="str">
            <v>OCT 2011</v>
          </cell>
          <cell r="C396" t="str">
            <v>LGINE643</v>
          </cell>
          <cell r="D396">
            <v>11</v>
          </cell>
          <cell r="I396">
            <v>54801000</v>
          </cell>
        </row>
        <row r="397">
          <cell r="B397" t="str">
            <v>OCT 2011</v>
          </cell>
          <cell r="C397" t="str">
            <v>LGINE661</v>
          </cell>
          <cell r="D397">
            <v>299</v>
          </cell>
          <cell r="I397">
            <v>33509391</v>
          </cell>
          <cell r="M397">
            <v>92815</v>
          </cell>
          <cell r="N397">
            <v>7322</v>
          </cell>
          <cell r="S397">
            <v>96473.62</v>
          </cell>
        </row>
        <row r="398">
          <cell r="B398" t="str">
            <v>OCT 2011</v>
          </cell>
          <cell r="C398" t="str">
            <v>LGINE663</v>
          </cell>
          <cell r="D398">
            <v>28</v>
          </cell>
          <cell r="I398">
            <v>3879480</v>
          </cell>
          <cell r="M398">
            <v>11311</v>
          </cell>
          <cell r="N398">
            <v>1055</v>
          </cell>
          <cell r="S398">
            <v>11852.57</v>
          </cell>
        </row>
        <row r="399">
          <cell r="B399" t="str">
            <v>OCT 2011</v>
          </cell>
          <cell r="C399" t="str">
            <v>LGINE691</v>
          </cell>
          <cell r="D399">
            <v>37</v>
          </cell>
          <cell r="I399">
            <v>11323896</v>
          </cell>
          <cell r="S399">
            <v>31223.279999999999</v>
          </cell>
        </row>
        <row r="400">
          <cell r="B400" t="str">
            <v>OCT 2011</v>
          </cell>
          <cell r="C400" t="str">
            <v>LGINE693</v>
          </cell>
          <cell r="D400">
            <v>53</v>
          </cell>
          <cell r="I400">
            <v>124215212</v>
          </cell>
          <cell r="M400">
            <v>212347</v>
          </cell>
          <cell r="O400">
            <v>269190.8</v>
          </cell>
          <cell r="S400">
            <v>-162464.39000000001</v>
          </cell>
        </row>
        <row r="401">
          <cell r="B401" t="str">
            <v>OCT 2011</v>
          </cell>
          <cell r="C401" t="str">
            <v>LGINE694</v>
          </cell>
          <cell r="D401">
            <v>1</v>
          </cell>
          <cell r="I401">
            <v>2208000</v>
          </cell>
          <cell r="M401">
            <v>2149.4</v>
          </cell>
          <cell r="O401">
            <v>4147</v>
          </cell>
          <cell r="S401">
            <v>808.88</v>
          </cell>
        </row>
        <row r="402">
          <cell r="B402" t="str">
            <v>OCT 2011</v>
          </cell>
          <cell r="C402" t="str">
            <v>LGMLE570</v>
          </cell>
          <cell r="D402">
            <v>2</v>
          </cell>
          <cell r="I402">
            <v>2402</v>
          </cell>
        </row>
        <row r="403">
          <cell r="B403" t="str">
            <v>OCT 2011</v>
          </cell>
          <cell r="C403" t="str">
            <v>LGMLE571</v>
          </cell>
          <cell r="D403">
            <v>147</v>
          </cell>
          <cell r="I403">
            <v>205348</v>
          </cell>
        </row>
        <row r="404">
          <cell r="B404" t="str">
            <v>OCT 2011</v>
          </cell>
          <cell r="C404" t="str">
            <v>LGMLE572</v>
          </cell>
          <cell r="D404">
            <v>13</v>
          </cell>
          <cell r="I404">
            <v>92051</v>
          </cell>
        </row>
        <row r="405">
          <cell r="B405" t="str">
            <v>OCT 2011</v>
          </cell>
          <cell r="C405" t="str">
            <v>LGMLE573</v>
          </cell>
          <cell r="D405">
            <v>882</v>
          </cell>
          <cell r="I405">
            <v>187840</v>
          </cell>
        </row>
        <row r="406">
          <cell r="B406" t="str">
            <v>OCT 2011</v>
          </cell>
          <cell r="C406" t="str">
            <v>LGMLE574</v>
          </cell>
          <cell r="D406">
            <v>8</v>
          </cell>
          <cell r="I406">
            <v>68742</v>
          </cell>
        </row>
        <row r="407">
          <cell r="B407" t="str">
            <v>OCT 2011</v>
          </cell>
          <cell r="C407" t="str">
            <v>LGRSE411</v>
          </cell>
          <cell r="D407">
            <v>3851</v>
          </cell>
          <cell r="I407">
            <v>740322</v>
          </cell>
        </row>
        <row r="408">
          <cell r="B408" t="str">
            <v>OCT 2011</v>
          </cell>
          <cell r="C408" t="str">
            <v>LGRSE511</v>
          </cell>
          <cell r="D408">
            <v>347897</v>
          </cell>
          <cell r="I408">
            <v>251510129</v>
          </cell>
        </row>
        <row r="409">
          <cell r="B409" t="str">
            <v>OCT 2011</v>
          </cell>
          <cell r="C409" t="str">
            <v>LGRSE519</v>
          </cell>
          <cell r="D409">
            <v>70</v>
          </cell>
          <cell r="I409">
            <v>55035</v>
          </cell>
        </row>
        <row r="410">
          <cell r="B410" t="str">
            <v>OCT 2011</v>
          </cell>
          <cell r="C410" t="str">
            <v>LGRSE540</v>
          </cell>
          <cell r="D410">
            <v>5</v>
          </cell>
          <cell r="I410">
            <v>27366</v>
          </cell>
        </row>
        <row r="411">
          <cell r="B411" t="str">
            <v>OCT 2011</v>
          </cell>
          <cell r="C411" t="str">
            <v>LGRSE541</v>
          </cell>
          <cell r="D411">
            <v>66</v>
          </cell>
          <cell r="I411">
            <v>58320</v>
          </cell>
        </row>
        <row r="412">
          <cell r="B412" t="str">
            <v>OCT 2011</v>
          </cell>
          <cell r="C412" t="str">
            <v>LGRSE543</v>
          </cell>
          <cell r="D412">
            <v>1</v>
          </cell>
          <cell r="I412">
            <v>1598</v>
          </cell>
        </row>
        <row r="413">
          <cell r="B413" t="str">
            <v>OCT 2011</v>
          </cell>
          <cell r="C413" t="str">
            <v>Result</v>
          </cell>
          <cell r="D413">
            <v>399858</v>
          </cell>
          <cell r="I413">
            <v>869308719</v>
          </cell>
          <cell r="M413">
            <v>902277</v>
          </cell>
          <cell r="N413">
            <v>9132</v>
          </cell>
          <cell r="O413">
            <v>273338</v>
          </cell>
          <cell r="S413">
            <v>-63811.390000000021</v>
          </cell>
        </row>
        <row r="414">
          <cell r="D414" t="str">
            <v xml:space="preserve"> # Billed  Contracts</v>
          </cell>
          <cell r="I414" t="str">
            <v xml:space="preserve"> Total  KWH</v>
          </cell>
          <cell r="M414" t="str">
            <v xml:space="preserve"> KW/KVA   On Peak</v>
          </cell>
          <cell r="N414" t="str">
            <v xml:space="preserve"> KW/KVA   On Peak Adj</v>
          </cell>
          <cell r="O414" t="str">
            <v>KW/KVA Off Peak</v>
          </cell>
          <cell r="S414" t="str">
            <v>Power Factor Adj</v>
          </cell>
        </row>
        <row r="415">
          <cell r="B415" t="str">
            <v>Revenue Period</v>
          </cell>
          <cell r="C415" t="str">
            <v>Rate Category</v>
          </cell>
          <cell r="I415" t="str">
            <v>KWH</v>
          </cell>
          <cell r="M415" t="str">
            <v>KW</v>
          </cell>
          <cell r="N415" t="str">
            <v>KW</v>
          </cell>
          <cell r="O415" t="str">
            <v>KW</v>
          </cell>
          <cell r="S415" t="str">
            <v>$</v>
          </cell>
        </row>
        <row r="416">
          <cell r="B416" t="str">
            <v>NOV 2011</v>
          </cell>
          <cell r="C416" t="str">
            <v>LGCME451</v>
          </cell>
          <cell r="D416">
            <v>65</v>
          </cell>
          <cell r="I416">
            <v>17041</v>
          </cell>
        </row>
        <row r="417">
          <cell r="B417" t="str">
            <v>NOV 2011</v>
          </cell>
          <cell r="C417" t="str">
            <v>LGCME551</v>
          </cell>
          <cell r="D417">
            <v>27625</v>
          </cell>
          <cell r="I417">
            <v>30324371</v>
          </cell>
        </row>
        <row r="418">
          <cell r="B418" t="str">
            <v>NOV 2011</v>
          </cell>
          <cell r="C418" t="str">
            <v>LGCME551UM</v>
          </cell>
          <cell r="D418">
            <v>1</v>
          </cell>
          <cell r="I418">
            <v>14204</v>
          </cell>
        </row>
        <row r="419">
          <cell r="B419" t="str">
            <v>NOV 2011</v>
          </cell>
          <cell r="C419" t="str">
            <v>LGCME552</v>
          </cell>
          <cell r="D419">
            <v>145</v>
          </cell>
          <cell r="I419">
            <v>130564</v>
          </cell>
        </row>
        <row r="420">
          <cell r="B420" t="str">
            <v>NOV 2011</v>
          </cell>
          <cell r="C420" t="str">
            <v>LGCME555</v>
          </cell>
          <cell r="D420">
            <v>4</v>
          </cell>
          <cell r="I420">
            <v>3442</v>
          </cell>
        </row>
        <row r="421">
          <cell r="B421" t="str">
            <v>NOV 2011</v>
          </cell>
          <cell r="C421" t="str">
            <v>LGCME557</v>
          </cell>
          <cell r="D421">
            <v>2</v>
          </cell>
          <cell r="I421">
            <v>517</v>
          </cell>
        </row>
        <row r="422">
          <cell r="B422" t="str">
            <v>NOV 2011</v>
          </cell>
          <cell r="C422" t="str">
            <v>LGCME561</v>
          </cell>
          <cell r="D422">
            <v>2576</v>
          </cell>
          <cell r="I422">
            <v>136238801</v>
          </cell>
          <cell r="M422">
            <v>383951</v>
          </cell>
          <cell r="N422">
            <v>214</v>
          </cell>
          <cell r="S422">
            <v>2800.88</v>
          </cell>
        </row>
        <row r="423">
          <cell r="B423" t="str">
            <v>NOV 2011</v>
          </cell>
          <cell r="C423" t="str">
            <v>LGCME563</v>
          </cell>
          <cell r="D423">
            <v>56</v>
          </cell>
          <cell r="I423">
            <v>11513980</v>
          </cell>
          <cell r="M423">
            <v>36976</v>
          </cell>
          <cell r="N423">
            <v>445</v>
          </cell>
          <cell r="S423">
            <v>4997.3</v>
          </cell>
        </row>
        <row r="424">
          <cell r="B424" t="str">
            <v>NOV 2011</v>
          </cell>
          <cell r="C424" t="str">
            <v>LGCME567</v>
          </cell>
          <cell r="D424">
            <v>1</v>
          </cell>
          <cell r="I424">
            <v>100320</v>
          </cell>
          <cell r="M424">
            <v>311</v>
          </cell>
          <cell r="N424">
            <v>0</v>
          </cell>
          <cell r="S424">
            <v>0</v>
          </cell>
        </row>
        <row r="425">
          <cell r="B425" t="str">
            <v>NOV 2011</v>
          </cell>
          <cell r="C425" t="str">
            <v>LGCME591</v>
          </cell>
          <cell r="D425">
            <v>103</v>
          </cell>
          <cell r="I425">
            <v>30061010</v>
          </cell>
          <cell r="S425">
            <v>6422.46</v>
          </cell>
        </row>
        <row r="426">
          <cell r="B426" t="str">
            <v>NOV 2011</v>
          </cell>
          <cell r="C426" t="str">
            <v>LGCME593</v>
          </cell>
          <cell r="D426">
            <v>29</v>
          </cell>
          <cell r="I426">
            <v>25057836</v>
          </cell>
        </row>
        <row r="427">
          <cell r="B427" t="str">
            <v>NOV 2011</v>
          </cell>
          <cell r="C427" t="str">
            <v>LGCME651</v>
          </cell>
          <cell r="D427">
            <v>14063</v>
          </cell>
          <cell r="I427">
            <v>63354303</v>
          </cell>
        </row>
        <row r="428">
          <cell r="B428" t="str">
            <v>NOV 2011</v>
          </cell>
          <cell r="C428" t="str">
            <v>LGCME652</v>
          </cell>
          <cell r="D428">
            <v>660</v>
          </cell>
          <cell r="I428">
            <v>1272884</v>
          </cell>
        </row>
        <row r="429">
          <cell r="B429" t="str">
            <v>NOV 2011</v>
          </cell>
          <cell r="C429" t="str">
            <v>LGCME656</v>
          </cell>
          <cell r="D429">
            <v>2</v>
          </cell>
          <cell r="I429">
            <v>2729</v>
          </cell>
        </row>
        <row r="430">
          <cell r="B430" t="str">
            <v>NOV 2011</v>
          </cell>
          <cell r="C430" t="str">
            <v>LGCME657</v>
          </cell>
          <cell r="D430">
            <v>6</v>
          </cell>
          <cell r="I430">
            <v>32497</v>
          </cell>
        </row>
        <row r="431">
          <cell r="B431" t="str">
            <v>NOV 2011</v>
          </cell>
          <cell r="C431" t="str">
            <v>LGCME671</v>
          </cell>
          <cell r="D431">
            <v>2</v>
          </cell>
          <cell r="I431">
            <v>4012800</v>
          </cell>
          <cell r="M431">
            <v>9446</v>
          </cell>
        </row>
        <row r="432">
          <cell r="B432" t="str">
            <v>NOV 2011</v>
          </cell>
          <cell r="C432" t="str">
            <v>LGCSR780</v>
          </cell>
          <cell r="D432">
            <v>1</v>
          </cell>
        </row>
        <row r="433">
          <cell r="B433" t="str">
            <v>NOV 2011</v>
          </cell>
          <cell r="C433" t="str">
            <v>LGINE599</v>
          </cell>
          <cell r="D433">
            <v>1</v>
          </cell>
          <cell r="I433">
            <v>14516000</v>
          </cell>
          <cell r="M433">
            <v>27972</v>
          </cell>
          <cell r="S433">
            <v>-24723.89</v>
          </cell>
        </row>
        <row r="434">
          <cell r="B434" t="str">
            <v>NOV 2011</v>
          </cell>
          <cell r="C434" t="str">
            <v>LGINE643</v>
          </cell>
          <cell r="D434">
            <v>11</v>
          </cell>
          <cell r="I434">
            <v>43401000</v>
          </cell>
        </row>
        <row r="435">
          <cell r="B435" t="str">
            <v>NOV 2011</v>
          </cell>
          <cell r="C435" t="str">
            <v>LGINE661</v>
          </cell>
          <cell r="D435">
            <v>300</v>
          </cell>
          <cell r="I435">
            <v>30098534</v>
          </cell>
          <cell r="M435">
            <v>86683</v>
          </cell>
          <cell r="N435">
            <v>6943</v>
          </cell>
          <cell r="S435">
            <v>90347.27</v>
          </cell>
        </row>
        <row r="436">
          <cell r="B436" t="str">
            <v>NOV 2011</v>
          </cell>
          <cell r="C436" t="str">
            <v>LGINE663</v>
          </cell>
          <cell r="D436">
            <v>28</v>
          </cell>
          <cell r="I436">
            <v>3608340</v>
          </cell>
          <cell r="M436">
            <v>10680</v>
          </cell>
          <cell r="N436">
            <v>778</v>
          </cell>
          <cell r="S436">
            <v>8742.48</v>
          </cell>
        </row>
        <row r="437">
          <cell r="B437" t="str">
            <v>NOV 2011</v>
          </cell>
          <cell r="C437" t="str">
            <v>LGINE691</v>
          </cell>
          <cell r="D437">
            <v>38</v>
          </cell>
          <cell r="I437">
            <v>10032735</v>
          </cell>
          <cell r="S437">
            <v>20123.62</v>
          </cell>
        </row>
        <row r="438">
          <cell r="B438" t="str">
            <v>NOV 2011</v>
          </cell>
          <cell r="C438" t="str">
            <v>LGINE693</v>
          </cell>
          <cell r="D438">
            <v>56</v>
          </cell>
          <cell r="I438">
            <v>122441391</v>
          </cell>
          <cell r="M438">
            <v>250982</v>
          </cell>
          <cell r="O438">
            <v>259919.5</v>
          </cell>
          <cell r="S438">
            <v>-139592.22</v>
          </cell>
        </row>
        <row r="439">
          <cell r="B439" t="str">
            <v>NOV 2011</v>
          </cell>
          <cell r="C439" t="str">
            <v>LGINE694</v>
          </cell>
          <cell r="D439">
            <v>1</v>
          </cell>
          <cell r="I439">
            <v>1152000</v>
          </cell>
          <cell r="M439">
            <v>2227.1999999999998</v>
          </cell>
          <cell r="O439">
            <v>2227.1999999999998</v>
          </cell>
          <cell r="S439">
            <v>0</v>
          </cell>
        </row>
        <row r="440">
          <cell r="B440" t="str">
            <v>NOV 2011</v>
          </cell>
          <cell r="C440" t="str">
            <v>LGMLE570</v>
          </cell>
          <cell r="D440">
            <v>2</v>
          </cell>
          <cell r="I440">
            <v>2402</v>
          </cell>
        </row>
        <row r="441">
          <cell r="B441" t="str">
            <v>NOV 2011</v>
          </cell>
          <cell r="C441" t="str">
            <v>LGMLE571</v>
          </cell>
          <cell r="D441">
            <v>156</v>
          </cell>
          <cell r="I441">
            <v>223178</v>
          </cell>
        </row>
        <row r="442">
          <cell r="B442" t="str">
            <v>NOV 2011</v>
          </cell>
          <cell r="C442" t="str">
            <v>LGMLE572</v>
          </cell>
          <cell r="D442">
            <v>13</v>
          </cell>
          <cell r="I442">
            <v>108410</v>
          </cell>
        </row>
        <row r="443">
          <cell r="B443" t="str">
            <v>NOV 2011</v>
          </cell>
          <cell r="C443" t="str">
            <v>LGMLE573</v>
          </cell>
          <cell r="D443">
            <v>883</v>
          </cell>
          <cell r="I443">
            <v>186103</v>
          </cell>
        </row>
        <row r="444">
          <cell r="B444" t="str">
            <v>NOV 2011</v>
          </cell>
          <cell r="C444" t="str">
            <v>LGMLE574</v>
          </cell>
          <cell r="D444">
            <v>8</v>
          </cell>
          <cell r="I444">
            <v>68742</v>
          </cell>
        </row>
        <row r="445">
          <cell r="B445" t="str">
            <v>NOV 2011</v>
          </cell>
          <cell r="C445" t="str">
            <v>LGRSE411</v>
          </cell>
          <cell r="D445">
            <v>3785</v>
          </cell>
          <cell r="I445">
            <v>787999</v>
          </cell>
        </row>
        <row r="446">
          <cell r="B446" t="str">
            <v>NOV 2011</v>
          </cell>
          <cell r="C446" t="str">
            <v>LGRSE511</v>
          </cell>
          <cell r="D446">
            <v>343674</v>
          </cell>
          <cell r="I446">
            <v>234647071</v>
          </cell>
        </row>
        <row r="447">
          <cell r="B447" t="str">
            <v>NOV 2011</v>
          </cell>
          <cell r="C447" t="str">
            <v>LGRSE519</v>
          </cell>
          <cell r="D447">
            <v>75</v>
          </cell>
          <cell r="I447">
            <v>60936</v>
          </cell>
        </row>
        <row r="448">
          <cell r="B448" t="str">
            <v>NOV 2011</v>
          </cell>
          <cell r="C448" t="str">
            <v>LGRSE540</v>
          </cell>
          <cell r="D448">
            <v>5</v>
          </cell>
          <cell r="I448">
            <v>25056</v>
          </cell>
        </row>
        <row r="449">
          <cell r="B449" t="str">
            <v>NOV 2011</v>
          </cell>
          <cell r="C449" t="str">
            <v>LGRSE541</v>
          </cell>
          <cell r="D449">
            <v>64</v>
          </cell>
          <cell r="I449">
            <v>53555</v>
          </cell>
        </row>
        <row r="450">
          <cell r="B450" t="str">
            <v>NOV 2011</v>
          </cell>
          <cell r="C450" t="str">
            <v>LGRSE543</v>
          </cell>
          <cell r="D450">
            <v>1</v>
          </cell>
          <cell r="I450">
            <v>1154</v>
          </cell>
        </row>
        <row r="451">
          <cell r="B451" t="str">
            <v>NOV 2011</v>
          </cell>
          <cell r="C451" t="str">
            <v>Result</v>
          </cell>
          <cell r="D451">
            <v>394442</v>
          </cell>
          <cell r="I451">
            <v>763553059</v>
          </cell>
          <cell r="M451">
            <v>809229</v>
          </cell>
          <cell r="N451">
            <v>8380</v>
          </cell>
          <cell r="O451">
            <v>262148</v>
          </cell>
          <cell r="S451">
            <v>-30882.100000000006</v>
          </cell>
        </row>
        <row r="452">
          <cell r="D452" t="str">
            <v xml:space="preserve"> # Billed  Contracts</v>
          </cell>
          <cell r="I452" t="str">
            <v xml:space="preserve"> Total  KWH</v>
          </cell>
          <cell r="M452" t="str">
            <v xml:space="preserve"> KW/KVA   On Peak</v>
          </cell>
          <cell r="N452" t="str">
            <v xml:space="preserve"> KW/KVA   On Peak Adj</v>
          </cell>
          <cell r="O452" t="str">
            <v>KW/KVA Off Peak</v>
          </cell>
          <cell r="S452" t="str">
            <v>Power Factor Adj</v>
          </cell>
        </row>
        <row r="453">
          <cell r="B453" t="str">
            <v>Revenue Period</v>
          </cell>
          <cell r="C453" t="str">
            <v>Rate Category</v>
          </cell>
          <cell r="I453" t="str">
            <v>KWH</v>
          </cell>
          <cell r="M453" t="str">
            <v>KW</v>
          </cell>
          <cell r="N453" t="str">
            <v>KW</v>
          </cell>
          <cell r="O453" t="str">
            <v>KW</v>
          </cell>
          <cell r="S453" t="str">
            <v>$</v>
          </cell>
        </row>
        <row r="454">
          <cell r="B454" t="str">
            <v>DEC 2011</v>
          </cell>
          <cell r="C454" t="str">
            <v>LGCME451</v>
          </cell>
          <cell r="D454">
            <v>66</v>
          </cell>
          <cell r="I454">
            <v>17258</v>
          </cell>
        </row>
        <row r="455">
          <cell r="B455" t="str">
            <v>DEC 2011</v>
          </cell>
          <cell r="C455" t="str">
            <v>LGCME551</v>
          </cell>
          <cell r="D455">
            <v>27955</v>
          </cell>
          <cell r="I455">
            <v>34064663</v>
          </cell>
        </row>
        <row r="456">
          <cell r="B456" t="str">
            <v>DEC 2011</v>
          </cell>
          <cell r="C456" t="str">
            <v>LGCME551UM</v>
          </cell>
          <cell r="D456">
            <v>1</v>
          </cell>
          <cell r="I456">
            <v>14204</v>
          </cell>
        </row>
        <row r="457">
          <cell r="B457" t="str">
            <v>DEC 2011</v>
          </cell>
          <cell r="C457" t="str">
            <v>LGCME552</v>
          </cell>
          <cell r="D457">
            <v>153</v>
          </cell>
          <cell r="I457">
            <v>219109</v>
          </cell>
        </row>
        <row r="458">
          <cell r="B458" t="str">
            <v>DEC 2011</v>
          </cell>
          <cell r="C458" t="str">
            <v>LGCME555</v>
          </cell>
          <cell r="D458">
            <v>4</v>
          </cell>
          <cell r="I458">
            <v>2674</v>
          </cell>
        </row>
        <row r="459">
          <cell r="B459" t="str">
            <v>DEC 2011</v>
          </cell>
          <cell r="C459" t="str">
            <v>LGCME557</v>
          </cell>
          <cell r="D459">
            <v>2</v>
          </cell>
          <cell r="I459">
            <v>1287</v>
          </cell>
        </row>
        <row r="460">
          <cell r="B460" t="str">
            <v>DEC 2011</v>
          </cell>
          <cell r="C460" t="str">
            <v>LGCME561</v>
          </cell>
          <cell r="D460">
            <v>2540</v>
          </cell>
          <cell r="I460">
            <v>141978487</v>
          </cell>
          <cell r="M460">
            <v>357501</v>
          </cell>
          <cell r="N460">
            <v>185</v>
          </cell>
          <cell r="S460">
            <v>2417.94</v>
          </cell>
        </row>
        <row r="461">
          <cell r="B461" t="str">
            <v>DEC 2011</v>
          </cell>
          <cell r="C461" t="str">
            <v>LGCME563</v>
          </cell>
          <cell r="D461">
            <v>59</v>
          </cell>
          <cell r="I461">
            <v>14313500</v>
          </cell>
          <cell r="M461">
            <v>34900</v>
          </cell>
          <cell r="N461">
            <v>405</v>
          </cell>
          <cell r="S461">
            <v>4548.82</v>
          </cell>
        </row>
        <row r="462">
          <cell r="B462" t="str">
            <v>DEC 2011</v>
          </cell>
          <cell r="C462" t="str">
            <v>LGCME567</v>
          </cell>
          <cell r="D462">
            <v>1</v>
          </cell>
          <cell r="I462">
            <v>82560</v>
          </cell>
          <cell r="M462">
            <v>372</v>
          </cell>
          <cell r="N462">
            <v>0</v>
          </cell>
          <cell r="S462">
            <v>0</v>
          </cell>
        </row>
        <row r="463">
          <cell r="B463" t="str">
            <v>DEC 2011</v>
          </cell>
          <cell r="C463" t="str">
            <v>LGCME591</v>
          </cell>
          <cell r="D463">
            <v>102</v>
          </cell>
          <cell r="I463">
            <v>31846742</v>
          </cell>
          <cell r="S463">
            <v>5175.1099999999997</v>
          </cell>
        </row>
        <row r="464">
          <cell r="B464" t="str">
            <v>DEC 2011</v>
          </cell>
          <cell r="C464" t="str">
            <v>LGCME593</v>
          </cell>
          <cell r="D464">
            <v>31</v>
          </cell>
          <cell r="I464">
            <v>30094173</v>
          </cell>
        </row>
        <row r="465">
          <cell r="B465" t="str">
            <v>DEC 2011</v>
          </cell>
          <cell r="C465" t="str">
            <v>LGCME651</v>
          </cell>
          <cell r="D465">
            <v>14332</v>
          </cell>
          <cell r="I465">
            <v>67935317</v>
          </cell>
        </row>
        <row r="466">
          <cell r="B466" t="str">
            <v>DEC 2011</v>
          </cell>
          <cell r="C466" t="str">
            <v>LGCME652</v>
          </cell>
          <cell r="D466">
            <v>684</v>
          </cell>
          <cell r="I466">
            <v>1958285</v>
          </cell>
        </row>
        <row r="467">
          <cell r="B467" t="str">
            <v>DEC 2011</v>
          </cell>
          <cell r="C467" t="str">
            <v>LGCME656</v>
          </cell>
          <cell r="D467">
            <v>2</v>
          </cell>
          <cell r="I467">
            <v>3284</v>
          </cell>
        </row>
        <row r="468">
          <cell r="B468" t="str">
            <v>DEC 2011</v>
          </cell>
          <cell r="C468" t="str">
            <v>LGCME657</v>
          </cell>
          <cell r="D468">
            <v>6</v>
          </cell>
          <cell r="I468">
            <v>37315</v>
          </cell>
        </row>
        <row r="469">
          <cell r="B469" t="str">
            <v>DEC 2011</v>
          </cell>
          <cell r="C469" t="str">
            <v>LGCME671</v>
          </cell>
          <cell r="D469">
            <v>2</v>
          </cell>
          <cell r="I469">
            <v>4597200</v>
          </cell>
          <cell r="M469">
            <v>9562</v>
          </cell>
        </row>
        <row r="470">
          <cell r="B470" t="str">
            <v>DEC 2011</v>
          </cell>
          <cell r="C470" t="str">
            <v>LGCSR780</v>
          </cell>
          <cell r="D470">
            <v>1</v>
          </cell>
        </row>
        <row r="471">
          <cell r="B471" t="str">
            <v>DEC 2011</v>
          </cell>
          <cell r="C471" t="str">
            <v>LGINE599</v>
          </cell>
          <cell r="D471">
            <v>1</v>
          </cell>
          <cell r="I471">
            <v>16552000</v>
          </cell>
          <cell r="M471">
            <v>30816</v>
          </cell>
          <cell r="S471">
            <v>-27237.65</v>
          </cell>
        </row>
        <row r="472">
          <cell r="B472" t="str">
            <v>DEC 2011</v>
          </cell>
          <cell r="C472" t="str">
            <v>LGINE643</v>
          </cell>
          <cell r="D472">
            <v>11</v>
          </cell>
          <cell r="I472">
            <v>43668000</v>
          </cell>
        </row>
        <row r="473">
          <cell r="B473" t="str">
            <v>DEC 2011</v>
          </cell>
          <cell r="C473" t="str">
            <v>LGINE661</v>
          </cell>
          <cell r="D473">
            <v>280</v>
          </cell>
          <cell r="I473">
            <v>28726046</v>
          </cell>
          <cell r="M473">
            <v>80448</v>
          </cell>
          <cell r="N473">
            <v>6633</v>
          </cell>
          <cell r="S473">
            <v>86696.06</v>
          </cell>
        </row>
        <row r="474">
          <cell r="B474" t="str">
            <v>DEC 2011</v>
          </cell>
          <cell r="C474" t="str">
            <v>LGINE663</v>
          </cell>
          <cell r="D474">
            <v>24</v>
          </cell>
          <cell r="I474">
            <v>3330420</v>
          </cell>
          <cell r="M474">
            <v>9115</v>
          </cell>
          <cell r="N474">
            <v>927</v>
          </cell>
          <cell r="S474">
            <v>10420.6</v>
          </cell>
        </row>
        <row r="475">
          <cell r="B475" t="str">
            <v>DEC 2011</v>
          </cell>
          <cell r="C475" t="str">
            <v>LGINE691</v>
          </cell>
          <cell r="D475">
            <v>38</v>
          </cell>
          <cell r="I475">
            <v>10188190</v>
          </cell>
          <cell r="S475">
            <v>17070.38</v>
          </cell>
        </row>
        <row r="476">
          <cell r="B476" t="str">
            <v>DEC 2011</v>
          </cell>
          <cell r="C476" t="str">
            <v>LGINE693</v>
          </cell>
          <cell r="D476">
            <v>54</v>
          </cell>
          <cell r="I476">
            <v>113388784</v>
          </cell>
          <cell r="M476">
            <v>239665</v>
          </cell>
          <cell r="O476">
            <v>246381</v>
          </cell>
          <cell r="S476">
            <v>-132717.92000000001</v>
          </cell>
        </row>
        <row r="477">
          <cell r="B477" t="str">
            <v>DEC 2011</v>
          </cell>
          <cell r="C477" t="str">
            <v>LGINE694</v>
          </cell>
          <cell r="D477">
            <v>1</v>
          </cell>
          <cell r="I477">
            <v>1267200</v>
          </cell>
          <cell r="M477">
            <v>2227</v>
          </cell>
          <cell r="O477">
            <v>2304</v>
          </cell>
          <cell r="S477">
            <v>-206.92</v>
          </cell>
        </row>
        <row r="478">
          <cell r="B478" t="str">
            <v>DEC 2011</v>
          </cell>
          <cell r="C478" t="str">
            <v>LGMLE570</v>
          </cell>
          <cell r="D478">
            <v>2</v>
          </cell>
          <cell r="I478">
            <v>2402</v>
          </cell>
        </row>
        <row r="479">
          <cell r="B479" t="str">
            <v>DEC 2011</v>
          </cell>
          <cell r="C479" t="str">
            <v>LGMLE571</v>
          </cell>
          <cell r="D479">
            <v>160</v>
          </cell>
          <cell r="I479">
            <v>308302</v>
          </cell>
        </row>
        <row r="480">
          <cell r="B480" t="str">
            <v>DEC 2011</v>
          </cell>
          <cell r="C480" t="str">
            <v>LGMLE572</v>
          </cell>
          <cell r="D480">
            <v>13</v>
          </cell>
          <cell r="I480">
            <v>108723</v>
          </cell>
        </row>
        <row r="481">
          <cell r="B481" t="str">
            <v>DEC 2011</v>
          </cell>
          <cell r="C481" t="str">
            <v>LGMLE573</v>
          </cell>
          <cell r="D481">
            <v>883</v>
          </cell>
          <cell r="I481">
            <v>139190</v>
          </cell>
        </row>
        <row r="482">
          <cell r="B482" t="str">
            <v>DEC 2011</v>
          </cell>
          <cell r="C482" t="str">
            <v>LGMLE574</v>
          </cell>
          <cell r="D482">
            <v>8</v>
          </cell>
          <cell r="I482">
            <v>68742</v>
          </cell>
        </row>
        <row r="483">
          <cell r="B483" t="str">
            <v>DEC 2011</v>
          </cell>
          <cell r="C483" t="str">
            <v>LGRSE411</v>
          </cell>
          <cell r="D483">
            <v>3812</v>
          </cell>
          <cell r="I483">
            <v>971615</v>
          </cell>
        </row>
        <row r="484">
          <cell r="B484" t="str">
            <v>DEC 2011</v>
          </cell>
          <cell r="C484" t="str">
            <v>LGRSE511</v>
          </cell>
          <cell r="D484">
            <v>345660</v>
          </cell>
          <cell r="I484">
            <v>296127838</v>
          </cell>
        </row>
        <row r="485">
          <cell r="B485" t="str">
            <v>DEC 2011</v>
          </cell>
          <cell r="C485" t="str">
            <v>LGRSE519</v>
          </cell>
          <cell r="D485">
            <v>78</v>
          </cell>
          <cell r="I485">
            <v>91019</v>
          </cell>
        </row>
        <row r="486">
          <cell r="B486" t="str">
            <v>DEC 2011</v>
          </cell>
          <cell r="C486" t="str">
            <v>LGRSE540</v>
          </cell>
          <cell r="D486">
            <v>5</v>
          </cell>
          <cell r="I486">
            <v>29163</v>
          </cell>
        </row>
        <row r="487">
          <cell r="B487" t="str">
            <v>DEC 2011</v>
          </cell>
          <cell r="C487" t="str">
            <v>LGRSE541</v>
          </cell>
          <cell r="D487">
            <v>64</v>
          </cell>
          <cell r="I487">
            <v>78676</v>
          </cell>
        </row>
        <row r="488">
          <cell r="B488" t="str">
            <v>DEC 2011</v>
          </cell>
          <cell r="C488" t="str">
            <v>LGRSE543</v>
          </cell>
          <cell r="D488">
            <v>1</v>
          </cell>
          <cell r="I488">
            <v>1277</v>
          </cell>
        </row>
        <row r="489">
          <cell r="B489" t="str">
            <v>DEC 2011</v>
          </cell>
          <cell r="C489" t="str">
            <v>Result</v>
          </cell>
          <cell r="D489">
            <v>397036</v>
          </cell>
          <cell r="I489">
            <v>842214922</v>
          </cell>
          <cell r="M489">
            <v>781056</v>
          </cell>
          <cell r="N489">
            <v>8150</v>
          </cell>
          <cell r="O489">
            <v>248685</v>
          </cell>
          <cell r="S489">
            <v>-33833.58</v>
          </cell>
        </row>
        <row r="490">
          <cell r="B490" t="str">
            <v>DEC 2010</v>
          </cell>
          <cell r="C490" t="str">
            <v>LGCME451</v>
          </cell>
          <cell r="D490">
            <v>71</v>
          </cell>
          <cell r="I490">
            <v>19982</v>
          </cell>
        </row>
        <row r="491">
          <cell r="B491" t="str">
            <v>DEC 2010</v>
          </cell>
          <cell r="C491" t="str">
            <v>LGCME550</v>
          </cell>
          <cell r="D491">
            <v>5</v>
          </cell>
          <cell r="I491">
            <v>1896</v>
          </cell>
        </row>
        <row r="492">
          <cell r="B492" t="str">
            <v>DEC 2010</v>
          </cell>
          <cell r="C492" t="str">
            <v>LGCME551</v>
          </cell>
          <cell r="D492">
            <v>28274</v>
          </cell>
          <cell r="I492">
            <v>38935465</v>
          </cell>
        </row>
        <row r="493">
          <cell r="B493" t="str">
            <v>DEC 2010</v>
          </cell>
          <cell r="C493" t="str">
            <v>LGCME551UM</v>
          </cell>
          <cell r="D493">
            <v>3</v>
          </cell>
          <cell r="I493">
            <v>16440</v>
          </cell>
        </row>
        <row r="494">
          <cell r="B494" t="str">
            <v>DEC 2010</v>
          </cell>
          <cell r="C494" t="str">
            <v>LGCME552</v>
          </cell>
          <cell r="D494">
            <v>151</v>
          </cell>
          <cell r="I494">
            <v>313720</v>
          </cell>
        </row>
        <row r="495">
          <cell r="B495" t="str">
            <v>DEC 2010</v>
          </cell>
          <cell r="C495" t="str">
            <v>LGCME555</v>
          </cell>
          <cell r="D495">
            <v>5</v>
          </cell>
          <cell r="I495">
            <v>1228</v>
          </cell>
        </row>
        <row r="496">
          <cell r="B496" t="str">
            <v>DEC 2010</v>
          </cell>
          <cell r="C496" t="str">
            <v>LGCME557</v>
          </cell>
          <cell r="D496">
            <v>1</v>
          </cell>
          <cell r="I496">
            <v>1496</v>
          </cell>
        </row>
        <row r="497">
          <cell r="B497" t="str">
            <v>DEC 2010</v>
          </cell>
          <cell r="C497" t="str">
            <v>LGCME561</v>
          </cell>
          <cell r="D497">
            <v>2658</v>
          </cell>
          <cell r="I497">
            <v>157314848</v>
          </cell>
          <cell r="M497">
            <v>399960.7</v>
          </cell>
          <cell r="N497">
            <v>16</v>
          </cell>
          <cell r="S497">
            <v>203.9</v>
          </cell>
        </row>
        <row r="498">
          <cell r="B498" t="str">
            <v>DEC 2010</v>
          </cell>
          <cell r="C498" t="str">
            <v>LGCME563</v>
          </cell>
          <cell r="D498">
            <v>58</v>
          </cell>
          <cell r="I498">
            <v>13738260</v>
          </cell>
          <cell r="M498">
            <v>32179.7</v>
          </cell>
          <cell r="N498">
            <v>377</v>
          </cell>
          <cell r="S498">
            <v>4237.4799999999996</v>
          </cell>
        </row>
        <row r="499">
          <cell r="B499" t="str">
            <v>DEC 2010</v>
          </cell>
          <cell r="C499" t="str">
            <v>LGCME567</v>
          </cell>
          <cell r="D499">
            <v>1</v>
          </cell>
          <cell r="I499">
            <v>90240</v>
          </cell>
          <cell r="M499">
            <v>329.8</v>
          </cell>
          <cell r="N499" t="str">
            <v>0</v>
          </cell>
        </row>
        <row r="500">
          <cell r="B500" t="str">
            <v>DEC 2010</v>
          </cell>
          <cell r="C500" t="str">
            <v>LGCME591</v>
          </cell>
          <cell r="D500">
            <v>84</v>
          </cell>
          <cell r="I500">
            <v>27780982</v>
          </cell>
          <cell r="S500">
            <v>3443.38</v>
          </cell>
        </row>
        <row r="501">
          <cell r="B501" t="str">
            <v>DEC 2010</v>
          </cell>
          <cell r="C501" t="str">
            <v>LGCME593</v>
          </cell>
          <cell r="D501">
            <v>24</v>
          </cell>
          <cell r="I501">
            <v>27025252</v>
          </cell>
        </row>
        <row r="502">
          <cell r="B502" t="str">
            <v>DEC 2010</v>
          </cell>
          <cell r="C502" t="str">
            <v>LGCME650</v>
          </cell>
          <cell r="D502">
            <v>2</v>
          </cell>
          <cell r="I502">
            <v>64000</v>
          </cell>
        </row>
        <row r="503">
          <cell r="B503" t="str">
            <v>DEC 2010</v>
          </cell>
          <cell r="C503" t="str">
            <v>LGCME651</v>
          </cell>
          <cell r="D503">
            <v>14452</v>
          </cell>
          <cell r="I503">
            <v>75761393</v>
          </cell>
        </row>
        <row r="504">
          <cell r="B504" t="str">
            <v>DEC 2010</v>
          </cell>
          <cell r="C504" t="str">
            <v>LGCME652</v>
          </cell>
          <cell r="D504">
            <v>698</v>
          </cell>
          <cell r="I504">
            <v>3279703</v>
          </cell>
        </row>
        <row r="505">
          <cell r="B505" t="str">
            <v>DEC 2010</v>
          </cell>
          <cell r="C505" t="str">
            <v>LGCME656</v>
          </cell>
          <cell r="D505">
            <v>2</v>
          </cell>
          <cell r="I505">
            <v>3803</v>
          </cell>
        </row>
        <row r="506">
          <cell r="B506" t="str">
            <v>DEC 2010</v>
          </cell>
          <cell r="C506" t="str">
            <v>LGCME657</v>
          </cell>
          <cell r="D506">
            <v>2</v>
          </cell>
          <cell r="I506">
            <v>30860</v>
          </cell>
        </row>
        <row r="507">
          <cell r="B507" t="str">
            <v>DEC 2010</v>
          </cell>
          <cell r="C507" t="str">
            <v>LGCME671</v>
          </cell>
          <cell r="D507">
            <v>2</v>
          </cell>
          <cell r="I507">
            <v>4748400</v>
          </cell>
          <cell r="M507">
            <v>9379.2000000000007</v>
          </cell>
        </row>
        <row r="508">
          <cell r="B508" t="str">
            <v>DEC 2010</v>
          </cell>
          <cell r="C508" t="str">
            <v>LGCSR780</v>
          </cell>
          <cell r="D508">
            <v>1</v>
          </cell>
        </row>
        <row r="509">
          <cell r="B509" t="str">
            <v>DEC 2010</v>
          </cell>
          <cell r="C509" t="str">
            <v>LGINE643</v>
          </cell>
          <cell r="D509">
            <v>11</v>
          </cell>
          <cell r="I509">
            <v>47160000</v>
          </cell>
        </row>
        <row r="510">
          <cell r="B510" t="str">
            <v>DEC 2010</v>
          </cell>
          <cell r="C510" t="str">
            <v>LGINE661</v>
          </cell>
          <cell r="D510">
            <v>320</v>
          </cell>
          <cell r="I510">
            <v>36051443</v>
          </cell>
          <cell r="M510">
            <v>96538.4</v>
          </cell>
          <cell r="N510">
            <v>8690</v>
          </cell>
          <cell r="S510">
            <v>113242</v>
          </cell>
        </row>
        <row r="511">
          <cell r="B511" t="str">
            <v>DEC 2010</v>
          </cell>
          <cell r="C511" t="str">
            <v>LGINE663</v>
          </cell>
          <cell r="D511">
            <v>32</v>
          </cell>
          <cell r="I511">
            <v>4820220</v>
          </cell>
          <cell r="M511">
            <v>14612.7</v>
          </cell>
          <cell r="N511">
            <v>1783</v>
          </cell>
          <cell r="S511">
            <v>16724.64</v>
          </cell>
        </row>
        <row r="512">
          <cell r="B512" t="str">
            <v>DEC 2010</v>
          </cell>
          <cell r="C512" t="str">
            <v>LGINE691</v>
          </cell>
          <cell r="D512">
            <v>27</v>
          </cell>
          <cell r="I512">
            <v>8817718</v>
          </cell>
          <cell r="S512">
            <v>9255.59</v>
          </cell>
        </row>
        <row r="513">
          <cell r="B513" t="str">
            <v>DEC 2010</v>
          </cell>
          <cell r="C513" t="str">
            <v>LGINE693</v>
          </cell>
          <cell r="D513">
            <v>48</v>
          </cell>
          <cell r="I513">
            <v>88270294</v>
          </cell>
          <cell r="M513">
            <v>189651.9</v>
          </cell>
          <cell r="O513">
            <v>197715.1</v>
          </cell>
          <cell r="S513">
            <v>-103102.39999999999</v>
          </cell>
        </row>
        <row r="514">
          <cell r="B514" t="str">
            <v>DEC 2010</v>
          </cell>
          <cell r="C514" t="str">
            <v>LGMLE570</v>
          </cell>
          <cell r="D514">
            <v>2</v>
          </cell>
          <cell r="I514">
            <v>2402</v>
          </cell>
        </row>
        <row r="515">
          <cell r="B515" t="str">
            <v>DEC 2010</v>
          </cell>
          <cell r="C515" t="str">
            <v>LGMLE571</v>
          </cell>
          <cell r="D515">
            <v>100</v>
          </cell>
          <cell r="I515">
            <v>268410</v>
          </cell>
        </row>
        <row r="516">
          <cell r="B516" t="str">
            <v>DEC 2010</v>
          </cell>
          <cell r="C516" t="str">
            <v>LGMLE572</v>
          </cell>
          <cell r="D516">
            <v>12</v>
          </cell>
          <cell r="I516">
            <v>120438</v>
          </cell>
        </row>
        <row r="517">
          <cell r="B517" t="str">
            <v>DEC 2010</v>
          </cell>
          <cell r="C517" t="str">
            <v>LGMLE573</v>
          </cell>
          <cell r="D517">
            <v>885</v>
          </cell>
          <cell r="I517">
            <v>219193</v>
          </cell>
        </row>
        <row r="518">
          <cell r="B518" t="str">
            <v>DEC 2010</v>
          </cell>
          <cell r="C518" t="str">
            <v>LGMLE574</v>
          </cell>
          <cell r="D518">
            <v>8</v>
          </cell>
          <cell r="I518">
            <v>68746</v>
          </cell>
        </row>
        <row r="519">
          <cell r="B519" t="str">
            <v>DEC 2010</v>
          </cell>
          <cell r="C519" t="str">
            <v>LGRSE411</v>
          </cell>
          <cell r="D519">
            <v>3970</v>
          </cell>
          <cell r="I519">
            <v>1091841</v>
          </cell>
        </row>
        <row r="520">
          <cell r="B520" t="str">
            <v>DEC 2010</v>
          </cell>
          <cell r="C520" t="str">
            <v>LGRSE511</v>
          </cell>
          <cell r="D520">
            <v>347428</v>
          </cell>
          <cell r="I520">
            <v>351173464</v>
          </cell>
        </row>
        <row r="521">
          <cell r="B521" t="str">
            <v>DEC 2010</v>
          </cell>
          <cell r="C521" t="str">
            <v>LGRSE519</v>
          </cell>
          <cell r="D521">
            <v>35</v>
          </cell>
          <cell r="I521">
            <v>42311</v>
          </cell>
        </row>
        <row r="522">
          <cell r="B522" t="str">
            <v>DEC 2010</v>
          </cell>
          <cell r="C522" t="str">
            <v>LGRSE540</v>
          </cell>
          <cell r="D522">
            <v>5</v>
          </cell>
          <cell r="I522">
            <v>34330</v>
          </cell>
        </row>
        <row r="523">
          <cell r="B523" t="str">
            <v>DEC 2010</v>
          </cell>
          <cell r="C523" t="str">
            <v>LGRSE541</v>
          </cell>
          <cell r="D523">
            <v>82</v>
          </cell>
          <cell r="I523">
            <v>107047</v>
          </cell>
        </row>
      </sheetData>
      <sheetData sheetId="35" refreshError="1"/>
      <sheetData sheetId="36">
        <row r="2">
          <cell r="A2" t="str">
            <v>JAN 2012</v>
          </cell>
          <cell r="B2" t="str">
            <v>LE_900POLE</v>
          </cell>
          <cell r="H2">
            <v>13832.49</v>
          </cell>
        </row>
        <row r="3">
          <cell r="A3" t="str">
            <v>JAN 2012</v>
          </cell>
          <cell r="B3" t="str">
            <v>LE_901POLE</v>
          </cell>
          <cell r="H3">
            <v>1513.8</v>
          </cell>
        </row>
        <row r="4">
          <cell r="A4" t="str">
            <v>JAN 2012</v>
          </cell>
          <cell r="B4" t="str">
            <v>LE_902POLE</v>
          </cell>
          <cell r="H4">
            <v>3301.9</v>
          </cell>
        </row>
        <row r="5">
          <cell r="A5" t="str">
            <v>JAN 2012</v>
          </cell>
          <cell r="B5" t="str">
            <v>LE_910Pole</v>
          </cell>
          <cell r="H5">
            <v>463.67</v>
          </cell>
        </row>
        <row r="6">
          <cell r="A6" t="str">
            <v>JAN 2012</v>
          </cell>
          <cell r="B6" t="str">
            <v>LE_911POLE</v>
          </cell>
          <cell r="H6">
            <v>0</v>
          </cell>
        </row>
        <row r="7">
          <cell r="A7" t="str">
            <v>JAN 2012</v>
          </cell>
          <cell r="B7" t="str">
            <v>LE_912POLE</v>
          </cell>
          <cell r="H7">
            <v>37.380000000000003</v>
          </cell>
        </row>
        <row r="8">
          <cell r="A8" t="str">
            <v>JAN 2012</v>
          </cell>
          <cell r="B8" t="str">
            <v>LE_950BASE</v>
          </cell>
          <cell r="H8">
            <v>93.8</v>
          </cell>
        </row>
        <row r="9">
          <cell r="A9" t="str">
            <v>JAN 2012</v>
          </cell>
          <cell r="B9" t="str">
            <v>LE_951BASE</v>
          </cell>
          <cell r="H9">
            <v>489.6</v>
          </cell>
        </row>
        <row r="10">
          <cell r="A10" t="str">
            <v>JAN 2012</v>
          </cell>
          <cell r="B10" t="str">
            <v>LE_952BASE</v>
          </cell>
          <cell r="H10">
            <v>647.98</v>
          </cell>
        </row>
        <row r="11">
          <cell r="A11" t="str">
            <v>JAN 2012</v>
          </cell>
          <cell r="B11" t="str">
            <v>LE_953BASE</v>
          </cell>
          <cell r="H11">
            <v>232.41</v>
          </cell>
        </row>
        <row r="12">
          <cell r="A12" t="str">
            <v>JAN 2012</v>
          </cell>
          <cell r="B12" t="str">
            <v>LE_955BASE</v>
          </cell>
          <cell r="H12">
            <v>0</v>
          </cell>
        </row>
        <row r="13">
          <cell r="A13" t="str">
            <v>JAN 2012</v>
          </cell>
          <cell r="B13" t="str">
            <v>LE_956BASE</v>
          </cell>
          <cell r="H13">
            <v>432.99</v>
          </cell>
        </row>
        <row r="14">
          <cell r="A14" t="str">
            <v>JAN 2012</v>
          </cell>
          <cell r="B14" t="str">
            <v>LE_957BASE</v>
          </cell>
          <cell r="H14">
            <v>165</v>
          </cell>
        </row>
        <row r="15">
          <cell r="A15" t="str">
            <v>JAN 2012</v>
          </cell>
          <cell r="B15" t="str">
            <v>LE_958POLE</v>
          </cell>
          <cell r="H15">
            <v>4455.3599999999997</v>
          </cell>
        </row>
        <row r="16">
          <cell r="A16" t="str">
            <v>JAN 2012</v>
          </cell>
          <cell r="B16" t="str">
            <v>LE_960BASE</v>
          </cell>
          <cell r="H16">
            <v>33.5</v>
          </cell>
        </row>
        <row r="17">
          <cell r="A17" t="str">
            <v>JAN 2012</v>
          </cell>
          <cell r="B17" t="str">
            <v>LE_961BASE</v>
          </cell>
          <cell r="H17">
            <v>10.8</v>
          </cell>
        </row>
        <row r="18">
          <cell r="A18" t="str">
            <v>JAN 2012</v>
          </cell>
          <cell r="B18" t="str">
            <v>LE_962BASE</v>
          </cell>
          <cell r="H18">
            <v>231.68</v>
          </cell>
        </row>
        <row r="19">
          <cell r="A19" t="str">
            <v>JAN 2012</v>
          </cell>
          <cell r="B19" t="str">
            <v>LE_963BASE</v>
          </cell>
          <cell r="H19">
            <v>506.73</v>
          </cell>
        </row>
        <row r="20">
          <cell r="A20" t="str">
            <v>JAN 2012</v>
          </cell>
          <cell r="B20" t="str">
            <v>Result</v>
          </cell>
        </row>
        <row r="21">
          <cell r="A21" t="str">
            <v>FEB 2012</v>
          </cell>
          <cell r="B21" t="str">
            <v>LE_900POLE</v>
          </cell>
          <cell r="H21">
            <v>13629.51</v>
          </cell>
        </row>
        <row r="22">
          <cell r="A22" t="str">
            <v>FEB 2012</v>
          </cell>
          <cell r="B22" t="str">
            <v>LE_901POLE</v>
          </cell>
          <cell r="H22">
            <v>1868.76</v>
          </cell>
        </row>
        <row r="23">
          <cell r="A23" t="str">
            <v>FEB 2012</v>
          </cell>
          <cell r="B23" t="str">
            <v>LE_902POLE</v>
          </cell>
          <cell r="H23">
            <v>3301.9</v>
          </cell>
        </row>
        <row r="24">
          <cell r="A24" t="str">
            <v>FEB 2012</v>
          </cell>
          <cell r="B24" t="str">
            <v>LE_910POLE</v>
          </cell>
          <cell r="H24">
            <v>483.57</v>
          </cell>
        </row>
        <row r="25">
          <cell r="A25" t="str">
            <v>FEB 2012</v>
          </cell>
          <cell r="B25" t="str">
            <v>LE_912POLE</v>
          </cell>
          <cell r="H25">
            <v>37.380000000000003</v>
          </cell>
        </row>
        <row r="26">
          <cell r="A26" t="str">
            <v>FEB 2012</v>
          </cell>
          <cell r="B26" t="str">
            <v>LE_950BASE</v>
          </cell>
          <cell r="H26">
            <v>107.2</v>
          </cell>
        </row>
        <row r="27">
          <cell r="A27" t="str">
            <v>FEB 2012</v>
          </cell>
          <cell r="B27" t="str">
            <v>LE_951BASE</v>
          </cell>
          <cell r="H27">
            <v>489.6</v>
          </cell>
        </row>
        <row r="28">
          <cell r="A28" t="str">
            <v>FEB 2012</v>
          </cell>
          <cell r="B28" t="str">
            <v>LE_952BASE</v>
          </cell>
          <cell r="H28">
            <v>647.98</v>
          </cell>
        </row>
        <row r="29">
          <cell r="A29" t="str">
            <v>FEB 2012</v>
          </cell>
          <cell r="B29" t="str">
            <v>LE_953BASE</v>
          </cell>
          <cell r="H29">
            <v>346.71</v>
          </cell>
        </row>
        <row r="30">
          <cell r="A30" t="str">
            <v>FEB 2012</v>
          </cell>
          <cell r="B30" t="str">
            <v>LE_955BASE</v>
          </cell>
          <cell r="H30">
            <v>0</v>
          </cell>
        </row>
        <row r="31">
          <cell r="A31" t="str">
            <v>FEB 2012</v>
          </cell>
          <cell r="B31" t="str">
            <v>LE_956BASE</v>
          </cell>
          <cell r="H31">
            <v>543.36</v>
          </cell>
        </row>
        <row r="32">
          <cell r="A32" t="str">
            <v>FEB 2012</v>
          </cell>
          <cell r="B32" t="str">
            <v>LE_957BASE</v>
          </cell>
          <cell r="H32">
            <v>165</v>
          </cell>
        </row>
        <row r="33">
          <cell r="A33" t="str">
            <v>FEB 2012</v>
          </cell>
          <cell r="B33" t="str">
            <v>LE_958POLE</v>
          </cell>
          <cell r="H33">
            <v>4651.92</v>
          </cell>
        </row>
        <row r="34">
          <cell r="A34" t="str">
            <v>FEB 2012</v>
          </cell>
          <cell r="B34" t="str">
            <v>LE_960BASE</v>
          </cell>
          <cell r="H34">
            <v>33.5</v>
          </cell>
        </row>
        <row r="35">
          <cell r="A35" t="str">
            <v>FEB 2012</v>
          </cell>
          <cell r="B35" t="str">
            <v>LE_961BASE</v>
          </cell>
          <cell r="H35">
            <v>10.8</v>
          </cell>
        </row>
        <row r="36">
          <cell r="A36" t="str">
            <v>FEB 2012</v>
          </cell>
          <cell r="B36" t="str">
            <v>LE_962BASE</v>
          </cell>
          <cell r="H36">
            <v>231.68</v>
          </cell>
        </row>
        <row r="37">
          <cell r="A37" t="str">
            <v>FEB 2012</v>
          </cell>
          <cell r="B37" t="str">
            <v>LE_963BASE</v>
          </cell>
          <cell r="H37">
            <v>529.59</v>
          </cell>
        </row>
        <row r="38">
          <cell r="A38" t="str">
            <v>FEB 2012</v>
          </cell>
          <cell r="B38" t="str">
            <v>Result</v>
          </cell>
        </row>
        <row r="39">
          <cell r="A39" t="str">
            <v>MAR 2012</v>
          </cell>
          <cell r="B39" t="str">
            <v>LE_900POLE</v>
          </cell>
          <cell r="H39">
            <v>13627.52</v>
          </cell>
        </row>
        <row r="40">
          <cell r="A40" t="str">
            <v>MAR 2012</v>
          </cell>
          <cell r="B40" t="str">
            <v>LE_901POLE</v>
          </cell>
          <cell r="H40">
            <v>1566</v>
          </cell>
        </row>
        <row r="41">
          <cell r="A41" t="str">
            <v>MAR 2012</v>
          </cell>
          <cell r="B41" t="str">
            <v>LE_902POLE</v>
          </cell>
          <cell r="H41">
            <v>3301.9</v>
          </cell>
        </row>
        <row r="42">
          <cell r="A42" t="str">
            <v>MAR 2012</v>
          </cell>
          <cell r="B42" t="str">
            <v>LE_910POLE</v>
          </cell>
          <cell r="H42">
            <v>479.59</v>
          </cell>
        </row>
        <row r="43">
          <cell r="A43" t="str">
            <v>MAR 2012</v>
          </cell>
          <cell r="B43" t="str">
            <v>LE_912POLE</v>
          </cell>
          <cell r="H43">
            <v>37.380000000000003</v>
          </cell>
        </row>
        <row r="44">
          <cell r="A44" t="str">
            <v>MAR 2012</v>
          </cell>
          <cell r="B44" t="str">
            <v>LE_950BASE</v>
          </cell>
          <cell r="H44">
            <v>107.2</v>
          </cell>
        </row>
        <row r="45">
          <cell r="A45" t="str">
            <v>MAR 2012</v>
          </cell>
          <cell r="B45" t="str">
            <v>LE_951BASE</v>
          </cell>
          <cell r="H45">
            <v>489.6</v>
          </cell>
        </row>
        <row r="46">
          <cell r="A46" t="str">
            <v>MAR 2012</v>
          </cell>
          <cell r="B46" t="str">
            <v>LE_952BASE</v>
          </cell>
          <cell r="H46">
            <v>647.98</v>
          </cell>
        </row>
        <row r="47">
          <cell r="A47" t="str">
            <v>MAR 2012</v>
          </cell>
          <cell r="B47" t="str">
            <v>LE_953BASE</v>
          </cell>
          <cell r="H47">
            <v>232.41</v>
          </cell>
        </row>
        <row r="48">
          <cell r="A48" t="str">
            <v>MAR 2012</v>
          </cell>
          <cell r="B48" t="str">
            <v>LE_955BASE</v>
          </cell>
          <cell r="H48">
            <v>0</v>
          </cell>
        </row>
        <row r="49">
          <cell r="A49" t="str">
            <v>MAR 2012</v>
          </cell>
          <cell r="B49" t="str">
            <v>LE_956BASE</v>
          </cell>
          <cell r="H49">
            <v>543.36</v>
          </cell>
        </row>
        <row r="50">
          <cell r="A50" t="str">
            <v>MAR 2012</v>
          </cell>
          <cell r="B50" t="str">
            <v>LE_957BASE</v>
          </cell>
          <cell r="H50">
            <v>165</v>
          </cell>
        </row>
        <row r="51">
          <cell r="A51" t="str">
            <v>MAR 2012</v>
          </cell>
          <cell r="B51" t="str">
            <v>LE_958POLE</v>
          </cell>
          <cell r="H51">
            <v>4772.04</v>
          </cell>
        </row>
        <row r="52">
          <cell r="A52" t="str">
            <v>MAR 2012</v>
          </cell>
          <cell r="B52" t="str">
            <v>LE_960BASE</v>
          </cell>
          <cell r="H52">
            <v>33.5</v>
          </cell>
        </row>
        <row r="53">
          <cell r="A53" t="str">
            <v>MAR 2012</v>
          </cell>
          <cell r="B53" t="str">
            <v>LE_961BASE</v>
          </cell>
          <cell r="H53">
            <v>10.8</v>
          </cell>
        </row>
        <row r="54">
          <cell r="A54" t="str">
            <v>MAR 2012</v>
          </cell>
          <cell r="B54" t="str">
            <v>LE_962BASE</v>
          </cell>
          <cell r="H54">
            <v>231.68</v>
          </cell>
        </row>
        <row r="55">
          <cell r="A55" t="str">
            <v>MAR 2012</v>
          </cell>
          <cell r="B55" t="str">
            <v>LE_963BASE</v>
          </cell>
          <cell r="H55">
            <v>358.14</v>
          </cell>
        </row>
        <row r="56">
          <cell r="A56" t="str">
            <v>MAR 2012</v>
          </cell>
          <cell r="B56" t="str">
            <v>Result</v>
          </cell>
        </row>
        <row r="57">
          <cell r="A57" t="str">
            <v>APR 2011</v>
          </cell>
          <cell r="B57" t="str">
            <v>LE_900POLE</v>
          </cell>
          <cell r="H57">
            <v>14067.31</v>
          </cell>
        </row>
        <row r="58">
          <cell r="A58" t="str">
            <v>APR 2011</v>
          </cell>
          <cell r="B58" t="str">
            <v>LE_901POLE</v>
          </cell>
          <cell r="H58">
            <v>1628.64</v>
          </cell>
        </row>
        <row r="59">
          <cell r="A59" t="str">
            <v>APR 2011</v>
          </cell>
          <cell r="B59" t="str">
            <v>LE_902POLE</v>
          </cell>
          <cell r="H59">
            <v>3314.36</v>
          </cell>
        </row>
        <row r="60">
          <cell r="A60" t="str">
            <v>APR 2011</v>
          </cell>
          <cell r="B60" t="str">
            <v>LE_910POLE</v>
          </cell>
          <cell r="H60">
            <v>382.08</v>
          </cell>
        </row>
        <row r="61">
          <cell r="A61" t="str">
            <v>APR 2011</v>
          </cell>
          <cell r="B61" t="str">
            <v>LE_912POLE</v>
          </cell>
          <cell r="H61">
            <v>37.380000000000003</v>
          </cell>
        </row>
        <row r="62">
          <cell r="A62" t="str">
            <v>APR 2011</v>
          </cell>
          <cell r="B62" t="str">
            <v>LE_950BASE</v>
          </cell>
          <cell r="H62">
            <v>107.2</v>
          </cell>
        </row>
        <row r="63">
          <cell r="A63" t="str">
            <v>APR 2011</v>
          </cell>
          <cell r="B63" t="str">
            <v>LE_951BASE</v>
          </cell>
          <cell r="H63">
            <v>522</v>
          </cell>
        </row>
        <row r="64">
          <cell r="A64" t="str">
            <v>APR 2011</v>
          </cell>
          <cell r="B64" t="str">
            <v>LE_952BASE</v>
          </cell>
          <cell r="H64">
            <v>561.1</v>
          </cell>
        </row>
        <row r="65">
          <cell r="A65" t="str">
            <v>APR 2011</v>
          </cell>
          <cell r="B65" t="str">
            <v>LE_953BASE</v>
          </cell>
          <cell r="H65">
            <v>346.71</v>
          </cell>
        </row>
        <row r="66">
          <cell r="A66" t="str">
            <v>APR 2011</v>
          </cell>
          <cell r="B66" t="str">
            <v>LE_955BASE</v>
          </cell>
          <cell r="H66">
            <v>0</v>
          </cell>
        </row>
        <row r="67">
          <cell r="A67" t="str">
            <v>APR 2011</v>
          </cell>
          <cell r="B67" t="str">
            <v>LE_956BASE</v>
          </cell>
          <cell r="H67">
            <v>413.18</v>
          </cell>
        </row>
        <row r="68">
          <cell r="A68" t="str">
            <v>APR 2011</v>
          </cell>
          <cell r="B68" t="str">
            <v>LE_957BASE</v>
          </cell>
          <cell r="H68">
            <v>108</v>
          </cell>
        </row>
        <row r="69">
          <cell r="A69" t="str">
            <v>APR 2011</v>
          </cell>
          <cell r="B69" t="str">
            <v>LE_958POLE</v>
          </cell>
          <cell r="H69">
            <v>3963.96</v>
          </cell>
        </row>
        <row r="70">
          <cell r="A70" t="str">
            <v>APR 2011</v>
          </cell>
          <cell r="B70" t="str">
            <v>LE_960BASE</v>
          </cell>
          <cell r="H70">
            <v>33.5</v>
          </cell>
        </row>
        <row r="71">
          <cell r="A71" t="str">
            <v>APR 2011</v>
          </cell>
          <cell r="B71" t="str">
            <v>LE_961BASE</v>
          </cell>
          <cell r="H71">
            <v>10.8</v>
          </cell>
        </row>
        <row r="72">
          <cell r="A72" t="str">
            <v>APR 2011</v>
          </cell>
          <cell r="B72" t="str">
            <v>LE_962BASE</v>
          </cell>
          <cell r="H72">
            <v>235.3</v>
          </cell>
        </row>
        <row r="73">
          <cell r="A73" t="str">
            <v>APR 2011</v>
          </cell>
          <cell r="B73" t="str">
            <v>LE_963BASE</v>
          </cell>
          <cell r="H73">
            <v>510.54</v>
          </cell>
        </row>
        <row r="74">
          <cell r="A74" t="str">
            <v>APR 2011</v>
          </cell>
          <cell r="B74" t="str">
            <v>Result</v>
          </cell>
        </row>
        <row r="75">
          <cell r="A75" t="str">
            <v>Revenue Period</v>
          </cell>
          <cell r="B75" t="str">
            <v>Price</v>
          </cell>
        </row>
        <row r="76">
          <cell r="A76" t="str">
            <v>MAY 2011</v>
          </cell>
          <cell r="B76" t="str">
            <v>LE_900POLE</v>
          </cell>
          <cell r="H76">
            <v>13894.18</v>
          </cell>
        </row>
        <row r="77">
          <cell r="A77" t="str">
            <v>MAY 2011</v>
          </cell>
          <cell r="B77" t="str">
            <v>LE_901POLE</v>
          </cell>
          <cell r="H77">
            <v>1618.2</v>
          </cell>
        </row>
        <row r="78">
          <cell r="A78" t="str">
            <v>MAY 2011</v>
          </cell>
          <cell r="B78" t="str">
            <v>LE_902POLE</v>
          </cell>
          <cell r="H78">
            <v>3563.56</v>
          </cell>
        </row>
        <row r="79">
          <cell r="A79" t="str">
            <v>MAY 2011</v>
          </cell>
          <cell r="B79" t="str">
            <v>LE_910POLE</v>
          </cell>
          <cell r="H79">
            <v>384.07</v>
          </cell>
        </row>
        <row r="80">
          <cell r="A80" t="str">
            <v>MAY 2011</v>
          </cell>
          <cell r="B80" t="str">
            <v>LE_912POLE</v>
          </cell>
          <cell r="H80">
            <v>37.380000000000003</v>
          </cell>
        </row>
        <row r="81">
          <cell r="A81" t="str">
            <v>MAY 2011</v>
          </cell>
          <cell r="B81" t="str">
            <v>LE_950BASE</v>
          </cell>
          <cell r="H81">
            <v>107.2</v>
          </cell>
        </row>
        <row r="82">
          <cell r="A82" t="str">
            <v>MAY 2011</v>
          </cell>
          <cell r="B82" t="str">
            <v>LE_951BASE</v>
          </cell>
          <cell r="H82">
            <v>745.2</v>
          </cell>
        </row>
        <row r="83">
          <cell r="A83" t="str">
            <v>MAY 2011</v>
          </cell>
          <cell r="B83" t="str">
            <v>LE_952BASE</v>
          </cell>
          <cell r="H83">
            <v>557.48</v>
          </cell>
        </row>
        <row r="84">
          <cell r="A84" t="str">
            <v>MAY 2011</v>
          </cell>
          <cell r="B84" t="str">
            <v>LE_953BASE</v>
          </cell>
          <cell r="H84">
            <v>274.32</v>
          </cell>
        </row>
        <row r="85">
          <cell r="A85" t="str">
            <v>MAY 2011</v>
          </cell>
          <cell r="B85" t="str">
            <v>LE_955BASE</v>
          </cell>
          <cell r="H85">
            <v>0</v>
          </cell>
        </row>
        <row r="86">
          <cell r="A86" t="str">
            <v>MAY 2011</v>
          </cell>
          <cell r="B86" t="str">
            <v>LE_956BASE</v>
          </cell>
          <cell r="H86">
            <v>430.16</v>
          </cell>
        </row>
        <row r="87">
          <cell r="A87" t="str">
            <v>MAY 2011</v>
          </cell>
          <cell r="B87" t="str">
            <v>LE_957BASE</v>
          </cell>
          <cell r="H87">
            <v>108</v>
          </cell>
        </row>
        <row r="88">
          <cell r="A88" t="str">
            <v>MAY 2011</v>
          </cell>
          <cell r="B88" t="str">
            <v>LE_958POLE</v>
          </cell>
          <cell r="H88">
            <v>3854.76</v>
          </cell>
        </row>
        <row r="89">
          <cell r="A89" t="str">
            <v>MAY 2011</v>
          </cell>
          <cell r="B89" t="str">
            <v>LE_960BASE</v>
          </cell>
          <cell r="H89">
            <v>33.5</v>
          </cell>
        </row>
        <row r="90">
          <cell r="A90" t="str">
            <v>MAY 2011</v>
          </cell>
          <cell r="B90" t="str">
            <v>LE_961BASE</v>
          </cell>
          <cell r="H90">
            <v>10.8</v>
          </cell>
        </row>
        <row r="91">
          <cell r="A91" t="str">
            <v>MAY 2011</v>
          </cell>
          <cell r="B91" t="str">
            <v>LE_962BASE</v>
          </cell>
          <cell r="H91">
            <v>235.3</v>
          </cell>
        </row>
        <row r="92">
          <cell r="A92" t="str">
            <v>MAY 2011</v>
          </cell>
          <cell r="B92" t="str">
            <v>LE_963BASE</v>
          </cell>
          <cell r="H92">
            <v>510.54</v>
          </cell>
        </row>
        <row r="93">
          <cell r="A93" t="str">
            <v>MAY 2011</v>
          </cell>
          <cell r="B93" t="str">
            <v>Result</v>
          </cell>
        </row>
        <row r="94">
          <cell r="A94" t="str">
            <v>Revenue Period</v>
          </cell>
          <cell r="B94" t="str">
            <v>Price</v>
          </cell>
        </row>
        <row r="95">
          <cell r="A95" t="str">
            <v>JUN 2011</v>
          </cell>
          <cell r="B95" t="str">
            <v>LE_900POLE</v>
          </cell>
          <cell r="H95">
            <v>13842.44</v>
          </cell>
        </row>
        <row r="96">
          <cell r="A96" t="str">
            <v>JUN 2011</v>
          </cell>
          <cell r="B96" t="str">
            <v>LE_901POLE</v>
          </cell>
          <cell r="H96">
            <v>1847.88</v>
          </cell>
        </row>
        <row r="97">
          <cell r="A97" t="str">
            <v>JUN 2011</v>
          </cell>
          <cell r="B97" t="str">
            <v>LE_902POLE</v>
          </cell>
          <cell r="H97">
            <v>3414.04</v>
          </cell>
        </row>
        <row r="98">
          <cell r="A98" t="str">
            <v>JUN 2011</v>
          </cell>
          <cell r="B98" t="str">
            <v>LE_910POLE</v>
          </cell>
          <cell r="H98">
            <v>398</v>
          </cell>
        </row>
        <row r="99">
          <cell r="A99" t="str">
            <v>JUN 2011</v>
          </cell>
          <cell r="B99" t="str">
            <v>LE_912POLE</v>
          </cell>
          <cell r="H99">
            <v>37.380000000000003</v>
          </cell>
        </row>
        <row r="100">
          <cell r="A100" t="str">
            <v>JUN 2011</v>
          </cell>
          <cell r="B100" t="str">
            <v>LE_950BASE</v>
          </cell>
          <cell r="H100">
            <v>107.2</v>
          </cell>
        </row>
        <row r="101">
          <cell r="A101" t="str">
            <v>JUN 2011</v>
          </cell>
          <cell r="B101" t="str">
            <v>LE_951BASE</v>
          </cell>
          <cell r="H101">
            <v>522</v>
          </cell>
        </row>
        <row r="102">
          <cell r="A102" t="str">
            <v>JUN 2011</v>
          </cell>
          <cell r="B102" t="str">
            <v>LE_952BASE</v>
          </cell>
          <cell r="H102">
            <v>629.88</v>
          </cell>
        </row>
        <row r="103">
          <cell r="A103" t="str">
            <v>JUN 2011</v>
          </cell>
          <cell r="B103" t="str">
            <v>LE_953BASE</v>
          </cell>
          <cell r="H103">
            <v>346.71</v>
          </cell>
        </row>
        <row r="104">
          <cell r="A104" t="str">
            <v>JUN 2011</v>
          </cell>
          <cell r="B104" t="str">
            <v>LE_955BASE</v>
          </cell>
          <cell r="H104">
            <v>0</v>
          </cell>
        </row>
        <row r="105">
          <cell r="A105" t="str">
            <v>JUN 2011</v>
          </cell>
          <cell r="B105" t="str">
            <v>LE_956BASE</v>
          </cell>
          <cell r="H105">
            <v>430.16</v>
          </cell>
        </row>
        <row r="106">
          <cell r="A106" t="str">
            <v>JUN 2011</v>
          </cell>
          <cell r="B106" t="str">
            <v>LE_957BASE</v>
          </cell>
          <cell r="H106">
            <v>108</v>
          </cell>
        </row>
        <row r="107">
          <cell r="A107" t="str">
            <v>JUN 2011</v>
          </cell>
          <cell r="B107" t="str">
            <v>LE_958POLE</v>
          </cell>
          <cell r="H107">
            <v>3712.8</v>
          </cell>
        </row>
        <row r="108">
          <cell r="A108" t="str">
            <v>JUN 2011</v>
          </cell>
          <cell r="B108" t="str">
            <v>LE_960BASE</v>
          </cell>
          <cell r="H108">
            <v>33.5</v>
          </cell>
        </row>
        <row r="109">
          <cell r="A109" t="str">
            <v>JUN 2011</v>
          </cell>
          <cell r="B109" t="str">
            <v>LE_961BASE</v>
          </cell>
          <cell r="H109">
            <v>10.8</v>
          </cell>
        </row>
        <row r="110">
          <cell r="A110" t="str">
            <v>JUN 2011</v>
          </cell>
          <cell r="B110" t="str">
            <v>LE_962BASE</v>
          </cell>
          <cell r="H110">
            <v>267.88</v>
          </cell>
        </row>
        <row r="111">
          <cell r="A111" t="str">
            <v>JUN 2011</v>
          </cell>
          <cell r="B111" t="str">
            <v>LE_963BASE</v>
          </cell>
          <cell r="H111">
            <v>521.97</v>
          </cell>
        </row>
        <row r="112">
          <cell r="A112" t="str">
            <v>JUN 2011</v>
          </cell>
          <cell r="B112" t="str">
            <v>Result</v>
          </cell>
        </row>
        <row r="113">
          <cell r="A113" t="str">
            <v>Revenue Period</v>
          </cell>
          <cell r="B113" t="str">
            <v>Price</v>
          </cell>
        </row>
        <row r="114">
          <cell r="A114" t="str">
            <v>JUL 2011</v>
          </cell>
          <cell r="B114" t="str">
            <v>LE_900POLE</v>
          </cell>
          <cell r="H114">
            <v>13500.16</v>
          </cell>
        </row>
        <row r="115">
          <cell r="A115" t="str">
            <v>JUL 2011</v>
          </cell>
          <cell r="B115" t="str">
            <v>LE_901POLE</v>
          </cell>
          <cell r="H115">
            <v>1827</v>
          </cell>
        </row>
        <row r="116">
          <cell r="A116" t="str">
            <v>JUL 2011</v>
          </cell>
          <cell r="B116" t="str">
            <v>LE_902POLE</v>
          </cell>
          <cell r="H116">
            <v>3414.04</v>
          </cell>
        </row>
        <row r="117">
          <cell r="A117" t="str">
            <v>JUL 2011</v>
          </cell>
          <cell r="B117" t="str">
            <v>LE_910POLE</v>
          </cell>
          <cell r="H117">
            <v>398</v>
          </cell>
        </row>
        <row r="118">
          <cell r="A118" t="str">
            <v>JUL 2011</v>
          </cell>
          <cell r="B118" t="str">
            <v>LE_911POLE</v>
          </cell>
          <cell r="H118">
            <v>0</v>
          </cell>
        </row>
        <row r="119">
          <cell r="A119" t="str">
            <v>JUL 2011</v>
          </cell>
          <cell r="B119" t="str">
            <v>LE_912POLE</v>
          </cell>
          <cell r="H119">
            <v>37.380000000000003</v>
          </cell>
        </row>
        <row r="120">
          <cell r="A120" t="str">
            <v>JUL 2011</v>
          </cell>
          <cell r="B120" t="str">
            <v>LE_950BASE</v>
          </cell>
          <cell r="H120">
            <v>103.85</v>
          </cell>
        </row>
        <row r="121">
          <cell r="A121" t="str">
            <v>JUL 2011</v>
          </cell>
          <cell r="B121" t="str">
            <v>LE_951BASE</v>
          </cell>
          <cell r="H121">
            <v>518.4</v>
          </cell>
        </row>
        <row r="122">
          <cell r="A122" t="str">
            <v>JUL 2011</v>
          </cell>
          <cell r="B122" t="str">
            <v>LE_952BASE</v>
          </cell>
          <cell r="H122">
            <v>637.12</v>
          </cell>
        </row>
        <row r="123">
          <cell r="A123" t="str">
            <v>JUL 2011</v>
          </cell>
          <cell r="B123" t="str">
            <v>LE_953BASE</v>
          </cell>
          <cell r="H123">
            <v>346.71</v>
          </cell>
        </row>
        <row r="124">
          <cell r="A124" t="str">
            <v>JUL 2011</v>
          </cell>
          <cell r="B124" t="str">
            <v>LE_955BASE</v>
          </cell>
          <cell r="H124">
            <v>0</v>
          </cell>
        </row>
        <row r="125">
          <cell r="A125" t="str">
            <v>JUL 2011</v>
          </cell>
          <cell r="B125" t="str">
            <v>LE_956BASE</v>
          </cell>
          <cell r="H125">
            <v>339.6</v>
          </cell>
        </row>
        <row r="126">
          <cell r="A126" t="str">
            <v>JUL 2011</v>
          </cell>
          <cell r="B126" t="str">
            <v>LE_957BASE</v>
          </cell>
          <cell r="H126">
            <v>108</v>
          </cell>
        </row>
        <row r="127">
          <cell r="A127" t="str">
            <v>JUL 2011</v>
          </cell>
          <cell r="B127" t="str">
            <v>LE_958POLE</v>
          </cell>
          <cell r="H127">
            <v>4095</v>
          </cell>
        </row>
        <row r="128">
          <cell r="A128" t="str">
            <v>JUL 2011</v>
          </cell>
          <cell r="B128" t="str">
            <v>LE_960BASE</v>
          </cell>
          <cell r="H128">
            <v>33.5</v>
          </cell>
        </row>
        <row r="129">
          <cell r="A129" t="str">
            <v>JUL 2011</v>
          </cell>
          <cell r="B129" t="str">
            <v>LE_961BASE</v>
          </cell>
          <cell r="H129">
            <v>10.8</v>
          </cell>
        </row>
        <row r="130">
          <cell r="A130" t="str">
            <v>JUL 2011</v>
          </cell>
          <cell r="B130" t="str">
            <v>LE_962BASE</v>
          </cell>
          <cell r="H130">
            <v>285.98</v>
          </cell>
        </row>
        <row r="131">
          <cell r="A131" t="str">
            <v>JUL 2011</v>
          </cell>
          <cell r="B131" t="str">
            <v>LE_963BASE</v>
          </cell>
          <cell r="H131">
            <v>491.49</v>
          </cell>
        </row>
        <row r="132">
          <cell r="A132" t="str">
            <v>JUL 2011</v>
          </cell>
          <cell r="B132" t="str">
            <v>Result</v>
          </cell>
        </row>
        <row r="133">
          <cell r="A133" t="str">
            <v>Revenue Period</v>
          </cell>
          <cell r="B133" t="str">
            <v>Price</v>
          </cell>
        </row>
        <row r="134">
          <cell r="A134" t="str">
            <v>AUG 2011</v>
          </cell>
          <cell r="B134" t="str">
            <v>LE_900POLE</v>
          </cell>
          <cell r="H134">
            <v>14196.66</v>
          </cell>
        </row>
        <row r="135">
          <cell r="A135" t="str">
            <v>AUG 2011</v>
          </cell>
          <cell r="B135" t="str">
            <v>LE_901POLE</v>
          </cell>
          <cell r="H135">
            <v>1847.88</v>
          </cell>
        </row>
        <row r="136">
          <cell r="A136" t="str">
            <v>AUG 2011</v>
          </cell>
          <cell r="B136" t="str">
            <v>LE_902POLE</v>
          </cell>
          <cell r="H136">
            <v>3301.9</v>
          </cell>
        </row>
        <row r="137">
          <cell r="A137" t="str">
            <v>AUG 2011</v>
          </cell>
          <cell r="B137" t="str">
            <v>LE_910POLE</v>
          </cell>
          <cell r="H137">
            <v>411.93</v>
          </cell>
        </row>
        <row r="138">
          <cell r="A138" t="str">
            <v>AUG 2011</v>
          </cell>
          <cell r="B138" t="str">
            <v>LE_911POLE</v>
          </cell>
          <cell r="H138">
            <v>0</v>
          </cell>
        </row>
        <row r="139">
          <cell r="A139" t="str">
            <v>AUG 2011</v>
          </cell>
          <cell r="B139" t="str">
            <v>LE_912POLE</v>
          </cell>
          <cell r="H139">
            <v>37.380000000000003</v>
          </cell>
        </row>
        <row r="140">
          <cell r="A140" t="str">
            <v>AUG 2011</v>
          </cell>
          <cell r="B140" t="str">
            <v>LE_950BASE</v>
          </cell>
          <cell r="H140">
            <v>107.2</v>
          </cell>
        </row>
        <row r="141">
          <cell r="A141" t="str">
            <v>AUG 2011</v>
          </cell>
          <cell r="B141" t="str">
            <v>LE_951BASE</v>
          </cell>
          <cell r="H141">
            <v>489.6</v>
          </cell>
        </row>
        <row r="142">
          <cell r="A142" t="str">
            <v>AUG 2011</v>
          </cell>
          <cell r="B142" t="str">
            <v>LE_952BASE</v>
          </cell>
          <cell r="H142">
            <v>745.72</v>
          </cell>
        </row>
        <row r="143">
          <cell r="A143" t="str">
            <v>AUG 2011</v>
          </cell>
          <cell r="B143" t="str">
            <v>LE_953BASE</v>
          </cell>
          <cell r="H143">
            <v>232.41</v>
          </cell>
        </row>
        <row r="144">
          <cell r="A144" t="str">
            <v>AUG 2011</v>
          </cell>
          <cell r="B144" t="str">
            <v>LE_955BASE</v>
          </cell>
          <cell r="H144">
            <v>0</v>
          </cell>
        </row>
        <row r="145">
          <cell r="A145" t="str">
            <v>AUG 2011</v>
          </cell>
          <cell r="B145" t="str">
            <v>LE_956BASE</v>
          </cell>
          <cell r="H145">
            <v>410.35</v>
          </cell>
        </row>
        <row r="146">
          <cell r="A146" t="str">
            <v>AUG 2011</v>
          </cell>
          <cell r="B146" t="str">
            <v>LE_957BASE</v>
          </cell>
          <cell r="H146">
            <v>108</v>
          </cell>
        </row>
        <row r="147">
          <cell r="A147" t="str">
            <v>AUG 2011</v>
          </cell>
          <cell r="B147" t="str">
            <v>LE_958POLE</v>
          </cell>
          <cell r="H147">
            <v>4127.76</v>
          </cell>
        </row>
        <row r="148">
          <cell r="A148" t="str">
            <v>AUG 2011</v>
          </cell>
          <cell r="B148" t="str">
            <v>LE_960BASE</v>
          </cell>
          <cell r="H148">
            <v>33.5</v>
          </cell>
        </row>
        <row r="149">
          <cell r="A149" t="str">
            <v>AUG 2011</v>
          </cell>
          <cell r="B149" t="str">
            <v>LE_961BASE</v>
          </cell>
          <cell r="H149">
            <v>10.8</v>
          </cell>
        </row>
        <row r="150">
          <cell r="A150" t="str">
            <v>AUG 2011</v>
          </cell>
          <cell r="B150" t="str">
            <v>LE_962BASE</v>
          </cell>
          <cell r="H150">
            <v>235.3</v>
          </cell>
        </row>
        <row r="151">
          <cell r="A151" t="str">
            <v>AUG 2011</v>
          </cell>
          <cell r="B151" t="str">
            <v>LE_963BASE</v>
          </cell>
          <cell r="H151">
            <v>506.73</v>
          </cell>
        </row>
        <row r="152">
          <cell r="A152" t="str">
            <v>AUG 2011</v>
          </cell>
          <cell r="B152" t="str">
            <v>Result</v>
          </cell>
        </row>
        <row r="153">
          <cell r="A153" t="str">
            <v>SEP 2011</v>
          </cell>
          <cell r="B153" t="str">
            <v>LE_900POLE</v>
          </cell>
          <cell r="H153">
            <v>13959.85</v>
          </cell>
        </row>
        <row r="154">
          <cell r="A154" t="str">
            <v>SEP 2011</v>
          </cell>
          <cell r="B154" t="str">
            <v>LE_901POLE</v>
          </cell>
          <cell r="H154">
            <v>1847.88</v>
          </cell>
        </row>
        <row r="155">
          <cell r="A155" t="str">
            <v>SEP 2011</v>
          </cell>
          <cell r="B155" t="str">
            <v>LE_902POLE</v>
          </cell>
          <cell r="H155">
            <v>3650.78</v>
          </cell>
        </row>
        <row r="156">
          <cell r="A156" t="str">
            <v>SEP 2011</v>
          </cell>
          <cell r="B156" t="str">
            <v>LE_910POLE</v>
          </cell>
          <cell r="H156">
            <v>425.86</v>
          </cell>
        </row>
        <row r="157">
          <cell r="A157" t="str">
            <v>SEP 2011</v>
          </cell>
          <cell r="B157" t="str">
            <v>LE_911POLE</v>
          </cell>
          <cell r="H157">
            <v>0</v>
          </cell>
        </row>
        <row r="158">
          <cell r="A158" t="str">
            <v>SEP 2011</v>
          </cell>
          <cell r="B158" t="str">
            <v>LE_912POLE</v>
          </cell>
          <cell r="H158">
            <v>37.380000000000003</v>
          </cell>
        </row>
        <row r="159">
          <cell r="A159" t="str">
            <v>SEP 2011</v>
          </cell>
          <cell r="B159" t="str">
            <v>LE_950BASE</v>
          </cell>
          <cell r="H159">
            <v>107.2</v>
          </cell>
        </row>
        <row r="160">
          <cell r="A160" t="str">
            <v>SEP 2011</v>
          </cell>
          <cell r="B160" t="str">
            <v>LE_951BASE</v>
          </cell>
          <cell r="H160">
            <v>522</v>
          </cell>
        </row>
        <row r="161">
          <cell r="A161" t="str">
            <v>SEP 2011</v>
          </cell>
          <cell r="B161" t="str">
            <v>LE_952BASE</v>
          </cell>
          <cell r="H161">
            <v>637.12</v>
          </cell>
        </row>
        <row r="162">
          <cell r="A162" t="str">
            <v>SEP 2011</v>
          </cell>
          <cell r="B162" t="str">
            <v>LE_953BASE</v>
          </cell>
          <cell r="H162">
            <v>419.1</v>
          </cell>
        </row>
        <row r="163">
          <cell r="A163" t="str">
            <v>SEP 2011</v>
          </cell>
          <cell r="B163" t="str">
            <v>LE_955BASE</v>
          </cell>
          <cell r="H163">
            <v>0</v>
          </cell>
        </row>
        <row r="164">
          <cell r="A164" t="str">
            <v>SEP 2011</v>
          </cell>
          <cell r="B164" t="str">
            <v>LE_956BASE</v>
          </cell>
          <cell r="H164">
            <v>438.65</v>
          </cell>
        </row>
        <row r="165">
          <cell r="A165" t="str">
            <v>SEP 2011</v>
          </cell>
          <cell r="B165" t="str">
            <v>LE_957BASE</v>
          </cell>
          <cell r="H165">
            <v>144</v>
          </cell>
        </row>
        <row r="166">
          <cell r="A166" t="str">
            <v>SEP 2011</v>
          </cell>
          <cell r="B166" t="str">
            <v>LE_958POLE</v>
          </cell>
          <cell r="H166">
            <v>4182.3599999999997</v>
          </cell>
        </row>
        <row r="167">
          <cell r="A167" t="str">
            <v>SEP 2011</v>
          </cell>
          <cell r="B167" t="str">
            <v>LE_960BASE</v>
          </cell>
          <cell r="H167">
            <v>33.5</v>
          </cell>
        </row>
        <row r="168">
          <cell r="A168" t="str">
            <v>SEP 2011</v>
          </cell>
          <cell r="B168" t="str">
            <v>LE_961BASE</v>
          </cell>
          <cell r="H168">
            <v>10.8</v>
          </cell>
        </row>
        <row r="169">
          <cell r="A169" t="str">
            <v>SEP 2011</v>
          </cell>
          <cell r="B169" t="str">
            <v>LE_962BASE</v>
          </cell>
          <cell r="H169">
            <v>235.3</v>
          </cell>
        </row>
        <row r="170">
          <cell r="A170" t="str">
            <v>SEP 2011</v>
          </cell>
          <cell r="B170" t="str">
            <v>LE_963BASE</v>
          </cell>
          <cell r="H170">
            <v>567.69000000000005</v>
          </cell>
        </row>
        <row r="171">
          <cell r="A171" t="str">
            <v>SEP 2011</v>
          </cell>
          <cell r="B171" t="str">
            <v>Result</v>
          </cell>
        </row>
        <row r="172">
          <cell r="A172" t="str">
            <v>OCT 2011</v>
          </cell>
          <cell r="B172" t="str">
            <v>LE_900POLE</v>
          </cell>
          <cell r="H172">
            <v>13973.78</v>
          </cell>
        </row>
        <row r="173">
          <cell r="A173" t="str">
            <v>OCT 2011</v>
          </cell>
          <cell r="B173" t="str">
            <v>LE_901POLE</v>
          </cell>
          <cell r="H173">
            <v>1806.12</v>
          </cell>
        </row>
        <row r="174">
          <cell r="A174" t="str">
            <v>OCT 2011</v>
          </cell>
          <cell r="B174" t="str">
            <v>LE_902POLE</v>
          </cell>
          <cell r="H174">
            <v>3177.3</v>
          </cell>
        </row>
        <row r="175">
          <cell r="A175" t="str">
            <v>OCT 2011</v>
          </cell>
          <cell r="B175" t="str">
            <v>LE_910POLE</v>
          </cell>
          <cell r="H175">
            <v>425.86</v>
          </cell>
        </row>
        <row r="176">
          <cell r="A176" t="str">
            <v>OCT 2011</v>
          </cell>
          <cell r="B176" t="str">
            <v>LE_911POLE</v>
          </cell>
          <cell r="H176">
            <v>0</v>
          </cell>
        </row>
        <row r="177">
          <cell r="A177" t="str">
            <v>OCT 2011</v>
          </cell>
          <cell r="B177" t="str">
            <v>LE_912POLE</v>
          </cell>
          <cell r="H177">
            <v>37.380000000000003</v>
          </cell>
        </row>
        <row r="178">
          <cell r="A178" t="str">
            <v>OCT 2011</v>
          </cell>
          <cell r="B178" t="str">
            <v>LE_950BASE</v>
          </cell>
          <cell r="H178">
            <v>93.8</v>
          </cell>
        </row>
        <row r="179">
          <cell r="A179" t="str">
            <v>OCT 2011</v>
          </cell>
          <cell r="B179" t="str">
            <v>LE_951BASE</v>
          </cell>
          <cell r="H179">
            <v>522</v>
          </cell>
        </row>
        <row r="180">
          <cell r="A180" t="str">
            <v>OCT 2011</v>
          </cell>
          <cell r="B180" t="str">
            <v>LE_952BASE</v>
          </cell>
          <cell r="H180">
            <v>637.12</v>
          </cell>
        </row>
        <row r="181">
          <cell r="A181" t="str">
            <v>OCT 2011</v>
          </cell>
          <cell r="B181" t="str">
            <v>LE_953BASE</v>
          </cell>
          <cell r="H181">
            <v>274.32</v>
          </cell>
        </row>
        <row r="182">
          <cell r="A182" t="str">
            <v>OCT 2011</v>
          </cell>
          <cell r="B182" t="str">
            <v>LE_955BASE</v>
          </cell>
          <cell r="H182">
            <v>0</v>
          </cell>
        </row>
        <row r="183">
          <cell r="A183" t="str">
            <v>OCT 2011</v>
          </cell>
          <cell r="B183" t="str">
            <v>LE_956BASE</v>
          </cell>
          <cell r="H183">
            <v>396.2</v>
          </cell>
        </row>
        <row r="184">
          <cell r="A184" t="str">
            <v>OCT 2011</v>
          </cell>
          <cell r="B184" t="str">
            <v>LE_957BASE</v>
          </cell>
          <cell r="H184">
            <v>165</v>
          </cell>
        </row>
        <row r="185">
          <cell r="A185" t="str">
            <v>OCT 2011</v>
          </cell>
          <cell r="B185" t="str">
            <v>LE_958POLE</v>
          </cell>
          <cell r="H185">
            <v>4466.28</v>
          </cell>
        </row>
        <row r="186">
          <cell r="A186" t="str">
            <v>OCT 2011</v>
          </cell>
          <cell r="B186" t="str">
            <v>LE_960BASE</v>
          </cell>
          <cell r="H186">
            <v>33.5</v>
          </cell>
        </row>
        <row r="187">
          <cell r="A187" t="str">
            <v>OCT 2011</v>
          </cell>
          <cell r="B187" t="str">
            <v>LE_961BASE</v>
          </cell>
          <cell r="H187">
            <v>10.8</v>
          </cell>
        </row>
        <row r="188">
          <cell r="A188" t="str">
            <v>OCT 2011</v>
          </cell>
          <cell r="B188" t="str">
            <v>LE_962BASE</v>
          </cell>
          <cell r="H188">
            <v>235.3</v>
          </cell>
        </row>
        <row r="189">
          <cell r="A189" t="str">
            <v>OCT 2011</v>
          </cell>
          <cell r="B189" t="str">
            <v>LE_963BASE</v>
          </cell>
          <cell r="H189">
            <v>506.73</v>
          </cell>
        </row>
        <row r="190">
          <cell r="A190" t="str">
            <v>OCT 2011</v>
          </cell>
          <cell r="B190" t="str">
            <v>Result</v>
          </cell>
        </row>
        <row r="191">
          <cell r="A191" t="str">
            <v>NOV 2011</v>
          </cell>
          <cell r="B191" t="str">
            <v>LE_900POLE</v>
          </cell>
          <cell r="H191">
            <v>13758.86</v>
          </cell>
        </row>
        <row r="192">
          <cell r="A192" t="str">
            <v>NOV 2011</v>
          </cell>
          <cell r="B192" t="str">
            <v>LE_901POLE</v>
          </cell>
          <cell r="H192">
            <v>1847.88</v>
          </cell>
        </row>
        <row r="193">
          <cell r="A193" t="str">
            <v>NOV 2011</v>
          </cell>
          <cell r="B193" t="str">
            <v>LE_902POLE</v>
          </cell>
          <cell r="H193">
            <v>3650.78</v>
          </cell>
        </row>
        <row r="194">
          <cell r="A194" t="str">
            <v>NOV 2011</v>
          </cell>
          <cell r="B194" t="str">
            <v>LE_910POLE</v>
          </cell>
          <cell r="H194">
            <v>423.87</v>
          </cell>
        </row>
        <row r="195">
          <cell r="A195" t="str">
            <v>NOV 2011</v>
          </cell>
          <cell r="B195" t="str">
            <v>LE_911POLE</v>
          </cell>
          <cell r="H195">
            <v>0</v>
          </cell>
        </row>
        <row r="196">
          <cell r="A196" t="str">
            <v>NOV 2011</v>
          </cell>
          <cell r="B196" t="str">
            <v>LE_912POLE</v>
          </cell>
          <cell r="H196">
            <v>37.380000000000003</v>
          </cell>
        </row>
        <row r="197">
          <cell r="A197" t="str">
            <v>NOV 2011</v>
          </cell>
          <cell r="B197" t="str">
            <v>LE_950BASE</v>
          </cell>
          <cell r="H197">
            <v>107.2</v>
          </cell>
        </row>
        <row r="198">
          <cell r="A198" t="str">
            <v>NOV 2011</v>
          </cell>
          <cell r="B198" t="str">
            <v>LE_951BASE</v>
          </cell>
          <cell r="H198">
            <v>522</v>
          </cell>
        </row>
        <row r="199">
          <cell r="A199" t="str">
            <v>NOV 2011</v>
          </cell>
          <cell r="B199" t="str">
            <v>LE_952BASE</v>
          </cell>
          <cell r="H199">
            <v>637.12</v>
          </cell>
        </row>
        <row r="200">
          <cell r="A200" t="str">
            <v>NOV 2011</v>
          </cell>
          <cell r="B200" t="str">
            <v>LE_953BASE</v>
          </cell>
          <cell r="H200">
            <v>419.1</v>
          </cell>
        </row>
        <row r="201">
          <cell r="A201" t="str">
            <v>NOV 2011</v>
          </cell>
          <cell r="B201" t="str">
            <v>LE_955BASE</v>
          </cell>
          <cell r="H201">
            <v>0</v>
          </cell>
        </row>
        <row r="202">
          <cell r="A202" t="str">
            <v>NOV 2011</v>
          </cell>
          <cell r="B202" t="str">
            <v>LE_956BASE</v>
          </cell>
          <cell r="H202">
            <v>452.8</v>
          </cell>
        </row>
        <row r="203">
          <cell r="A203" t="str">
            <v>NOV 2011</v>
          </cell>
          <cell r="B203" t="str">
            <v>LE_957BASE</v>
          </cell>
          <cell r="H203">
            <v>165</v>
          </cell>
        </row>
        <row r="204">
          <cell r="A204" t="str">
            <v>NOV 2011</v>
          </cell>
          <cell r="B204" t="str">
            <v>LE_958POLE</v>
          </cell>
          <cell r="H204">
            <v>4542.72</v>
          </cell>
        </row>
        <row r="205">
          <cell r="A205" t="str">
            <v>NOV 2011</v>
          </cell>
          <cell r="B205" t="str">
            <v>LE_960BASE</v>
          </cell>
          <cell r="H205">
            <v>33.5</v>
          </cell>
        </row>
        <row r="206">
          <cell r="A206" t="str">
            <v>NOV 2011</v>
          </cell>
          <cell r="B206" t="str">
            <v>LE_961BASE</v>
          </cell>
          <cell r="H206">
            <v>10.8</v>
          </cell>
        </row>
        <row r="207">
          <cell r="A207" t="str">
            <v>NOV 2011</v>
          </cell>
          <cell r="B207" t="str">
            <v>LE_962BASE</v>
          </cell>
          <cell r="H207">
            <v>231.68</v>
          </cell>
        </row>
        <row r="208">
          <cell r="A208" t="str">
            <v>NOV 2011</v>
          </cell>
          <cell r="B208" t="str">
            <v>LE_963BASE</v>
          </cell>
          <cell r="H208">
            <v>506.73</v>
          </cell>
        </row>
        <row r="209">
          <cell r="A209" t="str">
            <v>NOV 2011</v>
          </cell>
          <cell r="B209" t="str">
            <v>Result</v>
          </cell>
        </row>
        <row r="210">
          <cell r="A210" t="str">
            <v>DEC 2011</v>
          </cell>
          <cell r="B210" t="str">
            <v>LE_900POLE</v>
          </cell>
          <cell r="H210">
            <v>13812.59</v>
          </cell>
        </row>
        <row r="211">
          <cell r="A211" t="str">
            <v>DEC 2011</v>
          </cell>
          <cell r="B211" t="str">
            <v>LE_901POLE</v>
          </cell>
          <cell r="H211">
            <v>1879.2</v>
          </cell>
        </row>
        <row r="212">
          <cell r="A212" t="str">
            <v>DEC 2011</v>
          </cell>
          <cell r="B212" t="str">
            <v>LE_902POLE</v>
          </cell>
          <cell r="H212">
            <v>3414.04</v>
          </cell>
        </row>
        <row r="213">
          <cell r="A213" t="str">
            <v>DEC 2011</v>
          </cell>
          <cell r="B213" t="str">
            <v>LE_910POLE</v>
          </cell>
          <cell r="H213">
            <v>439.79</v>
          </cell>
        </row>
        <row r="214">
          <cell r="A214" t="str">
            <v>DEC 2011</v>
          </cell>
          <cell r="B214" t="str">
            <v>LE_911POLE</v>
          </cell>
          <cell r="H214">
            <v>0</v>
          </cell>
        </row>
        <row r="215">
          <cell r="A215" t="str">
            <v>DEC 2011</v>
          </cell>
          <cell r="B215" t="str">
            <v>LE_912POLE</v>
          </cell>
          <cell r="H215">
            <v>37.380000000000003</v>
          </cell>
        </row>
        <row r="216">
          <cell r="A216" t="str">
            <v>DEC 2011</v>
          </cell>
          <cell r="B216" t="str">
            <v>LE_950BASE</v>
          </cell>
          <cell r="H216">
            <v>107.2</v>
          </cell>
        </row>
        <row r="217">
          <cell r="A217" t="str">
            <v>DEC 2011</v>
          </cell>
          <cell r="B217" t="str">
            <v>LE_951BASE</v>
          </cell>
          <cell r="H217">
            <v>522</v>
          </cell>
        </row>
        <row r="218">
          <cell r="A218" t="str">
            <v>DEC 2011</v>
          </cell>
          <cell r="B218" t="str">
            <v>LE_952BASE</v>
          </cell>
          <cell r="H218">
            <v>647.98</v>
          </cell>
        </row>
        <row r="219">
          <cell r="A219" t="str">
            <v>DEC 2011</v>
          </cell>
          <cell r="B219" t="str">
            <v>LE_953BASE</v>
          </cell>
          <cell r="H219">
            <v>346.71</v>
          </cell>
        </row>
        <row r="220">
          <cell r="A220" t="str">
            <v>DEC 2011</v>
          </cell>
          <cell r="B220" t="str">
            <v>LE_955BASE</v>
          </cell>
          <cell r="H220">
            <v>0</v>
          </cell>
        </row>
        <row r="221">
          <cell r="A221" t="str">
            <v>DEC 2011</v>
          </cell>
          <cell r="B221" t="str">
            <v>LE_956BASE</v>
          </cell>
          <cell r="H221">
            <v>449.97</v>
          </cell>
        </row>
        <row r="222">
          <cell r="A222" t="str">
            <v>DEC 2011</v>
          </cell>
          <cell r="B222" t="str">
            <v>LE_957BASE</v>
          </cell>
          <cell r="H222">
            <v>165</v>
          </cell>
        </row>
        <row r="223">
          <cell r="A223" t="str">
            <v>DEC 2011</v>
          </cell>
          <cell r="B223" t="str">
            <v>LE_958POLE</v>
          </cell>
          <cell r="H223">
            <v>4411.68</v>
          </cell>
        </row>
        <row r="224">
          <cell r="A224" t="str">
            <v>DEC 2011</v>
          </cell>
          <cell r="B224" t="str">
            <v>LE_960BASE</v>
          </cell>
          <cell r="H224">
            <v>33.5</v>
          </cell>
        </row>
        <row r="225">
          <cell r="A225" t="str">
            <v>DEC 2011</v>
          </cell>
          <cell r="B225" t="str">
            <v>LE_961BASE</v>
          </cell>
          <cell r="H225">
            <v>10.8</v>
          </cell>
        </row>
        <row r="226">
          <cell r="A226" t="str">
            <v>DEC 2011</v>
          </cell>
          <cell r="B226" t="str">
            <v>LE_962BASE</v>
          </cell>
          <cell r="H226">
            <v>231.68</v>
          </cell>
        </row>
        <row r="227">
          <cell r="A227" t="str">
            <v>DEC 2011</v>
          </cell>
          <cell r="B227" t="str">
            <v>LE_963BASE</v>
          </cell>
          <cell r="H227">
            <v>506.73</v>
          </cell>
        </row>
        <row r="228">
          <cell r="A228" t="str">
            <v>DEC 2011</v>
          </cell>
          <cell r="B228" t="str">
            <v>Result</v>
          </cell>
        </row>
      </sheetData>
      <sheetData sheetId="37">
        <row r="3">
          <cell r="A3" t="str">
            <v>JAN 2012</v>
          </cell>
          <cell r="C3" t="str">
            <v>LEUM_826</v>
          </cell>
          <cell r="E3">
            <v>0</v>
          </cell>
          <cell r="O3">
            <v>0</v>
          </cell>
        </row>
        <row r="4">
          <cell r="A4" t="str">
            <v>JAN 2012</v>
          </cell>
          <cell r="C4" t="str">
            <v>LGUMG830</v>
          </cell>
          <cell r="E4">
            <v>0</v>
          </cell>
          <cell r="O4">
            <v>0</v>
          </cell>
        </row>
        <row r="5">
          <cell r="A5" t="str">
            <v>JAN 2012</v>
          </cell>
          <cell r="C5" t="str">
            <v>LGUMG860</v>
          </cell>
          <cell r="E5">
            <v>0</v>
          </cell>
          <cell r="O5">
            <v>0</v>
          </cell>
        </row>
        <row r="6">
          <cell r="A6" t="str">
            <v>JAN 2012</v>
          </cell>
          <cell r="C6" t="str">
            <v>LGUMG861</v>
          </cell>
          <cell r="E6">
            <v>0</v>
          </cell>
          <cell r="O6">
            <v>0</v>
          </cell>
        </row>
        <row r="7">
          <cell r="A7" t="str">
            <v>JAN 2012</v>
          </cell>
          <cell r="C7" t="str">
            <v>LGUM_002</v>
          </cell>
          <cell r="O7">
            <v>0</v>
          </cell>
        </row>
        <row r="8">
          <cell r="A8" t="str">
            <v>JAN 2012</v>
          </cell>
          <cell r="C8" t="str">
            <v>LGUM_004</v>
          </cell>
          <cell r="O8">
            <v>0</v>
          </cell>
        </row>
        <row r="9">
          <cell r="A9" t="str">
            <v>JAN 2012</v>
          </cell>
          <cell r="C9" t="str">
            <v>LGUM_055</v>
          </cell>
          <cell r="E9">
            <v>-17</v>
          </cell>
          <cell r="G9">
            <v>-698</v>
          </cell>
          <cell r="O9">
            <v>0</v>
          </cell>
        </row>
        <row r="10">
          <cell r="A10" t="str">
            <v>JAN 2012</v>
          </cell>
          <cell r="C10" t="str">
            <v>LGUM_110</v>
          </cell>
          <cell r="O10">
            <v>0</v>
          </cell>
        </row>
        <row r="11">
          <cell r="A11" t="str">
            <v>JAN 2012</v>
          </cell>
          <cell r="C11" t="str">
            <v>LGUM_161</v>
          </cell>
          <cell r="E11">
            <v>-21</v>
          </cell>
          <cell r="G11">
            <v>-2225</v>
          </cell>
          <cell r="O11">
            <v>0</v>
          </cell>
        </row>
        <row r="12">
          <cell r="A12" t="str">
            <v>JAN 2012</v>
          </cell>
          <cell r="C12" t="str">
            <v>LGUM_174</v>
          </cell>
          <cell r="E12">
            <v>0</v>
          </cell>
          <cell r="G12">
            <v>0</v>
          </cell>
          <cell r="O12">
            <v>0</v>
          </cell>
        </row>
        <row r="13">
          <cell r="A13" t="str">
            <v>JAN 2012</v>
          </cell>
          <cell r="C13" t="str">
            <v>LGUM_201</v>
          </cell>
          <cell r="E13">
            <v>42</v>
          </cell>
          <cell r="G13">
            <v>2162</v>
          </cell>
          <cell r="O13">
            <v>39.799999999999997</v>
          </cell>
        </row>
        <row r="14">
          <cell r="A14" t="str">
            <v>JAN 2012</v>
          </cell>
          <cell r="C14" t="str">
            <v>LGUM_202</v>
          </cell>
          <cell r="E14">
            <v>2471</v>
          </cell>
          <cell r="G14">
            <v>222403</v>
          </cell>
          <cell r="O14">
            <v>1639.76</v>
          </cell>
        </row>
        <row r="15">
          <cell r="A15" t="str">
            <v>JAN 2012</v>
          </cell>
          <cell r="C15" t="str">
            <v>LGUM_203</v>
          </cell>
          <cell r="E15">
            <v>1178</v>
          </cell>
          <cell r="G15">
            <v>151462</v>
          </cell>
          <cell r="O15">
            <v>567.15</v>
          </cell>
        </row>
        <row r="16">
          <cell r="A16" t="str">
            <v>JAN 2012</v>
          </cell>
          <cell r="C16" t="str">
            <v>LGUM_204</v>
          </cell>
          <cell r="E16">
            <v>753</v>
          </cell>
          <cell r="G16">
            <v>151904</v>
          </cell>
          <cell r="O16">
            <v>792.02</v>
          </cell>
        </row>
        <row r="17">
          <cell r="A17" t="str">
            <v>JAN 2012</v>
          </cell>
          <cell r="C17" t="str">
            <v>LGUM_205</v>
          </cell>
          <cell r="E17">
            <v>187</v>
          </cell>
          <cell r="G17">
            <v>11825</v>
          </cell>
          <cell r="O17">
            <v>117.41</v>
          </cell>
        </row>
        <row r="18">
          <cell r="A18" t="str">
            <v>JAN 2012</v>
          </cell>
          <cell r="C18" t="str">
            <v>LGUM_206</v>
          </cell>
          <cell r="E18">
            <v>27</v>
          </cell>
          <cell r="G18">
            <v>1350</v>
          </cell>
          <cell r="O18">
            <v>0</v>
          </cell>
        </row>
        <row r="19">
          <cell r="A19" t="str">
            <v>JAN 2012</v>
          </cell>
          <cell r="C19" t="str">
            <v>LGUM_207</v>
          </cell>
          <cell r="E19">
            <v>502</v>
          </cell>
          <cell r="G19">
            <v>99406</v>
          </cell>
          <cell r="O19">
            <v>232.83</v>
          </cell>
        </row>
        <row r="20">
          <cell r="A20" t="str">
            <v>JAN 2012</v>
          </cell>
          <cell r="C20" t="str">
            <v>LGUM_208</v>
          </cell>
          <cell r="E20">
            <v>416</v>
          </cell>
          <cell r="G20">
            <v>37852</v>
          </cell>
          <cell r="O20">
            <v>0</v>
          </cell>
        </row>
        <row r="21">
          <cell r="A21" t="str">
            <v>JAN 2012</v>
          </cell>
          <cell r="C21" t="str">
            <v>LGUM_209</v>
          </cell>
          <cell r="E21">
            <v>40</v>
          </cell>
          <cell r="G21">
            <v>19030</v>
          </cell>
          <cell r="O21">
            <v>31.84</v>
          </cell>
        </row>
        <row r="22">
          <cell r="A22" t="str">
            <v>JAN 2012</v>
          </cell>
          <cell r="C22" t="str">
            <v>LGUM_210</v>
          </cell>
          <cell r="E22">
            <v>141</v>
          </cell>
          <cell r="G22">
            <v>73688</v>
          </cell>
          <cell r="O22">
            <v>55.72</v>
          </cell>
        </row>
        <row r="23">
          <cell r="A23" t="str">
            <v>JAN 2012</v>
          </cell>
          <cell r="C23" t="str">
            <v>LGUM_211</v>
          </cell>
          <cell r="E23">
            <v>378</v>
          </cell>
          <cell r="G23">
            <v>51595</v>
          </cell>
          <cell r="O23">
            <v>342.28</v>
          </cell>
        </row>
        <row r="24">
          <cell r="A24" t="str">
            <v>JAN 2012</v>
          </cell>
          <cell r="C24" t="str">
            <v>LGUM_212</v>
          </cell>
          <cell r="E24">
            <v>779</v>
          </cell>
          <cell r="G24">
            <v>167916</v>
          </cell>
          <cell r="O24">
            <v>784.06</v>
          </cell>
        </row>
        <row r="25">
          <cell r="A25" t="str">
            <v>JAN 2012</v>
          </cell>
          <cell r="C25" t="str">
            <v>LGUM_213</v>
          </cell>
          <cell r="E25">
            <v>2936</v>
          </cell>
          <cell r="G25">
            <v>635526</v>
          </cell>
          <cell r="O25">
            <v>2035.77</v>
          </cell>
        </row>
        <row r="26">
          <cell r="A26" t="str">
            <v>JAN 2012</v>
          </cell>
          <cell r="C26" t="str">
            <v>LGUM_216</v>
          </cell>
          <cell r="E26">
            <v>23</v>
          </cell>
          <cell r="G26">
            <v>5151</v>
          </cell>
          <cell r="O26">
            <v>0</v>
          </cell>
        </row>
        <row r="27">
          <cell r="A27" t="str">
            <v>JAN 2012</v>
          </cell>
          <cell r="C27" t="str">
            <v>LGUM_217</v>
          </cell>
          <cell r="E27">
            <v>42</v>
          </cell>
          <cell r="G27">
            <v>9274</v>
          </cell>
          <cell r="O27">
            <v>0</v>
          </cell>
        </row>
        <row r="28">
          <cell r="A28" t="str">
            <v>JAN 2012</v>
          </cell>
          <cell r="C28" t="str">
            <v>LGUM_222</v>
          </cell>
          <cell r="E28">
            <v>497</v>
          </cell>
          <cell r="G28">
            <v>43013</v>
          </cell>
          <cell r="O28">
            <v>382.08</v>
          </cell>
        </row>
        <row r="29">
          <cell r="A29" t="str">
            <v>JAN 2012</v>
          </cell>
          <cell r="C29" t="str">
            <v>LGUM_223</v>
          </cell>
          <cell r="E29">
            <v>77</v>
          </cell>
          <cell r="G29">
            <v>6718</v>
          </cell>
          <cell r="O29">
            <v>43.78</v>
          </cell>
        </row>
        <row r="30">
          <cell r="A30" t="str">
            <v>JAN 2012</v>
          </cell>
          <cell r="C30" t="str">
            <v>LGUM_224</v>
          </cell>
          <cell r="E30">
            <v>1188</v>
          </cell>
          <cell r="G30">
            <v>74572</v>
          </cell>
          <cell r="O30">
            <v>0</v>
          </cell>
        </row>
        <row r="31">
          <cell r="A31" t="str">
            <v>JAN 2012</v>
          </cell>
          <cell r="C31" t="str">
            <v>LGUM_252</v>
          </cell>
          <cell r="E31">
            <v>83</v>
          </cell>
          <cell r="G31">
            <v>7497</v>
          </cell>
          <cell r="O31">
            <v>29.85</v>
          </cell>
        </row>
        <row r="32">
          <cell r="A32" t="str">
            <v>JAN 2012</v>
          </cell>
          <cell r="C32" t="str">
            <v>LGUM_253</v>
          </cell>
          <cell r="E32">
            <v>48</v>
          </cell>
          <cell r="G32">
            <v>6111</v>
          </cell>
          <cell r="O32">
            <v>11.94</v>
          </cell>
        </row>
        <row r="33">
          <cell r="A33" t="str">
            <v>JAN 2012</v>
          </cell>
          <cell r="C33" t="str">
            <v>LGUM_254</v>
          </cell>
          <cell r="E33">
            <v>39</v>
          </cell>
          <cell r="G33">
            <v>7981</v>
          </cell>
          <cell r="O33">
            <v>41.79</v>
          </cell>
        </row>
        <row r="34">
          <cell r="A34" t="str">
            <v>JAN 2012</v>
          </cell>
          <cell r="C34" t="str">
            <v>LGUM_255</v>
          </cell>
          <cell r="E34">
            <v>1689</v>
          </cell>
          <cell r="G34">
            <v>107314</v>
          </cell>
          <cell r="O34">
            <v>819.88</v>
          </cell>
        </row>
        <row r="35">
          <cell r="A35" t="str">
            <v>JAN 2012</v>
          </cell>
          <cell r="C35" t="str">
            <v>LGUM_257</v>
          </cell>
          <cell r="E35">
            <v>165</v>
          </cell>
          <cell r="G35">
            <v>33749</v>
          </cell>
          <cell r="O35">
            <v>71.64</v>
          </cell>
        </row>
        <row r="36">
          <cell r="A36" t="str">
            <v>JAN 2012</v>
          </cell>
          <cell r="C36" t="str">
            <v>LGUM_258</v>
          </cell>
          <cell r="E36">
            <v>188</v>
          </cell>
          <cell r="G36">
            <v>17004</v>
          </cell>
          <cell r="O36">
            <v>0</v>
          </cell>
        </row>
        <row r="37">
          <cell r="A37" t="str">
            <v>JAN 2012</v>
          </cell>
          <cell r="C37" t="str">
            <v>LGUM_259</v>
          </cell>
          <cell r="E37">
            <v>9</v>
          </cell>
          <cell r="G37">
            <v>4368</v>
          </cell>
          <cell r="O37">
            <v>7.96</v>
          </cell>
        </row>
        <row r="38">
          <cell r="A38" t="str">
            <v>JAN 2012</v>
          </cell>
          <cell r="C38" t="str">
            <v>LGUM_260</v>
          </cell>
          <cell r="E38">
            <v>256</v>
          </cell>
          <cell r="G38">
            <v>118305</v>
          </cell>
          <cell r="O38">
            <v>127.36</v>
          </cell>
        </row>
        <row r="39">
          <cell r="A39" t="str">
            <v>JAN 2012</v>
          </cell>
          <cell r="C39" t="str">
            <v>LGUM_261</v>
          </cell>
          <cell r="E39">
            <v>365</v>
          </cell>
          <cell r="G39">
            <v>50227</v>
          </cell>
          <cell r="O39">
            <v>276.12</v>
          </cell>
        </row>
        <row r="40">
          <cell r="A40" t="str">
            <v>JAN 2012</v>
          </cell>
          <cell r="C40" t="str">
            <v>LGUM_262</v>
          </cell>
          <cell r="E40">
            <v>1544</v>
          </cell>
          <cell r="G40">
            <v>331391</v>
          </cell>
          <cell r="O40">
            <v>1128.33</v>
          </cell>
        </row>
        <row r="41">
          <cell r="A41" t="str">
            <v>JAN 2012</v>
          </cell>
          <cell r="C41" t="str">
            <v>LGUM_263</v>
          </cell>
          <cell r="E41">
            <v>7020</v>
          </cell>
          <cell r="G41">
            <v>1517964</v>
          </cell>
          <cell r="O41">
            <v>3649.66</v>
          </cell>
        </row>
        <row r="42">
          <cell r="A42" t="str">
            <v>JAN 2012</v>
          </cell>
          <cell r="C42" t="str">
            <v>LGUM_266</v>
          </cell>
          <cell r="E42">
            <v>485</v>
          </cell>
          <cell r="G42">
            <v>64390</v>
          </cell>
          <cell r="O42">
            <v>0</v>
          </cell>
        </row>
        <row r="43">
          <cell r="A43" t="str">
            <v>JAN 2012</v>
          </cell>
          <cell r="C43" t="str">
            <v>LGUM_267</v>
          </cell>
          <cell r="E43">
            <v>1476</v>
          </cell>
          <cell r="G43">
            <v>318149</v>
          </cell>
          <cell r="O43">
            <v>0</v>
          </cell>
        </row>
        <row r="44">
          <cell r="A44" t="str">
            <v>JAN 2012</v>
          </cell>
          <cell r="C44" t="str">
            <v>LGUM_272</v>
          </cell>
          <cell r="E44">
            <v>1214</v>
          </cell>
          <cell r="G44">
            <v>106438</v>
          </cell>
          <cell r="O44">
            <v>499.49</v>
          </cell>
        </row>
        <row r="45">
          <cell r="A45" t="str">
            <v>JAN 2012</v>
          </cell>
          <cell r="C45" t="str">
            <v>LGUM_273</v>
          </cell>
          <cell r="E45">
            <v>217</v>
          </cell>
          <cell r="G45">
            <v>18731</v>
          </cell>
          <cell r="O45">
            <v>73.63</v>
          </cell>
        </row>
        <row r="46">
          <cell r="A46" t="str">
            <v>JAN 2012</v>
          </cell>
          <cell r="C46" t="str">
            <v>LGUM_274</v>
          </cell>
          <cell r="E46">
            <v>8993</v>
          </cell>
          <cell r="G46">
            <v>570752</v>
          </cell>
          <cell r="O46">
            <v>1.99</v>
          </cell>
        </row>
        <row r="47">
          <cell r="A47" t="str">
            <v>JAN 2012</v>
          </cell>
          <cell r="C47" t="str">
            <v>LGUM_275</v>
          </cell>
          <cell r="E47">
            <v>362</v>
          </cell>
          <cell r="G47">
            <v>31872</v>
          </cell>
          <cell r="O47">
            <v>0</v>
          </cell>
        </row>
        <row r="48">
          <cell r="A48" t="str">
            <v>JAN 2012</v>
          </cell>
          <cell r="C48" t="str">
            <v>LGUM_276</v>
          </cell>
          <cell r="E48">
            <v>1145</v>
          </cell>
          <cell r="G48">
            <v>54428</v>
          </cell>
          <cell r="O48">
            <v>0</v>
          </cell>
        </row>
        <row r="49">
          <cell r="A49" t="str">
            <v>JAN 2012</v>
          </cell>
          <cell r="C49" t="str">
            <v>LGUM_277</v>
          </cell>
          <cell r="E49">
            <v>921</v>
          </cell>
          <cell r="G49">
            <v>80466</v>
          </cell>
          <cell r="O49">
            <v>0</v>
          </cell>
        </row>
        <row r="50">
          <cell r="A50" t="str">
            <v>JAN 2012</v>
          </cell>
          <cell r="C50" t="str">
            <v>LGUM_278</v>
          </cell>
          <cell r="E50">
            <v>15</v>
          </cell>
          <cell r="G50">
            <v>7355</v>
          </cell>
          <cell r="O50">
            <v>0</v>
          </cell>
        </row>
        <row r="51">
          <cell r="A51" t="str">
            <v>JAN 2012</v>
          </cell>
          <cell r="C51" t="str">
            <v>LGUM_279</v>
          </cell>
          <cell r="E51">
            <v>9</v>
          </cell>
          <cell r="G51">
            <v>4482</v>
          </cell>
          <cell r="O51">
            <v>0</v>
          </cell>
        </row>
        <row r="52">
          <cell r="A52" t="str">
            <v>JAN 2012</v>
          </cell>
          <cell r="C52" t="str">
            <v>LGUM_280</v>
          </cell>
          <cell r="E52">
            <v>35</v>
          </cell>
          <cell r="G52">
            <v>1743</v>
          </cell>
          <cell r="O52">
            <v>557.55999999999995</v>
          </cell>
        </row>
        <row r="53">
          <cell r="A53" t="str">
            <v>JAN 2012</v>
          </cell>
          <cell r="C53" t="str">
            <v>LGUM_281</v>
          </cell>
          <cell r="E53">
            <v>137</v>
          </cell>
          <cell r="G53">
            <v>8885</v>
          </cell>
          <cell r="O53">
            <v>2030.2500000000002</v>
          </cell>
        </row>
        <row r="54">
          <cell r="A54" t="str">
            <v>JAN 2012</v>
          </cell>
          <cell r="C54" t="str">
            <v>LGUM_282</v>
          </cell>
          <cell r="E54">
            <v>70</v>
          </cell>
          <cell r="G54">
            <v>3406</v>
          </cell>
          <cell r="O54">
            <v>505.59000000000003</v>
          </cell>
        </row>
        <row r="55">
          <cell r="A55" t="str">
            <v>JAN 2012</v>
          </cell>
          <cell r="C55" t="str">
            <v>LGUM_283</v>
          </cell>
          <cell r="E55">
            <v>74</v>
          </cell>
          <cell r="G55">
            <v>4415</v>
          </cell>
          <cell r="O55">
            <v>1138.43</v>
          </cell>
        </row>
        <row r="56">
          <cell r="A56" t="str">
            <v>JAN 2012</v>
          </cell>
          <cell r="C56" t="str">
            <v>LGUM_301</v>
          </cell>
          <cell r="E56">
            <v>42</v>
          </cell>
          <cell r="G56">
            <v>2347</v>
          </cell>
          <cell r="O56">
            <v>0</v>
          </cell>
        </row>
        <row r="57">
          <cell r="A57" t="str">
            <v>JAN 2012</v>
          </cell>
          <cell r="C57" t="str">
            <v>LGUM_302</v>
          </cell>
          <cell r="E57">
            <v>2049</v>
          </cell>
          <cell r="G57">
            <v>174096</v>
          </cell>
          <cell r="O57">
            <v>0</v>
          </cell>
        </row>
        <row r="58">
          <cell r="A58" t="str">
            <v>JAN 2012</v>
          </cell>
          <cell r="C58" t="str">
            <v>LGUM_303</v>
          </cell>
          <cell r="E58">
            <v>3330</v>
          </cell>
          <cell r="G58">
            <v>368571</v>
          </cell>
          <cell r="O58">
            <v>0</v>
          </cell>
        </row>
        <row r="59">
          <cell r="A59" t="str">
            <v>JAN 2012</v>
          </cell>
          <cell r="C59" t="str">
            <v>LGUM_304</v>
          </cell>
          <cell r="E59">
            <v>3807</v>
          </cell>
          <cell r="G59">
            <v>699701</v>
          </cell>
          <cell r="O59">
            <v>0</v>
          </cell>
        </row>
        <row r="60">
          <cell r="A60" t="str">
            <v>JAN 2012</v>
          </cell>
          <cell r="C60" t="str">
            <v>LGUM_305</v>
          </cell>
          <cell r="E60">
            <v>23</v>
          </cell>
          <cell r="G60">
            <v>1454</v>
          </cell>
          <cell r="O60">
            <v>0</v>
          </cell>
        </row>
        <row r="61">
          <cell r="A61" t="str">
            <v>JAN 2012</v>
          </cell>
          <cell r="C61" t="str">
            <v>LGUM_306</v>
          </cell>
          <cell r="E61">
            <v>82</v>
          </cell>
          <cell r="G61">
            <v>4498</v>
          </cell>
          <cell r="O61">
            <v>0</v>
          </cell>
        </row>
        <row r="62">
          <cell r="A62" t="str">
            <v>JAN 2012</v>
          </cell>
          <cell r="C62" t="str">
            <v>LGUM_307</v>
          </cell>
          <cell r="E62">
            <v>63</v>
          </cell>
          <cell r="G62">
            <v>12075</v>
          </cell>
          <cell r="O62">
            <v>0</v>
          </cell>
        </row>
        <row r="63">
          <cell r="A63" t="str">
            <v>JAN 2012</v>
          </cell>
          <cell r="C63" t="str">
            <v>LGUM_308</v>
          </cell>
          <cell r="E63">
            <v>924</v>
          </cell>
          <cell r="G63">
            <v>81927</v>
          </cell>
          <cell r="O63">
            <v>0</v>
          </cell>
        </row>
        <row r="64">
          <cell r="A64" t="str">
            <v>JAN 2012</v>
          </cell>
          <cell r="C64" t="str">
            <v>LGUM_309</v>
          </cell>
          <cell r="E64">
            <v>2</v>
          </cell>
          <cell r="G64">
            <v>872</v>
          </cell>
          <cell r="O64">
            <v>0</v>
          </cell>
        </row>
        <row r="65">
          <cell r="A65" t="str">
            <v>JAN 2012</v>
          </cell>
          <cell r="C65" t="str">
            <v>LGUM_310</v>
          </cell>
          <cell r="E65">
            <v>9</v>
          </cell>
          <cell r="G65">
            <v>4168</v>
          </cell>
          <cell r="O65">
            <v>0</v>
          </cell>
        </row>
        <row r="66">
          <cell r="A66" t="str">
            <v>JAN 2012</v>
          </cell>
          <cell r="C66" t="str">
            <v>LGUM_311</v>
          </cell>
          <cell r="E66">
            <v>3400</v>
          </cell>
          <cell r="G66">
            <v>421030</v>
          </cell>
          <cell r="O66">
            <v>0</v>
          </cell>
        </row>
        <row r="67">
          <cell r="A67" t="str">
            <v>JAN 2012</v>
          </cell>
          <cell r="C67" t="str">
            <v>LGUM_312</v>
          </cell>
          <cell r="E67">
            <v>2435</v>
          </cell>
          <cell r="G67">
            <v>481982</v>
          </cell>
          <cell r="O67">
            <v>-5.97</v>
          </cell>
        </row>
        <row r="68">
          <cell r="A68" t="str">
            <v>JAN 2012</v>
          </cell>
          <cell r="C68" t="str">
            <v>LGUM_313</v>
          </cell>
          <cell r="E68">
            <v>515</v>
          </cell>
          <cell r="G68">
            <v>111482</v>
          </cell>
          <cell r="O68">
            <v>-13.93</v>
          </cell>
        </row>
        <row r="69">
          <cell r="A69" t="str">
            <v>JAN 2012</v>
          </cell>
          <cell r="C69" t="str">
            <v>LGUM_314</v>
          </cell>
          <cell r="E69">
            <v>603</v>
          </cell>
          <cell r="G69">
            <v>71590</v>
          </cell>
          <cell r="O69">
            <v>0</v>
          </cell>
        </row>
        <row r="70">
          <cell r="A70" t="str">
            <v>JAN 2012</v>
          </cell>
          <cell r="C70" t="str">
            <v>LGUM_315</v>
          </cell>
          <cell r="E70">
            <v>561</v>
          </cell>
          <cell r="G70">
            <v>102743</v>
          </cell>
          <cell r="O70">
            <v>0</v>
          </cell>
        </row>
        <row r="71">
          <cell r="A71" t="str">
            <v>JAN 2012</v>
          </cell>
          <cell r="C71" t="str">
            <v>LGUM_316</v>
          </cell>
          <cell r="E71">
            <v>1198</v>
          </cell>
          <cell r="G71">
            <v>148755</v>
          </cell>
          <cell r="O71">
            <v>0</v>
          </cell>
        </row>
        <row r="72">
          <cell r="A72" t="str">
            <v>JAN 2012</v>
          </cell>
          <cell r="C72" t="str">
            <v>LGUM_317</v>
          </cell>
          <cell r="E72">
            <v>513</v>
          </cell>
          <cell r="G72">
            <v>102895</v>
          </cell>
          <cell r="O72">
            <v>0</v>
          </cell>
        </row>
        <row r="73">
          <cell r="A73" t="str">
            <v>JAN 2012</v>
          </cell>
          <cell r="C73" t="str">
            <v>LGUM_318</v>
          </cell>
          <cell r="E73">
            <v>62</v>
          </cell>
          <cell r="G73">
            <v>5141</v>
          </cell>
          <cell r="O73">
            <v>0</v>
          </cell>
        </row>
        <row r="74">
          <cell r="A74" t="str">
            <v>JAN 2012</v>
          </cell>
          <cell r="C74" t="str">
            <v>LGUM_321</v>
          </cell>
          <cell r="E74">
            <v>2</v>
          </cell>
          <cell r="G74">
            <v>394</v>
          </cell>
          <cell r="O74">
            <v>0</v>
          </cell>
        </row>
        <row r="75">
          <cell r="A75" t="str">
            <v>JAN 2012</v>
          </cell>
          <cell r="C75" t="str">
            <v>LGUM_322</v>
          </cell>
          <cell r="E75">
            <v>1783</v>
          </cell>
          <cell r="G75">
            <v>143529</v>
          </cell>
          <cell r="O75">
            <v>0</v>
          </cell>
        </row>
        <row r="76">
          <cell r="A76" t="str">
            <v>JAN 2012</v>
          </cell>
          <cell r="C76" t="str">
            <v>LGUM_323</v>
          </cell>
          <cell r="E76">
            <v>12</v>
          </cell>
          <cell r="G76">
            <v>1083</v>
          </cell>
          <cell r="O76">
            <v>0</v>
          </cell>
        </row>
        <row r="77">
          <cell r="A77" t="str">
            <v>JAN 2012</v>
          </cell>
          <cell r="C77" t="str">
            <v>LGUM_324</v>
          </cell>
          <cell r="E77">
            <v>1610</v>
          </cell>
          <cell r="G77">
            <v>102694</v>
          </cell>
          <cell r="O77">
            <v>0</v>
          </cell>
        </row>
        <row r="78">
          <cell r="A78" t="str">
            <v>JAN 2012</v>
          </cell>
          <cell r="C78" t="str">
            <v>LGUM_325</v>
          </cell>
          <cell r="E78">
            <v>26</v>
          </cell>
          <cell r="G78">
            <v>2053</v>
          </cell>
          <cell r="O78">
            <v>0</v>
          </cell>
        </row>
        <row r="79">
          <cell r="A79" t="str">
            <v>JAN 2012</v>
          </cell>
          <cell r="C79" t="str">
            <v>LGUM_348</v>
          </cell>
          <cell r="E79">
            <v>41</v>
          </cell>
          <cell r="G79">
            <v>4854</v>
          </cell>
          <cell r="O79">
            <v>0</v>
          </cell>
        </row>
        <row r="80">
          <cell r="A80" t="str">
            <v>JAN 2012</v>
          </cell>
          <cell r="C80" t="str">
            <v>LGUM_349</v>
          </cell>
          <cell r="E80">
            <v>17</v>
          </cell>
          <cell r="G80">
            <v>671</v>
          </cell>
          <cell r="O80">
            <v>0</v>
          </cell>
        </row>
        <row r="81">
          <cell r="A81" t="str">
            <v>JAN 2012</v>
          </cell>
          <cell r="C81" t="str">
            <v>LGUM_352</v>
          </cell>
          <cell r="E81">
            <v>5</v>
          </cell>
          <cell r="G81">
            <v>427</v>
          </cell>
          <cell r="O81">
            <v>0</v>
          </cell>
        </row>
        <row r="82">
          <cell r="A82" t="str">
            <v>JAN 2012</v>
          </cell>
          <cell r="C82" t="str">
            <v>LGUM_353</v>
          </cell>
          <cell r="E82">
            <v>54</v>
          </cell>
          <cell r="G82">
            <v>6505</v>
          </cell>
          <cell r="O82">
            <v>0</v>
          </cell>
        </row>
        <row r="83">
          <cell r="A83" t="str">
            <v>JAN 2012</v>
          </cell>
          <cell r="C83" t="str">
            <v>LGUM_354</v>
          </cell>
          <cell r="E83">
            <v>31</v>
          </cell>
          <cell r="G83">
            <v>5676</v>
          </cell>
          <cell r="O83">
            <v>0</v>
          </cell>
        </row>
        <row r="84">
          <cell r="A84" t="str">
            <v>JAN 2012</v>
          </cell>
          <cell r="C84" t="str">
            <v>LGUM_355</v>
          </cell>
          <cell r="E84">
            <v>359</v>
          </cell>
          <cell r="G84">
            <v>23513</v>
          </cell>
          <cell r="O84">
            <v>0</v>
          </cell>
        </row>
        <row r="85">
          <cell r="A85" t="str">
            <v>JAN 2012</v>
          </cell>
          <cell r="C85" t="str">
            <v>LGUM_357</v>
          </cell>
          <cell r="E85">
            <v>3</v>
          </cell>
          <cell r="G85">
            <v>614</v>
          </cell>
          <cell r="O85">
            <v>0</v>
          </cell>
        </row>
        <row r="86">
          <cell r="A86" t="str">
            <v>JAN 2012</v>
          </cell>
          <cell r="C86" t="str">
            <v>LGUM_358</v>
          </cell>
          <cell r="E86">
            <v>26</v>
          </cell>
          <cell r="G86">
            <v>2279</v>
          </cell>
          <cell r="O86">
            <v>0</v>
          </cell>
        </row>
        <row r="87">
          <cell r="A87" t="str">
            <v>JAN 2012</v>
          </cell>
          <cell r="C87" t="str">
            <v>LGUM_360</v>
          </cell>
          <cell r="E87">
            <v>8</v>
          </cell>
          <cell r="G87">
            <v>4017</v>
          </cell>
          <cell r="O87">
            <v>0</v>
          </cell>
        </row>
        <row r="88">
          <cell r="A88" t="str">
            <v>JAN 2012</v>
          </cell>
          <cell r="C88" t="str">
            <v>LGUM_361</v>
          </cell>
          <cell r="E88">
            <v>1307</v>
          </cell>
          <cell r="G88">
            <v>161952</v>
          </cell>
          <cell r="O88">
            <v>0</v>
          </cell>
        </row>
        <row r="89">
          <cell r="A89" t="str">
            <v>JAN 2012</v>
          </cell>
          <cell r="C89" t="str">
            <v>LGUM_362</v>
          </cell>
          <cell r="E89">
            <v>730</v>
          </cell>
          <cell r="G89">
            <v>153112</v>
          </cell>
          <cell r="O89">
            <v>11.94</v>
          </cell>
        </row>
        <row r="90">
          <cell r="A90" t="str">
            <v>JAN 2012</v>
          </cell>
          <cell r="C90" t="str">
            <v>LGUM_363</v>
          </cell>
          <cell r="E90">
            <v>1371</v>
          </cell>
          <cell r="G90">
            <v>293580</v>
          </cell>
          <cell r="O90">
            <v>25.87</v>
          </cell>
        </row>
        <row r="91">
          <cell r="A91" t="str">
            <v>JAN 2012</v>
          </cell>
          <cell r="C91" t="str">
            <v>LGUM_364</v>
          </cell>
          <cell r="E91">
            <v>19</v>
          </cell>
          <cell r="G91">
            <v>2235</v>
          </cell>
          <cell r="O91">
            <v>0</v>
          </cell>
        </row>
        <row r="92">
          <cell r="A92" t="str">
            <v>JAN 2012</v>
          </cell>
          <cell r="C92" t="str">
            <v>LGUM_365</v>
          </cell>
          <cell r="E92">
            <v>4</v>
          </cell>
          <cell r="G92">
            <v>729</v>
          </cell>
          <cell r="O92">
            <v>0</v>
          </cell>
        </row>
        <row r="93">
          <cell r="A93" t="str">
            <v>JAN 2012</v>
          </cell>
          <cell r="C93" t="str">
            <v>LGUM_366</v>
          </cell>
          <cell r="E93">
            <v>282</v>
          </cell>
          <cell r="G93">
            <v>35786</v>
          </cell>
          <cell r="O93">
            <v>0</v>
          </cell>
        </row>
        <row r="94">
          <cell r="A94" t="str">
            <v>JAN 2012</v>
          </cell>
          <cell r="C94" t="str">
            <v>LGUM_367</v>
          </cell>
          <cell r="E94">
            <v>254</v>
          </cell>
          <cell r="G94">
            <v>54848</v>
          </cell>
          <cell r="O94">
            <v>0</v>
          </cell>
        </row>
        <row r="95">
          <cell r="A95" t="str">
            <v>JAN 2012</v>
          </cell>
          <cell r="C95" t="str">
            <v>LGUM_370</v>
          </cell>
          <cell r="E95">
            <v>95</v>
          </cell>
          <cell r="G95">
            <v>11697</v>
          </cell>
          <cell r="O95">
            <v>0</v>
          </cell>
        </row>
        <row r="96">
          <cell r="A96" t="str">
            <v>JAN 2012</v>
          </cell>
          <cell r="C96" t="str">
            <v>LGUM_371</v>
          </cell>
          <cell r="E96">
            <v>50</v>
          </cell>
          <cell r="G96">
            <v>10563</v>
          </cell>
          <cell r="O96">
            <v>0</v>
          </cell>
        </row>
        <row r="97">
          <cell r="A97" t="str">
            <v>JAN 2012</v>
          </cell>
          <cell r="C97" t="str">
            <v>LGUM_372</v>
          </cell>
          <cell r="E97">
            <v>1364</v>
          </cell>
          <cell r="G97">
            <v>112848</v>
          </cell>
          <cell r="O97">
            <v>0</v>
          </cell>
        </row>
        <row r="98">
          <cell r="A98" t="str">
            <v>JAN 2012</v>
          </cell>
          <cell r="C98" t="str">
            <v>LGUM_373</v>
          </cell>
          <cell r="E98">
            <v>9</v>
          </cell>
          <cell r="G98">
            <v>760</v>
          </cell>
          <cell r="O98">
            <v>0</v>
          </cell>
        </row>
        <row r="99">
          <cell r="A99" t="str">
            <v>JAN 2012</v>
          </cell>
          <cell r="C99" t="str">
            <v>LGUM_374</v>
          </cell>
          <cell r="E99">
            <v>5506</v>
          </cell>
          <cell r="G99">
            <v>352147</v>
          </cell>
          <cell r="O99">
            <v>0</v>
          </cell>
        </row>
        <row r="100">
          <cell r="A100" t="str">
            <v>JAN 2012</v>
          </cell>
          <cell r="C100" t="str">
            <v>LGUM_375</v>
          </cell>
          <cell r="E100">
            <v>152</v>
          </cell>
          <cell r="G100">
            <v>12495</v>
          </cell>
          <cell r="O100">
            <v>0</v>
          </cell>
        </row>
        <row r="101">
          <cell r="A101" t="str">
            <v>JAN 2012</v>
          </cell>
          <cell r="C101" t="str">
            <v>LGUM_376</v>
          </cell>
          <cell r="E101">
            <v>181</v>
          </cell>
          <cell r="G101">
            <v>8673</v>
          </cell>
          <cell r="O101">
            <v>0</v>
          </cell>
        </row>
        <row r="102">
          <cell r="A102" t="str">
            <v>JAN 2012</v>
          </cell>
          <cell r="C102" t="str">
            <v>LGUM_377</v>
          </cell>
          <cell r="E102">
            <v>518</v>
          </cell>
          <cell r="G102">
            <v>44674</v>
          </cell>
          <cell r="O102">
            <v>0</v>
          </cell>
        </row>
        <row r="103">
          <cell r="A103" t="str">
            <v>JAN 2012</v>
          </cell>
          <cell r="C103" t="str">
            <v>LGUM_378</v>
          </cell>
          <cell r="E103">
            <v>2</v>
          </cell>
          <cell r="G103">
            <v>994</v>
          </cell>
          <cell r="O103">
            <v>0</v>
          </cell>
        </row>
        <row r="104">
          <cell r="A104" t="str">
            <v>JAN 2012</v>
          </cell>
          <cell r="C104" t="str">
            <v>LGUM_379</v>
          </cell>
          <cell r="E104">
            <v>2</v>
          </cell>
          <cell r="G104">
            <v>994</v>
          </cell>
          <cell r="O104">
            <v>0</v>
          </cell>
        </row>
        <row r="105">
          <cell r="A105" t="str">
            <v>JAN 2012</v>
          </cell>
          <cell r="C105" t="str">
            <v>LGUM_380</v>
          </cell>
          <cell r="E105">
            <v>11</v>
          </cell>
          <cell r="G105">
            <v>545</v>
          </cell>
          <cell r="O105">
            <v>154.90999999999997</v>
          </cell>
        </row>
        <row r="106">
          <cell r="A106" t="str">
            <v>JAN 2012</v>
          </cell>
          <cell r="C106" t="str">
            <v>LGUM_381</v>
          </cell>
          <cell r="E106">
            <v>126</v>
          </cell>
          <cell r="G106">
            <v>8205</v>
          </cell>
          <cell r="O106">
            <v>1758.3700000000001</v>
          </cell>
        </row>
        <row r="107">
          <cell r="A107" t="str">
            <v>JAN 2012</v>
          </cell>
          <cell r="C107" t="str">
            <v>LGUM_382</v>
          </cell>
          <cell r="E107">
            <v>36</v>
          </cell>
          <cell r="G107">
            <v>1785</v>
          </cell>
          <cell r="O107">
            <v>27.58</v>
          </cell>
        </row>
        <row r="108">
          <cell r="A108" t="str">
            <v>JAN 2012</v>
          </cell>
          <cell r="C108" t="str">
            <v>LGUM_383</v>
          </cell>
          <cell r="E108">
            <v>8</v>
          </cell>
          <cell r="G108">
            <v>501</v>
          </cell>
          <cell r="O108">
            <v>117.24000000000001</v>
          </cell>
        </row>
        <row r="109">
          <cell r="A109" t="str">
            <v>JAN 2012</v>
          </cell>
          <cell r="C109" t="str">
            <v>LGUM_400</v>
          </cell>
          <cell r="E109">
            <v>7</v>
          </cell>
          <cell r="G109">
            <v>158</v>
          </cell>
          <cell r="O109">
            <v>0</v>
          </cell>
        </row>
        <row r="110">
          <cell r="A110" t="str">
            <v>JAN 2012</v>
          </cell>
          <cell r="C110" t="str">
            <v>LGUM_412</v>
          </cell>
          <cell r="E110">
            <v>169</v>
          </cell>
          <cell r="G110">
            <v>6119</v>
          </cell>
          <cell r="O110">
            <v>0</v>
          </cell>
        </row>
        <row r="111">
          <cell r="A111" t="str">
            <v>JAN 2012</v>
          </cell>
          <cell r="C111" t="str">
            <v>LGUM_413</v>
          </cell>
          <cell r="E111">
            <v>1868</v>
          </cell>
          <cell r="G111">
            <v>135225</v>
          </cell>
          <cell r="O111">
            <v>10.92</v>
          </cell>
        </row>
        <row r="112">
          <cell r="A112" t="str">
            <v>JAN 2012</v>
          </cell>
          <cell r="C112" t="str">
            <v>LGUM_414</v>
          </cell>
          <cell r="E112">
            <v>351</v>
          </cell>
          <cell r="G112">
            <v>28098</v>
          </cell>
          <cell r="O112">
            <v>0</v>
          </cell>
        </row>
        <row r="113">
          <cell r="A113" t="str">
            <v>JAN 2012</v>
          </cell>
          <cell r="C113" t="str">
            <v>LGUM_415</v>
          </cell>
          <cell r="E113">
            <v>25</v>
          </cell>
          <cell r="G113">
            <v>932</v>
          </cell>
          <cell r="O113">
            <v>0</v>
          </cell>
        </row>
        <row r="114">
          <cell r="A114" t="str">
            <v>JAN 2012</v>
          </cell>
          <cell r="C114" t="str">
            <v>LGUM_416</v>
          </cell>
          <cell r="E114">
            <v>1786</v>
          </cell>
          <cell r="G114">
            <v>91569</v>
          </cell>
          <cell r="O114">
            <v>18.88</v>
          </cell>
        </row>
        <row r="115">
          <cell r="A115" t="str">
            <v>JAN 2012</v>
          </cell>
          <cell r="C115" t="str">
            <v>LGUM_417</v>
          </cell>
          <cell r="E115">
            <v>36</v>
          </cell>
          <cell r="G115">
            <v>1867</v>
          </cell>
          <cell r="O115">
            <v>0</v>
          </cell>
        </row>
        <row r="116">
          <cell r="A116" t="str">
            <v>JAN 2012</v>
          </cell>
          <cell r="C116" t="str">
            <v>LGUM_418</v>
          </cell>
          <cell r="E116">
            <v>228</v>
          </cell>
          <cell r="G116">
            <v>18993</v>
          </cell>
          <cell r="O116">
            <v>0</v>
          </cell>
        </row>
        <row r="117">
          <cell r="A117" t="str">
            <v>JAN 2012</v>
          </cell>
          <cell r="C117" t="str">
            <v>LGUM_419</v>
          </cell>
          <cell r="E117">
            <v>60</v>
          </cell>
          <cell r="G117">
            <v>4915</v>
          </cell>
          <cell r="O117">
            <v>0</v>
          </cell>
        </row>
        <row r="118">
          <cell r="A118" t="str">
            <v>JAN 2012</v>
          </cell>
          <cell r="C118" t="str">
            <v>LGUM_420</v>
          </cell>
          <cell r="E118">
            <v>40</v>
          </cell>
          <cell r="G118">
            <v>3233</v>
          </cell>
          <cell r="O118">
            <v>0</v>
          </cell>
        </row>
        <row r="119">
          <cell r="A119" t="str">
            <v>JAN 2012</v>
          </cell>
          <cell r="C119" t="str">
            <v>LGUM_421</v>
          </cell>
          <cell r="E119">
            <v>167</v>
          </cell>
          <cell r="G119">
            <v>21709</v>
          </cell>
          <cell r="O119">
            <v>0</v>
          </cell>
        </row>
        <row r="120">
          <cell r="A120" t="str">
            <v>JAN 2012</v>
          </cell>
          <cell r="C120" t="str">
            <v>LGUM_422</v>
          </cell>
          <cell r="E120">
            <v>419</v>
          </cell>
          <cell r="G120">
            <v>81946</v>
          </cell>
          <cell r="O120">
            <v>0</v>
          </cell>
        </row>
        <row r="121">
          <cell r="A121" t="str">
            <v>JAN 2012</v>
          </cell>
          <cell r="C121" t="str">
            <v>LGUM_423</v>
          </cell>
          <cell r="E121">
            <v>23</v>
          </cell>
          <cell r="G121">
            <v>1739</v>
          </cell>
          <cell r="O121">
            <v>7.96</v>
          </cell>
        </row>
        <row r="122">
          <cell r="A122" t="str">
            <v>JAN 2012</v>
          </cell>
          <cell r="C122" t="str">
            <v>LGUM_424</v>
          </cell>
          <cell r="E122">
            <v>238</v>
          </cell>
          <cell r="G122">
            <v>27728</v>
          </cell>
          <cell r="O122">
            <v>0</v>
          </cell>
        </row>
        <row r="123">
          <cell r="A123" t="str">
            <v>JAN 2012</v>
          </cell>
          <cell r="C123" t="str">
            <v>LGUM_425</v>
          </cell>
          <cell r="E123">
            <v>34</v>
          </cell>
          <cell r="G123">
            <v>6797</v>
          </cell>
          <cell r="O123">
            <v>0</v>
          </cell>
        </row>
        <row r="124">
          <cell r="A124" t="str">
            <v>JAN 2012</v>
          </cell>
          <cell r="C124" t="str">
            <v>LGUM_426</v>
          </cell>
          <cell r="E124">
            <v>35</v>
          </cell>
          <cell r="G124">
            <v>1314</v>
          </cell>
          <cell r="O124">
            <v>18</v>
          </cell>
        </row>
        <row r="125">
          <cell r="A125" t="str">
            <v>JAN 2012</v>
          </cell>
          <cell r="C125" t="str">
            <v>LGUM_427</v>
          </cell>
          <cell r="E125">
            <v>53</v>
          </cell>
          <cell r="G125">
            <v>1979</v>
          </cell>
          <cell r="O125">
            <v>40.299999999999997</v>
          </cell>
        </row>
        <row r="126">
          <cell r="A126" t="str">
            <v>JAN 2012</v>
          </cell>
          <cell r="C126" t="str">
            <v>LGUM_428</v>
          </cell>
          <cell r="E126">
            <v>167</v>
          </cell>
          <cell r="G126">
            <v>8734</v>
          </cell>
          <cell r="O126">
            <v>223.03</v>
          </cell>
        </row>
        <row r="127">
          <cell r="A127" t="str">
            <v>JAN 2012</v>
          </cell>
          <cell r="C127" t="str">
            <v>LGUM_429</v>
          </cell>
          <cell r="E127">
            <v>425</v>
          </cell>
          <cell r="G127">
            <v>18765</v>
          </cell>
          <cell r="O127">
            <v>556.17000000000007</v>
          </cell>
        </row>
        <row r="128">
          <cell r="A128" t="str">
            <v>JAN 2012</v>
          </cell>
          <cell r="C128" t="str">
            <v>LGUM_430</v>
          </cell>
          <cell r="E128">
            <v>13</v>
          </cell>
          <cell r="G128">
            <v>431</v>
          </cell>
          <cell r="O128">
            <v>0</v>
          </cell>
        </row>
        <row r="129">
          <cell r="A129" t="str">
            <v>JAN 2012</v>
          </cell>
          <cell r="C129" t="str">
            <v>LGUM_431</v>
          </cell>
          <cell r="E129">
            <v>252</v>
          </cell>
          <cell r="G129">
            <v>7816</v>
          </cell>
          <cell r="O129">
            <v>103.41</v>
          </cell>
        </row>
        <row r="130">
          <cell r="A130" t="str">
            <v>JAN 2012</v>
          </cell>
          <cell r="C130" t="str">
            <v>LGUM_432</v>
          </cell>
          <cell r="E130">
            <v>9</v>
          </cell>
          <cell r="G130">
            <v>477</v>
          </cell>
          <cell r="O130">
            <v>0</v>
          </cell>
        </row>
        <row r="131">
          <cell r="A131" t="str">
            <v>JAN 2012</v>
          </cell>
          <cell r="C131" t="str">
            <v>LGUM_433</v>
          </cell>
          <cell r="E131">
            <v>278</v>
          </cell>
          <cell r="G131">
            <v>12800</v>
          </cell>
          <cell r="O131">
            <v>847.61</v>
          </cell>
        </row>
        <row r="132">
          <cell r="A132" t="str">
            <v>JAN 2012</v>
          </cell>
          <cell r="C132" t="str">
            <v>LGUM_434</v>
          </cell>
          <cell r="E132">
            <v>1</v>
          </cell>
          <cell r="G132">
            <v>56</v>
          </cell>
          <cell r="O132">
            <v>0</v>
          </cell>
        </row>
        <row r="133">
          <cell r="A133" t="str">
            <v>JAN 2012</v>
          </cell>
          <cell r="C133" t="str">
            <v>LGUM_435</v>
          </cell>
          <cell r="E133">
            <v>32</v>
          </cell>
          <cell r="G133">
            <v>2907</v>
          </cell>
          <cell r="O133">
            <v>0</v>
          </cell>
        </row>
        <row r="134">
          <cell r="A134" t="str">
            <v>JAN 2012</v>
          </cell>
          <cell r="C134" t="str">
            <v>LGUM_438</v>
          </cell>
          <cell r="E134">
            <v>7</v>
          </cell>
          <cell r="G134">
            <v>1426</v>
          </cell>
          <cell r="O134">
            <v>0</v>
          </cell>
        </row>
        <row r="135">
          <cell r="A135" t="str">
            <v>JAN 2012</v>
          </cell>
          <cell r="C135" t="str">
            <v>LGUM_441</v>
          </cell>
          <cell r="E135">
            <v>2</v>
          </cell>
          <cell r="G135">
            <v>426</v>
          </cell>
          <cell r="O135">
            <v>0</v>
          </cell>
        </row>
        <row r="136">
          <cell r="A136" t="str">
            <v>JAN 2012</v>
          </cell>
          <cell r="C136" t="str">
            <v>LGUM_452</v>
          </cell>
          <cell r="E136">
            <v>1216</v>
          </cell>
          <cell r="G136">
            <v>91720</v>
          </cell>
          <cell r="O136">
            <v>181.71</v>
          </cell>
        </row>
        <row r="137">
          <cell r="A137" t="str">
            <v>JAN 2012</v>
          </cell>
          <cell r="C137" t="str">
            <v>LGUM_453</v>
          </cell>
          <cell r="E137">
            <v>2469</v>
          </cell>
          <cell r="G137">
            <v>292932</v>
          </cell>
          <cell r="O137">
            <v>278.2</v>
          </cell>
        </row>
        <row r="138">
          <cell r="A138" t="str">
            <v>JAN 2012</v>
          </cell>
          <cell r="C138" t="str">
            <v>LGUM_454</v>
          </cell>
          <cell r="E138">
            <v>443</v>
          </cell>
          <cell r="G138">
            <v>91897</v>
          </cell>
          <cell r="O138">
            <v>856.86</v>
          </cell>
        </row>
        <row r="139">
          <cell r="A139" t="str">
            <v>JAN 2012</v>
          </cell>
          <cell r="C139" t="str">
            <v>LGUM_455</v>
          </cell>
          <cell r="E139">
            <v>101</v>
          </cell>
          <cell r="G139">
            <v>7874</v>
          </cell>
          <cell r="O139">
            <v>78.429999999999993</v>
          </cell>
        </row>
        <row r="140">
          <cell r="A140" t="str">
            <v>JAN 2012</v>
          </cell>
          <cell r="C140" t="str">
            <v>LGUM_456</v>
          </cell>
          <cell r="E140">
            <v>1760</v>
          </cell>
          <cell r="G140">
            <v>370106</v>
          </cell>
          <cell r="O140">
            <v>2213.0299999999997</v>
          </cell>
        </row>
        <row r="141">
          <cell r="A141" t="str">
            <v>JAN 2012</v>
          </cell>
          <cell r="C141" t="str">
            <v>LGUM_457</v>
          </cell>
          <cell r="E141">
            <v>871</v>
          </cell>
          <cell r="G141">
            <v>44655</v>
          </cell>
          <cell r="O141">
            <v>568.0100000000001</v>
          </cell>
        </row>
        <row r="142">
          <cell r="A142" t="str">
            <v>JAN 2012</v>
          </cell>
          <cell r="C142" t="str">
            <v>LGUM_458</v>
          </cell>
          <cell r="E142">
            <v>5</v>
          </cell>
          <cell r="G142">
            <v>437</v>
          </cell>
          <cell r="O142">
            <v>10.92</v>
          </cell>
        </row>
        <row r="143">
          <cell r="A143" t="str">
            <v>JAN 2012</v>
          </cell>
          <cell r="C143" t="str">
            <v>LGUM_459</v>
          </cell>
          <cell r="E143">
            <v>26</v>
          </cell>
          <cell r="G143">
            <v>3122</v>
          </cell>
          <cell r="O143">
            <v>3.98</v>
          </cell>
        </row>
        <row r="144">
          <cell r="A144" t="str">
            <v>JAN 2012</v>
          </cell>
          <cell r="C144" t="str">
            <v>LGUM_460</v>
          </cell>
          <cell r="E144">
            <v>20</v>
          </cell>
          <cell r="G144">
            <v>3761</v>
          </cell>
          <cell r="O144">
            <v>32.76</v>
          </cell>
        </row>
        <row r="145">
          <cell r="A145" t="str">
            <v>JAN 2012</v>
          </cell>
          <cell r="C145" t="str">
            <v>LGUM_461</v>
          </cell>
          <cell r="E145">
            <v>167</v>
          </cell>
          <cell r="G145">
            <v>33612</v>
          </cell>
          <cell r="O145">
            <v>135.01999999999998</v>
          </cell>
        </row>
        <row r="146">
          <cell r="A146" t="str">
            <v>JAN 2012</v>
          </cell>
          <cell r="C146" t="str">
            <v>LGUM_462</v>
          </cell>
          <cell r="E146">
            <v>16</v>
          </cell>
          <cell r="G146">
            <v>1485</v>
          </cell>
          <cell r="O146">
            <v>1.99</v>
          </cell>
        </row>
        <row r="147">
          <cell r="A147" t="str">
            <v>JAN 2012</v>
          </cell>
          <cell r="C147" t="str">
            <v>LGUM_470</v>
          </cell>
          <cell r="E147">
            <v>15</v>
          </cell>
          <cell r="G147">
            <v>1004</v>
          </cell>
          <cell r="O147">
            <v>1.99</v>
          </cell>
        </row>
        <row r="148">
          <cell r="A148" t="str">
            <v>JAN 2012</v>
          </cell>
          <cell r="C148" t="str">
            <v>LGUM_471</v>
          </cell>
          <cell r="E148">
            <v>2</v>
          </cell>
          <cell r="G148">
            <v>132</v>
          </cell>
          <cell r="O148">
            <v>0</v>
          </cell>
        </row>
        <row r="149">
          <cell r="A149" t="str">
            <v>JAN 2012</v>
          </cell>
          <cell r="C149" t="str">
            <v>LGUM_473</v>
          </cell>
          <cell r="E149">
            <v>121</v>
          </cell>
          <cell r="G149">
            <v>19031</v>
          </cell>
          <cell r="O149">
            <v>67.509999999999991</v>
          </cell>
        </row>
        <row r="150">
          <cell r="A150" t="str">
            <v>JAN 2012</v>
          </cell>
          <cell r="C150" t="str">
            <v>LGUM_474</v>
          </cell>
          <cell r="E150">
            <v>15</v>
          </cell>
          <cell r="G150">
            <v>2180</v>
          </cell>
          <cell r="O150">
            <v>21.84</v>
          </cell>
        </row>
        <row r="151">
          <cell r="A151" t="str">
            <v>JAN 2012</v>
          </cell>
          <cell r="C151" t="str">
            <v>LGUM_475</v>
          </cell>
          <cell r="E151">
            <v>1</v>
          </cell>
          <cell r="G151">
            <v>158</v>
          </cell>
          <cell r="O151">
            <v>0</v>
          </cell>
        </row>
        <row r="152">
          <cell r="A152" t="str">
            <v>JAN 2012</v>
          </cell>
          <cell r="C152" t="str">
            <v>LGUM_476</v>
          </cell>
          <cell r="E152">
            <v>135</v>
          </cell>
          <cell r="G152">
            <v>67155</v>
          </cell>
          <cell r="O152">
            <v>25.82</v>
          </cell>
        </row>
        <row r="153">
          <cell r="A153" t="str">
            <v>JAN 2012</v>
          </cell>
          <cell r="C153" t="str">
            <v>LGUM_477</v>
          </cell>
          <cell r="E153">
            <v>14</v>
          </cell>
          <cell r="G153">
            <v>7343</v>
          </cell>
          <cell r="O153">
            <v>32.76</v>
          </cell>
        </row>
        <row r="154">
          <cell r="A154" t="str">
            <v>JAN 2012</v>
          </cell>
          <cell r="C154" t="str">
            <v>LGUM_481</v>
          </cell>
          <cell r="E154">
            <v>4</v>
          </cell>
          <cell r="G154">
            <v>617</v>
          </cell>
          <cell r="O154">
            <v>0</v>
          </cell>
        </row>
        <row r="155">
          <cell r="A155" t="str">
            <v>JAN 2012</v>
          </cell>
          <cell r="C155" t="str">
            <v>LGUM_482</v>
          </cell>
          <cell r="E155">
            <v>24</v>
          </cell>
          <cell r="G155">
            <v>3677</v>
          </cell>
          <cell r="O155">
            <v>0</v>
          </cell>
        </row>
        <row r="156">
          <cell r="A156" t="str">
            <v>JAN 2012</v>
          </cell>
          <cell r="C156" t="str">
            <v>LGUM_483</v>
          </cell>
          <cell r="E156">
            <v>2</v>
          </cell>
          <cell r="G156">
            <v>976</v>
          </cell>
          <cell r="O156">
            <v>0</v>
          </cell>
        </row>
        <row r="157">
          <cell r="A157" t="str">
            <v>JAN 2012</v>
          </cell>
          <cell r="C157" t="str">
            <v>LGUM_484</v>
          </cell>
          <cell r="E157">
            <v>13</v>
          </cell>
          <cell r="G157">
            <v>6285</v>
          </cell>
          <cell r="O157">
            <v>0</v>
          </cell>
        </row>
        <row r="158">
          <cell r="A158" t="str">
            <v>JAN 2012</v>
          </cell>
          <cell r="C158" t="str">
            <v>Result</v>
          </cell>
          <cell r="E158">
            <v>87803</v>
          </cell>
          <cell r="G158">
            <v>11085363</v>
          </cell>
          <cell r="O158">
            <v>0</v>
          </cell>
        </row>
        <row r="159">
          <cell r="E159" t="str">
            <v># Lights at start of Period</v>
          </cell>
          <cell r="G159" t="str">
            <v>KWH Lights</v>
          </cell>
          <cell r="O159" t="str">
            <v>Pole Revenue</v>
          </cell>
        </row>
        <row r="160">
          <cell r="A160" t="str">
            <v>Revenue Period</v>
          </cell>
          <cell r="C160" t="str">
            <v>Rate Category</v>
          </cell>
          <cell r="G160" t="str">
            <v>KWH</v>
          </cell>
        </row>
        <row r="161">
          <cell r="A161" t="str">
            <v>FEB 2012</v>
          </cell>
          <cell r="C161" t="str">
            <v>LEUM_826</v>
          </cell>
          <cell r="E161">
            <v>0</v>
          </cell>
          <cell r="O161">
            <v>0</v>
          </cell>
        </row>
        <row r="162">
          <cell r="A162" t="str">
            <v>FEB 2012</v>
          </cell>
          <cell r="C162" t="str">
            <v>LGUMG830</v>
          </cell>
          <cell r="E162">
            <v>0</v>
          </cell>
          <cell r="O162">
            <v>0</v>
          </cell>
        </row>
        <row r="163">
          <cell r="A163" t="str">
            <v>FEB 2012</v>
          </cell>
          <cell r="C163" t="str">
            <v>LGUMG860</v>
          </cell>
          <cell r="E163">
            <v>0</v>
          </cell>
          <cell r="O163">
            <v>0</v>
          </cell>
        </row>
        <row r="164">
          <cell r="A164" t="str">
            <v>FEB 2012</v>
          </cell>
          <cell r="C164" t="str">
            <v>LGUMG861</v>
          </cell>
          <cell r="E164">
            <v>0</v>
          </cell>
          <cell r="O164">
            <v>0</v>
          </cell>
        </row>
        <row r="165">
          <cell r="A165" t="str">
            <v>FEB 2012</v>
          </cell>
          <cell r="C165" t="str">
            <v>LGUM_055</v>
          </cell>
          <cell r="E165">
            <v>-37</v>
          </cell>
          <cell r="G165">
            <v>-1730</v>
          </cell>
          <cell r="O165">
            <v>0</v>
          </cell>
        </row>
        <row r="166">
          <cell r="A166" t="str">
            <v>FEB 2012</v>
          </cell>
          <cell r="C166" t="str">
            <v>LGUM_162</v>
          </cell>
          <cell r="E166">
            <v>-36</v>
          </cell>
          <cell r="G166">
            <v>0</v>
          </cell>
          <cell r="O166">
            <v>0</v>
          </cell>
        </row>
        <row r="167">
          <cell r="A167" t="str">
            <v>FEB 2012</v>
          </cell>
          <cell r="C167" t="str">
            <v>LGUM_163</v>
          </cell>
          <cell r="E167">
            <v>-30</v>
          </cell>
          <cell r="G167">
            <v>-1801</v>
          </cell>
          <cell r="O167">
            <v>0</v>
          </cell>
        </row>
        <row r="168">
          <cell r="A168" t="str">
            <v>FEB 2012</v>
          </cell>
          <cell r="C168" t="str">
            <v>LGUM_176</v>
          </cell>
          <cell r="E168">
            <v>-12</v>
          </cell>
          <cell r="G168">
            <v>-465</v>
          </cell>
          <cell r="O168">
            <v>0</v>
          </cell>
        </row>
        <row r="169">
          <cell r="A169" t="str">
            <v>FEB 2012</v>
          </cell>
          <cell r="C169" t="str">
            <v>LGUM_201</v>
          </cell>
          <cell r="E169">
            <v>41</v>
          </cell>
          <cell r="G169">
            <v>1859</v>
          </cell>
          <cell r="O169">
            <v>39.799999999999997</v>
          </cell>
        </row>
        <row r="170">
          <cell r="A170" t="str">
            <v>FEB 2012</v>
          </cell>
          <cell r="C170" t="str">
            <v>LGUM_202</v>
          </cell>
          <cell r="E170">
            <v>2421</v>
          </cell>
          <cell r="G170">
            <v>186039</v>
          </cell>
          <cell r="O170">
            <v>1653.69</v>
          </cell>
        </row>
        <row r="171">
          <cell r="A171" t="str">
            <v>FEB 2012</v>
          </cell>
          <cell r="C171" t="str">
            <v>LGUM_203</v>
          </cell>
          <cell r="E171">
            <v>1166</v>
          </cell>
          <cell r="G171">
            <v>130662</v>
          </cell>
          <cell r="O171">
            <v>561.17999999999995</v>
          </cell>
        </row>
        <row r="172">
          <cell r="A172" t="str">
            <v>FEB 2012</v>
          </cell>
          <cell r="C172" t="str">
            <v>LGUM_204</v>
          </cell>
          <cell r="E172">
            <v>742</v>
          </cell>
          <cell r="G172">
            <v>126677</v>
          </cell>
          <cell r="O172">
            <v>770.13</v>
          </cell>
        </row>
        <row r="173">
          <cell r="A173" t="str">
            <v>FEB 2012</v>
          </cell>
          <cell r="C173" t="str">
            <v>LGUM_205</v>
          </cell>
          <cell r="E173">
            <v>189</v>
          </cell>
          <cell r="G173">
            <v>10167</v>
          </cell>
          <cell r="O173">
            <v>119.4</v>
          </cell>
        </row>
        <row r="174">
          <cell r="A174" t="str">
            <v>FEB 2012</v>
          </cell>
          <cell r="C174" t="str">
            <v>LGUM_206</v>
          </cell>
          <cell r="E174">
            <v>26</v>
          </cell>
          <cell r="G174">
            <v>1149</v>
          </cell>
          <cell r="O174">
            <v>0</v>
          </cell>
        </row>
        <row r="175">
          <cell r="A175" t="str">
            <v>FEB 2012</v>
          </cell>
          <cell r="C175" t="str">
            <v>LGUM_207</v>
          </cell>
          <cell r="E175">
            <v>465</v>
          </cell>
          <cell r="G175">
            <v>79992</v>
          </cell>
          <cell r="O175">
            <v>234.82</v>
          </cell>
        </row>
        <row r="176">
          <cell r="A176" t="str">
            <v>FEB 2012</v>
          </cell>
          <cell r="C176" t="str">
            <v>LGUM_208</v>
          </cell>
          <cell r="E176">
            <v>352</v>
          </cell>
          <cell r="G176">
            <v>26730</v>
          </cell>
          <cell r="O176">
            <v>0</v>
          </cell>
        </row>
        <row r="177">
          <cell r="A177" t="str">
            <v>FEB 2012</v>
          </cell>
          <cell r="C177" t="str">
            <v>LGUM_209</v>
          </cell>
          <cell r="E177">
            <v>39</v>
          </cell>
          <cell r="G177">
            <v>16090</v>
          </cell>
          <cell r="O177">
            <v>31.84</v>
          </cell>
        </row>
        <row r="178">
          <cell r="A178" t="str">
            <v>FEB 2012</v>
          </cell>
          <cell r="C178" t="str">
            <v>LGUM_210</v>
          </cell>
          <cell r="E178">
            <v>179</v>
          </cell>
          <cell r="G178">
            <v>73005</v>
          </cell>
          <cell r="O178">
            <v>51.74</v>
          </cell>
        </row>
        <row r="179">
          <cell r="A179" t="str">
            <v>FEB 2012</v>
          </cell>
          <cell r="C179" t="str">
            <v>LGUM_211</v>
          </cell>
          <cell r="E179">
            <v>359</v>
          </cell>
          <cell r="G179">
            <v>41485</v>
          </cell>
          <cell r="O179">
            <v>338.3</v>
          </cell>
        </row>
        <row r="180">
          <cell r="A180" t="str">
            <v>FEB 2012</v>
          </cell>
          <cell r="C180" t="str">
            <v>LGUM_212</v>
          </cell>
          <cell r="E180">
            <v>764</v>
          </cell>
          <cell r="G180">
            <v>141101</v>
          </cell>
          <cell r="O180">
            <v>760.18</v>
          </cell>
        </row>
        <row r="181">
          <cell r="A181" t="str">
            <v>FEB 2012</v>
          </cell>
          <cell r="C181" t="str">
            <v>LGUM_213</v>
          </cell>
          <cell r="E181">
            <v>2855</v>
          </cell>
          <cell r="G181">
            <v>524576</v>
          </cell>
          <cell r="O181">
            <v>1948.21</v>
          </cell>
        </row>
        <row r="182">
          <cell r="A182" t="str">
            <v>FEB 2012</v>
          </cell>
          <cell r="C182" t="str">
            <v>LGUM_216</v>
          </cell>
          <cell r="E182">
            <v>23</v>
          </cell>
          <cell r="G182">
            <v>4294</v>
          </cell>
          <cell r="O182">
            <v>0</v>
          </cell>
        </row>
        <row r="183">
          <cell r="A183" t="str">
            <v>FEB 2012</v>
          </cell>
          <cell r="C183" t="str">
            <v>LGUM_217</v>
          </cell>
          <cell r="E183">
            <v>35</v>
          </cell>
          <cell r="G183">
            <v>6512</v>
          </cell>
          <cell r="O183">
            <v>0</v>
          </cell>
        </row>
        <row r="184">
          <cell r="A184" t="str">
            <v>FEB 2012</v>
          </cell>
          <cell r="C184" t="str">
            <v>LGUM_222</v>
          </cell>
          <cell r="E184">
            <v>497</v>
          </cell>
          <cell r="G184">
            <v>36929</v>
          </cell>
          <cell r="O184">
            <v>380.09</v>
          </cell>
        </row>
        <row r="185">
          <cell r="A185" t="str">
            <v>FEB 2012</v>
          </cell>
          <cell r="C185" t="str">
            <v>LGUM_223</v>
          </cell>
          <cell r="E185">
            <v>78</v>
          </cell>
          <cell r="G185">
            <v>5838</v>
          </cell>
          <cell r="O185">
            <v>43.78</v>
          </cell>
        </row>
        <row r="186">
          <cell r="A186" t="str">
            <v>FEB 2012</v>
          </cell>
          <cell r="C186" t="str">
            <v>LGUM_224</v>
          </cell>
          <cell r="E186">
            <v>1186</v>
          </cell>
          <cell r="G186">
            <v>63246</v>
          </cell>
          <cell r="O186">
            <v>0</v>
          </cell>
        </row>
        <row r="187">
          <cell r="A187" t="str">
            <v>FEB 2012</v>
          </cell>
          <cell r="C187" t="str">
            <v>LGUM_252</v>
          </cell>
          <cell r="E187">
            <v>82</v>
          </cell>
          <cell r="G187">
            <v>6481</v>
          </cell>
          <cell r="O187">
            <v>29.85</v>
          </cell>
        </row>
        <row r="188">
          <cell r="A188" t="str">
            <v>FEB 2012</v>
          </cell>
          <cell r="C188" t="str">
            <v>LGUM_253</v>
          </cell>
          <cell r="E188">
            <v>46</v>
          </cell>
          <cell r="G188">
            <v>5132</v>
          </cell>
          <cell r="O188">
            <v>11.94</v>
          </cell>
        </row>
        <row r="189">
          <cell r="A189" t="str">
            <v>FEB 2012</v>
          </cell>
          <cell r="C189" t="str">
            <v>LGUM_254</v>
          </cell>
          <cell r="E189">
            <v>38</v>
          </cell>
          <cell r="G189">
            <v>6521</v>
          </cell>
          <cell r="O189">
            <v>39.799999999999997</v>
          </cell>
        </row>
        <row r="190">
          <cell r="A190" t="str">
            <v>FEB 2012</v>
          </cell>
          <cell r="C190" t="str">
            <v>LGUM_255</v>
          </cell>
          <cell r="E190">
            <v>1665</v>
          </cell>
          <cell r="G190">
            <v>89463</v>
          </cell>
          <cell r="O190">
            <v>813.91</v>
          </cell>
        </row>
        <row r="191">
          <cell r="A191" t="str">
            <v>FEB 2012</v>
          </cell>
          <cell r="C191" t="str">
            <v>LGUM_257</v>
          </cell>
          <cell r="E191">
            <v>183</v>
          </cell>
          <cell r="G191">
            <v>30737</v>
          </cell>
          <cell r="O191">
            <v>89.55</v>
          </cell>
        </row>
        <row r="192">
          <cell r="A192" t="str">
            <v>FEB 2012</v>
          </cell>
          <cell r="C192" t="str">
            <v>LGUM_258</v>
          </cell>
          <cell r="E192">
            <v>178</v>
          </cell>
          <cell r="G192">
            <v>13431</v>
          </cell>
          <cell r="O192">
            <v>0</v>
          </cell>
        </row>
        <row r="193">
          <cell r="A193" t="str">
            <v>FEB 2012</v>
          </cell>
          <cell r="C193" t="str">
            <v>LGUM_259</v>
          </cell>
          <cell r="E193">
            <v>11</v>
          </cell>
          <cell r="G193">
            <v>4994</v>
          </cell>
          <cell r="O193">
            <v>7.96</v>
          </cell>
        </row>
        <row r="194">
          <cell r="A194" t="str">
            <v>FEB 2012</v>
          </cell>
          <cell r="C194" t="str">
            <v>LGUM_260</v>
          </cell>
          <cell r="E194">
            <v>258</v>
          </cell>
          <cell r="G194">
            <v>110679</v>
          </cell>
          <cell r="O194">
            <v>149.25</v>
          </cell>
        </row>
        <row r="195">
          <cell r="A195" t="str">
            <v>FEB 2012</v>
          </cell>
          <cell r="C195" t="str">
            <v>LGUM_261</v>
          </cell>
          <cell r="E195">
            <v>370</v>
          </cell>
          <cell r="G195">
            <v>43200</v>
          </cell>
          <cell r="O195">
            <v>286.56</v>
          </cell>
        </row>
        <row r="196">
          <cell r="A196" t="str">
            <v>FEB 2012</v>
          </cell>
          <cell r="C196" t="str">
            <v>LGUM_262</v>
          </cell>
          <cell r="E196">
            <v>1515</v>
          </cell>
          <cell r="G196">
            <v>277107</v>
          </cell>
          <cell r="O196">
            <v>1092.51</v>
          </cell>
        </row>
        <row r="197">
          <cell r="A197" t="str">
            <v>FEB 2012</v>
          </cell>
          <cell r="C197" t="str">
            <v>LGUM_263</v>
          </cell>
          <cell r="E197">
            <v>6775</v>
          </cell>
          <cell r="G197">
            <v>1252347</v>
          </cell>
          <cell r="O197">
            <v>3568.07</v>
          </cell>
        </row>
        <row r="198">
          <cell r="A198" t="str">
            <v>FEB 2012</v>
          </cell>
          <cell r="C198" t="str">
            <v>LGUM_266</v>
          </cell>
          <cell r="E198">
            <v>468</v>
          </cell>
          <cell r="G198">
            <v>54194</v>
          </cell>
          <cell r="O198">
            <v>0</v>
          </cell>
        </row>
        <row r="199">
          <cell r="A199" t="str">
            <v>FEB 2012</v>
          </cell>
          <cell r="C199" t="str">
            <v>LGUM_267</v>
          </cell>
          <cell r="E199">
            <v>1460</v>
          </cell>
          <cell r="G199">
            <v>267726</v>
          </cell>
          <cell r="O199">
            <v>0</v>
          </cell>
        </row>
        <row r="200">
          <cell r="A200" t="str">
            <v>FEB 2012</v>
          </cell>
          <cell r="C200" t="str">
            <v>LGUM_272</v>
          </cell>
          <cell r="E200">
            <v>1193</v>
          </cell>
          <cell r="G200">
            <v>89134</v>
          </cell>
          <cell r="O200">
            <v>491.53</v>
          </cell>
        </row>
        <row r="201">
          <cell r="A201" t="str">
            <v>FEB 2012</v>
          </cell>
          <cell r="C201" t="str">
            <v>LGUM_273</v>
          </cell>
          <cell r="E201">
            <v>208</v>
          </cell>
          <cell r="G201">
            <v>15555</v>
          </cell>
          <cell r="O201">
            <v>73.63</v>
          </cell>
        </row>
        <row r="202">
          <cell r="A202" t="str">
            <v>FEB 2012</v>
          </cell>
          <cell r="C202" t="str">
            <v>LGUM_274</v>
          </cell>
          <cell r="E202">
            <v>9005</v>
          </cell>
          <cell r="G202">
            <v>487483</v>
          </cell>
          <cell r="O202">
            <v>1.99</v>
          </cell>
        </row>
        <row r="203">
          <cell r="A203" t="str">
            <v>FEB 2012</v>
          </cell>
          <cell r="C203" t="str">
            <v>LGUM_275</v>
          </cell>
          <cell r="E203">
            <v>362</v>
          </cell>
          <cell r="G203">
            <v>27699</v>
          </cell>
          <cell r="O203">
            <v>0</v>
          </cell>
        </row>
        <row r="204">
          <cell r="A204" t="str">
            <v>FEB 2012</v>
          </cell>
          <cell r="C204" t="str">
            <v>LGUM_276</v>
          </cell>
          <cell r="E204">
            <v>1137</v>
          </cell>
          <cell r="G204">
            <v>45966</v>
          </cell>
          <cell r="O204">
            <v>55.16</v>
          </cell>
        </row>
        <row r="205">
          <cell r="A205" t="str">
            <v>FEB 2012</v>
          </cell>
          <cell r="C205" t="str">
            <v>LGUM_277</v>
          </cell>
          <cell r="E205">
            <v>920</v>
          </cell>
          <cell r="G205">
            <v>68190</v>
          </cell>
          <cell r="O205">
            <v>0</v>
          </cell>
        </row>
        <row r="206">
          <cell r="A206" t="str">
            <v>FEB 2012</v>
          </cell>
          <cell r="C206" t="str">
            <v>LGUM_278</v>
          </cell>
          <cell r="E206">
            <v>15</v>
          </cell>
          <cell r="G206">
            <v>6171</v>
          </cell>
          <cell r="O206">
            <v>0</v>
          </cell>
        </row>
        <row r="207">
          <cell r="A207" t="str">
            <v>FEB 2012</v>
          </cell>
          <cell r="C207" t="str">
            <v>LGUM_279</v>
          </cell>
          <cell r="E207">
            <v>9</v>
          </cell>
          <cell r="G207">
            <v>3626</v>
          </cell>
          <cell r="O207">
            <v>0</v>
          </cell>
        </row>
        <row r="208">
          <cell r="A208" t="str">
            <v>FEB 2012</v>
          </cell>
          <cell r="C208" t="str">
            <v>LGUM_280</v>
          </cell>
          <cell r="E208">
            <v>35</v>
          </cell>
          <cell r="G208">
            <v>1434</v>
          </cell>
          <cell r="O208">
            <v>557.55999999999995</v>
          </cell>
        </row>
        <row r="209">
          <cell r="A209" t="str">
            <v>FEB 2012</v>
          </cell>
          <cell r="C209" t="str">
            <v>LGUM_281</v>
          </cell>
          <cell r="E209">
            <v>137</v>
          </cell>
          <cell r="G209">
            <v>7267</v>
          </cell>
          <cell r="O209">
            <v>2030.2500000000002</v>
          </cell>
        </row>
        <row r="210">
          <cell r="A210" t="str">
            <v>FEB 2012</v>
          </cell>
          <cell r="C210" t="str">
            <v>LGUM_282</v>
          </cell>
          <cell r="E210">
            <v>70</v>
          </cell>
          <cell r="G210">
            <v>2836</v>
          </cell>
          <cell r="O210">
            <v>933.08999999999992</v>
          </cell>
        </row>
        <row r="211">
          <cell r="A211" t="str">
            <v>FEB 2012</v>
          </cell>
          <cell r="C211" t="str">
            <v>LGUM_283</v>
          </cell>
          <cell r="E211">
            <v>74</v>
          </cell>
          <cell r="G211">
            <v>3796</v>
          </cell>
          <cell r="O211">
            <v>1138.43</v>
          </cell>
        </row>
        <row r="212">
          <cell r="A212" t="str">
            <v>FEB 2012</v>
          </cell>
          <cell r="C212" t="str">
            <v>LGUM_301</v>
          </cell>
          <cell r="E212">
            <v>42</v>
          </cell>
          <cell r="G212">
            <v>1868</v>
          </cell>
          <cell r="O212">
            <v>0</v>
          </cell>
        </row>
        <row r="213">
          <cell r="A213" t="str">
            <v>FEB 2012</v>
          </cell>
          <cell r="C213" t="str">
            <v>LGUM_302</v>
          </cell>
          <cell r="E213">
            <v>1818</v>
          </cell>
          <cell r="G213">
            <v>149717</v>
          </cell>
          <cell r="O213">
            <v>0</v>
          </cell>
        </row>
        <row r="214">
          <cell r="A214" t="str">
            <v>FEB 2012</v>
          </cell>
          <cell r="C214" t="str">
            <v>LGUM_303</v>
          </cell>
          <cell r="E214">
            <v>2836</v>
          </cell>
          <cell r="G214">
            <v>288037</v>
          </cell>
          <cell r="O214">
            <v>0</v>
          </cell>
        </row>
        <row r="215">
          <cell r="A215" t="str">
            <v>FEB 2012</v>
          </cell>
          <cell r="C215" t="str">
            <v>LGUM_304</v>
          </cell>
          <cell r="E215">
            <v>3159</v>
          </cell>
          <cell r="G215">
            <v>544713</v>
          </cell>
          <cell r="O215">
            <v>0</v>
          </cell>
        </row>
        <row r="216">
          <cell r="A216" t="str">
            <v>FEB 2012</v>
          </cell>
          <cell r="C216" t="str">
            <v>LGUM_305</v>
          </cell>
          <cell r="E216">
            <v>22</v>
          </cell>
          <cell r="G216">
            <v>1174</v>
          </cell>
          <cell r="O216">
            <v>0</v>
          </cell>
        </row>
        <row r="217">
          <cell r="A217" t="str">
            <v>FEB 2012</v>
          </cell>
          <cell r="C217" t="str">
            <v>LGUM_306</v>
          </cell>
          <cell r="E217">
            <v>82</v>
          </cell>
          <cell r="G217">
            <v>3837</v>
          </cell>
          <cell r="O217">
            <v>0</v>
          </cell>
        </row>
        <row r="218">
          <cell r="A218" t="str">
            <v>FEB 2012</v>
          </cell>
          <cell r="C218" t="str">
            <v>LGUM_307</v>
          </cell>
          <cell r="E218">
            <v>63</v>
          </cell>
          <cell r="G218">
            <v>11616</v>
          </cell>
          <cell r="O218">
            <v>0</v>
          </cell>
        </row>
        <row r="219">
          <cell r="A219" t="str">
            <v>FEB 2012</v>
          </cell>
          <cell r="C219" t="str">
            <v>LGUM_308</v>
          </cell>
          <cell r="E219">
            <v>917</v>
          </cell>
          <cell r="G219">
            <v>70595</v>
          </cell>
          <cell r="O219">
            <v>0</v>
          </cell>
        </row>
        <row r="220">
          <cell r="A220" t="str">
            <v>FEB 2012</v>
          </cell>
          <cell r="C220" t="str">
            <v>LGUM_309</v>
          </cell>
          <cell r="E220">
            <v>2</v>
          </cell>
          <cell r="G220">
            <v>824</v>
          </cell>
          <cell r="O220">
            <v>0</v>
          </cell>
        </row>
        <row r="221">
          <cell r="A221" t="str">
            <v>FEB 2012</v>
          </cell>
          <cell r="C221" t="str">
            <v>LGUM_310</v>
          </cell>
          <cell r="E221">
            <v>9</v>
          </cell>
          <cell r="G221">
            <v>4060</v>
          </cell>
          <cell r="O221">
            <v>0</v>
          </cell>
        </row>
        <row r="222">
          <cell r="A222" t="str">
            <v>FEB 2012</v>
          </cell>
          <cell r="C222" t="str">
            <v>LGUM_311</v>
          </cell>
          <cell r="E222">
            <v>2774</v>
          </cell>
          <cell r="G222">
            <v>322934</v>
          </cell>
          <cell r="O222">
            <v>0</v>
          </cell>
        </row>
        <row r="223">
          <cell r="A223" t="str">
            <v>FEB 2012</v>
          </cell>
          <cell r="C223" t="str">
            <v>LGUM_312</v>
          </cell>
          <cell r="E223">
            <v>2158</v>
          </cell>
          <cell r="G223">
            <v>398433</v>
          </cell>
          <cell r="O223">
            <v>1.99</v>
          </cell>
        </row>
        <row r="224">
          <cell r="A224" t="str">
            <v>FEB 2012</v>
          </cell>
          <cell r="C224" t="str">
            <v>LGUM_313</v>
          </cell>
          <cell r="E224">
            <v>507</v>
          </cell>
          <cell r="G224">
            <v>93579</v>
          </cell>
          <cell r="O224">
            <v>0</v>
          </cell>
        </row>
        <row r="225">
          <cell r="A225" t="str">
            <v>FEB 2012</v>
          </cell>
          <cell r="C225" t="str">
            <v>LGUM_314</v>
          </cell>
          <cell r="E225">
            <v>593</v>
          </cell>
          <cell r="G225">
            <v>66314</v>
          </cell>
          <cell r="O225">
            <v>0</v>
          </cell>
        </row>
        <row r="226">
          <cell r="A226" t="str">
            <v>FEB 2012</v>
          </cell>
          <cell r="C226" t="str">
            <v>LGUM_315</v>
          </cell>
          <cell r="E226">
            <v>557</v>
          </cell>
          <cell r="G226">
            <v>95816</v>
          </cell>
          <cell r="O226">
            <v>0</v>
          </cell>
        </row>
        <row r="227">
          <cell r="A227" t="str">
            <v>FEB 2012</v>
          </cell>
          <cell r="C227" t="str">
            <v>LGUM_316</v>
          </cell>
          <cell r="E227">
            <v>1140</v>
          </cell>
          <cell r="G227">
            <v>131392</v>
          </cell>
          <cell r="O227">
            <v>0</v>
          </cell>
        </row>
        <row r="228">
          <cell r="A228" t="str">
            <v>FEB 2012</v>
          </cell>
          <cell r="C228" t="str">
            <v>LGUM_317</v>
          </cell>
          <cell r="E228">
            <v>476</v>
          </cell>
          <cell r="G228">
            <v>87916</v>
          </cell>
          <cell r="O228">
            <v>0</v>
          </cell>
        </row>
        <row r="229">
          <cell r="A229" t="str">
            <v>FEB 2012</v>
          </cell>
          <cell r="C229" t="str">
            <v>LGUM_318</v>
          </cell>
          <cell r="E229">
            <v>61</v>
          </cell>
          <cell r="G229">
            <v>4777</v>
          </cell>
          <cell r="O229">
            <v>0</v>
          </cell>
        </row>
        <row r="230">
          <cell r="A230" t="str">
            <v>FEB 2012</v>
          </cell>
          <cell r="C230" t="str">
            <v>LGUM_321</v>
          </cell>
          <cell r="E230">
            <v>2</v>
          </cell>
          <cell r="G230">
            <v>444</v>
          </cell>
          <cell r="O230">
            <v>0</v>
          </cell>
        </row>
        <row r="231">
          <cell r="A231" t="str">
            <v>FEB 2012</v>
          </cell>
          <cell r="C231" t="str">
            <v>LGUM_322</v>
          </cell>
          <cell r="E231">
            <v>1471</v>
          </cell>
          <cell r="G231">
            <v>109413</v>
          </cell>
          <cell r="O231">
            <v>0</v>
          </cell>
        </row>
        <row r="232">
          <cell r="A232" t="str">
            <v>FEB 2012</v>
          </cell>
          <cell r="C232" t="str">
            <v>LGUM_323</v>
          </cell>
          <cell r="E232">
            <v>12</v>
          </cell>
          <cell r="G232">
            <v>871</v>
          </cell>
          <cell r="O232">
            <v>0</v>
          </cell>
        </row>
        <row r="233">
          <cell r="A233" t="str">
            <v>FEB 2012</v>
          </cell>
          <cell r="C233" t="str">
            <v>LGUM_324</v>
          </cell>
          <cell r="E233">
            <v>1604</v>
          </cell>
          <cell r="G233">
            <v>84289</v>
          </cell>
          <cell r="O233">
            <v>0</v>
          </cell>
        </row>
        <row r="234">
          <cell r="A234" t="str">
            <v>FEB 2012</v>
          </cell>
          <cell r="C234" t="str">
            <v>LGUM_325</v>
          </cell>
          <cell r="E234">
            <v>26</v>
          </cell>
          <cell r="G234">
            <v>1941</v>
          </cell>
          <cell r="O234">
            <v>0</v>
          </cell>
        </row>
        <row r="235">
          <cell r="A235" t="str">
            <v>FEB 2012</v>
          </cell>
          <cell r="C235" t="str">
            <v>LGUM_348</v>
          </cell>
          <cell r="E235">
            <v>41</v>
          </cell>
          <cell r="G235">
            <v>4585</v>
          </cell>
          <cell r="O235">
            <v>0</v>
          </cell>
        </row>
        <row r="236">
          <cell r="A236" t="str">
            <v>FEB 2012</v>
          </cell>
          <cell r="C236" t="str">
            <v>LGUM_349</v>
          </cell>
          <cell r="E236">
            <v>17</v>
          </cell>
          <cell r="G236">
            <v>634</v>
          </cell>
          <cell r="O236">
            <v>0</v>
          </cell>
        </row>
        <row r="237">
          <cell r="A237" t="str">
            <v>FEB 2012</v>
          </cell>
          <cell r="C237" t="str">
            <v>LGUM_352</v>
          </cell>
          <cell r="E237">
            <v>4</v>
          </cell>
          <cell r="G237">
            <v>313</v>
          </cell>
          <cell r="O237">
            <v>0</v>
          </cell>
        </row>
        <row r="238">
          <cell r="A238" t="str">
            <v>FEB 2012</v>
          </cell>
          <cell r="C238" t="str">
            <v>LGUM_353</v>
          </cell>
          <cell r="E238">
            <v>41</v>
          </cell>
          <cell r="G238">
            <v>4492</v>
          </cell>
          <cell r="O238">
            <v>0</v>
          </cell>
        </row>
        <row r="239">
          <cell r="A239" t="str">
            <v>FEB 2012</v>
          </cell>
          <cell r="C239" t="str">
            <v>LGUM_354</v>
          </cell>
          <cell r="E239">
            <v>29</v>
          </cell>
          <cell r="G239">
            <v>4978</v>
          </cell>
          <cell r="O239">
            <v>0</v>
          </cell>
        </row>
        <row r="240">
          <cell r="A240" t="str">
            <v>FEB 2012</v>
          </cell>
          <cell r="C240" t="str">
            <v>LGUM_355</v>
          </cell>
          <cell r="E240">
            <v>361</v>
          </cell>
          <cell r="G240">
            <v>19565</v>
          </cell>
          <cell r="O240">
            <v>0</v>
          </cell>
        </row>
        <row r="241">
          <cell r="A241" t="str">
            <v>FEB 2012</v>
          </cell>
          <cell r="C241" t="str">
            <v>LGUM_357</v>
          </cell>
          <cell r="E241">
            <v>5</v>
          </cell>
          <cell r="G241">
            <v>874</v>
          </cell>
          <cell r="O241">
            <v>0</v>
          </cell>
        </row>
        <row r="242">
          <cell r="A242" t="str">
            <v>FEB 2012</v>
          </cell>
          <cell r="C242" t="str">
            <v>LGUM_358</v>
          </cell>
          <cell r="E242">
            <v>26</v>
          </cell>
          <cell r="G242">
            <v>2016</v>
          </cell>
          <cell r="O242">
            <v>0</v>
          </cell>
        </row>
        <row r="243">
          <cell r="A243" t="str">
            <v>FEB 2012</v>
          </cell>
          <cell r="C243" t="str">
            <v>LGUM_360</v>
          </cell>
          <cell r="E243">
            <v>8</v>
          </cell>
          <cell r="G243">
            <v>3355</v>
          </cell>
          <cell r="O243">
            <v>0</v>
          </cell>
        </row>
        <row r="244">
          <cell r="A244" t="str">
            <v>FEB 2012</v>
          </cell>
          <cell r="C244" t="str">
            <v>LGUM_361</v>
          </cell>
          <cell r="E244">
            <v>1052</v>
          </cell>
          <cell r="G244">
            <v>122221</v>
          </cell>
          <cell r="O244">
            <v>0</v>
          </cell>
        </row>
        <row r="245">
          <cell r="A245" t="str">
            <v>FEB 2012</v>
          </cell>
          <cell r="C245" t="str">
            <v>LGUM_362</v>
          </cell>
          <cell r="E245">
            <v>697</v>
          </cell>
          <cell r="G245">
            <v>127971</v>
          </cell>
          <cell r="O245">
            <v>11.94</v>
          </cell>
        </row>
        <row r="246">
          <cell r="A246" t="str">
            <v>FEB 2012</v>
          </cell>
          <cell r="C246" t="str">
            <v>LGUM_363</v>
          </cell>
          <cell r="E246">
            <v>1317</v>
          </cell>
          <cell r="G246">
            <v>246633</v>
          </cell>
          <cell r="O246">
            <v>15.430000000000001</v>
          </cell>
        </row>
        <row r="247">
          <cell r="A247" t="str">
            <v>FEB 2012</v>
          </cell>
          <cell r="C247" t="str">
            <v>LGUM_364</v>
          </cell>
          <cell r="E247">
            <v>19</v>
          </cell>
          <cell r="G247">
            <v>2110</v>
          </cell>
          <cell r="O247">
            <v>0</v>
          </cell>
        </row>
        <row r="248">
          <cell r="A248" t="str">
            <v>FEB 2012</v>
          </cell>
          <cell r="C248" t="str">
            <v>LGUM_365</v>
          </cell>
          <cell r="E248">
            <v>4</v>
          </cell>
          <cell r="G248">
            <v>689</v>
          </cell>
          <cell r="O248">
            <v>0</v>
          </cell>
        </row>
        <row r="249">
          <cell r="A249" t="str">
            <v>FEB 2012</v>
          </cell>
          <cell r="C249" t="str">
            <v>LGUM_366</v>
          </cell>
          <cell r="E249">
            <v>199</v>
          </cell>
          <cell r="G249">
            <v>22995</v>
          </cell>
          <cell r="O249">
            <v>0</v>
          </cell>
        </row>
        <row r="250">
          <cell r="A250" t="str">
            <v>FEB 2012</v>
          </cell>
          <cell r="C250" t="str">
            <v>LGUM_367</v>
          </cell>
          <cell r="E250">
            <v>267</v>
          </cell>
          <cell r="G250">
            <v>50199</v>
          </cell>
          <cell r="O250">
            <v>0</v>
          </cell>
        </row>
        <row r="251">
          <cell r="A251" t="str">
            <v>FEB 2012</v>
          </cell>
          <cell r="C251" t="str">
            <v>LGUM_370</v>
          </cell>
          <cell r="E251">
            <v>94</v>
          </cell>
          <cell r="G251">
            <v>10933</v>
          </cell>
          <cell r="O251">
            <v>0</v>
          </cell>
        </row>
        <row r="252">
          <cell r="A252" t="str">
            <v>FEB 2012</v>
          </cell>
          <cell r="C252" t="str">
            <v>LGUM_371</v>
          </cell>
          <cell r="E252">
            <v>50</v>
          </cell>
          <cell r="G252">
            <v>9094</v>
          </cell>
          <cell r="O252">
            <v>0</v>
          </cell>
        </row>
        <row r="253">
          <cell r="A253" t="str">
            <v>FEB 2012</v>
          </cell>
          <cell r="C253" t="str">
            <v>LGUM_372</v>
          </cell>
          <cell r="E253">
            <v>1225</v>
          </cell>
          <cell r="G253">
            <v>91274</v>
          </cell>
          <cell r="O253">
            <v>0</v>
          </cell>
        </row>
        <row r="254">
          <cell r="A254" t="str">
            <v>FEB 2012</v>
          </cell>
          <cell r="C254" t="str">
            <v>LGUM_373</v>
          </cell>
          <cell r="E254">
            <v>8</v>
          </cell>
          <cell r="G254">
            <v>624</v>
          </cell>
          <cell r="O254">
            <v>0</v>
          </cell>
        </row>
        <row r="255">
          <cell r="A255" t="str">
            <v>FEB 2012</v>
          </cell>
          <cell r="C255" t="str">
            <v>LGUM_374</v>
          </cell>
          <cell r="E255">
            <v>5504</v>
          </cell>
          <cell r="G255">
            <v>290500</v>
          </cell>
          <cell r="O255">
            <v>0</v>
          </cell>
        </row>
        <row r="256">
          <cell r="A256" t="str">
            <v>FEB 2012</v>
          </cell>
          <cell r="C256" t="str">
            <v>LGUM_375</v>
          </cell>
          <cell r="E256">
            <v>152</v>
          </cell>
          <cell r="G256">
            <v>12006</v>
          </cell>
          <cell r="O256">
            <v>0</v>
          </cell>
        </row>
        <row r="257">
          <cell r="A257" t="str">
            <v>FEB 2012</v>
          </cell>
          <cell r="C257" t="str">
            <v>LGUM_376</v>
          </cell>
          <cell r="E257">
            <v>229</v>
          </cell>
          <cell r="G257">
            <v>9398</v>
          </cell>
          <cell r="O257">
            <v>0</v>
          </cell>
        </row>
        <row r="258">
          <cell r="A258" t="str">
            <v>FEB 2012</v>
          </cell>
          <cell r="C258" t="str">
            <v>LGUM_377</v>
          </cell>
          <cell r="E258">
            <v>522</v>
          </cell>
          <cell r="G258">
            <v>37942</v>
          </cell>
          <cell r="O258">
            <v>0</v>
          </cell>
        </row>
        <row r="259">
          <cell r="A259" t="str">
            <v>FEB 2012</v>
          </cell>
          <cell r="C259" t="str">
            <v>LGUM_378</v>
          </cell>
          <cell r="E259">
            <v>2</v>
          </cell>
          <cell r="G259">
            <v>795</v>
          </cell>
          <cell r="O259">
            <v>0</v>
          </cell>
        </row>
        <row r="260">
          <cell r="A260" t="str">
            <v>FEB 2012</v>
          </cell>
          <cell r="C260" t="str">
            <v>LGUM_379</v>
          </cell>
          <cell r="E260">
            <v>2</v>
          </cell>
          <cell r="G260">
            <v>795</v>
          </cell>
          <cell r="O260">
            <v>0</v>
          </cell>
        </row>
        <row r="261">
          <cell r="A261" t="str">
            <v>FEB 2012</v>
          </cell>
          <cell r="C261" t="str">
            <v>LGUM_380</v>
          </cell>
          <cell r="E261">
            <v>11</v>
          </cell>
          <cell r="G261">
            <v>438</v>
          </cell>
          <cell r="O261">
            <v>154.90999999999997</v>
          </cell>
        </row>
        <row r="262">
          <cell r="A262" t="str">
            <v>FEB 2012</v>
          </cell>
          <cell r="C262" t="str">
            <v>LGUM_381</v>
          </cell>
          <cell r="E262">
            <v>126</v>
          </cell>
          <cell r="G262">
            <v>6596</v>
          </cell>
          <cell r="O262">
            <v>1758.3700000000001</v>
          </cell>
        </row>
        <row r="263">
          <cell r="A263" t="str">
            <v>FEB 2012</v>
          </cell>
          <cell r="C263" t="str">
            <v>LGUM_382</v>
          </cell>
          <cell r="E263">
            <v>36</v>
          </cell>
          <cell r="G263">
            <v>1433</v>
          </cell>
          <cell r="O263">
            <v>27.58</v>
          </cell>
        </row>
        <row r="264">
          <cell r="A264" t="str">
            <v>FEB 2012</v>
          </cell>
          <cell r="C264" t="str">
            <v>LGUM_383</v>
          </cell>
          <cell r="E264">
            <v>8</v>
          </cell>
          <cell r="G264">
            <v>445</v>
          </cell>
          <cell r="O264">
            <v>117.24000000000001</v>
          </cell>
        </row>
        <row r="265">
          <cell r="A265" t="str">
            <v>FEB 2012</v>
          </cell>
          <cell r="C265" t="str">
            <v>LGUM_400</v>
          </cell>
          <cell r="E265">
            <v>7</v>
          </cell>
          <cell r="G265">
            <v>129</v>
          </cell>
          <cell r="O265">
            <v>0</v>
          </cell>
        </row>
        <row r="266">
          <cell r="A266" t="str">
            <v>FEB 2012</v>
          </cell>
          <cell r="C266" t="str">
            <v>LGUM_412</v>
          </cell>
          <cell r="E266">
            <v>220</v>
          </cell>
          <cell r="G266">
            <v>6504</v>
          </cell>
          <cell r="O266">
            <v>0</v>
          </cell>
        </row>
        <row r="267">
          <cell r="A267" t="str">
            <v>FEB 2012</v>
          </cell>
          <cell r="C267" t="str">
            <v>LGUM_413</v>
          </cell>
          <cell r="E267">
            <v>1863</v>
          </cell>
          <cell r="G267">
            <v>82359</v>
          </cell>
          <cell r="O267">
            <v>10.92</v>
          </cell>
        </row>
        <row r="268">
          <cell r="A268" t="str">
            <v>FEB 2012</v>
          </cell>
          <cell r="C268" t="str">
            <v>LGUM_414</v>
          </cell>
          <cell r="E268">
            <v>385</v>
          </cell>
          <cell r="G268">
            <v>26514</v>
          </cell>
          <cell r="O268">
            <v>0</v>
          </cell>
        </row>
        <row r="269">
          <cell r="A269" t="str">
            <v>FEB 2012</v>
          </cell>
          <cell r="C269" t="str">
            <v>LGUM_415</v>
          </cell>
          <cell r="E269">
            <v>25</v>
          </cell>
          <cell r="G269">
            <v>767</v>
          </cell>
          <cell r="O269">
            <v>0</v>
          </cell>
        </row>
        <row r="270">
          <cell r="A270" t="str">
            <v>FEB 2012</v>
          </cell>
          <cell r="C270" t="str">
            <v>LGUM_416</v>
          </cell>
          <cell r="E270">
            <v>1777</v>
          </cell>
          <cell r="G270">
            <v>86745</v>
          </cell>
          <cell r="O270">
            <v>18.88</v>
          </cell>
        </row>
        <row r="271">
          <cell r="A271" t="str">
            <v>FEB 2012</v>
          </cell>
          <cell r="C271" t="str">
            <v>LGUM_417</v>
          </cell>
          <cell r="E271">
            <v>36</v>
          </cell>
          <cell r="G271">
            <v>1526</v>
          </cell>
          <cell r="O271">
            <v>0</v>
          </cell>
        </row>
        <row r="272">
          <cell r="A272" t="str">
            <v>FEB 2012</v>
          </cell>
          <cell r="C272" t="str">
            <v>LGUM_418</v>
          </cell>
          <cell r="E272">
            <v>238</v>
          </cell>
          <cell r="G272">
            <v>15737</v>
          </cell>
          <cell r="O272">
            <v>0</v>
          </cell>
        </row>
        <row r="273">
          <cell r="A273" t="str">
            <v>FEB 2012</v>
          </cell>
          <cell r="C273" t="str">
            <v>LGUM_419</v>
          </cell>
          <cell r="E273">
            <v>60</v>
          </cell>
          <cell r="G273">
            <v>4106</v>
          </cell>
          <cell r="O273">
            <v>0</v>
          </cell>
        </row>
        <row r="274">
          <cell r="A274" t="str">
            <v>FEB 2012</v>
          </cell>
          <cell r="C274" t="str">
            <v>LGUM_420</v>
          </cell>
          <cell r="E274">
            <v>40</v>
          </cell>
          <cell r="G274">
            <v>2687</v>
          </cell>
          <cell r="O274">
            <v>0</v>
          </cell>
        </row>
        <row r="275">
          <cell r="A275" t="str">
            <v>FEB 2012</v>
          </cell>
          <cell r="C275" t="str">
            <v>LGUM_421</v>
          </cell>
          <cell r="E275">
            <v>167</v>
          </cell>
          <cell r="G275">
            <v>18152</v>
          </cell>
          <cell r="O275">
            <v>0</v>
          </cell>
        </row>
        <row r="276">
          <cell r="A276" t="str">
            <v>FEB 2012</v>
          </cell>
          <cell r="C276" t="str">
            <v>LGUM_422</v>
          </cell>
          <cell r="E276">
            <v>338</v>
          </cell>
          <cell r="G276">
            <v>57518</v>
          </cell>
          <cell r="O276">
            <v>0</v>
          </cell>
        </row>
        <row r="277">
          <cell r="A277" t="str">
            <v>FEB 2012</v>
          </cell>
          <cell r="C277" t="str">
            <v>LGUM_423</v>
          </cell>
          <cell r="E277">
            <v>23</v>
          </cell>
          <cell r="G277">
            <v>1553</v>
          </cell>
          <cell r="O277">
            <v>7.96</v>
          </cell>
        </row>
        <row r="278">
          <cell r="A278" t="str">
            <v>FEB 2012</v>
          </cell>
          <cell r="C278" t="str">
            <v>LGUM_424</v>
          </cell>
          <cell r="E278">
            <v>237</v>
          </cell>
          <cell r="G278">
            <v>25942</v>
          </cell>
          <cell r="O278">
            <v>0</v>
          </cell>
        </row>
        <row r="279">
          <cell r="A279" t="str">
            <v>FEB 2012</v>
          </cell>
          <cell r="C279" t="str">
            <v>LGUM_425</v>
          </cell>
          <cell r="E279">
            <v>-1</v>
          </cell>
          <cell r="G279">
            <v>423</v>
          </cell>
          <cell r="O279">
            <v>0</v>
          </cell>
        </row>
        <row r="280">
          <cell r="A280" t="str">
            <v>FEB 2012</v>
          </cell>
          <cell r="C280" t="str">
            <v>LGUM_426</v>
          </cell>
          <cell r="E280">
            <v>35</v>
          </cell>
          <cell r="G280">
            <v>1073</v>
          </cell>
          <cell r="O280">
            <v>18</v>
          </cell>
        </row>
        <row r="281">
          <cell r="A281" t="str">
            <v>FEB 2012</v>
          </cell>
          <cell r="C281" t="str">
            <v>LGUM_427</v>
          </cell>
          <cell r="E281">
            <v>53</v>
          </cell>
          <cell r="G281">
            <v>1619</v>
          </cell>
          <cell r="O281">
            <v>28.98</v>
          </cell>
        </row>
        <row r="282">
          <cell r="A282" t="str">
            <v>FEB 2012</v>
          </cell>
          <cell r="C282" t="str">
            <v>LGUM_428</v>
          </cell>
          <cell r="E282">
            <v>167</v>
          </cell>
          <cell r="G282">
            <v>7195</v>
          </cell>
          <cell r="O282">
            <v>223.03</v>
          </cell>
        </row>
        <row r="283">
          <cell r="A283" t="str">
            <v>FEB 2012</v>
          </cell>
          <cell r="C283" t="str">
            <v>LGUM_429</v>
          </cell>
          <cell r="E283">
            <v>215</v>
          </cell>
          <cell r="G283">
            <v>9339</v>
          </cell>
          <cell r="O283">
            <v>641.07000000000005</v>
          </cell>
        </row>
        <row r="284">
          <cell r="A284" t="str">
            <v>FEB 2012</v>
          </cell>
          <cell r="C284" t="str">
            <v>LGUM_430</v>
          </cell>
          <cell r="E284">
            <v>13</v>
          </cell>
          <cell r="G284">
            <v>402</v>
          </cell>
          <cell r="O284">
            <v>0</v>
          </cell>
        </row>
        <row r="285">
          <cell r="A285" t="str">
            <v>FEB 2012</v>
          </cell>
          <cell r="C285" t="str">
            <v>LGUM_431</v>
          </cell>
          <cell r="E285">
            <v>45</v>
          </cell>
          <cell r="G285">
            <v>1400</v>
          </cell>
          <cell r="O285">
            <v>128.88</v>
          </cell>
        </row>
        <row r="286">
          <cell r="A286" t="str">
            <v>FEB 2012</v>
          </cell>
          <cell r="C286" t="str">
            <v>LGUM_432</v>
          </cell>
          <cell r="E286">
            <v>9</v>
          </cell>
          <cell r="G286">
            <v>392</v>
          </cell>
          <cell r="O286">
            <v>0</v>
          </cell>
        </row>
        <row r="287">
          <cell r="A287" t="str">
            <v>FEB 2012</v>
          </cell>
          <cell r="C287" t="str">
            <v>LGUM_433</v>
          </cell>
          <cell r="E287">
            <v>182</v>
          </cell>
          <cell r="G287">
            <v>7613</v>
          </cell>
          <cell r="O287">
            <v>858.93000000000006</v>
          </cell>
        </row>
        <row r="288">
          <cell r="A288" t="str">
            <v>FEB 2012</v>
          </cell>
          <cell r="C288" t="str">
            <v>LGUM_434</v>
          </cell>
          <cell r="E288">
            <v>1</v>
          </cell>
          <cell r="G288">
            <v>45</v>
          </cell>
          <cell r="O288">
            <v>0</v>
          </cell>
        </row>
        <row r="289">
          <cell r="A289" t="str">
            <v>FEB 2012</v>
          </cell>
          <cell r="C289" t="str">
            <v>LGUM_435</v>
          </cell>
          <cell r="E289">
            <v>33</v>
          </cell>
          <cell r="G289">
            <v>2566</v>
          </cell>
          <cell r="O289">
            <v>0</v>
          </cell>
        </row>
        <row r="290">
          <cell r="A290" t="str">
            <v>FEB 2012</v>
          </cell>
          <cell r="C290" t="str">
            <v>LGUM_438</v>
          </cell>
          <cell r="E290">
            <v>8</v>
          </cell>
          <cell r="G290">
            <v>1322</v>
          </cell>
          <cell r="O290">
            <v>0</v>
          </cell>
        </row>
        <row r="291">
          <cell r="A291" t="str">
            <v>FEB 2012</v>
          </cell>
          <cell r="C291" t="str">
            <v>LGUM_441</v>
          </cell>
          <cell r="E291">
            <v>2</v>
          </cell>
          <cell r="G291">
            <v>347</v>
          </cell>
          <cell r="O291">
            <v>0</v>
          </cell>
        </row>
        <row r="292">
          <cell r="A292" t="str">
            <v>FEB 2012</v>
          </cell>
          <cell r="C292" t="str">
            <v>LGUM_452</v>
          </cell>
          <cell r="E292">
            <v>1103</v>
          </cell>
          <cell r="G292">
            <v>74648</v>
          </cell>
          <cell r="O292">
            <v>201.55999999999997</v>
          </cell>
        </row>
        <row r="293">
          <cell r="A293" t="str">
            <v>FEB 2012</v>
          </cell>
          <cell r="C293" t="str">
            <v>LGUM_453</v>
          </cell>
          <cell r="E293">
            <v>2185</v>
          </cell>
          <cell r="G293">
            <v>251535</v>
          </cell>
          <cell r="O293">
            <v>287.18</v>
          </cell>
        </row>
        <row r="294">
          <cell r="A294" t="str">
            <v>FEB 2012</v>
          </cell>
          <cell r="C294" t="str">
            <v>LGUM_454</v>
          </cell>
          <cell r="E294">
            <v>439</v>
          </cell>
          <cell r="G294">
            <v>75814</v>
          </cell>
          <cell r="O294">
            <v>867.78000000000009</v>
          </cell>
        </row>
        <row r="295">
          <cell r="A295" t="str">
            <v>FEB 2012</v>
          </cell>
          <cell r="C295" t="str">
            <v>LGUM_455</v>
          </cell>
          <cell r="E295">
            <v>104</v>
          </cell>
          <cell r="G295">
            <v>7010</v>
          </cell>
          <cell r="O295">
            <v>78.429999999999993</v>
          </cell>
        </row>
        <row r="296">
          <cell r="A296" t="str">
            <v>FEB 2012</v>
          </cell>
          <cell r="C296" t="str">
            <v>LGUM_456</v>
          </cell>
          <cell r="E296">
            <v>1774</v>
          </cell>
          <cell r="G296">
            <v>315194</v>
          </cell>
          <cell r="O296">
            <v>2257.73</v>
          </cell>
        </row>
        <row r="297">
          <cell r="A297" t="str">
            <v>FEB 2012</v>
          </cell>
          <cell r="C297" t="str">
            <v>LGUM_457</v>
          </cell>
          <cell r="E297">
            <v>890</v>
          </cell>
          <cell r="G297">
            <v>38908</v>
          </cell>
          <cell r="O297">
            <v>615.67000000000007</v>
          </cell>
        </row>
        <row r="298">
          <cell r="A298" t="str">
            <v>FEB 2012</v>
          </cell>
          <cell r="C298" t="str">
            <v>LGUM_458</v>
          </cell>
          <cell r="E298">
            <v>6</v>
          </cell>
          <cell r="G298">
            <v>414</v>
          </cell>
          <cell r="O298">
            <v>0</v>
          </cell>
        </row>
        <row r="299">
          <cell r="A299" t="str">
            <v>FEB 2012</v>
          </cell>
          <cell r="C299" t="str">
            <v>LGUM_459</v>
          </cell>
          <cell r="E299">
            <v>19</v>
          </cell>
          <cell r="G299">
            <v>2111</v>
          </cell>
          <cell r="O299">
            <v>0</v>
          </cell>
        </row>
        <row r="300">
          <cell r="A300" t="str">
            <v>FEB 2012</v>
          </cell>
          <cell r="C300" t="str">
            <v>LGUM_460</v>
          </cell>
          <cell r="E300">
            <v>20</v>
          </cell>
          <cell r="G300">
            <v>2917</v>
          </cell>
          <cell r="O300">
            <v>21.84</v>
          </cell>
        </row>
        <row r="301">
          <cell r="A301" t="str">
            <v>FEB 2012</v>
          </cell>
          <cell r="C301" t="str">
            <v>LGUM_461</v>
          </cell>
          <cell r="E301">
            <v>169</v>
          </cell>
          <cell r="G301">
            <v>27699</v>
          </cell>
          <cell r="O301">
            <v>276.98</v>
          </cell>
        </row>
        <row r="302">
          <cell r="A302" t="str">
            <v>FEB 2012</v>
          </cell>
          <cell r="C302" t="str">
            <v>LGUM_462</v>
          </cell>
          <cell r="E302">
            <v>16</v>
          </cell>
          <cell r="G302">
            <v>1248</v>
          </cell>
          <cell r="O302">
            <v>1.99</v>
          </cell>
        </row>
        <row r="303">
          <cell r="A303" t="str">
            <v>FEB 2012</v>
          </cell>
          <cell r="C303" t="str">
            <v>LGUM_470</v>
          </cell>
          <cell r="E303">
            <v>15</v>
          </cell>
          <cell r="G303">
            <v>840</v>
          </cell>
          <cell r="O303">
            <v>1.99</v>
          </cell>
        </row>
        <row r="304">
          <cell r="A304" t="str">
            <v>FEB 2012</v>
          </cell>
          <cell r="C304" t="str">
            <v>LGUM_471</v>
          </cell>
          <cell r="E304">
            <v>2</v>
          </cell>
          <cell r="G304">
            <v>116</v>
          </cell>
          <cell r="O304">
            <v>0</v>
          </cell>
        </row>
        <row r="305">
          <cell r="A305" t="str">
            <v>FEB 2012</v>
          </cell>
          <cell r="C305" t="str">
            <v>LGUM_473</v>
          </cell>
          <cell r="E305">
            <v>115</v>
          </cell>
          <cell r="G305">
            <v>15412</v>
          </cell>
          <cell r="O305">
            <v>69.5</v>
          </cell>
        </row>
        <row r="306">
          <cell r="A306" t="str">
            <v>FEB 2012</v>
          </cell>
          <cell r="C306" t="str">
            <v>LGUM_474</v>
          </cell>
          <cell r="E306">
            <v>16</v>
          </cell>
          <cell r="G306">
            <v>2090</v>
          </cell>
          <cell r="O306">
            <v>21.84</v>
          </cell>
        </row>
        <row r="307">
          <cell r="A307" t="str">
            <v>FEB 2012</v>
          </cell>
          <cell r="C307" t="str">
            <v>LGUM_475</v>
          </cell>
          <cell r="E307">
            <v>1</v>
          </cell>
          <cell r="G307">
            <v>127</v>
          </cell>
          <cell r="O307">
            <v>0</v>
          </cell>
        </row>
        <row r="308">
          <cell r="A308" t="str">
            <v>FEB 2012</v>
          </cell>
          <cell r="C308" t="str">
            <v>LGUM_476</v>
          </cell>
          <cell r="E308">
            <v>129</v>
          </cell>
          <cell r="G308">
            <v>52328</v>
          </cell>
          <cell r="O308">
            <v>14.9</v>
          </cell>
        </row>
        <row r="309">
          <cell r="A309" t="str">
            <v>FEB 2012</v>
          </cell>
          <cell r="C309" t="str">
            <v>LGUM_477</v>
          </cell>
          <cell r="E309">
            <v>14</v>
          </cell>
          <cell r="G309">
            <v>5558</v>
          </cell>
          <cell r="O309">
            <v>32.76</v>
          </cell>
        </row>
        <row r="310">
          <cell r="A310" t="str">
            <v>FEB 2012</v>
          </cell>
          <cell r="C310" t="str">
            <v>LGUM_480</v>
          </cell>
          <cell r="E310">
            <v>36</v>
          </cell>
          <cell r="G310">
            <v>1662</v>
          </cell>
          <cell r="O310">
            <v>0</v>
          </cell>
        </row>
        <row r="311">
          <cell r="A311" t="str">
            <v>FEB 2012</v>
          </cell>
          <cell r="C311" t="str">
            <v>LGUM_481</v>
          </cell>
          <cell r="E311">
            <v>-2</v>
          </cell>
          <cell r="G311">
            <v>-342</v>
          </cell>
          <cell r="O311">
            <v>0</v>
          </cell>
        </row>
        <row r="312">
          <cell r="A312" t="str">
            <v>FEB 2012</v>
          </cell>
          <cell r="C312" t="str">
            <v>LGUM_482</v>
          </cell>
          <cell r="E312">
            <v>-5</v>
          </cell>
          <cell r="G312">
            <v>-1104</v>
          </cell>
          <cell r="O312">
            <v>0</v>
          </cell>
        </row>
        <row r="313">
          <cell r="A313" t="str">
            <v>FEB 2012</v>
          </cell>
          <cell r="C313" t="str">
            <v>LGUM_483</v>
          </cell>
          <cell r="E313">
            <v>2</v>
          </cell>
          <cell r="G313">
            <v>795</v>
          </cell>
          <cell r="O313">
            <v>0</v>
          </cell>
        </row>
        <row r="314">
          <cell r="A314" t="str">
            <v>FEB 2012</v>
          </cell>
          <cell r="C314" t="str">
            <v>LGUM_484</v>
          </cell>
          <cell r="E314">
            <v>13</v>
          </cell>
          <cell r="G314">
            <v>5197</v>
          </cell>
          <cell r="O314">
            <v>0</v>
          </cell>
        </row>
        <row r="315">
          <cell r="A315" t="str">
            <v>FEB 2012</v>
          </cell>
          <cell r="C315" t="str">
            <v>Result</v>
          </cell>
          <cell r="E315">
            <v>83142</v>
          </cell>
          <cell r="G315">
            <v>9198139</v>
          </cell>
          <cell r="O315">
            <v>0</v>
          </cell>
        </row>
        <row r="316">
          <cell r="A316" t="str">
            <v>Revenue Period</v>
          </cell>
          <cell r="C316" t="str">
            <v>Rate Category</v>
          </cell>
          <cell r="E316" t="str">
            <v># Lights at start of Period</v>
          </cell>
          <cell r="G316" t="str">
            <v>KWH Lights</v>
          </cell>
          <cell r="O316">
            <v>0</v>
          </cell>
        </row>
        <row r="317">
          <cell r="A317" t="str">
            <v>Revenue Period</v>
          </cell>
          <cell r="C317" t="str">
            <v>Rate Category</v>
          </cell>
          <cell r="G317" t="str">
            <v>KWH</v>
          </cell>
          <cell r="O317">
            <v>0</v>
          </cell>
        </row>
        <row r="318">
          <cell r="A318" t="str">
            <v>MAR 2012</v>
          </cell>
          <cell r="C318" t="str">
            <v>LEUM_826</v>
          </cell>
          <cell r="E318">
            <v>0</v>
          </cell>
          <cell r="O318">
            <v>0</v>
          </cell>
        </row>
        <row r="319">
          <cell r="A319" t="str">
            <v>MAR 2012</v>
          </cell>
          <cell r="C319" t="str">
            <v>LGUMG830</v>
          </cell>
          <cell r="E319">
            <v>0</v>
          </cell>
          <cell r="O319">
            <v>0</v>
          </cell>
        </row>
        <row r="320">
          <cell r="A320" t="str">
            <v>MAR 2012</v>
          </cell>
          <cell r="C320" t="str">
            <v>LGUMG860</v>
          </cell>
          <cell r="E320">
            <v>0</v>
          </cell>
          <cell r="O320">
            <v>0</v>
          </cell>
        </row>
        <row r="321">
          <cell r="A321" t="str">
            <v>MAR 2012</v>
          </cell>
          <cell r="C321" t="str">
            <v>LGUMG861</v>
          </cell>
          <cell r="E321">
            <v>0</v>
          </cell>
          <cell r="O321">
            <v>0</v>
          </cell>
        </row>
        <row r="322">
          <cell r="A322" t="str">
            <v>MAR 2012</v>
          </cell>
          <cell r="C322" t="str">
            <v>LGUM_003</v>
          </cell>
          <cell r="E322">
            <v>-15</v>
          </cell>
          <cell r="G322">
            <v>-1624</v>
          </cell>
          <cell r="O322">
            <v>0</v>
          </cell>
        </row>
        <row r="323">
          <cell r="A323" t="str">
            <v>MAR 2012</v>
          </cell>
          <cell r="C323" t="str">
            <v>LGUM_052</v>
          </cell>
          <cell r="E323">
            <v>-1</v>
          </cell>
          <cell r="G323">
            <v>-63</v>
          </cell>
          <cell r="O323">
            <v>0</v>
          </cell>
        </row>
        <row r="324">
          <cell r="A324" t="str">
            <v>MAR 2012</v>
          </cell>
          <cell r="C324" t="str">
            <v>LGUM_104</v>
          </cell>
          <cell r="E324">
            <v>13</v>
          </cell>
          <cell r="G324">
            <v>2022</v>
          </cell>
          <cell r="O324">
            <v>0</v>
          </cell>
        </row>
        <row r="325">
          <cell r="A325" t="str">
            <v>MAR 2012</v>
          </cell>
          <cell r="C325" t="str">
            <v>LGUM_107</v>
          </cell>
          <cell r="E325">
            <v>-24</v>
          </cell>
          <cell r="G325">
            <v>-3712</v>
          </cell>
          <cell r="O325">
            <v>0</v>
          </cell>
        </row>
        <row r="326">
          <cell r="A326" t="str">
            <v>MAR 2012</v>
          </cell>
          <cell r="C326" t="str">
            <v>LGUM_201</v>
          </cell>
          <cell r="E326">
            <v>43</v>
          </cell>
          <cell r="G326">
            <v>1748</v>
          </cell>
          <cell r="O326">
            <v>39.799999999999997</v>
          </cell>
        </row>
        <row r="327">
          <cell r="A327" t="str">
            <v>MAR 2012</v>
          </cell>
          <cell r="C327" t="str">
            <v>LGUM_202</v>
          </cell>
          <cell r="E327">
            <v>2469</v>
          </cell>
          <cell r="G327">
            <v>171837</v>
          </cell>
          <cell r="O327">
            <v>1701.45</v>
          </cell>
        </row>
        <row r="328">
          <cell r="A328" t="str">
            <v>MAR 2012</v>
          </cell>
          <cell r="C328" t="str">
            <v>LGUM_203</v>
          </cell>
          <cell r="E328">
            <v>1160</v>
          </cell>
          <cell r="G328">
            <v>117156</v>
          </cell>
          <cell r="O328">
            <v>555.21</v>
          </cell>
        </row>
        <row r="329">
          <cell r="A329" t="str">
            <v>MAR 2012</v>
          </cell>
          <cell r="C329" t="str">
            <v>LGUM_204</v>
          </cell>
          <cell r="E329">
            <v>754</v>
          </cell>
          <cell r="G329">
            <v>118220</v>
          </cell>
          <cell r="O329">
            <v>782.07</v>
          </cell>
        </row>
        <row r="330">
          <cell r="A330" t="str">
            <v>MAR 2012</v>
          </cell>
          <cell r="C330" t="str">
            <v>LGUM_205</v>
          </cell>
          <cell r="E330">
            <v>187</v>
          </cell>
          <cell r="G330">
            <v>9144</v>
          </cell>
          <cell r="O330">
            <v>121.39</v>
          </cell>
        </row>
        <row r="331">
          <cell r="A331" t="str">
            <v>MAR 2012</v>
          </cell>
          <cell r="C331" t="str">
            <v>LGUM_206</v>
          </cell>
          <cell r="E331">
            <v>26</v>
          </cell>
          <cell r="G331">
            <v>1151</v>
          </cell>
          <cell r="O331">
            <v>0</v>
          </cell>
        </row>
        <row r="332">
          <cell r="A332" t="str">
            <v>MAR 2012</v>
          </cell>
          <cell r="C332" t="str">
            <v>LGUM_207</v>
          </cell>
          <cell r="E332">
            <v>468</v>
          </cell>
          <cell r="G332">
            <v>72953</v>
          </cell>
          <cell r="O332">
            <v>228.85</v>
          </cell>
        </row>
        <row r="333">
          <cell r="A333" t="str">
            <v>MAR 2012</v>
          </cell>
          <cell r="C333" t="str">
            <v>LGUM_208</v>
          </cell>
          <cell r="E333">
            <v>350</v>
          </cell>
          <cell r="G333">
            <v>24678</v>
          </cell>
          <cell r="O333">
            <v>0</v>
          </cell>
        </row>
        <row r="334">
          <cell r="A334" t="str">
            <v>MAR 2012</v>
          </cell>
          <cell r="C334" t="str">
            <v>LGUM_209</v>
          </cell>
          <cell r="E334">
            <v>41</v>
          </cell>
          <cell r="G334">
            <v>15470</v>
          </cell>
          <cell r="O334">
            <v>35.82</v>
          </cell>
        </row>
        <row r="335">
          <cell r="A335" t="str">
            <v>MAR 2012</v>
          </cell>
          <cell r="C335" t="str">
            <v>LGUM_210</v>
          </cell>
          <cell r="E335">
            <v>185</v>
          </cell>
          <cell r="G335">
            <v>68339</v>
          </cell>
          <cell r="O335">
            <v>55.72</v>
          </cell>
        </row>
        <row r="336">
          <cell r="A336" t="str">
            <v>MAR 2012</v>
          </cell>
          <cell r="C336" t="str">
            <v>LGUM_211</v>
          </cell>
          <cell r="E336">
            <v>375</v>
          </cell>
          <cell r="G336">
            <v>39220</v>
          </cell>
          <cell r="O336">
            <v>336.31</v>
          </cell>
        </row>
        <row r="337">
          <cell r="A337" t="str">
            <v>MAR 2012</v>
          </cell>
          <cell r="C337" t="str">
            <v>LGUM_212</v>
          </cell>
          <cell r="E337">
            <v>766</v>
          </cell>
          <cell r="G337">
            <v>128384</v>
          </cell>
          <cell r="O337">
            <v>799.98</v>
          </cell>
        </row>
        <row r="338">
          <cell r="A338" t="str">
            <v>MAR 2012</v>
          </cell>
          <cell r="C338" t="str">
            <v>LGUM_213</v>
          </cell>
          <cell r="E338">
            <v>2890</v>
          </cell>
          <cell r="G338">
            <v>485259</v>
          </cell>
          <cell r="O338">
            <v>1930.3</v>
          </cell>
        </row>
        <row r="339">
          <cell r="A339" t="str">
            <v>MAR 2012</v>
          </cell>
          <cell r="C339" t="str">
            <v>LGUM_216</v>
          </cell>
          <cell r="E339">
            <v>19</v>
          </cell>
          <cell r="G339">
            <v>3411</v>
          </cell>
          <cell r="O339">
            <v>0</v>
          </cell>
        </row>
        <row r="340">
          <cell r="A340" t="str">
            <v>MAR 2012</v>
          </cell>
          <cell r="C340" t="str">
            <v>LGUM_217</v>
          </cell>
          <cell r="E340">
            <v>49</v>
          </cell>
          <cell r="G340">
            <v>8356</v>
          </cell>
          <cell r="O340">
            <v>0</v>
          </cell>
        </row>
        <row r="341">
          <cell r="A341" t="str">
            <v>MAR 2012</v>
          </cell>
          <cell r="C341" t="str">
            <v>LGUM_222</v>
          </cell>
          <cell r="E341">
            <v>488</v>
          </cell>
          <cell r="G341">
            <v>33259</v>
          </cell>
          <cell r="O341">
            <v>386.06</v>
          </cell>
        </row>
        <row r="342">
          <cell r="A342" t="str">
            <v>MAR 2012</v>
          </cell>
          <cell r="C342" t="str">
            <v>LGUM_223</v>
          </cell>
          <cell r="E342">
            <v>79</v>
          </cell>
          <cell r="G342">
            <v>5311</v>
          </cell>
          <cell r="O342">
            <v>41.79</v>
          </cell>
        </row>
        <row r="343">
          <cell r="A343" t="str">
            <v>MAR 2012</v>
          </cell>
          <cell r="C343" t="str">
            <v>LGUM_224</v>
          </cell>
          <cell r="E343">
            <v>1194</v>
          </cell>
          <cell r="G343">
            <v>60492</v>
          </cell>
          <cell r="O343">
            <v>0</v>
          </cell>
        </row>
        <row r="344">
          <cell r="A344" t="str">
            <v>MAR 2012</v>
          </cell>
          <cell r="C344" t="str">
            <v>LGUM_252</v>
          </cell>
          <cell r="E344">
            <v>73</v>
          </cell>
          <cell r="G344">
            <v>5259</v>
          </cell>
          <cell r="O344">
            <v>25.87</v>
          </cell>
        </row>
        <row r="345">
          <cell r="A345" t="str">
            <v>MAR 2012</v>
          </cell>
          <cell r="C345" t="str">
            <v>LGUM_253</v>
          </cell>
          <cell r="E345">
            <v>47</v>
          </cell>
          <cell r="G345">
            <v>4637</v>
          </cell>
          <cell r="O345">
            <v>11.94</v>
          </cell>
        </row>
        <row r="346">
          <cell r="A346" t="str">
            <v>MAR 2012</v>
          </cell>
          <cell r="C346" t="str">
            <v>LGUM_254</v>
          </cell>
          <cell r="E346">
            <v>33</v>
          </cell>
          <cell r="G346">
            <v>5133</v>
          </cell>
          <cell r="O346">
            <v>31.84</v>
          </cell>
        </row>
        <row r="347">
          <cell r="A347" t="str">
            <v>MAR 2012</v>
          </cell>
          <cell r="C347" t="str">
            <v>LGUM_255</v>
          </cell>
          <cell r="E347">
            <v>1689</v>
          </cell>
          <cell r="G347">
            <v>82667</v>
          </cell>
          <cell r="O347">
            <v>855.7</v>
          </cell>
        </row>
        <row r="348">
          <cell r="A348" t="str">
            <v>MAR 2012</v>
          </cell>
          <cell r="C348" t="str">
            <v>LGUM_257</v>
          </cell>
          <cell r="E348">
            <v>140</v>
          </cell>
          <cell r="G348">
            <v>21941</v>
          </cell>
          <cell r="O348">
            <v>53.73</v>
          </cell>
        </row>
        <row r="349">
          <cell r="A349" t="str">
            <v>MAR 2012</v>
          </cell>
          <cell r="C349" t="str">
            <v>LGUM_258</v>
          </cell>
          <cell r="E349">
            <v>183</v>
          </cell>
          <cell r="G349">
            <v>13095</v>
          </cell>
          <cell r="O349">
            <v>0</v>
          </cell>
        </row>
        <row r="350">
          <cell r="A350" t="str">
            <v>MAR 2012</v>
          </cell>
          <cell r="C350" t="str">
            <v>LGUM_259</v>
          </cell>
          <cell r="E350">
            <v>11</v>
          </cell>
          <cell r="G350">
            <v>4090</v>
          </cell>
          <cell r="O350">
            <v>7.96</v>
          </cell>
        </row>
        <row r="351">
          <cell r="A351" t="str">
            <v>MAR 2012</v>
          </cell>
          <cell r="C351" t="str">
            <v>LGUM_260</v>
          </cell>
          <cell r="E351">
            <v>261</v>
          </cell>
          <cell r="G351">
            <v>95480</v>
          </cell>
          <cell r="O351">
            <v>147.26</v>
          </cell>
        </row>
        <row r="352">
          <cell r="A352" t="str">
            <v>MAR 2012</v>
          </cell>
          <cell r="C352" t="str">
            <v>LGUM_261</v>
          </cell>
          <cell r="E352">
            <v>374</v>
          </cell>
          <cell r="G352">
            <v>39354</v>
          </cell>
          <cell r="O352">
            <v>278.60000000000002</v>
          </cell>
        </row>
        <row r="353">
          <cell r="A353" t="str">
            <v>MAR 2012</v>
          </cell>
          <cell r="C353" t="str">
            <v>LGUM_262</v>
          </cell>
          <cell r="E353">
            <v>1529</v>
          </cell>
          <cell r="G353">
            <v>255516</v>
          </cell>
          <cell r="O353">
            <v>1074.5999999999999</v>
          </cell>
        </row>
        <row r="354">
          <cell r="A354" t="str">
            <v>MAR 2012</v>
          </cell>
          <cell r="C354" t="str">
            <v>LGUM_263</v>
          </cell>
          <cell r="E354">
            <v>6915</v>
          </cell>
          <cell r="G354">
            <v>1158683</v>
          </cell>
          <cell r="O354">
            <v>3528.27</v>
          </cell>
        </row>
        <row r="355">
          <cell r="A355" t="str">
            <v>MAR 2012</v>
          </cell>
          <cell r="C355" t="str">
            <v>LGUM_266</v>
          </cell>
          <cell r="E355">
            <v>468</v>
          </cell>
          <cell r="G355">
            <v>50691</v>
          </cell>
          <cell r="O355">
            <v>0</v>
          </cell>
        </row>
        <row r="356">
          <cell r="A356" t="str">
            <v>MAR 2012</v>
          </cell>
          <cell r="C356" t="str">
            <v>LGUM_267</v>
          </cell>
          <cell r="E356">
            <v>1478</v>
          </cell>
          <cell r="G356">
            <v>250686</v>
          </cell>
          <cell r="O356">
            <v>0</v>
          </cell>
        </row>
        <row r="357">
          <cell r="A357" t="str">
            <v>MAR 2012</v>
          </cell>
          <cell r="C357" t="str">
            <v>LGUM_272</v>
          </cell>
          <cell r="E357">
            <v>1207</v>
          </cell>
          <cell r="G357">
            <v>82026</v>
          </cell>
          <cell r="O357">
            <v>481.58</v>
          </cell>
        </row>
        <row r="358">
          <cell r="A358" t="str">
            <v>MAR 2012</v>
          </cell>
          <cell r="C358" t="str">
            <v>LGUM_273</v>
          </cell>
          <cell r="E358">
            <v>209</v>
          </cell>
          <cell r="G358">
            <v>14194</v>
          </cell>
          <cell r="O358">
            <v>73.63</v>
          </cell>
        </row>
        <row r="359">
          <cell r="A359" t="str">
            <v>MAR 2012</v>
          </cell>
          <cell r="C359" t="str">
            <v>LGUM_274</v>
          </cell>
          <cell r="E359">
            <v>9043</v>
          </cell>
          <cell r="G359">
            <v>449882</v>
          </cell>
          <cell r="O359">
            <v>1.99</v>
          </cell>
        </row>
        <row r="360">
          <cell r="A360" t="str">
            <v>MAR 2012</v>
          </cell>
          <cell r="C360" t="str">
            <v>LGUM_275</v>
          </cell>
          <cell r="E360">
            <v>362</v>
          </cell>
          <cell r="G360">
            <v>25131</v>
          </cell>
          <cell r="O360">
            <v>0</v>
          </cell>
        </row>
        <row r="361">
          <cell r="A361" t="str">
            <v>MAR 2012</v>
          </cell>
          <cell r="C361" t="str">
            <v>LGUM_276</v>
          </cell>
          <cell r="E361">
            <v>1152</v>
          </cell>
          <cell r="G361">
            <v>43529</v>
          </cell>
          <cell r="O361">
            <v>55.16</v>
          </cell>
        </row>
        <row r="362">
          <cell r="A362" t="str">
            <v>MAR 2012</v>
          </cell>
          <cell r="C362" t="str">
            <v>LGUM_277</v>
          </cell>
          <cell r="E362">
            <v>914</v>
          </cell>
          <cell r="G362">
            <v>62505</v>
          </cell>
          <cell r="O362">
            <v>0</v>
          </cell>
        </row>
        <row r="363">
          <cell r="A363" t="str">
            <v>MAR 2012</v>
          </cell>
          <cell r="C363" t="str">
            <v>LGUM_278</v>
          </cell>
          <cell r="E363">
            <v>15</v>
          </cell>
          <cell r="G363">
            <v>5563</v>
          </cell>
          <cell r="O363">
            <v>0</v>
          </cell>
        </row>
        <row r="364">
          <cell r="A364" t="str">
            <v>MAR 2012</v>
          </cell>
          <cell r="C364" t="str">
            <v>LGUM_279</v>
          </cell>
          <cell r="E364">
            <v>9</v>
          </cell>
          <cell r="G364">
            <v>3335</v>
          </cell>
          <cell r="O364">
            <v>0</v>
          </cell>
        </row>
        <row r="365">
          <cell r="A365" t="str">
            <v>MAR 2012</v>
          </cell>
          <cell r="C365" t="str">
            <v>LGUM_280</v>
          </cell>
          <cell r="E365">
            <v>35</v>
          </cell>
          <cell r="G365">
            <v>1395</v>
          </cell>
          <cell r="O365">
            <v>557.55999999999995</v>
          </cell>
        </row>
        <row r="366">
          <cell r="A366" t="str">
            <v>MAR 2012</v>
          </cell>
          <cell r="C366" t="str">
            <v>LGUM_281</v>
          </cell>
          <cell r="E366">
            <v>137</v>
          </cell>
          <cell r="G366">
            <v>6793</v>
          </cell>
          <cell r="O366">
            <v>2030.2500000000002</v>
          </cell>
        </row>
        <row r="367">
          <cell r="A367" t="str">
            <v>MAR 2012</v>
          </cell>
          <cell r="C367" t="str">
            <v>LGUM_282</v>
          </cell>
          <cell r="E367">
            <v>70</v>
          </cell>
          <cell r="G367">
            <v>2661</v>
          </cell>
          <cell r="O367">
            <v>505.59000000000003</v>
          </cell>
        </row>
        <row r="368">
          <cell r="A368" t="str">
            <v>MAR 2012</v>
          </cell>
          <cell r="C368" t="str">
            <v>LGUM_283</v>
          </cell>
          <cell r="E368">
            <v>74</v>
          </cell>
          <cell r="G368">
            <v>3805</v>
          </cell>
          <cell r="O368">
            <v>1138.43</v>
          </cell>
        </row>
        <row r="369">
          <cell r="A369" t="str">
            <v>MAR 2012</v>
          </cell>
          <cell r="C369" t="str">
            <v>LGUM_301</v>
          </cell>
          <cell r="E369">
            <v>41</v>
          </cell>
          <cell r="G369">
            <v>1800</v>
          </cell>
          <cell r="O369">
            <v>0</v>
          </cell>
        </row>
        <row r="370">
          <cell r="A370" t="str">
            <v>MAR 2012</v>
          </cell>
          <cell r="C370" t="str">
            <v>LGUM_302</v>
          </cell>
          <cell r="E370">
            <v>2154</v>
          </cell>
          <cell r="G370">
            <v>155779</v>
          </cell>
          <cell r="O370">
            <v>0</v>
          </cell>
        </row>
        <row r="371">
          <cell r="A371" t="str">
            <v>MAR 2012</v>
          </cell>
          <cell r="C371" t="str">
            <v>LGUM_303</v>
          </cell>
          <cell r="E371">
            <v>3328</v>
          </cell>
          <cell r="G371">
            <v>313244</v>
          </cell>
          <cell r="O371">
            <v>0</v>
          </cell>
        </row>
        <row r="372">
          <cell r="A372" t="str">
            <v>MAR 2012</v>
          </cell>
          <cell r="C372" t="str">
            <v>LGUM_304</v>
          </cell>
          <cell r="E372">
            <v>4237</v>
          </cell>
          <cell r="G372">
            <v>670584</v>
          </cell>
          <cell r="O372">
            <v>0</v>
          </cell>
        </row>
        <row r="373">
          <cell r="A373" t="str">
            <v>MAR 2012</v>
          </cell>
          <cell r="C373" t="str">
            <v>LGUM_305</v>
          </cell>
          <cell r="E373">
            <v>24</v>
          </cell>
          <cell r="G373">
            <v>1216</v>
          </cell>
          <cell r="O373">
            <v>0</v>
          </cell>
        </row>
        <row r="374">
          <cell r="A374" t="str">
            <v>MAR 2012</v>
          </cell>
          <cell r="C374" t="str">
            <v>LGUM_306</v>
          </cell>
          <cell r="E374">
            <v>82</v>
          </cell>
          <cell r="G374">
            <v>3492</v>
          </cell>
          <cell r="O374">
            <v>0</v>
          </cell>
        </row>
        <row r="375">
          <cell r="A375" t="str">
            <v>MAR 2012</v>
          </cell>
          <cell r="C375" t="str">
            <v>LGUM_307</v>
          </cell>
          <cell r="E375">
            <v>64</v>
          </cell>
          <cell r="G375">
            <v>10137</v>
          </cell>
          <cell r="O375">
            <v>0</v>
          </cell>
        </row>
        <row r="376">
          <cell r="A376" t="str">
            <v>MAR 2012</v>
          </cell>
          <cell r="C376" t="str">
            <v>LGUM_308</v>
          </cell>
          <cell r="E376">
            <v>919</v>
          </cell>
          <cell r="G376">
            <v>65178</v>
          </cell>
          <cell r="O376">
            <v>0</v>
          </cell>
        </row>
        <row r="377">
          <cell r="A377" t="str">
            <v>MAR 2012</v>
          </cell>
          <cell r="C377" t="str">
            <v>LGUM_309</v>
          </cell>
          <cell r="E377">
            <v>2</v>
          </cell>
          <cell r="G377">
            <v>744</v>
          </cell>
          <cell r="O377">
            <v>0</v>
          </cell>
        </row>
        <row r="378">
          <cell r="A378" t="str">
            <v>MAR 2012</v>
          </cell>
          <cell r="C378" t="str">
            <v>LGUM_310</v>
          </cell>
          <cell r="E378">
            <v>9</v>
          </cell>
          <cell r="G378">
            <v>3417</v>
          </cell>
          <cell r="O378">
            <v>0</v>
          </cell>
        </row>
        <row r="379">
          <cell r="A379" t="str">
            <v>MAR 2012</v>
          </cell>
          <cell r="C379" t="str">
            <v>LGUM_311</v>
          </cell>
          <cell r="E379">
            <v>3674</v>
          </cell>
          <cell r="G379">
            <v>393788</v>
          </cell>
          <cell r="O379">
            <v>0</v>
          </cell>
        </row>
        <row r="380">
          <cell r="A380" t="str">
            <v>MAR 2012</v>
          </cell>
          <cell r="C380" t="str">
            <v>LGUM_312</v>
          </cell>
          <cell r="E380">
            <v>2527</v>
          </cell>
          <cell r="G380">
            <v>426935</v>
          </cell>
          <cell r="O380">
            <v>1.99</v>
          </cell>
        </row>
        <row r="381">
          <cell r="A381" t="str">
            <v>MAR 2012</v>
          </cell>
          <cell r="C381" t="str">
            <v>LGUM_313</v>
          </cell>
          <cell r="E381">
            <v>525</v>
          </cell>
          <cell r="G381">
            <v>88461</v>
          </cell>
          <cell r="O381">
            <v>0</v>
          </cell>
        </row>
        <row r="382">
          <cell r="A382" t="str">
            <v>MAR 2012</v>
          </cell>
          <cell r="C382" t="str">
            <v>LGUM_314</v>
          </cell>
          <cell r="E382">
            <v>600</v>
          </cell>
          <cell r="G382">
            <v>60506</v>
          </cell>
          <cell r="O382">
            <v>0</v>
          </cell>
        </row>
        <row r="383">
          <cell r="A383" t="str">
            <v>MAR 2012</v>
          </cell>
          <cell r="C383" t="str">
            <v>LGUM_315</v>
          </cell>
          <cell r="E383">
            <v>-433</v>
          </cell>
          <cell r="G383">
            <v>86799</v>
          </cell>
          <cell r="O383">
            <v>0</v>
          </cell>
        </row>
        <row r="384">
          <cell r="A384" t="str">
            <v>MAR 2012</v>
          </cell>
          <cell r="C384" t="str">
            <v>LGUM_316</v>
          </cell>
          <cell r="E384">
            <v>180</v>
          </cell>
          <cell r="G384">
            <v>125797</v>
          </cell>
          <cell r="O384">
            <v>0</v>
          </cell>
        </row>
        <row r="385">
          <cell r="A385" t="str">
            <v>MAR 2012</v>
          </cell>
          <cell r="C385" t="str">
            <v>LGUM_317</v>
          </cell>
          <cell r="E385">
            <v>531</v>
          </cell>
          <cell r="G385">
            <v>89775</v>
          </cell>
          <cell r="O385">
            <v>0</v>
          </cell>
        </row>
        <row r="386">
          <cell r="A386" t="str">
            <v>MAR 2012</v>
          </cell>
          <cell r="C386" t="str">
            <v>LGUM_318</v>
          </cell>
          <cell r="E386">
            <v>61</v>
          </cell>
          <cell r="G386">
            <v>4320</v>
          </cell>
          <cell r="O386">
            <v>0</v>
          </cell>
        </row>
        <row r="387">
          <cell r="A387" t="str">
            <v>MAR 2012</v>
          </cell>
          <cell r="C387" t="str">
            <v>LGUM_321</v>
          </cell>
          <cell r="E387">
            <v>2</v>
          </cell>
          <cell r="G387">
            <v>348</v>
          </cell>
          <cell r="O387">
            <v>0</v>
          </cell>
        </row>
        <row r="388">
          <cell r="A388" t="str">
            <v>MAR 2012</v>
          </cell>
          <cell r="C388" t="str">
            <v>LGUM_322</v>
          </cell>
          <cell r="E388">
            <v>1961</v>
          </cell>
          <cell r="G388">
            <v>134913</v>
          </cell>
          <cell r="O388">
            <v>0</v>
          </cell>
        </row>
        <row r="389">
          <cell r="A389" t="str">
            <v>MAR 2012</v>
          </cell>
          <cell r="C389" t="str">
            <v>LGUM_323</v>
          </cell>
          <cell r="E389">
            <v>12</v>
          </cell>
          <cell r="G389">
            <v>804</v>
          </cell>
          <cell r="O389">
            <v>0</v>
          </cell>
        </row>
        <row r="390">
          <cell r="A390" t="str">
            <v>MAR 2012</v>
          </cell>
          <cell r="C390" t="str">
            <v>LGUM_324</v>
          </cell>
          <cell r="E390">
            <v>1606</v>
          </cell>
          <cell r="G390">
            <v>78897</v>
          </cell>
          <cell r="O390">
            <v>0</v>
          </cell>
        </row>
        <row r="391">
          <cell r="A391" t="str">
            <v>MAR 2012</v>
          </cell>
          <cell r="C391" t="str">
            <v>LGUM_325</v>
          </cell>
          <cell r="E391">
            <v>25</v>
          </cell>
          <cell r="G391">
            <v>1683</v>
          </cell>
          <cell r="O391">
            <v>0</v>
          </cell>
        </row>
        <row r="392">
          <cell r="A392" t="str">
            <v>MAR 2012</v>
          </cell>
          <cell r="C392" t="str">
            <v>LGUM_348</v>
          </cell>
          <cell r="E392">
            <v>41</v>
          </cell>
          <cell r="G392">
            <v>4146</v>
          </cell>
          <cell r="O392">
            <v>0</v>
          </cell>
        </row>
        <row r="393">
          <cell r="A393" t="str">
            <v>MAR 2012</v>
          </cell>
          <cell r="C393" t="str">
            <v>LGUM_349</v>
          </cell>
          <cell r="E393">
            <v>17</v>
          </cell>
          <cell r="G393">
            <v>573</v>
          </cell>
          <cell r="O393">
            <v>0</v>
          </cell>
        </row>
        <row r="394">
          <cell r="A394" t="str">
            <v>MAR 2012</v>
          </cell>
          <cell r="C394" t="str">
            <v>LGUM_352</v>
          </cell>
          <cell r="E394">
            <v>5</v>
          </cell>
          <cell r="G394">
            <v>363</v>
          </cell>
          <cell r="O394">
            <v>0</v>
          </cell>
        </row>
        <row r="395">
          <cell r="A395" t="str">
            <v>MAR 2012</v>
          </cell>
          <cell r="C395" t="str">
            <v>LGUM_353</v>
          </cell>
          <cell r="E395">
            <v>57</v>
          </cell>
          <cell r="G395">
            <v>5967</v>
          </cell>
          <cell r="O395">
            <v>0</v>
          </cell>
        </row>
        <row r="396">
          <cell r="A396" t="str">
            <v>MAR 2012</v>
          </cell>
          <cell r="C396" t="str">
            <v>LGUM_354</v>
          </cell>
          <cell r="E396">
            <v>32</v>
          </cell>
          <cell r="G396">
            <v>5028</v>
          </cell>
          <cell r="O396">
            <v>0</v>
          </cell>
        </row>
        <row r="397">
          <cell r="A397" t="str">
            <v>MAR 2012</v>
          </cell>
          <cell r="C397" t="str">
            <v>LGUM_355</v>
          </cell>
          <cell r="E397">
            <v>360</v>
          </cell>
          <cell r="G397">
            <v>17849</v>
          </cell>
          <cell r="O397">
            <v>0</v>
          </cell>
        </row>
        <row r="398">
          <cell r="A398" t="str">
            <v>MAR 2012</v>
          </cell>
          <cell r="C398" t="str">
            <v>LGUM_357</v>
          </cell>
          <cell r="E398">
            <v>3</v>
          </cell>
          <cell r="G398">
            <v>445</v>
          </cell>
          <cell r="O398">
            <v>0</v>
          </cell>
        </row>
        <row r="399">
          <cell r="A399" t="str">
            <v>MAR 2012</v>
          </cell>
          <cell r="C399" t="str">
            <v>LGUM_358</v>
          </cell>
          <cell r="E399">
            <v>26</v>
          </cell>
          <cell r="G399">
            <v>1885</v>
          </cell>
          <cell r="O399">
            <v>0</v>
          </cell>
        </row>
        <row r="400">
          <cell r="A400" t="str">
            <v>MAR 2012</v>
          </cell>
          <cell r="C400" t="str">
            <v>LGUM_360</v>
          </cell>
          <cell r="E400">
            <v>8</v>
          </cell>
          <cell r="G400">
            <v>3035</v>
          </cell>
          <cell r="O400">
            <v>0</v>
          </cell>
        </row>
        <row r="401">
          <cell r="A401" t="str">
            <v>MAR 2012</v>
          </cell>
          <cell r="C401" t="str">
            <v>LGUM_361</v>
          </cell>
          <cell r="E401">
            <v>1406</v>
          </cell>
          <cell r="G401">
            <v>150736</v>
          </cell>
          <cell r="O401">
            <v>0</v>
          </cell>
        </row>
        <row r="402">
          <cell r="A402" t="str">
            <v>MAR 2012</v>
          </cell>
          <cell r="C402" t="str">
            <v>LGUM_362</v>
          </cell>
          <cell r="E402">
            <v>722</v>
          </cell>
          <cell r="G402">
            <v>121035</v>
          </cell>
          <cell r="O402">
            <v>11.94</v>
          </cell>
        </row>
        <row r="403">
          <cell r="A403" t="str">
            <v>MAR 2012</v>
          </cell>
          <cell r="C403" t="str">
            <v>LGUM_363</v>
          </cell>
          <cell r="E403">
            <v>1376</v>
          </cell>
          <cell r="G403">
            <v>233398</v>
          </cell>
          <cell r="O403">
            <v>25.87</v>
          </cell>
        </row>
        <row r="404">
          <cell r="A404" t="str">
            <v>MAR 2012</v>
          </cell>
          <cell r="C404" t="str">
            <v>LGUM_364</v>
          </cell>
          <cell r="E404">
            <v>19</v>
          </cell>
          <cell r="G404">
            <v>1907</v>
          </cell>
          <cell r="O404">
            <v>0</v>
          </cell>
        </row>
        <row r="405">
          <cell r="A405" t="str">
            <v>MAR 2012</v>
          </cell>
          <cell r="C405" t="str">
            <v>LGUM_365</v>
          </cell>
          <cell r="E405">
            <v>3</v>
          </cell>
          <cell r="G405">
            <v>467</v>
          </cell>
          <cell r="O405">
            <v>0</v>
          </cell>
        </row>
        <row r="406">
          <cell r="A406" t="str">
            <v>MAR 2012</v>
          </cell>
          <cell r="C406" t="str">
            <v>LGUM_366</v>
          </cell>
          <cell r="E406">
            <v>282</v>
          </cell>
          <cell r="G406">
            <v>30707</v>
          </cell>
          <cell r="O406">
            <v>0</v>
          </cell>
        </row>
        <row r="407">
          <cell r="A407" t="str">
            <v>MAR 2012</v>
          </cell>
          <cell r="C407" t="str">
            <v>LGUM_367</v>
          </cell>
          <cell r="E407">
            <v>278</v>
          </cell>
          <cell r="G407">
            <v>47357</v>
          </cell>
          <cell r="O407">
            <v>0</v>
          </cell>
        </row>
        <row r="408">
          <cell r="A408" t="str">
            <v>MAR 2012</v>
          </cell>
          <cell r="C408" t="str">
            <v>LGUM_370</v>
          </cell>
          <cell r="E408">
            <v>74</v>
          </cell>
          <cell r="G408">
            <v>7792</v>
          </cell>
          <cell r="O408">
            <v>0</v>
          </cell>
        </row>
        <row r="409">
          <cell r="A409" t="str">
            <v>MAR 2012</v>
          </cell>
          <cell r="C409" t="str">
            <v>LGUM_371</v>
          </cell>
          <cell r="E409">
            <v>44</v>
          </cell>
          <cell r="G409">
            <v>7316</v>
          </cell>
          <cell r="O409">
            <v>0</v>
          </cell>
        </row>
        <row r="410">
          <cell r="A410" t="str">
            <v>MAR 2012</v>
          </cell>
          <cell r="C410" t="str">
            <v>LGUM_372</v>
          </cell>
          <cell r="E410">
            <v>1418</v>
          </cell>
          <cell r="G410">
            <v>96974</v>
          </cell>
          <cell r="O410">
            <v>0</v>
          </cell>
        </row>
        <row r="411">
          <cell r="A411" t="str">
            <v>MAR 2012</v>
          </cell>
          <cell r="C411" t="str">
            <v>LGUM_373</v>
          </cell>
          <cell r="E411">
            <v>10</v>
          </cell>
          <cell r="G411">
            <v>698</v>
          </cell>
          <cell r="O411">
            <v>0</v>
          </cell>
        </row>
        <row r="412">
          <cell r="A412" t="str">
            <v>MAR 2012</v>
          </cell>
          <cell r="C412" t="str">
            <v>LGUM_374</v>
          </cell>
          <cell r="E412">
            <v>5519</v>
          </cell>
          <cell r="G412">
            <v>271462</v>
          </cell>
          <cell r="O412">
            <v>0</v>
          </cell>
        </row>
        <row r="413">
          <cell r="A413" t="str">
            <v>MAR 2012</v>
          </cell>
          <cell r="C413" t="str">
            <v>LGUM_375</v>
          </cell>
          <cell r="E413">
            <v>151</v>
          </cell>
          <cell r="G413">
            <v>10320</v>
          </cell>
          <cell r="O413">
            <v>0</v>
          </cell>
        </row>
        <row r="414">
          <cell r="A414" t="str">
            <v>MAR 2012</v>
          </cell>
          <cell r="C414" t="str">
            <v>LGUM_376</v>
          </cell>
          <cell r="E414">
            <v>229</v>
          </cell>
          <cell r="G414">
            <v>8621</v>
          </cell>
          <cell r="O414">
            <v>0</v>
          </cell>
        </row>
        <row r="415">
          <cell r="A415" t="str">
            <v>MAR 2012</v>
          </cell>
          <cell r="C415" t="str">
            <v>LGUM_377</v>
          </cell>
          <cell r="E415">
            <v>522</v>
          </cell>
          <cell r="G415">
            <v>35127</v>
          </cell>
          <cell r="O415">
            <v>0</v>
          </cell>
        </row>
        <row r="416">
          <cell r="A416" t="str">
            <v>MAR 2012</v>
          </cell>
          <cell r="C416" t="str">
            <v>LGUM_378</v>
          </cell>
          <cell r="E416">
            <v>2</v>
          </cell>
          <cell r="G416">
            <v>736</v>
          </cell>
          <cell r="O416">
            <v>0</v>
          </cell>
        </row>
        <row r="417">
          <cell r="A417" t="str">
            <v>MAR 2012</v>
          </cell>
          <cell r="C417" t="str">
            <v>LGUM_379</v>
          </cell>
          <cell r="E417">
            <v>2</v>
          </cell>
          <cell r="G417">
            <v>736</v>
          </cell>
          <cell r="O417">
            <v>0</v>
          </cell>
        </row>
        <row r="418">
          <cell r="A418" t="str">
            <v>MAR 2012</v>
          </cell>
          <cell r="C418" t="str">
            <v>LGUM_380</v>
          </cell>
          <cell r="E418">
            <v>11</v>
          </cell>
          <cell r="G418">
            <v>404</v>
          </cell>
          <cell r="O418">
            <v>154.90999999999997</v>
          </cell>
        </row>
        <row r="419">
          <cell r="A419" t="str">
            <v>MAR 2012</v>
          </cell>
          <cell r="C419" t="str">
            <v>LGUM_381</v>
          </cell>
          <cell r="E419">
            <v>126</v>
          </cell>
          <cell r="G419">
            <v>6085</v>
          </cell>
          <cell r="O419">
            <v>1758.3700000000001</v>
          </cell>
        </row>
        <row r="420">
          <cell r="A420" t="str">
            <v>MAR 2012</v>
          </cell>
          <cell r="C420" t="str">
            <v>LGUM_382</v>
          </cell>
          <cell r="E420">
            <v>36</v>
          </cell>
          <cell r="G420">
            <v>1322</v>
          </cell>
          <cell r="O420">
            <v>27.58</v>
          </cell>
        </row>
        <row r="421">
          <cell r="A421" t="str">
            <v>MAR 2012</v>
          </cell>
          <cell r="C421" t="str">
            <v>LGUM_383</v>
          </cell>
          <cell r="E421">
            <v>8</v>
          </cell>
          <cell r="G421">
            <v>389</v>
          </cell>
          <cell r="O421">
            <v>117.24000000000001</v>
          </cell>
        </row>
        <row r="422">
          <cell r="A422" t="str">
            <v>MAR 2012</v>
          </cell>
          <cell r="C422" t="str">
            <v>LGUM_400</v>
          </cell>
          <cell r="E422">
            <v>7</v>
          </cell>
          <cell r="G422">
            <v>126</v>
          </cell>
          <cell r="O422">
            <v>0</v>
          </cell>
        </row>
        <row r="423">
          <cell r="A423" t="str">
            <v>MAR 2012</v>
          </cell>
          <cell r="C423" t="str">
            <v>LGUM_412</v>
          </cell>
          <cell r="E423">
            <v>209</v>
          </cell>
          <cell r="G423">
            <v>5880</v>
          </cell>
          <cell r="O423">
            <v>0</v>
          </cell>
        </row>
        <row r="424">
          <cell r="A424" t="str">
            <v>MAR 2012</v>
          </cell>
          <cell r="C424" t="str">
            <v>LGUM_413</v>
          </cell>
          <cell r="E424">
            <v>1855</v>
          </cell>
          <cell r="G424">
            <v>72677</v>
          </cell>
          <cell r="O424">
            <v>10.92</v>
          </cell>
        </row>
        <row r="425">
          <cell r="A425" t="str">
            <v>MAR 2012</v>
          </cell>
          <cell r="C425" t="str">
            <v>LGUM_414</v>
          </cell>
          <cell r="E425">
            <v>388</v>
          </cell>
          <cell r="G425">
            <v>23809</v>
          </cell>
          <cell r="O425">
            <v>0</v>
          </cell>
        </row>
        <row r="426">
          <cell r="A426" t="str">
            <v>MAR 2012</v>
          </cell>
          <cell r="C426" t="str">
            <v>LGUM_415</v>
          </cell>
          <cell r="E426">
            <v>24</v>
          </cell>
          <cell r="G426">
            <v>669</v>
          </cell>
          <cell r="O426">
            <v>0</v>
          </cell>
        </row>
        <row r="427">
          <cell r="A427" t="str">
            <v>MAR 2012</v>
          </cell>
          <cell r="C427" t="str">
            <v>LGUM_416</v>
          </cell>
          <cell r="E427">
            <v>1812</v>
          </cell>
          <cell r="G427">
            <v>79422</v>
          </cell>
          <cell r="O427">
            <v>18.88</v>
          </cell>
        </row>
        <row r="428">
          <cell r="A428" t="str">
            <v>MAR 2012</v>
          </cell>
          <cell r="C428" t="str">
            <v>LGUM_417</v>
          </cell>
          <cell r="E428">
            <v>36</v>
          </cell>
          <cell r="G428">
            <v>1439</v>
          </cell>
          <cell r="O428">
            <v>0</v>
          </cell>
        </row>
        <row r="429">
          <cell r="A429" t="str">
            <v>MAR 2012</v>
          </cell>
          <cell r="C429" t="str">
            <v>LGUM_418</v>
          </cell>
          <cell r="E429">
            <v>238</v>
          </cell>
          <cell r="G429">
            <v>14732</v>
          </cell>
          <cell r="O429">
            <v>0</v>
          </cell>
        </row>
        <row r="430">
          <cell r="A430" t="str">
            <v>MAR 2012</v>
          </cell>
          <cell r="C430" t="str">
            <v>LGUM_419</v>
          </cell>
          <cell r="E430">
            <v>60</v>
          </cell>
          <cell r="G430">
            <v>3730</v>
          </cell>
          <cell r="O430">
            <v>0</v>
          </cell>
        </row>
        <row r="431">
          <cell r="A431" t="str">
            <v>MAR 2012</v>
          </cell>
          <cell r="C431" t="str">
            <v>LGUM_420</v>
          </cell>
          <cell r="E431">
            <v>304</v>
          </cell>
          <cell r="G431">
            <v>18704</v>
          </cell>
          <cell r="O431">
            <v>0</v>
          </cell>
        </row>
        <row r="432">
          <cell r="A432" t="str">
            <v>MAR 2012</v>
          </cell>
          <cell r="C432" t="str">
            <v>LGUM_421</v>
          </cell>
          <cell r="E432">
            <v>171</v>
          </cell>
          <cell r="G432">
            <v>16890</v>
          </cell>
          <cell r="O432">
            <v>0</v>
          </cell>
        </row>
        <row r="433">
          <cell r="A433" t="str">
            <v>MAR 2012</v>
          </cell>
          <cell r="C433" t="str">
            <v>LGUM_422</v>
          </cell>
          <cell r="E433">
            <v>331</v>
          </cell>
          <cell r="G433">
            <v>53169</v>
          </cell>
          <cell r="O433">
            <v>0</v>
          </cell>
        </row>
        <row r="434">
          <cell r="A434" t="str">
            <v>MAR 2012</v>
          </cell>
          <cell r="C434" t="str">
            <v>LGUM_423</v>
          </cell>
          <cell r="E434">
            <v>23</v>
          </cell>
          <cell r="G434">
            <v>1407</v>
          </cell>
          <cell r="O434">
            <v>7.96</v>
          </cell>
        </row>
        <row r="435">
          <cell r="A435" t="str">
            <v>MAR 2012</v>
          </cell>
          <cell r="C435" t="str">
            <v>LGUM_424</v>
          </cell>
          <cell r="E435">
            <v>13</v>
          </cell>
          <cell r="G435">
            <v>23884</v>
          </cell>
          <cell r="O435">
            <v>0</v>
          </cell>
        </row>
        <row r="436">
          <cell r="A436" t="str">
            <v>MAR 2012</v>
          </cell>
          <cell r="C436" t="str">
            <v>LGUM_425</v>
          </cell>
          <cell r="E436">
            <v>23</v>
          </cell>
          <cell r="G436">
            <v>5685</v>
          </cell>
          <cell r="O436">
            <v>0</v>
          </cell>
        </row>
        <row r="437">
          <cell r="A437" t="str">
            <v>MAR 2012</v>
          </cell>
          <cell r="C437" t="str">
            <v>LGUM_426</v>
          </cell>
          <cell r="E437">
            <v>35</v>
          </cell>
          <cell r="G437">
            <v>982</v>
          </cell>
          <cell r="O437">
            <v>18</v>
          </cell>
        </row>
        <row r="438">
          <cell r="A438" t="str">
            <v>MAR 2012</v>
          </cell>
          <cell r="C438" t="str">
            <v>LGUM_427</v>
          </cell>
          <cell r="E438">
            <v>53</v>
          </cell>
          <cell r="G438">
            <v>1492</v>
          </cell>
          <cell r="O438">
            <v>28.98</v>
          </cell>
        </row>
        <row r="439">
          <cell r="A439" t="str">
            <v>MAR 2012</v>
          </cell>
          <cell r="C439" t="str">
            <v>LGUM_428</v>
          </cell>
          <cell r="E439">
            <v>167</v>
          </cell>
          <cell r="G439">
            <v>6589</v>
          </cell>
          <cell r="O439">
            <v>223.03</v>
          </cell>
        </row>
        <row r="440">
          <cell r="A440" t="str">
            <v>MAR 2012</v>
          </cell>
          <cell r="C440" t="str">
            <v>LGUM_429</v>
          </cell>
          <cell r="E440">
            <v>215</v>
          </cell>
          <cell r="G440">
            <v>8496</v>
          </cell>
          <cell r="O440">
            <v>492.48</v>
          </cell>
        </row>
        <row r="441">
          <cell r="A441" t="str">
            <v>MAR 2012</v>
          </cell>
          <cell r="C441" t="str">
            <v>LGUM_430</v>
          </cell>
          <cell r="E441">
            <v>13</v>
          </cell>
          <cell r="G441">
            <v>364</v>
          </cell>
          <cell r="O441">
            <v>0</v>
          </cell>
        </row>
        <row r="442">
          <cell r="A442" t="str">
            <v>MAR 2012</v>
          </cell>
          <cell r="C442" t="str">
            <v>LGUM_431</v>
          </cell>
          <cell r="E442">
            <v>45</v>
          </cell>
          <cell r="G442">
            <v>1311</v>
          </cell>
          <cell r="O442">
            <v>128.88</v>
          </cell>
        </row>
        <row r="443">
          <cell r="A443" t="str">
            <v>MAR 2012</v>
          </cell>
          <cell r="C443" t="str">
            <v>LGUM_432</v>
          </cell>
          <cell r="E443">
            <v>9</v>
          </cell>
          <cell r="G443">
            <v>357</v>
          </cell>
          <cell r="O443">
            <v>0</v>
          </cell>
        </row>
        <row r="444">
          <cell r="A444" t="str">
            <v>MAR 2012</v>
          </cell>
          <cell r="C444" t="str">
            <v>LGUM_433</v>
          </cell>
          <cell r="E444">
            <v>182</v>
          </cell>
          <cell r="G444">
            <v>7639</v>
          </cell>
          <cell r="O444">
            <v>858.93000000000006</v>
          </cell>
        </row>
        <row r="445">
          <cell r="A445" t="str">
            <v>MAR 2012</v>
          </cell>
          <cell r="C445" t="str">
            <v>LGUM_434</v>
          </cell>
          <cell r="E445">
            <v>1</v>
          </cell>
          <cell r="G445">
            <v>42</v>
          </cell>
          <cell r="O445">
            <v>0</v>
          </cell>
        </row>
        <row r="446">
          <cell r="A446" t="str">
            <v>MAR 2012</v>
          </cell>
          <cell r="C446" t="str">
            <v>LGUM_435</v>
          </cell>
          <cell r="E446">
            <v>33</v>
          </cell>
          <cell r="G446">
            <v>2356</v>
          </cell>
          <cell r="O446">
            <v>0</v>
          </cell>
        </row>
        <row r="447">
          <cell r="A447" t="str">
            <v>MAR 2012</v>
          </cell>
          <cell r="C447" t="str">
            <v>LGUM_438</v>
          </cell>
          <cell r="E447">
            <v>8</v>
          </cell>
          <cell r="G447">
            <v>1225</v>
          </cell>
          <cell r="O447">
            <v>0</v>
          </cell>
        </row>
        <row r="448">
          <cell r="A448" t="str">
            <v>MAR 2012</v>
          </cell>
          <cell r="C448" t="str">
            <v>LGUM_440</v>
          </cell>
          <cell r="E448">
            <v>2</v>
          </cell>
          <cell r="G448">
            <v>209</v>
          </cell>
          <cell r="O448">
            <v>0</v>
          </cell>
        </row>
        <row r="449">
          <cell r="A449" t="str">
            <v>MAR 2012</v>
          </cell>
          <cell r="C449" t="str">
            <v>LGUM_441</v>
          </cell>
          <cell r="E449">
            <v>2</v>
          </cell>
          <cell r="G449">
            <v>338</v>
          </cell>
          <cell r="O449">
            <v>0</v>
          </cell>
        </row>
        <row r="450">
          <cell r="A450" t="str">
            <v>MAR 2012</v>
          </cell>
          <cell r="C450" t="str">
            <v>LGUM_452</v>
          </cell>
          <cell r="E450">
            <v>1311</v>
          </cell>
          <cell r="G450">
            <v>80982</v>
          </cell>
          <cell r="O450">
            <v>203.54999999999998</v>
          </cell>
        </row>
        <row r="451">
          <cell r="A451" t="str">
            <v>MAR 2012</v>
          </cell>
          <cell r="C451" t="str">
            <v>LGUM_453</v>
          </cell>
          <cell r="E451">
            <v>2690</v>
          </cell>
          <cell r="G451">
            <v>269299</v>
          </cell>
          <cell r="O451">
            <v>282.18</v>
          </cell>
        </row>
        <row r="452">
          <cell r="A452" t="str">
            <v>MAR 2012</v>
          </cell>
          <cell r="C452" t="str">
            <v>LGUM_454</v>
          </cell>
          <cell r="E452">
            <v>447</v>
          </cell>
          <cell r="G452">
            <v>71585</v>
          </cell>
          <cell r="O452">
            <v>911.46</v>
          </cell>
        </row>
        <row r="453">
          <cell r="A453" t="str">
            <v>MAR 2012</v>
          </cell>
          <cell r="C453" t="str">
            <v>LGUM_455</v>
          </cell>
          <cell r="E453">
            <v>106</v>
          </cell>
          <cell r="G453">
            <v>6566</v>
          </cell>
          <cell r="O453">
            <v>78.429999999999993</v>
          </cell>
        </row>
        <row r="454">
          <cell r="A454" t="str">
            <v>MAR 2012</v>
          </cell>
          <cell r="C454" t="str">
            <v>LGUM_456</v>
          </cell>
          <cell r="E454">
            <v>1828</v>
          </cell>
          <cell r="G454">
            <v>293366</v>
          </cell>
          <cell r="O454">
            <v>2254.7199999999998</v>
          </cell>
        </row>
        <row r="455">
          <cell r="A455" t="str">
            <v>MAR 2012</v>
          </cell>
          <cell r="C455" t="str">
            <v>LGUM_457</v>
          </cell>
          <cell r="E455">
            <v>906</v>
          </cell>
          <cell r="G455">
            <v>36067</v>
          </cell>
          <cell r="O455">
            <v>616.69000000000005</v>
          </cell>
        </row>
        <row r="456">
          <cell r="A456" t="str">
            <v>MAR 2012</v>
          </cell>
          <cell r="C456" t="str">
            <v>LGUM_458</v>
          </cell>
          <cell r="E456">
            <v>5</v>
          </cell>
          <cell r="G456">
            <v>343</v>
          </cell>
          <cell r="O456">
            <v>10.92</v>
          </cell>
        </row>
        <row r="457">
          <cell r="A457" t="str">
            <v>MAR 2012</v>
          </cell>
          <cell r="C457" t="str">
            <v>LGUM_459</v>
          </cell>
          <cell r="E457">
            <v>27</v>
          </cell>
          <cell r="G457">
            <v>2774</v>
          </cell>
          <cell r="O457">
            <v>0</v>
          </cell>
        </row>
        <row r="458">
          <cell r="A458" t="str">
            <v>MAR 2012</v>
          </cell>
          <cell r="C458" t="str">
            <v>LGUM_460</v>
          </cell>
          <cell r="E458">
            <v>19</v>
          </cell>
          <cell r="G458">
            <v>3016</v>
          </cell>
          <cell r="O458">
            <v>32.76</v>
          </cell>
        </row>
        <row r="459">
          <cell r="A459" t="str">
            <v>MAR 2012</v>
          </cell>
          <cell r="C459" t="str">
            <v>LGUM_461</v>
          </cell>
          <cell r="E459">
            <v>162</v>
          </cell>
          <cell r="G459">
            <v>25463</v>
          </cell>
          <cell r="O459">
            <v>276.98</v>
          </cell>
        </row>
        <row r="460">
          <cell r="A460" t="str">
            <v>MAR 2012</v>
          </cell>
          <cell r="C460" t="str">
            <v>LGUM_462</v>
          </cell>
          <cell r="E460">
            <v>16</v>
          </cell>
          <cell r="G460">
            <v>1142</v>
          </cell>
          <cell r="O460">
            <v>1.99</v>
          </cell>
        </row>
        <row r="461">
          <cell r="A461" t="str">
            <v>MAR 2012</v>
          </cell>
          <cell r="C461" t="str">
            <v>LGUM_470</v>
          </cell>
          <cell r="E461">
            <v>15</v>
          </cell>
          <cell r="G461">
            <v>756</v>
          </cell>
          <cell r="O461">
            <v>1.99</v>
          </cell>
        </row>
        <row r="462">
          <cell r="A462" t="str">
            <v>MAR 2012</v>
          </cell>
          <cell r="C462" t="str">
            <v>LGUM_471</v>
          </cell>
          <cell r="E462">
            <v>2</v>
          </cell>
          <cell r="G462">
            <v>101</v>
          </cell>
          <cell r="O462">
            <v>0</v>
          </cell>
        </row>
        <row r="463">
          <cell r="A463" t="str">
            <v>MAR 2012</v>
          </cell>
          <cell r="C463" t="str">
            <v>LGUM_473</v>
          </cell>
          <cell r="E463">
            <v>120</v>
          </cell>
          <cell r="G463">
            <v>13900</v>
          </cell>
          <cell r="O463">
            <v>69.5</v>
          </cell>
        </row>
        <row r="464">
          <cell r="A464" t="str">
            <v>MAR 2012</v>
          </cell>
          <cell r="C464" t="str">
            <v>LGUM_474</v>
          </cell>
          <cell r="E464">
            <v>16</v>
          </cell>
          <cell r="G464">
            <v>1895</v>
          </cell>
          <cell r="O464">
            <v>21.84</v>
          </cell>
        </row>
        <row r="465">
          <cell r="A465" t="str">
            <v>MAR 2012</v>
          </cell>
          <cell r="C465" t="str">
            <v>LGUM_475</v>
          </cell>
          <cell r="E465">
            <v>1</v>
          </cell>
          <cell r="G465">
            <v>117</v>
          </cell>
          <cell r="O465">
            <v>0</v>
          </cell>
        </row>
        <row r="466">
          <cell r="A466" t="str">
            <v>MAR 2012</v>
          </cell>
          <cell r="C466" t="str">
            <v>LGUM_476</v>
          </cell>
          <cell r="E466">
            <v>154</v>
          </cell>
          <cell r="G466">
            <v>59915</v>
          </cell>
          <cell r="O466">
            <v>47.66</v>
          </cell>
        </row>
        <row r="467">
          <cell r="A467" t="str">
            <v>MAR 2012</v>
          </cell>
          <cell r="C467" t="str">
            <v>LGUM_477</v>
          </cell>
          <cell r="E467">
            <v>30</v>
          </cell>
          <cell r="G467">
            <v>13529</v>
          </cell>
          <cell r="O467">
            <v>32.76</v>
          </cell>
        </row>
        <row r="468">
          <cell r="A468" t="str">
            <v>MAR 2012</v>
          </cell>
          <cell r="C468" t="str">
            <v>LGUM_480</v>
          </cell>
          <cell r="E468">
            <v>18</v>
          </cell>
          <cell r="G468">
            <v>889</v>
          </cell>
          <cell r="O468">
            <v>0</v>
          </cell>
        </row>
        <row r="469">
          <cell r="A469" t="str">
            <v>MAR 2012</v>
          </cell>
          <cell r="C469" t="str">
            <v>LGUM_481</v>
          </cell>
          <cell r="E469">
            <v>2</v>
          </cell>
          <cell r="G469">
            <v>240</v>
          </cell>
          <cell r="O469">
            <v>0</v>
          </cell>
        </row>
        <row r="470">
          <cell r="A470" t="str">
            <v>MAR 2012</v>
          </cell>
          <cell r="C470" t="str">
            <v>LGUM_482</v>
          </cell>
          <cell r="E470">
            <v>15</v>
          </cell>
          <cell r="G470">
            <v>1778</v>
          </cell>
          <cell r="O470">
            <v>0</v>
          </cell>
        </row>
        <row r="471">
          <cell r="A471" t="str">
            <v>MAR 2012</v>
          </cell>
          <cell r="C471" t="str">
            <v>LGUM_483</v>
          </cell>
          <cell r="E471">
            <v>2</v>
          </cell>
          <cell r="G471">
            <v>777</v>
          </cell>
          <cell r="O471">
            <v>0</v>
          </cell>
        </row>
        <row r="472">
          <cell r="A472" t="str">
            <v>MAR 2012</v>
          </cell>
          <cell r="C472" t="str">
            <v>LGUM_484</v>
          </cell>
          <cell r="E472">
            <v>13</v>
          </cell>
          <cell r="G472">
            <v>4988</v>
          </cell>
          <cell r="O472">
            <v>0</v>
          </cell>
        </row>
        <row r="473">
          <cell r="A473" t="str">
            <v>MAR 2012</v>
          </cell>
          <cell r="C473" t="str">
            <v>Result</v>
          </cell>
          <cell r="E473">
            <v>87026</v>
          </cell>
          <cell r="G473">
            <v>9083670</v>
          </cell>
          <cell r="O473">
            <v>0</v>
          </cell>
        </row>
        <row r="474">
          <cell r="A474" t="str">
            <v>MAR 2011</v>
          </cell>
          <cell r="C474" t="str">
            <v>LGUMG830</v>
          </cell>
          <cell r="E474">
            <v>0</v>
          </cell>
          <cell r="O474">
            <v>0</v>
          </cell>
        </row>
        <row r="475">
          <cell r="A475" t="str">
            <v>MAR 2011</v>
          </cell>
          <cell r="C475" t="str">
            <v>LGUMG860</v>
          </cell>
          <cell r="E475">
            <v>0</v>
          </cell>
          <cell r="O475">
            <v>0</v>
          </cell>
        </row>
        <row r="476">
          <cell r="A476" t="str">
            <v>MAR 2011</v>
          </cell>
          <cell r="C476" t="str">
            <v>LGUMG861</v>
          </cell>
          <cell r="E476">
            <v>0</v>
          </cell>
          <cell r="O476">
            <v>0</v>
          </cell>
        </row>
        <row r="477">
          <cell r="A477" t="str">
            <v>MAR 2011</v>
          </cell>
          <cell r="C477" t="str">
            <v>LGUM_001</v>
          </cell>
          <cell r="E477">
            <v>37</v>
          </cell>
          <cell r="G477">
            <v>1647</v>
          </cell>
          <cell r="O477">
            <v>0</v>
          </cell>
        </row>
        <row r="478">
          <cell r="A478" t="str">
            <v>MAR 2011</v>
          </cell>
          <cell r="C478" t="str">
            <v>LGUM_002</v>
          </cell>
          <cell r="E478">
            <v>1735</v>
          </cell>
          <cell r="G478">
            <v>130395</v>
          </cell>
          <cell r="O478">
            <v>0</v>
          </cell>
        </row>
        <row r="479">
          <cell r="A479" t="str">
            <v>MAR 2011</v>
          </cell>
          <cell r="C479" t="str">
            <v>LGUM_003</v>
          </cell>
          <cell r="E479">
            <v>463</v>
          </cell>
          <cell r="G479">
            <v>49793</v>
          </cell>
          <cell r="O479">
            <v>0</v>
          </cell>
        </row>
        <row r="480">
          <cell r="A480" t="str">
            <v>MAR 2011</v>
          </cell>
          <cell r="C480" t="str">
            <v>LGUM_004</v>
          </cell>
          <cell r="E480">
            <v>75</v>
          </cell>
          <cell r="G480">
            <v>12296</v>
          </cell>
          <cell r="O480">
            <v>0</v>
          </cell>
        </row>
        <row r="481">
          <cell r="A481" t="str">
            <v>MAR 2011</v>
          </cell>
          <cell r="C481" t="str">
            <v>LGUM_005</v>
          </cell>
          <cell r="E481">
            <v>151</v>
          </cell>
          <cell r="G481">
            <v>7776</v>
          </cell>
          <cell r="O481">
            <v>0</v>
          </cell>
        </row>
        <row r="482">
          <cell r="A482" t="str">
            <v>MAR 2011</v>
          </cell>
          <cell r="C482" t="str">
            <v>LGUM_007</v>
          </cell>
          <cell r="E482">
            <v>12</v>
          </cell>
          <cell r="G482">
            <v>1940</v>
          </cell>
          <cell r="O482">
            <v>0</v>
          </cell>
        </row>
        <row r="483">
          <cell r="A483" t="str">
            <v>MAR 2011</v>
          </cell>
          <cell r="C483" t="str">
            <v>LGUM_008</v>
          </cell>
          <cell r="E483">
            <v>7</v>
          </cell>
          <cell r="G483">
            <v>531</v>
          </cell>
          <cell r="O483">
            <v>0</v>
          </cell>
        </row>
        <row r="484">
          <cell r="A484" t="str">
            <v>MAR 2011</v>
          </cell>
          <cell r="C484" t="str">
            <v>LGUM_010</v>
          </cell>
          <cell r="E484">
            <v>1</v>
          </cell>
          <cell r="G484">
            <v>392</v>
          </cell>
          <cell r="O484">
            <v>0</v>
          </cell>
        </row>
        <row r="485">
          <cell r="A485" t="str">
            <v>MAR 2011</v>
          </cell>
          <cell r="C485" t="str">
            <v>LGUM_011</v>
          </cell>
          <cell r="E485">
            <v>17</v>
          </cell>
          <cell r="G485">
            <v>1905</v>
          </cell>
          <cell r="O485">
            <v>0</v>
          </cell>
        </row>
        <row r="486">
          <cell r="A486" t="str">
            <v>MAR 2011</v>
          </cell>
          <cell r="C486" t="str">
            <v>LGUM_012</v>
          </cell>
          <cell r="E486">
            <v>13</v>
          </cell>
          <cell r="G486">
            <v>2299</v>
          </cell>
          <cell r="O486">
            <v>0</v>
          </cell>
        </row>
        <row r="487">
          <cell r="A487" t="str">
            <v>MAR 2011</v>
          </cell>
          <cell r="C487" t="str">
            <v>LGUM_013</v>
          </cell>
          <cell r="E487">
            <v>16</v>
          </cell>
          <cell r="G487">
            <v>2787</v>
          </cell>
          <cell r="O487">
            <v>0</v>
          </cell>
        </row>
        <row r="488">
          <cell r="A488" t="str">
            <v>MAR 2011</v>
          </cell>
          <cell r="C488" t="str">
            <v>LGUM_022</v>
          </cell>
          <cell r="E488">
            <v>156</v>
          </cell>
          <cell r="G488">
            <v>11306</v>
          </cell>
          <cell r="O488">
            <v>0</v>
          </cell>
        </row>
        <row r="489">
          <cell r="A489" t="str">
            <v>MAR 2011</v>
          </cell>
          <cell r="C489" t="str">
            <v>LGUM_023</v>
          </cell>
          <cell r="E489">
            <v>7</v>
          </cell>
          <cell r="G489">
            <v>493</v>
          </cell>
          <cell r="O489">
            <v>0</v>
          </cell>
        </row>
        <row r="490">
          <cell r="A490" t="str">
            <v>MAR 2011</v>
          </cell>
          <cell r="C490" t="str">
            <v>LGUM_024</v>
          </cell>
          <cell r="E490">
            <v>17</v>
          </cell>
          <cell r="G490">
            <v>910</v>
          </cell>
          <cell r="O490">
            <v>0</v>
          </cell>
        </row>
        <row r="491">
          <cell r="A491" t="str">
            <v>MAR 2011</v>
          </cell>
          <cell r="C491" t="str">
            <v>LGUM_052</v>
          </cell>
          <cell r="E491">
            <v>74</v>
          </cell>
          <cell r="G491">
            <v>5597</v>
          </cell>
          <cell r="O491">
            <v>0</v>
          </cell>
        </row>
        <row r="492">
          <cell r="A492" t="str">
            <v>MAR 2011</v>
          </cell>
          <cell r="C492" t="str">
            <v>LGUM_053</v>
          </cell>
          <cell r="E492">
            <v>34</v>
          </cell>
          <cell r="G492">
            <v>3681</v>
          </cell>
          <cell r="O492">
            <v>0</v>
          </cell>
        </row>
        <row r="493">
          <cell r="A493" t="str">
            <v>MAR 2011</v>
          </cell>
          <cell r="C493" t="str">
            <v>LGUM_054</v>
          </cell>
          <cell r="E493">
            <v>3</v>
          </cell>
          <cell r="G493">
            <v>488</v>
          </cell>
          <cell r="O493">
            <v>0</v>
          </cell>
        </row>
        <row r="494">
          <cell r="A494" t="str">
            <v>MAR 2011</v>
          </cell>
          <cell r="C494" t="str">
            <v>LGUM_055</v>
          </cell>
          <cell r="E494">
            <v>1247</v>
          </cell>
          <cell r="G494">
            <v>64615</v>
          </cell>
          <cell r="O494">
            <v>0</v>
          </cell>
        </row>
        <row r="495">
          <cell r="A495" t="str">
            <v>MAR 2011</v>
          </cell>
          <cell r="C495" t="str">
            <v>LGUM_057</v>
          </cell>
          <cell r="E495">
            <v>9</v>
          </cell>
          <cell r="G495">
            <v>1460</v>
          </cell>
          <cell r="O495">
            <v>0</v>
          </cell>
        </row>
        <row r="496">
          <cell r="A496" t="str">
            <v>MAR 2011</v>
          </cell>
          <cell r="C496" t="str">
            <v>LGUM_058</v>
          </cell>
          <cell r="E496">
            <v>10</v>
          </cell>
          <cell r="G496">
            <v>764</v>
          </cell>
          <cell r="O496">
            <v>0</v>
          </cell>
        </row>
        <row r="497">
          <cell r="A497" t="str">
            <v>MAR 2011</v>
          </cell>
          <cell r="C497" t="str">
            <v>LGUM_061</v>
          </cell>
          <cell r="E497">
            <v>64</v>
          </cell>
          <cell r="G497">
            <v>7148</v>
          </cell>
          <cell r="O497">
            <v>0</v>
          </cell>
        </row>
        <row r="498">
          <cell r="A498" t="str">
            <v>MAR 2011</v>
          </cell>
          <cell r="C498" t="str">
            <v>LGUM_062</v>
          </cell>
          <cell r="E498">
            <v>36</v>
          </cell>
          <cell r="G498">
            <v>6428</v>
          </cell>
          <cell r="O498">
            <v>0</v>
          </cell>
        </row>
        <row r="499">
          <cell r="A499" t="str">
            <v>MAR 2011</v>
          </cell>
          <cell r="C499" t="str">
            <v>LGUM_063</v>
          </cell>
          <cell r="E499">
            <v>70</v>
          </cell>
          <cell r="G499">
            <v>12218</v>
          </cell>
          <cell r="O499">
            <v>0</v>
          </cell>
        </row>
        <row r="500">
          <cell r="A500" t="str">
            <v>MAR 2011</v>
          </cell>
          <cell r="C500" t="str">
            <v>LGUM_066</v>
          </cell>
          <cell r="E500">
            <v>72</v>
          </cell>
          <cell r="G500">
            <v>7923</v>
          </cell>
          <cell r="O500">
            <v>0</v>
          </cell>
        </row>
        <row r="501">
          <cell r="A501" t="str">
            <v>MAR 2011</v>
          </cell>
          <cell r="C501" t="str">
            <v>LGUM_067</v>
          </cell>
          <cell r="E501">
            <v>21</v>
          </cell>
          <cell r="G501">
            <v>3806</v>
          </cell>
          <cell r="O501">
            <v>0</v>
          </cell>
        </row>
        <row r="502">
          <cell r="A502" t="str">
            <v>MAR 2011</v>
          </cell>
          <cell r="C502" t="str">
            <v>LGUM_072</v>
          </cell>
          <cell r="E502">
            <v>531</v>
          </cell>
          <cell r="G502">
            <v>38286</v>
          </cell>
          <cell r="O502">
            <v>0</v>
          </cell>
        </row>
        <row r="503">
          <cell r="A503" t="str">
            <v>MAR 2011</v>
          </cell>
          <cell r="C503" t="str">
            <v>LGUM_073</v>
          </cell>
          <cell r="E503">
            <v>62</v>
          </cell>
          <cell r="G503">
            <v>4302</v>
          </cell>
          <cell r="O503">
            <v>0</v>
          </cell>
        </row>
        <row r="504">
          <cell r="A504" t="str">
            <v>MAR 2011</v>
          </cell>
          <cell r="C504" t="str">
            <v>LGUM_074</v>
          </cell>
          <cell r="E504">
            <v>667</v>
          </cell>
          <cell r="G504">
            <v>35321</v>
          </cell>
          <cell r="O504">
            <v>0</v>
          </cell>
        </row>
        <row r="505">
          <cell r="A505" t="str">
            <v>MAR 2011</v>
          </cell>
          <cell r="C505" t="str">
            <v>LGUM_075</v>
          </cell>
          <cell r="E505">
            <v>2</v>
          </cell>
          <cell r="G505">
            <v>140</v>
          </cell>
          <cell r="O505">
            <v>0</v>
          </cell>
        </row>
        <row r="506">
          <cell r="A506" t="str">
            <v>MAR 2011</v>
          </cell>
          <cell r="C506" t="str">
            <v>LGUM_076</v>
          </cell>
          <cell r="E506">
            <v>370</v>
          </cell>
          <cell r="G506">
            <v>14672</v>
          </cell>
          <cell r="O506">
            <v>0</v>
          </cell>
        </row>
        <row r="507">
          <cell r="A507" t="str">
            <v>MAR 2011</v>
          </cell>
          <cell r="C507" t="str">
            <v>LGUM_077</v>
          </cell>
          <cell r="E507">
            <v>9</v>
          </cell>
          <cell r="G507">
            <v>652</v>
          </cell>
          <cell r="O507">
            <v>0</v>
          </cell>
        </row>
        <row r="508">
          <cell r="A508" t="str">
            <v>MAR 2011</v>
          </cell>
          <cell r="C508" t="str">
            <v>LGUM_081</v>
          </cell>
          <cell r="E508">
            <v>2</v>
          </cell>
          <cell r="G508">
            <v>108</v>
          </cell>
          <cell r="O508">
            <v>0</v>
          </cell>
        </row>
        <row r="509">
          <cell r="A509" t="str">
            <v>MAR 2011</v>
          </cell>
          <cell r="C509" t="str">
            <v>LGUM_082</v>
          </cell>
          <cell r="E509">
            <v>19</v>
          </cell>
          <cell r="G509">
            <v>732</v>
          </cell>
          <cell r="O509">
            <v>0</v>
          </cell>
        </row>
        <row r="510">
          <cell r="A510" t="str">
            <v>MAR 2011</v>
          </cell>
          <cell r="C510" t="str">
            <v>LGUM_101</v>
          </cell>
          <cell r="E510">
            <v>8</v>
          </cell>
          <cell r="G510">
            <v>349</v>
          </cell>
          <cell r="O510">
            <v>0</v>
          </cell>
        </row>
        <row r="511">
          <cell r="A511" t="str">
            <v>MAR 2011</v>
          </cell>
          <cell r="C511" t="str">
            <v>LGUM_102</v>
          </cell>
          <cell r="E511">
            <v>689</v>
          </cell>
          <cell r="G511">
            <v>51860</v>
          </cell>
          <cell r="O511">
            <v>0</v>
          </cell>
        </row>
        <row r="512">
          <cell r="A512" t="str">
            <v>MAR 2011</v>
          </cell>
          <cell r="C512" t="str">
            <v>LGUM_103</v>
          </cell>
          <cell r="E512">
            <v>422</v>
          </cell>
          <cell r="G512">
            <v>44910</v>
          </cell>
          <cell r="O512">
            <v>0</v>
          </cell>
        </row>
        <row r="513">
          <cell r="A513" t="str">
            <v>MAR 2011</v>
          </cell>
          <cell r="C513" t="str">
            <v>LGUM_104</v>
          </cell>
          <cell r="E513">
            <v>703</v>
          </cell>
          <cell r="G513">
            <v>114905</v>
          </cell>
          <cell r="O513">
            <v>0</v>
          </cell>
        </row>
        <row r="514">
          <cell r="A514" t="str">
            <v>MAR 2011</v>
          </cell>
          <cell r="C514" t="str">
            <v>LGUM_105</v>
          </cell>
          <cell r="E514">
            <v>45</v>
          </cell>
          <cell r="G514">
            <v>2325</v>
          </cell>
          <cell r="O514">
            <v>0</v>
          </cell>
        </row>
        <row r="515">
          <cell r="A515" t="str">
            <v>MAR 2011</v>
          </cell>
          <cell r="C515" t="str">
            <v>LGUM_106</v>
          </cell>
          <cell r="E515">
            <v>23</v>
          </cell>
          <cell r="G515">
            <v>976</v>
          </cell>
          <cell r="O515">
            <v>0</v>
          </cell>
        </row>
        <row r="516">
          <cell r="A516" t="str">
            <v>MAR 2011</v>
          </cell>
          <cell r="C516" t="str">
            <v>LGUM_107</v>
          </cell>
          <cell r="E516">
            <v>496</v>
          </cell>
          <cell r="G516">
            <v>80847</v>
          </cell>
          <cell r="O516">
            <v>0</v>
          </cell>
        </row>
        <row r="517">
          <cell r="A517" t="str">
            <v>MAR 2011</v>
          </cell>
          <cell r="C517" t="str">
            <v>LGUM_108</v>
          </cell>
          <cell r="E517">
            <v>227</v>
          </cell>
          <cell r="G517">
            <v>16942</v>
          </cell>
          <cell r="O517">
            <v>0</v>
          </cell>
        </row>
        <row r="518">
          <cell r="A518" t="str">
            <v>MAR 2011</v>
          </cell>
          <cell r="C518" t="str">
            <v>LGUM_109</v>
          </cell>
          <cell r="E518">
            <v>46</v>
          </cell>
          <cell r="G518">
            <v>18185</v>
          </cell>
          <cell r="O518">
            <v>0</v>
          </cell>
        </row>
        <row r="519">
          <cell r="A519" t="str">
            <v>MAR 2011</v>
          </cell>
          <cell r="C519" t="str">
            <v>LGUM_110</v>
          </cell>
          <cell r="E519">
            <v>211</v>
          </cell>
          <cell r="G519">
            <v>82798</v>
          </cell>
          <cell r="O519">
            <v>0</v>
          </cell>
        </row>
        <row r="520">
          <cell r="A520" t="str">
            <v>MAR 2011</v>
          </cell>
          <cell r="C520" t="str">
            <v>LGUM_111</v>
          </cell>
          <cell r="E520">
            <v>351</v>
          </cell>
          <cell r="G520">
            <v>39078</v>
          </cell>
          <cell r="O520">
            <v>0</v>
          </cell>
        </row>
        <row r="521">
          <cell r="A521" t="str">
            <v>MAR 2011</v>
          </cell>
          <cell r="C521" t="str">
            <v>LGUM_112</v>
          </cell>
          <cell r="E521">
            <v>781</v>
          </cell>
          <cell r="G521">
            <v>137382</v>
          </cell>
          <cell r="O521">
            <v>0</v>
          </cell>
        </row>
        <row r="522">
          <cell r="A522" t="str">
            <v>MAR 2011</v>
          </cell>
          <cell r="C522" t="str">
            <v>LGUM_113</v>
          </cell>
          <cell r="E522">
            <v>2935</v>
          </cell>
          <cell r="G522">
            <v>512442</v>
          </cell>
          <cell r="O522">
            <v>0</v>
          </cell>
        </row>
        <row r="523">
          <cell r="A523" t="str">
            <v>MAR 2011</v>
          </cell>
          <cell r="C523" t="str">
            <v>LGUM_116</v>
          </cell>
          <cell r="E523">
            <v>23</v>
          </cell>
          <cell r="G523">
            <v>4027</v>
          </cell>
          <cell r="O523">
            <v>0</v>
          </cell>
        </row>
        <row r="524">
          <cell r="A524" t="str">
            <v>MAR 2011</v>
          </cell>
          <cell r="C524" t="str">
            <v>LGUM_117</v>
          </cell>
          <cell r="E524">
            <v>42</v>
          </cell>
          <cell r="G524">
            <v>7232</v>
          </cell>
          <cell r="O524">
            <v>0</v>
          </cell>
        </row>
        <row r="525">
          <cell r="A525" t="str">
            <v>MAR 2011</v>
          </cell>
          <cell r="C525" t="str">
            <v>LGUM_122</v>
          </cell>
          <cell r="E525">
            <v>315</v>
          </cell>
          <cell r="G525">
            <v>22682</v>
          </cell>
          <cell r="O525">
            <v>0</v>
          </cell>
        </row>
        <row r="526">
          <cell r="A526" t="str">
            <v>MAR 2011</v>
          </cell>
          <cell r="C526" t="str">
            <v>LGUM_123</v>
          </cell>
          <cell r="E526">
            <v>73</v>
          </cell>
          <cell r="G526">
            <v>5166</v>
          </cell>
          <cell r="O526">
            <v>0</v>
          </cell>
        </row>
        <row r="527">
          <cell r="A527" t="str">
            <v>MAR 2011</v>
          </cell>
          <cell r="C527" t="str">
            <v>LGUM_124</v>
          </cell>
          <cell r="E527">
            <v>771</v>
          </cell>
          <cell r="G527">
            <v>39275</v>
          </cell>
          <cell r="O527">
            <v>0</v>
          </cell>
        </row>
        <row r="528">
          <cell r="A528" t="str">
            <v>MAR 2011</v>
          </cell>
          <cell r="C528" t="str">
            <v>LGUM_152</v>
          </cell>
          <cell r="E528">
            <v>8</v>
          </cell>
          <cell r="G528">
            <v>595</v>
          </cell>
          <cell r="O528">
            <v>0</v>
          </cell>
        </row>
        <row r="529">
          <cell r="A529" t="str">
            <v>MAR 2011</v>
          </cell>
          <cell r="C529" t="str">
            <v>LGUM_153</v>
          </cell>
          <cell r="E529">
            <v>9</v>
          </cell>
          <cell r="G529">
            <v>951</v>
          </cell>
          <cell r="O529">
            <v>0</v>
          </cell>
        </row>
        <row r="530">
          <cell r="A530" t="str">
            <v>MAR 2011</v>
          </cell>
          <cell r="C530" t="str">
            <v>LGUM_154</v>
          </cell>
          <cell r="E530">
            <v>36</v>
          </cell>
          <cell r="G530">
            <v>6057</v>
          </cell>
          <cell r="O530">
            <v>0</v>
          </cell>
        </row>
        <row r="531">
          <cell r="A531" t="str">
            <v>MAR 2011</v>
          </cell>
          <cell r="C531" t="str">
            <v>LGUM_155</v>
          </cell>
          <cell r="E531">
            <v>437</v>
          </cell>
          <cell r="G531">
            <v>22461</v>
          </cell>
          <cell r="O531">
            <v>0</v>
          </cell>
        </row>
        <row r="532">
          <cell r="A532" t="str">
            <v>MAR 2011</v>
          </cell>
          <cell r="C532" t="str">
            <v>LGUM_157</v>
          </cell>
          <cell r="E532">
            <v>161</v>
          </cell>
          <cell r="G532">
            <v>26307</v>
          </cell>
          <cell r="O532">
            <v>0</v>
          </cell>
        </row>
        <row r="533">
          <cell r="A533" t="str">
            <v>MAR 2011</v>
          </cell>
          <cell r="C533" t="str">
            <v>LGUM_158</v>
          </cell>
          <cell r="E533">
            <v>160</v>
          </cell>
          <cell r="G533">
            <v>11737</v>
          </cell>
          <cell r="O533">
            <v>0</v>
          </cell>
        </row>
        <row r="534">
          <cell r="A534" t="str">
            <v>MAR 2011</v>
          </cell>
          <cell r="C534" t="str">
            <v>LGUM_159</v>
          </cell>
          <cell r="E534">
            <v>12</v>
          </cell>
          <cell r="G534">
            <v>4755</v>
          </cell>
          <cell r="O534">
            <v>0</v>
          </cell>
        </row>
        <row r="535">
          <cell r="A535" t="str">
            <v>MAR 2011</v>
          </cell>
          <cell r="C535" t="str">
            <v>LGUM_160</v>
          </cell>
          <cell r="E535">
            <v>269</v>
          </cell>
          <cell r="G535">
            <v>105651</v>
          </cell>
          <cell r="O535">
            <v>0</v>
          </cell>
        </row>
        <row r="536">
          <cell r="A536" t="str">
            <v>MAR 2011</v>
          </cell>
          <cell r="C536" t="str">
            <v>LGUM_161</v>
          </cell>
          <cell r="E536">
            <v>312</v>
          </cell>
          <cell r="G536">
            <v>34449</v>
          </cell>
          <cell r="O536">
            <v>0</v>
          </cell>
        </row>
        <row r="537">
          <cell r="A537" t="str">
            <v>MAR 2011</v>
          </cell>
          <cell r="C537" t="str">
            <v>LGUM_162</v>
          </cell>
          <cell r="E537">
            <v>1533</v>
          </cell>
          <cell r="G537">
            <v>267248</v>
          </cell>
          <cell r="O537">
            <v>0</v>
          </cell>
        </row>
        <row r="538">
          <cell r="A538" t="str">
            <v>MAR 2011</v>
          </cell>
          <cell r="C538" t="str">
            <v>LGUM_163</v>
          </cell>
          <cell r="E538">
            <v>7019</v>
          </cell>
          <cell r="G538">
            <v>1224187</v>
          </cell>
          <cell r="O538">
            <v>0</v>
          </cell>
        </row>
        <row r="539">
          <cell r="A539" t="str">
            <v>MAR 2011</v>
          </cell>
          <cell r="C539" t="str">
            <v>LGUM_166</v>
          </cell>
          <cell r="E539">
            <v>403</v>
          </cell>
          <cell r="G539">
            <v>44199</v>
          </cell>
          <cell r="O539">
            <v>0</v>
          </cell>
        </row>
        <row r="540">
          <cell r="A540" t="str">
            <v>MAR 2011</v>
          </cell>
          <cell r="C540" t="str">
            <v>LGUM_167</v>
          </cell>
          <cell r="E540">
            <v>1471</v>
          </cell>
          <cell r="G540">
            <v>256920</v>
          </cell>
          <cell r="O540">
            <v>0</v>
          </cell>
        </row>
        <row r="541">
          <cell r="A541" t="str">
            <v>MAR 2011</v>
          </cell>
          <cell r="C541" t="str">
            <v>LGUM_172</v>
          </cell>
          <cell r="E541">
            <v>593</v>
          </cell>
          <cell r="G541">
            <v>42564</v>
          </cell>
          <cell r="O541">
            <v>0</v>
          </cell>
        </row>
        <row r="542">
          <cell r="A542" t="str">
            <v>MAR 2011</v>
          </cell>
          <cell r="C542" t="str">
            <v>LGUM_173</v>
          </cell>
          <cell r="E542">
            <v>159</v>
          </cell>
          <cell r="G542">
            <v>11413</v>
          </cell>
          <cell r="O542">
            <v>0</v>
          </cell>
        </row>
        <row r="543">
          <cell r="A543" t="str">
            <v>MAR 2011</v>
          </cell>
          <cell r="C543" t="str">
            <v>LGUM_174</v>
          </cell>
          <cell r="E543">
            <v>7416</v>
          </cell>
          <cell r="G543">
            <v>383955</v>
          </cell>
          <cell r="O543">
            <v>0</v>
          </cell>
        </row>
        <row r="544">
          <cell r="A544" t="str">
            <v>MAR 2011</v>
          </cell>
          <cell r="C544" t="str">
            <v>LGUM_175</v>
          </cell>
          <cell r="E544">
            <v>394</v>
          </cell>
          <cell r="G544">
            <v>28748</v>
          </cell>
          <cell r="O544">
            <v>0</v>
          </cell>
        </row>
        <row r="545">
          <cell r="A545" t="str">
            <v>MAR 2011</v>
          </cell>
          <cell r="C545" t="str">
            <v>LGUM_176</v>
          </cell>
          <cell r="E545">
            <v>663</v>
          </cell>
          <cell r="G545">
            <v>25867</v>
          </cell>
          <cell r="O545">
            <v>0</v>
          </cell>
        </row>
        <row r="546">
          <cell r="A546" t="str">
            <v>MAR 2011</v>
          </cell>
          <cell r="C546" t="str">
            <v>LGUM_177</v>
          </cell>
          <cell r="E546">
            <v>838</v>
          </cell>
          <cell r="G546">
            <v>59605</v>
          </cell>
          <cell r="O546">
            <v>0</v>
          </cell>
        </row>
        <row r="547">
          <cell r="A547" t="str">
            <v>MAR 2011</v>
          </cell>
          <cell r="C547" t="str">
            <v>LGUM_178</v>
          </cell>
          <cell r="E547">
            <v>15</v>
          </cell>
          <cell r="G547">
            <v>5946</v>
          </cell>
          <cell r="O547">
            <v>0</v>
          </cell>
        </row>
        <row r="548">
          <cell r="A548" t="str">
            <v>MAR 2011</v>
          </cell>
          <cell r="C548" t="str">
            <v>LGUM_179</v>
          </cell>
          <cell r="E548">
            <v>9</v>
          </cell>
          <cell r="G548">
            <v>3578</v>
          </cell>
          <cell r="O548">
            <v>0</v>
          </cell>
        </row>
        <row r="549">
          <cell r="A549" t="str">
            <v>MAR 2011</v>
          </cell>
          <cell r="C549" t="str">
            <v>LGUM_180</v>
          </cell>
          <cell r="E549">
            <v>35</v>
          </cell>
          <cell r="G549">
            <v>1345</v>
          </cell>
          <cell r="O549">
            <v>0</v>
          </cell>
        </row>
        <row r="550">
          <cell r="A550" t="str">
            <v>MAR 2011</v>
          </cell>
          <cell r="C550" t="str">
            <v>LGUM_181</v>
          </cell>
          <cell r="E550">
            <v>135</v>
          </cell>
          <cell r="G550">
            <v>6872</v>
          </cell>
          <cell r="O550">
            <v>0</v>
          </cell>
        </row>
        <row r="551">
          <cell r="A551" t="str">
            <v>MAR 2011</v>
          </cell>
          <cell r="C551" t="str">
            <v>LGUM_182</v>
          </cell>
          <cell r="E551">
            <v>51</v>
          </cell>
          <cell r="G551">
            <v>2006</v>
          </cell>
          <cell r="O551">
            <v>0</v>
          </cell>
        </row>
        <row r="552">
          <cell r="A552" t="str">
            <v>MAR 2011</v>
          </cell>
          <cell r="C552" t="str">
            <v>LGUM_183</v>
          </cell>
          <cell r="E552">
            <v>56</v>
          </cell>
          <cell r="G552">
            <v>2772</v>
          </cell>
          <cell r="O552">
            <v>0</v>
          </cell>
        </row>
        <row r="553">
          <cell r="A553" t="str">
            <v>MAR 2011</v>
          </cell>
          <cell r="C553" t="str">
            <v>LGUM_202</v>
          </cell>
          <cell r="E553">
            <v>172</v>
          </cell>
          <cell r="G553">
            <v>13029</v>
          </cell>
          <cell r="O553">
            <v>1701.45</v>
          </cell>
        </row>
        <row r="554">
          <cell r="A554" t="str">
            <v>MAR 2011</v>
          </cell>
          <cell r="C554" t="str">
            <v>LGUM_203</v>
          </cell>
          <cell r="E554">
            <v>324</v>
          </cell>
          <cell r="G554">
            <v>34964</v>
          </cell>
          <cell r="O554">
            <v>555.21</v>
          </cell>
        </row>
        <row r="555">
          <cell r="A555" t="str">
            <v>MAR 2011</v>
          </cell>
          <cell r="C555" t="str">
            <v>LGUM_204</v>
          </cell>
          <cell r="E555">
            <v>28</v>
          </cell>
          <cell r="G555">
            <v>4609</v>
          </cell>
          <cell r="O555">
            <v>782.07</v>
          </cell>
        </row>
        <row r="556">
          <cell r="A556" t="str">
            <v>MAR 2011</v>
          </cell>
          <cell r="C556" t="str">
            <v>LGUM_206</v>
          </cell>
          <cell r="E556">
            <v>4</v>
          </cell>
          <cell r="G556">
            <v>188</v>
          </cell>
          <cell r="O556">
            <v>0</v>
          </cell>
        </row>
        <row r="557">
          <cell r="A557" t="str">
            <v>MAR 2011</v>
          </cell>
          <cell r="C557" t="str">
            <v>LGUM_208</v>
          </cell>
          <cell r="E557">
            <v>186</v>
          </cell>
          <cell r="G557">
            <v>14099</v>
          </cell>
          <cell r="O557">
            <v>0</v>
          </cell>
        </row>
        <row r="558">
          <cell r="A558" t="str">
            <v>MAR 2011</v>
          </cell>
          <cell r="C558" t="str">
            <v>LGUM_210</v>
          </cell>
          <cell r="E558">
            <v>3</v>
          </cell>
          <cell r="G558">
            <v>1138</v>
          </cell>
          <cell r="O558">
            <v>55.72</v>
          </cell>
        </row>
        <row r="559">
          <cell r="A559" t="str">
            <v>MAR 2011</v>
          </cell>
          <cell r="C559" t="str">
            <v>LGUM_211</v>
          </cell>
          <cell r="E559">
            <v>13</v>
          </cell>
          <cell r="G559">
            <v>1449</v>
          </cell>
          <cell r="O559">
            <v>336.31</v>
          </cell>
        </row>
        <row r="560">
          <cell r="A560" t="str">
            <v>MAR 2011</v>
          </cell>
          <cell r="C560" t="str">
            <v>LGUM_212</v>
          </cell>
          <cell r="E560">
            <v>2</v>
          </cell>
          <cell r="G560">
            <v>344</v>
          </cell>
          <cell r="O560">
            <v>799.98</v>
          </cell>
        </row>
        <row r="561">
          <cell r="A561" t="str">
            <v>MAR 2011</v>
          </cell>
          <cell r="C561" t="str">
            <v>LGUM_222</v>
          </cell>
          <cell r="E561">
            <v>29</v>
          </cell>
          <cell r="G561">
            <v>2055</v>
          </cell>
          <cell r="O561">
            <v>386.06</v>
          </cell>
        </row>
        <row r="562">
          <cell r="A562" t="str">
            <v>MAR 2011</v>
          </cell>
          <cell r="C562" t="str">
            <v>LGUM_224</v>
          </cell>
          <cell r="E562">
            <v>411</v>
          </cell>
          <cell r="G562">
            <v>20864</v>
          </cell>
          <cell r="O562">
            <v>0</v>
          </cell>
        </row>
        <row r="563">
          <cell r="A563" t="str">
            <v>MAR 2011</v>
          </cell>
          <cell r="C563" t="str">
            <v>LGUM_252</v>
          </cell>
          <cell r="E563">
            <v>4</v>
          </cell>
          <cell r="G563">
            <v>296</v>
          </cell>
          <cell r="O563">
            <v>25.87</v>
          </cell>
        </row>
        <row r="564">
          <cell r="A564" t="str">
            <v>MAR 2011</v>
          </cell>
          <cell r="C564" t="str">
            <v>LGUM_253</v>
          </cell>
          <cell r="E564">
            <v>8</v>
          </cell>
          <cell r="G564">
            <v>858</v>
          </cell>
          <cell r="O564">
            <v>11.94</v>
          </cell>
        </row>
        <row r="565">
          <cell r="A565" t="str">
            <v>MAR 2011</v>
          </cell>
          <cell r="C565" t="str">
            <v>LGUM_255</v>
          </cell>
          <cell r="E565">
            <v>41</v>
          </cell>
          <cell r="G565">
            <v>2096</v>
          </cell>
          <cell r="O565">
            <v>855.7</v>
          </cell>
        </row>
        <row r="566">
          <cell r="A566" t="str">
            <v>MAR 2011</v>
          </cell>
          <cell r="C566" t="str">
            <v>LGUM_258</v>
          </cell>
          <cell r="E566">
            <v>32</v>
          </cell>
          <cell r="G566">
            <v>2374</v>
          </cell>
          <cell r="O566">
            <v>0</v>
          </cell>
        </row>
        <row r="567">
          <cell r="A567" t="str">
            <v>MAR 2011</v>
          </cell>
          <cell r="C567" t="str">
            <v>LGUM_259</v>
          </cell>
          <cell r="E567">
            <v>1</v>
          </cell>
          <cell r="G567">
            <v>413</v>
          </cell>
          <cell r="O567">
            <v>7.96</v>
          </cell>
        </row>
        <row r="568">
          <cell r="A568" t="str">
            <v>MAR 2011</v>
          </cell>
          <cell r="C568" t="str">
            <v>LGUM_261</v>
          </cell>
          <cell r="E568">
            <v>3</v>
          </cell>
          <cell r="G568">
            <v>346</v>
          </cell>
          <cell r="O568">
            <v>278.60000000000002</v>
          </cell>
        </row>
        <row r="569">
          <cell r="A569" t="str">
            <v>MAR 2011</v>
          </cell>
          <cell r="C569" t="str">
            <v>LGUM_262</v>
          </cell>
          <cell r="E569">
            <v>4</v>
          </cell>
          <cell r="G569">
            <v>717</v>
          </cell>
          <cell r="O569">
            <v>1074.5999999999999</v>
          </cell>
        </row>
        <row r="570">
          <cell r="A570" t="str">
            <v>MAR 2011</v>
          </cell>
          <cell r="C570" t="str">
            <v>LGUM_263</v>
          </cell>
          <cell r="E570">
            <v>7</v>
          </cell>
          <cell r="G570">
            <v>1103</v>
          </cell>
          <cell r="O570">
            <v>3528.27</v>
          </cell>
        </row>
        <row r="571">
          <cell r="A571" t="str">
            <v>MAR 2011</v>
          </cell>
          <cell r="C571" t="str">
            <v>LGUM_266</v>
          </cell>
          <cell r="E571">
            <v>4</v>
          </cell>
          <cell r="G571">
            <v>444</v>
          </cell>
          <cell r="O571">
            <v>0</v>
          </cell>
        </row>
        <row r="572">
          <cell r="A572" t="str">
            <v>MAR 2011</v>
          </cell>
          <cell r="C572" t="str">
            <v>LGUM_267</v>
          </cell>
          <cell r="E572">
            <v>5</v>
          </cell>
          <cell r="G572">
            <v>901</v>
          </cell>
          <cell r="O572">
            <v>0</v>
          </cell>
        </row>
        <row r="573">
          <cell r="A573" t="str">
            <v>MAR 2011</v>
          </cell>
          <cell r="C573" t="str">
            <v>LGUM_272</v>
          </cell>
          <cell r="E573">
            <v>135</v>
          </cell>
          <cell r="G573">
            <v>9843</v>
          </cell>
          <cell r="O573">
            <v>481.58</v>
          </cell>
        </row>
        <row r="574">
          <cell r="A574" t="str">
            <v>MAR 2011</v>
          </cell>
          <cell r="C574" t="str">
            <v>LGUM_274</v>
          </cell>
          <cell r="E574">
            <v>986</v>
          </cell>
          <cell r="G574">
            <v>50236</v>
          </cell>
          <cell r="O574">
            <v>1.99</v>
          </cell>
        </row>
        <row r="575">
          <cell r="A575" t="str">
            <v>MAR 2011</v>
          </cell>
          <cell r="C575" t="str">
            <v>LGUM_276</v>
          </cell>
          <cell r="E575">
            <v>134</v>
          </cell>
          <cell r="G575">
            <v>5138</v>
          </cell>
          <cell r="O575">
            <v>55.16</v>
          </cell>
        </row>
        <row r="576">
          <cell r="A576" t="str">
            <v>MAR 2011</v>
          </cell>
          <cell r="C576" t="str">
            <v>LGUM_277</v>
          </cell>
          <cell r="E576">
            <v>42</v>
          </cell>
          <cell r="G576">
            <v>2885</v>
          </cell>
          <cell r="O576">
            <v>0</v>
          </cell>
        </row>
        <row r="577">
          <cell r="A577" t="str">
            <v>MAR 2011</v>
          </cell>
          <cell r="C577" t="str">
            <v>LGUM_301</v>
          </cell>
          <cell r="E577">
            <v>47</v>
          </cell>
          <cell r="G577">
            <v>2035</v>
          </cell>
          <cell r="O577">
            <v>0</v>
          </cell>
        </row>
        <row r="578">
          <cell r="A578" t="str">
            <v>MAR 2011</v>
          </cell>
          <cell r="C578" t="str">
            <v>LGUM_302</v>
          </cell>
          <cell r="E578">
            <v>2122</v>
          </cell>
          <cell r="G578">
            <v>162496</v>
          </cell>
          <cell r="O578">
            <v>0</v>
          </cell>
        </row>
        <row r="579">
          <cell r="A579" t="str">
            <v>MAR 2011</v>
          </cell>
          <cell r="C579" t="str">
            <v>LGUM_303</v>
          </cell>
          <cell r="E579">
            <v>3538</v>
          </cell>
          <cell r="G579">
            <v>387724</v>
          </cell>
          <cell r="O579">
            <v>0</v>
          </cell>
        </row>
        <row r="580">
          <cell r="A580" t="str">
            <v>MAR 2011</v>
          </cell>
          <cell r="C580" t="str">
            <v>LGUM_304</v>
          </cell>
          <cell r="E580">
            <v>4006</v>
          </cell>
          <cell r="G580">
            <v>689043</v>
          </cell>
          <cell r="O580">
            <v>0</v>
          </cell>
        </row>
        <row r="581">
          <cell r="A581" t="str">
            <v>MAR 2011</v>
          </cell>
          <cell r="C581" t="str">
            <v>LGUM_305</v>
          </cell>
          <cell r="E581">
            <v>22</v>
          </cell>
          <cell r="G581">
            <v>1133</v>
          </cell>
          <cell r="O581">
            <v>0</v>
          </cell>
        </row>
        <row r="582">
          <cell r="A582" t="str">
            <v>MAR 2011</v>
          </cell>
          <cell r="C582" t="str">
            <v>LGUM_306</v>
          </cell>
          <cell r="E582">
            <v>84</v>
          </cell>
          <cell r="G582">
            <v>3643</v>
          </cell>
          <cell r="O582">
            <v>0</v>
          </cell>
        </row>
        <row r="583">
          <cell r="A583" t="str">
            <v>MAR 2011</v>
          </cell>
          <cell r="C583" t="str">
            <v>LGUM_307</v>
          </cell>
          <cell r="E583">
            <v>65</v>
          </cell>
          <cell r="G583">
            <v>10908</v>
          </cell>
          <cell r="O583">
            <v>0</v>
          </cell>
        </row>
        <row r="584">
          <cell r="A584" t="str">
            <v>MAR 2011</v>
          </cell>
          <cell r="C584" t="str">
            <v>LGUM_308</v>
          </cell>
          <cell r="E584">
            <v>967</v>
          </cell>
          <cell r="G584">
            <v>73333</v>
          </cell>
          <cell r="O584">
            <v>0</v>
          </cell>
        </row>
        <row r="585">
          <cell r="A585" t="str">
            <v>MAR 2011</v>
          </cell>
          <cell r="C585" t="str">
            <v>LGUM_309</v>
          </cell>
          <cell r="E585">
            <v>2</v>
          </cell>
          <cell r="G585">
            <v>826</v>
          </cell>
          <cell r="O585">
            <v>0</v>
          </cell>
        </row>
        <row r="586">
          <cell r="A586" t="str">
            <v>MAR 2011</v>
          </cell>
          <cell r="C586" t="str">
            <v>LGUM_310</v>
          </cell>
          <cell r="E586">
            <v>9</v>
          </cell>
          <cell r="G586">
            <v>3695</v>
          </cell>
          <cell r="O586">
            <v>0</v>
          </cell>
        </row>
        <row r="587">
          <cell r="A587" t="str">
            <v>MAR 2011</v>
          </cell>
          <cell r="C587" t="str">
            <v>LGUM_311</v>
          </cell>
          <cell r="E587">
            <v>3407</v>
          </cell>
          <cell r="G587">
            <v>396424</v>
          </cell>
          <cell r="O587">
            <v>0</v>
          </cell>
        </row>
        <row r="588">
          <cell r="A588" t="str">
            <v>MAR 2011</v>
          </cell>
          <cell r="C588" t="str">
            <v>LGUM_312</v>
          </cell>
          <cell r="E588">
            <v>2571</v>
          </cell>
          <cell r="G588">
            <v>472644</v>
          </cell>
          <cell r="O588">
            <v>1.99</v>
          </cell>
        </row>
        <row r="589">
          <cell r="A589" t="str">
            <v>MAR 2011</v>
          </cell>
          <cell r="C589" t="str">
            <v>LGUM_313</v>
          </cell>
          <cell r="E589">
            <v>547</v>
          </cell>
          <cell r="G589">
            <v>97476</v>
          </cell>
          <cell r="O589">
            <v>0</v>
          </cell>
        </row>
        <row r="590">
          <cell r="A590" t="str">
            <v>MAR 2011</v>
          </cell>
          <cell r="C590" t="str">
            <v>LGUM_314</v>
          </cell>
          <cell r="E590">
            <v>628</v>
          </cell>
          <cell r="G590">
            <v>69460</v>
          </cell>
          <cell r="O590">
            <v>0</v>
          </cell>
        </row>
        <row r="591">
          <cell r="A591" t="str">
            <v>MAR 2011</v>
          </cell>
          <cell r="C591" t="str">
            <v>LGUM_315</v>
          </cell>
          <cell r="E591">
            <v>585</v>
          </cell>
          <cell r="G591">
            <v>100750</v>
          </cell>
          <cell r="O591">
            <v>0</v>
          </cell>
        </row>
        <row r="592">
          <cell r="A592" t="str">
            <v>MAR 2011</v>
          </cell>
          <cell r="C592" t="str">
            <v>LGUM_316</v>
          </cell>
          <cell r="E592">
            <v>1215</v>
          </cell>
          <cell r="G592">
            <v>139743</v>
          </cell>
          <cell r="O592">
            <v>0</v>
          </cell>
        </row>
        <row r="593">
          <cell r="A593" t="str">
            <v>MAR 2011</v>
          </cell>
          <cell r="C593" t="str">
            <v>LGUM_317</v>
          </cell>
          <cell r="E593">
            <v>543</v>
          </cell>
          <cell r="G593">
            <v>99104</v>
          </cell>
          <cell r="O593">
            <v>0</v>
          </cell>
        </row>
        <row r="594">
          <cell r="A594" t="str">
            <v>MAR 2011</v>
          </cell>
          <cell r="C594" t="str">
            <v>LGUM_318</v>
          </cell>
          <cell r="E594">
            <v>66</v>
          </cell>
          <cell r="G594">
            <v>5181</v>
          </cell>
          <cell r="O594">
            <v>0</v>
          </cell>
        </row>
        <row r="595">
          <cell r="A595" t="str">
            <v>MAR 2011</v>
          </cell>
          <cell r="C595" t="str">
            <v>LGUM_321</v>
          </cell>
          <cell r="E595">
            <v>2</v>
          </cell>
          <cell r="G595">
            <v>346</v>
          </cell>
          <cell r="O595">
            <v>0</v>
          </cell>
        </row>
        <row r="596">
          <cell r="A596" t="str">
            <v>MAR 2011</v>
          </cell>
          <cell r="C596" t="str">
            <v>LGUM_322</v>
          </cell>
          <cell r="E596">
            <v>1794</v>
          </cell>
          <cell r="G596">
            <v>132844</v>
          </cell>
          <cell r="O596">
            <v>0</v>
          </cell>
        </row>
        <row r="597">
          <cell r="A597" t="str">
            <v>MAR 2011</v>
          </cell>
          <cell r="C597" t="str">
            <v>LGUM_323</v>
          </cell>
          <cell r="E597">
            <v>14</v>
          </cell>
          <cell r="G597">
            <v>984</v>
          </cell>
          <cell r="O597">
            <v>0</v>
          </cell>
        </row>
        <row r="598">
          <cell r="A598" t="str">
            <v>MAR 2011</v>
          </cell>
          <cell r="C598" t="str">
            <v>LGUM_324</v>
          </cell>
          <cell r="E598">
            <v>1622</v>
          </cell>
          <cell r="G598">
            <v>82933</v>
          </cell>
          <cell r="O598">
            <v>0</v>
          </cell>
        </row>
        <row r="599">
          <cell r="A599" t="str">
            <v>MAR 2011</v>
          </cell>
          <cell r="C599" t="str">
            <v>LGUM_325</v>
          </cell>
          <cell r="E599">
            <v>26</v>
          </cell>
          <cell r="G599">
            <v>1946</v>
          </cell>
          <cell r="O599">
            <v>0</v>
          </cell>
        </row>
        <row r="600">
          <cell r="A600" t="str">
            <v>MAR 2011</v>
          </cell>
          <cell r="C600" t="str">
            <v>LGUM_348</v>
          </cell>
          <cell r="E600">
            <v>42</v>
          </cell>
          <cell r="G600">
            <v>4709</v>
          </cell>
          <cell r="O600">
            <v>0</v>
          </cell>
        </row>
        <row r="601">
          <cell r="A601" t="str">
            <v>MAR 2011</v>
          </cell>
          <cell r="C601" t="str">
            <v>LGUM_349</v>
          </cell>
          <cell r="E601">
            <v>17</v>
          </cell>
          <cell r="G601">
            <v>635</v>
          </cell>
          <cell r="O601">
            <v>0</v>
          </cell>
        </row>
        <row r="602">
          <cell r="A602" t="str">
            <v>MAR 2011</v>
          </cell>
          <cell r="C602" t="str">
            <v>LGUM_352</v>
          </cell>
          <cell r="E602">
            <v>5</v>
          </cell>
          <cell r="G602">
            <v>390</v>
          </cell>
          <cell r="O602">
            <v>0</v>
          </cell>
        </row>
        <row r="603">
          <cell r="A603" t="str">
            <v>MAR 2011</v>
          </cell>
          <cell r="C603" t="str">
            <v>LGUM_353</v>
          </cell>
          <cell r="E603">
            <v>53</v>
          </cell>
          <cell r="G603">
            <v>5646</v>
          </cell>
          <cell r="O603">
            <v>0</v>
          </cell>
        </row>
        <row r="604">
          <cell r="A604" t="str">
            <v>MAR 2011</v>
          </cell>
          <cell r="C604" t="str">
            <v>LGUM_354</v>
          </cell>
          <cell r="E604">
            <v>42</v>
          </cell>
          <cell r="G604">
            <v>7139</v>
          </cell>
          <cell r="O604">
            <v>0</v>
          </cell>
        </row>
        <row r="605">
          <cell r="A605" t="str">
            <v>MAR 2011</v>
          </cell>
          <cell r="C605" t="str">
            <v>LGUM_355</v>
          </cell>
          <cell r="E605">
            <v>361</v>
          </cell>
          <cell r="G605">
            <v>18579</v>
          </cell>
          <cell r="O605">
            <v>0</v>
          </cell>
        </row>
        <row r="606">
          <cell r="A606" t="str">
            <v>MAR 2011</v>
          </cell>
          <cell r="C606" t="str">
            <v>LGUM_357</v>
          </cell>
          <cell r="E606">
            <v>3</v>
          </cell>
          <cell r="G606">
            <v>496</v>
          </cell>
          <cell r="O606">
            <v>0</v>
          </cell>
        </row>
        <row r="607">
          <cell r="A607" t="str">
            <v>MAR 2011</v>
          </cell>
          <cell r="C607" t="str">
            <v>LGUM_358</v>
          </cell>
          <cell r="E607">
            <v>35</v>
          </cell>
          <cell r="G607">
            <v>2611</v>
          </cell>
          <cell r="O607">
            <v>0</v>
          </cell>
        </row>
        <row r="608">
          <cell r="A608" t="str">
            <v>MAR 2011</v>
          </cell>
          <cell r="C608" t="str">
            <v>LGUM_360</v>
          </cell>
          <cell r="E608">
            <v>8</v>
          </cell>
          <cell r="G608">
            <v>3140</v>
          </cell>
          <cell r="O608">
            <v>0</v>
          </cell>
        </row>
        <row r="609">
          <cell r="A609" t="str">
            <v>MAR 2011</v>
          </cell>
          <cell r="C609" t="str">
            <v>LGUM_361</v>
          </cell>
          <cell r="E609">
            <v>1315</v>
          </cell>
          <cell r="G609">
            <v>152905</v>
          </cell>
          <cell r="O609">
            <v>0</v>
          </cell>
        </row>
        <row r="610">
          <cell r="A610" t="str">
            <v>MAR 2011</v>
          </cell>
          <cell r="C610" t="str">
            <v>LGUM_362</v>
          </cell>
          <cell r="E610">
            <v>721</v>
          </cell>
          <cell r="G610">
            <v>129062</v>
          </cell>
          <cell r="O610">
            <v>11.94</v>
          </cell>
        </row>
        <row r="611">
          <cell r="A611" t="str">
            <v>MAR 2011</v>
          </cell>
          <cell r="C611" t="str">
            <v>LGUM_363</v>
          </cell>
          <cell r="E611">
            <v>1382</v>
          </cell>
          <cell r="G611">
            <v>244760</v>
          </cell>
          <cell r="O611">
            <v>25.87</v>
          </cell>
        </row>
        <row r="612">
          <cell r="A612" t="str">
            <v>MAR 2011</v>
          </cell>
          <cell r="C612" t="str">
            <v>LGUM_364</v>
          </cell>
          <cell r="E612">
            <v>19</v>
          </cell>
          <cell r="G612">
            <v>2116</v>
          </cell>
          <cell r="O612">
            <v>0</v>
          </cell>
        </row>
        <row r="613">
          <cell r="A613" t="str">
            <v>MAR 2011</v>
          </cell>
          <cell r="C613" t="str">
            <v>LGUM_365</v>
          </cell>
          <cell r="E613">
            <v>4</v>
          </cell>
          <cell r="G613">
            <v>691</v>
          </cell>
          <cell r="O613">
            <v>0</v>
          </cell>
        </row>
        <row r="614">
          <cell r="A614" t="str">
            <v>MAR 2011</v>
          </cell>
          <cell r="C614" t="str">
            <v>LGUM_366</v>
          </cell>
          <cell r="E614">
            <v>276</v>
          </cell>
          <cell r="G614">
            <v>31688</v>
          </cell>
          <cell r="O614">
            <v>0</v>
          </cell>
        </row>
        <row r="615">
          <cell r="A615" t="str">
            <v>MAR 2011</v>
          </cell>
          <cell r="C615" t="str">
            <v>LGUM_367</v>
          </cell>
          <cell r="E615">
            <v>304</v>
          </cell>
          <cell r="G615">
            <v>54097</v>
          </cell>
          <cell r="O615">
            <v>0</v>
          </cell>
        </row>
        <row r="616">
          <cell r="A616" t="str">
            <v>MAR 2011</v>
          </cell>
          <cell r="C616" t="str">
            <v>LGUM_370</v>
          </cell>
          <cell r="E616">
            <v>95</v>
          </cell>
          <cell r="G616">
            <v>11080</v>
          </cell>
          <cell r="O616">
            <v>0</v>
          </cell>
        </row>
        <row r="617">
          <cell r="A617" t="str">
            <v>MAR 2011</v>
          </cell>
          <cell r="C617" t="str">
            <v>LGUM_371</v>
          </cell>
          <cell r="E617">
            <v>24</v>
          </cell>
          <cell r="G617">
            <v>4438</v>
          </cell>
          <cell r="O617">
            <v>0</v>
          </cell>
        </row>
        <row r="618">
          <cell r="A618" t="str">
            <v>MAR 2011</v>
          </cell>
          <cell r="C618" t="str">
            <v>LGUM_372</v>
          </cell>
          <cell r="E618">
            <v>1375</v>
          </cell>
          <cell r="G618">
            <v>100734</v>
          </cell>
          <cell r="O618">
            <v>0</v>
          </cell>
        </row>
        <row r="619">
          <cell r="A619" t="str">
            <v>MAR 2011</v>
          </cell>
          <cell r="C619" t="str">
            <v>LGUM_373</v>
          </cell>
          <cell r="E619">
            <v>9</v>
          </cell>
          <cell r="G619">
            <v>636</v>
          </cell>
          <cell r="O619">
            <v>0</v>
          </cell>
        </row>
        <row r="620">
          <cell r="A620" t="str">
            <v>MAR 2011</v>
          </cell>
          <cell r="C620" t="str">
            <v>LGUM_374</v>
          </cell>
          <cell r="E620">
            <v>5490</v>
          </cell>
          <cell r="G620">
            <v>280907</v>
          </cell>
          <cell r="O620">
            <v>0</v>
          </cell>
        </row>
        <row r="621">
          <cell r="A621" t="str">
            <v>MAR 2011</v>
          </cell>
          <cell r="C621" t="str">
            <v>LGUM_375</v>
          </cell>
          <cell r="E621">
            <v>151</v>
          </cell>
          <cell r="G621">
            <v>10945</v>
          </cell>
          <cell r="O621">
            <v>0</v>
          </cell>
        </row>
        <row r="622">
          <cell r="A622" t="str">
            <v>MAR 2011</v>
          </cell>
          <cell r="C622" t="str">
            <v>LGUM_376</v>
          </cell>
          <cell r="E622">
            <v>181</v>
          </cell>
          <cell r="G622">
            <v>7020</v>
          </cell>
          <cell r="O622">
            <v>0</v>
          </cell>
        </row>
        <row r="623">
          <cell r="A623" t="str">
            <v>MAR 2011</v>
          </cell>
          <cell r="C623" t="str">
            <v>LGUM_377</v>
          </cell>
          <cell r="E623">
            <v>517</v>
          </cell>
          <cell r="G623">
            <v>36681</v>
          </cell>
          <cell r="O623">
            <v>0</v>
          </cell>
        </row>
        <row r="624">
          <cell r="A624" t="str">
            <v>MAR 2011</v>
          </cell>
          <cell r="C624" t="str">
            <v>LGUM_378</v>
          </cell>
          <cell r="E624">
            <v>2</v>
          </cell>
          <cell r="G624">
            <v>772</v>
          </cell>
          <cell r="O624">
            <v>0</v>
          </cell>
        </row>
        <row r="625">
          <cell r="A625" t="str">
            <v>MAR 2011</v>
          </cell>
          <cell r="C625" t="str">
            <v>LGUM_379</v>
          </cell>
          <cell r="E625">
            <v>2</v>
          </cell>
          <cell r="G625">
            <v>772</v>
          </cell>
          <cell r="O625">
            <v>0</v>
          </cell>
        </row>
        <row r="626">
          <cell r="A626" t="str">
            <v>MAR 2011</v>
          </cell>
          <cell r="C626" t="str">
            <v>LGUM_380</v>
          </cell>
          <cell r="E626">
            <v>11</v>
          </cell>
          <cell r="G626">
            <v>424</v>
          </cell>
          <cell r="O626">
            <v>154.90999999999997</v>
          </cell>
        </row>
        <row r="627">
          <cell r="A627" t="str">
            <v>MAR 2011</v>
          </cell>
          <cell r="C627" t="str">
            <v>LGUM_381</v>
          </cell>
          <cell r="E627">
            <v>123</v>
          </cell>
          <cell r="G627">
            <v>6336</v>
          </cell>
          <cell r="O627">
            <v>1758.3700000000001</v>
          </cell>
        </row>
        <row r="628">
          <cell r="A628" t="str">
            <v>MAR 2011</v>
          </cell>
          <cell r="C628" t="str">
            <v>LGUM_382</v>
          </cell>
          <cell r="E628">
            <v>36</v>
          </cell>
          <cell r="G628">
            <v>1390</v>
          </cell>
          <cell r="O628">
            <v>27.58</v>
          </cell>
        </row>
        <row r="629">
          <cell r="A629" t="str">
            <v>MAR 2011</v>
          </cell>
          <cell r="C629" t="str">
            <v>LGUM_383</v>
          </cell>
          <cell r="E629">
            <v>8</v>
          </cell>
          <cell r="G629">
            <v>431</v>
          </cell>
          <cell r="O629">
            <v>117.24000000000001</v>
          </cell>
        </row>
        <row r="630">
          <cell r="A630" t="str">
            <v>MAR 2011</v>
          </cell>
          <cell r="C630" t="str">
            <v>LGUM_400</v>
          </cell>
          <cell r="E630">
            <v>7</v>
          </cell>
          <cell r="G630">
            <v>117</v>
          </cell>
          <cell r="O630">
            <v>0</v>
          </cell>
        </row>
        <row r="631">
          <cell r="A631" t="str">
            <v>MAR 2011</v>
          </cell>
          <cell r="C631" t="str">
            <v>LGUM_412</v>
          </cell>
          <cell r="E631">
            <v>165</v>
          </cell>
          <cell r="G631">
            <v>30825</v>
          </cell>
          <cell r="O631">
            <v>0</v>
          </cell>
        </row>
        <row r="632">
          <cell r="A632" t="str">
            <v>MAR 2011</v>
          </cell>
          <cell r="C632" t="str">
            <v>LGUM_413</v>
          </cell>
          <cell r="E632">
            <v>1767</v>
          </cell>
          <cell r="G632">
            <v>282148</v>
          </cell>
          <cell r="O632">
            <v>10.92</v>
          </cell>
        </row>
        <row r="633">
          <cell r="A633" t="str">
            <v>MAR 2011</v>
          </cell>
          <cell r="C633" t="str">
            <v>LGUM_414</v>
          </cell>
          <cell r="E633">
            <v>289</v>
          </cell>
          <cell r="G633">
            <v>18584</v>
          </cell>
          <cell r="O633">
            <v>0</v>
          </cell>
        </row>
        <row r="634">
          <cell r="A634" t="str">
            <v>MAR 2011</v>
          </cell>
          <cell r="C634" t="str">
            <v>LGUM_415</v>
          </cell>
          <cell r="E634">
            <v>25</v>
          </cell>
          <cell r="G634">
            <v>727</v>
          </cell>
          <cell r="O634">
            <v>0</v>
          </cell>
        </row>
        <row r="635">
          <cell r="A635" t="str">
            <v>MAR 2011</v>
          </cell>
          <cell r="C635" t="str">
            <v>LGUM_416</v>
          </cell>
          <cell r="E635">
            <v>1606</v>
          </cell>
          <cell r="G635">
            <v>178124</v>
          </cell>
          <cell r="O635">
            <v>18.88</v>
          </cell>
        </row>
        <row r="636">
          <cell r="A636" t="str">
            <v>MAR 2011</v>
          </cell>
          <cell r="C636" t="str">
            <v>LGUM_417</v>
          </cell>
          <cell r="E636">
            <v>42</v>
          </cell>
          <cell r="G636">
            <v>1749</v>
          </cell>
          <cell r="O636">
            <v>0</v>
          </cell>
        </row>
        <row r="637">
          <cell r="A637" t="str">
            <v>MAR 2011</v>
          </cell>
          <cell r="C637" t="str">
            <v>LGUM_418</v>
          </cell>
          <cell r="E637">
            <v>152</v>
          </cell>
          <cell r="G637">
            <v>9672</v>
          </cell>
          <cell r="O637">
            <v>0</v>
          </cell>
        </row>
        <row r="638">
          <cell r="A638" t="str">
            <v>MAR 2011</v>
          </cell>
          <cell r="C638" t="str">
            <v>LGUM_419</v>
          </cell>
          <cell r="E638">
            <v>60</v>
          </cell>
          <cell r="G638">
            <v>3858</v>
          </cell>
          <cell r="O638">
            <v>0</v>
          </cell>
        </row>
        <row r="639">
          <cell r="A639" t="str">
            <v>MAR 2011</v>
          </cell>
          <cell r="C639" t="str">
            <v>LGUM_420</v>
          </cell>
          <cell r="E639">
            <v>39</v>
          </cell>
          <cell r="G639">
            <v>2618</v>
          </cell>
          <cell r="O639">
            <v>0</v>
          </cell>
        </row>
        <row r="640">
          <cell r="A640" t="str">
            <v>MAR 2011</v>
          </cell>
          <cell r="C640" t="str">
            <v>LGUM_421</v>
          </cell>
          <cell r="E640">
            <v>166</v>
          </cell>
          <cell r="G640">
            <v>16712</v>
          </cell>
          <cell r="O640">
            <v>0</v>
          </cell>
        </row>
        <row r="641">
          <cell r="A641" t="str">
            <v>MAR 2011</v>
          </cell>
          <cell r="C641" t="str">
            <v>LGUM_422</v>
          </cell>
          <cell r="E641">
            <v>299</v>
          </cell>
          <cell r="G641">
            <v>49866</v>
          </cell>
          <cell r="O641">
            <v>0</v>
          </cell>
        </row>
        <row r="642">
          <cell r="A642" t="str">
            <v>MAR 2011</v>
          </cell>
          <cell r="C642" t="str">
            <v>LGUM_423</v>
          </cell>
          <cell r="E642">
            <v>22</v>
          </cell>
          <cell r="G642">
            <v>1467</v>
          </cell>
          <cell r="O642">
            <v>7.96</v>
          </cell>
        </row>
        <row r="643">
          <cell r="A643" t="str">
            <v>MAR 2011</v>
          </cell>
          <cell r="C643" t="str">
            <v>LGUM_424</v>
          </cell>
          <cell r="E643">
            <v>172</v>
          </cell>
          <cell r="G643">
            <v>18870</v>
          </cell>
          <cell r="O643">
            <v>0</v>
          </cell>
        </row>
        <row r="644">
          <cell r="A644" t="str">
            <v>MAR 2011</v>
          </cell>
          <cell r="C644" t="str">
            <v>LGUM_425</v>
          </cell>
          <cell r="E644">
            <v>32</v>
          </cell>
          <cell r="G644">
            <v>5344</v>
          </cell>
          <cell r="O644">
            <v>0</v>
          </cell>
        </row>
        <row r="645">
          <cell r="A645" t="str">
            <v>MAR 2011</v>
          </cell>
          <cell r="C645" t="str">
            <v>LGUM_426</v>
          </cell>
          <cell r="E645">
            <v>25</v>
          </cell>
          <cell r="G645">
            <v>719</v>
          </cell>
          <cell r="O645">
            <v>18</v>
          </cell>
        </row>
        <row r="646">
          <cell r="A646" t="str">
            <v>MAR 2011</v>
          </cell>
          <cell r="C646" t="str">
            <v>LGUM_427</v>
          </cell>
          <cell r="E646">
            <v>14</v>
          </cell>
          <cell r="G646">
            <v>423</v>
          </cell>
          <cell r="O646">
            <v>28.98</v>
          </cell>
        </row>
        <row r="647">
          <cell r="A647" t="str">
            <v>MAR 2011</v>
          </cell>
          <cell r="C647" t="str">
            <v>LGUM_428</v>
          </cell>
          <cell r="E647">
            <v>171</v>
          </cell>
          <cell r="G647">
            <v>38469</v>
          </cell>
          <cell r="O647">
            <v>223.03</v>
          </cell>
        </row>
        <row r="648">
          <cell r="A648" t="str">
            <v>MAR 2011</v>
          </cell>
          <cell r="C648" t="str">
            <v>LGUM_429</v>
          </cell>
          <cell r="E648">
            <v>203</v>
          </cell>
          <cell r="G648">
            <v>19435</v>
          </cell>
          <cell r="O648">
            <v>492.48</v>
          </cell>
        </row>
        <row r="649">
          <cell r="A649" t="str">
            <v>MAR 2011</v>
          </cell>
          <cell r="C649" t="str">
            <v>LGUM_430</v>
          </cell>
          <cell r="E649">
            <v>13</v>
          </cell>
          <cell r="G649">
            <v>403</v>
          </cell>
          <cell r="O649">
            <v>0</v>
          </cell>
        </row>
        <row r="650">
          <cell r="A650" t="str">
            <v>MAR 2011</v>
          </cell>
          <cell r="C650" t="str">
            <v>LGUM_431</v>
          </cell>
          <cell r="E650">
            <v>35</v>
          </cell>
          <cell r="G650">
            <v>8874</v>
          </cell>
          <cell r="O650">
            <v>128.88</v>
          </cell>
        </row>
        <row r="651">
          <cell r="A651" t="str">
            <v>MAR 2011</v>
          </cell>
          <cell r="C651" t="str">
            <v>LGUM_432</v>
          </cell>
          <cell r="E651">
            <v>9</v>
          </cell>
          <cell r="G651">
            <v>393</v>
          </cell>
          <cell r="O651">
            <v>0</v>
          </cell>
        </row>
        <row r="652">
          <cell r="A652" t="str">
            <v>MAR 2011</v>
          </cell>
          <cell r="C652" t="str">
            <v>LGUM_433</v>
          </cell>
          <cell r="E652">
            <v>-109</v>
          </cell>
          <cell r="G652">
            <v>1358</v>
          </cell>
          <cell r="O652">
            <v>858.93000000000006</v>
          </cell>
        </row>
        <row r="653">
          <cell r="A653" t="str">
            <v>MAR 2011</v>
          </cell>
          <cell r="C653" t="str">
            <v>LGUM_434</v>
          </cell>
          <cell r="E653">
            <v>1</v>
          </cell>
          <cell r="G653">
            <v>47</v>
          </cell>
          <cell r="O653">
            <v>0</v>
          </cell>
        </row>
        <row r="654">
          <cell r="A654" t="str">
            <v>MAR 2011</v>
          </cell>
          <cell r="C654" t="str">
            <v>LGUM_435</v>
          </cell>
          <cell r="E654">
            <v>32</v>
          </cell>
          <cell r="G654">
            <v>2393</v>
          </cell>
          <cell r="O654">
            <v>0</v>
          </cell>
        </row>
        <row r="655">
          <cell r="A655" t="str">
            <v>MAR 2011</v>
          </cell>
          <cell r="C655" t="str">
            <v>LGUM_437</v>
          </cell>
          <cell r="E655">
            <v>1</v>
          </cell>
          <cell r="G655">
            <v>102</v>
          </cell>
          <cell r="O655">
            <v>0</v>
          </cell>
        </row>
        <row r="656">
          <cell r="A656" t="str">
            <v>MAR 2011</v>
          </cell>
          <cell r="C656" t="str">
            <v>LGUM_438</v>
          </cell>
          <cell r="E656">
            <v>8</v>
          </cell>
          <cell r="G656">
            <v>1283</v>
          </cell>
          <cell r="O656">
            <v>0</v>
          </cell>
        </row>
        <row r="657">
          <cell r="A657" t="str">
            <v>MAR 2011</v>
          </cell>
          <cell r="C657" t="str">
            <v>LGUM_441</v>
          </cell>
          <cell r="E657">
            <v>1</v>
          </cell>
          <cell r="G657">
            <v>221</v>
          </cell>
          <cell r="O657">
            <v>0</v>
          </cell>
        </row>
        <row r="658">
          <cell r="A658" t="str">
            <v>MAR 2011</v>
          </cell>
          <cell r="C658" t="str">
            <v>LGUM_452</v>
          </cell>
          <cell r="E658">
            <v>828</v>
          </cell>
          <cell r="G658">
            <v>63445</v>
          </cell>
          <cell r="O658">
            <v>203.54999999999998</v>
          </cell>
        </row>
        <row r="659">
          <cell r="A659" t="str">
            <v>MAR 2011</v>
          </cell>
          <cell r="C659" t="str">
            <v>LGUM_453</v>
          </cell>
          <cell r="E659">
            <v>1973</v>
          </cell>
          <cell r="G659">
            <v>215518</v>
          </cell>
          <cell r="O659">
            <v>282.18</v>
          </cell>
        </row>
        <row r="660">
          <cell r="A660" t="str">
            <v>MAR 2011</v>
          </cell>
          <cell r="C660" t="str">
            <v>LGUM_454</v>
          </cell>
          <cell r="E660">
            <v>393</v>
          </cell>
          <cell r="G660">
            <v>66416</v>
          </cell>
          <cell r="O660">
            <v>911.46</v>
          </cell>
        </row>
        <row r="661">
          <cell r="A661" t="str">
            <v>MAR 2011</v>
          </cell>
          <cell r="C661" t="str">
            <v>LGUM_455</v>
          </cell>
          <cell r="E661">
            <v>95</v>
          </cell>
          <cell r="G661">
            <v>6246</v>
          </cell>
          <cell r="O661">
            <v>78.429999999999993</v>
          </cell>
        </row>
        <row r="662">
          <cell r="A662" t="str">
            <v>MAR 2011</v>
          </cell>
          <cell r="C662" t="str">
            <v>LGUM_456</v>
          </cell>
          <cell r="E662">
            <v>1574</v>
          </cell>
          <cell r="G662">
            <v>262313</v>
          </cell>
          <cell r="O662">
            <v>2254.7199999999998</v>
          </cell>
        </row>
        <row r="663">
          <cell r="A663" t="str">
            <v>MAR 2011</v>
          </cell>
          <cell r="C663" t="str">
            <v>LGUM_457</v>
          </cell>
          <cell r="E663">
            <v>740</v>
          </cell>
          <cell r="G663">
            <v>31049</v>
          </cell>
          <cell r="O663">
            <v>616.69000000000005</v>
          </cell>
        </row>
        <row r="664">
          <cell r="A664" t="str">
            <v>MAR 2011</v>
          </cell>
          <cell r="C664" t="str">
            <v>LGUM_458</v>
          </cell>
          <cell r="E664">
            <v>5</v>
          </cell>
          <cell r="G664">
            <v>394</v>
          </cell>
          <cell r="O664">
            <v>10.92</v>
          </cell>
        </row>
        <row r="665">
          <cell r="A665" t="str">
            <v>MAR 2011</v>
          </cell>
          <cell r="C665" t="str">
            <v>LGUM_459</v>
          </cell>
          <cell r="E665">
            <v>25</v>
          </cell>
          <cell r="G665">
            <v>2744</v>
          </cell>
          <cell r="O665">
            <v>0</v>
          </cell>
        </row>
        <row r="666">
          <cell r="A666" t="str">
            <v>MAR 2011</v>
          </cell>
          <cell r="C666" t="str">
            <v>LGUM_460</v>
          </cell>
          <cell r="E666">
            <v>22</v>
          </cell>
          <cell r="G666">
            <v>3751</v>
          </cell>
          <cell r="O666">
            <v>32.76</v>
          </cell>
        </row>
        <row r="667">
          <cell r="A667" t="str">
            <v>MAR 2011</v>
          </cell>
          <cell r="C667" t="str">
            <v>LGUM_461</v>
          </cell>
          <cell r="E667">
            <v>162</v>
          </cell>
          <cell r="G667">
            <v>26539</v>
          </cell>
          <cell r="O667">
            <v>276.98</v>
          </cell>
        </row>
        <row r="668">
          <cell r="A668" t="str">
            <v>MAR 2011</v>
          </cell>
          <cell r="C668" t="str">
            <v>LGUM_462</v>
          </cell>
          <cell r="E668">
            <v>18</v>
          </cell>
          <cell r="G668">
            <v>1365</v>
          </cell>
          <cell r="O668">
            <v>1.99</v>
          </cell>
        </row>
        <row r="669">
          <cell r="A669" t="str">
            <v>MAR 2011</v>
          </cell>
          <cell r="C669" t="str">
            <v>LGUM_470</v>
          </cell>
          <cell r="E669">
            <v>13</v>
          </cell>
          <cell r="G669">
            <v>701</v>
          </cell>
          <cell r="O669">
            <v>1.99</v>
          </cell>
        </row>
        <row r="670">
          <cell r="A670" t="str">
            <v>MAR 2011</v>
          </cell>
          <cell r="C670" t="str">
            <v>LGUM_471</v>
          </cell>
          <cell r="E670">
            <v>1</v>
          </cell>
          <cell r="G670">
            <v>53</v>
          </cell>
          <cell r="O670">
            <v>0</v>
          </cell>
        </row>
        <row r="671">
          <cell r="A671" t="str">
            <v>MAR 2011</v>
          </cell>
          <cell r="C671" t="str">
            <v>LGUM_473</v>
          </cell>
          <cell r="E671">
            <v>83</v>
          </cell>
          <cell r="G671">
            <v>11209</v>
          </cell>
          <cell r="O671">
            <v>69.5</v>
          </cell>
        </row>
        <row r="672">
          <cell r="A672" t="str">
            <v>MAR 2011</v>
          </cell>
          <cell r="C672" t="str">
            <v>LGUM_474</v>
          </cell>
          <cell r="E672">
            <v>13</v>
          </cell>
          <cell r="G672">
            <v>1641</v>
          </cell>
          <cell r="O672">
            <v>21.84</v>
          </cell>
        </row>
        <row r="673">
          <cell r="A673" t="str">
            <v>MAR 2011</v>
          </cell>
          <cell r="C673" t="str">
            <v>LGUM_475</v>
          </cell>
          <cell r="E673">
            <v>1</v>
          </cell>
          <cell r="G673">
            <v>123</v>
          </cell>
          <cell r="O673">
            <v>0</v>
          </cell>
        </row>
        <row r="674">
          <cell r="A674" t="str">
            <v>MAR 2011</v>
          </cell>
          <cell r="C674" t="str">
            <v>LGUM_476</v>
          </cell>
          <cell r="E674">
            <v>63</v>
          </cell>
          <cell r="G674">
            <v>25079</v>
          </cell>
          <cell r="O674">
            <v>47.66</v>
          </cell>
        </row>
        <row r="675">
          <cell r="A675" t="str">
            <v>MAR 2011</v>
          </cell>
          <cell r="C675" t="str">
            <v>LGUM_477</v>
          </cell>
          <cell r="E675">
            <v>5</v>
          </cell>
          <cell r="G675">
            <v>1938</v>
          </cell>
          <cell r="O675">
            <v>32.76</v>
          </cell>
        </row>
        <row r="676">
          <cell r="A676" t="str">
            <v>MAR 2011</v>
          </cell>
          <cell r="C676" t="str">
            <v>LGUM_482</v>
          </cell>
          <cell r="E676">
            <v>10</v>
          </cell>
          <cell r="G676">
            <v>1262</v>
          </cell>
          <cell r="O676">
            <v>0</v>
          </cell>
        </row>
        <row r="677">
          <cell r="A677" t="str">
            <v>MAR 2011</v>
          </cell>
          <cell r="C677" t="str">
            <v>LGUM_483</v>
          </cell>
          <cell r="E677">
            <v>2</v>
          </cell>
          <cell r="G677">
            <v>746</v>
          </cell>
          <cell r="O677">
            <v>0</v>
          </cell>
        </row>
        <row r="678">
          <cell r="A678" t="str">
            <v>MAR 2011</v>
          </cell>
          <cell r="C678" t="str">
            <v>LGUM_484</v>
          </cell>
          <cell r="E678">
            <v>13</v>
          </cell>
          <cell r="G678">
            <v>4902</v>
          </cell>
          <cell r="O678">
            <v>0</v>
          </cell>
        </row>
        <row r="679">
          <cell r="A679" t="str">
            <v>MAR 2011</v>
          </cell>
          <cell r="C679" t="str">
            <v>Result</v>
          </cell>
          <cell r="E679">
            <v>86721</v>
          </cell>
          <cell r="G679">
            <v>9842905</v>
          </cell>
        </row>
        <row r="680">
          <cell r="A680" t="str">
            <v>APR 2011</v>
          </cell>
          <cell r="C680" t="str">
            <v>LGUMG830</v>
          </cell>
          <cell r="E680">
            <v>0</v>
          </cell>
          <cell r="O680">
            <v>0</v>
          </cell>
        </row>
        <row r="681">
          <cell r="A681" t="str">
            <v>APR 2011</v>
          </cell>
          <cell r="C681" t="str">
            <v>LGUMG860</v>
          </cell>
          <cell r="E681">
            <v>0</v>
          </cell>
          <cell r="O681">
            <v>0</v>
          </cell>
        </row>
        <row r="682">
          <cell r="A682" t="str">
            <v>APR 2011</v>
          </cell>
          <cell r="C682" t="str">
            <v>LGUMG861</v>
          </cell>
          <cell r="E682">
            <v>0</v>
          </cell>
          <cell r="O682">
            <v>0</v>
          </cell>
        </row>
        <row r="683">
          <cell r="A683" t="str">
            <v>APR 2011</v>
          </cell>
          <cell r="C683" t="str">
            <v>LGUM_001</v>
          </cell>
          <cell r="E683">
            <v>23</v>
          </cell>
          <cell r="G683">
            <v>940</v>
          </cell>
          <cell r="O683">
            <v>23.88</v>
          </cell>
        </row>
        <row r="684">
          <cell r="A684" t="str">
            <v>APR 2011</v>
          </cell>
          <cell r="C684" t="str">
            <v>LGUM_002</v>
          </cell>
          <cell r="E684">
            <v>1055</v>
          </cell>
          <cell r="G684">
            <v>72706</v>
          </cell>
          <cell r="O684">
            <v>799.98</v>
          </cell>
        </row>
        <row r="685">
          <cell r="A685" t="str">
            <v>APR 2011</v>
          </cell>
          <cell r="C685" t="str">
            <v>LGUM_003</v>
          </cell>
          <cell r="E685">
            <v>291</v>
          </cell>
          <cell r="G685">
            <v>28879</v>
          </cell>
          <cell r="O685">
            <v>119.4</v>
          </cell>
        </row>
        <row r="686">
          <cell r="A686" t="str">
            <v>APR 2011</v>
          </cell>
          <cell r="C686" t="str">
            <v>LGUM_004</v>
          </cell>
          <cell r="E686">
            <v>52</v>
          </cell>
          <cell r="G686">
            <v>8067</v>
          </cell>
          <cell r="O686">
            <v>33.83</v>
          </cell>
        </row>
        <row r="687">
          <cell r="A687" t="str">
            <v>APR 2011</v>
          </cell>
          <cell r="C687" t="str">
            <v>LGUM_005</v>
          </cell>
          <cell r="E687">
            <v>105</v>
          </cell>
          <cell r="G687">
            <v>4970</v>
          </cell>
          <cell r="O687">
            <v>61.69</v>
          </cell>
        </row>
        <row r="688">
          <cell r="A688" t="str">
            <v>APR 2011</v>
          </cell>
          <cell r="C688" t="str">
            <v>LGUM_007</v>
          </cell>
          <cell r="E688">
            <v>11</v>
          </cell>
          <cell r="G688">
            <v>1724</v>
          </cell>
          <cell r="O688">
            <v>9.9499999999999993</v>
          </cell>
        </row>
        <row r="689">
          <cell r="A689" t="str">
            <v>APR 2011</v>
          </cell>
          <cell r="C689" t="str">
            <v>LGUM_008</v>
          </cell>
          <cell r="E689">
            <v>6</v>
          </cell>
          <cell r="G689">
            <v>427</v>
          </cell>
          <cell r="O689">
            <v>0</v>
          </cell>
        </row>
        <row r="690">
          <cell r="A690" t="str">
            <v>APR 2011</v>
          </cell>
          <cell r="C690" t="str">
            <v>LGUM_010</v>
          </cell>
          <cell r="E690">
            <v>1</v>
          </cell>
          <cell r="G690">
            <v>371</v>
          </cell>
          <cell r="O690">
            <v>0</v>
          </cell>
        </row>
        <row r="691">
          <cell r="A691" t="str">
            <v>APR 2011</v>
          </cell>
          <cell r="C691" t="str">
            <v>LGUM_011</v>
          </cell>
          <cell r="E691">
            <v>13</v>
          </cell>
          <cell r="G691">
            <v>1345</v>
          </cell>
          <cell r="O691">
            <v>3.98</v>
          </cell>
        </row>
        <row r="692">
          <cell r="A692" t="str">
            <v>APR 2011</v>
          </cell>
          <cell r="C692" t="str">
            <v>LGUM_012</v>
          </cell>
          <cell r="E692">
            <v>4</v>
          </cell>
          <cell r="G692">
            <v>652</v>
          </cell>
          <cell r="O692">
            <v>3.98</v>
          </cell>
        </row>
        <row r="693">
          <cell r="A693" t="str">
            <v>APR 2011</v>
          </cell>
          <cell r="C693" t="str">
            <v>LGUM_013</v>
          </cell>
          <cell r="E693">
            <v>2</v>
          </cell>
          <cell r="G693">
            <v>324</v>
          </cell>
          <cell r="O693">
            <v>0</v>
          </cell>
        </row>
        <row r="694">
          <cell r="A694" t="str">
            <v>APR 2011</v>
          </cell>
          <cell r="C694" t="str">
            <v>LGUM_022</v>
          </cell>
          <cell r="E694">
            <v>111</v>
          </cell>
          <cell r="G694">
            <v>7369</v>
          </cell>
          <cell r="O694">
            <v>49.75</v>
          </cell>
        </row>
        <row r="695">
          <cell r="A695" t="str">
            <v>APR 2011</v>
          </cell>
          <cell r="C695" t="str">
            <v>LGUM_023</v>
          </cell>
          <cell r="E695">
            <v>3</v>
          </cell>
          <cell r="G695">
            <v>195</v>
          </cell>
          <cell r="O695">
            <v>1.99</v>
          </cell>
        </row>
        <row r="696">
          <cell r="A696" t="str">
            <v>APR 2011</v>
          </cell>
          <cell r="C696" t="str">
            <v>LGUM_024</v>
          </cell>
          <cell r="E696">
            <v>17</v>
          </cell>
          <cell r="G696">
            <v>818</v>
          </cell>
          <cell r="O696">
            <v>0</v>
          </cell>
        </row>
        <row r="697">
          <cell r="A697" t="str">
            <v>APR 2011</v>
          </cell>
          <cell r="C697" t="str">
            <v>LGUM_052</v>
          </cell>
          <cell r="E697">
            <v>45</v>
          </cell>
          <cell r="G697">
            <v>3140</v>
          </cell>
          <cell r="O697">
            <v>9.9499999999999993</v>
          </cell>
        </row>
        <row r="698">
          <cell r="A698" t="str">
            <v>APR 2011</v>
          </cell>
          <cell r="C698" t="str">
            <v>LGUM_053</v>
          </cell>
          <cell r="E698">
            <v>19</v>
          </cell>
          <cell r="G698">
            <v>1894</v>
          </cell>
          <cell r="O698">
            <v>5.97</v>
          </cell>
        </row>
        <row r="699">
          <cell r="A699" t="str">
            <v>APR 2011</v>
          </cell>
          <cell r="C699" t="str">
            <v>LGUM_054</v>
          </cell>
          <cell r="E699">
            <v>3</v>
          </cell>
          <cell r="G699">
            <v>470</v>
          </cell>
          <cell r="O699">
            <v>1.99</v>
          </cell>
        </row>
        <row r="700">
          <cell r="A700" t="str">
            <v>APR 2011</v>
          </cell>
          <cell r="C700" t="str">
            <v>LGUM_055</v>
          </cell>
          <cell r="E700">
            <v>874</v>
          </cell>
          <cell r="G700">
            <v>41768</v>
          </cell>
          <cell r="O700">
            <v>390.04</v>
          </cell>
        </row>
        <row r="701">
          <cell r="A701" t="str">
            <v>APR 2011</v>
          </cell>
          <cell r="C701" t="str">
            <v>LGUM_057</v>
          </cell>
          <cell r="E701">
            <v>5</v>
          </cell>
          <cell r="G701">
            <v>606</v>
          </cell>
          <cell r="O701">
            <v>1.99</v>
          </cell>
        </row>
        <row r="702">
          <cell r="A702" t="str">
            <v>APR 2011</v>
          </cell>
          <cell r="C702" t="str">
            <v>LGUM_058</v>
          </cell>
          <cell r="E702">
            <v>9</v>
          </cell>
          <cell r="G702">
            <v>631</v>
          </cell>
          <cell r="O702">
            <v>0</v>
          </cell>
        </row>
        <row r="703">
          <cell r="A703" t="str">
            <v>APR 2011</v>
          </cell>
          <cell r="C703" t="str">
            <v>LGUM_061</v>
          </cell>
          <cell r="E703">
            <v>47</v>
          </cell>
          <cell r="G703">
            <v>4803</v>
          </cell>
          <cell r="O703">
            <v>17.91</v>
          </cell>
        </row>
        <row r="704">
          <cell r="A704" t="str">
            <v>APR 2011</v>
          </cell>
          <cell r="C704" t="str">
            <v>LGUM_062</v>
          </cell>
          <cell r="E704">
            <v>5</v>
          </cell>
          <cell r="G704">
            <v>889</v>
          </cell>
          <cell r="O704">
            <v>19.899999999999999</v>
          </cell>
        </row>
        <row r="705">
          <cell r="A705" t="str">
            <v>APR 2011</v>
          </cell>
          <cell r="C705" t="str">
            <v>LGUM_063</v>
          </cell>
          <cell r="E705">
            <v>57</v>
          </cell>
          <cell r="G705">
            <v>9485</v>
          </cell>
          <cell r="O705">
            <v>33.83</v>
          </cell>
        </row>
        <row r="706">
          <cell r="A706" t="str">
            <v>APR 2011</v>
          </cell>
          <cell r="C706" t="str">
            <v>LGUM_066</v>
          </cell>
          <cell r="E706">
            <v>61</v>
          </cell>
          <cell r="G706">
            <v>6728</v>
          </cell>
          <cell r="O706">
            <v>0</v>
          </cell>
        </row>
        <row r="707">
          <cell r="A707" t="str">
            <v>APR 2011</v>
          </cell>
          <cell r="C707" t="str">
            <v>LGUM_067</v>
          </cell>
          <cell r="E707">
            <v>5</v>
          </cell>
          <cell r="G707">
            <v>814</v>
          </cell>
          <cell r="O707">
            <v>0</v>
          </cell>
        </row>
        <row r="708">
          <cell r="A708" t="str">
            <v>APR 2011</v>
          </cell>
          <cell r="C708" t="str">
            <v>LGUM_072</v>
          </cell>
          <cell r="E708">
            <v>383</v>
          </cell>
          <cell r="G708">
            <v>25127</v>
          </cell>
          <cell r="O708">
            <v>91.54</v>
          </cell>
        </row>
        <row r="709">
          <cell r="A709" t="str">
            <v>APR 2011</v>
          </cell>
          <cell r="C709" t="str">
            <v>LGUM_073</v>
          </cell>
          <cell r="E709">
            <v>36</v>
          </cell>
          <cell r="G709">
            <v>2408</v>
          </cell>
          <cell r="O709">
            <v>13.93</v>
          </cell>
        </row>
        <row r="710">
          <cell r="A710" t="str">
            <v>APR 2011</v>
          </cell>
          <cell r="C710" t="str">
            <v>LGUM_074</v>
          </cell>
          <cell r="E710">
            <v>308</v>
          </cell>
          <cell r="G710">
            <v>14897</v>
          </cell>
          <cell r="O710">
            <v>0</v>
          </cell>
        </row>
        <row r="711">
          <cell r="A711" t="str">
            <v>APR 2011</v>
          </cell>
          <cell r="C711" t="str">
            <v>LGUM_075</v>
          </cell>
          <cell r="E711">
            <v>2</v>
          </cell>
          <cell r="G711">
            <v>130</v>
          </cell>
          <cell r="O711">
            <v>0</v>
          </cell>
        </row>
        <row r="712">
          <cell r="A712" t="str">
            <v>APR 2011</v>
          </cell>
          <cell r="C712" t="str">
            <v>LGUM_076</v>
          </cell>
          <cell r="E712">
            <v>259</v>
          </cell>
          <cell r="G712">
            <v>9321</v>
          </cell>
          <cell r="O712">
            <v>0</v>
          </cell>
        </row>
        <row r="713">
          <cell r="A713" t="str">
            <v>APR 2011</v>
          </cell>
          <cell r="C713" t="str">
            <v>LGUM_077</v>
          </cell>
          <cell r="E713">
            <v>5</v>
          </cell>
          <cell r="G713">
            <v>328</v>
          </cell>
          <cell r="O713">
            <v>0</v>
          </cell>
        </row>
        <row r="714">
          <cell r="A714" t="str">
            <v>APR 2011</v>
          </cell>
          <cell r="C714" t="str">
            <v>LGUM_081</v>
          </cell>
          <cell r="E714">
            <v>2</v>
          </cell>
          <cell r="G714">
            <v>95</v>
          </cell>
          <cell r="O714">
            <v>0</v>
          </cell>
        </row>
        <row r="715">
          <cell r="A715" t="str">
            <v>APR 2011</v>
          </cell>
          <cell r="C715" t="str">
            <v>LGUM_082</v>
          </cell>
          <cell r="E715">
            <v>19</v>
          </cell>
          <cell r="G715">
            <v>643</v>
          </cell>
          <cell r="O715">
            <v>305.52</v>
          </cell>
        </row>
        <row r="716">
          <cell r="A716" t="str">
            <v>APR 2011</v>
          </cell>
          <cell r="C716" t="str">
            <v>LGUM_101</v>
          </cell>
          <cell r="E716">
            <v>3</v>
          </cell>
          <cell r="G716">
            <v>118</v>
          </cell>
          <cell r="O716">
            <v>3.98</v>
          </cell>
        </row>
        <row r="717">
          <cell r="A717" t="str">
            <v>APR 2011</v>
          </cell>
          <cell r="C717" t="str">
            <v>LGUM_102</v>
          </cell>
          <cell r="E717">
            <v>394</v>
          </cell>
          <cell r="G717">
            <v>26996</v>
          </cell>
          <cell r="O717">
            <v>258.7</v>
          </cell>
        </row>
        <row r="718">
          <cell r="A718" t="str">
            <v>APR 2011</v>
          </cell>
          <cell r="C718" t="str">
            <v>LGUM_103</v>
          </cell>
          <cell r="E718">
            <v>224</v>
          </cell>
          <cell r="G718">
            <v>21560</v>
          </cell>
          <cell r="O718">
            <v>187.06</v>
          </cell>
        </row>
        <row r="719">
          <cell r="A719" t="str">
            <v>APR 2011</v>
          </cell>
          <cell r="C719" t="str">
            <v>LGUM_104</v>
          </cell>
          <cell r="E719">
            <v>398</v>
          </cell>
          <cell r="G719">
            <v>60312</v>
          </cell>
          <cell r="O719">
            <v>407.95</v>
          </cell>
        </row>
        <row r="720">
          <cell r="A720" t="str">
            <v>APR 2011</v>
          </cell>
          <cell r="C720" t="str">
            <v>LGUM_105</v>
          </cell>
          <cell r="E720">
            <v>35</v>
          </cell>
          <cell r="G720">
            <v>1674</v>
          </cell>
          <cell r="O720">
            <v>9.9499999999999993</v>
          </cell>
        </row>
        <row r="721">
          <cell r="A721" t="str">
            <v>APR 2011</v>
          </cell>
          <cell r="C721" t="str">
            <v>LGUM_107</v>
          </cell>
          <cell r="E721">
            <v>282</v>
          </cell>
          <cell r="G721">
            <v>42642</v>
          </cell>
          <cell r="O721">
            <v>137.31</v>
          </cell>
        </row>
        <row r="722">
          <cell r="A722" t="str">
            <v>APR 2011</v>
          </cell>
          <cell r="C722" t="str">
            <v>LGUM_108</v>
          </cell>
          <cell r="E722">
            <v>114</v>
          </cell>
          <cell r="G722">
            <v>8128</v>
          </cell>
          <cell r="O722">
            <v>0</v>
          </cell>
        </row>
        <row r="723">
          <cell r="A723" t="str">
            <v>APR 2011</v>
          </cell>
          <cell r="C723" t="str">
            <v>LGUM_109</v>
          </cell>
          <cell r="E723">
            <v>35</v>
          </cell>
          <cell r="G723">
            <v>12685</v>
          </cell>
          <cell r="O723">
            <v>37.81</v>
          </cell>
        </row>
        <row r="724">
          <cell r="A724" t="str">
            <v>APR 2011</v>
          </cell>
          <cell r="C724" t="str">
            <v>LGUM_110</v>
          </cell>
          <cell r="E724">
            <v>140</v>
          </cell>
          <cell r="G724">
            <v>50992</v>
          </cell>
          <cell r="O724">
            <v>41.79</v>
          </cell>
        </row>
        <row r="725">
          <cell r="A725" t="str">
            <v>APR 2011</v>
          </cell>
          <cell r="C725" t="str">
            <v>LGUM_111</v>
          </cell>
          <cell r="E725">
            <v>184</v>
          </cell>
          <cell r="G725">
            <v>18886</v>
          </cell>
          <cell r="O725">
            <v>181.09</v>
          </cell>
        </row>
        <row r="726">
          <cell r="A726" t="str">
            <v>APR 2011</v>
          </cell>
          <cell r="C726" t="str">
            <v>LGUM_112</v>
          </cell>
          <cell r="E726">
            <v>479</v>
          </cell>
          <cell r="G726">
            <v>79450</v>
          </cell>
          <cell r="O726">
            <v>451.73</v>
          </cell>
        </row>
        <row r="727">
          <cell r="A727" t="str">
            <v>APR 2011</v>
          </cell>
          <cell r="C727" t="str">
            <v>LGUM_113</v>
          </cell>
          <cell r="E727">
            <v>1770</v>
          </cell>
          <cell r="G727">
            <v>289875</v>
          </cell>
          <cell r="O727">
            <v>1195.99</v>
          </cell>
        </row>
        <row r="728">
          <cell r="A728" t="str">
            <v>APR 2011</v>
          </cell>
          <cell r="C728" t="str">
            <v>LGUM_116</v>
          </cell>
          <cell r="E728">
            <v>22</v>
          </cell>
          <cell r="G728">
            <v>3850</v>
          </cell>
          <cell r="O728">
            <v>0</v>
          </cell>
        </row>
        <row r="729">
          <cell r="A729" t="str">
            <v>APR 2011</v>
          </cell>
          <cell r="C729" t="str">
            <v>LGUM_117</v>
          </cell>
          <cell r="E729">
            <v>27</v>
          </cell>
          <cell r="G729">
            <v>4616</v>
          </cell>
          <cell r="O729">
            <v>0</v>
          </cell>
        </row>
        <row r="730">
          <cell r="A730" t="str">
            <v>APR 2011</v>
          </cell>
          <cell r="C730" t="str">
            <v>LGUM_122</v>
          </cell>
          <cell r="E730">
            <v>239</v>
          </cell>
          <cell r="G730">
            <v>15725</v>
          </cell>
          <cell r="O730">
            <v>189.05</v>
          </cell>
        </row>
        <row r="731">
          <cell r="A731" t="str">
            <v>APR 2011</v>
          </cell>
          <cell r="C731" t="str">
            <v>LGUM_123</v>
          </cell>
          <cell r="E731">
            <v>50</v>
          </cell>
          <cell r="G731">
            <v>3307</v>
          </cell>
          <cell r="O731">
            <v>25.87</v>
          </cell>
        </row>
        <row r="732">
          <cell r="A732" t="str">
            <v>APR 2011</v>
          </cell>
          <cell r="C732" t="str">
            <v>LGUM_124</v>
          </cell>
          <cell r="E732">
            <v>403</v>
          </cell>
          <cell r="G732">
            <v>19662</v>
          </cell>
          <cell r="O732">
            <v>0</v>
          </cell>
        </row>
        <row r="733">
          <cell r="A733" t="str">
            <v>APR 2011</v>
          </cell>
          <cell r="C733" t="str">
            <v>LGUM_152</v>
          </cell>
          <cell r="E733">
            <v>6</v>
          </cell>
          <cell r="G733">
            <v>435</v>
          </cell>
          <cell r="O733">
            <v>9.9499999999999993</v>
          </cell>
        </row>
        <row r="734">
          <cell r="A734" t="str">
            <v>APR 2011</v>
          </cell>
          <cell r="C734" t="str">
            <v>LGUM_153</v>
          </cell>
          <cell r="E734">
            <v>5</v>
          </cell>
          <cell r="G734">
            <v>477</v>
          </cell>
          <cell r="O734">
            <v>0</v>
          </cell>
        </row>
        <row r="735">
          <cell r="A735" t="str">
            <v>APR 2011</v>
          </cell>
          <cell r="C735" t="str">
            <v>LGUM_154</v>
          </cell>
          <cell r="E735">
            <v>25</v>
          </cell>
          <cell r="G735">
            <v>3721</v>
          </cell>
          <cell r="O735">
            <v>23.88</v>
          </cell>
        </row>
        <row r="736">
          <cell r="A736" t="str">
            <v>APR 2011</v>
          </cell>
          <cell r="C736" t="str">
            <v>LGUM_155</v>
          </cell>
          <cell r="E736">
            <v>265</v>
          </cell>
          <cell r="G736">
            <v>12774</v>
          </cell>
          <cell r="O736">
            <v>173.13</v>
          </cell>
        </row>
        <row r="737">
          <cell r="A737" t="str">
            <v>APR 2011</v>
          </cell>
          <cell r="C737" t="str">
            <v>LGUM_157</v>
          </cell>
          <cell r="E737">
            <v>104</v>
          </cell>
          <cell r="G737">
            <v>15866</v>
          </cell>
          <cell r="O737">
            <v>45.77</v>
          </cell>
        </row>
        <row r="738">
          <cell r="A738" t="str">
            <v>APR 2011</v>
          </cell>
          <cell r="C738" t="str">
            <v>LGUM_158</v>
          </cell>
          <cell r="E738">
            <v>70</v>
          </cell>
          <cell r="G738">
            <v>4902</v>
          </cell>
          <cell r="O738">
            <v>0</v>
          </cell>
        </row>
        <row r="739">
          <cell r="A739" t="str">
            <v>APR 2011</v>
          </cell>
          <cell r="C739" t="str">
            <v>LGUM_159</v>
          </cell>
          <cell r="E739">
            <v>10</v>
          </cell>
          <cell r="G739">
            <v>3513</v>
          </cell>
          <cell r="O739">
            <v>7.96</v>
          </cell>
        </row>
        <row r="740">
          <cell r="A740" t="str">
            <v>APR 2011</v>
          </cell>
          <cell r="C740" t="str">
            <v>LGUM_160</v>
          </cell>
          <cell r="E740">
            <v>175</v>
          </cell>
          <cell r="G740">
            <v>65336</v>
          </cell>
          <cell r="O740">
            <v>133.33000000000001</v>
          </cell>
        </row>
        <row r="741">
          <cell r="A741" t="str">
            <v>APR 2011</v>
          </cell>
          <cell r="C741" t="str">
            <v>LGUM_161</v>
          </cell>
          <cell r="E741">
            <v>228</v>
          </cell>
          <cell r="G741">
            <v>23762</v>
          </cell>
          <cell r="O741">
            <v>208.95</v>
          </cell>
        </row>
        <row r="742">
          <cell r="A742" t="str">
            <v>APR 2011</v>
          </cell>
          <cell r="C742" t="str">
            <v>LGUM_162</v>
          </cell>
          <cell r="E742">
            <v>873</v>
          </cell>
          <cell r="G742">
            <v>142002</v>
          </cell>
          <cell r="O742">
            <v>646.75</v>
          </cell>
        </row>
        <row r="743">
          <cell r="A743" t="str">
            <v>APR 2011</v>
          </cell>
          <cell r="C743" t="str">
            <v>LGUM_163</v>
          </cell>
          <cell r="E743">
            <v>4282</v>
          </cell>
          <cell r="G743">
            <v>703467</v>
          </cell>
          <cell r="O743">
            <v>2334.27</v>
          </cell>
        </row>
        <row r="744">
          <cell r="A744" t="str">
            <v>APR 2011</v>
          </cell>
          <cell r="C744" t="str">
            <v>LGUM_166</v>
          </cell>
          <cell r="E744">
            <v>230</v>
          </cell>
          <cell r="G744">
            <v>23837</v>
          </cell>
          <cell r="O744">
            <v>0</v>
          </cell>
        </row>
        <row r="745">
          <cell r="A745" t="str">
            <v>APR 2011</v>
          </cell>
          <cell r="C745" t="str">
            <v>LGUM_167</v>
          </cell>
          <cell r="E745">
            <v>828</v>
          </cell>
          <cell r="G745">
            <v>134633</v>
          </cell>
          <cell r="O745">
            <v>0</v>
          </cell>
        </row>
        <row r="746">
          <cell r="A746" t="str">
            <v>APR 2011</v>
          </cell>
          <cell r="C746" t="str">
            <v>LGUM_172</v>
          </cell>
          <cell r="E746">
            <v>371</v>
          </cell>
          <cell r="G746">
            <v>24714</v>
          </cell>
          <cell r="O746">
            <v>175.12</v>
          </cell>
        </row>
        <row r="747">
          <cell r="A747" t="str">
            <v>APR 2011</v>
          </cell>
          <cell r="C747" t="str">
            <v>LGUM_173</v>
          </cell>
          <cell r="E747">
            <v>103</v>
          </cell>
          <cell r="G747">
            <v>6758</v>
          </cell>
          <cell r="O747">
            <v>33.83</v>
          </cell>
        </row>
        <row r="748">
          <cell r="A748" t="str">
            <v>APR 2011</v>
          </cell>
          <cell r="C748" t="str">
            <v>LGUM_174</v>
          </cell>
          <cell r="E748">
            <v>5209</v>
          </cell>
          <cell r="G748">
            <v>250884</v>
          </cell>
          <cell r="O748">
            <v>1.99</v>
          </cell>
        </row>
        <row r="749">
          <cell r="A749" t="str">
            <v>APR 2011</v>
          </cell>
          <cell r="C749" t="str">
            <v>LGUM_175</v>
          </cell>
          <cell r="E749">
            <v>324</v>
          </cell>
          <cell r="G749">
            <v>21554</v>
          </cell>
          <cell r="O749">
            <v>0</v>
          </cell>
        </row>
        <row r="750">
          <cell r="A750" t="str">
            <v>APR 2011</v>
          </cell>
          <cell r="C750" t="str">
            <v>LGUM_176</v>
          </cell>
          <cell r="E750">
            <v>380</v>
          </cell>
          <cell r="G750">
            <v>13692</v>
          </cell>
          <cell r="O750">
            <v>55.16</v>
          </cell>
        </row>
        <row r="751">
          <cell r="A751" t="str">
            <v>APR 2011</v>
          </cell>
          <cell r="C751" t="str">
            <v>LGUM_177</v>
          </cell>
          <cell r="E751">
            <v>641</v>
          </cell>
          <cell r="G751">
            <v>42155</v>
          </cell>
          <cell r="O751">
            <v>0</v>
          </cell>
        </row>
        <row r="752">
          <cell r="A752" t="str">
            <v>APR 2011</v>
          </cell>
          <cell r="C752" t="str">
            <v>LGUM_178</v>
          </cell>
          <cell r="E752">
            <v>10</v>
          </cell>
          <cell r="G752">
            <v>3725</v>
          </cell>
          <cell r="O752">
            <v>0</v>
          </cell>
        </row>
        <row r="753">
          <cell r="A753" t="str">
            <v>APR 2011</v>
          </cell>
          <cell r="C753" t="str">
            <v>LGUM_179</v>
          </cell>
          <cell r="E753">
            <v>6</v>
          </cell>
          <cell r="G753">
            <v>2170</v>
          </cell>
          <cell r="O753">
            <v>0</v>
          </cell>
        </row>
        <row r="754">
          <cell r="A754" t="str">
            <v>APR 2011</v>
          </cell>
          <cell r="C754" t="str">
            <v>LGUM_180</v>
          </cell>
          <cell r="E754">
            <v>35</v>
          </cell>
          <cell r="G754">
            <v>1346</v>
          </cell>
          <cell r="O754">
            <v>557.55999999999995</v>
          </cell>
        </row>
        <row r="755">
          <cell r="A755" t="str">
            <v>APR 2011</v>
          </cell>
          <cell r="C755" t="str">
            <v>LGUM_181</v>
          </cell>
          <cell r="E755">
            <v>90</v>
          </cell>
          <cell r="G755">
            <v>4332</v>
          </cell>
          <cell r="O755">
            <v>1293.6900000000003</v>
          </cell>
        </row>
        <row r="756">
          <cell r="A756" t="str">
            <v>APR 2011</v>
          </cell>
          <cell r="C756" t="str">
            <v>LGUM_182</v>
          </cell>
          <cell r="E756">
            <v>42</v>
          </cell>
          <cell r="G756">
            <v>1558</v>
          </cell>
          <cell r="O756">
            <v>586.19999999999993</v>
          </cell>
        </row>
        <row r="757">
          <cell r="A757" t="str">
            <v>APR 2011</v>
          </cell>
          <cell r="C757" t="str">
            <v>LGUM_183</v>
          </cell>
          <cell r="E757">
            <v>4</v>
          </cell>
          <cell r="G757">
            <v>200</v>
          </cell>
          <cell r="O757">
            <v>56.239999999999995</v>
          </cell>
        </row>
        <row r="758">
          <cell r="A758" t="str">
            <v>APR 2011</v>
          </cell>
          <cell r="C758" t="str">
            <v>LGUM_201</v>
          </cell>
          <cell r="E758">
            <v>17</v>
          </cell>
          <cell r="G758">
            <v>657</v>
          </cell>
          <cell r="O758">
            <v>19.899999999999999</v>
          </cell>
        </row>
        <row r="759">
          <cell r="A759" t="str">
            <v>APR 2011</v>
          </cell>
          <cell r="C759" t="str">
            <v>LGUM_202</v>
          </cell>
          <cell r="E759">
            <v>1053</v>
          </cell>
          <cell r="G759">
            <v>69317</v>
          </cell>
          <cell r="O759">
            <v>732.32</v>
          </cell>
        </row>
        <row r="760">
          <cell r="A760" t="str">
            <v>APR 2011</v>
          </cell>
          <cell r="C760" t="str">
            <v>LGUM_203</v>
          </cell>
          <cell r="E760">
            <v>730</v>
          </cell>
          <cell r="G760">
            <v>68759</v>
          </cell>
          <cell r="O760">
            <v>266.66000000000003</v>
          </cell>
        </row>
        <row r="761">
          <cell r="A761" t="str">
            <v>APR 2011</v>
          </cell>
          <cell r="C761" t="str">
            <v>LGUM_204</v>
          </cell>
          <cell r="E761">
            <v>333</v>
          </cell>
          <cell r="G761">
            <v>47776</v>
          </cell>
          <cell r="O761">
            <v>334.32</v>
          </cell>
        </row>
        <row r="762">
          <cell r="A762" t="str">
            <v>APR 2011</v>
          </cell>
          <cell r="C762" t="str">
            <v>LGUM_205</v>
          </cell>
          <cell r="E762">
            <v>53</v>
          </cell>
          <cell r="G762">
            <v>2371</v>
          </cell>
          <cell r="O762">
            <v>53.73</v>
          </cell>
        </row>
        <row r="763">
          <cell r="A763" t="str">
            <v>APR 2011</v>
          </cell>
          <cell r="C763" t="str">
            <v>LGUM_206</v>
          </cell>
          <cell r="E763">
            <v>27</v>
          </cell>
          <cell r="G763">
            <v>1089</v>
          </cell>
          <cell r="O763">
            <v>0</v>
          </cell>
        </row>
        <row r="764">
          <cell r="A764" t="str">
            <v>APR 2011</v>
          </cell>
          <cell r="C764" t="str">
            <v>LGUM_207</v>
          </cell>
          <cell r="E764">
            <v>203</v>
          </cell>
          <cell r="G764">
            <v>29089</v>
          </cell>
          <cell r="O764">
            <v>101.49</v>
          </cell>
        </row>
        <row r="765">
          <cell r="A765" t="str">
            <v>APR 2011</v>
          </cell>
          <cell r="C765" t="str">
            <v>LGUM_208</v>
          </cell>
          <cell r="E765">
            <v>326</v>
          </cell>
          <cell r="G765">
            <v>21901</v>
          </cell>
          <cell r="O765">
            <v>0</v>
          </cell>
        </row>
        <row r="766">
          <cell r="A766" t="str">
            <v>APR 2011</v>
          </cell>
          <cell r="C766" t="str">
            <v>LGUM_209</v>
          </cell>
          <cell r="E766">
            <v>10</v>
          </cell>
          <cell r="G766">
            <v>3378</v>
          </cell>
          <cell r="O766">
            <v>3.98</v>
          </cell>
        </row>
        <row r="767">
          <cell r="A767" t="str">
            <v>APR 2011</v>
          </cell>
          <cell r="C767" t="str">
            <v>LGUM_210</v>
          </cell>
          <cell r="E767">
            <v>68</v>
          </cell>
          <cell r="G767">
            <v>22859</v>
          </cell>
          <cell r="O767">
            <v>19.899999999999999</v>
          </cell>
        </row>
        <row r="768">
          <cell r="A768" t="str">
            <v>APR 2011</v>
          </cell>
          <cell r="C768" t="str">
            <v>LGUM_211</v>
          </cell>
          <cell r="E768">
            <v>175</v>
          </cell>
          <cell r="G768">
            <v>16738</v>
          </cell>
          <cell r="O768">
            <v>149.25</v>
          </cell>
        </row>
        <row r="769">
          <cell r="A769" t="str">
            <v>APR 2011</v>
          </cell>
          <cell r="C769" t="str">
            <v>LGUM_212</v>
          </cell>
          <cell r="E769">
            <v>290</v>
          </cell>
          <cell r="G769">
            <v>44082</v>
          </cell>
          <cell r="O769">
            <v>318.39999999999998</v>
          </cell>
        </row>
        <row r="770">
          <cell r="A770" t="str">
            <v>APR 2011</v>
          </cell>
          <cell r="C770" t="str">
            <v>LGUM_213</v>
          </cell>
          <cell r="E770">
            <v>1131</v>
          </cell>
          <cell r="G770">
            <v>173726</v>
          </cell>
          <cell r="O770">
            <v>776.1</v>
          </cell>
        </row>
        <row r="771">
          <cell r="A771" t="str">
            <v>APR 2011</v>
          </cell>
          <cell r="C771" t="str">
            <v>LGUM_216</v>
          </cell>
          <cell r="E771">
            <v>1</v>
          </cell>
          <cell r="G771">
            <v>150</v>
          </cell>
          <cell r="O771">
            <v>0</v>
          </cell>
        </row>
        <row r="772">
          <cell r="A772" t="str">
            <v>APR 2011</v>
          </cell>
          <cell r="C772" t="str">
            <v>LGUM_217</v>
          </cell>
          <cell r="E772">
            <v>12</v>
          </cell>
          <cell r="G772">
            <v>1926</v>
          </cell>
          <cell r="O772">
            <v>0</v>
          </cell>
        </row>
        <row r="773">
          <cell r="A773" t="str">
            <v>APR 2011</v>
          </cell>
          <cell r="C773" t="str">
            <v>LGUM_222</v>
          </cell>
          <cell r="E773">
            <v>153</v>
          </cell>
          <cell r="G773">
            <v>9487</v>
          </cell>
          <cell r="O773">
            <v>119.4</v>
          </cell>
        </row>
        <row r="774">
          <cell r="A774" t="str">
            <v>APR 2011</v>
          </cell>
          <cell r="C774" t="str">
            <v>LGUM_223</v>
          </cell>
          <cell r="E774">
            <v>24</v>
          </cell>
          <cell r="G774">
            <v>1525</v>
          </cell>
          <cell r="O774">
            <v>9.9499999999999993</v>
          </cell>
        </row>
        <row r="775">
          <cell r="A775" t="str">
            <v>APR 2011</v>
          </cell>
          <cell r="C775" t="str">
            <v>LGUM_224</v>
          </cell>
          <cell r="E775">
            <v>777</v>
          </cell>
          <cell r="G775">
            <v>36696</v>
          </cell>
          <cell r="O775">
            <v>0</v>
          </cell>
        </row>
        <row r="776">
          <cell r="A776" t="str">
            <v>APR 2011</v>
          </cell>
          <cell r="C776" t="str">
            <v>LGUM_252</v>
          </cell>
          <cell r="E776">
            <v>35</v>
          </cell>
          <cell r="G776">
            <v>2277</v>
          </cell>
          <cell r="O776">
            <v>7.96</v>
          </cell>
        </row>
        <row r="777">
          <cell r="A777" t="str">
            <v>APR 2011</v>
          </cell>
          <cell r="C777" t="str">
            <v>LGUM_253</v>
          </cell>
          <cell r="E777">
            <v>27</v>
          </cell>
          <cell r="G777">
            <v>2508</v>
          </cell>
          <cell r="O777">
            <v>5.97</v>
          </cell>
        </row>
        <row r="778">
          <cell r="A778" t="str">
            <v>APR 2011</v>
          </cell>
          <cell r="C778" t="str">
            <v>LGUM_254</v>
          </cell>
          <cell r="E778">
            <v>7</v>
          </cell>
          <cell r="G778">
            <v>997</v>
          </cell>
          <cell r="O778">
            <v>7.96</v>
          </cell>
        </row>
        <row r="779">
          <cell r="A779" t="str">
            <v>APR 2011</v>
          </cell>
          <cell r="C779" t="str">
            <v>LGUM_255</v>
          </cell>
          <cell r="E779">
            <v>579</v>
          </cell>
          <cell r="G779">
            <v>25880</v>
          </cell>
          <cell r="O779">
            <v>302.48</v>
          </cell>
        </row>
        <row r="780">
          <cell r="A780" t="str">
            <v>APR 2011</v>
          </cell>
          <cell r="C780" t="str">
            <v>LGUM_257</v>
          </cell>
          <cell r="E780">
            <v>53</v>
          </cell>
          <cell r="G780">
            <v>7529</v>
          </cell>
          <cell r="O780">
            <v>23.88</v>
          </cell>
        </row>
        <row r="781">
          <cell r="A781" t="str">
            <v>APR 2011</v>
          </cell>
          <cell r="C781" t="str">
            <v>LGUM_258</v>
          </cell>
          <cell r="E781">
            <v>122</v>
          </cell>
          <cell r="G781">
            <v>8347</v>
          </cell>
          <cell r="O781">
            <v>0</v>
          </cell>
        </row>
        <row r="782">
          <cell r="A782" t="str">
            <v>APR 2011</v>
          </cell>
          <cell r="C782" t="str">
            <v>LGUM_259</v>
          </cell>
          <cell r="E782">
            <v>3</v>
          </cell>
          <cell r="G782">
            <v>1010</v>
          </cell>
          <cell r="O782">
            <v>1.99</v>
          </cell>
        </row>
        <row r="783">
          <cell r="A783" t="str">
            <v>APR 2011</v>
          </cell>
          <cell r="C783" t="str">
            <v>LGUM_260</v>
          </cell>
          <cell r="E783">
            <v>125</v>
          </cell>
          <cell r="G783">
            <v>42757</v>
          </cell>
          <cell r="O783">
            <v>65.67</v>
          </cell>
        </row>
        <row r="784">
          <cell r="A784" t="str">
            <v>APR 2011</v>
          </cell>
          <cell r="C784" t="str">
            <v>LGUM_261</v>
          </cell>
          <cell r="E784">
            <v>101</v>
          </cell>
          <cell r="G784">
            <v>9824</v>
          </cell>
          <cell r="O784">
            <v>61.69</v>
          </cell>
        </row>
        <row r="785">
          <cell r="A785" t="str">
            <v>APR 2011</v>
          </cell>
          <cell r="C785" t="str">
            <v>LGUM_262</v>
          </cell>
          <cell r="E785">
            <v>638</v>
          </cell>
          <cell r="G785">
            <v>97839</v>
          </cell>
          <cell r="O785">
            <v>449.74</v>
          </cell>
        </row>
        <row r="786">
          <cell r="A786" t="str">
            <v>APR 2011</v>
          </cell>
          <cell r="C786" t="str">
            <v>LGUM_263</v>
          </cell>
          <cell r="E786">
            <v>2570</v>
          </cell>
          <cell r="G786">
            <v>393859</v>
          </cell>
          <cell r="O786">
            <v>1319.37</v>
          </cell>
        </row>
        <row r="787">
          <cell r="A787" t="str">
            <v>APR 2011</v>
          </cell>
          <cell r="C787" t="str">
            <v>LGUM_266</v>
          </cell>
          <cell r="E787">
            <v>173</v>
          </cell>
          <cell r="G787">
            <v>17075</v>
          </cell>
          <cell r="O787">
            <v>0</v>
          </cell>
        </row>
        <row r="788">
          <cell r="A788" t="str">
            <v>APR 2011</v>
          </cell>
          <cell r="C788" t="str">
            <v>LGUM_267</v>
          </cell>
          <cell r="E788">
            <v>634</v>
          </cell>
          <cell r="G788">
            <v>98862</v>
          </cell>
          <cell r="O788">
            <v>0</v>
          </cell>
        </row>
        <row r="789">
          <cell r="A789" t="str">
            <v>APR 2011</v>
          </cell>
          <cell r="C789" t="str">
            <v>LGUM_272</v>
          </cell>
          <cell r="E789">
            <v>489</v>
          </cell>
          <cell r="G789">
            <v>30332</v>
          </cell>
          <cell r="O789">
            <v>224.87</v>
          </cell>
        </row>
        <row r="790">
          <cell r="A790" t="str">
            <v>APR 2011</v>
          </cell>
          <cell r="C790" t="str">
            <v>LGUM_273</v>
          </cell>
          <cell r="E790">
            <v>76</v>
          </cell>
          <cell r="G790">
            <v>4656</v>
          </cell>
          <cell r="O790">
            <v>29.85</v>
          </cell>
        </row>
        <row r="791">
          <cell r="A791" t="str">
            <v>APR 2011</v>
          </cell>
          <cell r="C791" t="str">
            <v>LGUM_274</v>
          </cell>
          <cell r="E791">
            <v>3514</v>
          </cell>
          <cell r="G791">
            <v>161967</v>
          </cell>
          <cell r="O791">
            <v>0</v>
          </cell>
        </row>
        <row r="792">
          <cell r="A792" t="str">
            <v>APR 2011</v>
          </cell>
          <cell r="C792" t="str">
            <v>LGUM_275</v>
          </cell>
          <cell r="E792">
            <v>70</v>
          </cell>
          <cell r="G792">
            <v>4295</v>
          </cell>
          <cell r="O792">
            <v>0</v>
          </cell>
        </row>
        <row r="793">
          <cell r="A793" t="str">
            <v>APR 2011</v>
          </cell>
          <cell r="C793" t="str">
            <v>LGUM_276</v>
          </cell>
          <cell r="E793">
            <v>511</v>
          </cell>
          <cell r="G793">
            <v>17738</v>
          </cell>
          <cell r="O793">
            <v>0</v>
          </cell>
        </row>
        <row r="794">
          <cell r="A794" t="str">
            <v>APR 2011</v>
          </cell>
          <cell r="C794" t="str">
            <v>LGUM_277</v>
          </cell>
          <cell r="E794">
            <v>243</v>
          </cell>
          <cell r="G794">
            <v>15288</v>
          </cell>
          <cell r="O794">
            <v>0</v>
          </cell>
        </row>
        <row r="795">
          <cell r="A795" t="str">
            <v>APR 2011</v>
          </cell>
          <cell r="C795" t="str">
            <v>LGUM_278</v>
          </cell>
          <cell r="E795">
            <v>5</v>
          </cell>
          <cell r="G795">
            <v>1662</v>
          </cell>
          <cell r="O795">
            <v>0</v>
          </cell>
        </row>
        <row r="796">
          <cell r="A796" t="str">
            <v>APR 2011</v>
          </cell>
          <cell r="C796" t="str">
            <v>LGUM_279</v>
          </cell>
          <cell r="E796">
            <v>3</v>
          </cell>
          <cell r="G796">
            <v>997</v>
          </cell>
          <cell r="O796">
            <v>0</v>
          </cell>
        </row>
        <row r="797">
          <cell r="A797" t="str">
            <v>APR 2011</v>
          </cell>
          <cell r="C797" t="str">
            <v>LGUM_281</v>
          </cell>
          <cell r="E797">
            <v>45</v>
          </cell>
          <cell r="G797">
            <v>2147</v>
          </cell>
          <cell r="O797">
            <v>739.24000000000012</v>
          </cell>
        </row>
        <row r="798">
          <cell r="A798" t="str">
            <v>APR 2011</v>
          </cell>
          <cell r="C798" t="str">
            <v>LGUM_282</v>
          </cell>
          <cell r="E798">
            <v>9</v>
          </cell>
          <cell r="G798">
            <v>290</v>
          </cell>
          <cell r="O798">
            <v>41.370000000000005</v>
          </cell>
        </row>
        <row r="799">
          <cell r="A799" t="str">
            <v>APR 2011</v>
          </cell>
          <cell r="C799" t="str">
            <v>LGUM_283</v>
          </cell>
          <cell r="E799">
            <v>52</v>
          </cell>
          <cell r="G799">
            <v>2474</v>
          </cell>
          <cell r="O799">
            <v>829.11</v>
          </cell>
        </row>
        <row r="800">
          <cell r="A800" t="str">
            <v>APR 2011</v>
          </cell>
          <cell r="C800" t="str">
            <v>LGUM_301</v>
          </cell>
          <cell r="E800">
            <v>46</v>
          </cell>
          <cell r="G800">
            <v>1869</v>
          </cell>
          <cell r="O800">
            <v>1.99</v>
          </cell>
        </row>
        <row r="801">
          <cell r="A801" t="str">
            <v>APR 2011</v>
          </cell>
          <cell r="C801" t="str">
            <v>LGUM_302</v>
          </cell>
          <cell r="E801">
            <v>1962</v>
          </cell>
          <cell r="G801">
            <v>128245</v>
          </cell>
          <cell r="O801">
            <v>0</v>
          </cell>
        </row>
        <row r="802">
          <cell r="A802" t="str">
            <v>APR 2011</v>
          </cell>
          <cell r="C802" t="str">
            <v>LGUM_303</v>
          </cell>
          <cell r="E802">
            <v>2927</v>
          </cell>
          <cell r="G802">
            <v>268426</v>
          </cell>
          <cell r="O802">
            <v>0</v>
          </cell>
        </row>
        <row r="803">
          <cell r="A803" t="str">
            <v>APR 2011</v>
          </cell>
          <cell r="C803" t="str">
            <v>LGUM_304</v>
          </cell>
          <cell r="E803">
            <v>3669</v>
          </cell>
          <cell r="G803">
            <v>501281</v>
          </cell>
          <cell r="O803">
            <v>0</v>
          </cell>
        </row>
        <row r="804">
          <cell r="A804" t="str">
            <v>APR 2011</v>
          </cell>
          <cell r="C804" t="str">
            <v>LGUM_305</v>
          </cell>
          <cell r="E804">
            <v>23</v>
          </cell>
          <cell r="G804">
            <v>1062</v>
          </cell>
          <cell r="O804">
            <v>0</v>
          </cell>
        </row>
        <row r="805">
          <cell r="A805" t="str">
            <v>APR 2011</v>
          </cell>
          <cell r="C805" t="str">
            <v>LGUM_306</v>
          </cell>
          <cell r="E805">
            <v>84</v>
          </cell>
          <cell r="G805">
            <v>3481</v>
          </cell>
          <cell r="O805">
            <v>0</v>
          </cell>
        </row>
        <row r="806">
          <cell r="A806" t="str">
            <v>APR 2011</v>
          </cell>
          <cell r="C806" t="str">
            <v>LGUM_307</v>
          </cell>
          <cell r="E806">
            <v>63</v>
          </cell>
          <cell r="G806">
            <v>9458</v>
          </cell>
          <cell r="O806">
            <v>0</v>
          </cell>
        </row>
        <row r="807">
          <cell r="A807" t="str">
            <v>APR 2011</v>
          </cell>
          <cell r="C807" t="str">
            <v>LGUM_308</v>
          </cell>
          <cell r="E807">
            <v>840</v>
          </cell>
          <cell r="G807">
            <v>54244</v>
          </cell>
          <cell r="O807">
            <v>0</v>
          </cell>
        </row>
        <row r="808">
          <cell r="A808" t="str">
            <v>APR 2011</v>
          </cell>
          <cell r="C808" t="str">
            <v>LGUM_309</v>
          </cell>
          <cell r="E808">
            <v>1</v>
          </cell>
          <cell r="G808">
            <v>324</v>
          </cell>
          <cell r="O808">
            <v>0</v>
          </cell>
        </row>
        <row r="809">
          <cell r="A809" t="str">
            <v>APR 2011</v>
          </cell>
          <cell r="C809" t="str">
            <v>LGUM_310</v>
          </cell>
          <cell r="E809">
            <v>8</v>
          </cell>
          <cell r="G809">
            <v>2967</v>
          </cell>
          <cell r="O809">
            <v>0</v>
          </cell>
        </row>
        <row r="810">
          <cell r="A810" t="str">
            <v>APR 2011</v>
          </cell>
          <cell r="C810" t="str">
            <v>LGUM_311</v>
          </cell>
          <cell r="E810">
            <v>2807</v>
          </cell>
          <cell r="G810">
            <v>258274</v>
          </cell>
          <cell r="O810">
            <v>0</v>
          </cell>
        </row>
        <row r="811">
          <cell r="A811" t="str">
            <v>APR 2011</v>
          </cell>
          <cell r="C811" t="str">
            <v>LGUM_312</v>
          </cell>
          <cell r="E811">
            <v>1638</v>
          </cell>
          <cell r="G811">
            <v>242243</v>
          </cell>
          <cell r="O811">
            <v>1.99</v>
          </cell>
        </row>
        <row r="812">
          <cell r="A812" t="str">
            <v>APR 2011</v>
          </cell>
          <cell r="C812" t="str">
            <v>LGUM_313</v>
          </cell>
          <cell r="E812">
            <v>551</v>
          </cell>
          <cell r="G812">
            <v>85944</v>
          </cell>
          <cell r="O812">
            <v>0</v>
          </cell>
        </row>
        <row r="813">
          <cell r="A813" t="str">
            <v>APR 2011</v>
          </cell>
          <cell r="C813" t="str">
            <v>LGUM_314</v>
          </cell>
          <cell r="E813">
            <v>593</v>
          </cell>
          <cell r="G813">
            <v>52563</v>
          </cell>
          <cell r="O813">
            <v>0</v>
          </cell>
        </row>
        <row r="814">
          <cell r="A814" t="str">
            <v>APR 2011</v>
          </cell>
          <cell r="C814" t="str">
            <v>LGUM_315</v>
          </cell>
          <cell r="E814">
            <v>413</v>
          </cell>
          <cell r="G814">
            <v>56359</v>
          </cell>
          <cell r="O814">
            <v>0</v>
          </cell>
        </row>
        <row r="815">
          <cell r="A815" t="str">
            <v>APR 2011</v>
          </cell>
          <cell r="C815" t="str">
            <v>LGUM_316</v>
          </cell>
          <cell r="E815">
            <v>995</v>
          </cell>
          <cell r="G815">
            <v>93205</v>
          </cell>
          <cell r="O815">
            <v>0</v>
          </cell>
        </row>
        <row r="816">
          <cell r="A816" t="str">
            <v>APR 2011</v>
          </cell>
          <cell r="C816" t="str">
            <v>LGUM_317</v>
          </cell>
          <cell r="E816">
            <v>414</v>
          </cell>
          <cell r="G816">
            <v>61994</v>
          </cell>
          <cell r="O816">
            <v>0</v>
          </cell>
        </row>
        <row r="817">
          <cell r="A817" t="str">
            <v>APR 2011</v>
          </cell>
          <cell r="C817" t="str">
            <v>LGUM_318</v>
          </cell>
          <cell r="E817">
            <v>62</v>
          </cell>
          <cell r="G817">
            <v>3818</v>
          </cell>
          <cell r="O817">
            <v>0</v>
          </cell>
        </row>
        <row r="818">
          <cell r="A818" t="str">
            <v>APR 2011</v>
          </cell>
          <cell r="C818" t="str">
            <v>LGUM_321</v>
          </cell>
          <cell r="E818">
            <v>2</v>
          </cell>
          <cell r="G818">
            <v>339</v>
          </cell>
          <cell r="O818">
            <v>0</v>
          </cell>
        </row>
        <row r="819">
          <cell r="A819" t="str">
            <v>APR 2011</v>
          </cell>
          <cell r="C819" t="str">
            <v>LGUM_322</v>
          </cell>
          <cell r="E819">
            <v>1542</v>
          </cell>
          <cell r="G819">
            <v>92275</v>
          </cell>
          <cell r="O819">
            <v>0</v>
          </cell>
        </row>
        <row r="820">
          <cell r="A820" t="str">
            <v>APR 2011</v>
          </cell>
          <cell r="C820" t="str">
            <v>LGUM_323</v>
          </cell>
          <cell r="E820">
            <v>14</v>
          </cell>
          <cell r="G820">
            <v>869</v>
          </cell>
          <cell r="O820">
            <v>0</v>
          </cell>
        </row>
        <row r="821">
          <cell r="A821" t="str">
            <v>APR 2011</v>
          </cell>
          <cell r="C821" t="str">
            <v>LGUM_324</v>
          </cell>
          <cell r="E821">
            <v>1587</v>
          </cell>
          <cell r="G821">
            <v>72930</v>
          </cell>
          <cell r="O821">
            <v>0</v>
          </cell>
        </row>
        <row r="822">
          <cell r="A822" t="str">
            <v>APR 2011</v>
          </cell>
          <cell r="C822" t="str">
            <v>LGUM_325</v>
          </cell>
          <cell r="E822">
            <v>25</v>
          </cell>
          <cell r="G822">
            <v>1468</v>
          </cell>
          <cell r="O822">
            <v>0</v>
          </cell>
        </row>
        <row r="823">
          <cell r="A823" t="str">
            <v>APR 2011</v>
          </cell>
          <cell r="C823" t="str">
            <v>LGUM_348</v>
          </cell>
          <cell r="E823">
            <v>42</v>
          </cell>
          <cell r="G823">
            <v>3696</v>
          </cell>
          <cell r="O823">
            <v>0</v>
          </cell>
        </row>
        <row r="824">
          <cell r="A824" t="str">
            <v>APR 2011</v>
          </cell>
          <cell r="C824" t="str">
            <v>LGUM_349</v>
          </cell>
          <cell r="E824">
            <v>17</v>
          </cell>
          <cell r="G824">
            <v>499</v>
          </cell>
          <cell r="O824">
            <v>0</v>
          </cell>
        </row>
        <row r="825">
          <cell r="A825" t="str">
            <v>APR 2011</v>
          </cell>
          <cell r="C825" t="str">
            <v>LGUM_352</v>
          </cell>
          <cell r="E825">
            <v>4</v>
          </cell>
          <cell r="G825">
            <v>256</v>
          </cell>
          <cell r="O825">
            <v>0</v>
          </cell>
        </row>
        <row r="826">
          <cell r="A826" t="str">
            <v>APR 2011</v>
          </cell>
          <cell r="C826" t="str">
            <v>LGUM_353</v>
          </cell>
          <cell r="E826">
            <v>42</v>
          </cell>
          <cell r="G826">
            <v>3913</v>
          </cell>
          <cell r="O826">
            <v>0</v>
          </cell>
        </row>
        <row r="827">
          <cell r="A827" t="str">
            <v>APR 2011</v>
          </cell>
          <cell r="C827" t="str">
            <v>LGUM_354</v>
          </cell>
          <cell r="E827">
            <v>34</v>
          </cell>
          <cell r="G827">
            <v>4695</v>
          </cell>
          <cell r="O827">
            <v>0</v>
          </cell>
        </row>
        <row r="828">
          <cell r="A828" t="str">
            <v>APR 2011</v>
          </cell>
          <cell r="C828" t="str">
            <v>LGUM_355</v>
          </cell>
          <cell r="E828">
            <v>355</v>
          </cell>
          <cell r="G828">
            <v>16973</v>
          </cell>
          <cell r="O828">
            <v>0</v>
          </cell>
        </row>
        <row r="829">
          <cell r="A829" t="str">
            <v>APR 2011</v>
          </cell>
          <cell r="C829" t="str">
            <v>LGUM_357</v>
          </cell>
          <cell r="E829">
            <v>3</v>
          </cell>
          <cell r="G829">
            <v>447</v>
          </cell>
          <cell r="O829">
            <v>0</v>
          </cell>
        </row>
        <row r="830">
          <cell r="A830" t="str">
            <v>APR 2011</v>
          </cell>
          <cell r="C830" t="str">
            <v>LGUM_358</v>
          </cell>
          <cell r="E830">
            <v>34</v>
          </cell>
          <cell r="G830">
            <v>2283</v>
          </cell>
          <cell r="O830">
            <v>0</v>
          </cell>
        </row>
        <row r="831">
          <cell r="A831" t="str">
            <v>APR 2011</v>
          </cell>
          <cell r="C831" t="str">
            <v>LGUM_360</v>
          </cell>
          <cell r="E831">
            <v>8</v>
          </cell>
          <cell r="G831">
            <v>2968</v>
          </cell>
          <cell r="O831">
            <v>0</v>
          </cell>
        </row>
        <row r="832">
          <cell r="A832" t="str">
            <v>APR 2011</v>
          </cell>
          <cell r="C832" t="str">
            <v>LGUM_361</v>
          </cell>
          <cell r="E832">
            <v>1110</v>
          </cell>
          <cell r="G832">
            <v>102197</v>
          </cell>
          <cell r="O832">
            <v>0</v>
          </cell>
        </row>
        <row r="833">
          <cell r="A833" t="str">
            <v>APR 2011</v>
          </cell>
          <cell r="C833" t="str">
            <v>LGUM_362</v>
          </cell>
          <cell r="E833">
            <v>701</v>
          </cell>
          <cell r="G833">
            <v>108299</v>
          </cell>
          <cell r="O833">
            <v>11.94</v>
          </cell>
        </row>
        <row r="834">
          <cell r="A834" t="str">
            <v>APR 2011</v>
          </cell>
          <cell r="C834" t="str">
            <v>LGUM_363</v>
          </cell>
          <cell r="E834">
            <v>1366</v>
          </cell>
          <cell r="G834">
            <v>219182</v>
          </cell>
          <cell r="O834">
            <v>25.87</v>
          </cell>
        </row>
        <row r="835">
          <cell r="A835" t="str">
            <v>APR 2011</v>
          </cell>
          <cell r="C835" t="str">
            <v>LGUM_364</v>
          </cell>
          <cell r="E835">
            <v>19</v>
          </cell>
          <cell r="G835">
            <v>1660</v>
          </cell>
          <cell r="O835">
            <v>0</v>
          </cell>
        </row>
        <row r="836">
          <cell r="A836" t="str">
            <v>APR 2011</v>
          </cell>
          <cell r="C836" t="str">
            <v>LGUM_365</v>
          </cell>
          <cell r="E836">
            <v>4</v>
          </cell>
          <cell r="G836">
            <v>542</v>
          </cell>
          <cell r="O836">
            <v>0</v>
          </cell>
        </row>
        <row r="837">
          <cell r="A837" t="str">
            <v>APR 2011</v>
          </cell>
          <cell r="C837" t="str">
            <v>LGUM_366</v>
          </cell>
          <cell r="E837">
            <v>116</v>
          </cell>
          <cell r="G837">
            <v>10960</v>
          </cell>
          <cell r="O837">
            <v>0</v>
          </cell>
        </row>
        <row r="838">
          <cell r="A838" t="str">
            <v>APR 2011</v>
          </cell>
          <cell r="C838" t="str">
            <v>LGUM_367</v>
          </cell>
          <cell r="E838">
            <v>263</v>
          </cell>
          <cell r="G838">
            <v>42011</v>
          </cell>
          <cell r="O838">
            <v>0</v>
          </cell>
        </row>
        <row r="839">
          <cell r="A839" t="str">
            <v>APR 2011</v>
          </cell>
          <cell r="C839" t="str">
            <v>LGUM_370</v>
          </cell>
          <cell r="E839">
            <v>84</v>
          </cell>
          <cell r="G839">
            <v>7682</v>
          </cell>
          <cell r="O839">
            <v>0</v>
          </cell>
        </row>
        <row r="840">
          <cell r="A840" t="str">
            <v>APR 2011</v>
          </cell>
          <cell r="C840" t="str">
            <v>LGUM_371</v>
          </cell>
          <cell r="E840">
            <v>18</v>
          </cell>
          <cell r="G840">
            <v>2618</v>
          </cell>
          <cell r="O840">
            <v>0</v>
          </cell>
        </row>
        <row r="841">
          <cell r="A841" t="str">
            <v>APR 2011</v>
          </cell>
          <cell r="C841" t="str">
            <v>LGUM_372</v>
          </cell>
          <cell r="E841">
            <v>1241</v>
          </cell>
          <cell r="G841">
            <v>76343</v>
          </cell>
          <cell r="O841">
            <v>0</v>
          </cell>
        </row>
        <row r="842">
          <cell r="A842" t="str">
            <v>APR 2011</v>
          </cell>
          <cell r="C842" t="str">
            <v>LGUM_373</v>
          </cell>
          <cell r="E842">
            <v>9</v>
          </cell>
          <cell r="G842">
            <v>599</v>
          </cell>
          <cell r="O842">
            <v>0</v>
          </cell>
        </row>
        <row r="843">
          <cell r="A843" t="str">
            <v>APR 2011</v>
          </cell>
          <cell r="C843" t="str">
            <v>LGUM_374</v>
          </cell>
          <cell r="E843">
            <v>5373</v>
          </cell>
          <cell r="G843">
            <v>249803</v>
          </cell>
          <cell r="O843">
            <v>0</v>
          </cell>
        </row>
        <row r="844">
          <cell r="A844" t="str">
            <v>APR 2011</v>
          </cell>
          <cell r="C844" t="str">
            <v>LGUM_375</v>
          </cell>
          <cell r="E844">
            <v>137</v>
          </cell>
          <cell r="G844">
            <v>8728</v>
          </cell>
          <cell r="O844">
            <v>0</v>
          </cell>
        </row>
        <row r="845">
          <cell r="A845" t="str">
            <v>APR 2011</v>
          </cell>
          <cell r="C845" t="str">
            <v>LGUM_376</v>
          </cell>
          <cell r="E845">
            <v>179</v>
          </cell>
          <cell r="G845">
            <v>6478</v>
          </cell>
          <cell r="O845">
            <v>0</v>
          </cell>
        </row>
        <row r="846">
          <cell r="A846" t="str">
            <v>APR 2011</v>
          </cell>
          <cell r="C846" t="str">
            <v>LGUM_377</v>
          </cell>
          <cell r="E846">
            <v>517</v>
          </cell>
          <cell r="G846">
            <v>32813</v>
          </cell>
          <cell r="O846">
            <v>0</v>
          </cell>
        </row>
        <row r="847">
          <cell r="A847" t="str">
            <v>APR 2011</v>
          </cell>
          <cell r="C847" t="str">
            <v>LGUM_378</v>
          </cell>
          <cell r="E847">
            <v>2</v>
          </cell>
          <cell r="G847">
            <v>677</v>
          </cell>
          <cell r="O847">
            <v>0</v>
          </cell>
        </row>
        <row r="848">
          <cell r="A848" t="str">
            <v>APR 2011</v>
          </cell>
          <cell r="C848" t="str">
            <v>LGUM_379</v>
          </cell>
          <cell r="E848">
            <v>2</v>
          </cell>
          <cell r="G848">
            <v>677</v>
          </cell>
          <cell r="O848">
            <v>0</v>
          </cell>
        </row>
        <row r="849">
          <cell r="A849" t="str">
            <v>APR 2011</v>
          </cell>
          <cell r="C849" t="str">
            <v>LGUM_380</v>
          </cell>
          <cell r="E849">
            <v>11</v>
          </cell>
          <cell r="G849">
            <v>373</v>
          </cell>
          <cell r="O849">
            <v>154.90999999999997</v>
          </cell>
        </row>
        <row r="850">
          <cell r="A850" t="str">
            <v>APR 2011</v>
          </cell>
          <cell r="C850" t="str">
            <v>LGUM_381</v>
          </cell>
          <cell r="E850">
            <v>123</v>
          </cell>
          <cell r="G850">
            <v>5498</v>
          </cell>
          <cell r="O850">
            <v>1716.19</v>
          </cell>
        </row>
        <row r="851">
          <cell r="A851" t="str">
            <v>APR 2011</v>
          </cell>
          <cell r="C851" t="str">
            <v>LGUM_382</v>
          </cell>
          <cell r="E851">
            <v>36</v>
          </cell>
          <cell r="G851">
            <v>1221</v>
          </cell>
          <cell r="O851">
            <v>27.58</v>
          </cell>
        </row>
        <row r="852">
          <cell r="A852" t="str">
            <v>APR 2011</v>
          </cell>
          <cell r="C852" t="str">
            <v>LGUM_383</v>
          </cell>
          <cell r="E852">
            <v>8</v>
          </cell>
          <cell r="G852">
            <v>359</v>
          </cell>
          <cell r="O852">
            <v>117.24000000000001</v>
          </cell>
        </row>
        <row r="853">
          <cell r="A853" t="str">
            <v>APR 2011</v>
          </cell>
          <cell r="C853" t="str">
            <v>LGUM_400</v>
          </cell>
          <cell r="E853">
            <v>7</v>
          </cell>
          <cell r="G853">
            <v>121</v>
          </cell>
          <cell r="O853">
            <v>0</v>
          </cell>
        </row>
        <row r="854">
          <cell r="A854" t="str">
            <v>APR 2011</v>
          </cell>
          <cell r="C854" t="str">
            <v>LGUM_412</v>
          </cell>
          <cell r="E854">
            <v>165</v>
          </cell>
          <cell r="G854">
            <v>4324</v>
          </cell>
          <cell r="O854">
            <v>0</v>
          </cell>
        </row>
        <row r="855">
          <cell r="A855" t="str">
            <v>APR 2011</v>
          </cell>
          <cell r="C855" t="str">
            <v>LGUM_413</v>
          </cell>
          <cell r="E855">
            <v>1719</v>
          </cell>
          <cell r="G855">
            <v>82428</v>
          </cell>
          <cell r="O855">
            <v>10.92</v>
          </cell>
        </row>
        <row r="856">
          <cell r="A856" t="str">
            <v>APR 2011</v>
          </cell>
          <cell r="C856" t="str">
            <v>LGUM_414</v>
          </cell>
          <cell r="E856">
            <v>298</v>
          </cell>
          <cell r="G856">
            <v>24810</v>
          </cell>
          <cell r="O856">
            <v>0</v>
          </cell>
        </row>
        <row r="857">
          <cell r="A857" t="str">
            <v>APR 2011</v>
          </cell>
          <cell r="C857" t="str">
            <v>LGUM_415</v>
          </cell>
          <cell r="E857">
            <v>25</v>
          </cell>
          <cell r="G857">
            <v>674</v>
          </cell>
          <cell r="O857">
            <v>0</v>
          </cell>
        </row>
        <row r="858">
          <cell r="A858" t="str">
            <v>APR 2011</v>
          </cell>
          <cell r="C858" t="str">
            <v>LGUM_416</v>
          </cell>
          <cell r="E858">
            <v>1655</v>
          </cell>
          <cell r="G858">
            <v>105147</v>
          </cell>
          <cell r="O858">
            <v>18.88</v>
          </cell>
        </row>
        <row r="859">
          <cell r="A859" t="str">
            <v>APR 2011</v>
          </cell>
          <cell r="C859" t="str">
            <v>LGUM_417</v>
          </cell>
          <cell r="E859">
            <v>42</v>
          </cell>
          <cell r="G859">
            <v>1545</v>
          </cell>
          <cell r="O859">
            <v>0</v>
          </cell>
        </row>
        <row r="860">
          <cell r="A860" t="str">
            <v>APR 2011</v>
          </cell>
          <cell r="C860" t="str">
            <v>LGUM_418</v>
          </cell>
          <cell r="E860">
            <v>152</v>
          </cell>
          <cell r="G860">
            <v>9007</v>
          </cell>
          <cell r="O860">
            <v>0</v>
          </cell>
        </row>
        <row r="861">
          <cell r="A861" t="str">
            <v>APR 2011</v>
          </cell>
          <cell r="C861" t="str">
            <v>LGUM_419</v>
          </cell>
          <cell r="E861">
            <v>60</v>
          </cell>
          <cell r="G861">
            <v>3626</v>
          </cell>
          <cell r="O861">
            <v>0</v>
          </cell>
        </row>
        <row r="862">
          <cell r="A862" t="str">
            <v>APR 2011</v>
          </cell>
          <cell r="C862" t="str">
            <v>LGUM_420</v>
          </cell>
          <cell r="E862">
            <v>34</v>
          </cell>
          <cell r="G862">
            <v>1745</v>
          </cell>
          <cell r="O862">
            <v>0</v>
          </cell>
        </row>
        <row r="863">
          <cell r="A863" t="str">
            <v>APR 2011</v>
          </cell>
          <cell r="C863" t="str">
            <v>LGUM_421</v>
          </cell>
          <cell r="E863">
            <v>161</v>
          </cell>
          <cell r="G863">
            <v>15376</v>
          </cell>
          <cell r="O863">
            <v>0</v>
          </cell>
        </row>
        <row r="864">
          <cell r="A864" t="str">
            <v>APR 2011</v>
          </cell>
          <cell r="C864" t="str">
            <v>LGUM_422</v>
          </cell>
          <cell r="E864">
            <v>302</v>
          </cell>
          <cell r="G864">
            <v>46998</v>
          </cell>
          <cell r="O864">
            <v>0</v>
          </cell>
        </row>
        <row r="865">
          <cell r="A865" t="str">
            <v>APR 2011</v>
          </cell>
          <cell r="C865" t="str">
            <v>LGUM_423</v>
          </cell>
          <cell r="E865">
            <v>22</v>
          </cell>
          <cell r="G865">
            <v>1223</v>
          </cell>
          <cell r="O865">
            <v>7.96</v>
          </cell>
        </row>
        <row r="866">
          <cell r="A866" t="str">
            <v>APR 2011</v>
          </cell>
          <cell r="C866" t="str">
            <v>LGUM_424</v>
          </cell>
          <cell r="E866">
            <v>142</v>
          </cell>
          <cell r="G866">
            <v>12285</v>
          </cell>
          <cell r="O866">
            <v>0</v>
          </cell>
        </row>
        <row r="867">
          <cell r="A867" t="str">
            <v>APR 2011</v>
          </cell>
          <cell r="C867" t="str">
            <v>LGUM_425</v>
          </cell>
          <cell r="E867">
            <v>29</v>
          </cell>
          <cell r="G867">
            <v>4461</v>
          </cell>
          <cell r="O867">
            <v>0</v>
          </cell>
        </row>
        <row r="868">
          <cell r="A868" t="str">
            <v>APR 2011</v>
          </cell>
          <cell r="C868" t="str">
            <v>LGUM_426</v>
          </cell>
          <cell r="E868">
            <v>25</v>
          </cell>
          <cell r="G868">
            <v>678</v>
          </cell>
          <cell r="O868">
            <v>18</v>
          </cell>
        </row>
        <row r="869">
          <cell r="A869" t="str">
            <v>APR 2011</v>
          </cell>
          <cell r="C869" t="str">
            <v>LGUM_427</v>
          </cell>
          <cell r="E869">
            <v>14</v>
          </cell>
          <cell r="G869">
            <v>371</v>
          </cell>
          <cell r="O869">
            <v>34.64</v>
          </cell>
        </row>
        <row r="870">
          <cell r="A870" t="str">
            <v>APR 2011</v>
          </cell>
          <cell r="C870" t="str">
            <v>LGUM_428</v>
          </cell>
          <cell r="E870">
            <v>140</v>
          </cell>
          <cell r="G870">
            <v>5289</v>
          </cell>
          <cell r="O870">
            <v>220.2</v>
          </cell>
        </row>
        <row r="871">
          <cell r="A871" t="str">
            <v>APR 2011</v>
          </cell>
          <cell r="C871" t="str">
            <v>LGUM_429</v>
          </cell>
          <cell r="E871">
            <v>189</v>
          </cell>
          <cell r="G871">
            <v>7115</v>
          </cell>
          <cell r="O871">
            <v>568.47</v>
          </cell>
        </row>
        <row r="872">
          <cell r="A872" t="str">
            <v>APR 2011</v>
          </cell>
          <cell r="C872" t="str">
            <v>LGUM_430</v>
          </cell>
          <cell r="E872">
            <v>13</v>
          </cell>
          <cell r="G872">
            <v>319</v>
          </cell>
          <cell r="O872">
            <v>0</v>
          </cell>
        </row>
        <row r="873">
          <cell r="A873" t="str">
            <v>APR 2011</v>
          </cell>
          <cell r="C873" t="str">
            <v>LGUM_431</v>
          </cell>
          <cell r="E873">
            <v>35</v>
          </cell>
          <cell r="G873">
            <v>987</v>
          </cell>
          <cell r="O873">
            <v>92.09</v>
          </cell>
        </row>
        <row r="874">
          <cell r="A874" t="str">
            <v>APR 2011</v>
          </cell>
          <cell r="C874" t="str">
            <v>LGUM_432</v>
          </cell>
          <cell r="E874">
            <v>9</v>
          </cell>
          <cell r="G874">
            <v>346</v>
          </cell>
          <cell r="O874">
            <v>0</v>
          </cell>
        </row>
        <row r="875">
          <cell r="A875" t="str">
            <v>APR 2011</v>
          </cell>
          <cell r="C875" t="str">
            <v>LGUM_433</v>
          </cell>
          <cell r="E875">
            <v>123</v>
          </cell>
          <cell r="G875">
            <v>4810</v>
          </cell>
          <cell r="O875">
            <v>415.3</v>
          </cell>
        </row>
        <row r="876">
          <cell r="A876" t="str">
            <v>APR 2011</v>
          </cell>
          <cell r="C876" t="str">
            <v>LGUM_434</v>
          </cell>
          <cell r="E876">
            <v>1</v>
          </cell>
          <cell r="G876">
            <v>38</v>
          </cell>
          <cell r="O876">
            <v>0</v>
          </cell>
        </row>
        <row r="877">
          <cell r="A877" t="str">
            <v>APR 2011</v>
          </cell>
          <cell r="C877" t="str">
            <v>LGUM_435</v>
          </cell>
          <cell r="E877">
            <v>34</v>
          </cell>
          <cell r="G877">
            <v>2262</v>
          </cell>
          <cell r="O877">
            <v>0</v>
          </cell>
        </row>
        <row r="878">
          <cell r="A878" t="str">
            <v>APR 2011</v>
          </cell>
          <cell r="C878" t="str">
            <v>LGUM_437</v>
          </cell>
          <cell r="E878">
            <v>1</v>
          </cell>
          <cell r="G878">
            <v>98</v>
          </cell>
          <cell r="O878">
            <v>0</v>
          </cell>
        </row>
        <row r="879">
          <cell r="A879" t="str">
            <v>APR 2011</v>
          </cell>
          <cell r="C879" t="str">
            <v>LGUM_438</v>
          </cell>
          <cell r="E879">
            <v>8</v>
          </cell>
          <cell r="G879">
            <v>1106</v>
          </cell>
          <cell r="O879">
            <v>0</v>
          </cell>
        </row>
        <row r="880">
          <cell r="A880" t="str">
            <v>APR 2011</v>
          </cell>
          <cell r="C880" t="str">
            <v>LGUM_441</v>
          </cell>
          <cell r="E880">
            <v>1</v>
          </cell>
          <cell r="G880">
            <v>167</v>
          </cell>
          <cell r="O880">
            <v>0</v>
          </cell>
        </row>
        <row r="881">
          <cell r="A881" t="str">
            <v>APR 2011</v>
          </cell>
          <cell r="C881" t="str">
            <v>LGUM_452</v>
          </cell>
          <cell r="E881">
            <v>936</v>
          </cell>
          <cell r="G881">
            <v>52369</v>
          </cell>
          <cell r="O881">
            <v>136.04</v>
          </cell>
        </row>
        <row r="882">
          <cell r="A882" t="str">
            <v>APR 2011</v>
          </cell>
          <cell r="C882" t="str">
            <v>LGUM_453</v>
          </cell>
          <cell r="E882">
            <v>1711</v>
          </cell>
          <cell r="G882">
            <v>151709</v>
          </cell>
          <cell r="O882">
            <v>217.58</v>
          </cell>
        </row>
        <row r="883">
          <cell r="A883" t="str">
            <v>APR 2011</v>
          </cell>
          <cell r="C883" t="str">
            <v>LGUM_454</v>
          </cell>
          <cell r="E883">
            <v>384</v>
          </cell>
          <cell r="G883">
            <v>57936</v>
          </cell>
          <cell r="O883">
            <v>712.91000000000008</v>
          </cell>
        </row>
        <row r="884">
          <cell r="A884" t="str">
            <v>APR 2011</v>
          </cell>
          <cell r="C884" t="str">
            <v>LGUM_455</v>
          </cell>
          <cell r="E884">
            <v>95</v>
          </cell>
          <cell r="G884">
            <v>5454</v>
          </cell>
          <cell r="O884">
            <v>67.509999999999991</v>
          </cell>
        </row>
        <row r="885">
          <cell r="A885" t="str">
            <v>APR 2011</v>
          </cell>
          <cell r="C885" t="str">
            <v>LGUM_456</v>
          </cell>
          <cell r="E885">
            <v>1607</v>
          </cell>
          <cell r="G885">
            <v>269153</v>
          </cell>
          <cell r="O885">
            <v>2181.2399999999998</v>
          </cell>
        </row>
        <row r="886">
          <cell r="A886" t="str">
            <v>APR 2011</v>
          </cell>
          <cell r="C886" t="str">
            <v>LGUM_457</v>
          </cell>
          <cell r="E886">
            <v>732</v>
          </cell>
          <cell r="G886">
            <v>27571</v>
          </cell>
          <cell r="O886">
            <v>533.34</v>
          </cell>
        </row>
        <row r="887">
          <cell r="A887" t="str">
            <v>APR 2011</v>
          </cell>
          <cell r="C887" t="str">
            <v>LGUM_458</v>
          </cell>
          <cell r="E887">
            <v>5</v>
          </cell>
          <cell r="G887">
            <v>328</v>
          </cell>
          <cell r="O887">
            <v>10.92</v>
          </cell>
        </row>
        <row r="888">
          <cell r="A888" t="str">
            <v>APR 2011</v>
          </cell>
          <cell r="C888" t="str">
            <v>LGUM_459</v>
          </cell>
          <cell r="E888">
            <v>23</v>
          </cell>
          <cell r="G888">
            <v>2112</v>
          </cell>
          <cell r="O888">
            <v>0</v>
          </cell>
        </row>
        <row r="889">
          <cell r="A889" t="str">
            <v>APR 2011</v>
          </cell>
          <cell r="C889" t="str">
            <v>LGUM_460</v>
          </cell>
          <cell r="E889">
            <v>20</v>
          </cell>
          <cell r="G889">
            <v>2806</v>
          </cell>
          <cell r="O889">
            <v>32.76</v>
          </cell>
        </row>
        <row r="890">
          <cell r="A890" t="str">
            <v>APR 2011</v>
          </cell>
          <cell r="C890" t="str">
            <v>LGUM_461</v>
          </cell>
          <cell r="E890">
            <v>164</v>
          </cell>
          <cell r="G890">
            <v>24452</v>
          </cell>
          <cell r="O890">
            <v>285.91000000000003</v>
          </cell>
        </row>
        <row r="891">
          <cell r="A891" t="str">
            <v>APR 2011</v>
          </cell>
          <cell r="C891" t="str">
            <v>LGUM_462</v>
          </cell>
          <cell r="E891">
            <v>18</v>
          </cell>
          <cell r="G891">
            <v>1213</v>
          </cell>
          <cell r="O891">
            <v>1.99</v>
          </cell>
        </row>
        <row r="892">
          <cell r="A892" t="str">
            <v>APR 2011</v>
          </cell>
          <cell r="C892" t="str">
            <v>LGUM_470</v>
          </cell>
          <cell r="E892">
            <v>13</v>
          </cell>
          <cell r="G892">
            <v>638</v>
          </cell>
          <cell r="O892">
            <v>1.99</v>
          </cell>
        </row>
        <row r="893">
          <cell r="A893" t="str">
            <v>APR 2011</v>
          </cell>
          <cell r="C893" t="str">
            <v>LGUM_471</v>
          </cell>
          <cell r="E893">
            <v>1</v>
          </cell>
          <cell r="G893">
            <v>50</v>
          </cell>
          <cell r="O893">
            <v>0</v>
          </cell>
        </row>
        <row r="894">
          <cell r="A894" t="str">
            <v>APR 2011</v>
          </cell>
          <cell r="C894" t="str">
            <v>LGUM_473</v>
          </cell>
          <cell r="E894">
            <v>91</v>
          </cell>
          <cell r="G894">
            <v>11234</v>
          </cell>
          <cell r="O894">
            <v>67.509999999999991</v>
          </cell>
        </row>
        <row r="895">
          <cell r="A895" t="str">
            <v>APR 2011</v>
          </cell>
          <cell r="C895" t="str">
            <v>LGUM_474</v>
          </cell>
          <cell r="E895">
            <v>13</v>
          </cell>
          <cell r="G895">
            <v>1432</v>
          </cell>
          <cell r="O895">
            <v>21.84</v>
          </cell>
        </row>
        <row r="896">
          <cell r="A896" t="str">
            <v>APR 2011</v>
          </cell>
          <cell r="C896" t="str">
            <v>LGUM_475</v>
          </cell>
          <cell r="E896">
            <v>1</v>
          </cell>
          <cell r="G896">
            <v>108</v>
          </cell>
          <cell r="O896">
            <v>0</v>
          </cell>
        </row>
        <row r="897">
          <cell r="A897" t="str">
            <v>APR 2011</v>
          </cell>
          <cell r="C897" t="str">
            <v>LGUM_476</v>
          </cell>
          <cell r="E897">
            <v>71</v>
          </cell>
          <cell r="G897">
            <v>24452</v>
          </cell>
          <cell r="O897">
            <v>3.98</v>
          </cell>
        </row>
        <row r="898">
          <cell r="A898" t="str">
            <v>APR 2011</v>
          </cell>
          <cell r="C898" t="str">
            <v>LGUM_477</v>
          </cell>
          <cell r="E898">
            <v>5</v>
          </cell>
          <cell r="G898">
            <v>1747</v>
          </cell>
          <cell r="O898">
            <v>32.76</v>
          </cell>
        </row>
        <row r="899">
          <cell r="A899" t="str">
            <v>APR 2011</v>
          </cell>
          <cell r="C899" t="str">
            <v>LGUM_482</v>
          </cell>
          <cell r="E899">
            <v>10</v>
          </cell>
          <cell r="G899">
            <v>1127</v>
          </cell>
          <cell r="O899">
            <v>0</v>
          </cell>
        </row>
        <row r="900">
          <cell r="A900" t="str">
            <v>APR 2011</v>
          </cell>
          <cell r="C900" t="str">
            <v>LGUM_483</v>
          </cell>
          <cell r="E900">
            <v>2</v>
          </cell>
          <cell r="G900">
            <v>746</v>
          </cell>
          <cell r="O900">
            <v>0</v>
          </cell>
        </row>
        <row r="901">
          <cell r="A901" t="str">
            <v>APR 2011</v>
          </cell>
          <cell r="C901" t="str">
            <v>LGUM_484</v>
          </cell>
          <cell r="E901">
            <v>13</v>
          </cell>
          <cell r="G901">
            <v>4757</v>
          </cell>
          <cell r="O901">
            <v>0</v>
          </cell>
        </row>
        <row r="902">
          <cell r="A902" t="str">
            <v>APR 2011</v>
          </cell>
          <cell r="C902" t="str">
            <v>Result</v>
          </cell>
          <cell r="E902">
            <v>81865</v>
          </cell>
          <cell r="G902">
            <v>7810228</v>
          </cell>
        </row>
        <row r="903">
          <cell r="A903" t="str">
            <v>MAY 2011</v>
          </cell>
          <cell r="E903" t="str">
            <v># Lights at start of Period</v>
          </cell>
          <cell r="G903" t="str">
            <v>KWH Lights</v>
          </cell>
        </row>
        <row r="904">
          <cell r="A904" t="str">
            <v>MAY 2011</v>
          </cell>
          <cell r="C904" t="str">
            <v>Rate Category</v>
          </cell>
          <cell r="G904" t="str">
            <v>KWH</v>
          </cell>
        </row>
        <row r="905">
          <cell r="A905" t="str">
            <v>MAY 2011</v>
          </cell>
          <cell r="C905" t="str">
            <v>LGUMG830</v>
          </cell>
          <cell r="E905">
            <v>0</v>
          </cell>
          <cell r="O905">
            <v>0</v>
          </cell>
        </row>
        <row r="906">
          <cell r="A906" t="str">
            <v>MAY 2011</v>
          </cell>
          <cell r="C906" t="str">
            <v>LGUMG860</v>
          </cell>
          <cell r="E906">
            <v>0</v>
          </cell>
          <cell r="O906">
            <v>0</v>
          </cell>
        </row>
        <row r="907">
          <cell r="A907" t="str">
            <v>MAY 2011</v>
          </cell>
          <cell r="C907" t="str">
            <v>LGUMG861</v>
          </cell>
          <cell r="E907">
            <v>0</v>
          </cell>
          <cell r="O907">
            <v>0</v>
          </cell>
        </row>
        <row r="908">
          <cell r="A908" t="str">
            <v>MAY 2011</v>
          </cell>
          <cell r="C908" t="str">
            <v>LGUM_002</v>
          </cell>
          <cell r="E908">
            <v>-70</v>
          </cell>
          <cell r="G908">
            <v>-3795</v>
          </cell>
          <cell r="O908">
            <v>1.99</v>
          </cell>
        </row>
        <row r="909">
          <cell r="A909" t="str">
            <v>MAY 2011</v>
          </cell>
          <cell r="C909" t="str">
            <v>LGUM_005</v>
          </cell>
          <cell r="E909">
            <v>0</v>
          </cell>
          <cell r="G909">
            <v>-46</v>
          </cell>
          <cell r="O909">
            <v>0</v>
          </cell>
        </row>
        <row r="910">
          <cell r="A910" t="str">
            <v>MAY 2011</v>
          </cell>
          <cell r="C910" t="str">
            <v>LGUM_055</v>
          </cell>
          <cell r="E910">
            <v>-20</v>
          </cell>
          <cell r="G910">
            <v>-1025</v>
          </cell>
          <cell r="O910">
            <v>0</v>
          </cell>
        </row>
        <row r="911">
          <cell r="A911" t="str">
            <v>MAY 2011</v>
          </cell>
          <cell r="C911" t="str">
            <v>LGUM_063</v>
          </cell>
          <cell r="E911">
            <v>0</v>
          </cell>
          <cell r="G911">
            <v>0</v>
          </cell>
          <cell r="O911">
            <v>0</v>
          </cell>
        </row>
        <row r="912">
          <cell r="A912" t="str">
            <v>MAY 2011</v>
          </cell>
          <cell r="C912" t="str">
            <v>LGUM_072</v>
          </cell>
          <cell r="E912">
            <v>1</v>
          </cell>
          <cell r="G912">
            <v>-21</v>
          </cell>
          <cell r="O912">
            <v>0</v>
          </cell>
        </row>
        <row r="913">
          <cell r="A913" t="str">
            <v>MAY 2011</v>
          </cell>
          <cell r="C913" t="str">
            <v>LGUM_074</v>
          </cell>
          <cell r="E913">
            <v>-1</v>
          </cell>
          <cell r="G913">
            <v>-51</v>
          </cell>
          <cell r="O913">
            <v>0</v>
          </cell>
        </row>
        <row r="914">
          <cell r="A914" t="str">
            <v>MAY 2011</v>
          </cell>
          <cell r="C914" t="str">
            <v>LGUM_076</v>
          </cell>
          <cell r="E914">
            <v>0</v>
          </cell>
          <cell r="G914">
            <v>-20</v>
          </cell>
          <cell r="O914">
            <v>0</v>
          </cell>
        </row>
        <row r="915">
          <cell r="A915" t="str">
            <v>MAY 2011</v>
          </cell>
          <cell r="C915" t="str">
            <v>LGUM_102</v>
          </cell>
          <cell r="E915">
            <v>-20</v>
          </cell>
          <cell r="G915">
            <v>-1421</v>
          </cell>
          <cell r="O915">
            <v>0</v>
          </cell>
        </row>
        <row r="916">
          <cell r="A916" t="str">
            <v>MAY 2011</v>
          </cell>
          <cell r="C916" t="str">
            <v>LGUM_103</v>
          </cell>
          <cell r="E916">
            <v>-1</v>
          </cell>
          <cell r="G916">
            <v>-98</v>
          </cell>
          <cell r="O916">
            <v>0</v>
          </cell>
        </row>
        <row r="917">
          <cell r="A917" t="str">
            <v>MAY 2011</v>
          </cell>
          <cell r="C917" t="str">
            <v>LGUM_104</v>
          </cell>
          <cell r="E917">
            <v>2</v>
          </cell>
          <cell r="G917">
            <v>304</v>
          </cell>
          <cell r="O917">
            <v>3.98</v>
          </cell>
        </row>
        <row r="918">
          <cell r="A918" t="str">
            <v>MAY 2011</v>
          </cell>
          <cell r="C918" t="str">
            <v>LGUM_107</v>
          </cell>
          <cell r="E918">
            <v>1</v>
          </cell>
          <cell r="G918">
            <v>313</v>
          </cell>
          <cell r="O918">
            <v>0</v>
          </cell>
        </row>
        <row r="919">
          <cell r="A919" t="str">
            <v>MAY 2011</v>
          </cell>
          <cell r="C919" t="str">
            <v>LGUM_108</v>
          </cell>
          <cell r="E919">
            <v>-5</v>
          </cell>
          <cell r="G919">
            <v>-697</v>
          </cell>
          <cell r="O919">
            <v>0</v>
          </cell>
        </row>
        <row r="920">
          <cell r="A920" t="str">
            <v>MAY 2011</v>
          </cell>
          <cell r="C920" t="str">
            <v>LGUM_110</v>
          </cell>
          <cell r="E920">
            <v>1</v>
          </cell>
          <cell r="G920">
            <v>209</v>
          </cell>
          <cell r="O920">
            <v>0</v>
          </cell>
        </row>
        <row r="921">
          <cell r="A921" t="str">
            <v>MAY 2011</v>
          </cell>
          <cell r="C921" t="str">
            <v>LGUM_112</v>
          </cell>
          <cell r="E921">
            <v>0</v>
          </cell>
          <cell r="G921">
            <v>-399</v>
          </cell>
          <cell r="O921">
            <v>0</v>
          </cell>
        </row>
        <row r="922">
          <cell r="A922" t="str">
            <v>MAY 2011</v>
          </cell>
          <cell r="C922" t="str">
            <v>LGUM_113</v>
          </cell>
          <cell r="E922">
            <v>-3</v>
          </cell>
          <cell r="G922">
            <v>-773</v>
          </cell>
          <cell r="O922">
            <v>0</v>
          </cell>
        </row>
        <row r="923">
          <cell r="A923" t="str">
            <v>MAY 2011</v>
          </cell>
          <cell r="C923" t="str">
            <v>LGUM_117</v>
          </cell>
          <cell r="E923">
            <v>3</v>
          </cell>
          <cell r="G923">
            <v>487</v>
          </cell>
          <cell r="O923">
            <v>0</v>
          </cell>
        </row>
        <row r="924">
          <cell r="A924" t="str">
            <v>MAY 2011</v>
          </cell>
          <cell r="C924" t="str">
            <v>LGUM_154</v>
          </cell>
          <cell r="E924">
            <v>2</v>
          </cell>
          <cell r="G924">
            <v>286</v>
          </cell>
          <cell r="O924">
            <v>3.98</v>
          </cell>
        </row>
        <row r="925">
          <cell r="A925" t="str">
            <v>MAY 2011</v>
          </cell>
          <cell r="C925" t="str">
            <v>LGUM_157</v>
          </cell>
          <cell r="E925">
            <v>3</v>
          </cell>
          <cell r="G925">
            <v>429</v>
          </cell>
          <cell r="O925">
            <v>0</v>
          </cell>
        </row>
        <row r="926">
          <cell r="A926" t="str">
            <v>MAY 2011</v>
          </cell>
          <cell r="C926" t="str">
            <v>LGUM_159</v>
          </cell>
          <cell r="E926">
            <v>-25</v>
          </cell>
          <cell r="G926">
            <v>-9191</v>
          </cell>
          <cell r="O926">
            <v>0</v>
          </cell>
        </row>
        <row r="927">
          <cell r="A927" t="str">
            <v>MAY 2011</v>
          </cell>
          <cell r="C927" t="str">
            <v>LGUM_160</v>
          </cell>
          <cell r="E927">
            <v>4</v>
          </cell>
          <cell r="G927">
            <v>129</v>
          </cell>
          <cell r="O927">
            <v>0</v>
          </cell>
        </row>
        <row r="928">
          <cell r="A928" t="str">
            <v>MAY 2011</v>
          </cell>
          <cell r="C928" t="str">
            <v>LGUM_162</v>
          </cell>
          <cell r="E928">
            <v>1</v>
          </cell>
          <cell r="G928">
            <v>66</v>
          </cell>
          <cell r="O928">
            <v>0</v>
          </cell>
        </row>
        <row r="929">
          <cell r="A929" t="str">
            <v>MAY 2011</v>
          </cell>
          <cell r="C929" t="str">
            <v>LGUM_163</v>
          </cell>
          <cell r="E929">
            <v>10</v>
          </cell>
          <cell r="G929">
            <v>1724</v>
          </cell>
          <cell r="O929">
            <v>3.98</v>
          </cell>
        </row>
        <row r="930">
          <cell r="A930" t="str">
            <v>MAY 2011</v>
          </cell>
          <cell r="C930" t="str">
            <v>LGUM_167</v>
          </cell>
          <cell r="E930">
            <v>12</v>
          </cell>
          <cell r="G930">
            <v>1567</v>
          </cell>
          <cell r="O930">
            <v>0</v>
          </cell>
        </row>
        <row r="931">
          <cell r="A931" t="str">
            <v>MAY 2011</v>
          </cell>
          <cell r="C931" t="str">
            <v>LGUM_173</v>
          </cell>
          <cell r="E931">
            <v>1</v>
          </cell>
          <cell r="G931">
            <v>56</v>
          </cell>
          <cell r="O931">
            <v>0</v>
          </cell>
        </row>
        <row r="932">
          <cell r="A932" t="str">
            <v>MAY 2011</v>
          </cell>
          <cell r="C932" t="str">
            <v>LGUM_174</v>
          </cell>
          <cell r="E932">
            <v>14</v>
          </cell>
          <cell r="G932">
            <v>693</v>
          </cell>
          <cell r="O932">
            <v>0</v>
          </cell>
        </row>
        <row r="933">
          <cell r="A933" t="str">
            <v>MAY 2011</v>
          </cell>
          <cell r="C933" t="str">
            <v>LGUM_175</v>
          </cell>
          <cell r="E933">
            <v>13</v>
          </cell>
          <cell r="G933">
            <v>849</v>
          </cell>
          <cell r="O933">
            <v>0</v>
          </cell>
        </row>
        <row r="934">
          <cell r="A934" t="str">
            <v>MAY 2011</v>
          </cell>
          <cell r="C934" t="str">
            <v>LGUM_201</v>
          </cell>
          <cell r="E934">
            <v>41</v>
          </cell>
          <cell r="G934">
            <v>1487</v>
          </cell>
          <cell r="O934">
            <v>45.77</v>
          </cell>
        </row>
        <row r="935">
          <cell r="A935" t="str">
            <v>MAY 2011</v>
          </cell>
          <cell r="C935" t="str">
            <v>LGUM_202</v>
          </cell>
          <cell r="E935">
            <v>2538</v>
          </cell>
          <cell r="G935">
            <v>155802</v>
          </cell>
          <cell r="O935">
            <v>1729.31</v>
          </cell>
        </row>
        <row r="936">
          <cell r="A936" t="str">
            <v>MAY 2011</v>
          </cell>
          <cell r="C936" t="str">
            <v>LGUM_203</v>
          </cell>
          <cell r="E936">
            <v>1209</v>
          </cell>
          <cell r="G936">
            <v>104798</v>
          </cell>
          <cell r="O936">
            <v>565.16</v>
          </cell>
        </row>
        <row r="937">
          <cell r="A937" t="str">
            <v>MAY 2011</v>
          </cell>
          <cell r="C937" t="str">
            <v>LGUM_204</v>
          </cell>
          <cell r="E937">
            <v>765</v>
          </cell>
          <cell r="G937">
            <v>103462</v>
          </cell>
          <cell r="O937">
            <v>788.04</v>
          </cell>
        </row>
        <row r="938">
          <cell r="A938" t="str">
            <v>MAY 2011</v>
          </cell>
          <cell r="C938" t="str">
            <v>LGUM_205</v>
          </cell>
          <cell r="E938">
            <v>192</v>
          </cell>
          <cell r="G938">
            <v>8132</v>
          </cell>
          <cell r="O938">
            <v>125.37</v>
          </cell>
        </row>
        <row r="939">
          <cell r="A939" t="str">
            <v>MAY 2011</v>
          </cell>
          <cell r="C939" t="str">
            <v>LGUM_206</v>
          </cell>
          <cell r="E939">
            <v>27</v>
          </cell>
          <cell r="G939">
            <v>909</v>
          </cell>
          <cell r="O939">
            <v>0</v>
          </cell>
        </row>
        <row r="940">
          <cell r="A940" t="str">
            <v>MAY 2011</v>
          </cell>
          <cell r="C940" t="str">
            <v>LGUM_207</v>
          </cell>
          <cell r="E940">
            <v>495</v>
          </cell>
          <cell r="G940">
            <v>66953</v>
          </cell>
          <cell r="O940">
            <v>254.72</v>
          </cell>
        </row>
        <row r="941">
          <cell r="A941" t="str">
            <v>MAY 2011</v>
          </cell>
          <cell r="C941" t="str">
            <v>LGUM_208</v>
          </cell>
          <cell r="E941">
            <v>427</v>
          </cell>
          <cell r="G941">
            <v>25749</v>
          </cell>
          <cell r="O941">
            <v>0</v>
          </cell>
        </row>
        <row r="942">
          <cell r="A942" t="str">
            <v>MAY 2011</v>
          </cell>
          <cell r="C942" t="str">
            <v>LGUM_209</v>
          </cell>
          <cell r="E942">
            <v>45</v>
          </cell>
          <cell r="G942">
            <v>14599</v>
          </cell>
          <cell r="O942">
            <v>37.81</v>
          </cell>
        </row>
        <row r="943">
          <cell r="A943" t="str">
            <v>MAY 2011</v>
          </cell>
          <cell r="C943" t="str">
            <v>LGUM_210</v>
          </cell>
          <cell r="E943">
            <v>198</v>
          </cell>
          <cell r="G943">
            <v>65236</v>
          </cell>
          <cell r="O943">
            <v>59.7</v>
          </cell>
        </row>
        <row r="944">
          <cell r="A944" t="str">
            <v>MAY 2011</v>
          </cell>
          <cell r="C944" t="str">
            <v>LGUM_211</v>
          </cell>
          <cell r="E944">
            <v>372</v>
          </cell>
          <cell r="G944">
            <v>34026</v>
          </cell>
          <cell r="O944">
            <v>338.3</v>
          </cell>
        </row>
        <row r="945">
          <cell r="A945" t="str">
            <v>MAY 2011</v>
          </cell>
          <cell r="C945" t="str">
            <v>LGUM_212</v>
          </cell>
          <cell r="E945">
            <v>741</v>
          </cell>
          <cell r="G945">
            <v>106982</v>
          </cell>
          <cell r="O945">
            <v>756.2</v>
          </cell>
        </row>
        <row r="946">
          <cell r="A946" t="str">
            <v>MAY 2011</v>
          </cell>
          <cell r="C946" t="str">
            <v>LGUM_213</v>
          </cell>
          <cell r="E946">
            <v>2873</v>
          </cell>
          <cell r="G946">
            <v>414667</v>
          </cell>
          <cell r="O946">
            <v>1904.43</v>
          </cell>
        </row>
        <row r="947">
          <cell r="A947" t="str">
            <v>MAY 2011</v>
          </cell>
          <cell r="C947" t="str">
            <v>LGUM_216</v>
          </cell>
          <cell r="E947">
            <v>23</v>
          </cell>
          <cell r="G947">
            <v>3376</v>
          </cell>
          <cell r="O947">
            <v>0</v>
          </cell>
        </row>
        <row r="948">
          <cell r="A948" t="str">
            <v>MAY 2011</v>
          </cell>
          <cell r="C948" t="str">
            <v>LGUM_217</v>
          </cell>
          <cell r="E948">
            <v>42</v>
          </cell>
          <cell r="G948">
            <v>6066</v>
          </cell>
          <cell r="O948">
            <v>0</v>
          </cell>
        </row>
        <row r="949">
          <cell r="A949" t="str">
            <v>MAY 2011</v>
          </cell>
          <cell r="C949" t="str">
            <v>LGUM_222</v>
          </cell>
          <cell r="E949">
            <v>502</v>
          </cell>
          <cell r="G949">
            <v>29716</v>
          </cell>
          <cell r="O949">
            <v>388.05</v>
          </cell>
        </row>
        <row r="950">
          <cell r="A950" t="str">
            <v>MAY 2011</v>
          </cell>
          <cell r="C950" t="str">
            <v>LGUM_223</v>
          </cell>
          <cell r="E950">
            <v>83</v>
          </cell>
          <cell r="G950">
            <v>4939</v>
          </cell>
          <cell r="O950">
            <v>49.75</v>
          </cell>
        </row>
        <row r="951">
          <cell r="A951" t="str">
            <v>MAY 2011</v>
          </cell>
          <cell r="C951" t="str">
            <v>LGUM_224</v>
          </cell>
          <cell r="E951">
            <v>1197</v>
          </cell>
          <cell r="G951">
            <v>50310</v>
          </cell>
          <cell r="O951">
            <v>0</v>
          </cell>
        </row>
        <row r="952">
          <cell r="A952" t="str">
            <v>MAY 2011</v>
          </cell>
          <cell r="C952" t="str">
            <v>LGUM_252</v>
          </cell>
          <cell r="E952">
            <v>85</v>
          </cell>
          <cell r="G952">
            <v>5250</v>
          </cell>
          <cell r="O952">
            <v>29.85</v>
          </cell>
        </row>
        <row r="953">
          <cell r="A953" t="str">
            <v>MAY 2011</v>
          </cell>
          <cell r="C953" t="str">
            <v>LGUM_253</v>
          </cell>
          <cell r="E953">
            <v>52</v>
          </cell>
          <cell r="G953">
            <v>4424</v>
          </cell>
          <cell r="O953">
            <v>9.9499999999999993</v>
          </cell>
        </row>
        <row r="954">
          <cell r="A954" t="str">
            <v>MAY 2011</v>
          </cell>
          <cell r="C954" t="str">
            <v>LGUM_254</v>
          </cell>
          <cell r="E954">
            <v>35</v>
          </cell>
          <cell r="G954">
            <v>4775</v>
          </cell>
          <cell r="O954">
            <v>35.82</v>
          </cell>
        </row>
        <row r="955">
          <cell r="A955" t="str">
            <v>MAY 2011</v>
          </cell>
          <cell r="C955" t="str">
            <v>LGUM_255</v>
          </cell>
          <cell r="E955">
            <v>1732</v>
          </cell>
          <cell r="G955">
            <v>73968</v>
          </cell>
          <cell r="O955">
            <v>839.78</v>
          </cell>
        </row>
        <row r="956">
          <cell r="A956" t="str">
            <v>MAY 2011</v>
          </cell>
          <cell r="C956" t="str">
            <v>LGUM_257</v>
          </cell>
          <cell r="E956">
            <v>148</v>
          </cell>
          <cell r="G956">
            <v>20209</v>
          </cell>
          <cell r="O956">
            <v>53.73</v>
          </cell>
        </row>
        <row r="957">
          <cell r="A957" t="str">
            <v>MAY 2011</v>
          </cell>
          <cell r="C957" t="str">
            <v>LGUM_258</v>
          </cell>
          <cell r="E957">
            <v>201</v>
          </cell>
          <cell r="G957">
            <v>12045</v>
          </cell>
          <cell r="O957">
            <v>0</v>
          </cell>
        </row>
        <row r="958">
          <cell r="A958" t="str">
            <v>MAY 2011</v>
          </cell>
          <cell r="C958" t="str">
            <v>LGUM_259</v>
          </cell>
          <cell r="E958">
            <v>12</v>
          </cell>
          <cell r="G958">
            <v>3605</v>
          </cell>
          <cell r="O958">
            <v>7.96</v>
          </cell>
        </row>
        <row r="959">
          <cell r="A959" t="str">
            <v>MAY 2011</v>
          </cell>
          <cell r="C959" t="str">
            <v>LGUM_260</v>
          </cell>
          <cell r="E959">
            <v>248</v>
          </cell>
          <cell r="G959">
            <v>76699</v>
          </cell>
          <cell r="O959">
            <v>157.21</v>
          </cell>
        </row>
        <row r="960">
          <cell r="A960" t="str">
            <v>MAY 2011</v>
          </cell>
          <cell r="C960" t="str">
            <v>LGUM_261</v>
          </cell>
          <cell r="E960">
            <v>375</v>
          </cell>
          <cell r="G960">
            <v>34589</v>
          </cell>
          <cell r="O960">
            <v>288.55</v>
          </cell>
        </row>
        <row r="961">
          <cell r="A961" t="str">
            <v>MAY 2011</v>
          </cell>
          <cell r="C961" t="str">
            <v>LGUM_262</v>
          </cell>
          <cell r="E961">
            <v>1542</v>
          </cell>
          <cell r="G961">
            <v>224223</v>
          </cell>
          <cell r="O961">
            <v>1130.32</v>
          </cell>
        </row>
        <row r="962">
          <cell r="A962" t="str">
            <v>MAY 2011</v>
          </cell>
          <cell r="C962" t="str">
            <v>LGUM_263</v>
          </cell>
          <cell r="E962">
            <v>6946</v>
          </cell>
          <cell r="G962">
            <v>1013984</v>
          </cell>
          <cell r="O962">
            <v>3663.59</v>
          </cell>
        </row>
        <row r="963">
          <cell r="A963" t="str">
            <v>MAY 2011</v>
          </cell>
          <cell r="C963" t="str">
            <v>LGUM_266</v>
          </cell>
          <cell r="E963">
            <v>478</v>
          </cell>
          <cell r="G963">
            <v>43567</v>
          </cell>
          <cell r="O963">
            <v>0</v>
          </cell>
        </row>
        <row r="964">
          <cell r="A964" t="str">
            <v>MAY 2011</v>
          </cell>
          <cell r="C964" t="str">
            <v>LGUM_267</v>
          </cell>
          <cell r="E964">
            <v>1440</v>
          </cell>
          <cell r="G964">
            <v>209746</v>
          </cell>
          <cell r="O964">
            <v>0</v>
          </cell>
        </row>
        <row r="965">
          <cell r="A965" t="str">
            <v>MAY 2011</v>
          </cell>
          <cell r="C965" t="str">
            <v>LGUM_272</v>
          </cell>
          <cell r="E965">
            <v>1251</v>
          </cell>
          <cell r="G965">
            <v>73617</v>
          </cell>
          <cell r="O965">
            <v>497.5</v>
          </cell>
        </row>
        <row r="966">
          <cell r="A966" t="str">
            <v>MAY 2011</v>
          </cell>
          <cell r="C966" t="str">
            <v>LGUM_273</v>
          </cell>
          <cell r="E966">
            <v>215</v>
          </cell>
          <cell r="G966">
            <v>12630</v>
          </cell>
          <cell r="O966">
            <v>79.599999999999994</v>
          </cell>
        </row>
        <row r="967">
          <cell r="A967" t="str">
            <v>MAY 2011</v>
          </cell>
          <cell r="C967" t="str">
            <v>LGUM_274</v>
          </cell>
          <cell r="E967">
            <v>9082</v>
          </cell>
          <cell r="G967">
            <v>387625</v>
          </cell>
          <cell r="O967">
            <v>1.99</v>
          </cell>
        </row>
        <row r="968">
          <cell r="A968" t="str">
            <v>MAY 2011</v>
          </cell>
          <cell r="C968" t="str">
            <v>LGUM_275</v>
          </cell>
          <cell r="E968">
            <v>383</v>
          </cell>
          <cell r="G968">
            <v>22599</v>
          </cell>
          <cell r="O968">
            <v>0</v>
          </cell>
        </row>
        <row r="969">
          <cell r="A969" t="str">
            <v>MAY 2011</v>
          </cell>
          <cell r="C969" t="str">
            <v>LGUM_276</v>
          </cell>
          <cell r="E969">
            <v>1155</v>
          </cell>
          <cell r="G969">
            <v>36567</v>
          </cell>
          <cell r="O969">
            <v>55.16</v>
          </cell>
        </row>
        <row r="970">
          <cell r="A970" t="str">
            <v>MAY 2011</v>
          </cell>
          <cell r="C970" t="str">
            <v>LGUM_277</v>
          </cell>
          <cell r="E970">
            <v>889</v>
          </cell>
          <cell r="G970">
            <v>52039</v>
          </cell>
          <cell r="O970">
            <v>0</v>
          </cell>
        </row>
        <row r="971">
          <cell r="A971" t="str">
            <v>MAY 2011</v>
          </cell>
          <cell r="C971" t="str">
            <v>LGUM_278</v>
          </cell>
          <cell r="E971">
            <v>15</v>
          </cell>
          <cell r="G971">
            <v>4889</v>
          </cell>
          <cell r="O971">
            <v>0</v>
          </cell>
        </row>
        <row r="972">
          <cell r="A972" t="str">
            <v>MAY 2011</v>
          </cell>
          <cell r="C972" t="str">
            <v>LGUM_279</v>
          </cell>
          <cell r="E972">
            <v>9</v>
          </cell>
          <cell r="G972">
            <v>2961</v>
          </cell>
          <cell r="O972">
            <v>0</v>
          </cell>
        </row>
        <row r="973">
          <cell r="A973" t="str">
            <v>MAY 2011</v>
          </cell>
          <cell r="C973" t="str">
            <v>LGUM_280</v>
          </cell>
          <cell r="E973">
            <v>35</v>
          </cell>
          <cell r="G973">
            <v>1131</v>
          </cell>
          <cell r="O973">
            <v>557.55999999999995</v>
          </cell>
        </row>
        <row r="974">
          <cell r="A974" t="str">
            <v>MAY 2011</v>
          </cell>
          <cell r="C974" t="str">
            <v>LGUM_281</v>
          </cell>
          <cell r="E974">
            <v>137</v>
          </cell>
          <cell r="G974">
            <v>5666</v>
          </cell>
          <cell r="O974">
            <v>2030.2500000000002</v>
          </cell>
        </row>
        <row r="975">
          <cell r="A975" t="str">
            <v>MAY 2011</v>
          </cell>
          <cell r="C975" t="str">
            <v>LGUM_282</v>
          </cell>
          <cell r="E975">
            <v>70</v>
          </cell>
          <cell r="G975">
            <v>2242</v>
          </cell>
          <cell r="O975">
            <v>941.08999999999992</v>
          </cell>
        </row>
        <row r="976">
          <cell r="A976" t="str">
            <v>MAY 2011</v>
          </cell>
          <cell r="C976" t="str">
            <v>LGUM_283</v>
          </cell>
          <cell r="E976">
            <v>73</v>
          </cell>
          <cell r="G976">
            <v>6526</v>
          </cell>
          <cell r="O976">
            <v>1154.3800000000001</v>
          </cell>
        </row>
        <row r="977">
          <cell r="A977" t="str">
            <v>MAY 2011</v>
          </cell>
          <cell r="C977" t="str">
            <v>LGUM_301</v>
          </cell>
          <cell r="E977">
            <v>48</v>
          </cell>
          <cell r="G977">
            <v>1709</v>
          </cell>
          <cell r="O977">
            <v>1.99</v>
          </cell>
        </row>
        <row r="978">
          <cell r="A978" t="str">
            <v>MAY 2011</v>
          </cell>
          <cell r="C978" t="str">
            <v>LGUM_302</v>
          </cell>
          <cell r="E978">
            <v>2258</v>
          </cell>
          <cell r="G978">
            <v>136357</v>
          </cell>
          <cell r="O978">
            <v>0</v>
          </cell>
        </row>
        <row r="979">
          <cell r="A979" t="str">
            <v>MAY 2011</v>
          </cell>
          <cell r="C979" t="str">
            <v>LGUM_303</v>
          </cell>
          <cell r="E979">
            <v>4124</v>
          </cell>
          <cell r="G979">
            <v>340193</v>
          </cell>
          <cell r="O979">
            <v>0</v>
          </cell>
        </row>
        <row r="980">
          <cell r="A980" t="str">
            <v>MAY 2011</v>
          </cell>
          <cell r="C980" t="str">
            <v>LGUM_304</v>
          </cell>
          <cell r="E980">
            <v>4297</v>
          </cell>
          <cell r="G980">
            <v>536231</v>
          </cell>
          <cell r="O980">
            <v>0</v>
          </cell>
        </row>
        <row r="981">
          <cell r="A981" t="str">
            <v>MAY 2011</v>
          </cell>
          <cell r="C981" t="str">
            <v>LGUM_305</v>
          </cell>
          <cell r="E981">
            <v>23</v>
          </cell>
          <cell r="G981">
            <v>952</v>
          </cell>
          <cell r="O981">
            <v>0</v>
          </cell>
        </row>
        <row r="982">
          <cell r="A982" t="str">
            <v>MAY 2011</v>
          </cell>
          <cell r="C982" t="str">
            <v>LGUM_306</v>
          </cell>
          <cell r="E982">
            <v>84</v>
          </cell>
          <cell r="G982">
            <v>3105</v>
          </cell>
          <cell r="O982">
            <v>0</v>
          </cell>
        </row>
        <row r="983">
          <cell r="A983" t="str">
            <v>MAY 2011</v>
          </cell>
          <cell r="C983" t="str">
            <v>LGUM_307</v>
          </cell>
          <cell r="E983">
            <v>63</v>
          </cell>
          <cell r="G983">
            <v>8519</v>
          </cell>
          <cell r="O983">
            <v>0</v>
          </cell>
        </row>
        <row r="984">
          <cell r="A984" t="str">
            <v>MAY 2011</v>
          </cell>
          <cell r="C984" t="str">
            <v>LGUM_308</v>
          </cell>
          <cell r="E984">
            <v>1046</v>
          </cell>
          <cell r="G984">
            <v>61597</v>
          </cell>
          <cell r="O984">
            <v>0</v>
          </cell>
        </row>
        <row r="985">
          <cell r="A985" t="str">
            <v>MAY 2011</v>
          </cell>
          <cell r="C985" t="str">
            <v>LGUM_309</v>
          </cell>
          <cell r="E985">
            <v>3</v>
          </cell>
          <cell r="G985">
            <v>912</v>
          </cell>
          <cell r="O985">
            <v>0</v>
          </cell>
        </row>
        <row r="986">
          <cell r="A986" t="str">
            <v>MAY 2011</v>
          </cell>
          <cell r="C986" t="str">
            <v>LGUM_310</v>
          </cell>
          <cell r="E986">
            <v>10</v>
          </cell>
          <cell r="G986">
            <v>3317</v>
          </cell>
          <cell r="O986">
            <v>0</v>
          </cell>
        </row>
        <row r="987">
          <cell r="A987" t="str">
            <v>MAY 2011</v>
          </cell>
          <cell r="C987" t="str">
            <v>LGUM_311</v>
          </cell>
          <cell r="E987">
            <v>4000</v>
          </cell>
          <cell r="G987">
            <v>338628</v>
          </cell>
          <cell r="O987">
            <v>0</v>
          </cell>
        </row>
        <row r="988">
          <cell r="A988" t="str">
            <v>MAY 2011</v>
          </cell>
          <cell r="C988" t="str">
            <v>LGUM_312</v>
          </cell>
          <cell r="E988">
            <v>3451</v>
          </cell>
          <cell r="G988">
            <v>470942</v>
          </cell>
          <cell r="O988">
            <v>1.99</v>
          </cell>
        </row>
        <row r="989">
          <cell r="A989" t="str">
            <v>MAY 2011</v>
          </cell>
          <cell r="C989" t="str">
            <v>LGUM_313</v>
          </cell>
          <cell r="E989">
            <v>538</v>
          </cell>
          <cell r="G989">
            <v>77814</v>
          </cell>
          <cell r="O989">
            <v>0</v>
          </cell>
        </row>
        <row r="990">
          <cell r="A990" t="str">
            <v>MAY 2011</v>
          </cell>
          <cell r="C990" t="str">
            <v>LGUM_314</v>
          </cell>
          <cell r="E990">
            <v>657</v>
          </cell>
          <cell r="G990">
            <v>53202</v>
          </cell>
          <cell r="O990">
            <v>0</v>
          </cell>
        </row>
        <row r="991">
          <cell r="A991" t="str">
            <v>MAY 2011</v>
          </cell>
          <cell r="C991" t="str">
            <v>LGUM_315</v>
          </cell>
          <cell r="E991">
            <v>745</v>
          </cell>
          <cell r="G991">
            <v>93743</v>
          </cell>
          <cell r="O991">
            <v>0</v>
          </cell>
        </row>
        <row r="992">
          <cell r="A992" t="str">
            <v>MAY 2011</v>
          </cell>
          <cell r="C992" t="str">
            <v>LGUM_316</v>
          </cell>
          <cell r="E992">
            <v>1435</v>
          </cell>
          <cell r="G992">
            <v>121439</v>
          </cell>
          <cell r="O992">
            <v>0</v>
          </cell>
        </row>
        <row r="993">
          <cell r="A993" t="str">
            <v>MAY 2011</v>
          </cell>
          <cell r="C993" t="str">
            <v>LGUM_317</v>
          </cell>
          <cell r="E993">
            <v>648</v>
          </cell>
          <cell r="G993">
            <v>88669</v>
          </cell>
          <cell r="O993">
            <v>0</v>
          </cell>
        </row>
        <row r="994">
          <cell r="A994" t="str">
            <v>MAY 2011</v>
          </cell>
          <cell r="C994" t="str">
            <v>LGUM_318</v>
          </cell>
          <cell r="E994">
            <v>70</v>
          </cell>
          <cell r="G994">
            <v>3931</v>
          </cell>
          <cell r="O994">
            <v>0</v>
          </cell>
        </row>
        <row r="995">
          <cell r="A995" t="str">
            <v>MAY 2011</v>
          </cell>
          <cell r="C995" t="str">
            <v>LGUM_321</v>
          </cell>
          <cell r="E995">
            <v>2</v>
          </cell>
          <cell r="G995">
            <v>326</v>
          </cell>
          <cell r="O995">
            <v>0</v>
          </cell>
        </row>
        <row r="996">
          <cell r="A996" t="str">
            <v>MAY 2011</v>
          </cell>
          <cell r="C996" t="str">
            <v>LGUM_322</v>
          </cell>
          <cell r="E996">
            <v>2046</v>
          </cell>
          <cell r="G996">
            <v>111950</v>
          </cell>
          <cell r="O996">
            <v>0</v>
          </cell>
        </row>
        <row r="997">
          <cell r="A997" t="str">
            <v>MAY 2011</v>
          </cell>
          <cell r="C997" t="str">
            <v>LGUM_323</v>
          </cell>
          <cell r="E997">
            <v>14</v>
          </cell>
          <cell r="G997">
            <v>858</v>
          </cell>
          <cell r="O997">
            <v>0</v>
          </cell>
        </row>
        <row r="998">
          <cell r="A998" t="str">
            <v>MAY 2011</v>
          </cell>
          <cell r="C998" t="str">
            <v>LGUM_324</v>
          </cell>
          <cell r="E998">
            <v>1657</v>
          </cell>
          <cell r="G998">
            <v>69026</v>
          </cell>
          <cell r="O998">
            <v>0</v>
          </cell>
        </row>
        <row r="999">
          <cell r="A999" t="str">
            <v>MAY 2011</v>
          </cell>
          <cell r="C999" t="str">
            <v>LGUM_325</v>
          </cell>
          <cell r="E999">
            <v>27</v>
          </cell>
          <cell r="G999">
            <v>1440</v>
          </cell>
          <cell r="O999">
            <v>0</v>
          </cell>
        </row>
        <row r="1000">
          <cell r="A1000" t="str">
            <v>MAY 2011</v>
          </cell>
          <cell r="C1000" t="str">
            <v>LGUM_348</v>
          </cell>
          <cell r="E1000">
            <v>41</v>
          </cell>
          <cell r="G1000">
            <v>3270</v>
          </cell>
          <cell r="O1000">
            <v>0</v>
          </cell>
        </row>
        <row r="1001">
          <cell r="A1001" t="str">
            <v>MAY 2011</v>
          </cell>
          <cell r="C1001" t="str">
            <v>LGUM_349</v>
          </cell>
          <cell r="E1001">
            <v>17</v>
          </cell>
          <cell r="G1001">
            <v>452</v>
          </cell>
          <cell r="O1001">
            <v>0</v>
          </cell>
        </row>
        <row r="1002">
          <cell r="A1002" t="str">
            <v>MAY 2011</v>
          </cell>
          <cell r="C1002" t="str">
            <v>LGUM_352</v>
          </cell>
          <cell r="E1002">
            <v>6</v>
          </cell>
          <cell r="G1002">
            <v>353</v>
          </cell>
          <cell r="O1002">
            <v>0</v>
          </cell>
        </row>
        <row r="1003">
          <cell r="A1003" t="str">
            <v>MAY 2011</v>
          </cell>
          <cell r="C1003" t="str">
            <v>LGUM_353</v>
          </cell>
          <cell r="E1003">
            <v>62</v>
          </cell>
          <cell r="G1003">
            <v>5110</v>
          </cell>
          <cell r="O1003">
            <v>0</v>
          </cell>
        </row>
        <row r="1004">
          <cell r="A1004" t="str">
            <v>MAY 2011</v>
          </cell>
          <cell r="C1004" t="str">
            <v>LGUM_354</v>
          </cell>
          <cell r="E1004">
            <v>46</v>
          </cell>
          <cell r="G1004">
            <v>5850</v>
          </cell>
          <cell r="O1004">
            <v>0</v>
          </cell>
        </row>
        <row r="1005">
          <cell r="A1005" t="str">
            <v>MAY 2011</v>
          </cell>
          <cell r="C1005" t="str">
            <v>LGUM_355</v>
          </cell>
          <cell r="E1005">
            <v>366</v>
          </cell>
          <cell r="G1005">
            <v>16473</v>
          </cell>
          <cell r="O1005">
            <v>0</v>
          </cell>
        </row>
        <row r="1006">
          <cell r="A1006" t="str">
            <v>MAY 2011</v>
          </cell>
          <cell r="C1006" t="str">
            <v>LGUM_357</v>
          </cell>
          <cell r="E1006">
            <v>3</v>
          </cell>
          <cell r="G1006">
            <v>422</v>
          </cell>
          <cell r="O1006">
            <v>0</v>
          </cell>
        </row>
        <row r="1007">
          <cell r="A1007" t="str">
            <v>MAY 2011</v>
          </cell>
          <cell r="C1007" t="str">
            <v>LGUM_358</v>
          </cell>
          <cell r="E1007">
            <v>36</v>
          </cell>
          <cell r="G1007">
            <v>2112</v>
          </cell>
          <cell r="O1007">
            <v>0</v>
          </cell>
        </row>
        <row r="1008">
          <cell r="A1008" t="str">
            <v>MAY 2011</v>
          </cell>
          <cell r="C1008" t="str">
            <v>LGUM_360</v>
          </cell>
          <cell r="E1008">
            <v>8</v>
          </cell>
          <cell r="G1008">
            <v>2821</v>
          </cell>
          <cell r="O1008">
            <v>0</v>
          </cell>
        </row>
        <row r="1009">
          <cell r="A1009" t="str">
            <v>MAY 2011</v>
          </cell>
          <cell r="C1009" t="str">
            <v>LGUM_361</v>
          </cell>
          <cell r="E1009">
            <v>1520</v>
          </cell>
          <cell r="G1009">
            <v>128453</v>
          </cell>
          <cell r="O1009">
            <v>0</v>
          </cell>
        </row>
        <row r="1010">
          <cell r="A1010" t="str">
            <v>MAY 2011</v>
          </cell>
          <cell r="C1010" t="str">
            <v>LGUM_362</v>
          </cell>
          <cell r="E1010">
            <v>748</v>
          </cell>
          <cell r="G1010">
            <v>107910</v>
          </cell>
          <cell r="O1010">
            <v>11.94</v>
          </cell>
        </row>
        <row r="1011">
          <cell r="A1011" t="str">
            <v>MAY 2011</v>
          </cell>
          <cell r="C1011" t="str">
            <v>LGUM_363</v>
          </cell>
          <cell r="E1011">
            <v>1305</v>
          </cell>
          <cell r="G1011">
            <v>191594</v>
          </cell>
          <cell r="O1011">
            <v>25.87</v>
          </cell>
        </row>
        <row r="1012">
          <cell r="A1012" t="str">
            <v>MAY 2011</v>
          </cell>
          <cell r="C1012" t="str">
            <v>LGUM_364</v>
          </cell>
          <cell r="E1012">
            <v>19</v>
          </cell>
          <cell r="G1012">
            <v>1505</v>
          </cell>
          <cell r="O1012">
            <v>0</v>
          </cell>
        </row>
        <row r="1013">
          <cell r="A1013" t="str">
            <v>MAY 2011</v>
          </cell>
          <cell r="C1013" t="str">
            <v>LGUM_365</v>
          </cell>
          <cell r="E1013">
            <v>4</v>
          </cell>
          <cell r="G1013">
            <v>491</v>
          </cell>
          <cell r="O1013">
            <v>0</v>
          </cell>
        </row>
        <row r="1014">
          <cell r="A1014" t="str">
            <v>MAY 2011</v>
          </cell>
          <cell r="C1014" t="str">
            <v>LGUM_366</v>
          </cell>
          <cell r="E1014">
            <v>439</v>
          </cell>
          <cell r="G1014">
            <v>38478</v>
          </cell>
          <cell r="O1014">
            <v>0</v>
          </cell>
        </row>
        <row r="1015">
          <cell r="A1015" t="str">
            <v>MAY 2011</v>
          </cell>
          <cell r="C1015" t="str">
            <v>LGUM_367</v>
          </cell>
          <cell r="E1015">
            <v>309</v>
          </cell>
          <cell r="G1015">
            <v>44980</v>
          </cell>
          <cell r="O1015">
            <v>0</v>
          </cell>
        </row>
        <row r="1016">
          <cell r="A1016" t="str">
            <v>MAY 2011</v>
          </cell>
          <cell r="C1016" t="str">
            <v>LGUM_370</v>
          </cell>
          <cell r="E1016">
            <v>106</v>
          </cell>
          <cell r="G1016">
            <v>8886</v>
          </cell>
          <cell r="O1016">
            <v>0</v>
          </cell>
        </row>
        <row r="1017">
          <cell r="A1017" t="str">
            <v>MAY 2011</v>
          </cell>
          <cell r="C1017" t="str">
            <v>LGUM_371</v>
          </cell>
          <cell r="E1017">
            <v>29</v>
          </cell>
          <cell r="G1017">
            <v>3907</v>
          </cell>
          <cell r="O1017">
            <v>0</v>
          </cell>
        </row>
        <row r="1018">
          <cell r="A1018" t="str">
            <v>MAY 2011</v>
          </cell>
          <cell r="C1018" t="str">
            <v>LGUM_372</v>
          </cell>
          <cell r="E1018">
            <v>1509</v>
          </cell>
          <cell r="G1018">
            <v>84194</v>
          </cell>
          <cell r="O1018">
            <v>0</v>
          </cell>
        </row>
        <row r="1019">
          <cell r="A1019" t="str">
            <v>MAY 2011</v>
          </cell>
          <cell r="C1019" t="str">
            <v>LGUM_373</v>
          </cell>
          <cell r="E1019">
            <v>9</v>
          </cell>
          <cell r="G1019">
            <v>538</v>
          </cell>
          <cell r="O1019">
            <v>0</v>
          </cell>
        </row>
        <row r="1020">
          <cell r="A1020" t="str">
            <v>MAY 2011</v>
          </cell>
          <cell r="C1020" t="str">
            <v>LGUM_374</v>
          </cell>
          <cell r="E1020">
            <v>5668</v>
          </cell>
          <cell r="G1020">
            <v>231771</v>
          </cell>
          <cell r="O1020">
            <v>0</v>
          </cell>
        </row>
        <row r="1021">
          <cell r="A1021" t="str">
            <v>MAY 2011</v>
          </cell>
          <cell r="C1021" t="str">
            <v>LGUM_375</v>
          </cell>
          <cell r="E1021">
            <v>165</v>
          </cell>
          <cell r="G1021">
            <v>9436</v>
          </cell>
          <cell r="O1021">
            <v>0</v>
          </cell>
        </row>
        <row r="1022">
          <cell r="A1022" t="str">
            <v>MAY 2011</v>
          </cell>
          <cell r="C1022" t="str">
            <v>LGUM_376</v>
          </cell>
          <cell r="E1022">
            <v>183</v>
          </cell>
          <cell r="G1022">
            <v>5822</v>
          </cell>
          <cell r="O1022">
            <v>0</v>
          </cell>
        </row>
        <row r="1023">
          <cell r="A1023" t="str">
            <v>MAY 2011</v>
          </cell>
          <cell r="C1023" t="str">
            <v>LGUM_377</v>
          </cell>
          <cell r="E1023">
            <v>517</v>
          </cell>
          <cell r="G1023">
            <v>28480</v>
          </cell>
          <cell r="O1023">
            <v>0</v>
          </cell>
        </row>
        <row r="1024">
          <cell r="A1024" t="str">
            <v>MAY 2011</v>
          </cell>
          <cell r="C1024" t="str">
            <v>LGUM_378</v>
          </cell>
          <cell r="E1024">
            <v>2</v>
          </cell>
          <cell r="G1024">
            <v>672</v>
          </cell>
          <cell r="O1024">
            <v>0</v>
          </cell>
        </row>
        <row r="1025">
          <cell r="A1025" t="str">
            <v>MAY 2011</v>
          </cell>
          <cell r="C1025" t="str">
            <v>LGUM_379</v>
          </cell>
          <cell r="E1025">
            <v>2</v>
          </cell>
          <cell r="G1025">
            <v>672</v>
          </cell>
          <cell r="O1025">
            <v>0</v>
          </cell>
        </row>
        <row r="1026">
          <cell r="A1026" t="str">
            <v>MAY 2011</v>
          </cell>
          <cell r="C1026" t="str">
            <v>LGUM_380</v>
          </cell>
          <cell r="E1026">
            <v>11</v>
          </cell>
          <cell r="G1026">
            <v>369</v>
          </cell>
          <cell r="O1026">
            <v>154.90999999999997</v>
          </cell>
        </row>
        <row r="1027">
          <cell r="A1027" t="str">
            <v>MAY 2011</v>
          </cell>
          <cell r="C1027" t="str">
            <v>LGUM_381</v>
          </cell>
          <cell r="E1027">
            <v>123</v>
          </cell>
          <cell r="G1027">
            <v>5327</v>
          </cell>
          <cell r="O1027">
            <v>1827.79</v>
          </cell>
        </row>
        <row r="1028">
          <cell r="A1028" t="str">
            <v>MAY 2011</v>
          </cell>
          <cell r="C1028" t="str">
            <v>LGUM_382</v>
          </cell>
          <cell r="E1028">
            <v>36</v>
          </cell>
          <cell r="G1028">
            <v>1210</v>
          </cell>
          <cell r="O1028">
            <v>27.58</v>
          </cell>
        </row>
        <row r="1029">
          <cell r="A1029" t="str">
            <v>MAY 2011</v>
          </cell>
          <cell r="C1029" t="str">
            <v>LGUM_383</v>
          </cell>
          <cell r="E1029">
            <v>8</v>
          </cell>
          <cell r="G1029">
            <v>341</v>
          </cell>
          <cell r="O1029">
            <v>117.24000000000001</v>
          </cell>
        </row>
        <row r="1030">
          <cell r="A1030" t="str">
            <v>MAY 2011</v>
          </cell>
          <cell r="C1030" t="str">
            <v>LGUM_400</v>
          </cell>
          <cell r="E1030">
            <v>7</v>
          </cell>
          <cell r="G1030">
            <v>102</v>
          </cell>
          <cell r="O1030">
            <v>0</v>
          </cell>
        </row>
        <row r="1031">
          <cell r="A1031" t="str">
            <v>MAY 2011</v>
          </cell>
          <cell r="C1031" t="str">
            <v>LGUM_412</v>
          </cell>
          <cell r="E1031">
            <v>166</v>
          </cell>
          <cell r="G1031">
            <v>4000</v>
          </cell>
          <cell r="O1031">
            <v>0</v>
          </cell>
        </row>
        <row r="1032">
          <cell r="A1032" t="str">
            <v>MAY 2011</v>
          </cell>
          <cell r="C1032" t="str">
            <v>LGUM_413</v>
          </cell>
          <cell r="E1032">
            <v>1750</v>
          </cell>
          <cell r="G1032">
            <v>89483</v>
          </cell>
          <cell r="O1032">
            <v>10.92</v>
          </cell>
        </row>
        <row r="1033">
          <cell r="A1033" t="str">
            <v>MAY 2011</v>
          </cell>
          <cell r="C1033" t="str">
            <v>LGUM_414</v>
          </cell>
          <cell r="E1033">
            <v>305</v>
          </cell>
          <cell r="G1033">
            <v>16639</v>
          </cell>
          <cell r="O1033">
            <v>0</v>
          </cell>
        </row>
        <row r="1034">
          <cell r="A1034" t="str">
            <v>MAY 2011</v>
          </cell>
          <cell r="C1034" t="str">
            <v>LGUM_415</v>
          </cell>
          <cell r="E1034">
            <v>25</v>
          </cell>
          <cell r="G1034">
            <v>628</v>
          </cell>
          <cell r="O1034">
            <v>0</v>
          </cell>
        </row>
        <row r="1035">
          <cell r="A1035" t="str">
            <v>MAY 2011</v>
          </cell>
          <cell r="C1035" t="str">
            <v>LGUM_416</v>
          </cell>
          <cell r="E1035">
            <v>1702</v>
          </cell>
          <cell r="G1035">
            <v>99630</v>
          </cell>
          <cell r="O1035">
            <v>18.88</v>
          </cell>
        </row>
        <row r="1036">
          <cell r="A1036" t="str">
            <v>MAY 2011</v>
          </cell>
          <cell r="C1036" t="str">
            <v>LGUM_417</v>
          </cell>
          <cell r="E1036">
            <v>42</v>
          </cell>
          <cell r="G1036">
            <v>1428</v>
          </cell>
          <cell r="O1036">
            <v>0</v>
          </cell>
        </row>
        <row r="1037">
          <cell r="A1037" t="str">
            <v>MAY 2011</v>
          </cell>
          <cell r="C1037" t="str">
            <v>LGUM_418</v>
          </cell>
          <cell r="E1037">
            <v>238</v>
          </cell>
          <cell r="G1037">
            <v>13955</v>
          </cell>
          <cell r="O1037">
            <v>0</v>
          </cell>
        </row>
        <row r="1038">
          <cell r="A1038" t="str">
            <v>MAY 2011</v>
          </cell>
          <cell r="C1038" t="str">
            <v>LGUM_419</v>
          </cell>
          <cell r="E1038">
            <v>60</v>
          </cell>
          <cell r="G1038">
            <v>3414</v>
          </cell>
          <cell r="O1038">
            <v>0</v>
          </cell>
        </row>
        <row r="1039">
          <cell r="A1039" t="str">
            <v>MAY 2011</v>
          </cell>
          <cell r="C1039" t="str">
            <v>LGUM_420</v>
          </cell>
          <cell r="E1039">
            <v>36</v>
          </cell>
          <cell r="G1039">
            <v>1935</v>
          </cell>
          <cell r="O1039">
            <v>0</v>
          </cell>
        </row>
        <row r="1040">
          <cell r="A1040" t="str">
            <v>MAY 2011</v>
          </cell>
          <cell r="C1040" t="str">
            <v>LGUM_421</v>
          </cell>
          <cell r="E1040">
            <v>162</v>
          </cell>
          <cell r="G1040">
            <v>14153</v>
          </cell>
          <cell r="O1040">
            <v>0</v>
          </cell>
        </row>
        <row r="1041">
          <cell r="A1041" t="str">
            <v>MAY 2011</v>
          </cell>
          <cell r="C1041" t="str">
            <v>LGUM_422</v>
          </cell>
          <cell r="E1041">
            <v>305</v>
          </cell>
          <cell r="G1041">
            <v>43348</v>
          </cell>
          <cell r="O1041">
            <v>0</v>
          </cell>
        </row>
        <row r="1042">
          <cell r="A1042" t="str">
            <v>MAY 2011</v>
          </cell>
          <cell r="C1042" t="str">
            <v>LGUM_423</v>
          </cell>
          <cell r="E1042">
            <v>22</v>
          </cell>
          <cell r="G1042">
            <v>1121</v>
          </cell>
          <cell r="O1042">
            <v>7.96</v>
          </cell>
        </row>
        <row r="1043">
          <cell r="A1043" t="str">
            <v>MAY 2011</v>
          </cell>
          <cell r="C1043" t="str">
            <v>LGUM_424</v>
          </cell>
          <cell r="E1043">
            <v>224</v>
          </cell>
          <cell r="G1043">
            <v>17839</v>
          </cell>
          <cell r="O1043">
            <v>0</v>
          </cell>
        </row>
        <row r="1044">
          <cell r="A1044" t="str">
            <v>MAY 2011</v>
          </cell>
          <cell r="C1044" t="str">
            <v>LGUM_425</v>
          </cell>
          <cell r="E1044">
            <v>35</v>
          </cell>
          <cell r="G1044">
            <v>4754</v>
          </cell>
          <cell r="O1044">
            <v>0</v>
          </cell>
        </row>
        <row r="1045">
          <cell r="A1045" t="str">
            <v>MAY 2011</v>
          </cell>
          <cell r="C1045" t="str">
            <v>LGUM_426</v>
          </cell>
          <cell r="E1045">
            <v>25</v>
          </cell>
          <cell r="G1045">
            <v>646</v>
          </cell>
          <cell r="O1045">
            <v>18</v>
          </cell>
        </row>
        <row r="1046">
          <cell r="A1046" t="str">
            <v>MAY 2011</v>
          </cell>
          <cell r="C1046" t="str">
            <v>LGUM_427</v>
          </cell>
          <cell r="E1046">
            <v>15</v>
          </cell>
          <cell r="G1046">
            <v>353</v>
          </cell>
          <cell r="O1046">
            <v>40.299999999999997</v>
          </cell>
        </row>
        <row r="1047">
          <cell r="A1047" t="str">
            <v>MAY 2011</v>
          </cell>
          <cell r="C1047" t="str">
            <v>LGUM_428</v>
          </cell>
          <cell r="E1047">
            <v>146</v>
          </cell>
          <cell r="G1047">
            <v>6582</v>
          </cell>
          <cell r="O1047">
            <v>223.03</v>
          </cell>
        </row>
        <row r="1048">
          <cell r="A1048" t="str">
            <v>MAY 2011</v>
          </cell>
          <cell r="C1048" t="str">
            <v>LGUM_429</v>
          </cell>
          <cell r="E1048">
            <v>189</v>
          </cell>
          <cell r="G1048">
            <v>6398</v>
          </cell>
          <cell r="O1048">
            <v>568.47</v>
          </cell>
        </row>
        <row r="1049">
          <cell r="A1049" t="str">
            <v>MAY 2011</v>
          </cell>
          <cell r="C1049" t="str">
            <v>LGUM_430</v>
          </cell>
          <cell r="E1049">
            <v>13</v>
          </cell>
          <cell r="G1049">
            <v>289</v>
          </cell>
          <cell r="O1049">
            <v>0</v>
          </cell>
        </row>
        <row r="1050">
          <cell r="A1050" t="str">
            <v>MAY 2011</v>
          </cell>
          <cell r="C1050" t="str">
            <v>LGUM_431</v>
          </cell>
          <cell r="E1050">
            <v>35</v>
          </cell>
          <cell r="G1050">
            <v>851</v>
          </cell>
          <cell r="O1050">
            <v>100.58</v>
          </cell>
        </row>
        <row r="1051">
          <cell r="A1051" t="str">
            <v>MAY 2011</v>
          </cell>
          <cell r="C1051" t="str">
            <v>LGUM_432</v>
          </cell>
          <cell r="E1051">
            <v>9</v>
          </cell>
          <cell r="G1051">
            <v>311</v>
          </cell>
          <cell r="O1051">
            <v>0</v>
          </cell>
        </row>
        <row r="1052">
          <cell r="A1052" t="str">
            <v>MAY 2011</v>
          </cell>
          <cell r="C1052" t="str">
            <v>LGUM_433</v>
          </cell>
          <cell r="E1052">
            <v>123</v>
          </cell>
          <cell r="G1052">
            <v>4020</v>
          </cell>
          <cell r="O1052">
            <v>415.3</v>
          </cell>
        </row>
        <row r="1053">
          <cell r="A1053" t="str">
            <v>MAY 2011</v>
          </cell>
          <cell r="C1053" t="str">
            <v>LGUM_434</v>
          </cell>
          <cell r="E1053">
            <v>1</v>
          </cell>
          <cell r="G1053">
            <v>36</v>
          </cell>
          <cell r="O1053">
            <v>0</v>
          </cell>
        </row>
        <row r="1054">
          <cell r="A1054" t="str">
            <v>MAY 2011</v>
          </cell>
          <cell r="C1054" t="str">
            <v>LGUM_435</v>
          </cell>
          <cell r="E1054">
            <v>33</v>
          </cell>
          <cell r="G1054">
            <v>2045</v>
          </cell>
          <cell r="O1054">
            <v>0</v>
          </cell>
        </row>
        <row r="1055">
          <cell r="A1055" t="str">
            <v>MAY 2011</v>
          </cell>
          <cell r="C1055" t="str">
            <v>LGUM_437</v>
          </cell>
          <cell r="E1055">
            <v>1</v>
          </cell>
          <cell r="G1055">
            <v>80</v>
          </cell>
          <cell r="O1055">
            <v>0</v>
          </cell>
        </row>
        <row r="1056">
          <cell r="A1056" t="str">
            <v>MAY 2011</v>
          </cell>
          <cell r="C1056" t="str">
            <v>LGUM_438</v>
          </cell>
          <cell r="E1056">
            <v>8</v>
          </cell>
          <cell r="G1056">
            <v>1089</v>
          </cell>
          <cell r="O1056">
            <v>0</v>
          </cell>
        </row>
        <row r="1057">
          <cell r="A1057" t="str">
            <v>MAY 2011</v>
          </cell>
          <cell r="C1057" t="str">
            <v>LGUM_441</v>
          </cell>
          <cell r="E1057">
            <v>2</v>
          </cell>
          <cell r="G1057">
            <v>474</v>
          </cell>
          <cell r="O1057">
            <v>0</v>
          </cell>
        </row>
        <row r="1058">
          <cell r="A1058" t="str">
            <v>MAY 2011</v>
          </cell>
          <cell r="C1058" t="str">
            <v>LGUM_452</v>
          </cell>
          <cell r="E1058">
            <v>1138</v>
          </cell>
          <cell r="G1058">
            <v>57752</v>
          </cell>
          <cell r="O1058">
            <v>136.04</v>
          </cell>
        </row>
        <row r="1059">
          <cell r="A1059" t="str">
            <v>MAY 2011</v>
          </cell>
          <cell r="C1059" t="str">
            <v>LGUM_453</v>
          </cell>
          <cell r="E1059">
            <v>2367</v>
          </cell>
          <cell r="G1059">
            <v>191910</v>
          </cell>
          <cell r="O1059">
            <v>217.58</v>
          </cell>
        </row>
        <row r="1060">
          <cell r="A1060" t="str">
            <v>MAY 2011</v>
          </cell>
          <cell r="C1060" t="str">
            <v>LGUM_454</v>
          </cell>
          <cell r="E1060">
            <v>397</v>
          </cell>
          <cell r="G1060">
            <v>54812</v>
          </cell>
          <cell r="O1060">
            <v>712.91000000000008</v>
          </cell>
        </row>
        <row r="1061">
          <cell r="A1061" t="str">
            <v>MAY 2011</v>
          </cell>
          <cell r="C1061" t="str">
            <v>LGUM_455</v>
          </cell>
          <cell r="E1061">
            <v>95</v>
          </cell>
          <cell r="G1061">
            <v>5053</v>
          </cell>
          <cell r="O1061">
            <v>67.509999999999991</v>
          </cell>
        </row>
        <row r="1062">
          <cell r="A1062" t="str">
            <v>MAY 2011</v>
          </cell>
          <cell r="C1062" t="str">
            <v>LGUM_456</v>
          </cell>
          <cell r="E1062">
            <v>1642</v>
          </cell>
          <cell r="G1062">
            <v>228784</v>
          </cell>
          <cell r="O1062">
            <v>2072.04</v>
          </cell>
        </row>
        <row r="1063">
          <cell r="A1063" t="str">
            <v>MAY 2011</v>
          </cell>
          <cell r="C1063" t="str">
            <v>LGUM_457</v>
          </cell>
          <cell r="E1063">
            <v>730</v>
          </cell>
          <cell r="G1063">
            <v>25186</v>
          </cell>
          <cell r="O1063">
            <v>535.33000000000004</v>
          </cell>
        </row>
        <row r="1064">
          <cell r="A1064" t="str">
            <v>MAY 2011</v>
          </cell>
          <cell r="C1064" t="str">
            <v>LGUM_458</v>
          </cell>
          <cell r="E1064">
            <v>5</v>
          </cell>
          <cell r="G1064">
            <v>296</v>
          </cell>
          <cell r="O1064">
            <v>10.92</v>
          </cell>
        </row>
        <row r="1065">
          <cell r="A1065" t="str">
            <v>MAY 2011</v>
          </cell>
          <cell r="C1065" t="str">
            <v>LGUM_459</v>
          </cell>
          <cell r="E1065">
            <v>27</v>
          </cell>
          <cell r="G1065">
            <v>2233</v>
          </cell>
          <cell r="O1065">
            <v>0</v>
          </cell>
        </row>
        <row r="1066">
          <cell r="A1066" t="str">
            <v>MAY 2011</v>
          </cell>
          <cell r="C1066" t="str">
            <v>LGUM_460</v>
          </cell>
          <cell r="E1066">
            <v>23</v>
          </cell>
          <cell r="G1066">
            <v>2945</v>
          </cell>
          <cell r="O1066">
            <v>32.76</v>
          </cell>
        </row>
        <row r="1067">
          <cell r="A1067" t="str">
            <v>MAY 2011</v>
          </cell>
          <cell r="C1067" t="str">
            <v>LGUM_461</v>
          </cell>
          <cell r="E1067">
            <v>160</v>
          </cell>
          <cell r="G1067">
            <v>22038</v>
          </cell>
          <cell r="O1067">
            <v>285.91000000000003</v>
          </cell>
        </row>
        <row r="1068">
          <cell r="A1068" t="str">
            <v>MAY 2011</v>
          </cell>
          <cell r="C1068" t="str">
            <v>LGUM_462</v>
          </cell>
          <cell r="E1068">
            <v>18</v>
          </cell>
          <cell r="G1068">
            <v>1101</v>
          </cell>
          <cell r="O1068">
            <v>1.99</v>
          </cell>
        </row>
        <row r="1069">
          <cell r="A1069" t="str">
            <v>MAY 2011</v>
          </cell>
          <cell r="C1069" t="str">
            <v>LGUM_470</v>
          </cell>
          <cell r="E1069">
            <v>13</v>
          </cell>
          <cell r="G1069">
            <v>576</v>
          </cell>
          <cell r="O1069">
            <v>1.99</v>
          </cell>
        </row>
        <row r="1070">
          <cell r="A1070" t="str">
            <v>MAY 2011</v>
          </cell>
          <cell r="C1070" t="str">
            <v>LGUM_471</v>
          </cell>
          <cell r="E1070">
            <v>1</v>
          </cell>
          <cell r="G1070">
            <v>48</v>
          </cell>
          <cell r="O1070">
            <v>0</v>
          </cell>
        </row>
        <row r="1071">
          <cell r="A1071" t="str">
            <v>MAY 2011</v>
          </cell>
          <cell r="C1071" t="str">
            <v>LGUM_473</v>
          </cell>
          <cell r="E1071">
            <v>95</v>
          </cell>
          <cell r="G1071">
            <v>10875</v>
          </cell>
          <cell r="O1071">
            <v>67.509999999999991</v>
          </cell>
        </row>
        <row r="1072">
          <cell r="A1072" t="str">
            <v>MAY 2011</v>
          </cell>
          <cell r="C1072" t="str">
            <v>LGUM_474</v>
          </cell>
          <cell r="E1072">
            <v>14</v>
          </cell>
          <cell r="G1072">
            <v>1562</v>
          </cell>
          <cell r="O1072">
            <v>21.84</v>
          </cell>
        </row>
        <row r="1073">
          <cell r="A1073" t="str">
            <v>MAY 2011</v>
          </cell>
          <cell r="C1073" t="str">
            <v>LGUM_475</v>
          </cell>
          <cell r="E1073">
            <v>1</v>
          </cell>
          <cell r="G1073">
            <v>107</v>
          </cell>
          <cell r="O1073">
            <v>0</v>
          </cell>
        </row>
        <row r="1074">
          <cell r="A1074" t="str">
            <v>MAY 2011</v>
          </cell>
          <cell r="C1074" t="str">
            <v>LGUM_476</v>
          </cell>
          <cell r="E1074">
            <v>76</v>
          </cell>
          <cell r="G1074">
            <v>24736</v>
          </cell>
          <cell r="O1074">
            <v>3.98</v>
          </cell>
        </row>
        <row r="1075">
          <cell r="A1075" t="str">
            <v>MAY 2011</v>
          </cell>
          <cell r="C1075" t="str">
            <v>LGUM_477</v>
          </cell>
          <cell r="E1075">
            <v>5</v>
          </cell>
          <cell r="G1075">
            <v>1581</v>
          </cell>
          <cell r="O1075">
            <v>32.76</v>
          </cell>
        </row>
        <row r="1076">
          <cell r="A1076" t="str">
            <v>MAY 2011</v>
          </cell>
          <cell r="C1076" t="str">
            <v>LGUM_481</v>
          </cell>
          <cell r="E1076">
            <v>4</v>
          </cell>
          <cell r="G1076">
            <v>314</v>
          </cell>
          <cell r="O1076">
            <v>0</v>
          </cell>
        </row>
        <row r="1077">
          <cell r="A1077" t="str">
            <v>MAY 2011</v>
          </cell>
          <cell r="C1077" t="str">
            <v>LGUM_482</v>
          </cell>
          <cell r="E1077">
            <v>16</v>
          </cell>
          <cell r="G1077">
            <v>1535</v>
          </cell>
          <cell r="O1077">
            <v>0</v>
          </cell>
        </row>
        <row r="1078">
          <cell r="A1078" t="str">
            <v>MAY 2011</v>
          </cell>
          <cell r="C1078" t="str">
            <v>LGUM_483</v>
          </cell>
          <cell r="E1078">
            <v>2</v>
          </cell>
          <cell r="G1078">
            <v>627</v>
          </cell>
          <cell r="O1078">
            <v>0</v>
          </cell>
        </row>
        <row r="1079">
          <cell r="A1079" t="str">
            <v>MAY 2011</v>
          </cell>
          <cell r="C1079" t="str">
            <v>LGUM_484</v>
          </cell>
          <cell r="E1079">
            <v>13</v>
          </cell>
          <cell r="G1079">
            <v>4060</v>
          </cell>
          <cell r="O1079">
            <v>0</v>
          </cell>
        </row>
        <row r="1080">
          <cell r="A1080" t="str">
            <v>MAY 2011</v>
          </cell>
          <cell r="C1080" t="str">
            <v>Result</v>
          </cell>
          <cell r="E1080">
            <v>91365</v>
          </cell>
          <cell r="G1080">
            <v>7952853</v>
          </cell>
        </row>
        <row r="1081">
          <cell r="E1081" t="str">
            <v># Lights at start of Period</v>
          </cell>
          <cell r="G1081" t="str">
            <v>KWH Lights</v>
          </cell>
        </row>
        <row r="1082">
          <cell r="A1082" t="str">
            <v>Revenue Period</v>
          </cell>
          <cell r="C1082" t="str">
            <v>Rate Category</v>
          </cell>
          <cell r="G1082" t="str">
            <v>KWH</v>
          </cell>
        </row>
        <row r="1083">
          <cell r="A1083" t="str">
            <v>JUN 2011</v>
          </cell>
          <cell r="C1083" t="str">
            <v>LGUMG830</v>
          </cell>
          <cell r="E1083">
            <v>0</v>
          </cell>
          <cell r="O1083">
            <v>0</v>
          </cell>
        </row>
        <row r="1084">
          <cell r="A1084" t="str">
            <v>JUN 2011</v>
          </cell>
          <cell r="C1084" t="str">
            <v>LGUMG860</v>
          </cell>
          <cell r="E1084">
            <v>0</v>
          </cell>
          <cell r="O1084">
            <v>0</v>
          </cell>
        </row>
        <row r="1085">
          <cell r="A1085" t="str">
            <v>JUN 2011</v>
          </cell>
          <cell r="C1085" t="str">
            <v>LGUMG861</v>
          </cell>
          <cell r="E1085">
            <v>0</v>
          </cell>
          <cell r="O1085">
            <v>0</v>
          </cell>
        </row>
        <row r="1086">
          <cell r="A1086" t="str">
            <v>JUN 2011</v>
          </cell>
          <cell r="C1086" t="str">
            <v>LGUM_001</v>
          </cell>
          <cell r="E1086">
            <v>0</v>
          </cell>
          <cell r="G1086">
            <v>-7</v>
          </cell>
          <cell r="O1086">
            <v>0</v>
          </cell>
        </row>
        <row r="1087">
          <cell r="A1087" t="str">
            <v>JUN 2011</v>
          </cell>
          <cell r="C1087" t="str">
            <v>LGUM_002</v>
          </cell>
          <cell r="E1087">
            <v>-11</v>
          </cell>
          <cell r="G1087">
            <v>-794</v>
          </cell>
          <cell r="O1087">
            <v>0</v>
          </cell>
        </row>
        <row r="1088">
          <cell r="A1088" t="str">
            <v>JUN 2011</v>
          </cell>
          <cell r="C1088" t="str">
            <v>LGUM_003</v>
          </cell>
          <cell r="E1088">
            <v>0</v>
          </cell>
          <cell r="G1088">
            <v>0</v>
          </cell>
          <cell r="O1088">
            <v>0</v>
          </cell>
        </row>
        <row r="1089">
          <cell r="A1089" t="str">
            <v>JUN 2011</v>
          </cell>
          <cell r="C1089" t="str">
            <v>LGUM_052</v>
          </cell>
          <cell r="E1089">
            <v>1</v>
          </cell>
          <cell r="G1089">
            <v>63</v>
          </cell>
          <cell r="O1089">
            <v>0</v>
          </cell>
        </row>
        <row r="1090">
          <cell r="A1090" t="str">
            <v>JUN 2011</v>
          </cell>
          <cell r="C1090" t="str">
            <v>LGUM_103</v>
          </cell>
          <cell r="E1090">
            <v>0</v>
          </cell>
          <cell r="G1090">
            <v>-29</v>
          </cell>
          <cell r="O1090">
            <v>0</v>
          </cell>
        </row>
        <row r="1091">
          <cell r="A1091" t="str">
            <v>JUN 2011</v>
          </cell>
          <cell r="C1091" t="str">
            <v>LGUM_104</v>
          </cell>
          <cell r="E1091">
            <v>-3</v>
          </cell>
          <cell r="G1091">
            <v>-554</v>
          </cell>
          <cell r="O1091">
            <v>0</v>
          </cell>
        </row>
        <row r="1092">
          <cell r="A1092" t="str">
            <v>JUN 2011</v>
          </cell>
          <cell r="C1092" t="str">
            <v>LGUM_153</v>
          </cell>
          <cell r="E1092">
            <v>-5</v>
          </cell>
          <cell r="G1092">
            <v>-595</v>
          </cell>
          <cell r="O1092">
            <v>0</v>
          </cell>
        </row>
        <row r="1093">
          <cell r="A1093" t="str">
            <v>JUN 2011</v>
          </cell>
          <cell r="C1093" t="str">
            <v>LGUM_155</v>
          </cell>
          <cell r="E1093">
            <v>-24</v>
          </cell>
          <cell r="G1093">
            <v>-1136</v>
          </cell>
          <cell r="O1093">
            <v>0</v>
          </cell>
        </row>
        <row r="1094">
          <cell r="A1094" t="str">
            <v>JUN 2011</v>
          </cell>
          <cell r="C1094" t="str">
            <v>LGUM_162</v>
          </cell>
          <cell r="E1094">
            <v>-160</v>
          </cell>
          <cell r="G1094">
            <v>-7639</v>
          </cell>
          <cell r="O1094">
            <v>0</v>
          </cell>
        </row>
        <row r="1095">
          <cell r="A1095" t="str">
            <v>JUN 2011</v>
          </cell>
          <cell r="C1095" t="str">
            <v>LGUM_163</v>
          </cell>
          <cell r="E1095">
            <v>-34</v>
          </cell>
          <cell r="G1095">
            <v>-1265</v>
          </cell>
          <cell r="O1095">
            <v>0</v>
          </cell>
        </row>
        <row r="1096">
          <cell r="A1096" t="str">
            <v>JUN 2011</v>
          </cell>
          <cell r="C1096" t="str">
            <v>LGUM_172</v>
          </cell>
          <cell r="E1096">
            <v>-132</v>
          </cell>
          <cell r="G1096">
            <v>-3087</v>
          </cell>
          <cell r="O1096">
            <v>0</v>
          </cell>
        </row>
        <row r="1097">
          <cell r="A1097" t="str">
            <v>JUN 2011</v>
          </cell>
          <cell r="C1097" t="str">
            <v>LGUM_173</v>
          </cell>
          <cell r="E1097">
            <v>-2</v>
          </cell>
          <cell r="G1097">
            <v>-136</v>
          </cell>
          <cell r="O1097">
            <v>0</v>
          </cell>
        </row>
        <row r="1098">
          <cell r="A1098" t="str">
            <v>JUN 2011</v>
          </cell>
          <cell r="C1098" t="str">
            <v>LGUM_201</v>
          </cell>
          <cell r="E1098">
            <v>40</v>
          </cell>
          <cell r="G1098">
            <v>1371</v>
          </cell>
          <cell r="O1098">
            <v>0</v>
          </cell>
        </row>
        <row r="1099">
          <cell r="A1099" t="str">
            <v>JUN 2011</v>
          </cell>
          <cell r="C1099" t="str">
            <v>LGUM_202</v>
          </cell>
          <cell r="E1099">
            <v>2562</v>
          </cell>
          <cell r="G1099">
            <v>146798</v>
          </cell>
          <cell r="O1099">
            <v>1822.84</v>
          </cell>
        </row>
        <row r="1100">
          <cell r="A1100" t="str">
            <v>JUN 2011</v>
          </cell>
          <cell r="C1100" t="str">
            <v>LGUM_203</v>
          </cell>
          <cell r="E1100">
            <v>1212</v>
          </cell>
          <cell r="G1100">
            <v>100926</v>
          </cell>
          <cell r="O1100">
            <v>547.25</v>
          </cell>
        </row>
        <row r="1101">
          <cell r="A1101" t="str">
            <v>JUN 2011</v>
          </cell>
          <cell r="C1101" t="str">
            <v>LGUM_204</v>
          </cell>
          <cell r="E1101">
            <v>787</v>
          </cell>
          <cell r="G1101">
            <v>100529</v>
          </cell>
          <cell r="O1101">
            <v>799.98</v>
          </cell>
        </row>
        <row r="1102">
          <cell r="A1102" t="str">
            <v>JUN 2011</v>
          </cell>
          <cell r="C1102" t="str">
            <v>LGUM_205</v>
          </cell>
          <cell r="E1102">
            <v>187</v>
          </cell>
          <cell r="G1102">
            <v>7451</v>
          </cell>
          <cell r="O1102">
            <v>125.37</v>
          </cell>
        </row>
        <row r="1103">
          <cell r="A1103" t="str">
            <v>JUN 2011</v>
          </cell>
          <cell r="C1103" t="str">
            <v>LGUM_206</v>
          </cell>
          <cell r="E1103">
            <v>27</v>
          </cell>
          <cell r="G1103">
            <v>956</v>
          </cell>
          <cell r="O1103">
            <v>0</v>
          </cell>
        </row>
        <row r="1104">
          <cell r="A1104" t="str">
            <v>JUN 2011</v>
          </cell>
          <cell r="C1104" t="str">
            <v>LGUM_207</v>
          </cell>
          <cell r="E1104">
            <v>498</v>
          </cell>
          <cell r="G1104">
            <v>63326</v>
          </cell>
          <cell r="O1104">
            <v>244.77</v>
          </cell>
        </row>
        <row r="1105">
          <cell r="A1105" t="str">
            <v>JUN 2011</v>
          </cell>
          <cell r="C1105" t="str">
            <v>LGUM_208</v>
          </cell>
          <cell r="E1105">
            <v>426</v>
          </cell>
          <cell r="G1105">
            <v>24735</v>
          </cell>
          <cell r="O1105">
            <v>0</v>
          </cell>
        </row>
        <row r="1106">
          <cell r="A1106" t="str">
            <v>JUN 2011</v>
          </cell>
          <cell r="C1106" t="str">
            <v>LGUM_209</v>
          </cell>
          <cell r="E1106">
            <v>45</v>
          </cell>
          <cell r="G1106">
            <v>13558</v>
          </cell>
          <cell r="O1106">
            <v>41.79</v>
          </cell>
        </row>
        <row r="1107">
          <cell r="A1107" t="str">
            <v>JUN 2011</v>
          </cell>
          <cell r="C1107" t="str">
            <v>LGUM_210</v>
          </cell>
          <cell r="E1107">
            <v>214</v>
          </cell>
          <cell r="G1107">
            <v>64988</v>
          </cell>
          <cell r="O1107">
            <v>57.71</v>
          </cell>
        </row>
        <row r="1108">
          <cell r="A1108" t="str">
            <v>JUN 2011</v>
          </cell>
          <cell r="C1108" t="str">
            <v>LGUM_211</v>
          </cell>
          <cell r="E1108">
            <v>380</v>
          </cell>
          <cell r="G1108">
            <v>32940</v>
          </cell>
          <cell r="O1108">
            <v>342.28</v>
          </cell>
        </row>
        <row r="1109">
          <cell r="A1109" t="str">
            <v>JUN 2011</v>
          </cell>
          <cell r="C1109" t="str">
            <v>LGUM_212</v>
          </cell>
          <cell r="E1109">
            <v>791</v>
          </cell>
          <cell r="G1109">
            <v>108269</v>
          </cell>
          <cell r="O1109">
            <v>784.06</v>
          </cell>
        </row>
        <row r="1110">
          <cell r="A1110" t="str">
            <v>JUN 2011</v>
          </cell>
          <cell r="C1110" t="str">
            <v>LGUM_213</v>
          </cell>
          <cell r="E1110">
            <v>2943</v>
          </cell>
          <cell r="G1110">
            <v>400931</v>
          </cell>
          <cell r="O1110">
            <v>1990</v>
          </cell>
        </row>
        <row r="1111">
          <cell r="A1111" t="str">
            <v>JUN 2011</v>
          </cell>
          <cell r="C1111" t="str">
            <v>LGUM_216</v>
          </cell>
          <cell r="E1111">
            <v>23</v>
          </cell>
          <cell r="G1111">
            <v>3089</v>
          </cell>
          <cell r="O1111">
            <v>0</v>
          </cell>
        </row>
        <row r="1112">
          <cell r="A1112" t="str">
            <v>JUN 2011</v>
          </cell>
          <cell r="C1112" t="str">
            <v>LGUM_217</v>
          </cell>
          <cell r="E1112">
            <v>42</v>
          </cell>
          <cell r="G1112">
            <v>5665</v>
          </cell>
          <cell r="O1112">
            <v>0</v>
          </cell>
        </row>
        <row r="1113">
          <cell r="A1113" t="str">
            <v>JUN 2011</v>
          </cell>
          <cell r="C1113" t="str">
            <v>LGUM_222</v>
          </cell>
          <cell r="E1113">
            <v>521</v>
          </cell>
          <cell r="G1113">
            <v>28487</v>
          </cell>
          <cell r="O1113">
            <v>326.36</v>
          </cell>
        </row>
        <row r="1114">
          <cell r="A1114" t="str">
            <v>JUN 2011</v>
          </cell>
          <cell r="C1114" t="str">
            <v>LGUM_223</v>
          </cell>
          <cell r="E1114">
            <v>77</v>
          </cell>
          <cell r="G1114">
            <v>4235</v>
          </cell>
          <cell r="O1114">
            <v>37.81</v>
          </cell>
        </row>
        <row r="1115">
          <cell r="A1115" t="str">
            <v>JUN 2011</v>
          </cell>
          <cell r="C1115" t="str">
            <v>LGUM_224</v>
          </cell>
          <cell r="E1115">
            <v>1240</v>
          </cell>
          <cell r="G1115">
            <v>48275</v>
          </cell>
          <cell r="O1115">
            <v>0</v>
          </cell>
        </row>
        <row r="1116">
          <cell r="A1116" t="str">
            <v>JUN 2011</v>
          </cell>
          <cell r="C1116" t="str">
            <v>LGUM_252</v>
          </cell>
          <cell r="E1116">
            <v>85</v>
          </cell>
          <cell r="G1116">
            <v>4957</v>
          </cell>
          <cell r="O1116">
            <v>31.84</v>
          </cell>
        </row>
        <row r="1117">
          <cell r="A1117" t="str">
            <v>JUN 2011</v>
          </cell>
          <cell r="C1117" t="str">
            <v>LGUM_253</v>
          </cell>
          <cell r="E1117">
            <v>48</v>
          </cell>
          <cell r="G1117">
            <v>3924</v>
          </cell>
          <cell r="O1117">
            <v>11.94</v>
          </cell>
        </row>
        <row r="1118">
          <cell r="A1118" t="str">
            <v>JUN 2011</v>
          </cell>
          <cell r="C1118" t="str">
            <v>LGUM_254</v>
          </cell>
          <cell r="E1118">
            <v>37</v>
          </cell>
          <cell r="G1118">
            <v>4776</v>
          </cell>
          <cell r="O1118">
            <v>35.82</v>
          </cell>
        </row>
        <row r="1119">
          <cell r="A1119" t="str">
            <v>JUN 2011</v>
          </cell>
          <cell r="C1119" t="str">
            <v>LGUM_255</v>
          </cell>
          <cell r="E1119">
            <v>1725</v>
          </cell>
          <cell r="G1119">
            <v>68830</v>
          </cell>
          <cell r="O1119">
            <v>818.61</v>
          </cell>
        </row>
        <row r="1120">
          <cell r="A1120" t="str">
            <v>JUN 2011</v>
          </cell>
          <cell r="C1120" t="str">
            <v>LGUM_257</v>
          </cell>
          <cell r="E1120">
            <v>184</v>
          </cell>
          <cell r="G1120">
            <v>23301</v>
          </cell>
          <cell r="O1120">
            <v>55.72</v>
          </cell>
        </row>
        <row r="1121">
          <cell r="A1121" t="str">
            <v>JUN 2011</v>
          </cell>
          <cell r="C1121" t="str">
            <v>LGUM_258</v>
          </cell>
          <cell r="E1121">
            <v>196</v>
          </cell>
          <cell r="G1121">
            <v>11290</v>
          </cell>
          <cell r="O1121">
            <v>0</v>
          </cell>
        </row>
        <row r="1122">
          <cell r="A1122" t="str">
            <v>JUN 2011</v>
          </cell>
          <cell r="C1122" t="str">
            <v>LGUM_259</v>
          </cell>
          <cell r="E1122">
            <v>11</v>
          </cell>
          <cell r="G1122">
            <v>3357</v>
          </cell>
          <cell r="O1122">
            <v>7.96</v>
          </cell>
        </row>
        <row r="1123">
          <cell r="A1123" t="str">
            <v>JUN 2011</v>
          </cell>
          <cell r="C1123" t="str">
            <v>LGUM_260</v>
          </cell>
          <cell r="E1123">
            <v>273</v>
          </cell>
          <cell r="G1123">
            <v>82960</v>
          </cell>
          <cell r="O1123">
            <v>155.22</v>
          </cell>
        </row>
        <row r="1124">
          <cell r="A1124" t="str">
            <v>JUN 2011</v>
          </cell>
          <cell r="C1124" t="str">
            <v>LGUM_261</v>
          </cell>
          <cell r="E1124">
            <v>368</v>
          </cell>
          <cell r="G1124">
            <v>32009</v>
          </cell>
          <cell r="O1124">
            <v>280.58999999999997</v>
          </cell>
        </row>
        <row r="1125">
          <cell r="A1125" t="str">
            <v>JUN 2011</v>
          </cell>
          <cell r="C1125" t="str">
            <v>LGUM_262</v>
          </cell>
          <cell r="E1125">
            <v>1509</v>
          </cell>
          <cell r="G1125">
            <v>206148</v>
          </cell>
          <cell r="O1125">
            <v>1112.4100000000001</v>
          </cell>
        </row>
        <row r="1126">
          <cell r="A1126" t="str">
            <v>JUN 2011</v>
          </cell>
          <cell r="C1126" t="str">
            <v>LGUM_263</v>
          </cell>
          <cell r="E1126">
            <v>6994</v>
          </cell>
          <cell r="G1126">
            <v>954187</v>
          </cell>
          <cell r="O1126">
            <v>3585.98</v>
          </cell>
        </row>
        <row r="1127">
          <cell r="A1127" t="str">
            <v>JUN 2011</v>
          </cell>
          <cell r="C1127" t="str">
            <v>LGUM_266</v>
          </cell>
          <cell r="E1127">
            <v>487</v>
          </cell>
          <cell r="G1127">
            <v>40869</v>
          </cell>
          <cell r="O1127">
            <v>0</v>
          </cell>
        </row>
        <row r="1128">
          <cell r="A1128" t="str">
            <v>JUN 2011</v>
          </cell>
          <cell r="C1128" t="str">
            <v>LGUM_267</v>
          </cell>
          <cell r="E1128">
            <v>1494</v>
          </cell>
          <cell r="G1128">
            <v>203363</v>
          </cell>
          <cell r="O1128">
            <v>0</v>
          </cell>
        </row>
        <row r="1129">
          <cell r="A1129" t="str">
            <v>JUN 2011</v>
          </cell>
          <cell r="C1129" t="str">
            <v>LGUM_272</v>
          </cell>
          <cell r="E1129">
            <v>1234</v>
          </cell>
          <cell r="G1129">
            <v>68919</v>
          </cell>
          <cell r="O1129">
            <v>499.49</v>
          </cell>
        </row>
        <row r="1130">
          <cell r="A1130" t="str">
            <v>JUN 2011</v>
          </cell>
          <cell r="C1130" t="str">
            <v>LGUM_273</v>
          </cell>
          <cell r="E1130">
            <v>214</v>
          </cell>
          <cell r="G1130">
            <v>11709</v>
          </cell>
          <cell r="O1130">
            <v>75.62</v>
          </cell>
        </row>
        <row r="1131">
          <cell r="A1131" t="str">
            <v>JUN 2011</v>
          </cell>
          <cell r="C1131" t="str">
            <v>LGUM_274</v>
          </cell>
          <cell r="E1131">
            <v>9032</v>
          </cell>
          <cell r="G1131">
            <v>362955</v>
          </cell>
          <cell r="O1131">
            <v>1.99</v>
          </cell>
        </row>
        <row r="1132">
          <cell r="A1132" t="str">
            <v>JUN 2011</v>
          </cell>
          <cell r="C1132" t="str">
            <v>LGUM_275</v>
          </cell>
          <cell r="E1132">
            <v>396</v>
          </cell>
          <cell r="G1132">
            <v>22658</v>
          </cell>
          <cell r="O1132">
            <v>0</v>
          </cell>
        </row>
        <row r="1133">
          <cell r="A1133" t="str">
            <v>JUN 2011</v>
          </cell>
          <cell r="C1133" t="str">
            <v>LGUM_276</v>
          </cell>
          <cell r="E1133">
            <v>1166</v>
          </cell>
          <cell r="G1133">
            <v>35799</v>
          </cell>
          <cell r="O1133">
            <v>55.16</v>
          </cell>
        </row>
        <row r="1134">
          <cell r="A1134" t="str">
            <v>JUN 2011</v>
          </cell>
          <cell r="C1134" t="str">
            <v>LGUM_277</v>
          </cell>
          <cell r="E1134">
            <v>997</v>
          </cell>
          <cell r="G1134">
            <v>48752</v>
          </cell>
          <cell r="O1134">
            <v>0</v>
          </cell>
        </row>
        <row r="1135">
          <cell r="A1135" t="str">
            <v>JUN 2011</v>
          </cell>
          <cell r="C1135" t="str">
            <v>LGUM_278</v>
          </cell>
          <cell r="E1135">
            <v>15</v>
          </cell>
          <cell r="G1135">
            <v>4669</v>
          </cell>
          <cell r="O1135">
            <v>0</v>
          </cell>
        </row>
        <row r="1136">
          <cell r="A1136" t="str">
            <v>JUN 2011</v>
          </cell>
          <cell r="C1136" t="str">
            <v>LGUM_279</v>
          </cell>
          <cell r="E1136">
            <v>9</v>
          </cell>
          <cell r="G1136">
            <v>2768</v>
          </cell>
          <cell r="O1136">
            <v>0</v>
          </cell>
        </row>
        <row r="1137">
          <cell r="A1137" t="str">
            <v>JUN 2011</v>
          </cell>
          <cell r="C1137" t="str">
            <v>LGUM_280</v>
          </cell>
          <cell r="E1137">
            <v>35</v>
          </cell>
          <cell r="G1137">
            <v>1035</v>
          </cell>
          <cell r="O1137">
            <v>557.55999999999995</v>
          </cell>
        </row>
        <row r="1138">
          <cell r="A1138" t="str">
            <v>JUN 2011</v>
          </cell>
          <cell r="C1138" t="str">
            <v>LGUM_281</v>
          </cell>
          <cell r="E1138">
            <v>137</v>
          </cell>
          <cell r="G1138">
            <v>5418</v>
          </cell>
          <cell r="O1138">
            <v>2174.79</v>
          </cell>
        </row>
        <row r="1139">
          <cell r="A1139" t="str">
            <v>JUN 2011</v>
          </cell>
          <cell r="C1139" t="str">
            <v>LGUM_282</v>
          </cell>
          <cell r="E1139">
            <v>70</v>
          </cell>
          <cell r="G1139">
            <v>2089</v>
          </cell>
          <cell r="O1139">
            <v>933.08999999999992</v>
          </cell>
        </row>
        <row r="1140">
          <cell r="A1140" t="str">
            <v>JUN 2011</v>
          </cell>
          <cell r="C1140" t="str">
            <v>LGUM_283</v>
          </cell>
          <cell r="E1140">
            <v>74</v>
          </cell>
          <cell r="G1140">
            <v>3003</v>
          </cell>
          <cell r="O1140">
            <v>1138.43</v>
          </cell>
        </row>
        <row r="1141">
          <cell r="A1141" t="str">
            <v>JUN 2011</v>
          </cell>
          <cell r="C1141" t="str">
            <v>LGUM_301</v>
          </cell>
          <cell r="E1141">
            <v>47</v>
          </cell>
          <cell r="G1141">
            <v>1671</v>
          </cell>
          <cell r="O1141">
            <v>1.99</v>
          </cell>
        </row>
        <row r="1142">
          <cell r="A1142" t="str">
            <v>JUN 2011</v>
          </cell>
          <cell r="C1142" t="str">
            <v>LGUM_302</v>
          </cell>
          <cell r="E1142">
            <v>2096</v>
          </cell>
          <cell r="G1142">
            <v>122802</v>
          </cell>
          <cell r="O1142">
            <v>0</v>
          </cell>
        </row>
        <row r="1143">
          <cell r="A1143" t="str">
            <v>JUN 2011</v>
          </cell>
          <cell r="C1143" t="str">
            <v>LGUM_303</v>
          </cell>
          <cell r="E1143">
            <v>3493</v>
          </cell>
          <cell r="G1143">
            <v>271278</v>
          </cell>
          <cell r="O1143">
            <v>0</v>
          </cell>
        </row>
        <row r="1144">
          <cell r="A1144" t="str">
            <v>JUN 2011</v>
          </cell>
          <cell r="C1144" t="str">
            <v>LGUM_304</v>
          </cell>
          <cell r="E1144">
            <v>3942</v>
          </cell>
          <cell r="G1144">
            <v>518089</v>
          </cell>
          <cell r="O1144">
            <v>0</v>
          </cell>
        </row>
        <row r="1145">
          <cell r="A1145" t="str">
            <v>JUN 2011</v>
          </cell>
          <cell r="C1145" t="str">
            <v>LGUM_305</v>
          </cell>
          <cell r="E1145">
            <v>23</v>
          </cell>
          <cell r="G1145">
            <v>951</v>
          </cell>
          <cell r="O1145">
            <v>0</v>
          </cell>
        </row>
        <row r="1146">
          <cell r="A1146" t="str">
            <v>JUN 2011</v>
          </cell>
          <cell r="C1146" t="str">
            <v>LGUM_306</v>
          </cell>
          <cell r="E1146">
            <v>84</v>
          </cell>
          <cell r="G1146">
            <v>2847</v>
          </cell>
          <cell r="O1146">
            <v>0</v>
          </cell>
        </row>
        <row r="1147">
          <cell r="A1147" t="str">
            <v>JUN 2011</v>
          </cell>
          <cell r="C1147" t="str">
            <v>LGUM_307</v>
          </cell>
          <cell r="E1147">
            <v>63</v>
          </cell>
          <cell r="G1147">
            <v>8333</v>
          </cell>
          <cell r="O1147">
            <v>0</v>
          </cell>
        </row>
        <row r="1148">
          <cell r="A1148" t="str">
            <v>JUN 2011</v>
          </cell>
          <cell r="C1148" t="str">
            <v>LGUM_308</v>
          </cell>
          <cell r="E1148">
            <v>920</v>
          </cell>
          <cell r="G1148">
            <v>53792</v>
          </cell>
          <cell r="O1148">
            <v>0</v>
          </cell>
        </row>
        <row r="1149">
          <cell r="A1149" t="str">
            <v>JUN 2011</v>
          </cell>
          <cell r="C1149" t="str">
            <v>LGUM_309</v>
          </cell>
          <cell r="E1149">
            <v>2</v>
          </cell>
          <cell r="G1149">
            <v>630</v>
          </cell>
          <cell r="O1149">
            <v>0</v>
          </cell>
        </row>
        <row r="1150">
          <cell r="A1150" t="str">
            <v>JUN 2011</v>
          </cell>
          <cell r="C1150" t="str">
            <v>LGUM_310</v>
          </cell>
          <cell r="E1150">
            <v>9</v>
          </cell>
          <cell r="G1150">
            <v>2848</v>
          </cell>
          <cell r="O1150">
            <v>0</v>
          </cell>
        </row>
        <row r="1151">
          <cell r="A1151" t="str">
            <v>JUN 2011</v>
          </cell>
          <cell r="C1151" t="str">
            <v>LGUM_311</v>
          </cell>
          <cell r="E1151">
            <v>3413</v>
          </cell>
          <cell r="G1151">
            <v>303066</v>
          </cell>
          <cell r="O1151">
            <v>0</v>
          </cell>
        </row>
        <row r="1152">
          <cell r="A1152" t="str">
            <v>JUN 2011</v>
          </cell>
          <cell r="C1152" t="str">
            <v>LGUM_312</v>
          </cell>
          <cell r="E1152">
            <v>2527</v>
          </cell>
          <cell r="G1152">
            <v>354949</v>
          </cell>
          <cell r="O1152">
            <v>1.99</v>
          </cell>
        </row>
        <row r="1153">
          <cell r="A1153" t="str">
            <v>JUN 2011</v>
          </cell>
          <cell r="C1153" t="str">
            <v>LGUM_313</v>
          </cell>
          <cell r="E1153">
            <v>555</v>
          </cell>
          <cell r="G1153">
            <v>76328</v>
          </cell>
          <cell r="O1153">
            <v>0</v>
          </cell>
        </row>
        <row r="1154">
          <cell r="A1154" t="str">
            <v>JUN 2011</v>
          </cell>
          <cell r="C1154" t="str">
            <v>LGUM_314</v>
          </cell>
          <cell r="E1154">
            <v>620</v>
          </cell>
          <cell r="G1154">
            <v>52382</v>
          </cell>
          <cell r="O1154">
            <v>0</v>
          </cell>
        </row>
        <row r="1155">
          <cell r="A1155" t="str">
            <v>JUN 2011</v>
          </cell>
          <cell r="C1155" t="str">
            <v>LGUM_315</v>
          </cell>
          <cell r="E1155">
            <v>572</v>
          </cell>
          <cell r="G1155">
            <v>75244</v>
          </cell>
          <cell r="O1155">
            <v>0</v>
          </cell>
        </row>
        <row r="1156">
          <cell r="A1156" t="str">
            <v>JUN 2011</v>
          </cell>
          <cell r="C1156" t="str">
            <v>LGUM_316</v>
          </cell>
          <cell r="E1156">
            <v>1207</v>
          </cell>
          <cell r="G1156">
            <v>107010</v>
          </cell>
          <cell r="O1156">
            <v>0</v>
          </cell>
        </row>
        <row r="1157">
          <cell r="A1157" t="str">
            <v>JUN 2011</v>
          </cell>
          <cell r="C1157" t="str">
            <v>LGUM_317</v>
          </cell>
          <cell r="E1157">
            <v>554</v>
          </cell>
          <cell r="G1157">
            <v>77369</v>
          </cell>
          <cell r="O1157">
            <v>0</v>
          </cell>
        </row>
        <row r="1158">
          <cell r="A1158" t="str">
            <v>JUN 2011</v>
          </cell>
          <cell r="C1158" t="str">
            <v>LGUM_318</v>
          </cell>
          <cell r="E1158">
            <v>64</v>
          </cell>
          <cell r="G1158">
            <v>3835</v>
          </cell>
          <cell r="O1158">
            <v>0</v>
          </cell>
        </row>
        <row r="1159">
          <cell r="A1159" t="str">
            <v>JUN 2011</v>
          </cell>
          <cell r="C1159" t="str">
            <v>LGUM_321</v>
          </cell>
          <cell r="E1159">
            <v>2</v>
          </cell>
          <cell r="G1159">
            <v>265</v>
          </cell>
          <cell r="O1159">
            <v>0</v>
          </cell>
        </row>
        <row r="1160">
          <cell r="A1160" t="str">
            <v>JUN 2011</v>
          </cell>
          <cell r="C1160" t="str">
            <v>LGUM_322</v>
          </cell>
          <cell r="E1160">
            <v>1793</v>
          </cell>
          <cell r="G1160">
            <v>101489</v>
          </cell>
          <cell r="O1160">
            <v>0</v>
          </cell>
        </row>
        <row r="1161">
          <cell r="A1161" t="str">
            <v>JUN 2011</v>
          </cell>
          <cell r="C1161" t="str">
            <v>LGUM_323</v>
          </cell>
          <cell r="E1161">
            <v>14</v>
          </cell>
          <cell r="G1161">
            <v>742</v>
          </cell>
          <cell r="O1161">
            <v>0</v>
          </cell>
        </row>
        <row r="1162">
          <cell r="A1162" t="str">
            <v>JUN 2011</v>
          </cell>
          <cell r="C1162" t="str">
            <v>LGUM_324</v>
          </cell>
          <cell r="E1162">
            <v>1620</v>
          </cell>
          <cell r="G1162">
            <v>64179</v>
          </cell>
          <cell r="O1162">
            <v>0</v>
          </cell>
        </row>
        <row r="1163">
          <cell r="A1163" t="str">
            <v>JUN 2011</v>
          </cell>
          <cell r="C1163" t="str">
            <v>LGUM_325</v>
          </cell>
          <cell r="E1163">
            <v>26</v>
          </cell>
          <cell r="G1163">
            <v>1482</v>
          </cell>
          <cell r="O1163">
            <v>0</v>
          </cell>
        </row>
        <row r="1164">
          <cell r="A1164" t="str">
            <v>JUN 2011</v>
          </cell>
          <cell r="C1164" t="str">
            <v>LGUM_348</v>
          </cell>
          <cell r="E1164">
            <v>41</v>
          </cell>
          <cell r="G1164">
            <v>3508</v>
          </cell>
          <cell r="O1164">
            <v>0</v>
          </cell>
        </row>
        <row r="1165">
          <cell r="A1165" t="str">
            <v>JUN 2011</v>
          </cell>
          <cell r="C1165" t="str">
            <v>LGUM_349</v>
          </cell>
          <cell r="E1165">
            <v>17</v>
          </cell>
          <cell r="G1165">
            <v>485</v>
          </cell>
          <cell r="O1165">
            <v>0</v>
          </cell>
        </row>
        <row r="1166">
          <cell r="A1166" t="str">
            <v>JUN 2011</v>
          </cell>
          <cell r="C1166" t="str">
            <v>LGUM_352</v>
          </cell>
          <cell r="E1166">
            <v>5</v>
          </cell>
          <cell r="G1166">
            <v>297</v>
          </cell>
          <cell r="O1166">
            <v>0</v>
          </cell>
        </row>
        <row r="1167">
          <cell r="A1167" t="str">
            <v>JUN 2011</v>
          </cell>
          <cell r="C1167" t="str">
            <v>LGUM_353</v>
          </cell>
          <cell r="E1167">
            <v>52</v>
          </cell>
          <cell r="G1167">
            <v>4392</v>
          </cell>
          <cell r="O1167">
            <v>0</v>
          </cell>
        </row>
        <row r="1168">
          <cell r="A1168" t="str">
            <v>JUN 2011</v>
          </cell>
          <cell r="C1168" t="str">
            <v>LGUM_354</v>
          </cell>
          <cell r="E1168">
            <v>39</v>
          </cell>
          <cell r="G1168">
            <v>5082</v>
          </cell>
          <cell r="O1168">
            <v>0</v>
          </cell>
        </row>
        <row r="1169">
          <cell r="A1169" t="str">
            <v>JUN 2011</v>
          </cell>
          <cell r="C1169" t="str">
            <v>LGUM_355</v>
          </cell>
          <cell r="E1169">
            <v>362</v>
          </cell>
          <cell r="G1169">
            <v>14366</v>
          </cell>
          <cell r="O1169">
            <v>0</v>
          </cell>
        </row>
        <row r="1170">
          <cell r="A1170" t="str">
            <v>JUN 2011</v>
          </cell>
          <cell r="C1170" t="str">
            <v>LGUM_357</v>
          </cell>
          <cell r="E1170">
            <v>3</v>
          </cell>
          <cell r="G1170">
            <v>383</v>
          </cell>
          <cell r="O1170">
            <v>0</v>
          </cell>
        </row>
        <row r="1171">
          <cell r="A1171" t="str">
            <v>JUN 2011</v>
          </cell>
          <cell r="C1171" t="str">
            <v>LGUM_358</v>
          </cell>
          <cell r="E1171">
            <v>35</v>
          </cell>
          <cell r="G1171">
            <v>2072</v>
          </cell>
          <cell r="O1171">
            <v>0</v>
          </cell>
        </row>
        <row r="1172">
          <cell r="A1172" t="str">
            <v>JUN 2011</v>
          </cell>
          <cell r="C1172" t="str">
            <v>LGUM_360</v>
          </cell>
          <cell r="E1172">
            <v>8</v>
          </cell>
          <cell r="G1172">
            <v>2400</v>
          </cell>
          <cell r="O1172">
            <v>0</v>
          </cell>
        </row>
        <row r="1173">
          <cell r="A1173" t="str">
            <v>JUN 2011</v>
          </cell>
          <cell r="C1173" t="str">
            <v>LGUM_361</v>
          </cell>
          <cell r="E1173">
            <v>1314</v>
          </cell>
          <cell r="G1173">
            <v>116727</v>
          </cell>
          <cell r="O1173">
            <v>0</v>
          </cell>
        </row>
        <row r="1174">
          <cell r="A1174" t="str">
            <v>JUN 2011</v>
          </cell>
          <cell r="C1174" t="str">
            <v>LGUM_362</v>
          </cell>
          <cell r="E1174">
            <v>731</v>
          </cell>
          <cell r="G1174">
            <v>100836</v>
          </cell>
          <cell r="O1174">
            <v>11.94</v>
          </cell>
        </row>
        <row r="1175">
          <cell r="A1175" t="str">
            <v>JUN 2011</v>
          </cell>
          <cell r="C1175" t="str">
            <v>LGUM_363</v>
          </cell>
          <cell r="E1175">
            <v>1413</v>
          </cell>
          <cell r="G1175">
            <v>195308</v>
          </cell>
          <cell r="O1175">
            <v>25.87</v>
          </cell>
        </row>
        <row r="1176">
          <cell r="A1176" t="str">
            <v>JUN 2011</v>
          </cell>
          <cell r="C1176" t="str">
            <v>LGUM_364</v>
          </cell>
          <cell r="E1176">
            <v>19</v>
          </cell>
          <cell r="G1176">
            <v>1615</v>
          </cell>
          <cell r="O1176">
            <v>0</v>
          </cell>
        </row>
        <row r="1177">
          <cell r="A1177" t="str">
            <v>JUN 2011</v>
          </cell>
          <cell r="C1177" t="str">
            <v>LGUM_365</v>
          </cell>
          <cell r="E1177">
            <v>4</v>
          </cell>
          <cell r="G1177">
            <v>527</v>
          </cell>
          <cell r="O1177">
            <v>0</v>
          </cell>
        </row>
        <row r="1178">
          <cell r="A1178" t="str">
            <v>JUN 2011</v>
          </cell>
          <cell r="C1178" t="str">
            <v>LGUM_366</v>
          </cell>
          <cell r="E1178">
            <v>276</v>
          </cell>
          <cell r="G1178">
            <v>24310</v>
          </cell>
          <cell r="O1178">
            <v>0</v>
          </cell>
        </row>
        <row r="1179">
          <cell r="A1179" t="str">
            <v>JUN 2011</v>
          </cell>
          <cell r="C1179" t="str">
            <v>LGUM_367</v>
          </cell>
          <cell r="E1179">
            <v>330</v>
          </cell>
          <cell r="G1179">
            <v>45348</v>
          </cell>
          <cell r="O1179">
            <v>0</v>
          </cell>
        </row>
        <row r="1180">
          <cell r="A1180" t="str">
            <v>JUN 2011</v>
          </cell>
          <cell r="C1180" t="str">
            <v>LGUM_370</v>
          </cell>
          <cell r="E1180">
            <v>95</v>
          </cell>
          <cell r="G1180">
            <v>8454</v>
          </cell>
          <cell r="O1180">
            <v>0</v>
          </cell>
        </row>
        <row r="1181">
          <cell r="A1181" t="str">
            <v>JUN 2011</v>
          </cell>
          <cell r="C1181" t="str">
            <v>LGUM_371</v>
          </cell>
          <cell r="E1181">
            <v>22</v>
          </cell>
          <cell r="G1181">
            <v>3108</v>
          </cell>
          <cell r="O1181">
            <v>0</v>
          </cell>
        </row>
        <row r="1182">
          <cell r="A1182" t="str">
            <v>JUN 2011</v>
          </cell>
          <cell r="C1182" t="str">
            <v>LGUM_372</v>
          </cell>
          <cell r="E1182">
            <v>1375</v>
          </cell>
          <cell r="G1182">
            <v>77710</v>
          </cell>
          <cell r="O1182">
            <v>0</v>
          </cell>
        </row>
        <row r="1183">
          <cell r="A1183" t="str">
            <v>JUN 2011</v>
          </cell>
          <cell r="C1183" t="str">
            <v>LGUM_373</v>
          </cell>
          <cell r="E1183">
            <v>9</v>
          </cell>
          <cell r="G1183">
            <v>503</v>
          </cell>
          <cell r="O1183">
            <v>0</v>
          </cell>
        </row>
        <row r="1184">
          <cell r="A1184" t="str">
            <v>JUN 2011</v>
          </cell>
          <cell r="C1184" t="str">
            <v>LGUM_374</v>
          </cell>
          <cell r="E1184">
            <v>5503</v>
          </cell>
          <cell r="G1184">
            <v>238167</v>
          </cell>
          <cell r="O1184">
            <v>0</v>
          </cell>
        </row>
        <row r="1185">
          <cell r="A1185" t="str">
            <v>JUN 2011</v>
          </cell>
          <cell r="C1185" t="str">
            <v>LGUM_375</v>
          </cell>
          <cell r="E1185">
            <v>165</v>
          </cell>
          <cell r="G1185">
            <v>19857</v>
          </cell>
          <cell r="O1185">
            <v>0</v>
          </cell>
        </row>
        <row r="1186">
          <cell r="A1186" t="str">
            <v>JUN 2011</v>
          </cell>
          <cell r="C1186" t="str">
            <v>LGUM_376</v>
          </cell>
          <cell r="E1186">
            <v>181</v>
          </cell>
          <cell r="G1186">
            <v>5454</v>
          </cell>
          <cell r="O1186">
            <v>0</v>
          </cell>
        </row>
        <row r="1187">
          <cell r="A1187" t="str">
            <v>JUN 2011</v>
          </cell>
          <cell r="C1187" t="str">
            <v>LGUM_377</v>
          </cell>
          <cell r="E1187">
            <v>517</v>
          </cell>
          <cell r="G1187">
            <v>28412</v>
          </cell>
          <cell r="O1187">
            <v>0</v>
          </cell>
        </row>
        <row r="1188">
          <cell r="A1188" t="str">
            <v>JUN 2011</v>
          </cell>
          <cell r="C1188" t="str">
            <v>LGUM_378</v>
          </cell>
          <cell r="E1188">
            <v>2</v>
          </cell>
          <cell r="G1188">
            <v>582</v>
          </cell>
          <cell r="O1188">
            <v>0</v>
          </cell>
        </row>
        <row r="1189">
          <cell r="A1189" t="str">
            <v>JUN 2011</v>
          </cell>
          <cell r="C1189" t="str">
            <v>LGUM_379</v>
          </cell>
          <cell r="E1189">
            <v>2</v>
          </cell>
          <cell r="G1189">
            <v>582</v>
          </cell>
          <cell r="O1189">
            <v>0</v>
          </cell>
        </row>
        <row r="1190">
          <cell r="A1190" t="str">
            <v>JUN 2011</v>
          </cell>
          <cell r="C1190" t="str">
            <v>LGUM_380</v>
          </cell>
          <cell r="E1190">
            <v>11</v>
          </cell>
          <cell r="G1190">
            <v>320</v>
          </cell>
          <cell r="O1190">
            <v>154.90999999999997</v>
          </cell>
        </row>
        <row r="1191">
          <cell r="A1191" t="str">
            <v>JUN 2011</v>
          </cell>
          <cell r="C1191" t="str">
            <v>LGUM_381</v>
          </cell>
          <cell r="E1191">
            <v>123</v>
          </cell>
          <cell r="G1191">
            <v>4845</v>
          </cell>
          <cell r="O1191">
            <v>1716.19</v>
          </cell>
        </row>
        <row r="1192">
          <cell r="A1192" t="str">
            <v>JUN 2011</v>
          </cell>
          <cell r="C1192" t="str">
            <v>LGUM_382</v>
          </cell>
          <cell r="E1192">
            <v>36</v>
          </cell>
          <cell r="G1192">
            <v>1047</v>
          </cell>
          <cell r="O1192">
            <v>27.58</v>
          </cell>
        </row>
        <row r="1193">
          <cell r="A1193" t="str">
            <v>JUN 2011</v>
          </cell>
          <cell r="C1193" t="str">
            <v>LGUM_383</v>
          </cell>
          <cell r="E1193">
            <v>8</v>
          </cell>
          <cell r="G1193">
            <v>324</v>
          </cell>
          <cell r="O1193">
            <v>117.24000000000001</v>
          </cell>
        </row>
        <row r="1194">
          <cell r="A1194" t="str">
            <v>JUN 2011</v>
          </cell>
          <cell r="C1194" t="str">
            <v>LGUM_400</v>
          </cell>
          <cell r="E1194">
            <v>7</v>
          </cell>
          <cell r="G1194">
            <v>93</v>
          </cell>
          <cell r="O1194">
            <v>0</v>
          </cell>
        </row>
        <row r="1195">
          <cell r="A1195" t="str">
            <v>JUN 2011</v>
          </cell>
          <cell r="C1195" t="str">
            <v>LGUM_412</v>
          </cell>
          <cell r="E1195">
            <v>186</v>
          </cell>
          <cell r="G1195">
            <v>4136</v>
          </cell>
          <cell r="O1195">
            <v>0</v>
          </cell>
        </row>
        <row r="1196">
          <cell r="A1196" t="str">
            <v>JUN 2011</v>
          </cell>
          <cell r="C1196" t="str">
            <v>LGUM_413</v>
          </cell>
          <cell r="E1196">
            <v>1728</v>
          </cell>
          <cell r="G1196">
            <v>56426</v>
          </cell>
          <cell r="O1196">
            <v>54.93</v>
          </cell>
        </row>
        <row r="1197">
          <cell r="A1197" t="str">
            <v>JUN 2011</v>
          </cell>
          <cell r="C1197" t="str">
            <v>LGUM_414</v>
          </cell>
          <cell r="E1197">
            <v>327</v>
          </cell>
          <cell r="G1197">
            <v>16637</v>
          </cell>
          <cell r="O1197">
            <v>0</v>
          </cell>
        </row>
        <row r="1198">
          <cell r="A1198" t="str">
            <v>JUN 2011</v>
          </cell>
          <cell r="C1198" t="str">
            <v>LGUM_415</v>
          </cell>
          <cell r="E1198">
            <v>25</v>
          </cell>
          <cell r="G1198">
            <v>558</v>
          </cell>
          <cell r="O1198">
            <v>0</v>
          </cell>
        </row>
        <row r="1199">
          <cell r="A1199" t="str">
            <v>JUN 2011</v>
          </cell>
          <cell r="C1199" t="str">
            <v>LGUM_416</v>
          </cell>
          <cell r="E1199">
            <v>1704</v>
          </cell>
          <cell r="G1199">
            <v>59472</v>
          </cell>
          <cell r="O1199">
            <v>18.88</v>
          </cell>
        </row>
        <row r="1200">
          <cell r="A1200" t="str">
            <v>JUN 2011</v>
          </cell>
          <cell r="C1200" t="str">
            <v>LGUM_417</v>
          </cell>
          <cell r="E1200">
            <v>42</v>
          </cell>
          <cell r="G1200">
            <v>1355</v>
          </cell>
          <cell r="O1200">
            <v>0</v>
          </cell>
        </row>
        <row r="1201">
          <cell r="A1201" t="str">
            <v>JUN 2011</v>
          </cell>
          <cell r="C1201" t="str">
            <v>LGUM_418</v>
          </cell>
          <cell r="E1201">
            <v>198</v>
          </cell>
          <cell r="G1201">
            <v>14419</v>
          </cell>
          <cell r="O1201">
            <v>0</v>
          </cell>
        </row>
        <row r="1202">
          <cell r="A1202" t="str">
            <v>JUN 2011</v>
          </cell>
          <cell r="C1202" t="str">
            <v>LGUM_419</v>
          </cell>
          <cell r="E1202">
            <v>60</v>
          </cell>
          <cell r="G1202">
            <v>2954</v>
          </cell>
          <cell r="O1202">
            <v>0</v>
          </cell>
        </row>
        <row r="1203">
          <cell r="A1203" t="str">
            <v>JUN 2011</v>
          </cell>
          <cell r="C1203" t="str">
            <v>LGUM_420</v>
          </cell>
          <cell r="E1203">
            <v>38</v>
          </cell>
          <cell r="G1203">
            <v>1950</v>
          </cell>
          <cell r="O1203">
            <v>0</v>
          </cell>
        </row>
        <row r="1204">
          <cell r="A1204" t="str">
            <v>JUN 2011</v>
          </cell>
          <cell r="C1204" t="str">
            <v>LGUM_421</v>
          </cell>
          <cell r="E1204">
            <v>162</v>
          </cell>
          <cell r="G1204">
            <v>13034</v>
          </cell>
          <cell r="O1204">
            <v>0</v>
          </cell>
        </row>
        <row r="1205">
          <cell r="A1205" t="str">
            <v>JUN 2011</v>
          </cell>
          <cell r="C1205" t="str">
            <v>LGUM_422</v>
          </cell>
          <cell r="E1205">
            <v>313</v>
          </cell>
          <cell r="G1205">
            <v>40746</v>
          </cell>
          <cell r="O1205">
            <v>0</v>
          </cell>
        </row>
        <row r="1206">
          <cell r="A1206" t="str">
            <v>JUN 2011</v>
          </cell>
          <cell r="C1206" t="str">
            <v>LGUM_423</v>
          </cell>
          <cell r="E1206">
            <v>23</v>
          </cell>
          <cell r="G1206">
            <v>1171</v>
          </cell>
          <cell r="O1206">
            <v>7.96</v>
          </cell>
        </row>
        <row r="1207">
          <cell r="A1207" t="str">
            <v>JUN 2011</v>
          </cell>
          <cell r="C1207" t="str">
            <v>LGUM_424</v>
          </cell>
          <cell r="E1207">
            <v>200</v>
          </cell>
          <cell r="G1207">
            <v>16747</v>
          </cell>
          <cell r="O1207">
            <v>0</v>
          </cell>
        </row>
        <row r="1208">
          <cell r="A1208" t="str">
            <v>JUN 2011</v>
          </cell>
          <cell r="C1208" t="str">
            <v>LGUM_425</v>
          </cell>
          <cell r="E1208">
            <v>32</v>
          </cell>
          <cell r="G1208">
            <v>4199</v>
          </cell>
          <cell r="O1208">
            <v>0</v>
          </cell>
        </row>
        <row r="1209">
          <cell r="A1209" t="str">
            <v>JUN 2011</v>
          </cell>
          <cell r="C1209" t="str">
            <v>LGUM_426</v>
          </cell>
          <cell r="E1209">
            <v>25</v>
          </cell>
          <cell r="G1209">
            <v>555</v>
          </cell>
          <cell r="O1209">
            <v>18</v>
          </cell>
        </row>
        <row r="1210">
          <cell r="A1210" t="str">
            <v>JUN 2011</v>
          </cell>
          <cell r="C1210" t="str">
            <v>LGUM_427</v>
          </cell>
          <cell r="E1210">
            <v>15</v>
          </cell>
          <cell r="G1210">
            <v>348</v>
          </cell>
          <cell r="O1210">
            <v>40.299999999999997</v>
          </cell>
        </row>
        <row r="1211">
          <cell r="A1211" t="str">
            <v>JUN 2011</v>
          </cell>
          <cell r="C1211" t="str">
            <v>LGUM_428</v>
          </cell>
          <cell r="E1211">
            <v>146</v>
          </cell>
          <cell r="G1211">
            <v>4646</v>
          </cell>
          <cell r="O1211">
            <v>223.03</v>
          </cell>
        </row>
        <row r="1212">
          <cell r="A1212" t="str">
            <v>JUN 2011</v>
          </cell>
          <cell r="C1212" t="str">
            <v>LGUM_429</v>
          </cell>
          <cell r="E1212">
            <v>189</v>
          </cell>
          <cell r="G1212">
            <v>6061</v>
          </cell>
          <cell r="O1212">
            <v>568.47</v>
          </cell>
        </row>
        <row r="1213">
          <cell r="A1213" t="str">
            <v>JUN 2011</v>
          </cell>
          <cell r="C1213" t="str">
            <v>LGUM_430</v>
          </cell>
          <cell r="E1213">
            <v>13</v>
          </cell>
          <cell r="G1213">
            <v>308</v>
          </cell>
          <cell r="O1213">
            <v>0</v>
          </cell>
        </row>
        <row r="1214">
          <cell r="A1214" t="str">
            <v>JUN 2011</v>
          </cell>
          <cell r="C1214" t="str">
            <v>LGUM_431</v>
          </cell>
          <cell r="E1214">
            <v>35</v>
          </cell>
          <cell r="G1214">
            <v>798</v>
          </cell>
          <cell r="O1214">
            <v>100.58</v>
          </cell>
        </row>
        <row r="1215">
          <cell r="A1215" t="str">
            <v>JUN 2011</v>
          </cell>
          <cell r="C1215" t="str">
            <v>LGUM_432</v>
          </cell>
          <cell r="E1215">
            <v>9</v>
          </cell>
          <cell r="G1215">
            <v>302</v>
          </cell>
          <cell r="O1215">
            <v>0</v>
          </cell>
        </row>
        <row r="1216">
          <cell r="A1216" t="str">
            <v>JUN 2011</v>
          </cell>
          <cell r="C1216" t="str">
            <v>LGUM_433</v>
          </cell>
          <cell r="E1216">
            <v>123</v>
          </cell>
          <cell r="G1216">
            <v>4017</v>
          </cell>
          <cell r="O1216">
            <v>415.3</v>
          </cell>
        </row>
        <row r="1217">
          <cell r="A1217" t="str">
            <v>JUN 2011</v>
          </cell>
          <cell r="C1217" t="str">
            <v>LGUM_434</v>
          </cell>
          <cell r="E1217">
            <v>1</v>
          </cell>
          <cell r="G1217">
            <v>35</v>
          </cell>
          <cell r="O1217">
            <v>0</v>
          </cell>
        </row>
        <row r="1218">
          <cell r="A1218" t="str">
            <v>JUN 2011</v>
          </cell>
          <cell r="C1218" t="str">
            <v>LGUM_435</v>
          </cell>
          <cell r="E1218">
            <v>33</v>
          </cell>
          <cell r="G1218">
            <v>1903</v>
          </cell>
          <cell r="O1218">
            <v>0</v>
          </cell>
        </row>
        <row r="1219">
          <cell r="A1219" t="str">
            <v>JUN 2011</v>
          </cell>
          <cell r="C1219" t="str">
            <v>LGUM_437</v>
          </cell>
          <cell r="E1219">
            <v>1</v>
          </cell>
          <cell r="G1219">
            <v>80</v>
          </cell>
          <cell r="O1219">
            <v>0</v>
          </cell>
        </row>
        <row r="1220">
          <cell r="A1220" t="str">
            <v>JUN 2011</v>
          </cell>
          <cell r="C1220" t="str">
            <v>LGUM_438</v>
          </cell>
          <cell r="E1220">
            <v>8</v>
          </cell>
          <cell r="G1220">
            <v>1005</v>
          </cell>
          <cell r="O1220">
            <v>0</v>
          </cell>
        </row>
        <row r="1221">
          <cell r="A1221" t="str">
            <v>JUN 2011</v>
          </cell>
          <cell r="C1221" t="str">
            <v>LGUM_441</v>
          </cell>
          <cell r="E1221">
            <v>2</v>
          </cell>
          <cell r="G1221">
            <v>263</v>
          </cell>
          <cell r="O1221">
            <v>0</v>
          </cell>
        </row>
        <row r="1222">
          <cell r="A1222" t="str">
            <v>JUN 2011</v>
          </cell>
          <cell r="C1222" t="str">
            <v>LGUM_452</v>
          </cell>
          <cell r="E1222">
            <v>1065</v>
          </cell>
          <cell r="G1222">
            <v>55887</v>
          </cell>
          <cell r="O1222">
            <v>146.95999999999998</v>
          </cell>
        </row>
        <row r="1223">
          <cell r="A1223" t="str">
            <v>JUN 2011</v>
          </cell>
          <cell r="C1223" t="str">
            <v>LGUM_453</v>
          </cell>
          <cell r="E1223">
            <v>2142</v>
          </cell>
          <cell r="G1223">
            <v>178249</v>
          </cell>
          <cell r="O1223">
            <v>239.42000000000002</v>
          </cell>
        </row>
        <row r="1224">
          <cell r="A1224" t="str">
            <v>JUN 2011</v>
          </cell>
          <cell r="C1224" t="str">
            <v>LGUM_454</v>
          </cell>
          <cell r="E1224">
            <v>410</v>
          </cell>
          <cell r="G1224">
            <v>54248</v>
          </cell>
          <cell r="O1224">
            <v>720.87</v>
          </cell>
        </row>
        <row r="1225">
          <cell r="A1225" t="str">
            <v>JUN 2011</v>
          </cell>
          <cell r="C1225" t="str">
            <v>LGUM_455</v>
          </cell>
          <cell r="E1225">
            <v>97</v>
          </cell>
          <cell r="G1225">
            <v>4919</v>
          </cell>
          <cell r="O1225">
            <v>67.509999999999991</v>
          </cell>
        </row>
        <row r="1226">
          <cell r="A1226" t="str">
            <v>JUN 2011</v>
          </cell>
          <cell r="C1226" t="str">
            <v>LGUM_456</v>
          </cell>
          <cell r="E1226">
            <v>1616</v>
          </cell>
          <cell r="G1226">
            <v>218161</v>
          </cell>
          <cell r="O1226">
            <v>1949.93</v>
          </cell>
        </row>
        <row r="1227">
          <cell r="A1227" t="str">
            <v>JUN 2011</v>
          </cell>
          <cell r="C1227" t="str">
            <v>LGUM_457</v>
          </cell>
          <cell r="E1227">
            <v>778</v>
          </cell>
          <cell r="G1227">
            <v>25366</v>
          </cell>
          <cell r="O1227">
            <v>563.14</v>
          </cell>
        </row>
        <row r="1228">
          <cell r="A1228" t="str">
            <v>JUN 2011</v>
          </cell>
          <cell r="C1228" t="str">
            <v>LGUM_458</v>
          </cell>
          <cell r="E1228">
            <v>4</v>
          </cell>
          <cell r="G1228">
            <v>242</v>
          </cell>
          <cell r="O1228">
            <v>10.92</v>
          </cell>
        </row>
        <row r="1229">
          <cell r="A1229" t="str">
            <v>JUN 2011</v>
          </cell>
          <cell r="C1229" t="str">
            <v>LGUM_459</v>
          </cell>
          <cell r="E1229">
            <v>19</v>
          </cell>
          <cell r="G1229">
            <v>1887</v>
          </cell>
          <cell r="O1229">
            <v>0</v>
          </cell>
        </row>
        <row r="1230">
          <cell r="A1230" t="str">
            <v>JUN 2011</v>
          </cell>
          <cell r="C1230" t="str">
            <v>LGUM_460</v>
          </cell>
          <cell r="E1230">
            <v>21</v>
          </cell>
          <cell r="G1230">
            <v>2754</v>
          </cell>
          <cell r="O1230">
            <v>32.76</v>
          </cell>
        </row>
        <row r="1231">
          <cell r="A1231" t="str">
            <v>JUN 2011</v>
          </cell>
          <cell r="C1231" t="str">
            <v>LGUM_461</v>
          </cell>
          <cell r="E1231">
            <v>162</v>
          </cell>
          <cell r="G1231">
            <v>20743</v>
          </cell>
          <cell r="O1231">
            <v>211.45999999999998</v>
          </cell>
        </row>
        <row r="1232">
          <cell r="A1232" t="str">
            <v>JUN 2011</v>
          </cell>
          <cell r="C1232" t="str">
            <v>LGUM_462</v>
          </cell>
          <cell r="E1232">
            <v>17</v>
          </cell>
          <cell r="G1232">
            <v>980</v>
          </cell>
          <cell r="O1232">
            <v>1.99</v>
          </cell>
        </row>
        <row r="1233">
          <cell r="A1233" t="str">
            <v>JUN 2011</v>
          </cell>
          <cell r="C1233" t="str">
            <v>LGUM_470</v>
          </cell>
          <cell r="E1233">
            <v>15</v>
          </cell>
          <cell r="G1233">
            <v>620</v>
          </cell>
          <cell r="O1233">
            <v>1.99</v>
          </cell>
        </row>
        <row r="1234">
          <cell r="A1234" t="str">
            <v>JUN 2011</v>
          </cell>
          <cell r="C1234" t="str">
            <v>LGUM_471</v>
          </cell>
          <cell r="E1234">
            <v>1</v>
          </cell>
          <cell r="G1234">
            <v>41</v>
          </cell>
          <cell r="O1234">
            <v>0</v>
          </cell>
        </row>
        <row r="1235">
          <cell r="A1235" t="str">
            <v>JUN 2011</v>
          </cell>
          <cell r="C1235" t="str">
            <v>LGUM_473</v>
          </cell>
          <cell r="E1235">
            <v>98</v>
          </cell>
          <cell r="G1235">
            <v>9318</v>
          </cell>
          <cell r="O1235">
            <v>67.509999999999991</v>
          </cell>
        </row>
        <row r="1236">
          <cell r="A1236" t="str">
            <v>JUN 2011</v>
          </cell>
          <cell r="C1236" t="str">
            <v>LGUM_474</v>
          </cell>
          <cell r="E1236">
            <v>13</v>
          </cell>
          <cell r="G1236">
            <v>1267</v>
          </cell>
          <cell r="O1236">
            <v>21.84</v>
          </cell>
        </row>
        <row r="1237">
          <cell r="A1237" t="str">
            <v>JUN 2011</v>
          </cell>
          <cell r="C1237" t="str">
            <v>LGUM_475</v>
          </cell>
          <cell r="E1237">
            <v>1</v>
          </cell>
          <cell r="G1237">
            <v>92</v>
          </cell>
          <cell r="O1237">
            <v>0</v>
          </cell>
        </row>
        <row r="1238">
          <cell r="A1238" t="str">
            <v>JUN 2011</v>
          </cell>
          <cell r="C1238" t="str">
            <v>LGUM_476</v>
          </cell>
          <cell r="E1238">
            <v>80</v>
          </cell>
          <cell r="G1238">
            <v>26570</v>
          </cell>
          <cell r="O1238">
            <v>3.98</v>
          </cell>
        </row>
        <row r="1239">
          <cell r="A1239" t="str">
            <v>JUN 2011</v>
          </cell>
          <cell r="C1239" t="str">
            <v>LGUM_477</v>
          </cell>
          <cell r="E1239">
            <v>6</v>
          </cell>
          <cell r="G1239">
            <v>2481</v>
          </cell>
          <cell r="O1239">
            <v>32.76</v>
          </cell>
        </row>
        <row r="1240">
          <cell r="A1240" t="str">
            <v>JUN 2011</v>
          </cell>
          <cell r="C1240" t="str">
            <v>LGUM_481</v>
          </cell>
          <cell r="E1240">
            <v>2</v>
          </cell>
          <cell r="G1240">
            <v>183</v>
          </cell>
          <cell r="O1240">
            <v>0</v>
          </cell>
        </row>
        <row r="1241">
          <cell r="A1241" t="str">
            <v>JUN 2011</v>
          </cell>
          <cell r="C1241" t="str">
            <v>LGUM_482</v>
          </cell>
          <cell r="E1241">
            <v>13</v>
          </cell>
          <cell r="G1241">
            <v>1248</v>
          </cell>
          <cell r="O1241">
            <v>0</v>
          </cell>
        </row>
        <row r="1242">
          <cell r="A1242" t="str">
            <v>JUN 2011</v>
          </cell>
          <cell r="C1242" t="str">
            <v>LGUM_483</v>
          </cell>
          <cell r="E1242">
            <v>2</v>
          </cell>
          <cell r="G1242">
            <v>577</v>
          </cell>
          <cell r="O1242">
            <v>0</v>
          </cell>
        </row>
        <row r="1243">
          <cell r="A1243" t="str">
            <v>JUN 2011</v>
          </cell>
          <cell r="C1243" t="str">
            <v>LGUM_484</v>
          </cell>
          <cell r="E1243">
            <v>13</v>
          </cell>
          <cell r="G1243">
            <v>3795</v>
          </cell>
          <cell r="O1243">
            <v>0</v>
          </cell>
        </row>
        <row r="1244">
          <cell r="A1244" t="str">
            <v>JUN 2011</v>
          </cell>
          <cell r="C1244" t="str">
            <v>Result</v>
          </cell>
          <cell r="E1244">
            <v>86999</v>
          </cell>
          <cell r="G1244">
            <v>7323543</v>
          </cell>
        </row>
        <row r="1245">
          <cell r="E1245" t="str">
            <v># Lights at start of Period</v>
          </cell>
          <cell r="G1245" t="str">
            <v>KWH Lights</v>
          </cell>
        </row>
        <row r="1246">
          <cell r="A1246" t="str">
            <v>Revenue Period</v>
          </cell>
          <cell r="C1246" t="str">
            <v>Rate Category</v>
          </cell>
          <cell r="G1246" t="str">
            <v>KWH</v>
          </cell>
        </row>
        <row r="1247">
          <cell r="A1247" t="str">
            <v>JUL 2011</v>
          </cell>
          <cell r="C1247" t="str">
            <v>LGUMG830</v>
          </cell>
          <cell r="E1247">
            <v>0</v>
          </cell>
          <cell r="O1247">
            <v>0</v>
          </cell>
        </row>
        <row r="1248">
          <cell r="A1248" t="str">
            <v>JUL 2011</v>
          </cell>
          <cell r="C1248" t="str">
            <v>LGUMG860</v>
          </cell>
          <cell r="E1248">
            <v>0</v>
          </cell>
          <cell r="O1248">
            <v>0</v>
          </cell>
        </row>
        <row r="1249">
          <cell r="A1249" t="str">
            <v>JUL 2011</v>
          </cell>
          <cell r="C1249" t="str">
            <v>LGUMG861</v>
          </cell>
          <cell r="E1249">
            <v>0</v>
          </cell>
          <cell r="O1249">
            <v>0</v>
          </cell>
        </row>
        <row r="1250">
          <cell r="A1250" t="str">
            <v>JUL 2011</v>
          </cell>
          <cell r="C1250" t="str">
            <v>LGUM_002</v>
          </cell>
          <cell r="E1250">
            <v>-14</v>
          </cell>
          <cell r="G1250">
            <v>-943</v>
          </cell>
          <cell r="O1250">
            <v>0</v>
          </cell>
        </row>
        <row r="1251">
          <cell r="A1251" t="str">
            <v>JUL 2011</v>
          </cell>
          <cell r="C1251" t="str">
            <v>LGUM_055</v>
          </cell>
          <cell r="E1251">
            <v>-15</v>
          </cell>
          <cell r="G1251">
            <v>-711</v>
          </cell>
          <cell r="O1251">
            <v>0</v>
          </cell>
        </row>
        <row r="1252">
          <cell r="A1252" t="str">
            <v>JUL 2011</v>
          </cell>
          <cell r="C1252" t="str">
            <v>LGUM_062</v>
          </cell>
          <cell r="E1252">
            <v>-24</v>
          </cell>
          <cell r="G1252">
            <v>-3959</v>
          </cell>
          <cell r="O1252">
            <v>0</v>
          </cell>
        </row>
        <row r="1253">
          <cell r="A1253" t="str">
            <v>JUL 2011</v>
          </cell>
          <cell r="C1253" t="str">
            <v>LGUM_072</v>
          </cell>
          <cell r="E1253">
            <v>-9</v>
          </cell>
          <cell r="G1253">
            <v>-536</v>
          </cell>
          <cell r="O1253">
            <v>0</v>
          </cell>
        </row>
        <row r="1254">
          <cell r="A1254" t="str">
            <v>JUL 2011</v>
          </cell>
          <cell r="C1254" t="str">
            <v>LGUM_074</v>
          </cell>
          <cell r="E1254">
            <v>-11</v>
          </cell>
          <cell r="G1254">
            <v>-535</v>
          </cell>
          <cell r="O1254">
            <v>0</v>
          </cell>
        </row>
        <row r="1255">
          <cell r="A1255" t="str">
            <v>JUL 2011</v>
          </cell>
          <cell r="C1255" t="str">
            <v>LGUM_162</v>
          </cell>
          <cell r="E1255">
            <v>-45</v>
          </cell>
          <cell r="G1255">
            <v>-1274</v>
          </cell>
          <cell r="O1255">
            <v>0</v>
          </cell>
        </row>
        <row r="1256">
          <cell r="A1256" t="str">
            <v>JUL 2011</v>
          </cell>
          <cell r="C1256" t="str">
            <v>LGUM_174</v>
          </cell>
          <cell r="E1256">
            <v>-165</v>
          </cell>
          <cell r="G1256">
            <v>-8215</v>
          </cell>
          <cell r="O1256">
            <v>0</v>
          </cell>
        </row>
        <row r="1257">
          <cell r="A1257" t="str">
            <v>JUL 2011</v>
          </cell>
          <cell r="C1257" t="str">
            <v>LGUM_176</v>
          </cell>
          <cell r="E1257">
            <v>-46</v>
          </cell>
          <cell r="G1257">
            <v>-1761</v>
          </cell>
          <cell r="O1257">
            <v>0</v>
          </cell>
        </row>
        <row r="1258">
          <cell r="A1258" t="str">
            <v>JUL 2011</v>
          </cell>
          <cell r="C1258" t="str">
            <v>LGUM_201</v>
          </cell>
          <cell r="E1258">
            <v>41</v>
          </cell>
          <cell r="G1258">
            <v>1319</v>
          </cell>
          <cell r="O1258">
            <v>45.77</v>
          </cell>
        </row>
        <row r="1259">
          <cell r="A1259" t="str">
            <v>JUL 2011</v>
          </cell>
          <cell r="C1259" t="str">
            <v>LGUM_202</v>
          </cell>
          <cell r="E1259">
            <v>2519</v>
          </cell>
          <cell r="G1259">
            <v>135053</v>
          </cell>
          <cell r="O1259">
            <v>1747.6000000000001</v>
          </cell>
        </row>
        <row r="1260">
          <cell r="A1260" t="str">
            <v>JUL 2011</v>
          </cell>
          <cell r="C1260" t="str">
            <v>LGUM_203</v>
          </cell>
          <cell r="E1260">
            <v>1173</v>
          </cell>
          <cell r="G1260">
            <v>89395</v>
          </cell>
          <cell r="O1260">
            <v>557.82999999999993</v>
          </cell>
        </row>
        <row r="1261">
          <cell r="A1261" t="str">
            <v>JUL 2011</v>
          </cell>
          <cell r="C1261" t="str">
            <v>LGUM_204</v>
          </cell>
          <cell r="E1261">
            <v>773</v>
          </cell>
          <cell r="G1261">
            <v>92490</v>
          </cell>
          <cell r="O1261">
            <v>744.26</v>
          </cell>
        </row>
        <row r="1262">
          <cell r="A1262" t="str">
            <v>JUL 2011</v>
          </cell>
          <cell r="C1262" t="str">
            <v>LGUM_205</v>
          </cell>
          <cell r="E1262">
            <v>189</v>
          </cell>
          <cell r="G1262">
            <v>7120</v>
          </cell>
          <cell r="O1262">
            <v>121.39</v>
          </cell>
        </row>
        <row r="1263">
          <cell r="A1263" t="str">
            <v>JUL 2011</v>
          </cell>
          <cell r="C1263" t="str">
            <v>LGUM_206</v>
          </cell>
          <cell r="E1263">
            <v>27</v>
          </cell>
          <cell r="G1263">
            <v>854</v>
          </cell>
          <cell r="O1263">
            <v>0</v>
          </cell>
        </row>
        <row r="1264">
          <cell r="A1264" t="str">
            <v>JUL 2011</v>
          </cell>
          <cell r="C1264" t="str">
            <v>LGUM_207</v>
          </cell>
          <cell r="E1264">
            <v>481</v>
          </cell>
          <cell r="G1264">
            <v>57082</v>
          </cell>
          <cell r="O1264">
            <v>232.83</v>
          </cell>
        </row>
        <row r="1265">
          <cell r="A1265" t="str">
            <v>JUL 2011</v>
          </cell>
          <cell r="C1265" t="str">
            <v>LGUM_208</v>
          </cell>
          <cell r="E1265">
            <v>423</v>
          </cell>
          <cell r="G1265">
            <v>22915</v>
          </cell>
          <cell r="O1265">
            <v>0</v>
          </cell>
        </row>
        <row r="1266">
          <cell r="A1266" t="str">
            <v>JUL 2011</v>
          </cell>
          <cell r="C1266" t="str">
            <v>LGUM_209</v>
          </cell>
          <cell r="E1266">
            <v>42</v>
          </cell>
          <cell r="G1266">
            <v>12092</v>
          </cell>
          <cell r="O1266">
            <v>37.81</v>
          </cell>
        </row>
        <row r="1267">
          <cell r="A1267" t="str">
            <v>JUL 2011</v>
          </cell>
          <cell r="C1267" t="str">
            <v>LGUM_210</v>
          </cell>
          <cell r="E1267">
            <v>204</v>
          </cell>
          <cell r="G1267">
            <v>58081</v>
          </cell>
          <cell r="O1267">
            <v>57.71</v>
          </cell>
        </row>
        <row r="1268">
          <cell r="A1268" t="str">
            <v>JUL 2011</v>
          </cell>
          <cell r="C1268" t="str">
            <v>LGUM_211</v>
          </cell>
          <cell r="E1268">
            <v>371</v>
          </cell>
          <cell r="G1268">
            <v>30047</v>
          </cell>
          <cell r="O1268">
            <v>338.3</v>
          </cell>
        </row>
        <row r="1269">
          <cell r="A1269" t="str">
            <v>JUL 2011</v>
          </cell>
          <cell r="C1269" t="str">
            <v>LGUM_212</v>
          </cell>
          <cell r="E1269">
            <v>767</v>
          </cell>
          <cell r="G1269">
            <v>97420</v>
          </cell>
          <cell r="O1269">
            <v>776.1</v>
          </cell>
        </row>
        <row r="1270">
          <cell r="A1270" t="str">
            <v>JUL 2011</v>
          </cell>
          <cell r="C1270" t="str">
            <v>LGUM_213</v>
          </cell>
          <cell r="E1270">
            <v>2875</v>
          </cell>
          <cell r="G1270">
            <v>369574</v>
          </cell>
          <cell r="O1270">
            <v>1888.51</v>
          </cell>
        </row>
        <row r="1271">
          <cell r="A1271" t="str">
            <v>JUL 2011</v>
          </cell>
          <cell r="C1271" t="str">
            <v>LGUM_216</v>
          </cell>
          <cell r="E1271">
            <v>23</v>
          </cell>
          <cell r="G1271">
            <v>3123</v>
          </cell>
          <cell r="O1271">
            <v>0</v>
          </cell>
        </row>
        <row r="1272">
          <cell r="A1272" t="str">
            <v>JUL 2011</v>
          </cell>
          <cell r="C1272" t="str">
            <v>LGUM_217</v>
          </cell>
          <cell r="E1272">
            <v>39</v>
          </cell>
          <cell r="G1272">
            <v>5161</v>
          </cell>
          <cell r="O1272">
            <v>0</v>
          </cell>
        </row>
        <row r="1273">
          <cell r="A1273" t="str">
            <v>JUL 2011</v>
          </cell>
          <cell r="C1273" t="str">
            <v>LGUM_222</v>
          </cell>
          <cell r="E1273">
            <v>497</v>
          </cell>
          <cell r="G1273">
            <v>24902</v>
          </cell>
          <cell r="O1273">
            <v>314.42</v>
          </cell>
        </row>
        <row r="1274">
          <cell r="A1274" t="str">
            <v>JUL 2011</v>
          </cell>
          <cell r="C1274" t="str">
            <v>LGUM_223</v>
          </cell>
          <cell r="E1274">
            <v>78</v>
          </cell>
          <cell r="G1274">
            <v>4101</v>
          </cell>
          <cell r="O1274">
            <v>35.82</v>
          </cell>
        </row>
        <row r="1275">
          <cell r="A1275" t="str">
            <v>JUL 2011</v>
          </cell>
          <cell r="C1275" t="str">
            <v>LGUM_224</v>
          </cell>
          <cell r="E1275">
            <v>1186</v>
          </cell>
          <cell r="G1275">
            <v>45319</v>
          </cell>
          <cell r="O1275">
            <v>0</v>
          </cell>
        </row>
        <row r="1276">
          <cell r="A1276" t="str">
            <v>JUL 2011</v>
          </cell>
          <cell r="C1276" t="str">
            <v>LGUM_252</v>
          </cell>
          <cell r="E1276">
            <v>85</v>
          </cell>
          <cell r="G1276">
            <v>4538</v>
          </cell>
          <cell r="O1276">
            <v>31.84</v>
          </cell>
        </row>
        <row r="1277">
          <cell r="A1277" t="str">
            <v>JUL 2011</v>
          </cell>
          <cell r="C1277" t="str">
            <v>LGUM_253</v>
          </cell>
          <cell r="E1277">
            <v>48</v>
          </cell>
          <cell r="G1277">
            <v>3686</v>
          </cell>
          <cell r="O1277">
            <v>11.94</v>
          </cell>
        </row>
        <row r="1278">
          <cell r="A1278" t="str">
            <v>JUL 2011</v>
          </cell>
          <cell r="C1278" t="str">
            <v>LGUM_254</v>
          </cell>
          <cell r="E1278">
            <v>38</v>
          </cell>
          <cell r="G1278">
            <v>4565</v>
          </cell>
          <cell r="O1278">
            <v>33.83</v>
          </cell>
        </row>
        <row r="1279">
          <cell r="A1279" t="str">
            <v>JUL 2011</v>
          </cell>
          <cell r="C1279" t="str">
            <v>LGUM_255</v>
          </cell>
          <cell r="E1279">
            <v>1703</v>
          </cell>
          <cell r="G1279">
            <v>63498</v>
          </cell>
          <cell r="O1279">
            <v>863.66</v>
          </cell>
        </row>
        <row r="1280">
          <cell r="A1280" t="str">
            <v>JUL 2011</v>
          </cell>
          <cell r="C1280" t="str">
            <v>LGUM_257</v>
          </cell>
          <cell r="E1280">
            <v>173</v>
          </cell>
          <cell r="G1280">
            <v>20629</v>
          </cell>
          <cell r="O1280">
            <v>67.66</v>
          </cell>
        </row>
        <row r="1281">
          <cell r="A1281" t="str">
            <v>JUL 2011</v>
          </cell>
          <cell r="C1281" t="str">
            <v>LGUM_258</v>
          </cell>
          <cell r="E1281">
            <v>194</v>
          </cell>
          <cell r="G1281">
            <v>10663</v>
          </cell>
          <cell r="O1281">
            <v>0</v>
          </cell>
        </row>
        <row r="1282">
          <cell r="A1282" t="str">
            <v>JUL 2011</v>
          </cell>
          <cell r="C1282" t="str">
            <v>LGUM_259</v>
          </cell>
          <cell r="E1282">
            <v>11</v>
          </cell>
          <cell r="G1282">
            <v>3599</v>
          </cell>
          <cell r="O1282">
            <v>7.96</v>
          </cell>
        </row>
        <row r="1283">
          <cell r="A1283" t="str">
            <v>JUL 2011</v>
          </cell>
          <cell r="C1283" t="str">
            <v>LGUM_260</v>
          </cell>
          <cell r="E1283">
            <v>247</v>
          </cell>
          <cell r="G1283">
            <v>70630</v>
          </cell>
          <cell r="O1283">
            <v>163.18</v>
          </cell>
        </row>
        <row r="1284">
          <cell r="A1284" t="str">
            <v>JUL 2011</v>
          </cell>
          <cell r="C1284" t="str">
            <v>LGUM_261</v>
          </cell>
          <cell r="E1284">
            <v>379</v>
          </cell>
          <cell r="G1284">
            <v>30655</v>
          </cell>
          <cell r="O1284">
            <v>276.61</v>
          </cell>
        </row>
        <row r="1285">
          <cell r="A1285" t="str">
            <v>JUL 2011</v>
          </cell>
          <cell r="C1285" t="str">
            <v>LGUM_262</v>
          </cell>
          <cell r="E1285">
            <v>1497</v>
          </cell>
          <cell r="G1285">
            <v>191522</v>
          </cell>
          <cell r="O1285">
            <v>1066.6400000000001</v>
          </cell>
        </row>
        <row r="1286">
          <cell r="A1286" t="str">
            <v>JUL 2011</v>
          </cell>
          <cell r="C1286" t="str">
            <v>LGUM_263</v>
          </cell>
          <cell r="E1286">
            <v>6839</v>
          </cell>
          <cell r="G1286">
            <v>877910</v>
          </cell>
          <cell r="O1286">
            <v>3464.59</v>
          </cell>
        </row>
        <row r="1287">
          <cell r="A1287" t="str">
            <v>JUL 2011</v>
          </cell>
          <cell r="C1287" t="str">
            <v>LGUM_266</v>
          </cell>
          <cell r="E1287">
            <v>471</v>
          </cell>
          <cell r="G1287">
            <v>38476</v>
          </cell>
          <cell r="O1287">
            <v>0</v>
          </cell>
        </row>
        <row r="1288">
          <cell r="A1288" t="str">
            <v>JUL 2011</v>
          </cell>
          <cell r="C1288" t="str">
            <v>LGUM_267</v>
          </cell>
          <cell r="E1288">
            <v>1457</v>
          </cell>
          <cell r="G1288">
            <v>186770</v>
          </cell>
          <cell r="O1288">
            <v>0</v>
          </cell>
        </row>
        <row r="1289">
          <cell r="A1289" t="str">
            <v>JUL 2011</v>
          </cell>
          <cell r="C1289" t="str">
            <v>LGUM_272</v>
          </cell>
          <cell r="E1289">
            <v>1242</v>
          </cell>
          <cell r="G1289">
            <v>63704</v>
          </cell>
          <cell r="O1289">
            <v>489.54</v>
          </cell>
        </row>
        <row r="1290">
          <cell r="A1290" t="str">
            <v>JUL 2011</v>
          </cell>
          <cell r="C1290" t="str">
            <v>LGUM_273</v>
          </cell>
          <cell r="E1290">
            <v>210</v>
          </cell>
          <cell r="G1290">
            <v>10820</v>
          </cell>
          <cell r="O1290">
            <v>73.63</v>
          </cell>
        </row>
        <row r="1291">
          <cell r="A1291" t="str">
            <v>JUL 2011</v>
          </cell>
          <cell r="C1291" t="str">
            <v>LGUM_274</v>
          </cell>
          <cell r="E1291">
            <v>8982</v>
          </cell>
          <cell r="G1291">
            <v>342338</v>
          </cell>
          <cell r="O1291">
            <v>1.99</v>
          </cell>
        </row>
        <row r="1292">
          <cell r="A1292" t="str">
            <v>JUL 2011</v>
          </cell>
          <cell r="C1292" t="str">
            <v>LGUM_275</v>
          </cell>
          <cell r="E1292">
            <v>396</v>
          </cell>
          <cell r="G1292">
            <v>20544</v>
          </cell>
          <cell r="O1292">
            <v>0</v>
          </cell>
        </row>
        <row r="1293">
          <cell r="A1293" t="str">
            <v>JUL 2011</v>
          </cell>
          <cell r="C1293" t="str">
            <v>LGUM_276</v>
          </cell>
          <cell r="E1293">
            <v>1142</v>
          </cell>
          <cell r="G1293">
            <v>32508</v>
          </cell>
          <cell r="O1293">
            <v>55.16</v>
          </cell>
        </row>
        <row r="1294">
          <cell r="A1294" t="str">
            <v>JUL 2011</v>
          </cell>
          <cell r="C1294" t="str">
            <v>LGUM_277</v>
          </cell>
          <cell r="E1294">
            <v>901</v>
          </cell>
          <cell r="G1294">
            <v>47227</v>
          </cell>
          <cell r="O1294">
            <v>0</v>
          </cell>
        </row>
        <row r="1295">
          <cell r="A1295" t="str">
            <v>JUL 2011</v>
          </cell>
          <cell r="C1295" t="str">
            <v>LGUM_278</v>
          </cell>
          <cell r="E1295">
            <v>15</v>
          </cell>
          <cell r="G1295">
            <v>4251</v>
          </cell>
          <cell r="O1295">
            <v>0</v>
          </cell>
        </row>
        <row r="1296">
          <cell r="A1296" t="str">
            <v>JUL 2011</v>
          </cell>
          <cell r="C1296" t="str">
            <v>LGUM_279</v>
          </cell>
          <cell r="E1296">
            <v>9</v>
          </cell>
          <cell r="G1296">
            <v>2550</v>
          </cell>
          <cell r="O1296">
            <v>0</v>
          </cell>
        </row>
        <row r="1297">
          <cell r="A1297" t="str">
            <v>JUL 2011</v>
          </cell>
          <cell r="C1297" t="str">
            <v>LGUM_280</v>
          </cell>
          <cell r="E1297">
            <v>35</v>
          </cell>
          <cell r="G1297">
            <v>1064</v>
          </cell>
          <cell r="O1297">
            <v>557.55999999999995</v>
          </cell>
        </row>
        <row r="1298">
          <cell r="A1298" t="str">
            <v>JUL 2011</v>
          </cell>
          <cell r="C1298" t="str">
            <v>LGUM_281</v>
          </cell>
          <cell r="E1298">
            <v>137</v>
          </cell>
          <cell r="G1298">
            <v>5368</v>
          </cell>
          <cell r="O1298">
            <v>2174.79</v>
          </cell>
        </row>
        <row r="1299">
          <cell r="A1299" t="str">
            <v>JUL 2011</v>
          </cell>
          <cell r="C1299" t="str">
            <v>LGUM_282</v>
          </cell>
          <cell r="E1299">
            <v>70</v>
          </cell>
          <cell r="G1299">
            <v>2092</v>
          </cell>
          <cell r="O1299">
            <v>933.08999999999992</v>
          </cell>
        </row>
        <row r="1300">
          <cell r="A1300" t="str">
            <v>JUL 2011</v>
          </cell>
          <cell r="C1300" t="str">
            <v>LGUM_283</v>
          </cell>
          <cell r="E1300">
            <v>74</v>
          </cell>
          <cell r="G1300">
            <v>2832</v>
          </cell>
          <cell r="O1300">
            <v>1138.43</v>
          </cell>
        </row>
        <row r="1301">
          <cell r="A1301" t="str">
            <v>JUL 2011</v>
          </cell>
          <cell r="C1301" t="str">
            <v>LGUM_301</v>
          </cell>
          <cell r="E1301">
            <v>47</v>
          </cell>
          <cell r="G1301">
            <v>1485</v>
          </cell>
          <cell r="O1301">
            <v>1.99</v>
          </cell>
        </row>
        <row r="1302">
          <cell r="A1302" t="str">
            <v>JUL 2011</v>
          </cell>
          <cell r="C1302" t="str">
            <v>LGUM_302</v>
          </cell>
          <cell r="E1302">
            <v>2048</v>
          </cell>
          <cell r="G1302">
            <v>111219</v>
          </cell>
          <cell r="O1302">
            <v>0</v>
          </cell>
        </row>
        <row r="1303">
          <cell r="A1303" t="str">
            <v>JUL 2011</v>
          </cell>
          <cell r="C1303" t="str">
            <v>LGUM_303</v>
          </cell>
          <cell r="E1303">
            <v>3457</v>
          </cell>
          <cell r="G1303">
            <v>242335</v>
          </cell>
          <cell r="O1303">
            <v>0</v>
          </cell>
        </row>
        <row r="1304">
          <cell r="A1304" t="str">
            <v>JUL 2011</v>
          </cell>
          <cell r="C1304" t="str">
            <v>LGUM_304</v>
          </cell>
          <cell r="E1304">
            <v>3651</v>
          </cell>
          <cell r="G1304">
            <v>430638</v>
          </cell>
          <cell r="O1304">
            <v>0</v>
          </cell>
        </row>
        <row r="1305">
          <cell r="A1305" t="str">
            <v>JUL 2011</v>
          </cell>
          <cell r="C1305" t="str">
            <v>LGUM_305</v>
          </cell>
          <cell r="E1305">
            <v>23</v>
          </cell>
          <cell r="G1305">
            <v>848</v>
          </cell>
          <cell r="O1305">
            <v>0</v>
          </cell>
        </row>
        <row r="1306">
          <cell r="A1306" t="str">
            <v>JUL 2011</v>
          </cell>
          <cell r="C1306" t="str">
            <v>LGUM_306</v>
          </cell>
          <cell r="E1306">
            <v>84</v>
          </cell>
          <cell r="G1306">
            <v>2752</v>
          </cell>
          <cell r="O1306">
            <v>0</v>
          </cell>
        </row>
        <row r="1307">
          <cell r="A1307" t="str">
            <v>JUL 2011</v>
          </cell>
          <cell r="C1307" t="str">
            <v>LGUM_307</v>
          </cell>
          <cell r="E1307">
            <v>63</v>
          </cell>
          <cell r="G1307">
            <v>7480</v>
          </cell>
          <cell r="O1307">
            <v>0</v>
          </cell>
        </row>
        <row r="1308">
          <cell r="A1308" t="str">
            <v>JUL 2011</v>
          </cell>
          <cell r="C1308" t="str">
            <v>LGUM_308</v>
          </cell>
          <cell r="E1308">
            <v>986</v>
          </cell>
          <cell r="G1308">
            <v>53803</v>
          </cell>
          <cell r="O1308">
            <v>0</v>
          </cell>
        </row>
        <row r="1309">
          <cell r="A1309" t="str">
            <v>JUL 2011</v>
          </cell>
          <cell r="C1309" t="str">
            <v>LGUM_309</v>
          </cell>
          <cell r="E1309">
            <v>2</v>
          </cell>
          <cell r="G1309">
            <v>564</v>
          </cell>
          <cell r="O1309">
            <v>0</v>
          </cell>
        </row>
        <row r="1310">
          <cell r="A1310" t="str">
            <v>JUL 2011</v>
          </cell>
          <cell r="C1310" t="str">
            <v>LGUM_310</v>
          </cell>
          <cell r="E1310">
            <v>8</v>
          </cell>
          <cell r="G1310">
            <v>2226</v>
          </cell>
          <cell r="O1310">
            <v>0</v>
          </cell>
        </row>
        <row r="1311">
          <cell r="A1311" t="str">
            <v>JUL 2011</v>
          </cell>
          <cell r="C1311" t="str">
            <v>LGUM_311</v>
          </cell>
          <cell r="E1311">
            <v>3277</v>
          </cell>
          <cell r="G1311">
            <v>260760</v>
          </cell>
          <cell r="O1311">
            <v>0</v>
          </cell>
        </row>
        <row r="1312">
          <cell r="A1312" t="str">
            <v>JUL 2011</v>
          </cell>
          <cell r="C1312" t="str">
            <v>LGUM_312</v>
          </cell>
          <cell r="E1312">
            <v>2481</v>
          </cell>
          <cell r="G1312">
            <v>314303</v>
          </cell>
          <cell r="O1312">
            <v>1.99</v>
          </cell>
        </row>
        <row r="1313">
          <cell r="A1313" t="str">
            <v>JUL 2011</v>
          </cell>
          <cell r="C1313" t="str">
            <v>LGUM_313</v>
          </cell>
          <cell r="E1313">
            <v>536</v>
          </cell>
          <cell r="G1313">
            <v>68992</v>
          </cell>
          <cell r="O1313">
            <v>0</v>
          </cell>
        </row>
        <row r="1314">
          <cell r="A1314" t="str">
            <v>JUL 2011</v>
          </cell>
          <cell r="C1314" t="str">
            <v>LGUM_314</v>
          </cell>
          <cell r="E1314">
            <v>618</v>
          </cell>
          <cell r="G1314">
            <v>47083</v>
          </cell>
          <cell r="O1314">
            <v>0</v>
          </cell>
        </row>
        <row r="1315">
          <cell r="A1315" t="str">
            <v>JUL 2011</v>
          </cell>
          <cell r="C1315" t="str">
            <v>LGUM_315</v>
          </cell>
          <cell r="E1315">
            <v>540</v>
          </cell>
          <cell r="G1315">
            <v>63765</v>
          </cell>
          <cell r="O1315">
            <v>0</v>
          </cell>
        </row>
        <row r="1316">
          <cell r="A1316" t="str">
            <v>JUL 2011</v>
          </cell>
          <cell r="C1316" t="str">
            <v>LGUM_316</v>
          </cell>
          <cell r="E1316">
            <v>1194</v>
          </cell>
          <cell r="G1316">
            <v>95487</v>
          </cell>
          <cell r="O1316">
            <v>0</v>
          </cell>
        </row>
        <row r="1317">
          <cell r="A1317" t="str">
            <v>JUL 2011</v>
          </cell>
          <cell r="C1317" t="str">
            <v>LGUM_317</v>
          </cell>
          <cell r="E1317">
            <v>503</v>
          </cell>
          <cell r="G1317">
            <v>63772</v>
          </cell>
          <cell r="O1317">
            <v>0</v>
          </cell>
        </row>
        <row r="1318">
          <cell r="A1318" t="str">
            <v>JUL 2011</v>
          </cell>
          <cell r="C1318" t="str">
            <v>LGUM_318</v>
          </cell>
          <cell r="E1318">
            <v>64</v>
          </cell>
          <cell r="G1318">
            <v>3426</v>
          </cell>
          <cell r="O1318">
            <v>0</v>
          </cell>
        </row>
        <row r="1319">
          <cell r="A1319" t="str">
            <v>JUL 2011</v>
          </cell>
          <cell r="C1319" t="str">
            <v>LGUM_321</v>
          </cell>
          <cell r="E1319">
            <v>2</v>
          </cell>
          <cell r="G1319">
            <v>266</v>
          </cell>
          <cell r="O1319">
            <v>0</v>
          </cell>
        </row>
        <row r="1320">
          <cell r="A1320" t="str">
            <v>JUL 2011</v>
          </cell>
          <cell r="C1320" t="str">
            <v>LGUM_322</v>
          </cell>
          <cell r="E1320">
            <v>1722</v>
          </cell>
          <cell r="G1320">
            <v>88229</v>
          </cell>
          <cell r="O1320">
            <v>0</v>
          </cell>
        </row>
        <row r="1321">
          <cell r="A1321" t="str">
            <v>JUL 2011</v>
          </cell>
          <cell r="C1321" t="str">
            <v>LGUM_323</v>
          </cell>
          <cell r="E1321">
            <v>14</v>
          </cell>
          <cell r="G1321">
            <v>734</v>
          </cell>
          <cell r="O1321">
            <v>0</v>
          </cell>
        </row>
        <row r="1322">
          <cell r="A1322" t="str">
            <v>JUL 2011</v>
          </cell>
          <cell r="C1322" t="str">
            <v>LGUM_324</v>
          </cell>
          <cell r="E1322">
            <v>1624</v>
          </cell>
          <cell r="G1322">
            <v>62591</v>
          </cell>
          <cell r="O1322">
            <v>0</v>
          </cell>
        </row>
        <row r="1323">
          <cell r="A1323" t="str">
            <v>JUL 2011</v>
          </cell>
          <cell r="C1323" t="str">
            <v>LGUM_325</v>
          </cell>
          <cell r="E1323">
            <v>26</v>
          </cell>
          <cell r="G1323">
            <v>1326</v>
          </cell>
          <cell r="O1323">
            <v>0</v>
          </cell>
        </row>
        <row r="1324">
          <cell r="A1324" t="str">
            <v>JUL 2011</v>
          </cell>
          <cell r="C1324" t="str">
            <v>LGUM_348</v>
          </cell>
          <cell r="E1324">
            <v>41</v>
          </cell>
          <cell r="G1324">
            <v>3137</v>
          </cell>
          <cell r="O1324">
            <v>0</v>
          </cell>
        </row>
        <row r="1325">
          <cell r="A1325" t="str">
            <v>JUL 2011</v>
          </cell>
          <cell r="C1325" t="str">
            <v>LGUM_349</v>
          </cell>
          <cell r="E1325">
            <v>17</v>
          </cell>
          <cell r="G1325">
            <v>433</v>
          </cell>
          <cell r="O1325">
            <v>0</v>
          </cell>
        </row>
        <row r="1326">
          <cell r="A1326" t="str">
            <v>JUL 2011</v>
          </cell>
          <cell r="C1326" t="str">
            <v>LGUM_352</v>
          </cell>
          <cell r="E1326">
            <v>5</v>
          </cell>
          <cell r="G1326">
            <v>268</v>
          </cell>
          <cell r="O1326">
            <v>0</v>
          </cell>
        </row>
        <row r="1327">
          <cell r="A1327" t="str">
            <v>JUL 2011</v>
          </cell>
          <cell r="C1327" t="str">
            <v>LGUM_353</v>
          </cell>
          <cell r="E1327">
            <v>52</v>
          </cell>
          <cell r="G1327">
            <v>3947</v>
          </cell>
          <cell r="O1327">
            <v>0</v>
          </cell>
        </row>
        <row r="1328">
          <cell r="A1328" t="str">
            <v>JUL 2011</v>
          </cell>
          <cell r="C1328" t="str">
            <v>LGUM_354</v>
          </cell>
          <cell r="E1328">
            <v>32</v>
          </cell>
          <cell r="G1328">
            <v>3769</v>
          </cell>
          <cell r="O1328">
            <v>0</v>
          </cell>
        </row>
        <row r="1329">
          <cell r="A1329" t="str">
            <v>JUL 2011</v>
          </cell>
          <cell r="C1329" t="str">
            <v>LGUM_355</v>
          </cell>
          <cell r="E1329">
            <v>361</v>
          </cell>
          <cell r="G1329">
            <v>13149</v>
          </cell>
          <cell r="O1329">
            <v>0</v>
          </cell>
        </row>
        <row r="1330">
          <cell r="A1330" t="str">
            <v>JUL 2011</v>
          </cell>
          <cell r="C1330" t="str">
            <v>LGUM_357</v>
          </cell>
          <cell r="E1330">
            <v>3</v>
          </cell>
          <cell r="G1330">
            <v>352</v>
          </cell>
          <cell r="O1330">
            <v>0</v>
          </cell>
        </row>
        <row r="1331">
          <cell r="A1331" t="str">
            <v>JUL 2011</v>
          </cell>
          <cell r="C1331" t="str">
            <v>LGUM_358</v>
          </cell>
          <cell r="E1331">
            <v>35</v>
          </cell>
          <cell r="G1331">
            <v>1872</v>
          </cell>
          <cell r="O1331">
            <v>0</v>
          </cell>
        </row>
        <row r="1332">
          <cell r="A1332" t="str">
            <v>JUL 2011</v>
          </cell>
          <cell r="C1332" t="str">
            <v>LGUM_360</v>
          </cell>
          <cell r="E1332">
            <v>8</v>
          </cell>
          <cell r="G1332">
            <v>2196</v>
          </cell>
          <cell r="O1332">
            <v>0</v>
          </cell>
        </row>
        <row r="1333">
          <cell r="A1333" t="str">
            <v>JUL 2011</v>
          </cell>
          <cell r="C1333" t="str">
            <v>LGUM_361</v>
          </cell>
          <cell r="E1333">
            <v>1262</v>
          </cell>
          <cell r="G1333">
            <v>100446</v>
          </cell>
          <cell r="O1333">
            <v>0</v>
          </cell>
        </row>
        <row r="1334">
          <cell r="A1334" t="str">
            <v>JUL 2011</v>
          </cell>
          <cell r="C1334" t="str">
            <v>LGUM_362</v>
          </cell>
          <cell r="E1334">
            <v>728</v>
          </cell>
          <cell r="G1334">
            <v>93021</v>
          </cell>
          <cell r="O1334">
            <v>11.94</v>
          </cell>
        </row>
        <row r="1335">
          <cell r="A1335" t="str">
            <v>JUL 2011</v>
          </cell>
          <cell r="C1335" t="str">
            <v>LGUM_363</v>
          </cell>
          <cell r="E1335">
            <v>1276</v>
          </cell>
          <cell r="G1335">
            <v>167313</v>
          </cell>
          <cell r="O1335">
            <v>25.87</v>
          </cell>
        </row>
        <row r="1336">
          <cell r="A1336" t="str">
            <v>JUL 2011</v>
          </cell>
          <cell r="C1336" t="str">
            <v>LGUM_364</v>
          </cell>
          <cell r="E1336">
            <v>19</v>
          </cell>
          <cell r="G1336">
            <v>1444</v>
          </cell>
          <cell r="O1336">
            <v>0</v>
          </cell>
        </row>
        <row r="1337">
          <cell r="A1337" t="str">
            <v>JUL 2011</v>
          </cell>
          <cell r="C1337" t="str">
            <v>LGUM_365</v>
          </cell>
          <cell r="E1337">
            <v>4</v>
          </cell>
          <cell r="G1337">
            <v>471</v>
          </cell>
          <cell r="O1337">
            <v>0</v>
          </cell>
        </row>
        <row r="1338">
          <cell r="A1338" t="str">
            <v>JUL 2011</v>
          </cell>
          <cell r="C1338" t="str">
            <v>LGUM_366</v>
          </cell>
          <cell r="E1338">
            <v>275</v>
          </cell>
          <cell r="G1338">
            <v>21968</v>
          </cell>
          <cell r="O1338">
            <v>0</v>
          </cell>
        </row>
        <row r="1339">
          <cell r="A1339" t="str">
            <v>JUL 2011</v>
          </cell>
          <cell r="C1339" t="str">
            <v>LGUM_367</v>
          </cell>
          <cell r="E1339">
            <v>263</v>
          </cell>
          <cell r="G1339">
            <v>33974</v>
          </cell>
          <cell r="O1339">
            <v>0</v>
          </cell>
        </row>
        <row r="1340">
          <cell r="A1340" t="str">
            <v>JUL 2011</v>
          </cell>
          <cell r="C1340" t="str">
            <v>LGUM_370</v>
          </cell>
          <cell r="E1340">
            <v>94</v>
          </cell>
          <cell r="G1340">
            <v>7479</v>
          </cell>
          <cell r="O1340">
            <v>0</v>
          </cell>
        </row>
        <row r="1341">
          <cell r="A1341" t="str">
            <v>JUL 2011</v>
          </cell>
          <cell r="C1341" t="str">
            <v>LGUM_371</v>
          </cell>
          <cell r="E1341">
            <v>22</v>
          </cell>
          <cell r="G1341">
            <v>2774</v>
          </cell>
          <cell r="O1341">
            <v>0</v>
          </cell>
        </row>
        <row r="1342">
          <cell r="A1342" t="str">
            <v>JUL 2011</v>
          </cell>
          <cell r="C1342" t="str">
            <v>LGUM_372</v>
          </cell>
          <cell r="E1342">
            <v>1351</v>
          </cell>
          <cell r="G1342">
            <v>69090</v>
          </cell>
          <cell r="O1342">
            <v>0</v>
          </cell>
        </row>
        <row r="1343">
          <cell r="A1343" t="str">
            <v>JUL 2011</v>
          </cell>
          <cell r="C1343" t="str">
            <v>LGUM_373</v>
          </cell>
          <cell r="E1343">
            <v>9</v>
          </cell>
          <cell r="G1343">
            <v>470</v>
          </cell>
          <cell r="O1343">
            <v>0</v>
          </cell>
        </row>
        <row r="1344">
          <cell r="A1344" t="str">
            <v>JUL 2011</v>
          </cell>
          <cell r="C1344" t="str">
            <v>LGUM_374</v>
          </cell>
          <cell r="E1344">
            <v>5496</v>
          </cell>
          <cell r="G1344">
            <v>212178</v>
          </cell>
          <cell r="O1344">
            <v>0</v>
          </cell>
        </row>
        <row r="1345">
          <cell r="A1345" t="str">
            <v>JUL 2011</v>
          </cell>
          <cell r="C1345" t="str">
            <v>LGUM_375</v>
          </cell>
          <cell r="E1345">
            <v>158</v>
          </cell>
          <cell r="G1345">
            <v>8260</v>
          </cell>
          <cell r="O1345">
            <v>0</v>
          </cell>
        </row>
        <row r="1346">
          <cell r="A1346" t="str">
            <v>JUL 2011</v>
          </cell>
          <cell r="C1346" t="str">
            <v>LGUM_376</v>
          </cell>
          <cell r="E1346">
            <v>181</v>
          </cell>
          <cell r="G1346">
            <v>5369</v>
          </cell>
          <cell r="O1346">
            <v>0</v>
          </cell>
        </row>
        <row r="1347">
          <cell r="A1347" t="str">
            <v>JUL 2011</v>
          </cell>
          <cell r="C1347" t="str">
            <v>LGUM_377</v>
          </cell>
          <cell r="E1347">
            <v>517</v>
          </cell>
          <cell r="G1347">
            <v>27521</v>
          </cell>
          <cell r="O1347">
            <v>0</v>
          </cell>
        </row>
        <row r="1348">
          <cell r="A1348" t="str">
            <v>JUL 2011</v>
          </cell>
          <cell r="C1348" t="str">
            <v>LGUM_378</v>
          </cell>
          <cell r="E1348">
            <v>2</v>
          </cell>
          <cell r="G1348">
            <v>614</v>
          </cell>
          <cell r="O1348">
            <v>0</v>
          </cell>
        </row>
        <row r="1349">
          <cell r="A1349" t="str">
            <v>JUL 2011</v>
          </cell>
          <cell r="C1349" t="str">
            <v>LGUM_379</v>
          </cell>
          <cell r="E1349">
            <v>2</v>
          </cell>
          <cell r="G1349">
            <v>614</v>
          </cell>
          <cell r="O1349">
            <v>0</v>
          </cell>
        </row>
        <row r="1350">
          <cell r="A1350" t="str">
            <v>JUL 2011</v>
          </cell>
          <cell r="C1350" t="str">
            <v>LGUM_380</v>
          </cell>
          <cell r="E1350">
            <v>11</v>
          </cell>
          <cell r="G1350">
            <v>316</v>
          </cell>
          <cell r="O1350">
            <v>154.90999999999997</v>
          </cell>
        </row>
        <row r="1351">
          <cell r="A1351" t="str">
            <v>JUL 2011</v>
          </cell>
          <cell r="C1351" t="str">
            <v>LGUM_381</v>
          </cell>
          <cell r="E1351">
            <v>123</v>
          </cell>
          <cell r="G1351">
            <v>4655</v>
          </cell>
          <cell r="O1351">
            <v>1716.19</v>
          </cell>
        </row>
        <row r="1352">
          <cell r="A1352" t="str">
            <v>JUL 2011</v>
          </cell>
          <cell r="C1352" t="str">
            <v>LGUM_382</v>
          </cell>
          <cell r="E1352">
            <v>36</v>
          </cell>
          <cell r="G1352">
            <v>1032</v>
          </cell>
          <cell r="O1352">
            <v>27.58</v>
          </cell>
        </row>
        <row r="1353">
          <cell r="A1353" t="str">
            <v>JUL 2011</v>
          </cell>
          <cell r="C1353" t="str">
            <v>LGUM_383</v>
          </cell>
          <cell r="E1353">
            <v>8</v>
          </cell>
          <cell r="G1353">
            <v>302</v>
          </cell>
          <cell r="O1353">
            <v>96.360000000000014</v>
          </cell>
        </row>
        <row r="1354">
          <cell r="A1354" t="str">
            <v>JUL 2011</v>
          </cell>
          <cell r="C1354" t="str">
            <v>LGUM_400</v>
          </cell>
          <cell r="E1354">
            <v>7</v>
          </cell>
          <cell r="G1354">
            <v>97</v>
          </cell>
          <cell r="O1354">
            <v>0</v>
          </cell>
        </row>
        <row r="1355">
          <cell r="A1355" t="str">
            <v>JUL 2011</v>
          </cell>
          <cell r="C1355" t="str">
            <v>LGUM_412</v>
          </cell>
          <cell r="E1355">
            <v>167</v>
          </cell>
          <cell r="G1355">
            <v>3372</v>
          </cell>
          <cell r="O1355">
            <v>0</v>
          </cell>
        </row>
        <row r="1356">
          <cell r="A1356" t="str">
            <v>JUL 2011</v>
          </cell>
          <cell r="C1356" t="str">
            <v>LGUM_413</v>
          </cell>
          <cell r="E1356">
            <v>1783</v>
          </cell>
          <cell r="G1356">
            <v>51536</v>
          </cell>
          <cell r="O1356">
            <v>10.92</v>
          </cell>
        </row>
        <row r="1357">
          <cell r="A1357" t="str">
            <v>JUL 2011</v>
          </cell>
          <cell r="C1357" t="str">
            <v>LGUM_414</v>
          </cell>
          <cell r="E1357">
            <v>352</v>
          </cell>
          <cell r="G1357">
            <v>20127</v>
          </cell>
          <cell r="O1357">
            <v>0</v>
          </cell>
        </row>
        <row r="1358">
          <cell r="A1358" t="str">
            <v>JUL 2011</v>
          </cell>
          <cell r="C1358" t="str">
            <v>LGUM_415</v>
          </cell>
          <cell r="E1358">
            <v>25</v>
          </cell>
          <cell r="G1358">
            <v>567</v>
          </cell>
          <cell r="O1358">
            <v>0</v>
          </cell>
        </row>
        <row r="1359">
          <cell r="A1359" t="str">
            <v>JUL 2011</v>
          </cell>
          <cell r="C1359" t="str">
            <v>LGUM_416</v>
          </cell>
          <cell r="E1359">
            <v>1957</v>
          </cell>
          <cell r="G1359">
            <v>61951</v>
          </cell>
          <cell r="O1359">
            <v>18.88</v>
          </cell>
        </row>
        <row r="1360">
          <cell r="A1360" t="str">
            <v>JUL 2011</v>
          </cell>
          <cell r="C1360" t="str">
            <v>LGUM_417</v>
          </cell>
          <cell r="E1360">
            <v>42</v>
          </cell>
          <cell r="G1360">
            <v>1310</v>
          </cell>
          <cell r="O1360">
            <v>0</v>
          </cell>
        </row>
        <row r="1361">
          <cell r="A1361" t="str">
            <v>JUL 2011</v>
          </cell>
          <cell r="C1361" t="str">
            <v>LGUM_418</v>
          </cell>
          <cell r="E1361">
            <v>215</v>
          </cell>
          <cell r="G1361">
            <v>10233</v>
          </cell>
          <cell r="O1361">
            <v>0</v>
          </cell>
        </row>
        <row r="1362">
          <cell r="A1362" t="str">
            <v>JUL 2011</v>
          </cell>
          <cell r="C1362" t="str">
            <v>LGUM_419</v>
          </cell>
          <cell r="E1362">
            <v>60</v>
          </cell>
          <cell r="G1362">
            <v>2725</v>
          </cell>
          <cell r="O1362">
            <v>0</v>
          </cell>
        </row>
        <row r="1363">
          <cell r="A1363" t="str">
            <v>JUL 2011</v>
          </cell>
          <cell r="C1363" t="str">
            <v>LGUM_420</v>
          </cell>
          <cell r="E1363">
            <v>38</v>
          </cell>
          <cell r="G1363">
            <v>1775</v>
          </cell>
          <cell r="O1363">
            <v>0</v>
          </cell>
        </row>
        <row r="1364">
          <cell r="A1364" t="str">
            <v>JUL 2011</v>
          </cell>
          <cell r="C1364" t="str">
            <v>LGUM_421</v>
          </cell>
          <cell r="E1364">
            <v>162</v>
          </cell>
          <cell r="G1364">
            <v>12536</v>
          </cell>
          <cell r="O1364">
            <v>0</v>
          </cell>
        </row>
        <row r="1365">
          <cell r="A1365" t="str">
            <v>JUL 2011</v>
          </cell>
          <cell r="C1365" t="str">
            <v>LGUM_422</v>
          </cell>
          <cell r="E1365">
            <v>308</v>
          </cell>
          <cell r="G1365">
            <v>38061</v>
          </cell>
          <cell r="O1365">
            <v>0</v>
          </cell>
        </row>
        <row r="1366">
          <cell r="A1366" t="str">
            <v>JUL 2011</v>
          </cell>
          <cell r="C1366" t="str">
            <v>LGUM_423</v>
          </cell>
          <cell r="E1366">
            <v>23</v>
          </cell>
          <cell r="G1366">
            <v>1072</v>
          </cell>
          <cell r="O1366">
            <v>7.96</v>
          </cell>
        </row>
        <row r="1367">
          <cell r="A1367" t="str">
            <v>JUL 2011</v>
          </cell>
          <cell r="C1367" t="str">
            <v>LGUM_424</v>
          </cell>
          <cell r="E1367">
            <v>189</v>
          </cell>
          <cell r="G1367">
            <v>14219</v>
          </cell>
          <cell r="O1367">
            <v>0</v>
          </cell>
        </row>
        <row r="1368">
          <cell r="A1368" t="str">
            <v>JUL 2011</v>
          </cell>
          <cell r="C1368" t="str">
            <v>LGUM_425</v>
          </cell>
          <cell r="E1368">
            <v>32</v>
          </cell>
          <cell r="G1368">
            <v>3934</v>
          </cell>
          <cell r="O1368">
            <v>0</v>
          </cell>
        </row>
        <row r="1369">
          <cell r="A1369" t="str">
            <v>JUL 2011</v>
          </cell>
          <cell r="C1369" t="str">
            <v>LGUM_426</v>
          </cell>
          <cell r="E1369">
            <v>25</v>
          </cell>
          <cell r="G1369">
            <v>574</v>
          </cell>
          <cell r="O1369">
            <v>18</v>
          </cell>
        </row>
        <row r="1370">
          <cell r="A1370" t="str">
            <v>JUL 2011</v>
          </cell>
          <cell r="C1370" t="str">
            <v>LGUM_427</v>
          </cell>
          <cell r="E1370">
            <v>15</v>
          </cell>
          <cell r="G1370">
            <v>327</v>
          </cell>
          <cell r="O1370">
            <v>12</v>
          </cell>
        </row>
        <row r="1371">
          <cell r="A1371" t="str">
            <v>JUL 2011</v>
          </cell>
          <cell r="C1371" t="str">
            <v>LGUM_428</v>
          </cell>
          <cell r="E1371">
            <v>146</v>
          </cell>
          <cell r="G1371">
            <v>4633</v>
          </cell>
          <cell r="O1371">
            <v>223.03</v>
          </cell>
        </row>
        <row r="1372">
          <cell r="A1372" t="str">
            <v>JUL 2011</v>
          </cell>
          <cell r="C1372" t="str">
            <v>LGUM_429</v>
          </cell>
          <cell r="E1372">
            <v>188</v>
          </cell>
          <cell r="G1372">
            <v>5913</v>
          </cell>
          <cell r="O1372">
            <v>613.81000000000006</v>
          </cell>
        </row>
        <row r="1373">
          <cell r="A1373" t="str">
            <v>JUL 2011</v>
          </cell>
          <cell r="C1373" t="str">
            <v>LGUM_430</v>
          </cell>
          <cell r="E1373">
            <v>13</v>
          </cell>
          <cell r="G1373">
            <v>274</v>
          </cell>
          <cell r="O1373">
            <v>0</v>
          </cell>
        </row>
        <row r="1374">
          <cell r="A1374" t="str">
            <v>JUL 2011</v>
          </cell>
          <cell r="C1374" t="str">
            <v>LGUM_431</v>
          </cell>
          <cell r="E1374">
            <v>36</v>
          </cell>
          <cell r="G1374">
            <v>810</v>
          </cell>
          <cell r="O1374">
            <v>69.45</v>
          </cell>
        </row>
        <row r="1375">
          <cell r="A1375" t="str">
            <v>JUL 2011</v>
          </cell>
          <cell r="C1375" t="str">
            <v>LGUM_432</v>
          </cell>
          <cell r="E1375">
            <v>9</v>
          </cell>
          <cell r="G1375">
            <v>272</v>
          </cell>
          <cell r="O1375">
            <v>0</v>
          </cell>
        </row>
        <row r="1376">
          <cell r="A1376" t="str">
            <v>JUL 2011</v>
          </cell>
          <cell r="C1376" t="str">
            <v>LGUM_433</v>
          </cell>
          <cell r="E1376">
            <v>123</v>
          </cell>
          <cell r="G1376">
            <v>3786</v>
          </cell>
          <cell r="O1376">
            <v>395.49</v>
          </cell>
        </row>
        <row r="1377">
          <cell r="A1377" t="str">
            <v>JUL 2011</v>
          </cell>
          <cell r="C1377" t="str">
            <v>LGUM_434</v>
          </cell>
          <cell r="E1377">
            <v>1</v>
          </cell>
          <cell r="G1377">
            <v>32</v>
          </cell>
          <cell r="O1377">
            <v>0</v>
          </cell>
        </row>
        <row r="1378">
          <cell r="A1378" t="str">
            <v>JUL 2011</v>
          </cell>
          <cell r="C1378" t="str">
            <v>LGUM_435</v>
          </cell>
          <cell r="E1378">
            <v>33</v>
          </cell>
          <cell r="G1378">
            <v>1799</v>
          </cell>
          <cell r="O1378">
            <v>0</v>
          </cell>
        </row>
        <row r="1379">
          <cell r="A1379" t="str">
            <v>JUL 2011</v>
          </cell>
          <cell r="C1379" t="str">
            <v>LGUM_437</v>
          </cell>
          <cell r="E1379">
            <v>0</v>
          </cell>
          <cell r="G1379">
            <v>-41</v>
          </cell>
          <cell r="O1379">
            <v>0</v>
          </cell>
        </row>
        <row r="1380">
          <cell r="A1380" t="str">
            <v>JUL 2011</v>
          </cell>
          <cell r="C1380" t="str">
            <v>LGUM_438</v>
          </cell>
          <cell r="E1380">
            <v>-20</v>
          </cell>
          <cell r="G1380">
            <v>-3292</v>
          </cell>
          <cell r="O1380">
            <v>0</v>
          </cell>
        </row>
        <row r="1381">
          <cell r="A1381" t="str">
            <v>JUL 2011</v>
          </cell>
          <cell r="C1381" t="str">
            <v>LGUM_441</v>
          </cell>
          <cell r="E1381">
            <v>2</v>
          </cell>
          <cell r="G1381">
            <v>249</v>
          </cell>
          <cell r="O1381">
            <v>0</v>
          </cell>
        </row>
        <row r="1382">
          <cell r="A1382" t="str">
            <v>JUL 2011</v>
          </cell>
          <cell r="C1382" t="str">
            <v>LGUM_452</v>
          </cell>
          <cell r="E1382">
            <v>1047</v>
          </cell>
          <cell r="G1382">
            <v>50354</v>
          </cell>
          <cell r="O1382">
            <v>157.88</v>
          </cell>
        </row>
        <row r="1383">
          <cell r="A1383" t="str">
            <v>JUL 2011</v>
          </cell>
          <cell r="C1383" t="str">
            <v>LGUM_453</v>
          </cell>
          <cell r="E1383">
            <v>2101</v>
          </cell>
          <cell r="G1383">
            <v>158001</v>
          </cell>
          <cell r="O1383">
            <v>235.44</v>
          </cell>
        </row>
        <row r="1384">
          <cell r="A1384" t="str">
            <v>JUL 2011</v>
          </cell>
          <cell r="C1384" t="str">
            <v>LGUM_454</v>
          </cell>
          <cell r="E1384">
            <v>395</v>
          </cell>
          <cell r="G1384">
            <v>48466</v>
          </cell>
          <cell r="O1384">
            <v>837.98</v>
          </cell>
        </row>
        <row r="1385">
          <cell r="A1385" t="str">
            <v>JUL 2011</v>
          </cell>
          <cell r="C1385" t="str">
            <v>LGUM_455</v>
          </cell>
          <cell r="E1385">
            <v>94</v>
          </cell>
          <cell r="G1385">
            <v>5975</v>
          </cell>
          <cell r="O1385">
            <v>56.59</v>
          </cell>
        </row>
        <row r="1386">
          <cell r="A1386" t="str">
            <v>JUL 2011</v>
          </cell>
          <cell r="C1386" t="str">
            <v>LGUM_456</v>
          </cell>
          <cell r="E1386">
            <v>1623</v>
          </cell>
          <cell r="G1386">
            <v>198900</v>
          </cell>
          <cell r="O1386">
            <v>2135.5700000000002</v>
          </cell>
        </row>
        <row r="1387">
          <cell r="A1387" t="str">
            <v>JUL 2011</v>
          </cell>
          <cell r="C1387" t="str">
            <v>LGUM_457</v>
          </cell>
          <cell r="E1387">
            <v>780</v>
          </cell>
          <cell r="G1387">
            <v>23617</v>
          </cell>
          <cell r="O1387">
            <v>560</v>
          </cell>
        </row>
        <row r="1388">
          <cell r="A1388" t="str">
            <v>JUL 2011</v>
          </cell>
          <cell r="C1388" t="str">
            <v>LGUM_458</v>
          </cell>
          <cell r="E1388">
            <v>6</v>
          </cell>
          <cell r="G1388">
            <v>327</v>
          </cell>
          <cell r="O1388">
            <v>10.92</v>
          </cell>
        </row>
        <row r="1389">
          <cell r="A1389" t="str">
            <v>JUL 2011</v>
          </cell>
          <cell r="C1389" t="str">
            <v>LGUM_459</v>
          </cell>
          <cell r="E1389">
            <v>23</v>
          </cell>
          <cell r="G1389">
            <v>1749</v>
          </cell>
          <cell r="O1389">
            <v>0</v>
          </cell>
        </row>
        <row r="1390">
          <cell r="A1390" t="str">
            <v>JUL 2011</v>
          </cell>
          <cell r="C1390" t="str">
            <v>LGUM_460</v>
          </cell>
          <cell r="E1390">
            <v>47</v>
          </cell>
          <cell r="G1390">
            <v>6407</v>
          </cell>
          <cell r="O1390">
            <v>32.76</v>
          </cell>
        </row>
        <row r="1391">
          <cell r="A1391" t="str">
            <v>JUL 2011</v>
          </cell>
          <cell r="C1391" t="str">
            <v>LGUM_461</v>
          </cell>
          <cell r="E1391">
            <v>165</v>
          </cell>
          <cell r="G1391">
            <v>19699</v>
          </cell>
          <cell r="O1391">
            <v>276.98</v>
          </cell>
        </row>
        <row r="1392">
          <cell r="A1392" t="str">
            <v>JUL 2011</v>
          </cell>
          <cell r="C1392" t="str">
            <v>LGUM_462</v>
          </cell>
          <cell r="E1392">
            <v>17</v>
          </cell>
          <cell r="G1392">
            <v>939</v>
          </cell>
          <cell r="O1392">
            <v>1.99</v>
          </cell>
        </row>
        <row r="1393">
          <cell r="A1393" t="str">
            <v>JUL 2011</v>
          </cell>
          <cell r="C1393" t="str">
            <v>LGUM_470</v>
          </cell>
          <cell r="E1393">
            <v>14</v>
          </cell>
          <cell r="G1393">
            <v>557</v>
          </cell>
          <cell r="O1393">
            <v>0</v>
          </cell>
        </row>
        <row r="1394">
          <cell r="A1394" t="str">
            <v>JUL 2011</v>
          </cell>
          <cell r="C1394" t="str">
            <v>LGUM_471</v>
          </cell>
          <cell r="E1394">
            <v>1</v>
          </cell>
          <cell r="G1394">
            <v>37</v>
          </cell>
          <cell r="O1394">
            <v>0</v>
          </cell>
        </row>
        <row r="1395">
          <cell r="A1395" t="str">
            <v>JUL 2011</v>
          </cell>
          <cell r="C1395" t="str">
            <v>LGUM_473</v>
          </cell>
          <cell r="E1395">
            <v>96</v>
          </cell>
          <cell r="G1395">
            <v>8775</v>
          </cell>
          <cell r="O1395">
            <v>65.52</v>
          </cell>
        </row>
        <row r="1396">
          <cell r="A1396" t="str">
            <v>JUL 2011</v>
          </cell>
          <cell r="C1396" t="str">
            <v>LGUM_474</v>
          </cell>
          <cell r="E1396">
            <v>14</v>
          </cell>
          <cell r="G1396">
            <v>1270</v>
          </cell>
          <cell r="O1396">
            <v>21.84</v>
          </cell>
        </row>
        <row r="1397">
          <cell r="A1397" t="str">
            <v>JUL 2011</v>
          </cell>
          <cell r="C1397" t="str">
            <v>LGUM_475</v>
          </cell>
          <cell r="E1397">
            <v>1</v>
          </cell>
          <cell r="G1397">
            <v>91</v>
          </cell>
          <cell r="O1397">
            <v>0</v>
          </cell>
        </row>
        <row r="1398">
          <cell r="A1398" t="str">
            <v>JUL 2011</v>
          </cell>
          <cell r="C1398" t="str">
            <v>LGUM_476</v>
          </cell>
          <cell r="E1398">
            <v>87</v>
          </cell>
          <cell r="G1398">
            <v>25046</v>
          </cell>
          <cell r="O1398">
            <v>3.98</v>
          </cell>
        </row>
        <row r="1399">
          <cell r="A1399" t="str">
            <v>JUL 2011</v>
          </cell>
          <cell r="C1399" t="str">
            <v>LGUM_477</v>
          </cell>
          <cell r="E1399">
            <v>6</v>
          </cell>
          <cell r="G1399">
            <v>1665</v>
          </cell>
          <cell r="O1399">
            <v>32.76</v>
          </cell>
        </row>
        <row r="1400">
          <cell r="A1400" t="str">
            <v>JUL 2011</v>
          </cell>
          <cell r="C1400" t="str">
            <v>LGUM_481</v>
          </cell>
          <cell r="E1400">
            <v>2</v>
          </cell>
          <cell r="G1400">
            <v>174</v>
          </cell>
          <cell r="O1400">
            <v>0</v>
          </cell>
        </row>
        <row r="1401">
          <cell r="A1401" t="str">
            <v>JUL 2011</v>
          </cell>
          <cell r="C1401" t="str">
            <v>LGUM_482</v>
          </cell>
          <cell r="E1401">
            <v>13</v>
          </cell>
          <cell r="G1401">
            <v>1138</v>
          </cell>
          <cell r="O1401">
            <v>0</v>
          </cell>
        </row>
        <row r="1402">
          <cell r="A1402" t="str">
            <v>JUL 2011</v>
          </cell>
          <cell r="C1402" t="str">
            <v>LGUM_483</v>
          </cell>
          <cell r="E1402">
            <v>2</v>
          </cell>
          <cell r="G1402">
            <v>598</v>
          </cell>
          <cell r="O1402">
            <v>0</v>
          </cell>
        </row>
        <row r="1403">
          <cell r="A1403" t="str">
            <v>JUL 2011</v>
          </cell>
          <cell r="C1403" t="str">
            <v>LGUM_484</v>
          </cell>
          <cell r="E1403">
            <v>13</v>
          </cell>
          <cell r="G1403">
            <v>3837</v>
          </cell>
          <cell r="O1403">
            <v>0</v>
          </cell>
        </row>
        <row r="1404">
          <cell r="A1404" t="str">
            <v>JUL 2011</v>
          </cell>
          <cell r="C1404" t="str">
            <v>Result</v>
          </cell>
          <cell r="E1404">
            <v>85573</v>
          </cell>
          <cell r="G1404">
            <v>6589544</v>
          </cell>
        </row>
        <row r="1405">
          <cell r="E1405" t="str">
            <v># Lights at start of Period</v>
          </cell>
          <cell r="G1405" t="str">
            <v>KWH Lights</v>
          </cell>
        </row>
        <row r="1406">
          <cell r="A1406" t="str">
            <v>Revenue Period</v>
          </cell>
          <cell r="C1406" t="str">
            <v>Rate Category</v>
          </cell>
          <cell r="G1406" t="str">
            <v>KWH</v>
          </cell>
        </row>
        <row r="1407">
          <cell r="A1407" t="str">
            <v>AUG 2011</v>
          </cell>
          <cell r="C1407" t="str">
            <v>LGUMG830</v>
          </cell>
          <cell r="E1407">
            <v>0</v>
          </cell>
          <cell r="O1407">
            <v>0</v>
          </cell>
        </row>
        <row r="1408">
          <cell r="A1408" t="str">
            <v>AUG 2011</v>
          </cell>
          <cell r="C1408" t="str">
            <v>LGUMG860</v>
          </cell>
          <cell r="E1408">
            <v>0</v>
          </cell>
          <cell r="O1408">
            <v>0</v>
          </cell>
        </row>
        <row r="1409">
          <cell r="A1409" t="str">
            <v>AUG 2011</v>
          </cell>
          <cell r="C1409" t="str">
            <v>LGUMG861</v>
          </cell>
          <cell r="E1409">
            <v>0</v>
          </cell>
          <cell r="O1409">
            <v>0</v>
          </cell>
        </row>
        <row r="1410">
          <cell r="A1410" t="str">
            <v>AUG 2011</v>
          </cell>
          <cell r="C1410" t="str">
            <v>LGUM_000</v>
          </cell>
          <cell r="E1410">
            <v>0</v>
          </cell>
          <cell r="G1410">
            <v>-5459</v>
          </cell>
          <cell r="O1410">
            <v>0</v>
          </cell>
        </row>
        <row r="1411">
          <cell r="A1411" t="str">
            <v>AUG 2011</v>
          </cell>
          <cell r="C1411" t="str">
            <v>LGUM_055</v>
          </cell>
          <cell r="E1411">
            <v>-2</v>
          </cell>
          <cell r="G1411">
            <v>0</v>
          </cell>
          <cell r="O1411">
            <v>0</v>
          </cell>
        </row>
        <row r="1412">
          <cell r="A1412" t="str">
            <v>AUG 2011</v>
          </cell>
          <cell r="C1412" t="str">
            <v>LGUM_162</v>
          </cell>
          <cell r="E1412">
            <v>36</v>
          </cell>
          <cell r="G1412">
            <v>-28</v>
          </cell>
          <cell r="O1412">
            <v>0</v>
          </cell>
        </row>
        <row r="1413">
          <cell r="A1413" t="str">
            <v>AUG 2011</v>
          </cell>
          <cell r="C1413" t="str">
            <v>LGUM_172</v>
          </cell>
          <cell r="E1413">
            <v>-2</v>
          </cell>
          <cell r="G1413">
            <v>-138</v>
          </cell>
          <cell r="O1413">
            <v>0</v>
          </cell>
        </row>
        <row r="1414">
          <cell r="A1414" t="str">
            <v>AUG 2011</v>
          </cell>
          <cell r="C1414" t="str">
            <v>LGUM_174</v>
          </cell>
          <cell r="E1414">
            <v>137</v>
          </cell>
          <cell r="G1414">
            <v>7043</v>
          </cell>
          <cell r="O1414">
            <v>0</v>
          </cell>
        </row>
        <row r="1415">
          <cell r="A1415" t="str">
            <v>AUG 2011</v>
          </cell>
          <cell r="C1415" t="str">
            <v>LGUM_176</v>
          </cell>
          <cell r="E1415">
            <v>38</v>
          </cell>
          <cell r="G1415">
            <v>1508</v>
          </cell>
          <cell r="O1415">
            <v>0</v>
          </cell>
        </row>
        <row r="1416">
          <cell r="A1416" t="str">
            <v>AUG 2011</v>
          </cell>
          <cell r="C1416" t="str">
            <v>LGUM_201</v>
          </cell>
          <cell r="E1416">
            <v>42</v>
          </cell>
          <cell r="G1416">
            <v>1428</v>
          </cell>
          <cell r="O1416">
            <v>43.78</v>
          </cell>
        </row>
        <row r="1417">
          <cell r="A1417" t="str">
            <v>AUG 2011</v>
          </cell>
          <cell r="C1417" t="str">
            <v>LGUM_202</v>
          </cell>
          <cell r="E1417">
            <v>2515</v>
          </cell>
          <cell r="G1417">
            <v>145069</v>
          </cell>
          <cell r="O1417">
            <v>1737.27</v>
          </cell>
        </row>
        <row r="1418">
          <cell r="A1418" t="str">
            <v>AUG 2011</v>
          </cell>
          <cell r="C1418" t="str">
            <v>LGUM_203</v>
          </cell>
          <cell r="E1418">
            <v>1236</v>
          </cell>
          <cell r="G1418">
            <v>102837</v>
          </cell>
          <cell r="O1418">
            <v>567.15</v>
          </cell>
        </row>
        <row r="1419">
          <cell r="A1419" t="str">
            <v>AUG 2011</v>
          </cell>
          <cell r="C1419" t="str">
            <v>LGUM_204</v>
          </cell>
          <cell r="E1419">
            <v>797</v>
          </cell>
          <cell r="G1419">
            <v>102898</v>
          </cell>
          <cell r="O1419">
            <v>837.79</v>
          </cell>
        </row>
        <row r="1420">
          <cell r="A1420" t="str">
            <v>AUG 2011</v>
          </cell>
          <cell r="C1420" t="str">
            <v>LGUM_205</v>
          </cell>
          <cell r="E1420">
            <v>191</v>
          </cell>
          <cell r="G1420">
            <v>7655</v>
          </cell>
          <cell r="O1420">
            <v>119.4</v>
          </cell>
        </row>
        <row r="1421">
          <cell r="A1421" t="str">
            <v>AUG 2011</v>
          </cell>
          <cell r="C1421" t="str">
            <v>LGUM_206</v>
          </cell>
          <cell r="E1421">
            <v>27</v>
          </cell>
          <cell r="G1421">
            <v>944</v>
          </cell>
          <cell r="O1421">
            <v>0</v>
          </cell>
        </row>
        <row r="1422">
          <cell r="A1422" t="str">
            <v>AUG 2011</v>
          </cell>
          <cell r="C1422" t="str">
            <v>LGUM_207</v>
          </cell>
          <cell r="E1422">
            <v>505</v>
          </cell>
          <cell r="G1422">
            <v>65012</v>
          </cell>
          <cell r="O1422">
            <v>258.7</v>
          </cell>
        </row>
        <row r="1423">
          <cell r="A1423" t="str">
            <v>AUG 2011</v>
          </cell>
          <cell r="C1423" t="str">
            <v>LGUM_208</v>
          </cell>
          <cell r="E1423">
            <v>421</v>
          </cell>
          <cell r="G1423">
            <v>23922</v>
          </cell>
          <cell r="O1423">
            <v>0</v>
          </cell>
        </row>
        <row r="1424">
          <cell r="A1424" t="str">
            <v>AUG 2011</v>
          </cell>
          <cell r="C1424" t="str">
            <v>LGUM_209</v>
          </cell>
          <cell r="E1424">
            <v>44</v>
          </cell>
          <cell r="G1424">
            <v>13543</v>
          </cell>
          <cell r="O1424">
            <v>39.799999999999997</v>
          </cell>
        </row>
        <row r="1425">
          <cell r="A1425" t="str">
            <v>AUG 2011</v>
          </cell>
          <cell r="C1425" t="str">
            <v>LGUM_210</v>
          </cell>
          <cell r="E1425">
            <v>208</v>
          </cell>
          <cell r="G1425">
            <v>64659</v>
          </cell>
          <cell r="O1425">
            <v>57.71</v>
          </cell>
        </row>
        <row r="1426">
          <cell r="A1426" t="str">
            <v>AUG 2011</v>
          </cell>
          <cell r="C1426" t="str">
            <v>LGUM_211</v>
          </cell>
          <cell r="E1426">
            <v>387</v>
          </cell>
          <cell r="G1426">
            <v>33923</v>
          </cell>
          <cell r="O1426">
            <v>348.25</v>
          </cell>
        </row>
        <row r="1427">
          <cell r="A1427" t="str">
            <v>AUG 2011</v>
          </cell>
          <cell r="C1427" t="str">
            <v>LGUM_212</v>
          </cell>
          <cell r="E1427">
            <v>766</v>
          </cell>
          <cell r="G1427">
            <v>105389</v>
          </cell>
          <cell r="O1427">
            <v>784.06</v>
          </cell>
        </row>
        <row r="1428">
          <cell r="A1428" t="str">
            <v>AUG 2011</v>
          </cell>
          <cell r="C1428" t="str">
            <v>LGUM_213</v>
          </cell>
          <cell r="E1428">
            <v>2949</v>
          </cell>
          <cell r="G1428">
            <v>406192</v>
          </cell>
          <cell r="O1428">
            <v>1990</v>
          </cell>
        </row>
        <row r="1429">
          <cell r="A1429" t="str">
            <v>AUG 2011</v>
          </cell>
          <cell r="C1429" t="str">
            <v>LGUM_216</v>
          </cell>
          <cell r="E1429">
            <v>23</v>
          </cell>
          <cell r="G1429">
            <v>2948</v>
          </cell>
          <cell r="O1429">
            <v>0</v>
          </cell>
        </row>
        <row r="1430">
          <cell r="A1430" t="str">
            <v>AUG 2011</v>
          </cell>
          <cell r="C1430" t="str">
            <v>LGUM_217</v>
          </cell>
          <cell r="E1430">
            <v>42</v>
          </cell>
          <cell r="G1430">
            <v>5630</v>
          </cell>
          <cell r="O1430">
            <v>0</v>
          </cell>
        </row>
        <row r="1431">
          <cell r="A1431" t="str">
            <v>AUG 2011</v>
          </cell>
          <cell r="C1431" t="str">
            <v>LGUM_222</v>
          </cell>
          <cell r="E1431">
            <v>504</v>
          </cell>
          <cell r="G1431">
            <v>28276</v>
          </cell>
          <cell r="O1431">
            <v>392.03</v>
          </cell>
        </row>
        <row r="1432">
          <cell r="A1432" t="str">
            <v>AUG 2011</v>
          </cell>
          <cell r="C1432" t="str">
            <v>LGUM_223</v>
          </cell>
          <cell r="E1432">
            <v>85</v>
          </cell>
          <cell r="G1432">
            <v>4704</v>
          </cell>
          <cell r="O1432">
            <v>51.74</v>
          </cell>
        </row>
        <row r="1433">
          <cell r="A1433" t="str">
            <v>AUG 2011</v>
          </cell>
          <cell r="C1433" t="str">
            <v>LGUM_224</v>
          </cell>
          <cell r="E1433">
            <v>1186</v>
          </cell>
          <cell r="G1433">
            <v>47115</v>
          </cell>
          <cell r="O1433">
            <v>0</v>
          </cell>
        </row>
        <row r="1434">
          <cell r="A1434" t="str">
            <v>AUG 2011</v>
          </cell>
          <cell r="C1434" t="str">
            <v>LGUM_252</v>
          </cell>
          <cell r="E1434">
            <v>84</v>
          </cell>
          <cell r="G1434">
            <v>4855</v>
          </cell>
          <cell r="O1434">
            <v>29.85</v>
          </cell>
        </row>
        <row r="1435">
          <cell r="A1435" t="str">
            <v>AUG 2011</v>
          </cell>
          <cell r="C1435" t="str">
            <v>LGUM_253</v>
          </cell>
          <cell r="E1435">
            <v>47</v>
          </cell>
          <cell r="G1435">
            <v>3960</v>
          </cell>
          <cell r="O1435">
            <v>11.94</v>
          </cell>
        </row>
        <row r="1436">
          <cell r="A1436" t="str">
            <v>AUG 2011</v>
          </cell>
          <cell r="C1436" t="str">
            <v>LGUM_254</v>
          </cell>
          <cell r="E1436">
            <v>36</v>
          </cell>
          <cell r="G1436">
            <v>4707</v>
          </cell>
          <cell r="O1436">
            <v>33.83</v>
          </cell>
        </row>
        <row r="1437">
          <cell r="A1437" t="str">
            <v>AUG 2011</v>
          </cell>
          <cell r="C1437" t="str">
            <v>LGUM_255</v>
          </cell>
          <cell r="E1437">
            <v>1708</v>
          </cell>
          <cell r="G1437">
            <v>69321</v>
          </cell>
          <cell r="O1437">
            <v>829.83</v>
          </cell>
        </row>
        <row r="1438">
          <cell r="A1438" t="str">
            <v>AUG 2011</v>
          </cell>
          <cell r="C1438" t="str">
            <v>LGUM_257</v>
          </cell>
          <cell r="E1438">
            <v>163</v>
          </cell>
          <cell r="G1438">
            <v>21091</v>
          </cell>
          <cell r="O1438">
            <v>71.64</v>
          </cell>
        </row>
        <row r="1439">
          <cell r="A1439" t="str">
            <v>AUG 2011</v>
          </cell>
          <cell r="C1439" t="str">
            <v>LGUM_258</v>
          </cell>
          <cell r="E1439">
            <v>193</v>
          </cell>
          <cell r="G1439">
            <v>11243</v>
          </cell>
          <cell r="O1439">
            <v>0</v>
          </cell>
        </row>
        <row r="1440">
          <cell r="A1440" t="str">
            <v>AUG 2011</v>
          </cell>
          <cell r="C1440" t="str">
            <v>LGUM_259</v>
          </cell>
          <cell r="E1440">
            <v>11</v>
          </cell>
          <cell r="G1440">
            <v>3733</v>
          </cell>
          <cell r="O1440">
            <v>7.96</v>
          </cell>
        </row>
        <row r="1441">
          <cell r="A1441" t="str">
            <v>AUG 2011</v>
          </cell>
          <cell r="C1441" t="str">
            <v>LGUM_260</v>
          </cell>
          <cell r="E1441">
            <v>259</v>
          </cell>
          <cell r="G1441">
            <v>80700</v>
          </cell>
          <cell r="O1441">
            <v>177.10999999999999</v>
          </cell>
        </row>
        <row r="1442">
          <cell r="A1442" t="str">
            <v>AUG 2011</v>
          </cell>
          <cell r="C1442" t="str">
            <v>LGUM_261</v>
          </cell>
          <cell r="E1442">
            <v>376</v>
          </cell>
          <cell r="G1442">
            <v>32332</v>
          </cell>
          <cell r="O1442">
            <v>286.56</v>
          </cell>
        </row>
        <row r="1443">
          <cell r="A1443" t="str">
            <v>AUG 2011</v>
          </cell>
          <cell r="C1443" t="str">
            <v>LGUM_262</v>
          </cell>
          <cell r="E1443">
            <v>1589</v>
          </cell>
          <cell r="G1443">
            <v>218568</v>
          </cell>
          <cell r="O1443">
            <v>1162.1600000000001</v>
          </cell>
        </row>
        <row r="1444">
          <cell r="A1444" t="str">
            <v>AUG 2011</v>
          </cell>
          <cell r="C1444" t="str">
            <v>LGUM_263</v>
          </cell>
          <cell r="E1444">
            <v>7091</v>
          </cell>
          <cell r="G1444">
            <v>976559</v>
          </cell>
          <cell r="O1444">
            <v>3739.21</v>
          </cell>
        </row>
        <row r="1445">
          <cell r="A1445" t="str">
            <v>AUG 2011</v>
          </cell>
          <cell r="C1445" t="str">
            <v>LGUM_266</v>
          </cell>
          <cell r="E1445">
            <v>472</v>
          </cell>
          <cell r="G1445">
            <v>40167</v>
          </cell>
          <cell r="O1445">
            <v>0</v>
          </cell>
        </row>
        <row r="1446">
          <cell r="A1446" t="str">
            <v>AUG 2011</v>
          </cell>
          <cell r="C1446" t="str">
            <v>LGUM_267</v>
          </cell>
          <cell r="E1446">
            <v>1499</v>
          </cell>
          <cell r="G1446">
            <v>207961</v>
          </cell>
          <cell r="O1446">
            <v>0</v>
          </cell>
        </row>
        <row r="1447">
          <cell r="A1447" t="str">
            <v>AUG 2011</v>
          </cell>
          <cell r="C1447" t="str">
            <v>LGUM_272</v>
          </cell>
          <cell r="E1447">
            <v>1252</v>
          </cell>
          <cell r="G1447">
            <v>70035</v>
          </cell>
          <cell r="O1447">
            <v>499.49</v>
          </cell>
        </row>
        <row r="1448">
          <cell r="A1448" t="str">
            <v>AUG 2011</v>
          </cell>
          <cell r="C1448" t="str">
            <v>LGUM_273</v>
          </cell>
          <cell r="E1448">
            <v>213</v>
          </cell>
          <cell r="G1448">
            <v>11871</v>
          </cell>
          <cell r="O1448">
            <v>77.61</v>
          </cell>
        </row>
        <row r="1449">
          <cell r="A1449" t="str">
            <v>AUG 2011</v>
          </cell>
          <cell r="C1449" t="str">
            <v>LGUM_274</v>
          </cell>
          <cell r="E1449">
            <v>9072</v>
          </cell>
          <cell r="G1449">
            <v>362758</v>
          </cell>
          <cell r="O1449">
            <v>1.99</v>
          </cell>
        </row>
        <row r="1450">
          <cell r="A1450" t="str">
            <v>AUG 2011</v>
          </cell>
          <cell r="C1450" t="str">
            <v>LGUM_275</v>
          </cell>
          <cell r="E1450">
            <v>362</v>
          </cell>
          <cell r="G1450">
            <v>19475</v>
          </cell>
          <cell r="O1450">
            <v>0</v>
          </cell>
        </row>
        <row r="1451">
          <cell r="A1451" t="str">
            <v>AUG 2011</v>
          </cell>
          <cell r="C1451" t="str">
            <v>LGUM_276</v>
          </cell>
          <cell r="E1451">
            <v>1209</v>
          </cell>
          <cell r="G1451">
            <v>35611</v>
          </cell>
          <cell r="O1451">
            <v>55.16</v>
          </cell>
        </row>
        <row r="1452">
          <cell r="A1452" t="str">
            <v>AUG 2011</v>
          </cell>
          <cell r="C1452" t="str">
            <v>LGUM_277</v>
          </cell>
          <cell r="E1452">
            <v>916</v>
          </cell>
          <cell r="G1452">
            <v>50386</v>
          </cell>
          <cell r="O1452">
            <v>0</v>
          </cell>
        </row>
        <row r="1453">
          <cell r="A1453" t="str">
            <v>AUG 2011</v>
          </cell>
          <cell r="C1453" t="str">
            <v>LGUM_278</v>
          </cell>
          <cell r="E1453">
            <v>15</v>
          </cell>
          <cell r="G1453">
            <v>4604</v>
          </cell>
          <cell r="O1453">
            <v>0</v>
          </cell>
        </row>
        <row r="1454">
          <cell r="A1454" t="str">
            <v>AUG 2011</v>
          </cell>
          <cell r="C1454" t="str">
            <v>LGUM_279</v>
          </cell>
          <cell r="E1454">
            <v>9</v>
          </cell>
          <cell r="G1454">
            <v>2800</v>
          </cell>
          <cell r="O1454">
            <v>0</v>
          </cell>
        </row>
        <row r="1455">
          <cell r="A1455" t="str">
            <v>AUG 2011</v>
          </cell>
          <cell r="C1455" t="str">
            <v>LGUM_280</v>
          </cell>
          <cell r="E1455">
            <v>35</v>
          </cell>
          <cell r="G1455">
            <v>1004</v>
          </cell>
          <cell r="O1455">
            <v>557.55999999999995</v>
          </cell>
        </row>
        <row r="1456">
          <cell r="A1456" t="str">
            <v>AUG 2011</v>
          </cell>
          <cell r="C1456" t="str">
            <v>LGUM_281</v>
          </cell>
          <cell r="E1456">
            <v>145</v>
          </cell>
          <cell r="G1456">
            <v>5429</v>
          </cell>
          <cell r="O1456">
            <v>2030.2500000000002</v>
          </cell>
        </row>
        <row r="1457">
          <cell r="A1457" t="str">
            <v>AUG 2011</v>
          </cell>
          <cell r="C1457" t="str">
            <v>LGUM_282</v>
          </cell>
          <cell r="E1457">
            <v>70</v>
          </cell>
          <cell r="G1457">
            <v>2121</v>
          </cell>
          <cell r="O1457">
            <v>927.39</v>
          </cell>
        </row>
        <row r="1458">
          <cell r="A1458" t="str">
            <v>AUG 2011</v>
          </cell>
          <cell r="C1458" t="str">
            <v>LGUM_283</v>
          </cell>
          <cell r="E1458">
            <v>74</v>
          </cell>
          <cell r="G1458">
            <v>2963</v>
          </cell>
          <cell r="O1458">
            <v>1138.43</v>
          </cell>
        </row>
        <row r="1459">
          <cell r="A1459" t="str">
            <v>AUG 2011</v>
          </cell>
          <cell r="C1459" t="str">
            <v>LGUM_301</v>
          </cell>
          <cell r="E1459">
            <v>46</v>
          </cell>
          <cell r="G1459">
            <v>1586</v>
          </cell>
          <cell r="O1459">
            <v>0</v>
          </cell>
        </row>
        <row r="1460">
          <cell r="A1460" t="str">
            <v>AUG 2011</v>
          </cell>
          <cell r="C1460" t="str">
            <v>LGUM_302</v>
          </cell>
          <cell r="E1460">
            <v>2122</v>
          </cell>
          <cell r="G1460">
            <v>132806</v>
          </cell>
          <cell r="O1460">
            <v>0</v>
          </cell>
        </row>
        <row r="1461">
          <cell r="A1461" t="str">
            <v>AUG 2011</v>
          </cell>
          <cell r="C1461" t="str">
            <v>LGUM_303</v>
          </cell>
          <cell r="E1461">
            <v>3446</v>
          </cell>
          <cell r="G1461">
            <v>284158</v>
          </cell>
          <cell r="O1461">
            <v>0</v>
          </cell>
        </row>
        <row r="1462">
          <cell r="A1462" t="str">
            <v>AUG 2011</v>
          </cell>
          <cell r="C1462" t="str">
            <v>LGUM_304</v>
          </cell>
          <cell r="E1462">
            <v>4203</v>
          </cell>
          <cell r="G1462">
            <v>599303</v>
          </cell>
          <cell r="O1462">
            <v>0</v>
          </cell>
        </row>
        <row r="1463">
          <cell r="A1463" t="str">
            <v>AUG 2011</v>
          </cell>
          <cell r="C1463" t="str">
            <v>LGUM_305</v>
          </cell>
          <cell r="E1463">
            <v>23</v>
          </cell>
          <cell r="G1463">
            <v>955</v>
          </cell>
          <cell r="O1463">
            <v>0</v>
          </cell>
        </row>
        <row r="1464">
          <cell r="A1464" t="str">
            <v>AUG 2011</v>
          </cell>
          <cell r="C1464" t="str">
            <v>LGUM_306</v>
          </cell>
          <cell r="E1464">
            <v>84</v>
          </cell>
          <cell r="G1464">
            <v>2849</v>
          </cell>
          <cell r="O1464">
            <v>0</v>
          </cell>
        </row>
        <row r="1465">
          <cell r="A1465" t="str">
            <v>AUG 2011</v>
          </cell>
          <cell r="C1465" t="str">
            <v>LGUM_307</v>
          </cell>
          <cell r="E1465">
            <v>63</v>
          </cell>
          <cell r="G1465">
            <v>8070</v>
          </cell>
          <cell r="O1465">
            <v>0</v>
          </cell>
        </row>
        <row r="1466">
          <cell r="A1466" t="str">
            <v>AUG 2011</v>
          </cell>
          <cell r="C1466" t="str">
            <v>LGUM_308</v>
          </cell>
          <cell r="E1466">
            <v>940</v>
          </cell>
          <cell r="G1466">
            <v>58649</v>
          </cell>
          <cell r="O1466">
            <v>0</v>
          </cell>
        </row>
        <row r="1467">
          <cell r="A1467" t="str">
            <v>AUG 2011</v>
          </cell>
          <cell r="C1467" t="str">
            <v>LGUM_309</v>
          </cell>
          <cell r="E1467">
            <v>2</v>
          </cell>
          <cell r="G1467">
            <v>696</v>
          </cell>
          <cell r="O1467">
            <v>0</v>
          </cell>
        </row>
        <row r="1468">
          <cell r="A1468" t="str">
            <v>AUG 2011</v>
          </cell>
          <cell r="C1468" t="str">
            <v>LGUM_310</v>
          </cell>
          <cell r="E1468">
            <v>10</v>
          </cell>
          <cell r="G1468">
            <v>2996</v>
          </cell>
          <cell r="O1468">
            <v>0</v>
          </cell>
        </row>
        <row r="1469">
          <cell r="A1469" t="str">
            <v>AUG 2011</v>
          </cell>
          <cell r="C1469" t="str">
            <v>LGUM_311</v>
          </cell>
          <cell r="E1469">
            <v>3559</v>
          </cell>
          <cell r="G1469">
            <v>345463</v>
          </cell>
          <cell r="O1469">
            <v>0</v>
          </cell>
        </row>
        <row r="1470">
          <cell r="A1470" t="str">
            <v>AUG 2011</v>
          </cell>
          <cell r="C1470" t="str">
            <v>LGUM_312</v>
          </cell>
          <cell r="E1470">
            <v>2527</v>
          </cell>
          <cell r="G1470">
            <v>388480</v>
          </cell>
          <cell r="O1470">
            <v>1.99</v>
          </cell>
        </row>
        <row r="1471">
          <cell r="A1471" t="str">
            <v>AUG 2011</v>
          </cell>
          <cell r="C1471" t="str">
            <v>LGUM_313</v>
          </cell>
          <cell r="E1471">
            <v>495</v>
          </cell>
          <cell r="G1471">
            <v>68975</v>
          </cell>
          <cell r="O1471">
            <v>0</v>
          </cell>
        </row>
        <row r="1472">
          <cell r="A1472" t="str">
            <v>AUG 2011</v>
          </cell>
          <cell r="C1472" t="str">
            <v>LGUM_314</v>
          </cell>
          <cell r="E1472">
            <v>618</v>
          </cell>
          <cell r="G1472">
            <v>57303</v>
          </cell>
          <cell r="O1472">
            <v>0</v>
          </cell>
        </row>
        <row r="1473">
          <cell r="A1473" t="str">
            <v>AUG 2011</v>
          </cell>
          <cell r="C1473" t="str">
            <v>LGUM_315</v>
          </cell>
          <cell r="E1473">
            <v>604</v>
          </cell>
          <cell r="G1473">
            <v>86679</v>
          </cell>
          <cell r="O1473">
            <v>0</v>
          </cell>
        </row>
        <row r="1474">
          <cell r="A1474" t="str">
            <v>AUG 2011</v>
          </cell>
          <cell r="C1474" t="str">
            <v>LGUM_316</v>
          </cell>
          <cell r="E1474">
            <v>1244</v>
          </cell>
          <cell r="G1474">
            <v>119586</v>
          </cell>
          <cell r="O1474">
            <v>0</v>
          </cell>
        </row>
        <row r="1475">
          <cell r="A1475" t="str">
            <v>AUG 2011</v>
          </cell>
          <cell r="C1475" t="str">
            <v>LGUM_317</v>
          </cell>
          <cell r="E1475">
            <v>567</v>
          </cell>
          <cell r="G1475">
            <v>85701</v>
          </cell>
          <cell r="O1475">
            <v>0</v>
          </cell>
        </row>
        <row r="1476">
          <cell r="A1476" t="str">
            <v>AUG 2011</v>
          </cell>
          <cell r="C1476" t="str">
            <v>LGUM_318</v>
          </cell>
          <cell r="E1476">
            <v>64</v>
          </cell>
          <cell r="G1476">
            <v>4232</v>
          </cell>
          <cell r="O1476">
            <v>0</v>
          </cell>
        </row>
        <row r="1477">
          <cell r="A1477" t="str">
            <v>AUG 2011</v>
          </cell>
          <cell r="C1477" t="str">
            <v>LGUM_321</v>
          </cell>
          <cell r="E1477">
            <v>2</v>
          </cell>
          <cell r="G1477">
            <v>269</v>
          </cell>
          <cell r="O1477">
            <v>0</v>
          </cell>
        </row>
        <row r="1478">
          <cell r="A1478" t="str">
            <v>AUG 2011</v>
          </cell>
          <cell r="C1478" t="str">
            <v>LGUM_322</v>
          </cell>
          <cell r="E1478">
            <v>1861</v>
          </cell>
          <cell r="G1478">
            <v>114488</v>
          </cell>
          <cell r="O1478">
            <v>0</v>
          </cell>
        </row>
        <row r="1479">
          <cell r="A1479" t="str">
            <v>AUG 2011</v>
          </cell>
          <cell r="C1479" t="str">
            <v>LGUM_323</v>
          </cell>
          <cell r="E1479">
            <v>14</v>
          </cell>
          <cell r="G1479">
            <v>817</v>
          </cell>
          <cell r="O1479">
            <v>0</v>
          </cell>
        </row>
        <row r="1480">
          <cell r="A1480" t="str">
            <v>AUG 2011</v>
          </cell>
          <cell r="C1480" t="str">
            <v>LGUM_324</v>
          </cell>
          <cell r="E1480">
            <v>1619</v>
          </cell>
          <cell r="G1480">
            <v>66956</v>
          </cell>
          <cell r="O1480">
            <v>0</v>
          </cell>
        </row>
        <row r="1481">
          <cell r="A1481" t="str">
            <v>AUG 2011</v>
          </cell>
          <cell r="C1481" t="str">
            <v>LGUM_325</v>
          </cell>
          <cell r="E1481">
            <v>26</v>
          </cell>
          <cell r="G1481">
            <v>1638</v>
          </cell>
          <cell r="O1481">
            <v>0</v>
          </cell>
        </row>
        <row r="1482">
          <cell r="A1482" t="str">
            <v>AUG 2011</v>
          </cell>
          <cell r="C1482" t="str">
            <v>LGUM_348</v>
          </cell>
          <cell r="E1482">
            <v>41</v>
          </cell>
          <cell r="G1482">
            <v>3875</v>
          </cell>
          <cell r="O1482">
            <v>0</v>
          </cell>
        </row>
        <row r="1483">
          <cell r="A1483" t="str">
            <v>AUG 2011</v>
          </cell>
          <cell r="C1483" t="str">
            <v>LGUM_349</v>
          </cell>
          <cell r="E1483">
            <v>17</v>
          </cell>
          <cell r="G1483">
            <v>535</v>
          </cell>
          <cell r="O1483">
            <v>0</v>
          </cell>
        </row>
        <row r="1484">
          <cell r="A1484" t="str">
            <v>AUG 2011</v>
          </cell>
          <cell r="C1484" t="str">
            <v>LGUM_352</v>
          </cell>
          <cell r="E1484">
            <v>5</v>
          </cell>
          <cell r="G1484">
            <v>323</v>
          </cell>
          <cell r="O1484">
            <v>0</v>
          </cell>
        </row>
        <row r="1485">
          <cell r="A1485" t="str">
            <v>AUG 2011</v>
          </cell>
          <cell r="C1485" t="str">
            <v>LGUM_353</v>
          </cell>
          <cell r="E1485">
            <v>54</v>
          </cell>
          <cell r="G1485">
            <v>4839</v>
          </cell>
          <cell r="O1485">
            <v>0</v>
          </cell>
        </row>
        <row r="1486">
          <cell r="A1486" t="str">
            <v>AUG 2011</v>
          </cell>
          <cell r="C1486" t="str">
            <v>LGUM_354</v>
          </cell>
          <cell r="E1486">
            <v>35</v>
          </cell>
          <cell r="G1486">
            <v>5007</v>
          </cell>
          <cell r="O1486">
            <v>0</v>
          </cell>
        </row>
        <row r="1487">
          <cell r="A1487" t="str">
            <v>AUG 2011</v>
          </cell>
          <cell r="C1487" t="str">
            <v>LGUM_355</v>
          </cell>
          <cell r="E1487">
            <v>361</v>
          </cell>
          <cell r="G1487">
            <v>14905</v>
          </cell>
          <cell r="O1487">
            <v>0</v>
          </cell>
        </row>
        <row r="1488">
          <cell r="A1488" t="str">
            <v>AUG 2011</v>
          </cell>
          <cell r="C1488" t="str">
            <v>LGUM_357</v>
          </cell>
          <cell r="E1488">
            <v>3</v>
          </cell>
          <cell r="G1488">
            <v>389</v>
          </cell>
          <cell r="O1488">
            <v>0</v>
          </cell>
        </row>
        <row r="1489">
          <cell r="A1489" t="str">
            <v>AUG 2011</v>
          </cell>
          <cell r="C1489" t="str">
            <v>LGUM_358</v>
          </cell>
          <cell r="E1489">
            <v>26</v>
          </cell>
          <cell r="G1489">
            <v>1614</v>
          </cell>
          <cell r="O1489">
            <v>0</v>
          </cell>
        </row>
        <row r="1490">
          <cell r="A1490" t="str">
            <v>AUG 2011</v>
          </cell>
          <cell r="C1490" t="str">
            <v>LGUM_360</v>
          </cell>
          <cell r="E1490">
            <v>8</v>
          </cell>
          <cell r="G1490">
            <v>2498</v>
          </cell>
          <cell r="O1490">
            <v>0</v>
          </cell>
        </row>
        <row r="1491">
          <cell r="A1491" t="str">
            <v>AUG 2011</v>
          </cell>
          <cell r="C1491" t="str">
            <v>LGUM_361</v>
          </cell>
          <cell r="E1491">
            <v>1367</v>
          </cell>
          <cell r="G1491">
            <v>132642</v>
          </cell>
          <cell r="O1491">
            <v>0</v>
          </cell>
        </row>
        <row r="1492">
          <cell r="A1492" t="str">
            <v>AUG 2011</v>
          </cell>
          <cell r="C1492" t="str">
            <v>LGUM_362</v>
          </cell>
          <cell r="E1492">
            <v>732</v>
          </cell>
          <cell r="G1492">
            <v>106808</v>
          </cell>
          <cell r="O1492">
            <v>11.94</v>
          </cell>
        </row>
        <row r="1493">
          <cell r="A1493" t="str">
            <v>AUG 2011</v>
          </cell>
          <cell r="C1493" t="str">
            <v>LGUM_363</v>
          </cell>
          <cell r="E1493">
            <v>1435</v>
          </cell>
          <cell r="G1493">
            <v>197554</v>
          </cell>
          <cell r="O1493">
            <v>25.87</v>
          </cell>
        </row>
        <row r="1494">
          <cell r="A1494" t="str">
            <v>AUG 2011</v>
          </cell>
          <cell r="C1494" t="str">
            <v>LGUM_364</v>
          </cell>
          <cell r="E1494">
            <v>19</v>
          </cell>
          <cell r="G1494">
            <v>1784</v>
          </cell>
          <cell r="O1494">
            <v>0</v>
          </cell>
        </row>
        <row r="1495">
          <cell r="A1495" t="str">
            <v>AUG 2011</v>
          </cell>
          <cell r="C1495" t="str">
            <v>LGUM_365</v>
          </cell>
          <cell r="E1495">
            <v>4</v>
          </cell>
          <cell r="G1495">
            <v>583</v>
          </cell>
          <cell r="O1495">
            <v>0</v>
          </cell>
        </row>
        <row r="1496">
          <cell r="A1496" t="str">
            <v>AUG 2011</v>
          </cell>
          <cell r="C1496" t="str">
            <v>LGUM_366</v>
          </cell>
          <cell r="E1496">
            <v>277</v>
          </cell>
          <cell r="G1496">
            <v>26547</v>
          </cell>
          <cell r="O1496">
            <v>0</v>
          </cell>
        </row>
        <row r="1497">
          <cell r="A1497" t="str">
            <v>AUG 2011</v>
          </cell>
          <cell r="C1497" t="str">
            <v>LGUM_367</v>
          </cell>
          <cell r="E1497">
            <v>334</v>
          </cell>
          <cell r="G1497">
            <v>46448</v>
          </cell>
          <cell r="O1497">
            <v>0</v>
          </cell>
        </row>
        <row r="1498">
          <cell r="A1498" t="str">
            <v>AUG 2011</v>
          </cell>
          <cell r="C1498" t="str">
            <v>LGUM_370</v>
          </cell>
          <cell r="E1498">
            <v>96</v>
          </cell>
          <cell r="G1498">
            <v>9414</v>
          </cell>
          <cell r="O1498">
            <v>0</v>
          </cell>
        </row>
        <row r="1499">
          <cell r="A1499" t="str">
            <v>AUG 2011</v>
          </cell>
          <cell r="C1499" t="str">
            <v>LGUM_371</v>
          </cell>
          <cell r="E1499">
            <v>22</v>
          </cell>
          <cell r="G1499">
            <v>3414</v>
          </cell>
          <cell r="O1499">
            <v>0</v>
          </cell>
        </row>
        <row r="1500">
          <cell r="A1500" t="str">
            <v>AUG 2011</v>
          </cell>
          <cell r="C1500" t="str">
            <v>LGUM_372</v>
          </cell>
          <cell r="E1500">
            <v>1384</v>
          </cell>
          <cell r="G1500">
            <v>83257</v>
          </cell>
          <cell r="O1500">
            <v>0</v>
          </cell>
        </row>
        <row r="1501">
          <cell r="A1501" t="str">
            <v>AUG 2011</v>
          </cell>
          <cell r="C1501" t="str">
            <v>LGUM_373</v>
          </cell>
          <cell r="E1501">
            <v>9</v>
          </cell>
          <cell r="G1501">
            <v>511</v>
          </cell>
          <cell r="O1501">
            <v>0</v>
          </cell>
        </row>
        <row r="1502">
          <cell r="A1502" t="str">
            <v>AUG 2011</v>
          </cell>
          <cell r="C1502" t="str">
            <v>LGUM_374</v>
          </cell>
          <cell r="E1502">
            <v>5518</v>
          </cell>
          <cell r="G1502">
            <v>227116</v>
          </cell>
          <cell r="O1502">
            <v>0</v>
          </cell>
        </row>
        <row r="1503">
          <cell r="A1503" t="str">
            <v>AUG 2011</v>
          </cell>
          <cell r="C1503" t="str">
            <v>LGUM_375</v>
          </cell>
          <cell r="E1503">
            <v>158</v>
          </cell>
          <cell r="G1503">
            <v>8998</v>
          </cell>
          <cell r="O1503">
            <v>0</v>
          </cell>
        </row>
        <row r="1504">
          <cell r="A1504" t="str">
            <v>AUG 2011</v>
          </cell>
          <cell r="C1504" t="str">
            <v>LGUM_376</v>
          </cell>
          <cell r="E1504">
            <v>181</v>
          </cell>
          <cell r="G1504">
            <v>5569</v>
          </cell>
          <cell r="O1504">
            <v>0</v>
          </cell>
        </row>
        <row r="1505">
          <cell r="A1505" t="str">
            <v>AUG 2011</v>
          </cell>
          <cell r="C1505" t="str">
            <v>LGUM_377</v>
          </cell>
          <cell r="E1505">
            <v>517</v>
          </cell>
          <cell r="G1505">
            <v>30011</v>
          </cell>
          <cell r="O1505">
            <v>0</v>
          </cell>
        </row>
        <row r="1506">
          <cell r="A1506" t="str">
            <v>AUG 2011</v>
          </cell>
          <cell r="C1506" t="str">
            <v>LGUM_378</v>
          </cell>
          <cell r="E1506">
            <v>2</v>
          </cell>
          <cell r="G1506">
            <v>614</v>
          </cell>
          <cell r="O1506">
            <v>0</v>
          </cell>
        </row>
        <row r="1507">
          <cell r="A1507" t="str">
            <v>AUG 2011</v>
          </cell>
          <cell r="C1507" t="str">
            <v>LGUM_379</v>
          </cell>
          <cell r="E1507">
            <v>2</v>
          </cell>
          <cell r="G1507">
            <v>614</v>
          </cell>
          <cell r="O1507">
            <v>0</v>
          </cell>
        </row>
        <row r="1508">
          <cell r="A1508" t="str">
            <v>AUG 2011</v>
          </cell>
          <cell r="C1508" t="str">
            <v>LGUM_380</v>
          </cell>
          <cell r="E1508">
            <v>11</v>
          </cell>
          <cell r="G1508">
            <v>357</v>
          </cell>
          <cell r="O1508">
            <v>154.90999999999997</v>
          </cell>
        </row>
        <row r="1509">
          <cell r="A1509" t="str">
            <v>AUG 2011</v>
          </cell>
          <cell r="C1509" t="str">
            <v>LGUM_381</v>
          </cell>
          <cell r="E1509">
            <v>123</v>
          </cell>
          <cell r="G1509">
            <v>5219</v>
          </cell>
          <cell r="O1509">
            <v>1716.19</v>
          </cell>
        </row>
        <row r="1510">
          <cell r="A1510" t="str">
            <v>AUG 2011</v>
          </cell>
          <cell r="C1510" t="str">
            <v>LGUM_382</v>
          </cell>
          <cell r="E1510">
            <v>36</v>
          </cell>
          <cell r="G1510">
            <v>1169</v>
          </cell>
          <cell r="O1510">
            <v>27.58</v>
          </cell>
        </row>
        <row r="1511">
          <cell r="A1511" t="str">
            <v>AUG 2011</v>
          </cell>
          <cell r="C1511" t="str">
            <v>LGUM_383</v>
          </cell>
          <cell r="E1511">
            <v>8</v>
          </cell>
          <cell r="G1511">
            <v>316</v>
          </cell>
          <cell r="O1511">
            <v>117.24000000000001</v>
          </cell>
        </row>
        <row r="1512">
          <cell r="A1512" t="str">
            <v>AUG 2011</v>
          </cell>
          <cell r="C1512" t="str">
            <v>LGUM_400</v>
          </cell>
          <cell r="E1512">
            <v>7</v>
          </cell>
          <cell r="G1512">
            <v>92</v>
          </cell>
          <cell r="O1512">
            <v>0</v>
          </cell>
        </row>
        <row r="1513">
          <cell r="A1513" t="str">
            <v>AUG 2011</v>
          </cell>
          <cell r="C1513" t="str">
            <v>LGUM_412</v>
          </cell>
          <cell r="E1513">
            <v>167</v>
          </cell>
          <cell r="G1513">
            <v>3779</v>
          </cell>
          <cell r="O1513">
            <v>0</v>
          </cell>
        </row>
        <row r="1514">
          <cell r="A1514" t="str">
            <v>AUG 2011</v>
          </cell>
          <cell r="C1514" t="str">
            <v>LGUM_413</v>
          </cell>
          <cell r="E1514">
            <v>1756</v>
          </cell>
          <cell r="G1514">
            <v>57070</v>
          </cell>
          <cell r="O1514">
            <v>10.92</v>
          </cell>
        </row>
        <row r="1515">
          <cell r="A1515" t="str">
            <v>AUG 2011</v>
          </cell>
          <cell r="C1515" t="str">
            <v>LGUM_414</v>
          </cell>
          <cell r="E1515">
            <v>327</v>
          </cell>
          <cell r="G1515">
            <v>16833</v>
          </cell>
          <cell r="O1515">
            <v>0</v>
          </cell>
        </row>
        <row r="1516">
          <cell r="A1516" t="str">
            <v>AUG 2011</v>
          </cell>
          <cell r="C1516" t="str">
            <v>LGUM_415</v>
          </cell>
          <cell r="E1516">
            <v>25</v>
          </cell>
          <cell r="G1516">
            <v>561</v>
          </cell>
          <cell r="O1516">
            <v>0</v>
          </cell>
        </row>
        <row r="1517">
          <cell r="A1517" t="str">
            <v>AUG 2011</v>
          </cell>
          <cell r="C1517" t="str">
            <v>LGUM_416</v>
          </cell>
          <cell r="E1517">
            <v>1714</v>
          </cell>
          <cell r="G1517">
            <v>55289</v>
          </cell>
          <cell r="O1517">
            <v>18.88</v>
          </cell>
        </row>
        <row r="1518">
          <cell r="A1518" t="str">
            <v>AUG 2011</v>
          </cell>
          <cell r="C1518" t="str">
            <v>LGUM_417</v>
          </cell>
          <cell r="E1518">
            <v>42</v>
          </cell>
          <cell r="G1518">
            <v>1401</v>
          </cell>
          <cell r="O1518">
            <v>0</v>
          </cell>
        </row>
        <row r="1519">
          <cell r="A1519" t="str">
            <v>AUG 2011</v>
          </cell>
          <cell r="C1519" t="str">
            <v>LGUM_418</v>
          </cell>
          <cell r="E1519">
            <v>220</v>
          </cell>
          <cell r="G1519">
            <v>11223</v>
          </cell>
          <cell r="O1519">
            <v>0</v>
          </cell>
        </row>
        <row r="1520">
          <cell r="A1520" t="str">
            <v>AUG 2011</v>
          </cell>
          <cell r="C1520" t="str">
            <v>LGUM_419</v>
          </cell>
          <cell r="E1520">
            <v>60</v>
          </cell>
          <cell r="G1520">
            <v>3060</v>
          </cell>
          <cell r="O1520">
            <v>0</v>
          </cell>
        </row>
        <row r="1521">
          <cell r="A1521" t="str">
            <v>AUG 2011</v>
          </cell>
          <cell r="C1521" t="str">
            <v>LGUM_420</v>
          </cell>
          <cell r="E1521">
            <v>38</v>
          </cell>
          <cell r="G1521">
            <v>1866</v>
          </cell>
          <cell r="O1521">
            <v>0</v>
          </cell>
        </row>
        <row r="1522">
          <cell r="A1522" t="str">
            <v>AUG 2011</v>
          </cell>
          <cell r="C1522" t="str">
            <v>LGUM_421</v>
          </cell>
          <cell r="E1522">
            <v>162</v>
          </cell>
          <cell r="G1522">
            <v>13394</v>
          </cell>
          <cell r="O1522">
            <v>0</v>
          </cell>
        </row>
        <row r="1523">
          <cell r="A1523" t="str">
            <v>AUG 2011</v>
          </cell>
          <cell r="C1523" t="str">
            <v>LGUM_422</v>
          </cell>
          <cell r="E1523">
            <v>315</v>
          </cell>
          <cell r="G1523">
            <v>40121</v>
          </cell>
          <cell r="O1523">
            <v>0</v>
          </cell>
        </row>
        <row r="1524">
          <cell r="A1524" t="str">
            <v>AUG 2011</v>
          </cell>
          <cell r="C1524" t="str">
            <v>LGUM_423</v>
          </cell>
          <cell r="E1524">
            <v>23</v>
          </cell>
          <cell r="G1524">
            <v>1242</v>
          </cell>
          <cell r="O1524">
            <v>7.96</v>
          </cell>
        </row>
        <row r="1525">
          <cell r="A1525" t="str">
            <v>AUG 2011</v>
          </cell>
          <cell r="C1525" t="str">
            <v>LGUM_424</v>
          </cell>
          <cell r="E1525">
            <v>219</v>
          </cell>
          <cell r="G1525">
            <v>19955</v>
          </cell>
          <cell r="O1525">
            <v>0</v>
          </cell>
        </row>
        <row r="1526">
          <cell r="A1526" t="str">
            <v>AUG 2011</v>
          </cell>
          <cell r="C1526" t="str">
            <v>LGUM_425</v>
          </cell>
          <cell r="E1526">
            <v>32</v>
          </cell>
          <cell r="G1526">
            <v>4256</v>
          </cell>
          <cell r="O1526">
            <v>0</v>
          </cell>
        </row>
        <row r="1527">
          <cell r="A1527" t="str">
            <v>AUG 2011</v>
          </cell>
          <cell r="C1527" t="str">
            <v>LGUM_426</v>
          </cell>
          <cell r="E1527">
            <v>25</v>
          </cell>
          <cell r="G1527">
            <v>546</v>
          </cell>
          <cell r="O1527">
            <v>18</v>
          </cell>
        </row>
        <row r="1528">
          <cell r="A1528" t="str">
            <v>AUG 2011</v>
          </cell>
          <cell r="C1528" t="str">
            <v>LGUM_427</v>
          </cell>
          <cell r="E1528">
            <v>15</v>
          </cell>
          <cell r="G1528">
            <v>360</v>
          </cell>
          <cell r="O1528">
            <v>40.299999999999997</v>
          </cell>
        </row>
        <row r="1529">
          <cell r="A1529" t="str">
            <v>AUG 2011</v>
          </cell>
          <cell r="C1529" t="str">
            <v>LGUM_428</v>
          </cell>
          <cell r="E1529">
            <v>146</v>
          </cell>
          <cell r="G1529">
            <v>4590</v>
          </cell>
          <cell r="O1529">
            <v>223.03</v>
          </cell>
        </row>
        <row r="1530">
          <cell r="A1530" t="str">
            <v>AUG 2011</v>
          </cell>
          <cell r="C1530" t="str">
            <v>LGUM_429</v>
          </cell>
          <cell r="E1530">
            <v>179</v>
          </cell>
          <cell r="G1530">
            <v>5698</v>
          </cell>
          <cell r="O1530">
            <v>539.19000000000005</v>
          </cell>
        </row>
        <row r="1531">
          <cell r="A1531" t="str">
            <v>AUG 2011</v>
          </cell>
          <cell r="C1531" t="str">
            <v>LGUM_430</v>
          </cell>
          <cell r="E1531">
            <v>13</v>
          </cell>
          <cell r="G1531">
            <v>335</v>
          </cell>
          <cell r="O1531">
            <v>0</v>
          </cell>
        </row>
        <row r="1532">
          <cell r="A1532" t="str">
            <v>AUG 2011</v>
          </cell>
          <cell r="C1532" t="str">
            <v>LGUM_431</v>
          </cell>
          <cell r="E1532">
            <v>36</v>
          </cell>
          <cell r="G1532">
            <v>788</v>
          </cell>
          <cell r="O1532">
            <v>103.41</v>
          </cell>
        </row>
        <row r="1533">
          <cell r="A1533" t="str">
            <v>AUG 2011</v>
          </cell>
          <cell r="C1533" t="str">
            <v>LGUM_432</v>
          </cell>
          <cell r="E1533">
            <v>9</v>
          </cell>
          <cell r="G1533">
            <v>273</v>
          </cell>
          <cell r="O1533">
            <v>0</v>
          </cell>
        </row>
        <row r="1534">
          <cell r="A1534" t="str">
            <v>AUG 2011</v>
          </cell>
          <cell r="C1534" t="str">
            <v>LGUM_433</v>
          </cell>
          <cell r="E1534">
            <v>125</v>
          </cell>
          <cell r="G1534">
            <v>4003</v>
          </cell>
          <cell r="O1534">
            <v>413.69</v>
          </cell>
        </row>
        <row r="1535">
          <cell r="A1535" t="str">
            <v>AUG 2011</v>
          </cell>
          <cell r="C1535" t="str">
            <v>LGUM_434</v>
          </cell>
          <cell r="E1535">
            <v>1</v>
          </cell>
          <cell r="G1535">
            <v>36</v>
          </cell>
          <cell r="O1535">
            <v>0</v>
          </cell>
        </row>
        <row r="1536">
          <cell r="A1536" t="str">
            <v>AUG 2011</v>
          </cell>
          <cell r="C1536" t="str">
            <v>LGUM_435</v>
          </cell>
          <cell r="E1536">
            <v>33</v>
          </cell>
          <cell r="G1536">
            <v>1965</v>
          </cell>
          <cell r="O1536">
            <v>0</v>
          </cell>
        </row>
        <row r="1537">
          <cell r="A1537" t="str">
            <v>AUG 2011</v>
          </cell>
          <cell r="C1537" t="str">
            <v>LGUM_438</v>
          </cell>
          <cell r="E1537">
            <v>7</v>
          </cell>
          <cell r="G1537">
            <v>980</v>
          </cell>
          <cell r="O1537">
            <v>0</v>
          </cell>
        </row>
        <row r="1538">
          <cell r="A1538" t="str">
            <v>AUG 2011</v>
          </cell>
          <cell r="C1538" t="str">
            <v>LGUM_441</v>
          </cell>
          <cell r="E1538">
            <v>2</v>
          </cell>
          <cell r="G1538">
            <v>253</v>
          </cell>
          <cell r="O1538">
            <v>0</v>
          </cell>
        </row>
        <row r="1539">
          <cell r="A1539" t="str">
            <v>AUG 2011</v>
          </cell>
          <cell r="C1539" t="str">
            <v>LGUM_452</v>
          </cell>
          <cell r="E1539">
            <v>1146</v>
          </cell>
          <cell r="G1539">
            <v>61561</v>
          </cell>
          <cell r="O1539">
            <v>157.88</v>
          </cell>
        </row>
        <row r="1540">
          <cell r="A1540" t="str">
            <v>AUG 2011</v>
          </cell>
          <cell r="C1540" t="str">
            <v>LGUM_453</v>
          </cell>
          <cell r="E1540">
            <v>2288</v>
          </cell>
          <cell r="G1540">
            <v>204846</v>
          </cell>
          <cell r="O1540">
            <v>252.97</v>
          </cell>
        </row>
        <row r="1541">
          <cell r="A1541" t="str">
            <v>AUG 2011</v>
          </cell>
          <cell r="C1541" t="str">
            <v>LGUM_454</v>
          </cell>
          <cell r="E1541">
            <v>453</v>
          </cell>
          <cell r="G1541">
            <v>57061</v>
          </cell>
          <cell r="O1541">
            <v>736.74</v>
          </cell>
        </row>
        <row r="1542">
          <cell r="A1542" t="str">
            <v>AUG 2011</v>
          </cell>
          <cell r="C1542" t="str">
            <v>LGUM_455</v>
          </cell>
          <cell r="E1542">
            <v>102</v>
          </cell>
          <cell r="G1542">
            <v>5543</v>
          </cell>
          <cell r="O1542">
            <v>78.429999999999993</v>
          </cell>
        </row>
        <row r="1543">
          <cell r="A1543" t="str">
            <v>AUG 2011</v>
          </cell>
          <cell r="C1543" t="str">
            <v>LGUM_456</v>
          </cell>
          <cell r="E1543">
            <v>1658</v>
          </cell>
          <cell r="G1543">
            <v>218179</v>
          </cell>
          <cell r="O1543">
            <v>2257.6799999999998</v>
          </cell>
        </row>
        <row r="1544">
          <cell r="A1544" t="str">
            <v>AUG 2011</v>
          </cell>
          <cell r="C1544" t="str">
            <v>LGUM_457</v>
          </cell>
          <cell r="E1544">
            <v>793</v>
          </cell>
          <cell r="G1544">
            <v>26340</v>
          </cell>
          <cell r="O1544">
            <v>567.96</v>
          </cell>
        </row>
        <row r="1545">
          <cell r="A1545" t="str">
            <v>AUG 2011</v>
          </cell>
          <cell r="C1545" t="str">
            <v>LGUM_458</v>
          </cell>
          <cell r="E1545">
            <v>5</v>
          </cell>
          <cell r="G1545">
            <v>301</v>
          </cell>
          <cell r="O1545">
            <v>10.92</v>
          </cell>
        </row>
        <row r="1546">
          <cell r="A1546" t="str">
            <v>AUG 2011</v>
          </cell>
          <cell r="C1546" t="str">
            <v>LGUM_459</v>
          </cell>
          <cell r="E1546">
            <v>25</v>
          </cell>
          <cell r="G1546">
            <v>2165</v>
          </cell>
          <cell r="O1546">
            <v>0</v>
          </cell>
        </row>
        <row r="1547">
          <cell r="A1547" t="str">
            <v>AUG 2011</v>
          </cell>
          <cell r="C1547" t="str">
            <v>LGUM_460</v>
          </cell>
          <cell r="E1547">
            <v>21</v>
          </cell>
          <cell r="G1547">
            <v>2917</v>
          </cell>
          <cell r="O1547">
            <v>32.76</v>
          </cell>
        </row>
        <row r="1548">
          <cell r="A1548" t="str">
            <v>AUG 2011</v>
          </cell>
          <cell r="C1548" t="str">
            <v>LGUM_461</v>
          </cell>
          <cell r="E1548">
            <v>166</v>
          </cell>
          <cell r="G1548">
            <v>21587</v>
          </cell>
          <cell r="O1548">
            <v>287.90000000000003</v>
          </cell>
        </row>
        <row r="1549">
          <cell r="A1549" t="str">
            <v>AUG 2011</v>
          </cell>
          <cell r="C1549" t="str">
            <v>LGUM_462</v>
          </cell>
          <cell r="E1549">
            <v>16</v>
          </cell>
          <cell r="G1549">
            <v>925</v>
          </cell>
          <cell r="O1549">
            <v>1.99</v>
          </cell>
        </row>
        <row r="1550">
          <cell r="A1550" t="str">
            <v>AUG 2011</v>
          </cell>
          <cell r="C1550" t="str">
            <v>LGUM_470</v>
          </cell>
          <cell r="E1550">
            <v>16</v>
          </cell>
          <cell r="G1550">
            <v>654</v>
          </cell>
          <cell r="O1550">
            <v>3.98</v>
          </cell>
        </row>
        <row r="1551">
          <cell r="A1551" t="str">
            <v>AUG 2011</v>
          </cell>
          <cell r="C1551" t="str">
            <v>LGUM_471</v>
          </cell>
          <cell r="E1551">
            <v>1</v>
          </cell>
          <cell r="G1551">
            <v>42</v>
          </cell>
          <cell r="O1551">
            <v>0</v>
          </cell>
        </row>
        <row r="1552">
          <cell r="A1552" t="str">
            <v>AUG 2011</v>
          </cell>
          <cell r="C1552" t="str">
            <v>LGUM_473</v>
          </cell>
          <cell r="E1552">
            <v>100</v>
          </cell>
          <cell r="G1552">
            <v>9809</v>
          </cell>
          <cell r="O1552">
            <v>69.5</v>
          </cell>
        </row>
        <row r="1553">
          <cell r="A1553" t="str">
            <v>AUG 2011</v>
          </cell>
          <cell r="C1553" t="str">
            <v>LGUM_474</v>
          </cell>
          <cell r="E1553">
            <v>14</v>
          </cell>
          <cell r="G1553">
            <v>1403</v>
          </cell>
          <cell r="O1553">
            <v>21.84</v>
          </cell>
        </row>
        <row r="1554">
          <cell r="A1554" t="str">
            <v>AUG 2011</v>
          </cell>
          <cell r="C1554" t="str">
            <v>LGUM_475</v>
          </cell>
          <cell r="E1554">
            <v>1</v>
          </cell>
          <cell r="G1554">
            <v>103</v>
          </cell>
          <cell r="O1554">
            <v>0</v>
          </cell>
        </row>
        <row r="1555">
          <cell r="A1555" t="str">
            <v>AUG 2011</v>
          </cell>
          <cell r="C1555" t="str">
            <v>LGUM_476</v>
          </cell>
          <cell r="E1555">
            <v>80</v>
          </cell>
          <cell r="G1555">
            <v>23581</v>
          </cell>
          <cell r="O1555">
            <v>3.98</v>
          </cell>
        </row>
        <row r="1556">
          <cell r="A1556" t="str">
            <v>AUG 2011</v>
          </cell>
          <cell r="C1556" t="str">
            <v>LGUM_477</v>
          </cell>
          <cell r="E1556">
            <v>8</v>
          </cell>
          <cell r="G1556">
            <v>1993</v>
          </cell>
          <cell r="O1556">
            <v>21.84</v>
          </cell>
        </row>
        <row r="1557">
          <cell r="A1557" t="str">
            <v>AUG 2011</v>
          </cell>
          <cell r="C1557" t="str">
            <v>LGUM_481</v>
          </cell>
          <cell r="E1557">
            <v>2</v>
          </cell>
          <cell r="G1557">
            <v>198</v>
          </cell>
          <cell r="O1557">
            <v>0</v>
          </cell>
        </row>
        <row r="1558">
          <cell r="A1558" t="str">
            <v>AUG 2011</v>
          </cell>
          <cell r="C1558" t="str">
            <v>LGUM_482</v>
          </cell>
          <cell r="E1558">
            <v>14</v>
          </cell>
          <cell r="G1558">
            <v>1413</v>
          </cell>
          <cell r="O1558">
            <v>0</v>
          </cell>
        </row>
        <row r="1559">
          <cell r="A1559" t="str">
            <v>AUG 2011</v>
          </cell>
          <cell r="C1559" t="str">
            <v>LGUM_483</v>
          </cell>
          <cell r="E1559">
            <v>2</v>
          </cell>
          <cell r="G1559">
            <v>570</v>
          </cell>
          <cell r="O1559">
            <v>0</v>
          </cell>
        </row>
        <row r="1560">
          <cell r="A1560" t="str">
            <v>AUG 2011</v>
          </cell>
          <cell r="C1560" t="str">
            <v>LGUM_484</v>
          </cell>
          <cell r="E1560">
            <v>13</v>
          </cell>
          <cell r="G1560">
            <v>3739</v>
          </cell>
          <cell r="O1560">
            <v>0</v>
          </cell>
        </row>
        <row r="1561">
          <cell r="A1561" t="str">
            <v>AUG 2011</v>
          </cell>
          <cell r="C1561" t="str">
            <v>Result</v>
          </cell>
          <cell r="E1561">
            <v>88581</v>
          </cell>
          <cell r="G1561">
            <v>7659808</v>
          </cell>
        </row>
        <row r="1562">
          <cell r="E1562" t="str">
            <v># Lights at start of Period</v>
          </cell>
          <cell r="G1562" t="str">
            <v>KWH Lights</v>
          </cell>
        </row>
        <row r="1563">
          <cell r="A1563" t="str">
            <v>Revenue Period</v>
          </cell>
          <cell r="C1563" t="str">
            <v>Rate Category</v>
          </cell>
          <cell r="G1563" t="str">
            <v>KWH</v>
          </cell>
        </row>
        <row r="1564">
          <cell r="A1564" t="str">
            <v>SEP 2011</v>
          </cell>
          <cell r="C1564" t="str">
            <v>LGUMG830</v>
          </cell>
          <cell r="E1564">
            <v>0</v>
          </cell>
          <cell r="O1564">
            <v>0</v>
          </cell>
        </row>
        <row r="1565">
          <cell r="A1565" t="str">
            <v>SEP 2011</v>
          </cell>
          <cell r="C1565" t="str">
            <v>LGUMG860</v>
          </cell>
          <cell r="E1565">
            <v>0</v>
          </cell>
          <cell r="O1565">
            <v>0</v>
          </cell>
        </row>
        <row r="1566">
          <cell r="A1566" t="str">
            <v>SEP 2011</v>
          </cell>
          <cell r="C1566" t="str">
            <v>LGUMG861</v>
          </cell>
          <cell r="E1566">
            <v>0</v>
          </cell>
          <cell r="O1566">
            <v>0</v>
          </cell>
        </row>
        <row r="1567">
          <cell r="A1567" t="str">
            <v>SEP 2011</v>
          </cell>
          <cell r="C1567" t="str">
            <v>LGUM_002</v>
          </cell>
          <cell r="E1567">
            <v>-22</v>
          </cell>
          <cell r="G1567">
            <v>-1181</v>
          </cell>
          <cell r="O1567">
            <v>0</v>
          </cell>
        </row>
        <row r="1568">
          <cell r="A1568" t="str">
            <v>SEP 2011</v>
          </cell>
          <cell r="C1568" t="str">
            <v>LGUM_112</v>
          </cell>
          <cell r="E1568">
            <v>-3</v>
          </cell>
          <cell r="G1568">
            <v>-455</v>
          </cell>
          <cell r="O1568">
            <v>0</v>
          </cell>
        </row>
        <row r="1569">
          <cell r="A1569" t="str">
            <v>SEP 2011</v>
          </cell>
          <cell r="C1569" t="str">
            <v>LGUM_113</v>
          </cell>
          <cell r="E1569">
            <v>-6</v>
          </cell>
          <cell r="G1569">
            <v>-909</v>
          </cell>
          <cell r="O1569">
            <v>0</v>
          </cell>
        </row>
        <row r="1570">
          <cell r="A1570" t="str">
            <v>SEP 2011</v>
          </cell>
          <cell r="C1570" t="str">
            <v>LGUM_162</v>
          </cell>
          <cell r="E1570">
            <v>0</v>
          </cell>
          <cell r="G1570">
            <v>0</v>
          </cell>
          <cell r="O1570">
            <v>0</v>
          </cell>
        </row>
        <row r="1571">
          <cell r="A1571" t="str">
            <v>SEP 2011</v>
          </cell>
          <cell r="C1571" t="str">
            <v>LGUM_163</v>
          </cell>
          <cell r="E1571">
            <v>0</v>
          </cell>
          <cell r="G1571">
            <v>0</v>
          </cell>
          <cell r="O1571">
            <v>0</v>
          </cell>
        </row>
        <row r="1572">
          <cell r="A1572" t="str">
            <v>SEP 2011</v>
          </cell>
          <cell r="C1572" t="str">
            <v>LGUM_172</v>
          </cell>
          <cell r="E1572">
            <v>1</v>
          </cell>
          <cell r="G1572">
            <v>139</v>
          </cell>
          <cell r="O1572">
            <v>0</v>
          </cell>
        </row>
        <row r="1573">
          <cell r="A1573" t="str">
            <v>SEP 2011</v>
          </cell>
          <cell r="C1573" t="str">
            <v>LGUM_201</v>
          </cell>
          <cell r="E1573">
            <v>40</v>
          </cell>
          <cell r="G1573">
            <v>1565</v>
          </cell>
          <cell r="O1573">
            <v>43.78</v>
          </cell>
        </row>
        <row r="1574">
          <cell r="A1574" t="str">
            <v>SEP 2011</v>
          </cell>
          <cell r="C1574" t="str">
            <v>LGUM_202</v>
          </cell>
          <cell r="E1574">
            <v>2495</v>
          </cell>
          <cell r="G1574">
            <v>164150</v>
          </cell>
          <cell r="O1574">
            <v>1729.31</v>
          </cell>
        </row>
        <row r="1575">
          <cell r="A1575" t="str">
            <v>SEP 2011</v>
          </cell>
          <cell r="C1575" t="str">
            <v>LGUM_203</v>
          </cell>
          <cell r="E1575">
            <v>1208</v>
          </cell>
          <cell r="G1575">
            <v>113497</v>
          </cell>
          <cell r="O1575">
            <v>571.13</v>
          </cell>
        </row>
        <row r="1576">
          <cell r="A1576" t="str">
            <v>SEP 2011</v>
          </cell>
          <cell r="C1576" t="str">
            <v>LGUM_204</v>
          </cell>
          <cell r="E1576">
            <v>779</v>
          </cell>
          <cell r="G1576">
            <v>114070</v>
          </cell>
          <cell r="O1576">
            <v>805.95</v>
          </cell>
        </row>
        <row r="1577">
          <cell r="A1577" t="str">
            <v>SEP 2011</v>
          </cell>
          <cell r="C1577" t="str">
            <v>LGUM_205</v>
          </cell>
          <cell r="E1577">
            <v>187</v>
          </cell>
          <cell r="G1577">
            <v>8511</v>
          </cell>
          <cell r="O1577">
            <v>119.4</v>
          </cell>
        </row>
        <row r="1578">
          <cell r="A1578" t="str">
            <v>SEP 2011</v>
          </cell>
          <cell r="C1578" t="str">
            <v>LGUM_206</v>
          </cell>
          <cell r="E1578">
            <v>27</v>
          </cell>
          <cell r="G1578">
            <v>1153</v>
          </cell>
          <cell r="O1578">
            <v>0</v>
          </cell>
        </row>
        <row r="1579">
          <cell r="A1579" t="str">
            <v>SEP 2011</v>
          </cell>
          <cell r="C1579" t="str">
            <v>LGUM_207</v>
          </cell>
          <cell r="E1579">
            <v>506</v>
          </cell>
          <cell r="G1579">
            <v>72681</v>
          </cell>
          <cell r="O1579">
            <v>244.77</v>
          </cell>
        </row>
        <row r="1580">
          <cell r="A1580" t="str">
            <v>SEP 2011</v>
          </cell>
          <cell r="C1580" t="str">
            <v>LGUM_208</v>
          </cell>
          <cell r="E1580">
            <v>424</v>
          </cell>
          <cell r="G1580">
            <v>28295</v>
          </cell>
          <cell r="O1580">
            <v>0</v>
          </cell>
        </row>
        <row r="1581">
          <cell r="A1581" t="str">
            <v>SEP 2011</v>
          </cell>
          <cell r="C1581" t="str">
            <v>LGUM_209</v>
          </cell>
          <cell r="E1581">
            <v>43</v>
          </cell>
          <cell r="G1581">
            <v>15082</v>
          </cell>
          <cell r="O1581">
            <v>39.799999999999997</v>
          </cell>
        </row>
        <row r="1582">
          <cell r="A1582" t="str">
            <v>SEP 2011</v>
          </cell>
          <cell r="C1582" t="str">
            <v>LGUM_210</v>
          </cell>
          <cell r="E1582">
            <v>199</v>
          </cell>
          <cell r="G1582">
            <v>69333</v>
          </cell>
          <cell r="O1582">
            <v>55.72</v>
          </cell>
        </row>
        <row r="1583">
          <cell r="A1583" t="str">
            <v>SEP 2011</v>
          </cell>
          <cell r="C1583" t="str">
            <v>LGUM_211</v>
          </cell>
          <cell r="E1583">
            <v>373</v>
          </cell>
          <cell r="G1583">
            <v>37036</v>
          </cell>
          <cell r="O1583">
            <v>338.3</v>
          </cell>
        </row>
        <row r="1584">
          <cell r="A1584" t="str">
            <v>SEP 2011</v>
          </cell>
          <cell r="C1584" t="str">
            <v>LGUM_212</v>
          </cell>
          <cell r="E1584">
            <v>762</v>
          </cell>
          <cell r="G1584">
            <v>120573</v>
          </cell>
          <cell r="O1584">
            <v>819.88</v>
          </cell>
        </row>
        <row r="1585">
          <cell r="A1585" t="str">
            <v>SEP 2011</v>
          </cell>
          <cell r="C1585" t="str">
            <v>LGUM_213</v>
          </cell>
          <cell r="E1585">
            <v>2906</v>
          </cell>
          <cell r="G1585">
            <v>454768</v>
          </cell>
          <cell r="O1585">
            <v>1968.11</v>
          </cell>
        </row>
        <row r="1586">
          <cell r="A1586" t="str">
            <v>SEP 2011</v>
          </cell>
          <cell r="C1586" t="str">
            <v>LGUM_216</v>
          </cell>
          <cell r="E1586">
            <v>23</v>
          </cell>
          <cell r="G1586">
            <v>3344</v>
          </cell>
          <cell r="O1586">
            <v>0</v>
          </cell>
        </row>
        <row r="1587">
          <cell r="A1587" t="str">
            <v>SEP 2011</v>
          </cell>
          <cell r="C1587" t="str">
            <v>LGUM_217</v>
          </cell>
          <cell r="E1587">
            <v>45</v>
          </cell>
          <cell r="G1587">
            <v>7103</v>
          </cell>
          <cell r="O1587">
            <v>0</v>
          </cell>
        </row>
        <row r="1588">
          <cell r="A1588" t="str">
            <v>SEP 2011</v>
          </cell>
          <cell r="C1588" t="str">
            <v>LGUM_222</v>
          </cell>
          <cell r="E1588">
            <v>499</v>
          </cell>
          <cell r="G1588">
            <v>30985</v>
          </cell>
          <cell r="O1588">
            <v>390.04</v>
          </cell>
        </row>
        <row r="1589">
          <cell r="A1589" t="str">
            <v>SEP 2011</v>
          </cell>
          <cell r="C1589" t="str">
            <v>LGUM_223</v>
          </cell>
          <cell r="E1589">
            <v>81</v>
          </cell>
          <cell r="G1589">
            <v>5196</v>
          </cell>
          <cell r="O1589">
            <v>43.78</v>
          </cell>
        </row>
        <row r="1590">
          <cell r="A1590" t="str">
            <v>SEP 2011</v>
          </cell>
          <cell r="C1590" t="str">
            <v>LGUM_224</v>
          </cell>
          <cell r="E1590">
            <v>1187</v>
          </cell>
          <cell r="G1590">
            <v>56333</v>
          </cell>
          <cell r="O1590">
            <v>0</v>
          </cell>
        </row>
        <row r="1591">
          <cell r="A1591" t="str">
            <v>SEP 2011</v>
          </cell>
          <cell r="C1591" t="str">
            <v>LGUM_252</v>
          </cell>
          <cell r="E1591">
            <v>84</v>
          </cell>
          <cell r="G1591">
            <v>5609</v>
          </cell>
          <cell r="O1591">
            <v>29.85</v>
          </cell>
        </row>
        <row r="1592">
          <cell r="A1592" t="str">
            <v>SEP 2011</v>
          </cell>
          <cell r="C1592" t="str">
            <v>LGUM_253</v>
          </cell>
          <cell r="E1592">
            <v>47</v>
          </cell>
          <cell r="G1592">
            <v>4417</v>
          </cell>
          <cell r="O1592">
            <v>11.94</v>
          </cell>
        </row>
        <row r="1593">
          <cell r="A1593" t="str">
            <v>SEP 2011</v>
          </cell>
          <cell r="C1593" t="str">
            <v>LGUM_254</v>
          </cell>
          <cell r="E1593">
            <v>38</v>
          </cell>
          <cell r="G1593">
            <v>5437</v>
          </cell>
          <cell r="O1593">
            <v>39.799999999999997</v>
          </cell>
        </row>
        <row r="1594">
          <cell r="A1594" t="str">
            <v>SEP 2011</v>
          </cell>
          <cell r="C1594" t="str">
            <v>LGUM_255</v>
          </cell>
          <cell r="E1594">
            <v>1708</v>
          </cell>
          <cell r="G1594">
            <v>78191</v>
          </cell>
          <cell r="O1594">
            <v>891.52</v>
          </cell>
        </row>
        <row r="1595">
          <cell r="A1595" t="str">
            <v>SEP 2011</v>
          </cell>
          <cell r="C1595" t="str">
            <v>LGUM_257</v>
          </cell>
          <cell r="E1595">
            <v>169</v>
          </cell>
          <cell r="G1595">
            <v>24686</v>
          </cell>
          <cell r="O1595">
            <v>71.64</v>
          </cell>
        </row>
        <row r="1596">
          <cell r="A1596" t="str">
            <v>SEP 2011</v>
          </cell>
          <cell r="C1596" t="str">
            <v>LGUM_258</v>
          </cell>
          <cell r="E1596">
            <v>192</v>
          </cell>
          <cell r="G1596">
            <v>13208</v>
          </cell>
          <cell r="O1596">
            <v>0</v>
          </cell>
        </row>
        <row r="1597">
          <cell r="A1597" t="str">
            <v>SEP 2011</v>
          </cell>
          <cell r="C1597" t="str">
            <v>LGUM_259</v>
          </cell>
          <cell r="E1597">
            <v>11</v>
          </cell>
          <cell r="G1597">
            <v>4212</v>
          </cell>
          <cell r="O1597">
            <v>7.96</v>
          </cell>
        </row>
        <row r="1598">
          <cell r="A1598" t="str">
            <v>SEP 2011</v>
          </cell>
          <cell r="C1598" t="str">
            <v>LGUM_260</v>
          </cell>
          <cell r="E1598">
            <v>251</v>
          </cell>
          <cell r="G1598">
            <v>87551</v>
          </cell>
          <cell r="O1598">
            <v>173.13</v>
          </cell>
        </row>
        <row r="1599">
          <cell r="A1599" t="str">
            <v>SEP 2011</v>
          </cell>
          <cell r="C1599" t="str">
            <v>LGUM_261</v>
          </cell>
          <cell r="E1599">
            <v>377</v>
          </cell>
          <cell r="G1599">
            <v>37074</v>
          </cell>
          <cell r="O1599">
            <v>292.52999999999997</v>
          </cell>
        </row>
        <row r="1600">
          <cell r="A1600" t="str">
            <v>SEP 2011</v>
          </cell>
          <cell r="C1600" t="str">
            <v>LGUM_262</v>
          </cell>
          <cell r="E1600">
            <v>1527</v>
          </cell>
          <cell r="G1600">
            <v>238021</v>
          </cell>
          <cell r="O1600">
            <v>1094.5</v>
          </cell>
        </row>
        <row r="1601">
          <cell r="A1601" t="str">
            <v>SEP 2011</v>
          </cell>
          <cell r="C1601" t="str">
            <v>LGUM_263</v>
          </cell>
          <cell r="E1601">
            <v>6921</v>
          </cell>
          <cell r="G1601">
            <v>1081103</v>
          </cell>
          <cell r="O1601">
            <v>3568.07</v>
          </cell>
        </row>
        <row r="1602">
          <cell r="A1602" t="str">
            <v>SEP 2011</v>
          </cell>
          <cell r="C1602" t="str">
            <v>LGUM_266</v>
          </cell>
          <cell r="E1602">
            <v>467</v>
          </cell>
          <cell r="G1602">
            <v>46531</v>
          </cell>
          <cell r="O1602">
            <v>0</v>
          </cell>
        </row>
        <row r="1603">
          <cell r="A1603" t="str">
            <v>SEP 2011</v>
          </cell>
          <cell r="C1603" t="str">
            <v>LGUM_267</v>
          </cell>
          <cell r="E1603">
            <v>1454</v>
          </cell>
          <cell r="G1603">
            <v>228210</v>
          </cell>
          <cell r="O1603">
            <v>0</v>
          </cell>
        </row>
        <row r="1604">
          <cell r="A1604" t="str">
            <v>SEP 2011</v>
          </cell>
          <cell r="C1604" t="str">
            <v>LGUM_272</v>
          </cell>
          <cell r="E1604">
            <v>1240</v>
          </cell>
          <cell r="G1604">
            <v>78141</v>
          </cell>
          <cell r="O1604">
            <v>491.53</v>
          </cell>
        </row>
        <row r="1605">
          <cell r="A1605" t="str">
            <v>SEP 2011</v>
          </cell>
          <cell r="C1605" t="str">
            <v>LGUM_273</v>
          </cell>
          <cell r="E1605">
            <v>214</v>
          </cell>
          <cell r="G1605">
            <v>13376</v>
          </cell>
          <cell r="O1605">
            <v>75.62</v>
          </cell>
        </row>
        <row r="1606">
          <cell r="A1606" t="str">
            <v>SEP 2011</v>
          </cell>
          <cell r="C1606" t="str">
            <v>LGUM_274</v>
          </cell>
          <cell r="E1606">
            <v>9064</v>
          </cell>
          <cell r="G1606">
            <v>417636</v>
          </cell>
          <cell r="O1606">
            <v>1.99</v>
          </cell>
        </row>
        <row r="1607">
          <cell r="A1607" t="str">
            <v>SEP 2011</v>
          </cell>
          <cell r="C1607" t="str">
            <v>LGUM_275</v>
          </cell>
          <cell r="E1607">
            <v>362</v>
          </cell>
          <cell r="G1607">
            <v>22951</v>
          </cell>
          <cell r="O1607">
            <v>0</v>
          </cell>
        </row>
        <row r="1608">
          <cell r="A1608" t="str">
            <v>SEP 2011</v>
          </cell>
          <cell r="C1608" t="str">
            <v>LGUM_276</v>
          </cell>
          <cell r="E1608">
            <v>1147</v>
          </cell>
          <cell r="G1608">
            <v>40767</v>
          </cell>
          <cell r="O1608">
            <v>55.16</v>
          </cell>
        </row>
        <row r="1609">
          <cell r="A1609" t="str">
            <v>SEP 2011</v>
          </cell>
          <cell r="C1609" t="str">
            <v>LGUM_277</v>
          </cell>
          <cell r="E1609">
            <v>923</v>
          </cell>
          <cell r="G1609">
            <v>58370</v>
          </cell>
          <cell r="O1609">
            <v>0</v>
          </cell>
        </row>
        <row r="1610">
          <cell r="A1610" t="str">
            <v>SEP 2011</v>
          </cell>
          <cell r="C1610" t="str">
            <v>LGUM_278</v>
          </cell>
          <cell r="E1610">
            <v>15</v>
          </cell>
          <cell r="G1610">
            <v>5289</v>
          </cell>
          <cell r="O1610">
            <v>0</v>
          </cell>
        </row>
        <row r="1611">
          <cell r="A1611" t="str">
            <v>SEP 2011</v>
          </cell>
          <cell r="C1611" t="str">
            <v>LGUM_279</v>
          </cell>
          <cell r="E1611">
            <v>9</v>
          </cell>
          <cell r="G1611">
            <v>3144</v>
          </cell>
          <cell r="O1611">
            <v>0</v>
          </cell>
        </row>
        <row r="1612">
          <cell r="A1612" t="str">
            <v>SEP 2011</v>
          </cell>
          <cell r="C1612" t="str">
            <v>LGUM_280</v>
          </cell>
          <cell r="E1612">
            <v>35</v>
          </cell>
          <cell r="G1612">
            <v>1198</v>
          </cell>
          <cell r="O1612">
            <v>557.55999999999995</v>
          </cell>
        </row>
        <row r="1613">
          <cell r="A1613" t="str">
            <v>SEP 2011</v>
          </cell>
          <cell r="C1613" t="str">
            <v>LGUM_281</v>
          </cell>
          <cell r="E1613">
            <v>137</v>
          </cell>
          <cell r="G1613">
            <v>6583</v>
          </cell>
          <cell r="O1613">
            <v>2174.79</v>
          </cell>
        </row>
        <row r="1614">
          <cell r="A1614" t="str">
            <v>SEP 2011</v>
          </cell>
          <cell r="C1614" t="str">
            <v>LGUM_282</v>
          </cell>
          <cell r="E1614">
            <v>70</v>
          </cell>
          <cell r="G1614">
            <v>2544</v>
          </cell>
          <cell r="O1614">
            <v>933.08999999999992</v>
          </cell>
        </row>
        <row r="1615">
          <cell r="A1615" t="str">
            <v>SEP 2011</v>
          </cell>
          <cell r="C1615" t="str">
            <v>LGUM_283</v>
          </cell>
          <cell r="E1615">
            <v>93</v>
          </cell>
          <cell r="G1615">
            <v>4282</v>
          </cell>
          <cell r="O1615">
            <v>1447.56</v>
          </cell>
        </row>
        <row r="1616">
          <cell r="A1616" t="str">
            <v>SEP 2011</v>
          </cell>
          <cell r="C1616" t="str">
            <v>LGUM_301</v>
          </cell>
          <cell r="E1616">
            <v>42</v>
          </cell>
          <cell r="G1616">
            <v>1742</v>
          </cell>
          <cell r="O1616">
            <v>0</v>
          </cell>
        </row>
        <row r="1617">
          <cell r="A1617" t="str">
            <v>SEP 2011</v>
          </cell>
          <cell r="C1617" t="str">
            <v>LGUM_302</v>
          </cell>
          <cell r="E1617">
            <v>2077</v>
          </cell>
          <cell r="G1617">
            <v>135258</v>
          </cell>
          <cell r="O1617">
            <v>0</v>
          </cell>
        </row>
        <row r="1618">
          <cell r="A1618" t="str">
            <v>SEP 2011</v>
          </cell>
          <cell r="C1618" t="str">
            <v>LGUM_303</v>
          </cell>
          <cell r="E1618">
            <v>3401</v>
          </cell>
          <cell r="G1618">
            <v>297538</v>
          </cell>
          <cell r="O1618">
            <v>0</v>
          </cell>
        </row>
        <row r="1619">
          <cell r="A1619" t="str">
            <v>SEP 2011</v>
          </cell>
          <cell r="C1619" t="str">
            <v>LGUM_304</v>
          </cell>
          <cell r="E1619">
            <v>3879</v>
          </cell>
          <cell r="G1619">
            <v>572547</v>
          </cell>
          <cell r="O1619">
            <v>0</v>
          </cell>
        </row>
        <row r="1620">
          <cell r="A1620" t="str">
            <v>SEP 2011</v>
          </cell>
          <cell r="C1620" t="str">
            <v>LGUM_305</v>
          </cell>
          <cell r="E1620">
            <v>23</v>
          </cell>
          <cell r="G1620">
            <v>1100</v>
          </cell>
          <cell r="O1620">
            <v>0</v>
          </cell>
        </row>
        <row r="1621">
          <cell r="A1621" t="str">
            <v>SEP 2011</v>
          </cell>
          <cell r="C1621" t="str">
            <v>LGUM_306</v>
          </cell>
          <cell r="E1621">
            <v>84</v>
          </cell>
          <cell r="G1621">
            <v>3329</v>
          </cell>
          <cell r="O1621">
            <v>0</v>
          </cell>
        </row>
        <row r="1622">
          <cell r="A1622" t="str">
            <v>SEP 2011</v>
          </cell>
          <cell r="C1622" t="str">
            <v>LGUM_307</v>
          </cell>
          <cell r="E1622">
            <v>63</v>
          </cell>
          <cell r="G1622">
            <v>9167</v>
          </cell>
          <cell r="O1622">
            <v>0</v>
          </cell>
        </row>
        <row r="1623">
          <cell r="A1623" t="str">
            <v>SEP 2011</v>
          </cell>
          <cell r="C1623" t="str">
            <v>LGUM_308</v>
          </cell>
          <cell r="E1623">
            <v>937</v>
          </cell>
          <cell r="G1623">
            <v>63476</v>
          </cell>
          <cell r="O1623">
            <v>0</v>
          </cell>
        </row>
        <row r="1624">
          <cell r="A1624" t="str">
            <v>SEP 2011</v>
          </cell>
          <cell r="C1624" t="str">
            <v>LGUM_309</v>
          </cell>
          <cell r="E1624">
            <v>2</v>
          </cell>
          <cell r="G1624">
            <v>708</v>
          </cell>
          <cell r="O1624">
            <v>0</v>
          </cell>
        </row>
        <row r="1625">
          <cell r="A1625" t="str">
            <v>SEP 2011</v>
          </cell>
          <cell r="C1625" t="str">
            <v>LGUM_310</v>
          </cell>
          <cell r="E1625">
            <v>9</v>
          </cell>
          <cell r="G1625">
            <v>3042</v>
          </cell>
          <cell r="O1625">
            <v>0</v>
          </cell>
        </row>
        <row r="1626">
          <cell r="A1626" t="str">
            <v>SEP 2011</v>
          </cell>
          <cell r="C1626" t="str">
            <v>LGUM_311</v>
          </cell>
          <cell r="E1626">
            <v>3417</v>
          </cell>
          <cell r="G1626">
            <v>340235</v>
          </cell>
          <cell r="O1626">
            <v>0</v>
          </cell>
        </row>
        <row r="1627">
          <cell r="A1627" t="str">
            <v>SEP 2011</v>
          </cell>
          <cell r="C1627" t="str">
            <v>LGUM_312</v>
          </cell>
          <cell r="E1627">
            <v>2488</v>
          </cell>
          <cell r="G1627">
            <v>393634</v>
          </cell>
          <cell r="O1627">
            <v>1.99</v>
          </cell>
        </row>
        <row r="1628">
          <cell r="A1628" t="str">
            <v>SEP 2011</v>
          </cell>
          <cell r="C1628" t="str">
            <v>LGUM_313</v>
          </cell>
          <cell r="E1628">
            <v>572</v>
          </cell>
          <cell r="G1628">
            <v>90394</v>
          </cell>
          <cell r="O1628">
            <v>0</v>
          </cell>
        </row>
        <row r="1629">
          <cell r="A1629" t="str">
            <v>SEP 2011</v>
          </cell>
          <cell r="C1629" t="str">
            <v>LGUM_314</v>
          </cell>
          <cell r="E1629">
            <v>608</v>
          </cell>
          <cell r="G1629">
            <v>57964</v>
          </cell>
          <cell r="O1629">
            <v>0</v>
          </cell>
        </row>
        <row r="1630">
          <cell r="A1630" t="str">
            <v>SEP 2011</v>
          </cell>
          <cell r="C1630" t="str">
            <v>LGUM_315</v>
          </cell>
          <cell r="E1630">
            <v>570</v>
          </cell>
          <cell r="G1630">
            <v>84359</v>
          </cell>
          <cell r="O1630">
            <v>0</v>
          </cell>
        </row>
        <row r="1631">
          <cell r="A1631" t="str">
            <v>SEP 2011</v>
          </cell>
          <cell r="C1631" t="str">
            <v>LGUM_316</v>
          </cell>
          <cell r="E1631">
            <v>1214</v>
          </cell>
          <cell r="G1631">
            <v>122624</v>
          </cell>
          <cell r="O1631">
            <v>0</v>
          </cell>
        </row>
        <row r="1632">
          <cell r="A1632" t="str">
            <v>SEP 2011</v>
          </cell>
          <cell r="C1632" t="str">
            <v>LGUM_317</v>
          </cell>
          <cell r="E1632">
            <v>531</v>
          </cell>
          <cell r="G1632">
            <v>83984</v>
          </cell>
          <cell r="O1632">
            <v>0</v>
          </cell>
        </row>
        <row r="1633">
          <cell r="A1633" t="str">
            <v>SEP 2011</v>
          </cell>
          <cell r="C1633" t="str">
            <v>LGUM_318</v>
          </cell>
          <cell r="E1633">
            <v>63</v>
          </cell>
          <cell r="G1633">
            <v>4230</v>
          </cell>
          <cell r="O1633">
            <v>0</v>
          </cell>
        </row>
        <row r="1634">
          <cell r="A1634" t="str">
            <v>SEP 2011</v>
          </cell>
          <cell r="C1634" t="str">
            <v>LGUM_321</v>
          </cell>
          <cell r="E1634">
            <v>2</v>
          </cell>
          <cell r="G1634">
            <v>282</v>
          </cell>
          <cell r="O1634">
            <v>0</v>
          </cell>
        </row>
        <row r="1635">
          <cell r="A1635" t="str">
            <v>SEP 2011</v>
          </cell>
          <cell r="C1635" t="str">
            <v>LGUM_322</v>
          </cell>
          <cell r="E1635">
            <v>1762</v>
          </cell>
          <cell r="G1635">
            <v>113269</v>
          </cell>
          <cell r="O1635">
            <v>0</v>
          </cell>
        </row>
        <row r="1636">
          <cell r="A1636" t="str">
            <v>SEP 2011</v>
          </cell>
          <cell r="C1636" t="str">
            <v>LGUM_323</v>
          </cell>
          <cell r="E1636">
            <v>14</v>
          </cell>
          <cell r="G1636">
            <v>867</v>
          </cell>
          <cell r="O1636">
            <v>0</v>
          </cell>
        </row>
        <row r="1637">
          <cell r="A1637" t="str">
            <v>SEP 2011</v>
          </cell>
          <cell r="C1637" t="str">
            <v>LGUM_324</v>
          </cell>
          <cell r="E1637">
            <v>1593</v>
          </cell>
          <cell r="G1637">
            <v>77233</v>
          </cell>
          <cell r="O1637">
            <v>0</v>
          </cell>
        </row>
        <row r="1638">
          <cell r="A1638" t="str">
            <v>SEP 2011</v>
          </cell>
          <cell r="C1638" t="str">
            <v>LGUM_325</v>
          </cell>
          <cell r="E1638">
            <v>26</v>
          </cell>
          <cell r="G1638">
            <v>1664</v>
          </cell>
          <cell r="O1638">
            <v>0</v>
          </cell>
        </row>
        <row r="1639">
          <cell r="A1639" t="str">
            <v>SEP 2011</v>
          </cell>
          <cell r="C1639" t="str">
            <v>LGUM_348</v>
          </cell>
          <cell r="E1639">
            <v>41</v>
          </cell>
          <cell r="G1639">
            <v>3935</v>
          </cell>
          <cell r="O1639">
            <v>0</v>
          </cell>
        </row>
        <row r="1640">
          <cell r="A1640" t="str">
            <v>SEP 2011</v>
          </cell>
          <cell r="C1640" t="str">
            <v>LGUM_349</v>
          </cell>
          <cell r="E1640">
            <v>17</v>
          </cell>
          <cell r="G1640">
            <v>544</v>
          </cell>
          <cell r="O1640">
            <v>0</v>
          </cell>
        </row>
        <row r="1641">
          <cell r="A1641" t="str">
            <v>SEP 2011</v>
          </cell>
          <cell r="C1641" t="str">
            <v>LGUM_352</v>
          </cell>
          <cell r="E1641">
            <v>5</v>
          </cell>
          <cell r="G1641">
            <v>329</v>
          </cell>
          <cell r="O1641">
            <v>0</v>
          </cell>
        </row>
        <row r="1642">
          <cell r="A1642" t="str">
            <v>SEP 2011</v>
          </cell>
          <cell r="C1642" t="str">
            <v>LGUM_353</v>
          </cell>
          <cell r="E1642">
            <v>54</v>
          </cell>
          <cell r="G1642">
            <v>5215</v>
          </cell>
          <cell r="O1642">
            <v>0</v>
          </cell>
        </row>
        <row r="1643">
          <cell r="A1643" t="str">
            <v>SEP 2011</v>
          </cell>
          <cell r="C1643" t="str">
            <v>LGUM_354</v>
          </cell>
          <cell r="E1643">
            <v>31</v>
          </cell>
          <cell r="G1643">
            <v>4606</v>
          </cell>
          <cell r="O1643">
            <v>0</v>
          </cell>
        </row>
        <row r="1644">
          <cell r="A1644" t="str">
            <v>SEP 2011</v>
          </cell>
          <cell r="C1644" t="str">
            <v>LGUM_355</v>
          </cell>
          <cell r="E1644">
            <v>360</v>
          </cell>
          <cell r="G1644">
            <v>15624</v>
          </cell>
          <cell r="O1644">
            <v>0</v>
          </cell>
        </row>
        <row r="1645">
          <cell r="A1645" t="str">
            <v>SEP 2011</v>
          </cell>
          <cell r="C1645" t="str">
            <v>LGUM_357</v>
          </cell>
          <cell r="E1645">
            <v>3</v>
          </cell>
          <cell r="G1645">
            <v>434</v>
          </cell>
          <cell r="O1645">
            <v>0</v>
          </cell>
        </row>
        <row r="1646">
          <cell r="A1646" t="str">
            <v>SEP 2011</v>
          </cell>
          <cell r="C1646" t="str">
            <v>LGUM_358</v>
          </cell>
          <cell r="E1646">
            <v>26</v>
          </cell>
          <cell r="G1646">
            <v>1721</v>
          </cell>
          <cell r="O1646">
            <v>0</v>
          </cell>
        </row>
        <row r="1647">
          <cell r="A1647" t="str">
            <v>SEP 2011</v>
          </cell>
          <cell r="C1647" t="str">
            <v>LGUM_360</v>
          </cell>
          <cell r="E1647">
            <v>8</v>
          </cell>
          <cell r="G1647">
            <v>2558</v>
          </cell>
          <cell r="O1647">
            <v>0</v>
          </cell>
        </row>
        <row r="1648">
          <cell r="A1648" t="str">
            <v>SEP 2011</v>
          </cell>
          <cell r="C1648" t="str">
            <v>LGUM_361</v>
          </cell>
          <cell r="E1648">
            <v>1308</v>
          </cell>
          <cell r="G1648">
            <v>130532</v>
          </cell>
          <cell r="O1648">
            <v>0</v>
          </cell>
        </row>
        <row r="1649">
          <cell r="A1649" t="str">
            <v>SEP 2011</v>
          </cell>
          <cell r="C1649" t="str">
            <v>LGUM_362</v>
          </cell>
          <cell r="E1649">
            <v>728</v>
          </cell>
          <cell r="G1649">
            <v>115526</v>
          </cell>
          <cell r="O1649">
            <v>11.94</v>
          </cell>
        </row>
        <row r="1650">
          <cell r="A1650" t="str">
            <v>SEP 2011</v>
          </cell>
          <cell r="C1650" t="str">
            <v>LGUM_363</v>
          </cell>
          <cell r="E1650">
            <v>1355</v>
          </cell>
          <cell r="G1650">
            <v>211886</v>
          </cell>
          <cell r="O1650">
            <v>25.87</v>
          </cell>
        </row>
        <row r="1651">
          <cell r="A1651" t="str">
            <v>SEP 2011</v>
          </cell>
          <cell r="C1651" t="str">
            <v>LGUM_364</v>
          </cell>
          <cell r="E1651">
            <v>19</v>
          </cell>
          <cell r="G1651">
            <v>1811</v>
          </cell>
          <cell r="O1651">
            <v>0</v>
          </cell>
        </row>
        <row r="1652">
          <cell r="A1652" t="str">
            <v>SEP 2011</v>
          </cell>
          <cell r="C1652" t="str">
            <v>LGUM_365</v>
          </cell>
          <cell r="E1652">
            <v>4</v>
          </cell>
          <cell r="G1652">
            <v>591</v>
          </cell>
          <cell r="O1652">
            <v>0</v>
          </cell>
        </row>
        <row r="1653">
          <cell r="A1653" t="str">
            <v>SEP 2011</v>
          </cell>
          <cell r="C1653" t="str">
            <v>LGUM_366</v>
          </cell>
          <cell r="E1653">
            <v>282</v>
          </cell>
          <cell r="G1653">
            <v>28169</v>
          </cell>
          <cell r="O1653">
            <v>0</v>
          </cell>
        </row>
        <row r="1654">
          <cell r="A1654" t="str">
            <v>SEP 2011</v>
          </cell>
          <cell r="C1654" t="str">
            <v>LGUM_367</v>
          </cell>
          <cell r="E1654">
            <v>297</v>
          </cell>
          <cell r="G1654">
            <v>46563</v>
          </cell>
          <cell r="O1654">
            <v>0</v>
          </cell>
        </row>
        <row r="1655">
          <cell r="A1655" t="str">
            <v>SEP 2011</v>
          </cell>
          <cell r="C1655" t="str">
            <v>LGUM_370</v>
          </cell>
          <cell r="E1655">
            <v>95</v>
          </cell>
          <cell r="G1655">
            <v>9483</v>
          </cell>
          <cell r="O1655">
            <v>0</v>
          </cell>
        </row>
        <row r="1656">
          <cell r="A1656" t="str">
            <v>SEP 2011</v>
          </cell>
          <cell r="C1656" t="str">
            <v>LGUM_371</v>
          </cell>
          <cell r="E1656">
            <v>23</v>
          </cell>
          <cell r="G1656">
            <v>3662</v>
          </cell>
          <cell r="O1656">
            <v>0</v>
          </cell>
        </row>
        <row r="1657">
          <cell r="A1657" t="str">
            <v>SEP 2011</v>
          </cell>
          <cell r="C1657" t="str">
            <v>LGUM_372</v>
          </cell>
          <cell r="E1657">
            <v>1359</v>
          </cell>
          <cell r="G1657">
            <v>87230</v>
          </cell>
          <cell r="O1657">
            <v>0</v>
          </cell>
        </row>
        <row r="1658">
          <cell r="A1658" t="str">
            <v>SEP 2011</v>
          </cell>
          <cell r="C1658" t="str">
            <v>LGUM_373</v>
          </cell>
          <cell r="E1658">
            <v>9</v>
          </cell>
          <cell r="G1658">
            <v>560</v>
          </cell>
          <cell r="O1658">
            <v>0</v>
          </cell>
        </row>
        <row r="1659">
          <cell r="A1659" t="str">
            <v>SEP 2011</v>
          </cell>
          <cell r="C1659" t="str">
            <v>LGUM_374</v>
          </cell>
          <cell r="E1659">
            <v>5514</v>
          </cell>
          <cell r="G1659">
            <v>263748</v>
          </cell>
          <cell r="O1659">
            <v>0</v>
          </cell>
        </row>
        <row r="1660">
          <cell r="A1660" t="str">
            <v>SEP 2011</v>
          </cell>
          <cell r="C1660" t="str">
            <v>LGUM_375</v>
          </cell>
          <cell r="E1660">
            <v>158</v>
          </cell>
          <cell r="G1660">
            <v>9977</v>
          </cell>
          <cell r="O1660">
            <v>0</v>
          </cell>
        </row>
        <row r="1661">
          <cell r="A1661" t="str">
            <v>SEP 2011</v>
          </cell>
          <cell r="C1661" t="str">
            <v>LGUM_376</v>
          </cell>
          <cell r="E1661">
            <v>181</v>
          </cell>
          <cell r="G1661">
            <v>6282</v>
          </cell>
          <cell r="O1661">
            <v>0</v>
          </cell>
        </row>
        <row r="1662">
          <cell r="A1662" t="str">
            <v>SEP 2011</v>
          </cell>
          <cell r="C1662" t="str">
            <v>LGUM_377</v>
          </cell>
          <cell r="E1662">
            <v>511</v>
          </cell>
          <cell r="G1662">
            <v>34139</v>
          </cell>
          <cell r="O1662">
            <v>0</v>
          </cell>
        </row>
        <row r="1663">
          <cell r="A1663" t="str">
            <v>SEP 2011</v>
          </cell>
          <cell r="C1663" t="str">
            <v>LGUM_378</v>
          </cell>
          <cell r="E1663">
            <v>2</v>
          </cell>
          <cell r="G1663">
            <v>748</v>
          </cell>
          <cell r="O1663">
            <v>0</v>
          </cell>
        </row>
        <row r="1664">
          <cell r="A1664" t="str">
            <v>SEP 2011</v>
          </cell>
          <cell r="C1664" t="str">
            <v>LGUM_379</v>
          </cell>
          <cell r="E1664">
            <v>2</v>
          </cell>
          <cell r="G1664">
            <v>748</v>
          </cell>
          <cell r="O1664">
            <v>0</v>
          </cell>
        </row>
        <row r="1665">
          <cell r="A1665" t="str">
            <v>SEP 2011</v>
          </cell>
          <cell r="C1665" t="str">
            <v>LGUM_380</v>
          </cell>
          <cell r="E1665">
            <v>11</v>
          </cell>
          <cell r="G1665">
            <v>370</v>
          </cell>
          <cell r="O1665">
            <v>154.90999999999997</v>
          </cell>
        </row>
        <row r="1666">
          <cell r="A1666" t="str">
            <v>SEP 2011</v>
          </cell>
          <cell r="C1666" t="str">
            <v>LGUM_381</v>
          </cell>
          <cell r="E1666">
            <v>123</v>
          </cell>
          <cell r="G1666">
            <v>5641</v>
          </cell>
          <cell r="O1666">
            <v>1716.19</v>
          </cell>
        </row>
        <row r="1667">
          <cell r="A1667" t="str">
            <v>SEP 2011</v>
          </cell>
          <cell r="C1667" t="str">
            <v>LGUM_382</v>
          </cell>
          <cell r="E1667">
            <v>36</v>
          </cell>
          <cell r="G1667">
            <v>1210</v>
          </cell>
          <cell r="O1667">
            <v>27.58</v>
          </cell>
        </row>
        <row r="1668">
          <cell r="A1668" t="str">
            <v>SEP 2011</v>
          </cell>
          <cell r="C1668" t="str">
            <v>LGUM_383</v>
          </cell>
          <cell r="E1668">
            <v>8</v>
          </cell>
          <cell r="G1668">
            <v>378</v>
          </cell>
          <cell r="O1668">
            <v>117.24000000000001</v>
          </cell>
        </row>
        <row r="1669">
          <cell r="A1669" t="str">
            <v>SEP 2011</v>
          </cell>
          <cell r="C1669" t="str">
            <v>LGUM_400</v>
          </cell>
          <cell r="E1669">
            <v>7</v>
          </cell>
          <cell r="G1669">
            <v>116</v>
          </cell>
          <cell r="O1669">
            <v>0</v>
          </cell>
        </row>
        <row r="1670">
          <cell r="A1670" t="str">
            <v>SEP 2011</v>
          </cell>
          <cell r="C1670" t="str">
            <v>LGUM_412</v>
          </cell>
          <cell r="E1670">
            <v>168</v>
          </cell>
          <cell r="G1670">
            <v>4592</v>
          </cell>
          <cell r="O1670">
            <v>0</v>
          </cell>
        </row>
        <row r="1671">
          <cell r="A1671" t="str">
            <v>SEP 2011</v>
          </cell>
          <cell r="C1671" t="str">
            <v>LGUM_413</v>
          </cell>
          <cell r="E1671">
            <v>1765</v>
          </cell>
          <cell r="G1671">
            <v>66908</v>
          </cell>
          <cell r="O1671">
            <v>10.92</v>
          </cell>
        </row>
        <row r="1672">
          <cell r="A1672" t="str">
            <v>SEP 2011</v>
          </cell>
          <cell r="C1672" t="str">
            <v>LGUM_414</v>
          </cell>
          <cell r="E1672">
            <v>329</v>
          </cell>
          <cell r="G1672">
            <v>19152</v>
          </cell>
          <cell r="O1672">
            <v>0</v>
          </cell>
        </row>
        <row r="1673">
          <cell r="A1673" t="str">
            <v>SEP 2011</v>
          </cell>
          <cell r="C1673" t="str">
            <v>LGUM_415</v>
          </cell>
          <cell r="E1673">
            <v>25</v>
          </cell>
          <cell r="G1673">
            <v>674</v>
          </cell>
          <cell r="O1673">
            <v>0</v>
          </cell>
        </row>
        <row r="1674">
          <cell r="A1674" t="str">
            <v>SEP 2011</v>
          </cell>
          <cell r="C1674" t="str">
            <v>LGUM_416</v>
          </cell>
          <cell r="E1674">
            <v>1706</v>
          </cell>
          <cell r="G1674">
            <v>63474</v>
          </cell>
          <cell r="O1674">
            <v>18.88</v>
          </cell>
        </row>
        <row r="1675">
          <cell r="A1675" t="str">
            <v>SEP 2011</v>
          </cell>
          <cell r="C1675" t="str">
            <v>LGUM_417</v>
          </cell>
          <cell r="E1675">
            <v>42</v>
          </cell>
          <cell r="G1675">
            <v>1621</v>
          </cell>
          <cell r="O1675">
            <v>0</v>
          </cell>
        </row>
        <row r="1676">
          <cell r="A1676" t="str">
            <v>SEP 2011</v>
          </cell>
          <cell r="C1676" t="str">
            <v>LGUM_418</v>
          </cell>
          <cell r="E1676">
            <v>220</v>
          </cell>
          <cell r="G1676">
            <v>12700</v>
          </cell>
          <cell r="O1676">
            <v>0</v>
          </cell>
        </row>
        <row r="1677">
          <cell r="A1677" t="str">
            <v>SEP 2011</v>
          </cell>
          <cell r="C1677" t="str">
            <v>LGUM_419</v>
          </cell>
          <cell r="E1677">
            <v>60</v>
          </cell>
          <cell r="G1677">
            <v>3185</v>
          </cell>
          <cell r="O1677">
            <v>0</v>
          </cell>
        </row>
        <row r="1678">
          <cell r="A1678" t="str">
            <v>SEP 2011</v>
          </cell>
          <cell r="C1678" t="str">
            <v>LGUM_420</v>
          </cell>
          <cell r="E1678">
            <v>40</v>
          </cell>
          <cell r="G1678">
            <v>2369</v>
          </cell>
          <cell r="O1678">
            <v>0</v>
          </cell>
        </row>
        <row r="1679">
          <cell r="A1679" t="str">
            <v>SEP 2011</v>
          </cell>
          <cell r="C1679" t="str">
            <v>LGUM_421</v>
          </cell>
          <cell r="E1679">
            <v>162</v>
          </cell>
          <cell r="G1679">
            <v>14988</v>
          </cell>
          <cell r="O1679">
            <v>0</v>
          </cell>
        </row>
        <row r="1680">
          <cell r="A1680" t="str">
            <v>SEP 2011</v>
          </cell>
          <cell r="C1680" t="str">
            <v>LGUM_422</v>
          </cell>
          <cell r="E1680">
            <v>364</v>
          </cell>
          <cell r="G1680">
            <v>55620</v>
          </cell>
          <cell r="O1680">
            <v>0</v>
          </cell>
        </row>
        <row r="1681">
          <cell r="A1681" t="str">
            <v>SEP 2011</v>
          </cell>
          <cell r="C1681" t="str">
            <v>LGUM_423</v>
          </cell>
          <cell r="E1681">
            <v>23</v>
          </cell>
          <cell r="G1681">
            <v>1315</v>
          </cell>
          <cell r="O1681">
            <v>7.96</v>
          </cell>
        </row>
        <row r="1682">
          <cell r="A1682" t="str">
            <v>SEP 2011</v>
          </cell>
          <cell r="C1682" t="str">
            <v>LGUM_424</v>
          </cell>
          <cell r="E1682">
            <v>216</v>
          </cell>
          <cell r="G1682">
            <v>20315</v>
          </cell>
          <cell r="O1682">
            <v>0</v>
          </cell>
        </row>
        <row r="1683">
          <cell r="A1683" t="str">
            <v>SEP 2011</v>
          </cell>
          <cell r="C1683" t="str">
            <v>LGUM_425</v>
          </cell>
          <cell r="E1683">
            <v>36</v>
          </cell>
          <cell r="G1683">
            <v>5489</v>
          </cell>
          <cell r="O1683">
            <v>0</v>
          </cell>
        </row>
        <row r="1684">
          <cell r="A1684" t="str">
            <v>SEP 2011</v>
          </cell>
          <cell r="C1684" t="str">
            <v>LGUM_426</v>
          </cell>
          <cell r="E1684">
            <v>25</v>
          </cell>
          <cell r="G1684">
            <v>641</v>
          </cell>
          <cell r="O1684">
            <v>18</v>
          </cell>
        </row>
        <row r="1685">
          <cell r="A1685" t="str">
            <v>SEP 2011</v>
          </cell>
          <cell r="C1685" t="str">
            <v>LGUM_427</v>
          </cell>
          <cell r="E1685">
            <v>15</v>
          </cell>
          <cell r="G1685">
            <v>398</v>
          </cell>
          <cell r="O1685">
            <v>40.299999999999997</v>
          </cell>
        </row>
        <row r="1686">
          <cell r="A1686" t="str">
            <v>SEP 2011</v>
          </cell>
          <cell r="C1686" t="str">
            <v>LGUM_428</v>
          </cell>
          <cell r="E1686">
            <v>154</v>
          </cell>
          <cell r="G1686">
            <v>5736</v>
          </cell>
          <cell r="O1686">
            <v>223.03</v>
          </cell>
        </row>
        <row r="1687">
          <cell r="A1687" t="str">
            <v>SEP 2011</v>
          </cell>
          <cell r="C1687" t="str">
            <v>LGUM_429</v>
          </cell>
          <cell r="E1687">
            <v>179</v>
          </cell>
          <cell r="G1687">
            <v>6840</v>
          </cell>
          <cell r="O1687">
            <v>539.19000000000005</v>
          </cell>
        </row>
        <row r="1688">
          <cell r="A1688" t="str">
            <v>SEP 2011</v>
          </cell>
          <cell r="C1688" t="str">
            <v>LGUM_430</v>
          </cell>
          <cell r="E1688">
            <v>13</v>
          </cell>
          <cell r="G1688">
            <v>346</v>
          </cell>
          <cell r="O1688">
            <v>0</v>
          </cell>
        </row>
        <row r="1689">
          <cell r="A1689" t="str">
            <v>SEP 2011</v>
          </cell>
          <cell r="C1689" t="str">
            <v>LGUM_431</v>
          </cell>
          <cell r="E1689">
            <v>36</v>
          </cell>
          <cell r="G1689">
            <v>918</v>
          </cell>
          <cell r="O1689">
            <v>103.41</v>
          </cell>
        </row>
        <row r="1690">
          <cell r="A1690" t="str">
            <v>SEP 2011</v>
          </cell>
          <cell r="C1690" t="str">
            <v>LGUM_432</v>
          </cell>
          <cell r="E1690">
            <v>9</v>
          </cell>
          <cell r="G1690">
            <v>343</v>
          </cell>
          <cell r="O1690">
            <v>0</v>
          </cell>
        </row>
        <row r="1691">
          <cell r="A1691" t="str">
            <v>SEP 2011</v>
          </cell>
          <cell r="C1691" t="str">
            <v>LGUM_433</v>
          </cell>
          <cell r="E1691">
            <v>576</v>
          </cell>
          <cell r="G1691">
            <v>26192</v>
          </cell>
          <cell r="O1691">
            <v>481.59000000000003</v>
          </cell>
        </row>
        <row r="1692">
          <cell r="A1692" t="str">
            <v>SEP 2011</v>
          </cell>
          <cell r="C1692" t="str">
            <v>LGUM_434</v>
          </cell>
          <cell r="E1692">
            <v>1</v>
          </cell>
          <cell r="G1692">
            <v>38</v>
          </cell>
          <cell r="O1692">
            <v>0</v>
          </cell>
        </row>
        <row r="1693">
          <cell r="A1693" t="str">
            <v>SEP 2011</v>
          </cell>
          <cell r="C1693" t="str">
            <v>LGUM_435</v>
          </cell>
          <cell r="E1693">
            <v>33</v>
          </cell>
          <cell r="G1693">
            <v>2233</v>
          </cell>
          <cell r="O1693">
            <v>0</v>
          </cell>
        </row>
        <row r="1694">
          <cell r="A1694" t="str">
            <v>SEP 2011</v>
          </cell>
          <cell r="C1694" t="str">
            <v>LGUM_438</v>
          </cell>
          <cell r="E1694">
            <v>7</v>
          </cell>
          <cell r="G1694">
            <v>1046</v>
          </cell>
          <cell r="O1694">
            <v>0</v>
          </cell>
        </row>
        <row r="1695">
          <cell r="A1695" t="str">
            <v>SEP 2011</v>
          </cell>
          <cell r="C1695" t="str">
            <v>LGUM_441</v>
          </cell>
          <cell r="E1695">
            <v>2</v>
          </cell>
          <cell r="G1695">
            <v>298</v>
          </cell>
          <cell r="O1695">
            <v>0</v>
          </cell>
        </row>
        <row r="1696">
          <cell r="A1696" t="str">
            <v>SEP 2011</v>
          </cell>
          <cell r="C1696" t="str">
            <v>LGUM_452</v>
          </cell>
          <cell r="E1696">
            <v>1147</v>
          </cell>
          <cell r="G1696">
            <v>66374</v>
          </cell>
          <cell r="O1696">
            <v>146.95999999999998</v>
          </cell>
        </row>
        <row r="1697">
          <cell r="A1697" t="str">
            <v>SEP 2011</v>
          </cell>
          <cell r="C1697" t="str">
            <v>LGUM_453</v>
          </cell>
          <cell r="E1697">
            <v>2285</v>
          </cell>
          <cell r="G1697">
            <v>213993</v>
          </cell>
          <cell r="O1697">
            <v>247.38</v>
          </cell>
        </row>
        <row r="1698">
          <cell r="A1698" t="str">
            <v>SEP 2011</v>
          </cell>
          <cell r="C1698" t="str">
            <v>LGUM_454</v>
          </cell>
          <cell r="E1698">
            <v>424</v>
          </cell>
          <cell r="G1698">
            <v>62560</v>
          </cell>
          <cell r="O1698">
            <v>906.90000000000009</v>
          </cell>
        </row>
        <row r="1699">
          <cell r="A1699" t="str">
            <v>SEP 2011</v>
          </cell>
          <cell r="C1699" t="str">
            <v>LGUM_455</v>
          </cell>
          <cell r="E1699">
            <v>102</v>
          </cell>
          <cell r="G1699">
            <v>5872</v>
          </cell>
          <cell r="O1699">
            <v>89.35</v>
          </cell>
        </row>
        <row r="1700">
          <cell r="A1700" t="str">
            <v>SEP 2011</v>
          </cell>
          <cell r="C1700" t="str">
            <v>LGUM_456</v>
          </cell>
          <cell r="E1700">
            <v>1657</v>
          </cell>
          <cell r="G1700">
            <v>246605</v>
          </cell>
          <cell r="O1700">
            <v>2203.08</v>
          </cell>
        </row>
        <row r="1701">
          <cell r="A1701" t="str">
            <v>SEP 2011</v>
          </cell>
          <cell r="C1701" t="str">
            <v>LGUM_457</v>
          </cell>
          <cell r="E1701">
            <v>810</v>
          </cell>
          <cell r="G1701">
            <v>30175</v>
          </cell>
          <cell r="O1701">
            <v>585.87</v>
          </cell>
        </row>
        <row r="1702">
          <cell r="A1702" t="str">
            <v>SEP 2011</v>
          </cell>
          <cell r="C1702" t="str">
            <v>LGUM_458</v>
          </cell>
          <cell r="E1702">
            <v>6</v>
          </cell>
          <cell r="G1702">
            <v>360</v>
          </cell>
          <cell r="O1702">
            <v>0</v>
          </cell>
        </row>
        <row r="1703">
          <cell r="A1703" t="str">
            <v>SEP 2011</v>
          </cell>
          <cell r="C1703" t="str">
            <v>LGUM_459</v>
          </cell>
          <cell r="E1703">
            <v>24</v>
          </cell>
          <cell r="G1703">
            <v>2295</v>
          </cell>
          <cell r="O1703">
            <v>1.99</v>
          </cell>
        </row>
        <row r="1704">
          <cell r="A1704" t="str">
            <v>SEP 2011</v>
          </cell>
          <cell r="C1704" t="str">
            <v>LGUM_460</v>
          </cell>
          <cell r="E1704">
            <v>20</v>
          </cell>
          <cell r="G1704">
            <v>2958</v>
          </cell>
          <cell r="O1704">
            <v>32.76</v>
          </cell>
        </row>
        <row r="1705">
          <cell r="A1705" t="str">
            <v>SEP 2011</v>
          </cell>
          <cell r="C1705" t="str">
            <v>LGUM_461</v>
          </cell>
          <cell r="E1705">
            <v>165</v>
          </cell>
          <cell r="G1705">
            <v>24114</v>
          </cell>
          <cell r="O1705">
            <v>287.90000000000003</v>
          </cell>
        </row>
        <row r="1706">
          <cell r="A1706" t="str">
            <v>SEP 2011</v>
          </cell>
          <cell r="C1706" t="str">
            <v>LGUM_462</v>
          </cell>
          <cell r="E1706">
            <v>16</v>
          </cell>
          <cell r="G1706">
            <v>1084</v>
          </cell>
          <cell r="O1706">
            <v>1.99</v>
          </cell>
        </row>
        <row r="1707">
          <cell r="A1707" t="str">
            <v>SEP 2011</v>
          </cell>
          <cell r="C1707" t="str">
            <v>LGUM_470</v>
          </cell>
          <cell r="E1707">
            <v>16</v>
          </cell>
          <cell r="G1707">
            <v>742</v>
          </cell>
          <cell r="O1707">
            <v>1.99</v>
          </cell>
        </row>
        <row r="1708">
          <cell r="A1708" t="str">
            <v>SEP 2011</v>
          </cell>
          <cell r="C1708" t="str">
            <v>LGUM_471</v>
          </cell>
          <cell r="E1708">
            <v>1</v>
          </cell>
          <cell r="G1708">
            <v>44</v>
          </cell>
          <cell r="O1708">
            <v>0</v>
          </cell>
        </row>
        <row r="1709">
          <cell r="A1709" t="str">
            <v>SEP 2011</v>
          </cell>
          <cell r="C1709" t="str">
            <v>LGUM_473</v>
          </cell>
          <cell r="E1709">
            <v>107</v>
          </cell>
          <cell r="G1709">
            <v>11898</v>
          </cell>
          <cell r="O1709">
            <v>67.509999999999991</v>
          </cell>
        </row>
        <row r="1710">
          <cell r="A1710" t="str">
            <v>SEP 2011</v>
          </cell>
          <cell r="C1710" t="str">
            <v>LGUM_474</v>
          </cell>
          <cell r="E1710">
            <v>15</v>
          </cell>
          <cell r="G1710">
            <v>1645</v>
          </cell>
          <cell r="O1710">
            <v>21.84</v>
          </cell>
        </row>
        <row r="1711">
          <cell r="A1711" t="str">
            <v>SEP 2011</v>
          </cell>
          <cell r="C1711" t="str">
            <v>LGUM_475</v>
          </cell>
          <cell r="E1711">
            <v>1</v>
          </cell>
          <cell r="G1711">
            <v>107</v>
          </cell>
          <cell r="O1711">
            <v>0</v>
          </cell>
        </row>
        <row r="1712">
          <cell r="A1712" t="str">
            <v>SEP 2011</v>
          </cell>
          <cell r="C1712" t="str">
            <v>LGUM_476</v>
          </cell>
          <cell r="E1712">
            <v>107</v>
          </cell>
          <cell r="G1712">
            <v>38024</v>
          </cell>
          <cell r="O1712">
            <v>3.98</v>
          </cell>
        </row>
        <row r="1713">
          <cell r="A1713" t="str">
            <v>SEP 2011</v>
          </cell>
          <cell r="C1713" t="str">
            <v>LGUM_477</v>
          </cell>
          <cell r="E1713">
            <v>6</v>
          </cell>
          <cell r="G1713">
            <v>1891</v>
          </cell>
          <cell r="O1713">
            <v>32.76</v>
          </cell>
        </row>
        <row r="1714">
          <cell r="A1714" t="str">
            <v>SEP 2011</v>
          </cell>
          <cell r="C1714" t="str">
            <v>LGUM_481</v>
          </cell>
          <cell r="E1714">
            <v>2</v>
          </cell>
          <cell r="G1714">
            <v>203</v>
          </cell>
          <cell r="O1714">
            <v>0</v>
          </cell>
        </row>
        <row r="1715">
          <cell r="A1715" t="str">
            <v>SEP 2011</v>
          </cell>
          <cell r="C1715" t="str">
            <v>LGUM_482</v>
          </cell>
          <cell r="E1715">
            <v>14</v>
          </cell>
          <cell r="G1715">
            <v>1501</v>
          </cell>
          <cell r="O1715">
            <v>0</v>
          </cell>
        </row>
        <row r="1716">
          <cell r="A1716" t="str">
            <v>SEP 2011</v>
          </cell>
          <cell r="C1716" t="str">
            <v>LGUM_483</v>
          </cell>
          <cell r="E1716">
            <v>2</v>
          </cell>
          <cell r="G1716">
            <v>716</v>
          </cell>
          <cell r="O1716">
            <v>0</v>
          </cell>
        </row>
        <row r="1717">
          <cell r="A1717" t="str">
            <v>SEP 2011</v>
          </cell>
          <cell r="C1717" t="str">
            <v>LGUM_484</v>
          </cell>
          <cell r="E1717">
            <v>13</v>
          </cell>
          <cell r="G1717">
            <v>4674</v>
          </cell>
          <cell r="O1717">
            <v>0</v>
          </cell>
        </row>
        <row r="1718">
          <cell r="A1718" t="str">
            <v>SEP 2011</v>
          </cell>
          <cell r="C1718" t="str">
            <v>Result</v>
          </cell>
          <cell r="E1718">
            <v>87409</v>
          </cell>
          <cell r="G1718">
            <v>8298048</v>
          </cell>
        </row>
        <row r="1719">
          <cell r="E1719" t="str">
            <v># Lights at start of Period</v>
          </cell>
          <cell r="G1719" t="str">
            <v>KWH Lights</v>
          </cell>
        </row>
        <row r="1720">
          <cell r="A1720" t="str">
            <v>Revenue Period</v>
          </cell>
          <cell r="C1720" t="str">
            <v>Rate Category</v>
          </cell>
          <cell r="G1720" t="str">
            <v>KWH</v>
          </cell>
        </row>
        <row r="1721">
          <cell r="A1721" t="str">
            <v>OCT 2011</v>
          </cell>
          <cell r="C1721" t="str">
            <v>LEUM_826</v>
          </cell>
          <cell r="E1721">
            <v>0</v>
          </cell>
          <cell r="O1721">
            <v>0</v>
          </cell>
        </row>
        <row r="1722">
          <cell r="A1722" t="str">
            <v>OCT 2011</v>
          </cell>
          <cell r="C1722" t="str">
            <v>LGUMG830</v>
          </cell>
          <cell r="E1722">
            <v>0</v>
          </cell>
          <cell r="O1722">
            <v>0</v>
          </cell>
        </row>
        <row r="1723">
          <cell r="A1723" t="str">
            <v>OCT 2011</v>
          </cell>
          <cell r="C1723" t="str">
            <v>LGUMG860</v>
          </cell>
          <cell r="E1723">
            <v>0</v>
          </cell>
          <cell r="O1723">
            <v>0</v>
          </cell>
        </row>
        <row r="1724">
          <cell r="A1724" t="str">
            <v>OCT 2011</v>
          </cell>
          <cell r="C1724" t="str">
            <v>LGUMG861</v>
          </cell>
          <cell r="E1724">
            <v>0</v>
          </cell>
          <cell r="O1724">
            <v>0</v>
          </cell>
        </row>
        <row r="1725">
          <cell r="A1725" t="str">
            <v>OCT 2011</v>
          </cell>
          <cell r="C1725" t="str">
            <v>LGUM_002</v>
          </cell>
          <cell r="E1725">
            <v>-2</v>
          </cell>
          <cell r="G1725">
            <v>0</v>
          </cell>
          <cell r="O1725">
            <v>0</v>
          </cell>
        </row>
        <row r="1726">
          <cell r="A1726" t="str">
            <v>OCT 2011</v>
          </cell>
          <cell r="C1726" t="str">
            <v>LGUM_055</v>
          </cell>
          <cell r="E1726">
            <v>-18</v>
          </cell>
          <cell r="G1726">
            <v>-837</v>
          </cell>
          <cell r="O1726">
            <v>0</v>
          </cell>
        </row>
        <row r="1727">
          <cell r="A1727" t="str">
            <v>OCT 2011</v>
          </cell>
          <cell r="C1727" t="str">
            <v>LGUM_122</v>
          </cell>
          <cell r="E1727">
            <v>-24</v>
          </cell>
          <cell r="G1727">
            <v>-1610</v>
          </cell>
          <cell r="O1727">
            <v>0</v>
          </cell>
        </row>
        <row r="1728">
          <cell r="A1728" t="str">
            <v>OCT 2011</v>
          </cell>
          <cell r="C1728" t="str">
            <v>LGUM_201</v>
          </cell>
          <cell r="E1728">
            <v>42</v>
          </cell>
          <cell r="G1728">
            <v>1725</v>
          </cell>
          <cell r="O1728">
            <v>41.79</v>
          </cell>
        </row>
        <row r="1729">
          <cell r="A1729" t="str">
            <v>OCT 2011</v>
          </cell>
          <cell r="C1729" t="str">
            <v>LGUM_202</v>
          </cell>
          <cell r="E1729">
            <v>2487</v>
          </cell>
          <cell r="G1729">
            <v>175761</v>
          </cell>
          <cell r="O1729">
            <v>1667.62</v>
          </cell>
        </row>
        <row r="1730">
          <cell r="A1730" t="str">
            <v>OCT 2011</v>
          </cell>
          <cell r="C1730" t="str">
            <v>LGUM_203</v>
          </cell>
          <cell r="E1730">
            <v>1196</v>
          </cell>
          <cell r="G1730">
            <v>121018</v>
          </cell>
          <cell r="O1730">
            <v>569.14</v>
          </cell>
        </row>
        <row r="1731">
          <cell r="A1731" t="str">
            <v>OCT 2011</v>
          </cell>
          <cell r="C1731" t="str">
            <v>LGUM_204</v>
          </cell>
          <cell r="E1731">
            <v>768</v>
          </cell>
          <cell r="G1731">
            <v>121051</v>
          </cell>
          <cell r="O1731">
            <v>794.01</v>
          </cell>
        </row>
        <row r="1732">
          <cell r="A1732" t="str">
            <v>OCT 2011</v>
          </cell>
          <cell r="C1732" t="str">
            <v>LGUM_205</v>
          </cell>
          <cell r="E1732">
            <v>186</v>
          </cell>
          <cell r="G1732">
            <v>9214</v>
          </cell>
          <cell r="O1732">
            <v>119.4</v>
          </cell>
        </row>
        <row r="1733">
          <cell r="A1733" t="str">
            <v>OCT 2011</v>
          </cell>
          <cell r="C1733" t="str">
            <v>LGUM_206</v>
          </cell>
          <cell r="E1733">
            <v>27</v>
          </cell>
          <cell r="G1733">
            <v>1139</v>
          </cell>
          <cell r="O1733">
            <v>0</v>
          </cell>
        </row>
        <row r="1734">
          <cell r="A1734" t="str">
            <v>OCT 2011</v>
          </cell>
          <cell r="C1734" t="str">
            <v>LGUM_207</v>
          </cell>
          <cell r="E1734">
            <v>493</v>
          </cell>
          <cell r="G1734">
            <v>77894</v>
          </cell>
          <cell r="O1734">
            <v>242.78</v>
          </cell>
        </row>
        <row r="1735">
          <cell r="A1735" t="str">
            <v>OCT 2011</v>
          </cell>
          <cell r="C1735" t="str">
            <v>LGUM_208</v>
          </cell>
          <cell r="E1735">
            <v>768</v>
          </cell>
          <cell r="G1735">
            <v>56151</v>
          </cell>
          <cell r="O1735">
            <v>0</v>
          </cell>
        </row>
        <row r="1736">
          <cell r="A1736" t="str">
            <v>OCT 2011</v>
          </cell>
          <cell r="C1736" t="str">
            <v>LGUM_209</v>
          </cell>
          <cell r="E1736">
            <v>43</v>
          </cell>
          <cell r="G1736">
            <v>16132</v>
          </cell>
          <cell r="O1736">
            <v>37.81</v>
          </cell>
        </row>
        <row r="1737">
          <cell r="A1737" t="str">
            <v>OCT 2011</v>
          </cell>
          <cell r="C1737" t="str">
            <v>LGUM_210</v>
          </cell>
          <cell r="E1737">
            <v>195</v>
          </cell>
          <cell r="G1737">
            <v>74041</v>
          </cell>
          <cell r="O1737">
            <v>55.72</v>
          </cell>
        </row>
        <row r="1738">
          <cell r="A1738" t="str">
            <v>OCT 2011</v>
          </cell>
          <cell r="C1738" t="str">
            <v>LGUM_211</v>
          </cell>
          <cell r="E1738">
            <v>371</v>
          </cell>
          <cell r="G1738">
            <v>39770</v>
          </cell>
          <cell r="O1738">
            <v>326.36</v>
          </cell>
        </row>
        <row r="1739">
          <cell r="A1739" t="str">
            <v>OCT 2011</v>
          </cell>
          <cell r="C1739" t="str">
            <v>LGUM_212</v>
          </cell>
          <cell r="E1739">
            <v>770</v>
          </cell>
          <cell r="G1739">
            <v>142108</v>
          </cell>
          <cell r="O1739">
            <v>817.89</v>
          </cell>
        </row>
        <row r="1740">
          <cell r="A1740" t="str">
            <v>OCT 2011</v>
          </cell>
          <cell r="C1740" t="str">
            <v>LGUM_213</v>
          </cell>
          <cell r="E1740">
            <v>2900</v>
          </cell>
          <cell r="G1740">
            <v>508123</v>
          </cell>
          <cell r="O1740">
            <v>1956.17</v>
          </cell>
        </row>
        <row r="1741">
          <cell r="A1741" t="str">
            <v>OCT 2011</v>
          </cell>
          <cell r="C1741" t="str">
            <v>LGUM_216</v>
          </cell>
          <cell r="E1741">
            <v>23</v>
          </cell>
          <cell r="G1741">
            <v>4085</v>
          </cell>
          <cell r="O1741">
            <v>0</v>
          </cell>
        </row>
        <row r="1742">
          <cell r="A1742" t="str">
            <v>OCT 2011</v>
          </cell>
          <cell r="C1742" t="str">
            <v>LGUM_217</v>
          </cell>
          <cell r="E1742">
            <v>42</v>
          </cell>
          <cell r="G1742">
            <v>7160</v>
          </cell>
          <cell r="O1742">
            <v>0</v>
          </cell>
        </row>
        <row r="1743">
          <cell r="A1743" t="str">
            <v>OCT 2011</v>
          </cell>
          <cell r="C1743" t="str">
            <v>LGUM_222</v>
          </cell>
          <cell r="E1743">
            <v>489</v>
          </cell>
          <cell r="G1743">
            <v>33651</v>
          </cell>
          <cell r="O1743">
            <v>378.1</v>
          </cell>
        </row>
        <row r="1744">
          <cell r="A1744" t="str">
            <v>OCT 2011</v>
          </cell>
          <cell r="C1744" t="str">
            <v>LGUM_223</v>
          </cell>
          <cell r="E1744">
            <v>79</v>
          </cell>
          <cell r="G1744">
            <v>5403</v>
          </cell>
          <cell r="O1744">
            <v>45.77</v>
          </cell>
        </row>
        <row r="1745">
          <cell r="A1745" t="str">
            <v>OCT 2011</v>
          </cell>
          <cell r="C1745" t="str">
            <v>LGUM_224</v>
          </cell>
          <cell r="E1745">
            <v>1189</v>
          </cell>
          <cell r="G1745">
            <v>58748</v>
          </cell>
          <cell r="O1745">
            <v>0</v>
          </cell>
        </row>
        <row r="1746">
          <cell r="A1746" t="str">
            <v>OCT 2011</v>
          </cell>
          <cell r="C1746" t="str">
            <v>LGUM_252</v>
          </cell>
          <cell r="E1746">
            <v>84</v>
          </cell>
          <cell r="G1746">
            <v>6041</v>
          </cell>
          <cell r="O1746">
            <v>29.85</v>
          </cell>
        </row>
        <row r="1747">
          <cell r="A1747" t="str">
            <v>OCT 2011</v>
          </cell>
          <cell r="C1747" t="str">
            <v>LGUM_253</v>
          </cell>
          <cell r="E1747">
            <v>46</v>
          </cell>
          <cell r="G1747">
            <v>4693</v>
          </cell>
          <cell r="O1747">
            <v>11.94</v>
          </cell>
        </row>
        <row r="1748">
          <cell r="A1748" t="str">
            <v>OCT 2011</v>
          </cell>
          <cell r="C1748" t="str">
            <v>LGUM_254</v>
          </cell>
          <cell r="E1748">
            <v>36</v>
          </cell>
          <cell r="G1748">
            <v>5677</v>
          </cell>
          <cell r="O1748">
            <v>35.82</v>
          </cell>
        </row>
        <row r="1749">
          <cell r="A1749" t="str">
            <v>OCT 2011</v>
          </cell>
          <cell r="C1749" t="str">
            <v>LGUM_255</v>
          </cell>
          <cell r="E1749">
            <v>1699</v>
          </cell>
          <cell r="G1749">
            <v>84462</v>
          </cell>
          <cell r="O1749">
            <v>899.48</v>
          </cell>
        </row>
        <row r="1750">
          <cell r="A1750" t="str">
            <v>OCT 2011</v>
          </cell>
          <cell r="C1750" t="str">
            <v>LGUM_257</v>
          </cell>
          <cell r="E1750">
            <v>158</v>
          </cell>
          <cell r="G1750">
            <v>25257</v>
          </cell>
          <cell r="O1750">
            <v>71.64</v>
          </cell>
        </row>
        <row r="1751">
          <cell r="A1751" t="str">
            <v>OCT 2011</v>
          </cell>
          <cell r="C1751" t="str">
            <v>LGUM_258</v>
          </cell>
          <cell r="E1751">
            <v>190</v>
          </cell>
          <cell r="G1751">
            <v>13710</v>
          </cell>
          <cell r="O1751">
            <v>0</v>
          </cell>
        </row>
        <row r="1752">
          <cell r="A1752" t="str">
            <v>OCT 2011</v>
          </cell>
          <cell r="C1752" t="str">
            <v>LGUM_259</v>
          </cell>
          <cell r="E1752">
            <v>12</v>
          </cell>
          <cell r="G1752">
            <v>13437</v>
          </cell>
          <cell r="O1752">
            <v>7.96</v>
          </cell>
        </row>
        <row r="1753">
          <cell r="A1753" t="str">
            <v>OCT 2011</v>
          </cell>
          <cell r="C1753" t="str">
            <v>LGUM_260</v>
          </cell>
          <cell r="E1753">
            <v>258</v>
          </cell>
          <cell r="G1753">
            <v>175195</v>
          </cell>
          <cell r="O1753">
            <v>171.14</v>
          </cell>
        </row>
        <row r="1754">
          <cell r="A1754" t="str">
            <v>OCT 2011</v>
          </cell>
          <cell r="C1754" t="str">
            <v>LGUM_261</v>
          </cell>
          <cell r="E1754">
            <v>374</v>
          </cell>
          <cell r="G1754">
            <v>40115</v>
          </cell>
          <cell r="O1754">
            <v>288.55</v>
          </cell>
        </row>
        <row r="1755">
          <cell r="A1755" t="str">
            <v>OCT 2011</v>
          </cell>
          <cell r="C1755" t="str">
            <v>LGUM_262</v>
          </cell>
          <cell r="E1755">
            <v>1563</v>
          </cell>
          <cell r="G1755">
            <v>265025</v>
          </cell>
          <cell r="O1755">
            <v>1116.3900000000001</v>
          </cell>
        </row>
        <row r="1756">
          <cell r="A1756" t="str">
            <v>OCT 2011</v>
          </cell>
          <cell r="C1756" t="str">
            <v>LGUM_263</v>
          </cell>
          <cell r="E1756">
            <v>6984</v>
          </cell>
          <cell r="G1756">
            <v>1183805</v>
          </cell>
          <cell r="O1756">
            <v>3677.52</v>
          </cell>
        </row>
        <row r="1757">
          <cell r="A1757" t="str">
            <v>OCT 2011</v>
          </cell>
          <cell r="C1757" t="str">
            <v>LGUM_266</v>
          </cell>
          <cell r="E1757">
            <v>472</v>
          </cell>
          <cell r="G1757">
            <v>50206</v>
          </cell>
          <cell r="O1757">
            <v>0</v>
          </cell>
        </row>
        <row r="1758">
          <cell r="A1758" t="str">
            <v>OCT 2011</v>
          </cell>
          <cell r="C1758" t="str">
            <v>LGUM_267</v>
          </cell>
          <cell r="E1758">
            <v>1503</v>
          </cell>
          <cell r="G1758">
            <v>256767</v>
          </cell>
          <cell r="O1758">
            <v>0</v>
          </cell>
        </row>
        <row r="1759">
          <cell r="A1759" t="str">
            <v>OCT 2011</v>
          </cell>
          <cell r="C1759" t="str">
            <v>LGUM_272</v>
          </cell>
          <cell r="E1759">
            <v>1243</v>
          </cell>
          <cell r="G1759">
            <v>84827</v>
          </cell>
          <cell r="O1759">
            <v>493.52</v>
          </cell>
        </row>
        <row r="1760">
          <cell r="A1760" t="str">
            <v>OCT 2011</v>
          </cell>
          <cell r="C1760" t="str">
            <v>LGUM_273</v>
          </cell>
          <cell r="E1760">
            <v>211</v>
          </cell>
          <cell r="G1760">
            <v>14429</v>
          </cell>
          <cell r="O1760">
            <v>75.62</v>
          </cell>
        </row>
        <row r="1761">
          <cell r="A1761" t="str">
            <v>OCT 2011</v>
          </cell>
          <cell r="C1761" t="str">
            <v>LGUM_274</v>
          </cell>
          <cell r="E1761">
            <v>9019</v>
          </cell>
          <cell r="G1761">
            <v>449073</v>
          </cell>
          <cell r="O1761">
            <v>1.99</v>
          </cell>
        </row>
        <row r="1762">
          <cell r="A1762" t="str">
            <v>OCT 2011</v>
          </cell>
          <cell r="C1762" t="str">
            <v>LGUM_275</v>
          </cell>
          <cell r="E1762">
            <v>362</v>
          </cell>
          <cell r="G1762">
            <v>24119</v>
          </cell>
          <cell r="O1762">
            <v>0</v>
          </cell>
        </row>
        <row r="1763">
          <cell r="A1763" t="str">
            <v>OCT 2011</v>
          </cell>
          <cell r="C1763" t="str">
            <v>LGUM_276</v>
          </cell>
          <cell r="E1763">
            <v>1149</v>
          </cell>
          <cell r="G1763">
            <v>43170</v>
          </cell>
          <cell r="O1763">
            <v>0</v>
          </cell>
        </row>
        <row r="1764">
          <cell r="A1764" t="str">
            <v>OCT 2011</v>
          </cell>
          <cell r="C1764" t="str">
            <v>LGUM_277</v>
          </cell>
          <cell r="E1764">
            <v>918</v>
          </cell>
          <cell r="G1764">
            <v>63225</v>
          </cell>
          <cell r="O1764">
            <v>0</v>
          </cell>
        </row>
        <row r="1765">
          <cell r="A1765" t="str">
            <v>OCT 2011</v>
          </cell>
          <cell r="C1765" t="str">
            <v>LGUM_278</v>
          </cell>
          <cell r="E1765">
            <v>15</v>
          </cell>
          <cell r="G1765">
            <v>5593</v>
          </cell>
          <cell r="O1765">
            <v>0</v>
          </cell>
        </row>
        <row r="1766">
          <cell r="A1766" t="str">
            <v>OCT 2011</v>
          </cell>
          <cell r="C1766" t="str">
            <v>LGUM_279</v>
          </cell>
          <cell r="E1766">
            <v>9</v>
          </cell>
          <cell r="G1766">
            <v>3403</v>
          </cell>
          <cell r="O1766">
            <v>0</v>
          </cell>
        </row>
        <row r="1767">
          <cell r="A1767" t="str">
            <v>OCT 2011</v>
          </cell>
          <cell r="C1767" t="str">
            <v>LGUM_280</v>
          </cell>
          <cell r="E1767">
            <v>35</v>
          </cell>
          <cell r="G1767">
            <v>1340</v>
          </cell>
          <cell r="O1767">
            <v>557.55999999999995</v>
          </cell>
        </row>
        <row r="1768">
          <cell r="A1768" t="str">
            <v>OCT 2011</v>
          </cell>
          <cell r="C1768" t="str">
            <v>LGUM_281</v>
          </cell>
          <cell r="E1768">
            <v>137</v>
          </cell>
          <cell r="G1768">
            <v>6737</v>
          </cell>
          <cell r="O1768">
            <v>2174.79</v>
          </cell>
        </row>
        <row r="1769">
          <cell r="A1769" t="str">
            <v>OCT 2011</v>
          </cell>
          <cell r="C1769" t="str">
            <v>LGUM_282</v>
          </cell>
          <cell r="E1769">
            <v>70</v>
          </cell>
          <cell r="G1769">
            <v>2583</v>
          </cell>
          <cell r="O1769">
            <v>933.08999999999992</v>
          </cell>
        </row>
        <row r="1770">
          <cell r="A1770" t="str">
            <v>OCT 2011</v>
          </cell>
          <cell r="C1770" t="str">
            <v>LGUM_283</v>
          </cell>
          <cell r="E1770">
            <v>55</v>
          </cell>
          <cell r="G1770">
            <v>2691</v>
          </cell>
          <cell r="O1770">
            <v>829.3</v>
          </cell>
        </row>
        <row r="1771">
          <cell r="A1771" t="str">
            <v>OCT 2011</v>
          </cell>
          <cell r="C1771" t="str">
            <v>LGUM_301</v>
          </cell>
          <cell r="E1771">
            <v>42</v>
          </cell>
          <cell r="G1771">
            <v>1750</v>
          </cell>
          <cell r="O1771">
            <v>0</v>
          </cell>
        </row>
        <row r="1772">
          <cell r="A1772" t="str">
            <v>OCT 2011</v>
          </cell>
          <cell r="C1772" t="str">
            <v>LGUM_302</v>
          </cell>
          <cell r="E1772">
            <v>2072</v>
          </cell>
          <cell r="G1772">
            <v>149635</v>
          </cell>
          <cell r="O1772">
            <v>0</v>
          </cell>
        </row>
        <row r="1773">
          <cell r="A1773" t="str">
            <v>OCT 2011</v>
          </cell>
          <cell r="C1773" t="str">
            <v>LGUM_303</v>
          </cell>
          <cell r="E1773">
            <v>3387</v>
          </cell>
          <cell r="G1773">
            <v>315367</v>
          </cell>
          <cell r="O1773">
            <v>0</v>
          </cell>
        </row>
        <row r="1774">
          <cell r="A1774" t="str">
            <v>OCT 2011</v>
          </cell>
          <cell r="C1774" t="str">
            <v>LGUM_304</v>
          </cell>
          <cell r="E1774">
            <v>3859</v>
          </cell>
          <cell r="G1774">
            <v>609991</v>
          </cell>
          <cell r="O1774">
            <v>0</v>
          </cell>
        </row>
        <row r="1775">
          <cell r="A1775" t="str">
            <v>OCT 2011</v>
          </cell>
          <cell r="C1775" t="str">
            <v>LGUM_305</v>
          </cell>
          <cell r="E1775">
            <v>23</v>
          </cell>
          <cell r="G1775">
            <v>1128</v>
          </cell>
          <cell r="O1775">
            <v>0</v>
          </cell>
        </row>
        <row r="1776">
          <cell r="A1776" t="str">
            <v>OCT 2011</v>
          </cell>
          <cell r="C1776" t="str">
            <v>LGUM_306</v>
          </cell>
          <cell r="E1776">
            <v>84</v>
          </cell>
          <cell r="G1776">
            <v>3536</v>
          </cell>
          <cell r="O1776">
            <v>0</v>
          </cell>
        </row>
        <row r="1777">
          <cell r="A1777" t="str">
            <v>OCT 2011</v>
          </cell>
          <cell r="C1777" t="str">
            <v>LGUM_307</v>
          </cell>
          <cell r="E1777">
            <v>63</v>
          </cell>
          <cell r="G1777">
            <v>9791</v>
          </cell>
          <cell r="O1777">
            <v>0</v>
          </cell>
        </row>
        <row r="1778">
          <cell r="A1778" t="str">
            <v>OCT 2011</v>
          </cell>
          <cell r="C1778" t="str">
            <v>LGUM_308</v>
          </cell>
          <cell r="E1778">
            <v>932</v>
          </cell>
          <cell r="G1778">
            <v>67265</v>
          </cell>
          <cell r="O1778">
            <v>0</v>
          </cell>
        </row>
        <row r="1779">
          <cell r="A1779" t="str">
            <v>OCT 2011</v>
          </cell>
          <cell r="C1779" t="str">
            <v>LGUM_309</v>
          </cell>
          <cell r="E1779">
            <v>2</v>
          </cell>
          <cell r="G1779">
            <v>756</v>
          </cell>
          <cell r="O1779">
            <v>0</v>
          </cell>
        </row>
        <row r="1780">
          <cell r="A1780" t="str">
            <v>OCT 2011</v>
          </cell>
          <cell r="C1780" t="str">
            <v>LGUM_310</v>
          </cell>
          <cell r="E1780">
            <v>9</v>
          </cell>
          <cell r="G1780">
            <v>3356</v>
          </cell>
          <cell r="O1780">
            <v>0</v>
          </cell>
        </row>
        <row r="1781">
          <cell r="A1781" t="str">
            <v>OCT 2011</v>
          </cell>
          <cell r="C1781" t="str">
            <v>LGUM_311</v>
          </cell>
          <cell r="E1781">
            <v>3415</v>
          </cell>
          <cell r="G1781">
            <v>364585</v>
          </cell>
          <cell r="O1781">
            <v>0</v>
          </cell>
        </row>
        <row r="1782">
          <cell r="A1782" t="str">
            <v>OCT 2011</v>
          </cell>
          <cell r="C1782" t="str">
            <v>LGUM_312</v>
          </cell>
          <cell r="E1782">
            <v>2471</v>
          </cell>
          <cell r="G1782">
            <v>418580</v>
          </cell>
          <cell r="O1782">
            <v>1.99</v>
          </cell>
        </row>
        <row r="1783">
          <cell r="A1783" t="str">
            <v>OCT 2011</v>
          </cell>
          <cell r="C1783" t="str">
            <v>LGUM_313</v>
          </cell>
          <cell r="E1783">
            <v>537</v>
          </cell>
          <cell r="G1783">
            <v>90270</v>
          </cell>
          <cell r="O1783">
            <v>0</v>
          </cell>
        </row>
        <row r="1784">
          <cell r="A1784" t="str">
            <v>OCT 2011</v>
          </cell>
          <cell r="C1784" t="str">
            <v>LGUM_314</v>
          </cell>
          <cell r="E1784">
            <v>613</v>
          </cell>
          <cell r="G1784">
            <v>62654</v>
          </cell>
          <cell r="O1784">
            <v>0</v>
          </cell>
        </row>
        <row r="1785">
          <cell r="A1785" t="str">
            <v>OCT 2011</v>
          </cell>
          <cell r="C1785" t="str">
            <v>LGUM_315</v>
          </cell>
          <cell r="E1785">
            <v>567</v>
          </cell>
          <cell r="G1785">
            <v>89553</v>
          </cell>
          <cell r="O1785">
            <v>0</v>
          </cell>
        </row>
        <row r="1786">
          <cell r="A1786" t="str">
            <v>OCT 2011</v>
          </cell>
          <cell r="C1786" t="str">
            <v>LGUM_316</v>
          </cell>
          <cell r="E1786">
            <v>1213</v>
          </cell>
          <cell r="G1786">
            <v>129315</v>
          </cell>
          <cell r="O1786">
            <v>0</v>
          </cell>
        </row>
        <row r="1787">
          <cell r="A1787" t="str">
            <v>OCT 2011</v>
          </cell>
          <cell r="C1787" t="str">
            <v>LGUM_317</v>
          </cell>
          <cell r="E1787">
            <v>531</v>
          </cell>
          <cell r="G1787">
            <v>90181</v>
          </cell>
          <cell r="O1787">
            <v>0</v>
          </cell>
        </row>
        <row r="1788">
          <cell r="A1788" t="str">
            <v>OCT 2011</v>
          </cell>
          <cell r="C1788" t="str">
            <v>LGUM_318</v>
          </cell>
          <cell r="E1788">
            <v>63</v>
          </cell>
          <cell r="G1788">
            <v>4525</v>
          </cell>
          <cell r="O1788">
            <v>0</v>
          </cell>
        </row>
        <row r="1789">
          <cell r="A1789" t="str">
            <v>OCT 2011</v>
          </cell>
          <cell r="C1789" t="str">
            <v>LGUM_321</v>
          </cell>
          <cell r="E1789">
            <v>2</v>
          </cell>
          <cell r="G1789">
            <v>343</v>
          </cell>
          <cell r="O1789">
            <v>0</v>
          </cell>
        </row>
        <row r="1790">
          <cell r="A1790" t="str">
            <v>OCT 2011</v>
          </cell>
          <cell r="C1790" t="str">
            <v>LGUM_322</v>
          </cell>
          <cell r="E1790">
            <v>1784</v>
          </cell>
          <cell r="G1790">
            <v>122604</v>
          </cell>
          <cell r="O1790">
            <v>0</v>
          </cell>
        </row>
        <row r="1791">
          <cell r="A1791" t="str">
            <v>OCT 2011</v>
          </cell>
          <cell r="C1791" t="str">
            <v>LGUM_323</v>
          </cell>
          <cell r="E1791">
            <v>14</v>
          </cell>
          <cell r="G1791">
            <v>1003</v>
          </cell>
          <cell r="O1791">
            <v>0</v>
          </cell>
        </row>
        <row r="1792">
          <cell r="A1792" t="str">
            <v>OCT 2011</v>
          </cell>
          <cell r="C1792" t="str">
            <v>LGUM_324</v>
          </cell>
          <cell r="E1792">
            <v>1625</v>
          </cell>
          <cell r="G1792">
            <v>80368</v>
          </cell>
          <cell r="O1792">
            <v>0</v>
          </cell>
        </row>
        <row r="1793">
          <cell r="A1793" t="str">
            <v>OCT 2011</v>
          </cell>
          <cell r="C1793" t="str">
            <v>LGUM_325</v>
          </cell>
          <cell r="E1793">
            <v>26</v>
          </cell>
          <cell r="G1793">
            <v>1776</v>
          </cell>
          <cell r="O1793">
            <v>0</v>
          </cell>
        </row>
        <row r="1794">
          <cell r="A1794" t="str">
            <v>OCT 2011</v>
          </cell>
          <cell r="C1794" t="str">
            <v>LGUM_348</v>
          </cell>
          <cell r="E1794">
            <v>41</v>
          </cell>
          <cell r="G1794">
            <v>4206</v>
          </cell>
          <cell r="O1794">
            <v>0</v>
          </cell>
        </row>
        <row r="1795">
          <cell r="A1795" t="str">
            <v>OCT 2011</v>
          </cell>
          <cell r="C1795" t="str">
            <v>LGUM_349</v>
          </cell>
          <cell r="E1795">
            <v>17</v>
          </cell>
          <cell r="G1795">
            <v>581</v>
          </cell>
          <cell r="O1795">
            <v>0</v>
          </cell>
        </row>
        <row r="1796">
          <cell r="A1796" t="str">
            <v>OCT 2011</v>
          </cell>
          <cell r="C1796" t="str">
            <v>LGUM_352</v>
          </cell>
          <cell r="E1796">
            <v>5</v>
          </cell>
          <cell r="G1796">
            <v>363</v>
          </cell>
          <cell r="O1796">
            <v>0</v>
          </cell>
        </row>
        <row r="1797">
          <cell r="A1797" t="str">
            <v>OCT 2011</v>
          </cell>
          <cell r="C1797" t="str">
            <v>LGUM_353</v>
          </cell>
          <cell r="E1797">
            <v>54</v>
          </cell>
          <cell r="G1797">
            <v>5520</v>
          </cell>
          <cell r="O1797">
            <v>0</v>
          </cell>
        </row>
        <row r="1798">
          <cell r="A1798" t="str">
            <v>OCT 2011</v>
          </cell>
          <cell r="C1798" t="str">
            <v>LGUM_354</v>
          </cell>
          <cell r="E1798">
            <v>32</v>
          </cell>
          <cell r="G1798">
            <v>5066</v>
          </cell>
          <cell r="O1798">
            <v>0</v>
          </cell>
        </row>
        <row r="1799">
          <cell r="A1799" t="str">
            <v>OCT 2011</v>
          </cell>
          <cell r="C1799" t="str">
            <v>LGUM_355</v>
          </cell>
          <cell r="E1799">
            <v>360</v>
          </cell>
          <cell r="G1799">
            <v>18476</v>
          </cell>
          <cell r="O1799">
            <v>0</v>
          </cell>
        </row>
        <row r="1800">
          <cell r="A1800" t="str">
            <v>OCT 2011</v>
          </cell>
          <cell r="C1800" t="str">
            <v>LGUM_357</v>
          </cell>
          <cell r="E1800">
            <v>3</v>
          </cell>
          <cell r="G1800">
            <v>484</v>
          </cell>
          <cell r="O1800">
            <v>0</v>
          </cell>
        </row>
        <row r="1801">
          <cell r="A1801" t="str">
            <v>OCT 2011</v>
          </cell>
          <cell r="C1801" t="str">
            <v>LGUM_358</v>
          </cell>
          <cell r="E1801">
            <v>26</v>
          </cell>
          <cell r="G1801">
            <v>1895</v>
          </cell>
          <cell r="O1801">
            <v>0</v>
          </cell>
        </row>
        <row r="1802">
          <cell r="A1802" t="str">
            <v>OCT 2011</v>
          </cell>
          <cell r="C1802" t="str">
            <v>LGUM_360</v>
          </cell>
          <cell r="E1802">
            <v>8</v>
          </cell>
          <cell r="G1802">
            <v>3161</v>
          </cell>
          <cell r="O1802">
            <v>0</v>
          </cell>
        </row>
        <row r="1803">
          <cell r="A1803" t="str">
            <v>OCT 2011</v>
          </cell>
          <cell r="C1803" t="str">
            <v>LGUM_361</v>
          </cell>
          <cell r="E1803">
            <v>1309</v>
          </cell>
          <cell r="G1803">
            <v>139745</v>
          </cell>
          <cell r="O1803">
            <v>0</v>
          </cell>
        </row>
        <row r="1804">
          <cell r="A1804" t="str">
            <v>OCT 2011</v>
          </cell>
          <cell r="C1804" t="str">
            <v>LGUM_362</v>
          </cell>
          <cell r="E1804">
            <v>728</v>
          </cell>
          <cell r="G1804">
            <v>123979</v>
          </cell>
          <cell r="O1804">
            <v>11.94</v>
          </cell>
        </row>
        <row r="1805">
          <cell r="A1805" t="str">
            <v>OCT 2011</v>
          </cell>
          <cell r="C1805" t="str">
            <v>LGUM_363</v>
          </cell>
          <cell r="E1805">
            <v>1345</v>
          </cell>
          <cell r="G1805">
            <v>228258</v>
          </cell>
          <cell r="O1805">
            <v>25.87</v>
          </cell>
        </row>
        <row r="1806">
          <cell r="A1806" t="str">
            <v>OCT 2011</v>
          </cell>
          <cell r="C1806" t="str">
            <v>LGUM_364</v>
          </cell>
          <cell r="E1806">
            <v>19</v>
          </cell>
          <cell r="G1806">
            <v>1937</v>
          </cell>
          <cell r="O1806">
            <v>0</v>
          </cell>
        </row>
        <row r="1807">
          <cell r="A1807" t="str">
            <v>OCT 2011</v>
          </cell>
          <cell r="C1807" t="str">
            <v>LGUM_365</v>
          </cell>
          <cell r="E1807">
            <v>4</v>
          </cell>
          <cell r="G1807">
            <v>632</v>
          </cell>
          <cell r="O1807">
            <v>0</v>
          </cell>
        </row>
        <row r="1808">
          <cell r="A1808" t="str">
            <v>OCT 2011</v>
          </cell>
          <cell r="C1808" t="str">
            <v>LGUM_366</v>
          </cell>
          <cell r="E1808">
            <v>282</v>
          </cell>
          <cell r="G1808">
            <v>30190</v>
          </cell>
          <cell r="O1808">
            <v>0</v>
          </cell>
        </row>
        <row r="1809">
          <cell r="A1809" t="str">
            <v>OCT 2011</v>
          </cell>
          <cell r="C1809" t="str">
            <v>LGUM_367</v>
          </cell>
          <cell r="E1809">
            <v>297</v>
          </cell>
          <cell r="G1809">
            <v>50520</v>
          </cell>
          <cell r="O1809">
            <v>0</v>
          </cell>
        </row>
        <row r="1810">
          <cell r="A1810" t="str">
            <v>OCT 2011</v>
          </cell>
          <cell r="C1810" t="str">
            <v>LGUM_370</v>
          </cell>
          <cell r="E1810">
            <v>95</v>
          </cell>
          <cell r="G1810">
            <v>10139</v>
          </cell>
          <cell r="O1810">
            <v>0</v>
          </cell>
        </row>
        <row r="1811">
          <cell r="A1811" t="str">
            <v>OCT 2011</v>
          </cell>
          <cell r="C1811" t="str">
            <v>LGUM_371</v>
          </cell>
          <cell r="E1811">
            <v>23</v>
          </cell>
          <cell r="G1811">
            <v>3885</v>
          </cell>
          <cell r="O1811">
            <v>0</v>
          </cell>
        </row>
        <row r="1812">
          <cell r="A1812" t="str">
            <v>OCT 2011</v>
          </cell>
          <cell r="C1812" t="str">
            <v>LGUM_372</v>
          </cell>
          <cell r="E1812">
            <v>1367</v>
          </cell>
          <cell r="G1812">
            <v>93604</v>
          </cell>
          <cell r="O1812">
            <v>0</v>
          </cell>
        </row>
        <row r="1813">
          <cell r="A1813" t="str">
            <v>OCT 2011</v>
          </cell>
          <cell r="C1813" t="str">
            <v>LGUM_373</v>
          </cell>
          <cell r="E1813">
            <v>9</v>
          </cell>
          <cell r="G1813">
            <v>615</v>
          </cell>
          <cell r="O1813">
            <v>0</v>
          </cell>
        </row>
        <row r="1814">
          <cell r="A1814" t="str">
            <v>OCT 2011</v>
          </cell>
          <cell r="C1814" t="str">
            <v>LGUM_374</v>
          </cell>
          <cell r="E1814">
            <v>5509</v>
          </cell>
          <cell r="G1814">
            <v>272917</v>
          </cell>
          <cell r="O1814">
            <v>0</v>
          </cell>
        </row>
        <row r="1815">
          <cell r="A1815" t="str">
            <v>OCT 2011</v>
          </cell>
          <cell r="C1815" t="str">
            <v>LGUM_375</v>
          </cell>
          <cell r="E1815">
            <v>158</v>
          </cell>
          <cell r="G1815">
            <v>10633</v>
          </cell>
          <cell r="O1815">
            <v>0</v>
          </cell>
        </row>
        <row r="1816">
          <cell r="A1816" t="str">
            <v>OCT 2011</v>
          </cell>
          <cell r="C1816" t="str">
            <v>LGUM_376</v>
          </cell>
          <cell r="E1816">
            <v>181</v>
          </cell>
          <cell r="G1816">
            <v>6901</v>
          </cell>
          <cell r="O1816">
            <v>0</v>
          </cell>
        </row>
        <row r="1817">
          <cell r="A1817" t="str">
            <v>OCT 2011</v>
          </cell>
          <cell r="C1817" t="str">
            <v>LGUM_377</v>
          </cell>
          <cell r="E1817">
            <v>519</v>
          </cell>
          <cell r="G1817">
            <v>35435</v>
          </cell>
          <cell r="O1817">
            <v>0</v>
          </cell>
        </row>
        <row r="1818">
          <cell r="A1818" t="str">
            <v>OCT 2011</v>
          </cell>
          <cell r="C1818" t="str">
            <v>LGUM_378</v>
          </cell>
          <cell r="E1818">
            <v>2</v>
          </cell>
          <cell r="G1818">
            <v>731</v>
          </cell>
          <cell r="O1818">
            <v>0</v>
          </cell>
        </row>
        <row r="1819">
          <cell r="A1819" t="str">
            <v>OCT 2011</v>
          </cell>
          <cell r="C1819" t="str">
            <v>LGUM_379</v>
          </cell>
          <cell r="E1819">
            <v>2</v>
          </cell>
          <cell r="G1819">
            <v>731</v>
          </cell>
          <cell r="O1819">
            <v>0</v>
          </cell>
        </row>
        <row r="1820">
          <cell r="A1820" t="str">
            <v>OCT 2011</v>
          </cell>
          <cell r="C1820" t="str">
            <v>LGUM_380</v>
          </cell>
          <cell r="E1820">
            <v>11</v>
          </cell>
          <cell r="G1820">
            <v>439</v>
          </cell>
          <cell r="O1820">
            <v>154.90999999999997</v>
          </cell>
        </row>
        <row r="1821">
          <cell r="A1821" t="str">
            <v>OCT 2011</v>
          </cell>
          <cell r="C1821" t="str">
            <v>LGUM_381</v>
          </cell>
          <cell r="E1821">
            <v>123</v>
          </cell>
          <cell r="G1821">
            <v>6238</v>
          </cell>
          <cell r="O1821">
            <v>1716.19</v>
          </cell>
        </row>
        <row r="1822">
          <cell r="A1822" t="str">
            <v>OCT 2011</v>
          </cell>
          <cell r="C1822" t="str">
            <v>LGUM_382</v>
          </cell>
          <cell r="E1822">
            <v>36</v>
          </cell>
          <cell r="G1822">
            <v>1437</v>
          </cell>
          <cell r="O1822">
            <v>27.58</v>
          </cell>
        </row>
        <row r="1823">
          <cell r="A1823" t="str">
            <v>OCT 2011</v>
          </cell>
          <cell r="C1823" t="str">
            <v>LGUM_383</v>
          </cell>
          <cell r="E1823">
            <v>8</v>
          </cell>
          <cell r="G1823">
            <v>398</v>
          </cell>
          <cell r="O1823">
            <v>117.24000000000001</v>
          </cell>
        </row>
        <row r="1824">
          <cell r="A1824" t="str">
            <v>OCT 2011</v>
          </cell>
          <cell r="C1824" t="str">
            <v>LGUM_400</v>
          </cell>
          <cell r="E1824">
            <v>7</v>
          </cell>
          <cell r="G1824">
            <v>118</v>
          </cell>
          <cell r="O1824">
            <v>0</v>
          </cell>
        </row>
        <row r="1825">
          <cell r="A1825" t="str">
            <v>OCT 2011</v>
          </cell>
          <cell r="C1825" t="str">
            <v>LGUM_412</v>
          </cell>
          <cell r="E1825">
            <v>169</v>
          </cell>
          <cell r="G1825">
            <v>4762</v>
          </cell>
          <cell r="O1825">
            <v>0</v>
          </cell>
        </row>
        <row r="1826">
          <cell r="A1826" t="str">
            <v>OCT 2011</v>
          </cell>
          <cell r="C1826" t="str">
            <v>LGUM_413</v>
          </cell>
          <cell r="E1826">
            <v>1820</v>
          </cell>
          <cell r="G1826">
            <v>73218</v>
          </cell>
          <cell r="O1826">
            <v>10.92</v>
          </cell>
        </row>
        <row r="1827">
          <cell r="A1827" t="str">
            <v>OCT 2011</v>
          </cell>
          <cell r="C1827" t="str">
            <v>LGUM_414</v>
          </cell>
          <cell r="E1827">
            <v>330</v>
          </cell>
          <cell r="G1827">
            <v>20801</v>
          </cell>
          <cell r="O1827">
            <v>0</v>
          </cell>
        </row>
        <row r="1828">
          <cell r="A1828" t="str">
            <v>OCT 2011</v>
          </cell>
          <cell r="C1828" t="str">
            <v>LGUM_415</v>
          </cell>
          <cell r="E1828">
            <v>26</v>
          </cell>
          <cell r="G1828">
            <v>712</v>
          </cell>
          <cell r="O1828">
            <v>0</v>
          </cell>
        </row>
        <row r="1829">
          <cell r="A1829" t="str">
            <v>OCT 2011</v>
          </cell>
          <cell r="C1829" t="str">
            <v>LGUM_416</v>
          </cell>
          <cell r="E1829">
            <v>1646</v>
          </cell>
          <cell r="G1829">
            <v>68613</v>
          </cell>
          <cell r="O1829">
            <v>18.88</v>
          </cell>
        </row>
        <row r="1830">
          <cell r="A1830" t="str">
            <v>OCT 2011</v>
          </cell>
          <cell r="C1830" t="str">
            <v>LGUM_417</v>
          </cell>
          <cell r="E1830">
            <v>42</v>
          </cell>
          <cell r="G1830">
            <v>1654</v>
          </cell>
          <cell r="O1830">
            <v>0</v>
          </cell>
        </row>
        <row r="1831">
          <cell r="A1831" t="str">
            <v>OCT 2011</v>
          </cell>
          <cell r="C1831" t="str">
            <v>LGUM_418</v>
          </cell>
          <cell r="E1831">
            <v>220</v>
          </cell>
          <cell r="G1831">
            <v>13676</v>
          </cell>
          <cell r="O1831">
            <v>0</v>
          </cell>
        </row>
        <row r="1832">
          <cell r="A1832" t="str">
            <v>OCT 2011</v>
          </cell>
          <cell r="C1832" t="str">
            <v>LGUM_419</v>
          </cell>
          <cell r="E1832">
            <v>60</v>
          </cell>
          <cell r="G1832">
            <v>3880</v>
          </cell>
          <cell r="O1832">
            <v>0</v>
          </cell>
        </row>
        <row r="1833">
          <cell r="A1833" t="str">
            <v>OCT 2011</v>
          </cell>
          <cell r="C1833" t="str">
            <v>LGUM_420</v>
          </cell>
          <cell r="E1833">
            <v>40</v>
          </cell>
          <cell r="G1833">
            <v>2437</v>
          </cell>
          <cell r="O1833">
            <v>0</v>
          </cell>
        </row>
        <row r="1834">
          <cell r="A1834" t="str">
            <v>OCT 2011</v>
          </cell>
          <cell r="C1834" t="str">
            <v>LGUM_421</v>
          </cell>
          <cell r="E1834">
            <v>162</v>
          </cell>
          <cell r="G1834">
            <v>16676</v>
          </cell>
          <cell r="O1834">
            <v>0</v>
          </cell>
        </row>
        <row r="1835">
          <cell r="A1835" t="str">
            <v>OCT 2011</v>
          </cell>
          <cell r="C1835" t="str">
            <v>LGUM_422</v>
          </cell>
          <cell r="E1835">
            <v>317</v>
          </cell>
          <cell r="G1835">
            <v>51818</v>
          </cell>
          <cell r="O1835">
            <v>0</v>
          </cell>
        </row>
        <row r="1836">
          <cell r="A1836" t="str">
            <v>OCT 2011</v>
          </cell>
          <cell r="C1836" t="str">
            <v>LGUM_423</v>
          </cell>
          <cell r="E1836">
            <v>23</v>
          </cell>
          <cell r="G1836">
            <v>1438</v>
          </cell>
          <cell r="O1836">
            <v>7.96</v>
          </cell>
        </row>
        <row r="1837">
          <cell r="A1837" t="str">
            <v>OCT 2011</v>
          </cell>
          <cell r="C1837" t="str">
            <v>LGUM_424</v>
          </cell>
          <cell r="E1837">
            <v>223</v>
          </cell>
          <cell r="G1837">
            <v>22436</v>
          </cell>
          <cell r="O1837">
            <v>0</v>
          </cell>
        </row>
        <row r="1838">
          <cell r="A1838" t="str">
            <v>OCT 2011</v>
          </cell>
          <cell r="C1838" t="str">
            <v>LGUM_425</v>
          </cell>
          <cell r="E1838">
            <v>36</v>
          </cell>
          <cell r="G1838">
            <v>5797</v>
          </cell>
          <cell r="O1838">
            <v>0</v>
          </cell>
        </row>
        <row r="1839">
          <cell r="A1839" t="str">
            <v>OCT 2011</v>
          </cell>
          <cell r="C1839" t="str">
            <v>LGUM_426</v>
          </cell>
          <cell r="E1839">
            <v>55</v>
          </cell>
          <cell r="G1839">
            <v>1603</v>
          </cell>
          <cell r="O1839">
            <v>18</v>
          </cell>
        </row>
        <row r="1840">
          <cell r="A1840" t="str">
            <v>OCT 2011</v>
          </cell>
          <cell r="C1840" t="str">
            <v>LGUM_427</v>
          </cell>
          <cell r="E1840">
            <v>49</v>
          </cell>
          <cell r="G1840">
            <v>2435</v>
          </cell>
          <cell r="O1840">
            <v>17.66</v>
          </cell>
        </row>
        <row r="1841">
          <cell r="A1841" t="str">
            <v>OCT 2011</v>
          </cell>
          <cell r="C1841" t="str">
            <v>LGUM_428</v>
          </cell>
          <cell r="E1841">
            <v>150</v>
          </cell>
          <cell r="G1841">
            <v>5847</v>
          </cell>
          <cell r="O1841">
            <v>223.03</v>
          </cell>
        </row>
        <row r="1842">
          <cell r="A1842" t="str">
            <v>OCT 2011</v>
          </cell>
          <cell r="C1842" t="str">
            <v>LGUM_429</v>
          </cell>
          <cell r="E1842">
            <v>196</v>
          </cell>
          <cell r="G1842">
            <v>7309</v>
          </cell>
          <cell r="O1842">
            <v>547.68000000000006</v>
          </cell>
        </row>
        <row r="1843">
          <cell r="A1843" t="str">
            <v>OCT 2011</v>
          </cell>
          <cell r="C1843" t="str">
            <v>LGUM_430</v>
          </cell>
          <cell r="E1843">
            <v>13</v>
          </cell>
          <cell r="G1843">
            <v>367</v>
          </cell>
          <cell r="O1843">
            <v>0</v>
          </cell>
        </row>
        <row r="1844">
          <cell r="A1844" t="str">
            <v>OCT 2011</v>
          </cell>
          <cell r="C1844" t="str">
            <v>LGUM_431</v>
          </cell>
          <cell r="E1844">
            <v>36</v>
          </cell>
          <cell r="G1844">
            <v>1050</v>
          </cell>
          <cell r="O1844">
            <v>103.41</v>
          </cell>
        </row>
        <row r="1845">
          <cell r="A1845" t="str">
            <v>OCT 2011</v>
          </cell>
          <cell r="C1845" t="str">
            <v>LGUM_432</v>
          </cell>
          <cell r="E1845">
            <v>9</v>
          </cell>
          <cell r="G1845">
            <v>347</v>
          </cell>
          <cell r="O1845">
            <v>0</v>
          </cell>
        </row>
        <row r="1846">
          <cell r="A1846" t="str">
            <v>OCT 2011</v>
          </cell>
          <cell r="C1846" t="str">
            <v>LGUM_433</v>
          </cell>
          <cell r="E1846">
            <v>196</v>
          </cell>
          <cell r="G1846">
            <v>7857</v>
          </cell>
          <cell r="O1846">
            <v>845.57</v>
          </cell>
        </row>
        <row r="1847">
          <cell r="A1847" t="str">
            <v>OCT 2011</v>
          </cell>
          <cell r="C1847" t="str">
            <v>LGUM_434</v>
          </cell>
          <cell r="E1847">
            <v>1</v>
          </cell>
          <cell r="G1847">
            <v>42</v>
          </cell>
          <cell r="O1847">
            <v>0</v>
          </cell>
        </row>
        <row r="1848">
          <cell r="A1848" t="str">
            <v>OCT 2011</v>
          </cell>
          <cell r="C1848" t="str">
            <v>LGUM_435</v>
          </cell>
          <cell r="E1848">
            <v>33</v>
          </cell>
          <cell r="G1848">
            <v>2472</v>
          </cell>
          <cell r="O1848">
            <v>0</v>
          </cell>
        </row>
        <row r="1849">
          <cell r="A1849" t="str">
            <v>OCT 2011</v>
          </cell>
          <cell r="C1849" t="str">
            <v>LGUM_438</v>
          </cell>
          <cell r="E1849">
            <v>7</v>
          </cell>
          <cell r="G1849">
            <v>1156</v>
          </cell>
          <cell r="O1849">
            <v>0</v>
          </cell>
        </row>
        <row r="1850">
          <cell r="A1850" t="str">
            <v>OCT 2011</v>
          </cell>
          <cell r="C1850" t="str">
            <v>LGUM_441</v>
          </cell>
          <cell r="E1850">
            <v>2</v>
          </cell>
          <cell r="G1850">
            <v>327</v>
          </cell>
          <cell r="O1850">
            <v>0</v>
          </cell>
        </row>
        <row r="1851">
          <cell r="A1851" t="str">
            <v>OCT 2011</v>
          </cell>
          <cell r="C1851" t="str">
            <v>LGUM_452</v>
          </cell>
          <cell r="E1851">
            <v>1171</v>
          </cell>
          <cell r="G1851">
            <v>72678</v>
          </cell>
          <cell r="O1851">
            <v>157.88</v>
          </cell>
        </row>
        <row r="1852">
          <cell r="A1852" t="str">
            <v>OCT 2011</v>
          </cell>
          <cell r="C1852" t="str">
            <v>LGUM_453</v>
          </cell>
          <cell r="E1852">
            <v>2333</v>
          </cell>
          <cell r="G1852">
            <v>235089</v>
          </cell>
          <cell r="O1852">
            <v>251.36</v>
          </cell>
        </row>
        <row r="1853">
          <cell r="A1853" t="str">
            <v>OCT 2011</v>
          </cell>
          <cell r="C1853" t="str">
            <v>LGUM_454</v>
          </cell>
          <cell r="E1853">
            <v>418</v>
          </cell>
          <cell r="G1853">
            <v>67529</v>
          </cell>
          <cell r="O1853">
            <v>758.58</v>
          </cell>
        </row>
        <row r="1854">
          <cell r="A1854" t="str">
            <v>OCT 2011</v>
          </cell>
          <cell r="C1854" t="str">
            <v>LGUM_455</v>
          </cell>
          <cell r="E1854">
            <v>101</v>
          </cell>
          <cell r="G1854">
            <v>6244</v>
          </cell>
          <cell r="O1854">
            <v>78.429999999999993</v>
          </cell>
        </row>
        <row r="1855">
          <cell r="A1855" t="str">
            <v>OCT 2011</v>
          </cell>
          <cell r="C1855" t="str">
            <v>LGUM_456</v>
          </cell>
          <cell r="E1855">
            <v>1701</v>
          </cell>
          <cell r="G1855">
            <v>276678</v>
          </cell>
          <cell r="O1855">
            <v>2221.96</v>
          </cell>
        </row>
        <row r="1856">
          <cell r="A1856" t="str">
            <v>OCT 2011</v>
          </cell>
          <cell r="C1856" t="str">
            <v>LGUM_457</v>
          </cell>
          <cell r="E1856">
            <v>762</v>
          </cell>
          <cell r="G1856">
            <v>30641</v>
          </cell>
          <cell r="O1856">
            <v>552.09</v>
          </cell>
        </row>
        <row r="1857">
          <cell r="A1857" t="str">
            <v>OCT 2011</v>
          </cell>
          <cell r="C1857" t="str">
            <v>LGUM_458</v>
          </cell>
          <cell r="E1857">
            <v>4</v>
          </cell>
          <cell r="G1857">
            <v>283</v>
          </cell>
          <cell r="O1857">
            <v>0</v>
          </cell>
        </row>
        <row r="1858">
          <cell r="A1858" t="str">
            <v>OCT 2011</v>
          </cell>
          <cell r="C1858" t="str">
            <v>LGUM_459</v>
          </cell>
          <cell r="E1858">
            <v>24</v>
          </cell>
          <cell r="G1858">
            <v>2433</v>
          </cell>
          <cell r="O1858">
            <v>1.99</v>
          </cell>
        </row>
        <row r="1859">
          <cell r="A1859" t="str">
            <v>OCT 2011</v>
          </cell>
          <cell r="C1859" t="str">
            <v>LGUM_460</v>
          </cell>
          <cell r="E1859">
            <v>20</v>
          </cell>
          <cell r="G1859">
            <v>3155</v>
          </cell>
          <cell r="O1859">
            <v>32.76</v>
          </cell>
        </row>
        <row r="1860">
          <cell r="A1860" t="str">
            <v>OCT 2011</v>
          </cell>
          <cell r="C1860" t="str">
            <v>LGUM_461</v>
          </cell>
          <cell r="E1860">
            <v>164</v>
          </cell>
          <cell r="G1860">
            <v>26230</v>
          </cell>
          <cell r="O1860">
            <v>287.90000000000003</v>
          </cell>
        </row>
        <row r="1861">
          <cell r="A1861" t="str">
            <v>OCT 2011</v>
          </cell>
          <cell r="C1861" t="str">
            <v>LGUM_462</v>
          </cell>
          <cell r="E1861">
            <v>16</v>
          </cell>
          <cell r="G1861">
            <v>1144</v>
          </cell>
          <cell r="O1861">
            <v>1.99</v>
          </cell>
        </row>
        <row r="1862">
          <cell r="A1862" t="str">
            <v>OCT 2011</v>
          </cell>
          <cell r="C1862" t="str">
            <v>LGUM_470</v>
          </cell>
          <cell r="E1862">
            <v>15</v>
          </cell>
          <cell r="G1862">
            <v>745</v>
          </cell>
          <cell r="O1862">
            <v>1.99</v>
          </cell>
        </row>
        <row r="1863">
          <cell r="A1863" t="str">
            <v>OCT 2011</v>
          </cell>
          <cell r="C1863" t="str">
            <v>LGUM_471</v>
          </cell>
          <cell r="E1863">
            <v>1</v>
          </cell>
          <cell r="G1863">
            <v>54</v>
          </cell>
          <cell r="O1863">
            <v>0</v>
          </cell>
        </row>
        <row r="1864">
          <cell r="A1864" t="str">
            <v>OCT 2011</v>
          </cell>
          <cell r="C1864" t="str">
            <v>LGUM_473</v>
          </cell>
          <cell r="E1864">
            <v>98</v>
          </cell>
          <cell r="G1864">
            <v>12035</v>
          </cell>
          <cell r="O1864">
            <v>67.509999999999991</v>
          </cell>
        </row>
        <row r="1865">
          <cell r="A1865" t="str">
            <v>OCT 2011</v>
          </cell>
          <cell r="C1865" t="str">
            <v>LGUM_474</v>
          </cell>
          <cell r="E1865">
            <v>13</v>
          </cell>
          <cell r="G1865">
            <v>1580</v>
          </cell>
          <cell r="O1865">
            <v>21.84</v>
          </cell>
        </row>
        <row r="1866">
          <cell r="A1866" t="str">
            <v>OCT 2011</v>
          </cell>
          <cell r="C1866" t="str">
            <v>LGUM_475</v>
          </cell>
          <cell r="E1866">
            <v>1</v>
          </cell>
          <cell r="G1866">
            <v>127</v>
          </cell>
          <cell r="O1866">
            <v>0</v>
          </cell>
        </row>
        <row r="1867">
          <cell r="A1867" t="str">
            <v>OCT 2011</v>
          </cell>
          <cell r="C1867" t="str">
            <v>LGUM_476</v>
          </cell>
          <cell r="E1867">
            <v>101</v>
          </cell>
          <cell r="G1867">
            <v>37482</v>
          </cell>
          <cell r="O1867">
            <v>14.9</v>
          </cell>
        </row>
        <row r="1868">
          <cell r="A1868" t="str">
            <v>OCT 2011</v>
          </cell>
          <cell r="C1868" t="str">
            <v>LGUM_477</v>
          </cell>
          <cell r="E1868">
            <v>13</v>
          </cell>
          <cell r="G1868">
            <v>4414</v>
          </cell>
          <cell r="O1868">
            <v>32.76</v>
          </cell>
        </row>
        <row r="1869">
          <cell r="A1869" t="str">
            <v>OCT 2011</v>
          </cell>
          <cell r="C1869" t="str">
            <v>LGUM_481</v>
          </cell>
          <cell r="E1869">
            <v>2</v>
          </cell>
          <cell r="G1869">
            <v>251</v>
          </cell>
          <cell r="O1869">
            <v>0</v>
          </cell>
        </row>
        <row r="1870">
          <cell r="A1870" t="str">
            <v>OCT 2011</v>
          </cell>
          <cell r="C1870" t="str">
            <v>LGUM_482</v>
          </cell>
          <cell r="E1870">
            <v>14</v>
          </cell>
          <cell r="G1870">
            <v>1723</v>
          </cell>
          <cell r="O1870">
            <v>0</v>
          </cell>
        </row>
        <row r="1871">
          <cell r="A1871" t="str">
            <v>OCT 2011</v>
          </cell>
          <cell r="C1871" t="str">
            <v>LGUM_483</v>
          </cell>
          <cell r="E1871">
            <v>2</v>
          </cell>
          <cell r="G1871">
            <v>725</v>
          </cell>
          <cell r="O1871">
            <v>0</v>
          </cell>
        </row>
        <row r="1872">
          <cell r="A1872" t="str">
            <v>OCT 2011</v>
          </cell>
          <cell r="C1872" t="str">
            <v>LGUM_484</v>
          </cell>
          <cell r="E1872">
            <v>13</v>
          </cell>
          <cell r="G1872">
            <v>4708</v>
          </cell>
          <cell r="O1872">
            <v>0</v>
          </cell>
        </row>
        <row r="1873">
          <cell r="A1873" t="str">
            <v>OCT 2011</v>
          </cell>
          <cell r="C1873" t="str">
            <v>Result</v>
          </cell>
          <cell r="E1873">
            <v>87388</v>
          </cell>
          <cell r="G1873">
            <v>9058551</v>
          </cell>
          <cell r="O1873">
            <v>0</v>
          </cell>
        </row>
        <row r="1874">
          <cell r="E1874" t="str">
            <v># Lights at start of Period</v>
          </cell>
          <cell r="G1874" t="str">
            <v>KWH Lights</v>
          </cell>
          <cell r="O1874">
            <v>0</v>
          </cell>
        </row>
        <row r="1875">
          <cell r="A1875" t="str">
            <v>Revenue Period</v>
          </cell>
          <cell r="C1875" t="str">
            <v>Rate Category</v>
          </cell>
          <cell r="G1875" t="str">
            <v>KWH</v>
          </cell>
          <cell r="O1875">
            <v>0</v>
          </cell>
        </row>
        <row r="1876">
          <cell r="A1876" t="str">
            <v>NOV 2011</v>
          </cell>
          <cell r="C1876" t="str">
            <v>LEUM_826</v>
          </cell>
          <cell r="E1876">
            <v>0</v>
          </cell>
          <cell r="O1876">
            <v>0</v>
          </cell>
        </row>
        <row r="1877">
          <cell r="A1877" t="str">
            <v>NOV 2011</v>
          </cell>
          <cell r="C1877" t="str">
            <v>LGUMG830</v>
          </cell>
          <cell r="E1877">
            <v>0</v>
          </cell>
          <cell r="O1877">
            <v>0</v>
          </cell>
        </row>
        <row r="1878">
          <cell r="A1878" t="str">
            <v>NOV 2011</v>
          </cell>
          <cell r="C1878" t="str">
            <v>LGUMG860</v>
          </cell>
          <cell r="E1878">
            <v>0</v>
          </cell>
          <cell r="O1878">
            <v>0</v>
          </cell>
        </row>
        <row r="1879">
          <cell r="A1879" t="str">
            <v>NOV 2011</v>
          </cell>
          <cell r="C1879" t="str">
            <v>LGUMG861</v>
          </cell>
          <cell r="E1879">
            <v>0</v>
          </cell>
          <cell r="O1879">
            <v>0</v>
          </cell>
        </row>
        <row r="1880">
          <cell r="A1880" t="str">
            <v>NOV 2011</v>
          </cell>
          <cell r="C1880" t="str">
            <v>LGUM_074</v>
          </cell>
          <cell r="E1880">
            <v>-9</v>
          </cell>
          <cell r="G1880">
            <v>-427</v>
          </cell>
          <cell r="O1880">
            <v>0</v>
          </cell>
        </row>
        <row r="1881">
          <cell r="A1881" t="str">
            <v>NOV 2011</v>
          </cell>
          <cell r="C1881" t="str">
            <v>LGUM_201</v>
          </cell>
          <cell r="E1881">
            <v>38</v>
          </cell>
          <cell r="G1881">
            <v>1610</v>
          </cell>
          <cell r="O1881">
            <v>43.78</v>
          </cell>
        </row>
        <row r="1882">
          <cell r="A1882" t="str">
            <v>NOV 2011</v>
          </cell>
          <cell r="C1882" t="str">
            <v>LGUM_202</v>
          </cell>
          <cell r="E1882">
            <v>2478</v>
          </cell>
          <cell r="G1882">
            <v>177291</v>
          </cell>
          <cell r="O1882">
            <v>1725.33</v>
          </cell>
        </row>
        <row r="1883">
          <cell r="A1883" t="str">
            <v>NOV 2011</v>
          </cell>
          <cell r="C1883" t="str">
            <v>LGUM_203</v>
          </cell>
          <cell r="E1883">
            <v>1193</v>
          </cell>
          <cell r="G1883">
            <v>123693</v>
          </cell>
          <cell r="O1883">
            <v>567.15</v>
          </cell>
        </row>
        <row r="1884">
          <cell r="A1884" t="str">
            <v>NOV 2011</v>
          </cell>
          <cell r="C1884" t="str">
            <v>LGUM_204</v>
          </cell>
          <cell r="E1884">
            <v>757</v>
          </cell>
          <cell r="G1884">
            <v>120520</v>
          </cell>
          <cell r="O1884">
            <v>750.23</v>
          </cell>
        </row>
        <row r="1885">
          <cell r="A1885" t="str">
            <v>NOV 2011</v>
          </cell>
          <cell r="C1885" t="str">
            <v>LGUM_205</v>
          </cell>
          <cell r="E1885">
            <v>185</v>
          </cell>
          <cell r="G1885">
            <v>9194</v>
          </cell>
          <cell r="O1885">
            <v>119.4</v>
          </cell>
        </row>
        <row r="1886">
          <cell r="A1886" t="str">
            <v>NOV 2011</v>
          </cell>
          <cell r="C1886" t="str">
            <v>LGUM_206</v>
          </cell>
          <cell r="E1886">
            <v>27</v>
          </cell>
          <cell r="G1886">
            <v>1181</v>
          </cell>
          <cell r="O1886">
            <v>0</v>
          </cell>
        </row>
        <row r="1887">
          <cell r="A1887" t="str">
            <v>NOV 2011</v>
          </cell>
          <cell r="C1887" t="str">
            <v>LGUM_207</v>
          </cell>
          <cell r="E1887">
            <v>473</v>
          </cell>
          <cell r="G1887">
            <v>75063</v>
          </cell>
          <cell r="O1887">
            <v>238.8</v>
          </cell>
        </row>
        <row r="1888">
          <cell r="A1888" t="str">
            <v>NOV 2011</v>
          </cell>
          <cell r="C1888" t="str">
            <v>LGUM_208</v>
          </cell>
          <cell r="E1888">
            <v>416</v>
          </cell>
          <cell r="G1888">
            <v>29707</v>
          </cell>
          <cell r="O1888">
            <v>0</v>
          </cell>
        </row>
        <row r="1889">
          <cell r="A1889" t="str">
            <v>NOV 2011</v>
          </cell>
          <cell r="C1889" t="str">
            <v>LGUM_209</v>
          </cell>
          <cell r="E1889">
            <v>40</v>
          </cell>
          <cell r="G1889">
            <v>15184</v>
          </cell>
          <cell r="O1889">
            <v>35.82</v>
          </cell>
        </row>
        <row r="1890">
          <cell r="A1890" t="str">
            <v>NOV 2011</v>
          </cell>
          <cell r="C1890" t="str">
            <v>LGUM_210</v>
          </cell>
          <cell r="E1890">
            <v>202</v>
          </cell>
          <cell r="G1890">
            <v>78640</v>
          </cell>
          <cell r="O1890">
            <v>55.72</v>
          </cell>
        </row>
        <row r="1891">
          <cell r="A1891" t="str">
            <v>NOV 2011</v>
          </cell>
          <cell r="C1891" t="str">
            <v>LGUM_211</v>
          </cell>
          <cell r="E1891">
            <v>369</v>
          </cell>
          <cell r="G1891">
            <v>40169</v>
          </cell>
          <cell r="O1891">
            <v>332.33</v>
          </cell>
        </row>
        <row r="1892">
          <cell r="A1892" t="str">
            <v>NOV 2011</v>
          </cell>
          <cell r="C1892" t="str">
            <v>LGUM_212</v>
          </cell>
          <cell r="E1892">
            <v>754</v>
          </cell>
          <cell r="G1892">
            <v>128759</v>
          </cell>
          <cell r="O1892">
            <v>758.18999999999994</v>
          </cell>
        </row>
        <row r="1893">
          <cell r="A1893" t="str">
            <v>NOV 2011</v>
          </cell>
          <cell r="C1893" t="str">
            <v>LGUM_213</v>
          </cell>
          <cell r="E1893">
            <v>2885</v>
          </cell>
          <cell r="G1893">
            <v>488578</v>
          </cell>
          <cell r="O1893">
            <v>1940.25</v>
          </cell>
        </row>
        <row r="1894">
          <cell r="A1894" t="str">
            <v>NOV 2011</v>
          </cell>
          <cell r="C1894" t="str">
            <v>LGUM_216</v>
          </cell>
          <cell r="E1894">
            <v>23</v>
          </cell>
          <cell r="G1894">
            <v>3814</v>
          </cell>
          <cell r="O1894">
            <v>0</v>
          </cell>
        </row>
        <row r="1895">
          <cell r="A1895" t="str">
            <v>NOV 2011</v>
          </cell>
          <cell r="C1895" t="str">
            <v>LGUM_217</v>
          </cell>
          <cell r="E1895">
            <v>42</v>
          </cell>
          <cell r="G1895">
            <v>7117</v>
          </cell>
          <cell r="O1895">
            <v>0</v>
          </cell>
        </row>
        <row r="1896">
          <cell r="A1896" t="str">
            <v>NOV 2011</v>
          </cell>
          <cell r="C1896" t="str">
            <v>LGUM_222</v>
          </cell>
          <cell r="E1896">
            <v>489</v>
          </cell>
          <cell r="G1896">
            <v>33837</v>
          </cell>
          <cell r="O1896">
            <v>380.09</v>
          </cell>
        </row>
        <row r="1897">
          <cell r="A1897" t="str">
            <v>NOV 2011</v>
          </cell>
          <cell r="C1897" t="str">
            <v>LGUM_223</v>
          </cell>
          <cell r="E1897">
            <v>76</v>
          </cell>
          <cell r="G1897">
            <v>5235</v>
          </cell>
          <cell r="O1897">
            <v>41.79</v>
          </cell>
        </row>
        <row r="1898">
          <cell r="A1898" t="str">
            <v>NOV 2011</v>
          </cell>
          <cell r="C1898" t="str">
            <v>LGUM_224</v>
          </cell>
          <cell r="E1898">
            <v>1185</v>
          </cell>
          <cell r="G1898">
            <v>59476</v>
          </cell>
          <cell r="O1898">
            <v>0</v>
          </cell>
        </row>
        <row r="1899">
          <cell r="A1899" t="str">
            <v>NOV 2011</v>
          </cell>
          <cell r="C1899" t="str">
            <v>LGUM_252</v>
          </cell>
          <cell r="E1899">
            <v>84</v>
          </cell>
          <cell r="G1899">
            <v>5980</v>
          </cell>
          <cell r="O1899">
            <v>29.85</v>
          </cell>
        </row>
        <row r="1900">
          <cell r="A1900" t="str">
            <v>NOV 2011</v>
          </cell>
          <cell r="C1900" t="str">
            <v>LGUM_253</v>
          </cell>
          <cell r="E1900">
            <v>46</v>
          </cell>
          <cell r="G1900">
            <v>4869</v>
          </cell>
          <cell r="O1900">
            <v>11.94</v>
          </cell>
        </row>
        <row r="1901">
          <cell r="A1901" t="str">
            <v>NOV 2011</v>
          </cell>
          <cell r="C1901" t="str">
            <v>LGUM_254</v>
          </cell>
          <cell r="E1901">
            <v>38</v>
          </cell>
          <cell r="G1901">
            <v>6019</v>
          </cell>
          <cell r="O1901">
            <v>39.799999999999997</v>
          </cell>
        </row>
        <row r="1902">
          <cell r="A1902" t="str">
            <v>NOV 2011</v>
          </cell>
          <cell r="C1902" t="str">
            <v>LGUM_255</v>
          </cell>
          <cell r="E1902">
            <v>1690</v>
          </cell>
          <cell r="G1902">
            <v>83863</v>
          </cell>
          <cell r="O1902">
            <v>859.68</v>
          </cell>
        </row>
        <row r="1903">
          <cell r="A1903" t="str">
            <v>NOV 2011</v>
          </cell>
          <cell r="C1903" t="str">
            <v>LGUM_257</v>
          </cell>
          <cell r="E1903">
            <v>169</v>
          </cell>
          <cell r="G1903">
            <v>26342</v>
          </cell>
          <cell r="O1903">
            <v>71.64</v>
          </cell>
        </row>
        <row r="1904">
          <cell r="A1904" t="str">
            <v>NOV 2011</v>
          </cell>
          <cell r="C1904" t="str">
            <v>LGUM_258</v>
          </cell>
          <cell r="E1904">
            <v>189</v>
          </cell>
          <cell r="G1904">
            <v>13734</v>
          </cell>
          <cell r="O1904">
            <v>0</v>
          </cell>
        </row>
        <row r="1905">
          <cell r="A1905" t="str">
            <v>NOV 2011</v>
          </cell>
          <cell r="C1905" t="str">
            <v>LGUM_259</v>
          </cell>
          <cell r="E1905">
            <v>10</v>
          </cell>
          <cell r="G1905">
            <v>3910</v>
          </cell>
          <cell r="O1905">
            <v>7.96</v>
          </cell>
        </row>
        <row r="1906">
          <cell r="A1906" t="str">
            <v>NOV 2011</v>
          </cell>
          <cell r="C1906" t="str">
            <v>LGUM_260</v>
          </cell>
          <cell r="E1906">
            <v>265</v>
          </cell>
          <cell r="G1906">
            <v>101461</v>
          </cell>
          <cell r="O1906">
            <v>149.25</v>
          </cell>
        </row>
        <row r="1907">
          <cell r="A1907" t="str">
            <v>NOV 2011</v>
          </cell>
          <cell r="C1907" t="str">
            <v>LGUM_261</v>
          </cell>
          <cell r="E1907">
            <v>391</v>
          </cell>
          <cell r="G1907">
            <v>39988</v>
          </cell>
          <cell r="O1907">
            <v>268.64999999999998</v>
          </cell>
        </row>
        <row r="1908">
          <cell r="A1908" t="str">
            <v>NOV 2011</v>
          </cell>
          <cell r="C1908" t="str">
            <v>LGUM_262</v>
          </cell>
          <cell r="E1908">
            <v>1518</v>
          </cell>
          <cell r="G1908">
            <v>258514</v>
          </cell>
          <cell r="O1908">
            <v>1124.3499999999999</v>
          </cell>
        </row>
        <row r="1909">
          <cell r="A1909" t="str">
            <v>NOV 2011</v>
          </cell>
          <cell r="C1909" t="str">
            <v>LGUM_263</v>
          </cell>
          <cell r="E1909">
            <v>6854</v>
          </cell>
          <cell r="G1909">
            <v>1165562</v>
          </cell>
          <cell r="O1909">
            <v>3605.88</v>
          </cell>
        </row>
        <row r="1910">
          <cell r="A1910" t="str">
            <v>NOV 2011</v>
          </cell>
          <cell r="C1910" t="str">
            <v>LGUM_266</v>
          </cell>
          <cell r="E1910">
            <v>468</v>
          </cell>
          <cell r="G1910">
            <v>50377</v>
          </cell>
          <cell r="O1910">
            <v>0</v>
          </cell>
        </row>
        <row r="1911">
          <cell r="A1911" t="str">
            <v>NOV 2011</v>
          </cell>
          <cell r="C1911" t="str">
            <v>LGUM_267</v>
          </cell>
          <cell r="E1911">
            <v>1452</v>
          </cell>
          <cell r="G1911">
            <v>249301</v>
          </cell>
          <cell r="O1911">
            <v>0</v>
          </cell>
        </row>
        <row r="1912">
          <cell r="A1912" t="str">
            <v>NOV 2011</v>
          </cell>
          <cell r="C1912" t="str">
            <v>LGUM_272</v>
          </cell>
          <cell r="E1912">
            <v>1264</v>
          </cell>
          <cell r="G1912">
            <v>85848</v>
          </cell>
          <cell r="O1912">
            <v>485.56</v>
          </cell>
        </row>
        <row r="1913">
          <cell r="A1913" t="str">
            <v>NOV 2011</v>
          </cell>
          <cell r="C1913" t="str">
            <v>LGUM_273</v>
          </cell>
          <cell r="E1913">
            <v>214</v>
          </cell>
          <cell r="G1913">
            <v>14528</v>
          </cell>
          <cell r="O1913">
            <v>73.63</v>
          </cell>
        </row>
        <row r="1914">
          <cell r="A1914" t="str">
            <v>NOV 2011</v>
          </cell>
          <cell r="C1914" t="str">
            <v>LGUM_274</v>
          </cell>
          <cell r="E1914">
            <v>9020</v>
          </cell>
          <cell r="G1914">
            <v>451555</v>
          </cell>
          <cell r="O1914">
            <v>1.99</v>
          </cell>
        </row>
        <row r="1915">
          <cell r="A1915" t="str">
            <v>NOV 2011</v>
          </cell>
          <cell r="C1915" t="str">
            <v>LGUM_275</v>
          </cell>
          <cell r="E1915">
            <v>362</v>
          </cell>
          <cell r="G1915">
            <v>24720</v>
          </cell>
          <cell r="O1915">
            <v>0</v>
          </cell>
        </row>
        <row r="1916">
          <cell r="A1916" t="str">
            <v>NOV 2011</v>
          </cell>
          <cell r="C1916" t="str">
            <v>LGUM_276</v>
          </cell>
          <cell r="E1916">
            <v>1153</v>
          </cell>
          <cell r="G1916">
            <v>43956</v>
          </cell>
          <cell r="O1916">
            <v>55.16</v>
          </cell>
        </row>
        <row r="1917">
          <cell r="A1917" t="str">
            <v>NOV 2011</v>
          </cell>
          <cell r="C1917" t="str">
            <v>LGUM_277</v>
          </cell>
          <cell r="E1917">
            <v>918</v>
          </cell>
          <cell r="G1917">
            <v>64063</v>
          </cell>
          <cell r="O1917">
            <v>0</v>
          </cell>
        </row>
        <row r="1918">
          <cell r="A1918" t="str">
            <v>NOV 2011</v>
          </cell>
          <cell r="C1918" t="str">
            <v>LGUM_278</v>
          </cell>
          <cell r="E1918">
            <v>15</v>
          </cell>
          <cell r="G1918">
            <v>5651</v>
          </cell>
          <cell r="O1918">
            <v>0</v>
          </cell>
        </row>
        <row r="1919">
          <cell r="A1919" t="str">
            <v>NOV 2011</v>
          </cell>
          <cell r="C1919" t="str">
            <v>LGUM_279</v>
          </cell>
          <cell r="E1919">
            <v>9</v>
          </cell>
          <cell r="G1919">
            <v>3399</v>
          </cell>
          <cell r="O1919">
            <v>0</v>
          </cell>
        </row>
        <row r="1920">
          <cell r="A1920" t="str">
            <v>NOV 2011</v>
          </cell>
          <cell r="C1920" t="str">
            <v>LGUM_280</v>
          </cell>
          <cell r="E1920">
            <v>35</v>
          </cell>
          <cell r="G1920">
            <v>1301</v>
          </cell>
          <cell r="O1920">
            <v>557.55999999999995</v>
          </cell>
        </row>
        <row r="1921">
          <cell r="A1921" t="str">
            <v>NOV 2011</v>
          </cell>
          <cell r="C1921" t="str">
            <v>LGUM_281</v>
          </cell>
          <cell r="E1921">
            <v>137</v>
          </cell>
          <cell r="G1921">
            <v>6866</v>
          </cell>
          <cell r="O1921">
            <v>2174.79</v>
          </cell>
        </row>
        <row r="1922">
          <cell r="A1922" t="str">
            <v>NOV 2011</v>
          </cell>
          <cell r="C1922" t="str">
            <v>LGUM_282</v>
          </cell>
          <cell r="E1922">
            <v>70</v>
          </cell>
          <cell r="G1922">
            <v>2706</v>
          </cell>
          <cell r="O1922">
            <v>933.08999999999992</v>
          </cell>
        </row>
        <row r="1923">
          <cell r="A1923" t="str">
            <v>NOV 2011</v>
          </cell>
          <cell r="C1923" t="str">
            <v>LGUM_283</v>
          </cell>
          <cell r="E1923">
            <v>93</v>
          </cell>
          <cell r="G1923">
            <v>4723</v>
          </cell>
          <cell r="O1923">
            <v>1447.56</v>
          </cell>
        </row>
        <row r="1924">
          <cell r="A1924" t="str">
            <v>NOV 2011</v>
          </cell>
          <cell r="C1924" t="str">
            <v>LGUM_301</v>
          </cell>
          <cell r="E1924">
            <v>42</v>
          </cell>
          <cell r="G1924">
            <v>1805</v>
          </cell>
          <cell r="O1924">
            <v>0</v>
          </cell>
        </row>
        <row r="1925">
          <cell r="A1925" t="str">
            <v>NOV 2011</v>
          </cell>
          <cell r="C1925" t="str">
            <v>LGUM_302</v>
          </cell>
          <cell r="E1925">
            <v>2063</v>
          </cell>
          <cell r="G1925">
            <v>164576</v>
          </cell>
          <cell r="O1925">
            <v>0</v>
          </cell>
        </row>
        <row r="1926">
          <cell r="A1926" t="str">
            <v>NOV 2011</v>
          </cell>
          <cell r="C1926" t="str">
            <v>LGUM_303</v>
          </cell>
          <cell r="E1926">
            <v>3355</v>
          </cell>
          <cell r="G1926">
            <v>356046</v>
          </cell>
          <cell r="O1926">
            <v>0</v>
          </cell>
        </row>
        <row r="1927">
          <cell r="A1927" t="str">
            <v>NOV 2011</v>
          </cell>
          <cell r="C1927" t="str">
            <v>LGUM_304</v>
          </cell>
          <cell r="E1927">
            <v>3843</v>
          </cell>
          <cell r="G1927">
            <v>715802</v>
          </cell>
          <cell r="O1927">
            <v>0</v>
          </cell>
        </row>
        <row r="1928">
          <cell r="A1928" t="str">
            <v>NOV 2011</v>
          </cell>
          <cell r="C1928" t="str">
            <v>LGUM_305</v>
          </cell>
          <cell r="E1928">
            <v>23</v>
          </cell>
          <cell r="G1928">
            <v>1191</v>
          </cell>
          <cell r="O1928">
            <v>0</v>
          </cell>
        </row>
        <row r="1929">
          <cell r="A1929" t="str">
            <v>NOV 2011</v>
          </cell>
          <cell r="C1929" t="str">
            <v>LGUM_306</v>
          </cell>
          <cell r="E1929">
            <v>83</v>
          </cell>
          <cell r="G1929">
            <v>3509</v>
          </cell>
          <cell r="O1929">
            <v>0</v>
          </cell>
        </row>
        <row r="1930">
          <cell r="A1930" t="str">
            <v>NOV 2011</v>
          </cell>
          <cell r="C1930" t="str">
            <v>LGUM_307</v>
          </cell>
          <cell r="E1930">
            <v>64</v>
          </cell>
          <cell r="G1930">
            <v>10458</v>
          </cell>
          <cell r="O1930">
            <v>0</v>
          </cell>
        </row>
        <row r="1931">
          <cell r="A1931" t="str">
            <v>NOV 2011</v>
          </cell>
          <cell r="C1931" t="str">
            <v>LGUM_308</v>
          </cell>
          <cell r="E1931">
            <v>931</v>
          </cell>
          <cell r="G1931">
            <v>72797</v>
          </cell>
          <cell r="O1931">
            <v>0</v>
          </cell>
        </row>
        <row r="1932">
          <cell r="A1932" t="str">
            <v>NOV 2011</v>
          </cell>
          <cell r="C1932" t="str">
            <v>LGUM_309</v>
          </cell>
          <cell r="E1932">
            <v>2</v>
          </cell>
          <cell r="G1932">
            <v>902</v>
          </cell>
          <cell r="O1932">
            <v>0</v>
          </cell>
        </row>
        <row r="1933">
          <cell r="A1933" t="str">
            <v>NOV 2011</v>
          </cell>
          <cell r="C1933" t="str">
            <v>LGUM_310</v>
          </cell>
          <cell r="E1933">
            <v>9</v>
          </cell>
          <cell r="G1933">
            <v>3428</v>
          </cell>
          <cell r="O1933">
            <v>0</v>
          </cell>
        </row>
        <row r="1934">
          <cell r="A1934" t="str">
            <v>NOV 2011</v>
          </cell>
          <cell r="C1934" t="str">
            <v>LGUM_311</v>
          </cell>
          <cell r="E1934">
            <v>3408</v>
          </cell>
          <cell r="G1934">
            <v>430115</v>
          </cell>
          <cell r="O1934">
            <v>0</v>
          </cell>
        </row>
        <row r="1935">
          <cell r="A1935" t="str">
            <v>NOV 2011</v>
          </cell>
          <cell r="C1935" t="str">
            <v>LGUM_312</v>
          </cell>
          <cell r="E1935">
            <v>2459</v>
          </cell>
          <cell r="G1935">
            <v>487588</v>
          </cell>
          <cell r="O1935">
            <v>1.99</v>
          </cell>
        </row>
        <row r="1936">
          <cell r="A1936" t="str">
            <v>NOV 2011</v>
          </cell>
          <cell r="C1936" t="str">
            <v>LGUM_313</v>
          </cell>
          <cell r="E1936">
            <v>499</v>
          </cell>
          <cell r="G1936">
            <v>86429</v>
          </cell>
          <cell r="O1936">
            <v>0</v>
          </cell>
        </row>
        <row r="1937">
          <cell r="A1937" t="str">
            <v>NOV 2011</v>
          </cell>
          <cell r="C1937" t="str">
            <v>LGUM_314</v>
          </cell>
          <cell r="E1937">
            <v>609</v>
          </cell>
          <cell r="G1937">
            <v>72750</v>
          </cell>
          <cell r="O1937">
            <v>0</v>
          </cell>
        </row>
        <row r="1938">
          <cell r="A1938" t="str">
            <v>NOV 2011</v>
          </cell>
          <cell r="C1938" t="str">
            <v>LGUM_315</v>
          </cell>
          <cell r="E1938">
            <v>566</v>
          </cell>
          <cell r="G1938">
            <v>106107</v>
          </cell>
          <cell r="O1938">
            <v>0</v>
          </cell>
        </row>
        <row r="1939">
          <cell r="A1939" t="str">
            <v>NOV 2011</v>
          </cell>
          <cell r="C1939" t="str">
            <v>LGUM_316</v>
          </cell>
          <cell r="E1939">
            <v>1208</v>
          </cell>
          <cell r="G1939">
            <v>150211</v>
          </cell>
          <cell r="O1939">
            <v>0</v>
          </cell>
        </row>
        <row r="1940">
          <cell r="A1940" t="str">
            <v>NOV 2011</v>
          </cell>
          <cell r="C1940" t="str">
            <v>LGUM_317</v>
          </cell>
          <cell r="E1940">
            <v>529</v>
          </cell>
          <cell r="G1940">
            <v>103254</v>
          </cell>
          <cell r="O1940">
            <v>0</v>
          </cell>
        </row>
        <row r="1941">
          <cell r="A1941" t="str">
            <v>NOV 2011</v>
          </cell>
          <cell r="C1941" t="str">
            <v>LGUM_318</v>
          </cell>
          <cell r="E1941">
            <v>62</v>
          </cell>
          <cell r="G1941">
            <v>5309</v>
          </cell>
          <cell r="O1941">
            <v>0</v>
          </cell>
        </row>
        <row r="1942">
          <cell r="A1942" t="str">
            <v>NOV 2011</v>
          </cell>
          <cell r="C1942" t="str">
            <v>LGUM_321</v>
          </cell>
          <cell r="E1942">
            <v>2</v>
          </cell>
          <cell r="G1942">
            <v>336</v>
          </cell>
          <cell r="O1942">
            <v>0</v>
          </cell>
        </row>
        <row r="1943">
          <cell r="A1943" t="str">
            <v>NOV 2011</v>
          </cell>
          <cell r="C1943" t="str">
            <v>LGUM_322</v>
          </cell>
          <cell r="E1943">
            <v>1802</v>
          </cell>
          <cell r="G1943">
            <v>143225</v>
          </cell>
          <cell r="O1943">
            <v>0</v>
          </cell>
        </row>
        <row r="1944">
          <cell r="A1944" t="str">
            <v>NOV 2011</v>
          </cell>
          <cell r="C1944" t="str">
            <v>LGUM_323</v>
          </cell>
          <cell r="E1944">
            <v>14</v>
          </cell>
          <cell r="G1944">
            <v>968</v>
          </cell>
          <cell r="O1944">
            <v>0</v>
          </cell>
        </row>
        <row r="1945">
          <cell r="A1945" t="str">
            <v>NOV 2011</v>
          </cell>
          <cell r="C1945" t="str">
            <v>LGUM_324</v>
          </cell>
          <cell r="E1945">
            <v>1632</v>
          </cell>
          <cell r="G1945">
            <v>84070</v>
          </cell>
          <cell r="O1945">
            <v>0</v>
          </cell>
        </row>
        <row r="1946">
          <cell r="A1946" t="str">
            <v>NOV 2011</v>
          </cell>
          <cell r="C1946" t="str">
            <v>LGUM_325</v>
          </cell>
          <cell r="E1946">
            <v>26</v>
          </cell>
          <cell r="G1946">
            <v>2123</v>
          </cell>
          <cell r="O1946">
            <v>0</v>
          </cell>
        </row>
        <row r="1947">
          <cell r="A1947" t="str">
            <v>NOV 2011</v>
          </cell>
          <cell r="C1947" t="str">
            <v>LGUM_348</v>
          </cell>
          <cell r="E1947">
            <v>41</v>
          </cell>
          <cell r="G1947">
            <v>5016</v>
          </cell>
          <cell r="O1947">
            <v>0</v>
          </cell>
        </row>
        <row r="1948">
          <cell r="A1948" t="str">
            <v>NOV 2011</v>
          </cell>
          <cell r="C1948" t="str">
            <v>LGUM_349</v>
          </cell>
          <cell r="E1948">
            <v>17</v>
          </cell>
          <cell r="G1948">
            <v>693</v>
          </cell>
          <cell r="O1948">
            <v>0</v>
          </cell>
        </row>
        <row r="1949">
          <cell r="A1949" t="str">
            <v>NOV 2011</v>
          </cell>
          <cell r="C1949" t="str">
            <v>LGUM_352</v>
          </cell>
          <cell r="E1949">
            <v>5</v>
          </cell>
          <cell r="G1949">
            <v>414</v>
          </cell>
          <cell r="O1949">
            <v>0</v>
          </cell>
        </row>
        <row r="1950">
          <cell r="A1950" t="str">
            <v>NOV 2011</v>
          </cell>
          <cell r="C1950" t="str">
            <v>LGUM_353</v>
          </cell>
          <cell r="E1950">
            <v>54</v>
          </cell>
          <cell r="G1950">
            <v>6147</v>
          </cell>
          <cell r="O1950">
            <v>0</v>
          </cell>
        </row>
        <row r="1951">
          <cell r="A1951" t="str">
            <v>NOV 2011</v>
          </cell>
          <cell r="C1951" t="str">
            <v>LGUM_354</v>
          </cell>
          <cell r="E1951">
            <v>31</v>
          </cell>
          <cell r="G1951">
            <v>5815</v>
          </cell>
          <cell r="O1951">
            <v>0</v>
          </cell>
        </row>
        <row r="1952">
          <cell r="A1952" t="str">
            <v>NOV 2011</v>
          </cell>
          <cell r="C1952" t="str">
            <v>LGUM_355</v>
          </cell>
          <cell r="E1952">
            <v>360</v>
          </cell>
          <cell r="G1952">
            <v>17622</v>
          </cell>
          <cell r="O1952">
            <v>0</v>
          </cell>
        </row>
        <row r="1953">
          <cell r="A1953" t="str">
            <v>NOV 2011</v>
          </cell>
          <cell r="C1953" t="str">
            <v>LGUM_357</v>
          </cell>
          <cell r="E1953">
            <v>3</v>
          </cell>
          <cell r="G1953">
            <v>472</v>
          </cell>
          <cell r="O1953">
            <v>0</v>
          </cell>
        </row>
        <row r="1954">
          <cell r="A1954" t="str">
            <v>NOV 2011</v>
          </cell>
          <cell r="C1954" t="str">
            <v>LGUM_358</v>
          </cell>
          <cell r="E1954">
            <v>26</v>
          </cell>
          <cell r="G1954">
            <v>2020</v>
          </cell>
          <cell r="O1954">
            <v>0</v>
          </cell>
        </row>
        <row r="1955">
          <cell r="A1955" t="str">
            <v>NOV 2011</v>
          </cell>
          <cell r="C1955" t="str">
            <v>LGUM_360</v>
          </cell>
          <cell r="E1955">
            <v>8</v>
          </cell>
          <cell r="G1955">
            <v>2938</v>
          </cell>
          <cell r="O1955">
            <v>0</v>
          </cell>
        </row>
        <row r="1956">
          <cell r="A1956" t="str">
            <v>NOV 2011</v>
          </cell>
          <cell r="C1956" t="str">
            <v>LGUM_361</v>
          </cell>
          <cell r="E1956">
            <v>1311</v>
          </cell>
          <cell r="G1956">
            <v>165454</v>
          </cell>
          <cell r="O1956">
            <v>0</v>
          </cell>
        </row>
        <row r="1957">
          <cell r="A1957" t="str">
            <v>NOV 2011</v>
          </cell>
          <cell r="C1957" t="str">
            <v>LGUM_362</v>
          </cell>
          <cell r="E1957">
            <v>729</v>
          </cell>
          <cell r="G1957">
            <v>132888</v>
          </cell>
          <cell r="O1957">
            <v>11.94</v>
          </cell>
        </row>
        <row r="1958">
          <cell r="A1958" t="str">
            <v>NOV 2011</v>
          </cell>
          <cell r="C1958" t="str">
            <v>LGUM_363</v>
          </cell>
          <cell r="E1958">
            <v>1345</v>
          </cell>
          <cell r="G1958">
            <v>229579</v>
          </cell>
          <cell r="O1958">
            <v>25.87</v>
          </cell>
        </row>
        <row r="1959">
          <cell r="A1959" t="str">
            <v>NOV 2011</v>
          </cell>
          <cell r="C1959" t="str">
            <v>LGUM_364</v>
          </cell>
          <cell r="E1959">
            <v>19</v>
          </cell>
          <cell r="G1959">
            <v>2309</v>
          </cell>
          <cell r="O1959">
            <v>0</v>
          </cell>
        </row>
        <row r="1960">
          <cell r="A1960" t="str">
            <v>NOV 2011</v>
          </cell>
          <cell r="C1960" t="str">
            <v>LGUM_365</v>
          </cell>
          <cell r="E1960">
            <v>4</v>
          </cell>
          <cell r="G1960">
            <v>753</v>
          </cell>
          <cell r="O1960">
            <v>0</v>
          </cell>
        </row>
        <row r="1961">
          <cell r="A1961" t="str">
            <v>NOV 2011</v>
          </cell>
          <cell r="C1961" t="str">
            <v>LGUM_366</v>
          </cell>
          <cell r="E1961">
            <v>282</v>
          </cell>
          <cell r="G1961">
            <v>34553</v>
          </cell>
          <cell r="O1961">
            <v>0</v>
          </cell>
        </row>
        <row r="1962">
          <cell r="A1962" t="str">
            <v>NOV 2011</v>
          </cell>
          <cell r="C1962" t="str">
            <v>LGUM_367</v>
          </cell>
          <cell r="E1962">
            <v>266</v>
          </cell>
          <cell r="G1962">
            <v>46426</v>
          </cell>
          <cell r="O1962">
            <v>0</v>
          </cell>
        </row>
        <row r="1963">
          <cell r="A1963" t="str">
            <v>NOV 2011</v>
          </cell>
          <cell r="C1963" t="str">
            <v>LGUM_370</v>
          </cell>
          <cell r="E1963">
            <v>95</v>
          </cell>
          <cell r="G1963">
            <v>12086</v>
          </cell>
          <cell r="O1963">
            <v>0</v>
          </cell>
        </row>
        <row r="1964">
          <cell r="A1964" t="str">
            <v>NOV 2011</v>
          </cell>
          <cell r="C1964" t="str">
            <v>LGUM_371</v>
          </cell>
          <cell r="E1964">
            <v>50</v>
          </cell>
          <cell r="G1964">
            <v>9319</v>
          </cell>
          <cell r="O1964">
            <v>0</v>
          </cell>
        </row>
        <row r="1965">
          <cell r="A1965" t="str">
            <v>NOV 2011</v>
          </cell>
          <cell r="C1965" t="str">
            <v>LGUM_372</v>
          </cell>
          <cell r="E1965">
            <v>1365</v>
          </cell>
          <cell r="G1965">
            <v>104186</v>
          </cell>
          <cell r="O1965">
            <v>0</v>
          </cell>
        </row>
        <row r="1966">
          <cell r="A1966" t="str">
            <v>NOV 2011</v>
          </cell>
          <cell r="C1966" t="str">
            <v>LGUM_373</v>
          </cell>
          <cell r="E1966">
            <v>9</v>
          </cell>
          <cell r="G1966">
            <v>629</v>
          </cell>
          <cell r="O1966">
            <v>0</v>
          </cell>
        </row>
        <row r="1967">
          <cell r="A1967" t="str">
            <v>NOV 2011</v>
          </cell>
          <cell r="C1967" t="str">
            <v>LGUM_374</v>
          </cell>
          <cell r="E1967">
            <v>5569</v>
          </cell>
          <cell r="G1967">
            <v>283422</v>
          </cell>
          <cell r="O1967">
            <v>0</v>
          </cell>
        </row>
        <row r="1968">
          <cell r="A1968" t="str">
            <v>NOV 2011</v>
          </cell>
          <cell r="C1968" t="str">
            <v>LGUM_375</v>
          </cell>
          <cell r="E1968">
            <v>172</v>
          </cell>
          <cell r="G1968">
            <v>12041</v>
          </cell>
          <cell r="O1968">
            <v>0</v>
          </cell>
        </row>
        <row r="1969">
          <cell r="A1969" t="str">
            <v>NOV 2011</v>
          </cell>
          <cell r="C1969" t="str">
            <v>LGUM_376</v>
          </cell>
          <cell r="E1969">
            <v>181</v>
          </cell>
          <cell r="G1969">
            <v>7068</v>
          </cell>
          <cell r="O1969">
            <v>0</v>
          </cell>
        </row>
        <row r="1970">
          <cell r="A1970" t="str">
            <v>NOV 2011</v>
          </cell>
          <cell r="C1970" t="str">
            <v>LGUM_377</v>
          </cell>
          <cell r="E1970">
            <v>521</v>
          </cell>
          <cell r="G1970">
            <v>38422</v>
          </cell>
          <cell r="O1970">
            <v>0</v>
          </cell>
        </row>
        <row r="1971">
          <cell r="A1971" t="str">
            <v>NOV 2011</v>
          </cell>
          <cell r="C1971" t="str">
            <v>LGUM_378</v>
          </cell>
          <cell r="E1971">
            <v>2</v>
          </cell>
          <cell r="G1971">
            <v>767</v>
          </cell>
          <cell r="O1971">
            <v>0</v>
          </cell>
        </row>
        <row r="1972">
          <cell r="A1972" t="str">
            <v>NOV 2011</v>
          </cell>
          <cell r="C1972" t="str">
            <v>LGUM_379</v>
          </cell>
          <cell r="E1972">
            <v>2</v>
          </cell>
          <cell r="G1972">
            <v>767</v>
          </cell>
          <cell r="O1972">
            <v>0</v>
          </cell>
        </row>
        <row r="1973">
          <cell r="A1973" t="str">
            <v>NOV 2011</v>
          </cell>
          <cell r="C1973" t="str">
            <v>LGUM_380</v>
          </cell>
          <cell r="E1973">
            <v>11</v>
          </cell>
          <cell r="G1973">
            <v>419</v>
          </cell>
          <cell r="O1973">
            <v>154.90999999999997</v>
          </cell>
        </row>
        <row r="1974">
          <cell r="A1974" t="str">
            <v>NOV 2011</v>
          </cell>
          <cell r="C1974" t="str">
            <v>LGUM_381</v>
          </cell>
          <cell r="E1974">
            <v>123</v>
          </cell>
          <cell r="G1974">
            <v>6191</v>
          </cell>
          <cell r="O1974">
            <v>1716.19</v>
          </cell>
        </row>
        <row r="1975">
          <cell r="A1975" t="str">
            <v>NOV 2011</v>
          </cell>
          <cell r="C1975" t="str">
            <v>LGUM_382</v>
          </cell>
          <cell r="E1975">
            <v>36</v>
          </cell>
          <cell r="G1975">
            <v>1371</v>
          </cell>
          <cell r="O1975">
            <v>27.58</v>
          </cell>
        </row>
        <row r="1976">
          <cell r="A1976" t="str">
            <v>NOV 2011</v>
          </cell>
          <cell r="C1976" t="str">
            <v>LGUM_383</v>
          </cell>
          <cell r="E1976">
            <v>8</v>
          </cell>
          <cell r="G1976">
            <v>398</v>
          </cell>
          <cell r="O1976">
            <v>117.24000000000001</v>
          </cell>
        </row>
        <row r="1977">
          <cell r="A1977" t="str">
            <v>NOV 2011</v>
          </cell>
          <cell r="C1977" t="str">
            <v>LGUM_400</v>
          </cell>
          <cell r="E1977">
            <v>7</v>
          </cell>
          <cell r="G1977">
            <v>119</v>
          </cell>
          <cell r="O1977">
            <v>0</v>
          </cell>
        </row>
        <row r="1978">
          <cell r="A1978" t="str">
            <v>NOV 2011</v>
          </cell>
          <cell r="C1978" t="str">
            <v>LGUM_412</v>
          </cell>
          <cell r="E1978">
            <v>169</v>
          </cell>
          <cell r="G1978">
            <v>4833</v>
          </cell>
          <cell r="O1978">
            <v>0</v>
          </cell>
        </row>
        <row r="1979">
          <cell r="A1979" t="str">
            <v>NOV 2011</v>
          </cell>
          <cell r="C1979" t="str">
            <v>LGUM_413</v>
          </cell>
          <cell r="E1979">
            <v>1831</v>
          </cell>
          <cell r="G1979">
            <v>73082</v>
          </cell>
          <cell r="O1979">
            <v>10.92</v>
          </cell>
        </row>
        <row r="1980">
          <cell r="A1980" t="str">
            <v>NOV 2011</v>
          </cell>
          <cell r="C1980" t="str">
            <v>LGUM_414</v>
          </cell>
          <cell r="E1980">
            <v>330</v>
          </cell>
          <cell r="G1980">
            <v>20735</v>
          </cell>
          <cell r="O1980">
            <v>0</v>
          </cell>
        </row>
        <row r="1981">
          <cell r="A1981" t="str">
            <v>NOV 2011</v>
          </cell>
          <cell r="C1981" t="str">
            <v>LGUM_415</v>
          </cell>
          <cell r="E1981">
            <v>25</v>
          </cell>
          <cell r="G1981">
            <v>704</v>
          </cell>
          <cell r="O1981">
            <v>0</v>
          </cell>
        </row>
        <row r="1982">
          <cell r="A1982" t="str">
            <v>NOV 2011</v>
          </cell>
          <cell r="C1982" t="str">
            <v>LGUM_416</v>
          </cell>
          <cell r="E1982">
            <v>1760</v>
          </cell>
          <cell r="G1982">
            <v>88706</v>
          </cell>
          <cell r="O1982">
            <v>18.88</v>
          </cell>
        </row>
        <row r="1983">
          <cell r="A1983" t="str">
            <v>NOV 2011</v>
          </cell>
          <cell r="C1983" t="str">
            <v>LGUM_417</v>
          </cell>
          <cell r="E1983">
            <v>-150</v>
          </cell>
          <cell r="G1983">
            <v>-6494</v>
          </cell>
          <cell r="O1983">
            <v>0</v>
          </cell>
        </row>
        <row r="1984">
          <cell r="A1984" t="str">
            <v>NOV 2011</v>
          </cell>
          <cell r="C1984" t="str">
            <v>LGUM_418</v>
          </cell>
          <cell r="E1984">
            <v>228</v>
          </cell>
          <cell r="G1984">
            <v>23908</v>
          </cell>
          <cell r="O1984">
            <v>0</v>
          </cell>
        </row>
        <row r="1985">
          <cell r="A1985" t="str">
            <v>NOV 2011</v>
          </cell>
          <cell r="C1985" t="str">
            <v>LGUM_419</v>
          </cell>
          <cell r="E1985">
            <v>60</v>
          </cell>
          <cell r="G1985">
            <v>3632</v>
          </cell>
          <cell r="O1985">
            <v>0</v>
          </cell>
        </row>
        <row r="1986">
          <cell r="A1986" t="str">
            <v>NOV 2011</v>
          </cell>
          <cell r="C1986" t="str">
            <v>LGUM_420</v>
          </cell>
          <cell r="E1986">
            <v>40</v>
          </cell>
          <cell r="G1986">
            <v>2470</v>
          </cell>
          <cell r="O1986">
            <v>0</v>
          </cell>
        </row>
        <row r="1987">
          <cell r="A1987" t="str">
            <v>NOV 2011</v>
          </cell>
          <cell r="C1987" t="str">
            <v>LGUM_421</v>
          </cell>
          <cell r="E1987">
            <v>162</v>
          </cell>
          <cell r="G1987">
            <v>16432</v>
          </cell>
          <cell r="O1987">
            <v>0</v>
          </cell>
        </row>
        <row r="1988">
          <cell r="A1988" t="str">
            <v>NOV 2011</v>
          </cell>
          <cell r="C1988" t="str">
            <v>LGUM_422</v>
          </cell>
          <cell r="E1988">
            <v>330</v>
          </cell>
          <cell r="G1988">
            <v>53445</v>
          </cell>
          <cell r="O1988">
            <v>0</v>
          </cell>
        </row>
        <row r="1989">
          <cell r="A1989" t="str">
            <v>NOV 2011</v>
          </cell>
          <cell r="C1989" t="str">
            <v>LGUM_423</v>
          </cell>
          <cell r="E1989">
            <v>23</v>
          </cell>
          <cell r="G1989">
            <v>1575</v>
          </cell>
          <cell r="O1989">
            <v>7.96</v>
          </cell>
        </row>
        <row r="1990">
          <cell r="A1990" t="str">
            <v>NOV 2011</v>
          </cell>
          <cell r="C1990" t="str">
            <v>LGUM_424</v>
          </cell>
          <cell r="E1990">
            <v>228</v>
          </cell>
          <cell r="G1990">
            <v>27226</v>
          </cell>
          <cell r="O1990">
            <v>0</v>
          </cell>
        </row>
        <row r="1991">
          <cell r="A1991" t="str">
            <v>NOV 2011</v>
          </cell>
          <cell r="C1991" t="str">
            <v>LGUM_425</v>
          </cell>
          <cell r="E1991">
            <v>36</v>
          </cell>
          <cell r="G1991">
            <v>6109</v>
          </cell>
          <cell r="O1991">
            <v>0</v>
          </cell>
        </row>
        <row r="1992">
          <cell r="A1992" t="str">
            <v>NOV 2011</v>
          </cell>
          <cell r="C1992" t="str">
            <v>LGUM_426</v>
          </cell>
          <cell r="E1992">
            <v>35</v>
          </cell>
          <cell r="G1992">
            <v>988</v>
          </cell>
          <cell r="O1992">
            <v>18</v>
          </cell>
        </row>
        <row r="1993">
          <cell r="A1993" t="str">
            <v>NOV 2011</v>
          </cell>
          <cell r="C1993" t="str">
            <v>LGUM_427</v>
          </cell>
          <cell r="E1993">
            <v>57</v>
          </cell>
          <cell r="G1993">
            <v>1623</v>
          </cell>
          <cell r="O1993">
            <v>40.299999999999997</v>
          </cell>
        </row>
        <row r="1994">
          <cell r="A1994" t="str">
            <v>NOV 2011</v>
          </cell>
          <cell r="C1994" t="str">
            <v>LGUM_428</v>
          </cell>
          <cell r="E1994">
            <v>167</v>
          </cell>
          <cell r="G1994">
            <v>6895</v>
          </cell>
          <cell r="O1994">
            <v>223.03</v>
          </cell>
        </row>
        <row r="1995">
          <cell r="A1995" t="str">
            <v>NOV 2011</v>
          </cell>
          <cell r="C1995" t="str">
            <v>LGUM_429</v>
          </cell>
          <cell r="E1995">
            <v>185</v>
          </cell>
          <cell r="G1995">
            <v>7722</v>
          </cell>
          <cell r="O1995">
            <v>547.68000000000006</v>
          </cell>
        </row>
        <row r="1996">
          <cell r="A1996" t="str">
            <v>NOV 2011</v>
          </cell>
          <cell r="C1996" t="str">
            <v>LGUM_430</v>
          </cell>
          <cell r="E1996">
            <v>13</v>
          </cell>
          <cell r="G1996">
            <v>435</v>
          </cell>
          <cell r="O1996">
            <v>0</v>
          </cell>
        </row>
        <row r="1997">
          <cell r="A1997" t="str">
            <v>NOV 2011</v>
          </cell>
          <cell r="C1997" t="str">
            <v>LGUM_431</v>
          </cell>
          <cell r="E1997">
            <v>36</v>
          </cell>
          <cell r="G1997">
            <v>1012</v>
          </cell>
          <cell r="O1997">
            <v>103.41</v>
          </cell>
        </row>
        <row r="1998">
          <cell r="A1998" t="str">
            <v>NOV 2011</v>
          </cell>
          <cell r="C1998" t="str">
            <v>LGUM_432</v>
          </cell>
          <cell r="E1998">
            <v>9</v>
          </cell>
          <cell r="G1998">
            <v>354</v>
          </cell>
          <cell r="O1998">
            <v>0</v>
          </cell>
        </row>
        <row r="1999">
          <cell r="A1999" t="str">
            <v>NOV 2011</v>
          </cell>
          <cell r="C1999" t="str">
            <v>LGUM_433</v>
          </cell>
          <cell r="E1999">
            <v>178</v>
          </cell>
          <cell r="G1999">
            <v>7320</v>
          </cell>
          <cell r="O1999">
            <v>847.61</v>
          </cell>
        </row>
        <row r="2000">
          <cell r="A2000" t="str">
            <v>NOV 2011</v>
          </cell>
          <cell r="C2000" t="str">
            <v>LGUM_434</v>
          </cell>
          <cell r="E2000">
            <v>1</v>
          </cell>
          <cell r="G2000">
            <v>43</v>
          </cell>
          <cell r="O2000">
            <v>0</v>
          </cell>
        </row>
        <row r="2001">
          <cell r="A2001" t="str">
            <v>NOV 2011</v>
          </cell>
          <cell r="C2001" t="str">
            <v>LGUM_435</v>
          </cell>
          <cell r="E2001">
            <v>34</v>
          </cell>
          <cell r="G2001">
            <v>2469</v>
          </cell>
          <cell r="O2001">
            <v>0</v>
          </cell>
        </row>
        <row r="2002">
          <cell r="A2002" t="str">
            <v>NOV 2011</v>
          </cell>
          <cell r="C2002" t="str">
            <v>LGUM_438</v>
          </cell>
          <cell r="E2002">
            <v>7</v>
          </cell>
          <cell r="G2002">
            <v>1168</v>
          </cell>
          <cell r="O2002">
            <v>0</v>
          </cell>
        </row>
        <row r="2003">
          <cell r="A2003" t="str">
            <v>NOV 2011</v>
          </cell>
          <cell r="C2003" t="str">
            <v>LGUM_441</v>
          </cell>
          <cell r="E2003">
            <v>2</v>
          </cell>
          <cell r="G2003">
            <v>321</v>
          </cell>
          <cell r="O2003">
            <v>0</v>
          </cell>
        </row>
        <row r="2004">
          <cell r="A2004" t="str">
            <v>NOV 2011</v>
          </cell>
          <cell r="C2004" t="str">
            <v>LGUM_452</v>
          </cell>
          <cell r="E2004">
            <v>1181</v>
          </cell>
          <cell r="G2004">
            <v>81089</v>
          </cell>
          <cell r="O2004">
            <v>151.43</v>
          </cell>
        </row>
        <row r="2005">
          <cell r="A2005" t="str">
            <v>NOV 2011</v>
          </cell>
          <cell r="C2005" t="str">
            <v>LGUM_453</v>
          </cell>
          <cell r="E2005">
            <v>2367</v>
          </cell>
          <cell r="G2005">
            <v>274492</v>
          </cell>
          <cell r="O2005">
            <v>247.38</v>
          </cell>
        </row>
        <row r="2006">
          <cell r="A2006" t="str">
            <v>NOV 2011</v>
          </cell>
          <cell r="C2006" t="str">
            <v>LGUM_454</v>
          </cell>
          <cell r="E2006">
            <v>413</v>
          </cell>
          <cell r="G2006">
            <v>67876</v>
          </cell>
          <cell r="O2006">
            <v>867.78000000000009</v>
          </cell>
        </row>
        <row r="2007">
          <cell r="A2007" t="str">
            <v>NOV 2011</v>
          </cell>
          <cell r="C2007" t="str">
            <v>LGUM_455</v>
          </cell>
          <cell r="E2007">
            <v>96</v>
          </cell>
          <cell r="G2007">
            <v>6297</v>
          </cell>
          <cell r="O2007">
            <v>45.67</v>
          </cell>
        </row>
        <row r="2008">
          <cell r="A2008" t="str">
            <v>NOV 2011</v>
          </cell>
          <cell r="C2008" t="str">
            <v>LGUM_456</v>
          </cell>
          <cell r="E2008">
            <v>1668</v>
          </cell>
          <cell r="G2008">
            <v>270275</v>
          </cell>
          <cell r="O2008">
            <v>2217.98</v>
          </cell>
        </row>
        <row r="2009">
          <cell r="A2009" t="str">
            <v>NOV 2011</v>
          </cell>
          <cell r="C2009" t="str">
            <v>LGUM_457</v>
          </cell>
          <cell r="E2009">
            <v>840</v>
          </cell>
          <cell r="G2009">
            <v>34033</v>
          </cell>
          <cell r="O2009">
            <v>594.80000000000007</v>
          </cell>
        </row>
        <row r="2010">
          <cell r="A2010" t="str">
            <v>NOV 2011</v>
          </cell>
          <cell r="C2010" t="str">
            <v>LGUM_458</v>
          </cell>
          <cell r="E2010">
            <v>4</v>
          </cell>
          <cell r="G2010">
            <v>316</v>
          </cell>
          <cell r="O2010">
            <v>0</v>
          </cell>
        </row>
        <row r="2011">
          <cell r="A2011" t="str">
            <v>NOV 2011</v>
          </cell>
          <cell r="C2011" t="str">
            <v>LGUM_459</v>
          </cell>
          <cell r="E2011">
            <v>23</v>
          </cell>
          <cell r="G2011">
            <v>2581</v>
          </cell>
          <cell r="O2011">
            <v>0</v>
          </cell>
        </row>
        <row r="2012">
          <cell r="A2012" t="str">
            <v>NOV 2011</v>
          </cell>
          <cell r="C2012" t="str">
            <v>LGUM_460</v>
          </cell>
          <cell r="E2012">
            <v>20</v>
          </cell>
          <cell r="G2012">
            <v>3520</v>
          </cell>
          <cell r="O2012">
            <v>32.76</v>
          </cell>
        </row>
        <row r="2013">
          <cell r="A2013" t="str">
            <v>NOV 2011</v>
          </cell>
          <cell r="C2013" t="str">
            <v>LGUM_461</v>
          </cell>
          <cell r="E2013">
            <v>164</v>
          </cell>
          <cell r="G2013">
            <v>26099</v>
          </cell>
          <cell r="O2013">
            <v>287.90000000000003</v>
          </cell>
        </row>
        <row r="2014">
          <cell r="A2014" t="str">
            <v>NOV 2011</v>
          </cell>
          <cell r="C2014" t="str">
            <v>LGUM_462</v>
          </cell>
          <cell r="E2014">
            <v>16</v>
          </cell>
          <cell r="G2014">
            <v>1153</v>
          </cell>
          <cell r="O2014">
            <v>1.99</v>
          </cell>
        </row>
        <row r="2015">
          <cell r="A2015" t="str">
            <v>NOV 2011</v>
          </cell>
          <cell r="C2015" t="str">
            <v>LGUM_470</v>
          </cell>
          <cell r="E2015">
            <v>15</v>
          </cell>
          <cell r="G2015">
            <v>766</v>
          </cell>
          <cell r="O2015">
            <v>1.99</v>
          </cell>
        </row>
        <row r="2016">
          <cell r="A2016" t="str">
            <v>NOV 2011</v>
          </cell>
          <cell r="C2016" t="str">
            <v>LGUM_471</v>
          </cell>
          <cell r="E2016">
            <v>1</v>
          </cell>
          <cell r="G2016">
            <v>50</v>
          </cell>
          <cell r="O2016">
            <v>0</v>
          </cell>
        </row>
        <row r="2017">
          <cell r="A2017" t="str">
            <v>NOV 2011</v>
          </cell>
          <cell r="C2017" t="str">
            <v>LGUM_473</v>
          </cell>
          <cell r="E2017">
            <v>103</v>
          </cell>
          <cell r="G2017">
            <v>12477</v>
          </cell>
          <cell r="O2017">
            <v>67.509999999999991</v>
          </cell>
        </row>
        <row r="2018">
          <cell r="A2018" t="str">
            <v>NOV 2011</v>
          </cell>
          <cell r="C2018" t="str">
            <v>LGUM_474</v>
          </cell>
          <cell r="E2018">
            <v>14</v>
          </cell>
          <cell r="G2018">
            <v>1688</v>
          </cell>
          <cell r="O2018">
            <v>21.84</v>
          </cell>
        </row>
        <row r="2019">
          <cell r="A2019" t="str">
            <v>NOV 2011</v>
          </cell>
          <cell r="C2019" t="str">
            <v>LGUM_475</v>
          </cell>
          <cell r="E2019">
            <v>1</v>
          </cell>
          <cell r="G2019">
            <v>121</v>
          </cell>
          <cell r="O2019">
            <v>0</v>
          </cell>
        </row>
        <row r="2020">
          <cell r="A2020" t="str">
            <v>NOV 2011</v>
          </cell>
          <cell r="C2020" t="str">
            <v>LGUM_476</v>
          </cell>
          <cell r="E2020">
            <v>103</v>
          </cell>
          <cell r="G2020">
            <v>37805</v>
          </cell>
          <cell r="O2020">
            <v>14.9</v>
          </cell>
        </row>
        <row r="2021">
          <cell r="A2021" t="str">
            <v>NOV 2011</v>
          </cell>
          <cell r="C2021" t="str">
            <v>LGUM_477</v>
          </cell>
          <cell r="E2021">
            <v>15</v>
          </cell>
          <cell r="G2021">
            <v>4884</v>
          </cell>
          <cell r="O2021">
            <v>32.76</v>
          </cell>
        </row>
        <row r="2022">
          <cell r="A2022" t="str">
            <v>NOV 2011</v>
          </cell>
          <cell r="C2022" t="str">
            <v>LGUM_481</v>
          </cell>
          <cell r="E2022">
            <v>2</v>
          </cell>
          <cell r="G2022">
            <v>233</v>
          </cell>
          <cell r="O2022">
            <v>0</v>
          </cell>
        </row>
        <row r="2023">
          <cell r="A2023" t="str">
            <v>NOV 2011</v>
          </cell>
          <cell r="C2023" t="str">
            <v>LGUM_482</v>
          </cell>
          <cell r="E2023">
            <v>14</v>
          </cell>
          <cell r="G2023">
            <v>1658</v>
          </cell>
          <cell r="O2023">
            <v>0</v>
          </cell>
        </row>
        <row r="2024">
          <cell r="A2024" t="str">
            <v>NOV 2011</v>
          </cell>
          <cell r="C2024" t="str">
            <v>LGUM_483</v>
          </cell>
          <cell r="E2024">
            <v>2</v>
          </cell>
          <cell r="G2024">
            <v>738</v>
          </cell>
          <cell r="O2024">
            <v>0</v>
          </cell>
        </row>
        <row r="2025">
          <cell r="A2025" t="str">
            <v>NOV 2011</v>
          </cell>
          <cell r="C2025" t="str">
            <v>LGUM_484</v>
          </cell>
          <cell r="E2025">
            <v>13</v>
          </cell>
          <cell r="G2025">
            <v>4810</v>
          </cell>
          <cell r="O2025">
            <v>0</v>
          </cell>
        </row>
        <row r="2026">
          <cell r="A2026" t="str">
            <v>NOV 2011</v>
          </cell>
          <cell r="C2026" t="str">
            <v>Result</v>
          </cell>
          <cell r="E2026">
            <v>86841</v>
          </cell>
          <cell r="G2026">
            <v>9430854</v>
          </cell>
        </row>
        <row r="2027">
          <cell r="E2027" t="str">
            <v># Lights at start of Period</v>
          </cell>
          <cell r="G2027" t="str">
            <v>KWH Lights</v>
          </cell>
          <cell r="O2027">
            <v>0</v>
          </cell>
        </row>
        <row r="2028">
          <cell r="A2028" t="str">
            <v>Revenue Period</v>
          </cell>
          <cell r="C2028" t="str">
            <v>Rate Category</v>
          </cell>
          <cell r="G2028" t="str">
            <v>KWH</v>
          </cell>
          <cell r="O2028">
            <v>0</v>
          </cell>
        </row>
        <row r="2029">
          <cell r="A2029" t="str">
            <v>DEC 2011</v>
          </cell>
          <cell r="C2029" t="str">
            <v>LGUMG830</v>
          </cell>
          <cell r="E2029">
            <v>0</v>
          </cell>
          <cell r="O2029">
            <v>0</v>
          </cell>
        </row>
        <row r="2030">
          <cell r="A2030" t="str">
            <v>DEC 2011</v>
          </cell>
          <cell r="C2030" t="str">
            <v>LGUMG860</v>
          </cell>
          <cell r="E2030">
            <v>0</v>
          </cell>
          <cell r="O2030">
            <v>0</v>
          </cell>
        </row>
        <row r="2031">
          <cell r="A2031" t="str">
            <v>DEC 2011</v>
          </cell>
          <cell r="C2031" t="str">
            <v>LGUMG861</v>
          </cell>
          <cell r="E2031">
            <v>0</v>
          </cell>
          <cell r="O2031">
            <v>0</v>
          </cell>
        </row>
        <row r="2032">
          <cell r="A2032" t="str">
            <v>DEC 2011</v>
          </cell>
          <cell r="C2032" t="str">
            <v>LGUM_055</v>
          </cell>
          <cell r="E2032">
            <v>-24</v>
          </cell>
          <cell r="G2032">
            <v>-1163</v>
          </cell>
          <cell r="O2032">
            <v>0</v>
          </cell>
        </row>
        <row r="2033">
          <cell r="A2033" t="str">
            <v>DEC 2011</v>
          </cell>
          <cell r="C2033" t="str">
            <v>LGUM_104</v>
          </cell>
          <cell r="E2033">
            <v>-50</v>
          </cell>
          <cell r="G2033">
            <v>-7696</v>
          </cell>
          <cell r="O2033">
            <v>0</v>
          </cell>
        </row>
        <row r="2034">
          <cell r="A2034" t="str">
            <v>DEC 2011</v>
          </cell>
          <cell r="C2034" t="str">
            <v>LGUM_172</v>
          </cell>
          <cell r="E2034">
            <v>0</v>
          </cell>
          <cell r="G2034">
            <v>0</v>
          </cell>
          <cell r="O2034">
            <v>0</v>
          </cell>
        </row>
        <row r="2035">
          <cell r="A2035" t="str">
            <v>DEC 2011</v>
          </cell>
          <cell r="C2035" t="str">
            <v>LGUM_173</v>
          </cell>
          <cell r="E2035">
            <v>0</v>
          </cell>
          <cell r="G2035">
            <v>0</v>
          </cell>
          <cell r="O2035">
            <v>0</v>
          </cell>
        </row>
        <row r="2036">
          <cell r="A2036" t="str">
            <v>DEC 2011</v>
          </cell>
          <cell r="C2036" t="str">
            <v>LGUM_201</v>
          </cell>
          <cell r="E2036">
            <v>43</v>
          </cell>
          <cell r="G2036">
            <v>2139</v>
          </cell>
          <cell r="O2036">
            <v>49.75</v>
          </cell>
        </row>
        <row r="2037">
          <cell r="A2037" t="str">
            <v>DEC 2011</v>
          </cell>
          <cell r="C2037" t="str">
            <v>LGUM_202</v>
          </cell>
          <cell r="E2037">
            <v>2483</v>
          </cell>
          <cell r="G2037">
            <v>207118</v>
          </cell>
          <cell r="O2037">
            <v>1727.32</v>
          </cell>
        </row>
        <row r="2038">
          <cell r="A2038" t="str">
            <v>DEC 2011</v>
          </cell>
          <cell r="C2038" t="str">
            <v>LGUM_203</v>
          </cell>
          <cell r="E2038">
            <v>1178</v>
          </cell>
          <cell r="G2038">
            <v>141463</v>
          </cell>
          <cell r="O2038">
            <v>557.20000000000005</v>
          </cell>
        </row>
        <row r="2039">
          <cell r="A2039" t="str">
            <v>DEC 2011</v>
          </cell>
          <cell r="C2039" t="str">
            <v>LGUM_204</v>
          </cell>
          <cell r="E2039">
            <v>733</v>
          </cell>
          <cell r="G2039">
            <v>136710</v>
          </cell>
          <cell r="O2039">
            <v>790.03</v>
          </cell>
        </row>
        <row r="2040">
          <cell r="A2040" t="str">
            <v>DEC 2011</v>
          </cell>
          <cell r="C2040" t="str">
            <v>LGUM_205</v>
          </cell>
          <cell r="E2040">
            <v>195</v>
          </cell>
          <cell r="G2040">
            <v>11114</v>
          </cell>
          <cell r="O2040">
            <v>119.4</v>
          </cell>
        </row>
        <row r="2041">
          <cell r="A2041" t="str">
            <v>DEC 2011</v>
          </cell>
          <cell r="C2041" t="str">
            <v>LGUM_206</v>
          </cell>
          <cell r="E2041">
            <v>27</v>
          </cell>
          <cell r="G2041">
            <v>1482</v>
          </cell>
          <cell r="O2041">
            <v>0</v>
          </cell>
        </row>
        <row r="2042">
          <cell r="A2042" t="str">
            <v>DEC 2011</v>
          </cell>
          <cell r="C2042" t="str">
            <v>LGUM_207</v>
          </cell>
          <cell r="E2042">
            <v>483</v>
          </cell>
          <cell r="G2042">
            <v>89447</v>
          </cell>
          <cell r="O2042">
            <v>242.78</v>
          </cell>
        </row>
        <row r="2043">
          <cell r="A2043" t="str">
            <v>DEC 2011</v>
          </cell>
          <cell r="C2043" t="str">
            <v>LGUM_208</v>
          </cell>
          <cell r="E2043">
            <v>417</v>
          </cell>
          <cell r="G2043">
            <v>35357</v>
          </cell>
          <cell r="O2043">
            <v>0</v>
          </cell>
        </row>
        <row r="2044">
          <cell r="A2044" t="str">
            <v>DEC 2011</v>
          </cell>
          <cell r="C2044" t="str">
            <v>LGUM_209</v>
          </cell>
          <cell r="E2044">
            <v>44</v>
          </cell>
          <cell r="G2044">
            <v>19570</v>
          </cell>
          <cell r="O2044">
            <v>41.79</v>
          </cell>
        </row>
        <row r="2045">
          <cell r="A2045" t="str">
            <v>DEC 2011</v>
          </cell>
          <cell r="C2045" t="str">
            <v>LGUM_210</v>
          </cell>
          <cell r="E2045">
            <v>198</v>
          </cell>
          <cell r="G2045">
            <v>87098</v>
          </cell>
          <cell r="O2045">
            <v>53.73</v>
          </cell>
        </row>
        <row r="2046">
          <cell r="A2046" t="str">
            <v>DEC 2011</v>
          </cell>
          <cell r="C2046" t="str">
            <v>LGUM_211</v>
          </cell>
          <cell r="E2046">
            <v>371</v>
          </cell>
          <cell r="G2046">
            <v>45993</v>
          </cell>
          <cell r="O2046">
            <v>336.31</v>
          </cell>
        </row>
        <row r="2047">
          <cell r="A2047" t="str">
            <v>DEC 2011</v>
          </cell>
          <cell r="C2047" t="str">
            <v>LGUM_212</v>
          </cell>
          <cell r="E2047">
            <v>766</v>
          </cell>
          <cell r="G2047">
            <v>152965</v>
          </cell>
          <cell r="O2047">
            <v>792.02</v>
          </cell>
        </row>
        <row r="2048">
          <cell r="A2048" t="str">
            <v>DEC 2011</v>
          </cell>
          <cell r="C2048" t="str">
            <v>LGUM_213</v>
          </cell>
          <cell r="E2048">
            <v>2898</v>
          </cell>
          <cell r="G2048">
            <v>572445</v>
          </cell>
          <cell r="O2048">
            <v>1960.15</v>
          </cell>
        </row>
        <row r="2049">
          <cell r="A2049" t="str">
            <v>DEC 2011</v>
          </cell>
          <cell r="C2049" t="str">
            <v>LGUM_216</v>
          </cell>
          <cell r="E2049">
            <v>23</v>
          </cell>
          <cell r="G2049">
            <v>4423</v>
          </cell>
          <cell r="O2049">
            <v>0</v>
          </cell>
        </row>
        <row r="2050">
          <cell r="A2050" t="str">
            <v>DEC 2011</v>
          </cell>
          <cell r="C2050" t="str">
            <v>LGUM_217</v>
          </cell>
          <cell r="E2050">
            <v>42</v>
          </cell>
          <cell r="G2050">
            <v>8255</v>
          </cell>
          <cell r="O2050">
            <v>0</v>
          </cell>
        </row>
        <row r="2051">
          <cell r="A2051" t="str">
            <v>DEC 2011</v>
          </cell>
          <cell r="C2051" t="str">
            <v>LGUM_222</v>
          </cell>
          <cell r="E2051">
            <v>495</v>
          </cell>
          <cell r="G2051">
            <v>39403</v>
          </cell>
          <cell r="O2051">
            <v>384.07</v>
          </cell>
        </row>
        <row r="2052">
          <cell r="A2052" t="str">
            <v>DEC 2011</v>
          </cell>
          <cell r="C2052" t="str">
            <v>LGUM_223</v>
          </cell>
          <cell r="E2052">
            <v>81</v>
          </cell>
          <cell r="G2052">
            <v>6502</v>
          </cell>
          <cell r="O2052">
            <v>43.78</v>
          </cell>
        </row>
        <row r="2053">
          <cell r="A2053" t="str">
            <v>DEC 2011</v>
          </cell>
          <cell r="C2053" t="str">
            <v>LGUM_224</v>
          </cell>
          <cell r="E2053">
            <v>1188</v>
          </cell>
          <cell r="G2053">
            <v>70301</v>
          </cell>
          <cell r="O2053">
            <v>0</v>
          </cell>
        </row>
        <row r="2054">
          <cell r="A2054" t="str">
            <v>DEC 2011</v>
          </cell>
          <cell r="C2054" t="str">
            <v>LGUM_252</v>
          </cell>
          <cell r="E2054">
            <v>81</v>
          </cell>
          <cell r="G2054">
            <v>6854</v>
          </cell>
          <cell r="O2054">
            <v>27.86</v>
          </cell>
        </row>
        <row r="2055">
          <cell r="A2055" t="str">
            <v>DEC 2011</v>
          </cell>
          <cell r="C2055" t="str">
            <v>LGUM_253</v>
          </cell>
          <cell r="E2055">
            <v>50</v>
          </cell>
          <cell r="G2055">
            <v>5864</v>
          </cell>
          <cell r="O2055">
            <v>11.94</v>
          </cell>
        </row>
        <row r="2056">
          <cell r="A2056" t="str">
            <v>DEC 2011</v>
          </cell>
          <cell r="C2056" t="str">
            <v>LGUM_254</v>
          </cell>
          <cell r="E2056">
            <v>36</v>
          </cell>
          <cell r="G2056">
            <v>6727</v>
          </cell>
          <cell r="O2056">
            <v>35.82</v>
          </cell>
        </row>
        <row r="2057">
          <cell r="A2057" t="str">
            <v>DEC 2011</v>
          </cell>
          <cell r="C2057" t="str">
            <v>LGUM_255</v>
          </cell>
          <cell r="E2057">
            <v>1701</v>
          </cell>
          <cell r="G2057">
            <v>98834</v>
          </cell>
          <cell r="O2057">
            <v>885.55</v>
          </cell>
        </row>
        <row r="2058">
          <cell r="A2058" t="str">
            <v>DEC 2011</v>
          </cell>
          <cell r="C2058" t="str">
            <v>LGUM_257</v>
          </cell>
          <cell r="E2058">
            <v>165</v>
          </cell>
          <cell r="G2058">
            <v>29851</v>
          </cell>
          <cell r="O2058">
            <v>71.64</v>
          </cell>
        </row>
        <row r="2059">
          <cell r="A2059" t="str">
            <v>DEC 2011</v>
          </cell>
          <cell r="C2059" t="str">
            <v>LGUM_258</v>
          </cell>
          <cell r="E2059">
            <v>197</v>
          </cell>
          <cell r="G2059">
            <v>17098</v>
          </cell>
          <cell r="O2059">
            <v>0</v>
          </cell>
        </row>
        <row r="2060">
          <cell r="A2060" t="str">
            <v>DEC 2011</v>
          </cell>
          <cell r="C2060" t="str">
            <v>LGUM_259</v>
          </cell>
          <cell r="E2060">
            <v>9</v>
          </cell>
          <cell r="G2060">
            <v>3967</v>
          </cell>
          <cell r="O2060">
            <v>7.96</v>
          </cell>
        </row>
        <row r="2061">
          <cell r="A2061" t="str">
            <v>DEC 2011</v>
          </cell>
          <cell r="C2061" t="str">
            <v>LGUM_260</v>
          </cell>
          <cell r="E2061">
            <v>245</v>
          </cell>
          <cell r="G2061">
            <v>107652</v>
          </cell>
          <cell r="O2061">
            <v>151.24</v>
          </cell>
        </row>
        <row r="2062">
          <cell r="A2062" t="str">
            <v>DEC 2011</v>
          </cell>
          <cell r="C2062" t="str">
            <v>LGUM_261</v>
          </cell>
          <cell r="E2062">
            <v>375</v>
          </cell>
          <cell r="G2062">
            <v>47022</v>
          </cell>
          <cell r="O2062">
            <v>286.56</v>
          </cell>
        </row>
        <row r="2063">
          <cell r="A2063" t="str">
            <v>DEC 2011</v>
          </cell>
          <cell r="C2063" t="str">
            <v>LGUM_262</v>
          </cell>
          <cell r="E2063">
            <v>1524</v>
          </cell>
          <cell r="G2063">
            <v>299114</v>
          </cell>
          <cell r="O2063">
            <v>1098.48</v>
          </cell>
        </row>
        <row r="2064">
          <cell r="A2064" t="str">
            <v>DEC 2011</v>
          </cell>
          <cell r="C2064" t="str">
            <v>LGUM_263</v>
          </cell>
          <cell r="E2064">
            <v>6853</v>
          </cell>
          <cell r="G2064">
            <v>1354604</v>
          </cell>
          <cell r="O2064">
            <v>3536.23</v>
          </cell>
        </row>
        <row r="2065">
          <cell r="A2065" t="str">
            <v>DEC 2011</v>
          </cell>
          <cell r="C2065" t="str">
            <v>LGUM_266</v>
          </cell>
          <cell r="E2065">
            <v>467</v>
          </cell>
          <cell r="G2065">
            <v>58907</v>
          </cell>
          <cell r="O2065">
            <v>0</v>
          </cell>
        </row>
        <row r="2066">
          <cell r="A2066" t="str">
            <v>DEC 2011</v>
          </cell>
          <cell r="C2066" t="str">
            <v>LGUM_267</v>
          </cell>
          <cell r="E2066">
            <v>1462</v>
          </cell>
          <cell r="G2066">
            <v>291058</v>
          </cell>
          <cell r="O2066">
            <v>0</v>
          </cell>
        </row>
        <row r="2067">
          <cell r="A2067" t="str">
            <v>DEC 2011</v>
          </cell>
          <cell r="C2067" t="str">
            <v>LGUM_272</v>
          </cell>
          <cell r="E2067">
            <v>1207</v>
          </cell>
          <cell r="G2067">
            <v>97227</v>
          </cell>
          <cell r="O2067">
            <v>495.51</v>
          </cell>
        </row>
        <row r="2068">
          <cell r="A2068" t="str">
            <v>DEC 2011</v>
          </cell>
          <cell r="C2068" t="str">
            <v>LGUM_273</v>
          </cell>
          <cell r="E2068">
            <v>210</v>
          </cell>
          <cell r="G2068">
            <v>17503</v>
          </cell>
          <cell r="O2068">
            <v>75.62</v>
          </cell>
        </row>
        <row r="2069">
          <cell r="A2069" t="str">
            <v>DEC 2011</v>
          </cell>
          <cell r="C2069" t="str">
            <v>LGUM_274</v>
          </cell>
          <cell r="E2069">
            <v>9004</v>
          </cell>
          <cell r="G2069">
            <v>524663</v>
          </cell>
          <cell r="O2069">
            <v>1.99</v>
          </cell>
        </row>
        <row r="2070">
          <cell r="A2070" t="str">
            <v>DEC 2011</v>
          </cell>
          <cell r="C2070" t="str">
            <v>LGUM_275</v>
          </cell>
          <cell r="E2070">
            <v>362</v>
          </cell>
          <cell r="G2070">
            <v>28719</v>
          </cell>
          <cell r="O2070">
            <v>0</v>
          </cell>
        </row>
        <row r="2071">
          <cell r="A2071" t="str">
            <v>DEC 2011</v>
          </cell>
          <cell r="C2071" t="str">
            <v>LGUM_276</v>
          </cell>
          <cell r="E2071">
            <v>1155</v>
          </cell>
          <cell r="G2071">
            <v>51759</v>
          </cell>
          <cell r="O2071">
            <v>43.22</v>
          </cell>
        </row>
        <row r="2072">
          <cell r="A2072" t="str">
            <v>DEC 2011</v>
          </cell>
          <cell r="C2072" t="str">
            <v>LGUM_277</v>
          </cell>
          <cell r="E2072">
            <v>919</v>
          </cell>
          <cell r="G2072">
            <v>74033</v>
          </cell>
          <cell r="O2072">
            <v>0</v>
          </cell>
        </row>
        <row r="2073">
          <cell r="A2073" t="str">
            <v>DEC 2011</v>
          </cell>
          <cell r="C2073" t="str">
            <v>LGUM_278</v>
          </cell>
          <cell r="E2073">
            <v>15</v>
          </cell>
          <cell r="G2073">
            <v>6789</v>
          </cell>
          <cell r="O2073">
            <v>0</v>
          </cell>
        </row>
        <row r="2074">
          <cell r="A2074" t="str">
            <v>DEC 2011</v>
          </cell>
          <cell r="C2074" t="str">
            <v>LGUM_279</v>
          </cell>
          <cell r="E2074">
            <v>9</v>
          </cell>
          <cell r="G2074">
            <v>4029</v>
          </cell>
          <cell r="O2074">
            <v>0</v>
          </cell>
        </row>
        <row r="2075">
          <cell r="A2075" t="str">
            <v>DEC 2011</v>
          </cell>
          <cell r="C2075" t="str">
            <v>LGUM_280</v>
          </cell>
          <cell r="E2075">
            <v>35</v>
          </cell>
          <cell r="G2075">
            <v>1497</v>
          </cell>
          <cell r="O2075">
            <v>557.55999999999995</v>
          </cell>
        </row>
        <row r="2076">
          <cell r="A2076" t="str">
            <v>DEC 2011</v>
          </cell>
          <cell r="C2076" t="str">
            <v>LGUM_281</v>
          </cell>
          <cell r="E2076">
            <v>137</v>
          </cell>
          <cell r="G2076">
            <v>7916</v>
          </cell>
          <cell r="O2076">
            <v>2174.79</v>
          </cell>
        </row>
        <row r="2077">
          <cell r="A2077" t="str">
            <v>DEC 2011</v>
          </cell>
          <cell r="C2077" t="str">
            <v>LGUM_282</v>
          </cell>
          <cell r="E2077">
            <v>70</v>
          </cell>
          <cell r="G2077">
            <v>3058</v>
          </cell>
          <cell r="O2077">
            <v>933.08999999999992</v>
          </cell>
        </row>
        <row r="2078">
          <cell r="A2078" t="str">
            <v>DEC 2011</v>
          </cell>
          <cell r="C2078" t="str">
            <v>LGUM_283</v>
          </cell>
          <cell r="E2078">
            <v>74</v>
          </cell>
          <cell r="G2078">
            <v>4658</v>
          </cell>
          <cell r="O2078">
            <v>1138.43</v>
          </cell>
        </row>
        <row r="2079">
          <cell r="A2079" t="str">
            <v>DEC 2011</v>
          </cell>
          <cell r="C2079" t="str">
            <v>LGUM_301</v>
          </cell>
          <cell r="E2079">
            <v>42</v>
          </cell>
          <cell r="G2079">
            <v>2049</v>
          </cell>
          <cell r="O2079">
            <v>0</v>
          </cell>
        </row>
        <row r="2080">
          <cell r="A2080" t="str">
            <v>DEC 2011</v>
          </cell>
          <cell r="C2080" t="str">
            <v>LGUM_302</v>
          </cell>
          <cell r="E2080">
            <v>2061</v>
          </cell>
          <cell r="G2080">
            <v>168377</v>
          </cell>
          <cell r="O2080">
            <v>0</v>
          </cell>
        </row>
        <row r="2081">
          <cell r="A2081" t="str">
            <v>DEC 2011</v>
          </cell>
          <cell r="C2081" t="str">
            <v>LGUM_303</v>
          </cell>
          <cell r="E2081">
            <v>3339</v>
          </cell>
          <cell r="G2081">
            <v>367574</v>
          </cell>
          <cell r="O2081">
            <v>0</v>
          </cell>
        </row>
        <row r="2082">
          <cell r="A2082" t="str">
            <v>DEC 2011</v>
          </cell>
          <cell r="C2082" t="str">
            <v>LGUM_304</v>
          </cell>
          <cell r="E2082">
            <v>3838</v>
          </cell>
          <cell r="G2082">
            <v>709942</v>
          </cell>
          <cell r="O2082">
            <v>0</v>
          </cell>
        </row>
        <row r="2083">
          <cell r="A2083" t="str">
            <v>DEC 2011</v>
          </cell>
          <cell r="C2083" t="str">
            <v>LGUM_305</v>
          </cell>
          <cell r="E2083">
            <v>23</v>
          </cell>
          <cell r="G2083">
            <v>1319</v>
          </cell>
          <cell r="O2083">
            <v>0</v>
          </cell>
        </row>
        <row r="2084">
          <cell r="A2084" t="str">
            <v>DEC 2011</v>
          </cell>
          <cell r="C2084" t="str">
            <v>LGUM_306</v>
          </cell>
          <cell r="E2084">
            <v>83</v>
          </cell>
          <cell r="G2084">
            <v>4118</v>
          </cell>
          <cell r="O2084">
            <v>0</v>
          </cell>
        </row>
        <row r="2085">
          <cell r="A2085" t="str">
            <v>DEC 2011</v>
          </cell>
          <cell r="C2085" t="str">
            <v>LGUM_307</v>
          </cell>
          <cell r="E2085">
            <v>65</v>
          </cell>
          <cell r="G2085">
            <v>11821</v>
          </cell>
          <cell r="O2085">
            <v>0</v>
          </cell>
        </row>
        <row r="2086">
          <cell r="A2086" t="str">
            <v>DEC 2011</v>
          </cell>
          <cell r="C2086" t="str">
            <v>LGUM_308</v>
          </cell>
          <cell r="E2086">
            <v>919</v>
          </cell>
          <cell r="G2086">
            <v>77748</v>
          </cell>
          <cell r="O2086">
            <v>0</v>
          </cell>
        </row>
        <row r="2087">
          <cell r="A2087" t="str">
            <v>DEC 2011</v>
          </cell>
          <cell r="C2087" t="str">
            <v>LGUM_309</v>
          </cell>
          <cell r="E2087">
            <v>2</v>
          </cell>
          <cell r="G2087">
            <v>886</v>
          </cell>
          <cell r="O2087">
            <v>0</v>
          </cell>
        </row>
        <row r="2088">
          <cell r="A2088" t="str">
            <v>DEC 2011</v>
          </cell>
          <cell r="C2088" t="str">
            <v>LGUM_310</v>
          </cell>
          <cell r="E2088">
            <v>9</v>
          </cell>
          <cell r="G2088">
            <v>3950</v>
          </cell>
          <cell r="O2088">
            <v>0</v>
          </cell>
        </row>
        <row r="2089">
          <cell r="A2089" t="str">
            <v>DEC 2011</v>
          </cell>
          <cell r="C2089" t="str">
            <v>LGUM_311</v>
          </cell>
          <cell r="E2089">
            <v>3413</v>
          </cell>
          <cell r="G2089">
            <v>426486</v>
          </cell>
          <cell r="O2089">
            <v>0</v>
          </cell>
        </row>
        <row r="2090">
          <cell r="A2090" t="str">
            <v>DEC 2011</v>
          </cell>
          <cell r="C2090" t="str">
            <v>LGUM_312</v>
          </cell>
          <cell r="E2090">
            <v>2453</v>
          </cell>
          <cell r="G2090">
            <v>485467</v>
          </cell>
          <cell r="O2090">
            <v>1.99</v>
          </cell>
        </row>
        <row r="2091">
          <cell r="A2091" t="str">
            <v>DEC 2011</v>
          </cell>
          <cell r="C2091" t="str">
            <v>LGUM_313</v>
          </cell>
          <cell r="E2091">
            <v>468</v>
          </cell>
          <cell r="G2091">
            <v>95671</v>
          </cell>
          <cell r="O2091">
            <v>0</v>
          </cell>
        </row>
        <row r="2092">
          <cell r="A2092" t="str">
            <v>DEC 2011</v>
          </cell>
          <cell r="C2092" t="str">
            <v>LGUM_314</v>
          </cell>
          <cell r="E2092">
            <v>606</v>
          </cell>
          <cell r="G2092">
            <v>71909</v>
          </cell>
          <cell r="O2092">
            <v>0</v>
          </cell>
        </row>
        <row r="2093">
          <cell r="A2093" t="str">
            <v>DEC 2011</v>
          </cell>
          <cell r="C2093" t="str">
            <v>LGUM_315</v>
          </cell>
          <cell r="E2093">
            <v>565</v>
          </cell>
          <cell r="G2093">
            <v>104455</v>
          </cell>
          <cell r="O2093">
            <v>0</v>
          </cell>
        </row>
        <row r="2094">
          <cell r="A2094" t="str">
            <v>DEC 2011</v>
          </cell>
          <cell r="C2094" t="str">
            <v>LGUM_316</v>
          </cell>
          <cell r="E2094">
            <v>1203</v>
          </cell>
          <cell r="G2094">
            <v>152055</v>
          </cell>
          <cell r="O2094">
            <v>0</v>
          </cell>
        </row>
        <row r="2095">
          <cell r="A2095" t="str">
            <v>DEC 2011</v>
          </cell>
          <cell r="C2095" t="str">
            <v>LGUM_317</v>
          </cell>
          <cell r="E2095">
            <v>524</v>
          </cell>
          <cell r="G2095">
            <v>103394</v>
          </cell>
          <cell r="O2095">
            <v>0</v>
          </cell>
        </row>
        <row r="2096">
          <cell r="A2096" t="str">
            <v>DEC 2011</v>
          </cell>
          <cell r="C2096" t="str">
            <v>LGUM_318</v>
          </cell>
          <cell r="E2096">
            <v>62</v>
          </cell>
          <cell r="G2096">
            <v>5213</v>
          </cell>
          <cell r="O2096">
            <v>0</v>
          </cell>
        </row>
        <row r="2097">
          <cell r="A2097" t="str">
            <v>DEC 2011</v>
          </cell>
          <cell r="C2097" t="str">
            <v>LGUM_321</v>
          </cell>
          <cell r="E2097">
            <v>2</v>
          </cell>
          <cell r="G2097">
            <v>351</v>
          </cell>
          <cell r="O2097">
            <v>0</v>
          </cell>
        </row>
        <row r="2098">
          <cell r="A2098" t="str">
            <v>DEC 2011</v>
          </cell>
          <cell r="C2098" t="str">
            <v>LGUM_322</v>
          </cell>
          <cell r="E2098">
            <v>1790</v>
          </cell>
          <cell r="G2098">
            <v>143306</v>
          </cell>
          <cell r="O2098">
            <v>0</v>
          </cell>
        </row>
        <row r="2099">
          <cell r="A2099" t="str">
            <v>DEC 2011</v>
          </cell>
          <cell r="C2099" t="str">
            <v>LGUM_323</v>
          </cell>
          <cell r="E2099">
            <v>-52</v>
          </cell>
          <cell r="G2099">
            <v>-3242</v>
          </cell>
          <cell r="O2099">
            <v>0</v>
          </cell>
        </row>
        <row r="2100">
          <cell r="A2100" t="str">
            <v>DEC 2011</v>
          </cell>
          <cell r="C2100" t="str">
            <v>LGUM_324</v>
          </cell>
          <cell r="E2100">
            <v>1223</v>
          </cell>
          <cell r="G2100">
            <v>74571</v>
          </cell>
          <cell r="O2100">
            <v>0</v>
          </cell>
        </row>
        <row r="2101">
          <cell r="A2101" t="str">
            <v>DEC 2011</v>
          </cell>
          <cell r="C2101" t="str">
            <v>LGUM_325</v>
          </cell>
          <cell r="E2101">
            <v>26</v>
          </cell>
          <cell r="G2101">
            <v>2082</v>
          </cell>
          <cell r="O2101">
            <v>0</v>
          </cell>
        </row>
        <row r="2102">
          <cell r="A2102" t="str">
            <v>DEC 2011</v>
          </cell>
          <cell r="C2102" t="str">
            <v>LGUM_348</v>
          </cell>
          <cell r="E2102">
            <v>41</v>
          </cell>
          <cell r="G2102">
            <v>4927</v>
          </cell>
          <cell r="O2102">
            <v>0</v>
          </cell>
        </row>
        <row r="2103">
          <cell r="A2103" t="str">
            <v>DEC 2011</v>
          </cell>
          <cell r="C2103" t="str">
            <v>LGUM_349</v>
          </cell>
          <cell r="E2103">
            <v>17</v>
          </cell>
          <cell r="G2103">
            <v>681</v>
          </cell>
          <cell r="O2103">
            <v>0</v>
          </cell>
        </row>
        <row r="2104">
          <cell r="A2104" t="str">
            <v>DEC 2011</v>
          </cell>
          <cell r="C2104" t="str">
            <v>LGUM_352</v>
          </cell>
          <cell r="E2104">
            <v>5</v>
          </cell>
          <cell r="G2104">
            <v>417</v>
          </cell>
          <cell r="O2104">
            <v>0</v>
          </cell>
        </row>
        <row r="2105">
          <cell r="A2105" t="str">
            <v>DEC 2011</v>
          </cell>
          <cell r="C2105" t="str">
            <v>LGUM_353</v>
          </cell>
          <cell r="E2105">
            <v>54</v>
          </cell>
          <cell r="G2105">
            <v>6627</v>
          </cell>
          <cell r="O2105">
            <v>0</v>
          </cell>
        </row>
        <row r="2106">
          <cell r="A2106" t="str">
            <v>DEC 2011</v>
          </cell>
          <cell r="C2106" t="str">
            <v>LGUM_354</v>
          </cell>
          <cell r="E2106">
            <v>33</v>
          </cell>
          <cell r="G2106">
            <v>6102</v>
          </cell>
          <cell r="O2106">
            <v>0</v>
          </cell>
        </row>
        <row r="2107">
          <cell r="A2107" t="str">
            <v>DEC 2011</v>
          </cell>
          <cell r="C2107" t="str">
            <v>LGUM_355</v>
          </cell>
          <cell r="E2107">
            <v>360</v>
          </cell>
          <cell r="G2107">
            <v>20459</v>
          </cell>
          <cell r="O2107">
            <v>0</v>
          </cell>
        </row>
        <row r="2108">
          <cell r="A2108" t="str">
            <v>DEC 2011</v>
          </cell>
          <cell r="C2108" t="str">
            <v>LGUM_357</v>
          </cell>
          <cell r="E2108">
            <v>3</v>
          </cell>
          <cell r="G2108">
            <v>554</v>
          </cell>
          <cell r="O2108">
            <v>0</v>
          </cell>
        </row>
        <row r="2109">
          <cell r="A2109" t="str">
            <v>DEC 2011</v>
          </cell>
          <cell r="C2109" t="str">
            <v>LGUM_358</v>
          </cell>
          <cell r="E2109">
            <v>26</v>
          </cell>
          <cell r="G2109">
            <v>2220</v>
          </cell>
          <cell r="O2109">
            <v>0</v>
          </cell>
        </row>
        <row r="2110">
          <cell r="A2110" t="str">
            <v>DEC 2011</v>
          </cell>
          <cell r="C2110" t="str">
            <v>LGUM_360</v>
          </cell>
          <cell r="E2110">
            <v>8</v>
          </cell>
          <cell r="G2110">
            <v>3412</v>
          </cell>
          <cell r="O2110">
            <v>0</v>
          </cell>
        </row>
        <row r="2111">
          <cell r="A2111" t="str">
            <v>DEC 2011</v>
          </cell>
          <cell r="C2111" t="str">
            <v>LGUM_361</v>
          </cell>
          <cell r="E2111">
            <v>1309</v>
          </cell>
          <cell r="G2111">
            <v>163608</v>
          </cell>
          <cell r="O2111">
            <v>0</v>
          </cell>
        </row>
        <row r="2112">
          <cell r="A2112" t="str">
            <v>DEC 2011</v>
          </cell>
          <cell r="C2112" t="str">
            <v>LGUM_362</v>
          </cell>
          <cell r="E2112">
            <v>695</v>
          </cell>
          <cell r="G2112">
            <v>138425</v>
          </cell>
          <cell r="O2112">
            <v>11.94</v>
          </cell>
        </row>
        <row r="2113">
          <cell r="A2113" t="str">
            <v>DEC 2011</v>
          </cell>
          <cell r="C2113" t="str">
            <v>LGUM_363</v>
          </cell>
          <cell r="E2113">
            <v>1130</v>
          </cell>
          <cell r="G2113">
            <v>231979</v>
          </cell>
          <cell r="O2113">
            <v>25.87</v>
          </cell>
        </row>
        <row r="2114">
          <cell r="A2114" t="str">
            <v>DEC 2011</v>
          </cell>
          <cell r="C2114" t="str">
            <v>LGUM_364</v>
          </cell>
          <cell r="E2114">
            <v>19</v>
          </cell>
          <cell r="G2114">
            <v>2268</v>
          </cell>
          <cell r="O2114">
            <v>0</v>
          </cell>
        </row>
        <row r="2115">
          <cell r="A2115" t="str">
            <v>DEC 2011</v>
          </cell>
          <cell r="C2115" t="str">
            <v>LGUM_365</v>
          </cell>
          <cell r="E2115">
            <v>4</v>
          </cell>
          <cell r="G2115">
            <v>740</v>
          </cell>
          <cell r="O2115">
            <v>0</v>
          </cell>
        </row>
        <row r="2116">
          <cell r="A2116" t="str">
            <v>DEC 2011</v>
          </cell>
          <cell r="C2116" t="str">
            <v>LGUM_366</v>
          </cell>
          <cell r="E2116">
            <v>282</v>
          </cell>
          <cell r="G2116">
            <v>35172</v>
          </cell>
          <cell r="O2116">
            <v>0</v>
          </cell>
        </row>
        <row r="2117">
          <cell r="A2117" t="str">
            <v>DEC 2011</v>
          </cell>
          <cell r="C2117" t="str">
            <v>LGUM_367</v>
          </cell>
          <cell r="E2117">
            <v>279</v>
          </cell>
          <cell r="G2117">
            <v>54795</v>
          </cell>
          <cell r="O2117">
            <v>0</v>
          </cell>
        </row>
        <row r="2118">
          <cell r="A2118" t="str">
            <v>DEC 2011</v>
          </cell>
          <cell r="C2118" t="str">
            <v>LGUM_370</v>
          </cell>
          <cell r="E2118">
            <v>95</v>
          </cell>
          <cell r="G2118">
            <v>11874</v>
          </cell>
          <cell r="O2118">
            <v>0</v>
          </cell>
        </row>
        <row r="2119">
          <cell r="A2119" t="str">
            <v>DEC 2011</v>
          </cell>
          <cell r="C2119" t="str">
            <v>LGUM_371</v>
          </cell>
          <cell r="E2119">
            <v>50</v>
          </cell>
          <cell r="G2119">
            <v>10013</v>
          </cell>
          <cell r="O2119">
            <v>0</v>
          </cell>
        </row>
        <row r="2120">
          <cell r="A2120" t="str">
            <v>DEC 2011</v>
          </cell>
          <cell r="C2120" t="str">
            <v>LGUM_372</v>
          </cell>
          <cell r="E2120">
            <v>1365</v>
          </cell>
          <cell r="G2120">
            <v>109735</v>
          </cell>
          <cell r="O2120">
            <v>0</v>
          </cell>
        </row>
        <row r="2121">
          <cell r="A2121" t="str">
            <v>DEC 2011</v>
          </cell>
          <cell r="C2121" t="str">
            <v>LGUM_373</v>
          </cell>
          <cell r="E2121">
            <v>9</v>
          </cell>
          <cell r="G2121">
            <v>703</v>
          </cell>
          <cell r="O2121">
            <v>0</v>
          </cell>
        </row>
        <row r="2122">
          <cell r="A2122" t="str">
            <v>DEC 2011</v>
          </cell>
          <cell r="C2122" t="str">
            <v>LGUM_374</v>
          </cell>
          <cell r="E2122">
            <v>5093</v>
          </cell>
          <cell r="G2122">
            <v>299019</v>
          </cell>
          <cell r="O2122">
            <v>0</v>
          </cell>
        </row>
        <row r="2123">
          <cell r="A2123" t="str">
            <v>DEC 2011</v>
          </cell>
          <cell r="C2123" t="str">
            <v>LGUM_375</v>
          </cell>
          <cell r="E2123">
            <v>-40</v>
          </cell>
          <cell r="G2123">
            <v>-1039</v>
          </cell>
          <cell r="O2123">
            <v>0</v>
          </cell>
        </row>
        <row r="2124">
          <cell r="A2124" t="str">
            <v>DEC 2011</v>
          </cell>
          <cell r="C2124" t="str">
            <v>LGUM_376</v>
          </cell>
          <cell r="E2124">
            <v>181</v>
          </cell>
          <cell r="G2124">
            <v>7751</v>
          </cell>
          <cell r="O2124">
            <v>0</v>
          </cell>
        </row>
        <row r="2125">
          <cell r="A2125" t="str">
            <v>DEC 2011</v>
          </cell>
          <cell r="C2125" t="str">
            <v>LGUM_377</v>
          </cell>
          <cell r="E2125">
            <v>522</v>
          </cell>
          <cell r="G2125">
            <v>41534</v>
          </cell>
          <cell r="O2125">
            <v>0</v>
          </cell>
        </row>
        <row r="2126">
          <cell r="A2126" t="str">
            <v>DEC 2011</v>
          </cell>
          <cell r="C2126" t="str">
            <v>LGUM_378</v>
          </cell>
          <cell r="E2126">
            <v>2</v>
          </cell>
          <cell r="G2126">
            <v>869</v>
          </cell>
          <cell r="O2126">
            <v>0</v>
          </cell>
        </row>
        <row r="2127">
          <cell r="A2127" t="str">
            <v>DEC 2011</v>
          </cell>
          <cell r="C2127" t="str">
            <v>LGUM_379</v>
          </cell>
          <cell r="E2127">
            <v>2</v>
          </cell>
          <cell r="G2127">
            <v>869</v>
          </cell>
          <cell r="O2127">
            <v>0</v>
          </cell>
        </row>
        <row r="2128">
          <cell r="A2128" t="str">
            <v>DEC 2011</v>
          </cell>
          <cell r="C2128" t="str">
            <v>LGUM_380</v>
          </cell>
          <cell r="E2128">
            <v>11</v>
          </cell>
          <cell r="G2128">
            <v>476</v>
          </cell>
          <cell r="O2128">
            <v>154.90999999999997</v>
          </cell>
        </row>
        <row r="2129">
          <cell r="A2129" t="str">
            <v>DEC 2011</v>
          </cell>
          <cell r="C2129" t="str">
            <v>LGUM_381</v>
          </cell>
          <cell r="E2129">
            <v>126</v>
          </cell>
          <cell r="G2129">
            <v>7336</v>
          </cell>
          <cell r="O2129">
            <v>1758.3700000000001</v>
          </cell>
        </row>
        <row r="2130">
          <cell r="A2130" t="str">
            <v>DEC 2011</v>
          </cell>
          <cell r="C2130" t="str">
            <v>LGUM_382</v>
          </cell>
          <cell r="E2130">
            <v>36</v>
          </cell>
          <cell r="G2130">
            <v>1558</v>
          </cell>
          <cell r="O2130">
            <v>27.58</v>
          </cell>
        </row>
        <row r="2131">
          <cell r="A2131" t="str">
            <v>DEC 2011</v>
          </cell>
          <cell r="C2131" t="str">
            <v>LGUM_383</v>
          </cell>
          <cell r="E2131">
            <v>8</v>
          </cell>
          <cell r="G2131">
            <v>478</v>
          </cell>
          <cell r="O2131">
            <v>117.24000000000001</v>
          </cell>
        </row>
        <row r="2132">
          <cell r="A2132" t="str">
            <v>DEC 2011</v>
          </cell>
          <cell r="C2132" t="str">
            <v>LGUM_400</v>
          </cell>
          <cell r="E2132">
            <v>7</v>
          </cell>
          <cell r="G2132">
            <v>137</v>
          </cell>
          <cell r="O2132">
            <v>0</v>
          </cell>
        </row>
        <row r="2133">
          <cell r="A2133" t="str">
            <v>DEC 2011</v>
          </cell>
          <cell r="C2133" t="str">
            <v>LGUM_412</v>
          </cell>
          <cell r="E2133">
            <v>170</v>
          </cell>
          <cell r="G2133">
            <v>5760</v>
          </cell>
          <cell r="O2133">
            <v>0</v>
          </cell>
        </row>
        <row r="2134">
          <cell r="A2134" t="str">
            <v>DEC 2011</v>
          </cell>
          <cell r="C2134" t="str">
            <v>LGUM_413</v>
          </cell>
          <cell r="E2134">
            <v>1596</v>
          </cell>
          <cell r="G2134">
            <v>76206</v>
          </cell>
          <cell r="O2134">
            <v>10.92</v>
          </cell>
        </row>
        <row r="2135">
          <cell r="A2135" t="str">
            <v>DEC 2011</v>
          </cell>
          <cell r="C2135" t="str">
            <v>LGUM_414</v>
          </cell>
          <cell r="E2135">
            <v>334</v>
          </cell>
          <cell r="G2135">
            <v>24721</v>
          </cell>
          <cell r="O2135">
            <v>0</v>
          </cell>
        </row>
        <row r="2136">
          <cell r="A2136" t="str">
            <v>DEC 2011</v>
          </cell>
          <cell r="C2136" t="str">
            <v>LGUM_415</v>
          </cell>
          <cell r="E2136">
            <v>25</v>
          </cell>
          <cell r="G2136">
            <v>817</v>
          </cell>
          <cell r="O2136">
            <v>0</v>
          </cell>
        </row>
        <row r="2137">
          <cell r="A2137" t="str">
            <v>DEC 2011</v>
          </cell>
          <cell r="C2137" t="str">
            <v>LGUM_416</v>
          </cell>
          <cell r="E2137">
            <v>1766</v>
          </cell>
          <cell r="G2137">
            <v>83666</v>
          </cell>
          <cell r="O2137">
            <v>18.88</v>
          </cell>
        </row>
        <row r="2138">
          <cell r="A2138" t="str">
            <v>DEC 2011</v>
          </cell>
          <cell r="C2138" t="str">
            <v>LGUM_417</v>
          </cell>
          <cell r="E2138">
            <v>36</v>
          </cell>
          <cell r="G2138">
            <v>1679</v>
          </cell>
          <cell r="O2138">
            <v>0</v>
          </cell>
        </row>
        <row r="2139">
          <cell r="A2139" t="str">
            <v>DEC 2011</v>
          </cell>
          <cell r="C2139" t="str">
            <v>LGUM_418</v>
          </cell>
          <cell r="E2139">
            <v>236</v>
          </cell>
          <cell r="G2139">
            <v>17722</v>
          </cell>
          <cell r="O2139">
            <v>0</v>
          </cell>
        </row>
        <row r="2140">
          <cell r="A2140" t="str">
            <v>DEC 2011</v>
          </cell>
          <cell r="C2140" t="str">
            <v>LGUM_419</v>
          </cell>
          <cell r="E2140">
            <v>60</v>
          </cell>
          <cell r="G2140">
            <v>4223</v>
          </cell>
          <cell r="O2140">
            <v>0</v>
          </cell>
        </row>
        <row r="2141">
          <cell r="A2141" t="str">
            <v>DEC 2011</v>
          </cell>
          <cell r="C2141" t="str">
            <v>LGUM_420</v>
          </cell>
          <cell r="E2141">
            <v>40</v>
          </cell>
          <cell r="G2141">
            <v>2993</v>
          </cell>
          <cell r="O2141">
            <v>0</v>
          </cell>
        </row>
        <row r="2142">
          <cell r="A2142" t="str">
            <v>DEC 2011</v>
          </cell>
          <cell r="C2142" t="str">
            <v>LGUM_421</v>
          </cell>
          <cell r="E2142">
            <v>167</v>
          </cell>
          <cell r="G2142">
            <v>19771</v>
          </cell>
          <cell r="O2142">
            <v>0</v>
          </cell>
        </row>
        <row r="2143">
          <cell r="A2143" t="str">
            <v>DEC 2011</v>
          </cell>
          <cell r="C2143" t="str">
            <v>LGUM_422</v>
          </cell>
          <cell r="E2143">
            <v>320</v>
          </cell>
          <cell r="G2143">
            <v>59680</v>
          </cell>
          <cell r="O2143">
            <v>0</v>
          </cell>
        </row>
        <row r="2144">
          <cell r="A2144" t="str">
            <v>DEC 2011</v>
          </cell>
          <cell r="C2144" t="str">
            <v>LGUM_423</v>
          </cell>
          <cell r="E2144">
            <v>23</v>
          </cell>
          <cell r="G2144">
            <v>1669</v>
          </cell>
          <cell r="O2144">
            <v>7.96</v>
          </cell>
        </row>
        <row r="2145">
          <cell r="A2145" t="str">
            <v>DEC 2011</v>
          </cell>
          <cell r="C2145" t="str">
            <v>LGUM_424</v>
          </cell>
          <cell r="E2145">
            <v>230</v>
          </cell>
          <cell r="G2145">
            <v>27113</v>
          </cell>
          <cell r="O2145">
            <v>0</v>
          </cell>
        </row>
        <row r="2146">
          <cell r="A2146" t="str">
            <v>DEC 2011</v>
          </cell>
          <cell r="C2146" t="str">
            <v>LGUM_425</v>
          </cell>
          <cell r="E2146">
            <v>36</v>
          </cell>
          <cell r="G2146">
            <v>6883</v>
          </cell>
          <cell r="O2146">
            <v>0</v>
          </cell>
        </row>
        <row r="2147">
          <cell r="A2147" t="str">
            <v>DEC 2011</v>
          </cell>
          <cell r="C2147" t="str">
            <v>LGUM_426</v>
          </cell>
          <cell r="E2147">
            <v>35</v>
          </cell>
          <cell r="G2147">
            <v>1133</v>
          </cell>
          <cell r="O2147">
            <v>18</v>
          </cell>
        </row>
        <row r="2148">
          <cell r="A2148" t="str">
            <v>DEC 2011</v>
          </cell>
          <cell r="C2148" t="str">
            <v>LGUM_427</v>
          </cell>
          <cell r="E2148">
            <v>53</v>
          </cell>
          <cell r="G2148">
            <v>1738</v>
          </cell>
          <cell r="O2148">
            <v>28.98</v>
          </cell>
        </row>
        <row r="2149">
          <cell r="A2149" t="str">
            <v>DEC 2011</v>
          </cell>
          <cell r="C2149" t="str">
            <v>LGUM_428</v>
          </cell>
          <cell r="E2149">
            <v>167</v>
          </cell>
          <cell r="G2149">
            <v>7741</v>
          </cell>
          <cell r="O2149">
            <v>223.03</v>
          </cell>
        </row>
        <row r="2150">
          <cell r="A2150" t="str">
            <v>DEC 2011</v>
          </cell>
          <cell r="C2150" t="str">
            <v>LGUM_429</v>
          </cell>
          <cell r="E2150">
            <v>185</v>
          </cell>
          <cell r="G2150">
            <v>8488</v>
          </cell>
          <cell r="O2150">
            <v>556.17000000000007</v>
          </cell>
        </row>
        <row r="2151">
          <cell r="A2151" t="str">
            <v>DEC 2011</v>
          </cell>
          <cell r="C2151" t="str">
            <v>LGUM_430</v>
          </cell>
          <cell r="E2151">
            <v>13</v>
          </cell>
          <cell r="G2151">
            <v>433</v>
          </cell>
          <cell r="O2151">
            <v>0</v>
          </cell>
        </row>
        <row r="2152">
          <cell r="A2152" t="str">
            <v>DEC 2011</v>
          </cell>
          <cell r="C2152" t="str">
            <v>LGUM_431</v>
          </cell>
          <cell r="E2152">
            <v>36</v>
          </cell>
          <cell r="G2152">
            <v>1186</v>
          </cell>
          <cell r="O2152">
            <v>103.41</v>
          </cell>
        </row>
        <row r="2153">
          <cell r="A2153" t="str">
            <v>DEC 2011</v>
          </cell>
          <cell r="C2153" t="str">
            <v>LGUM_432</v>
          </cell>
          <cell r="E2153">
            <v>9</v>
          </cell>
          <cell r="G2153">
            <v>437</v>
          </cell>
          <cell r="O2153">
            <v>0</v>
          </cell>
        </row>
        <row r="2154">
          <cell r="A2154" t="str">
            <v>DEC 2011</v>
          </cell>
          <cell r="C2154" t="str">
            <v>LGUM_433</v>
          </cell>
          <cell r="E2154">
            <v>178</v>
          </cell>
          <cell r="G2154">
            <v>8972</v>
          </cell>
          <cell r="O2154">
            <v>847.61</v>
          </cell>
        </row>
        <row r="2155">
          <cell r="A2155" t="str">
            <v>DEC 2011</v>
          </cell>
          <cell r="C2155" t="str">
            <v>LGUM_434</v>
          </cell>
          <cell r="E2155">
            <v>1</v>
          </cell>
          <cell r="G2155">
            <v>52</v>
          </cell>
          <cell r="O2155">
            <v>0</v>
          </cell>
        </row>
        <row r="2156">
          <cell r="A2156" t="str">
            <v>DEC 2011</v>
          </cell>
          <cell r="C2156" t="str">
            <v>LGUM_435</v>
          </cell>
          <cell r="E2156">
            <v>34</v>
          </cell>
          <cell r="G2156">
            <v>2926</v>
          </cell>
          <cell r="O2156">
            <v>0</v>
          </cell>
        </row>
        <row r="2157">
          <cell r="A2157" t="str">
            <v>DEC 2011</v>
          </cell>
          <cell r="C2157" t="str">
            <v>LGUM_438</v>
          </cell>
          <cell r="E2157">
            <v>7</v>
          </cell>
          <cell r="G2157">
            <v>1285</v>
          </cell>
          <cell r="O2157">
            <v>0</v>
          </cell>
        </row>
        <row r="2158">
          <cell r="A2158" t="str">
            <v>DEC 2011</v>
          </cell>
          <cell r="C2158" t="str">
            <v>LGUM_441</v>
          </cell>
          <cell r="E2158">
            <v>2</v>
          </cell>
          <cell r="G2158">
            <v>368</v>
          </cell>
          <cell r="O2158">
            <v>0</v>
          </cell>
        </row>
        <row r="2159">
          <cell r="A2159" t="str">
            <v>DEC 2011</v>
          </cell>
          <cell r="C2159" t="str">
            <v>LGUM_452</v>
          </cell>
          <cell r="E2159">
            <v>1184</v>
          </cell>
          <cell r="G2159">
            <v>86261</v>
          </cell>
          <cell r="O2159">
            <v>193.12</v>
          </cell>
        </row>
        <row r="2160">
          <cell r="A2160" t="str">
            <v>DEC 2011</v>
          </cell>
          <cell r="C2160" t="str">
            <v>LGUM_453</v>
          </cell>
          <cell r="E2160">
            <v>2805</v>
          </cell>
          <cell r="G2160">
            <v>324755</v>
          </cell>
          <cell r="O2160">
            <v>246.41</v>
          </cell>
        </row>
        <row r="2161">
          <cell r="A2161" t="str">
            <v>DEC 2011</v>
          </cell>
          <cell r="C2161" t="str">
            <v>LGUM_454</v>
          </cell>
          <cell r="E2161">
            <v>414</v>
          </cell>
          <cell r="G2161">
            <v>77669</v>
          </cell>
          <cell r="O2161">
            <v>835.0200000000001</v>
          </cell>
        </row>
        <row r="2162">
          <cell r="A2162" t="str">
            <v>DEC 2011</v>
          </cell>
          <cell r="C2162" t="str">
            <v>LGUM_455</v>
          </cell>
          <cell r="E2162">
            <v>100</v>
          </cell>
          <cell r="G2162">
            <v>7356</v>
          </cell>
          <cell r="O2162">
            <v>78.429999999999993</v>
          </cell>
        </row>
        <row r="2163">
          <cell r="A2163" t="str">
            <v>DEC 2011</v>
          </cell>
          <cell r="C2163" t="str">
            <v>LGUM_456</v>
          </cell>
          <cell r="E2163">
            <v>1752</v>
          </cell>
          <cell r="G2163">
            <v>329573</v>
          </cell>
          <cell r="O2163">
            <v>2156.44</v>
          </cell>
        </row>
        <row r="2164">
          <cell r="A2164" t="str">
            <v>DEC 2011</v>
          </cell>
          <cell r="C2164" t="str">
            <v>LGUM_457</v>
          </cell>
          <cell r="E2164">
            <v>850</v>
          </cell>
          <cell r="G2164">
            <v>40012</v>
          </cell>
          <cell r="O2164">
            <v>585.87</v>
          </cell>
        </row>
        <row r="2165">
          <cell r="A2165" t="str">
            <v>DEC 2011</v>
          </cell>
          <cell r="C2165" t="str">
            <v>LGUM_458</v>
          </cell>
          <cell r="E2165">
            <v>5</v>
          </cell>
          <cell r="G2165">
            <v>395</v>
          </cell>
          <cell r="O2165">
            <v>0</v>
          </cell>
        </row>
        <row r="2166">
          <cell r="A2166" t="str">
            <v>DEC 2011</v>
          </cell>
          <cell r="C2166" t="str">
            <v>LGUM_459</v>
          </cell>
          <cell r="E2166">
            <v>24</v>
          </cell>
          <cell r="G2166">
            <v>2874</v>
          </cell>
          <cell r="O2166">
            <v>1.99</v>
          </cell>
        </row>
        <row r="2167">
          <cell r="A2167" t="str">
            <v>DEC 2011</v>
          </cell>
          <cell r="C2167" t="str">
            <v>LGUM_460</v>
          </cell>
          <cell r="E2167">
            <v>22</v>
          </cell>
          <cell r="G2167">
            <v>3541</v>
          </cell>
          <cell r="O2167">
            <v>21.84</v>
          </cell>
        </row>
        <row r="2168">
          <cell r="A2168" t="str">
            <v>DEC 2011</v>
          </cell>
          <cell r="C2168" t="str">
            <v>LGUM_461</v>
          </cell>
          <cell r="E2168">
            <v>172</v>
          </cell>
          <cell r="G2168">
            <v>30002</v>
          </cell>
          <cell r="O2168">
            <v>222.38</v>
          </cell>
        </row>
        <row r="2169">
          <cell r="A2169" t="str">
            <v>DEC 2011</v>
          </cell>
          <cell r="C2169" t="str">
            <v>LGUM_462</v>
          </cell>
          <cell r="E2169">
            <v>16</v>
          </cell>
          <cell r="G2169">
            <v>1372</v>
          </cell>
          <cell r="O2169">
            <v>1.99</v>
          </cell>
        </row>
        <row r="2170">
          <cell r="A2170" t="str">
            <v>DEC 2011</v>
          </cell>
          <cell r="C2170" t="str">
            <v>LGUM_470</v>
          </cell>
          <cell r="E2170">
            <v>15</v>
          </cell>
          <cell r="G2170">
            <v>898</v>
          </cell>
          <cell r="O2170">
            <v>1.99</v>
          </cell>
        </row>
        <row r="2171">
          <cell r="A2171" t="str">
            <v>DEC 2011</v>
          </cell>
          <cell r="C2171" t="str">
            <v>LGUM_471</v>
          </cell>
          <cell r="E2171">
            <v>2</v>
          </cell>
          <cell r="G2171">
            <v>190</v>
          </cell>
          <cell r="O2171">
            <v>0</v>
          </cell>
        </row>
        <row r="2172">
          <cell r="A2172" t="str">
            <v>DEC 2011</v>
          </cell>
          <cell r="C2172" t="str">
            <v>LGUM_473</v>
          </cell>
          <cell r="E2172">
            <v>104</v>
          </cell>
          <cell r="G2172">
            <v>14607</v>
          </cell>
          <cell r="O2172">
            <v>67.509999999999991</v>
          </cell>
        </row>
        <row r="2173">
          <cell r="A2173" t="str">
            <v>DEC 2011</v>
          </cell>
          <cell r="C2173" t="str">
            <v>LGUM_474</v>
          </cell>
          <cell r="E2173">
            <v>16</v>
          </cell>
          <cell r="G2173">
            <v>2441</v>
          </cell>
          <cell r="O2173">
            <v>21.84</v>
          </cell>
        </row>
        <row r="2174">
          <cell r="A2174" t="str">
            <v>DEC 2011</v>
          </cell>
          <cell r="C2174" t="str">
            <v>LGUM_475</v>
          </cell>
          <cell r="E2174">
            <v>1</v>
          </cell>
          <cell r="G2174">
            <v>138</v>
          </cell>
          <cell r="O2174">
            <v>0</v>
          </cell>
        </row>
        <row r="2175">
          <cell r="A2175" t="str">
            <v>DEC 2011</v>
          </cell>
          <cell r="C2175" t="str">
            <v>LGUM_476</v>
          </cell>
          <cell r="E2175">
            <v>99</v>
          </cell>
          <cell r="G2175">
            <v>44300</v>
          </cell>
          <cell r="O2175">
            <v>3.98</v>
          </cell>
        </row>
        <row r="2176">
          <cell r="A2176" t="str">
            <v>DEC 2011</v>
          </cell>
          <cell r="C2176" t="str">
            <v>LGUM_477</v>
          </cell>
          <cell r="E2176">
            <v>10</v>
          </cell>
          <cell r="G2176">
            <v>5041</v>
          </cell>
          <cell r="O2176">
            <v>32.76</v>
          </cell>
        </row>
        <row r="2177">
          <cell r="A2177" t="str">
            <v>DEC 2011</v>
          </cell>
          <cell r="C2177" t="str">
            <v>LGUM_481</v>
          </cell>
          <cell r="E2177">
            <v>4</v>
          </cell>
          <cell r="G2177">
            <v>579</v>
          </cell>
          <cell r="O2177">
            <v>0</v>
          </cell>
        </row>
        <row r="2178">
          <cell r="A2178" t="str">
            <v>DEC 2011</v>
          </cell>
          <cell r="C2178" t="str">
            <v>LGUM_482</v>
          </cell>
          <cell r="E2178">
            <v>24</v>
          </cell>
          <cell r="G2178">
            <v>3485</v>
          </cell>
          <cell r="O2178">
            <v>0</v>
          </cell>
        </row>
        <row r="2179">
          <cell r="A2179" t="str">
            <v>DEC 2011</v>
          </cell>
          <cell r="C2179" t="str">
            <v>LGUM_483</v>
          </cell>
          <cell r="E2179">
            <v>2</v>
          </cell>
          <cell r="G2179">
            <v>843</v>
          </cell>
          <cell r="O2179">
            <v>0</v>
          </cell>
        </row>
        <row r="2180">
          <cell r="A2180" t="str">
            <v>DEC 2011</v>
          </cell>
          <cell r="C2180" t="str">
            <v>LGUM_484</v>
          </cell>
          <cell r="E2180">
            <v>13</v>
          </cell>
          <cell r="G2180">
            <v>5552</v>
          </cell>
          <cell r="O2180">
            <v>0</v>
          </cell>
        </row>
        <row r="2181">
          <cell r="A2181" t="str">
            <v>DEC 2011</v>
          </cell>
          <cell r="C2181" t="str">
            <v>Result</v>
          </cell>
          <cell r="E2181">
            <v>85742</v>
          </cell>
          <cell r="G2181">
            <v>10295076</v>
          </cell>
        </row>
        <row r="2182">
          <cell r="A2182" t="str">
            <v>DEC 2010</v>
          </cell>
          <cell r="C2182" t="str">
            <v>LGUMG830</v>
          </cell>
          <cell r="E2182">
            <v>0</v>
          </cell>
        </row>
        <row r="2183">
          <cell r="A2183" t="str">
            <v>DEC 2010</v>
          </cell>
          <cell r="C2183" t="str">
            <v>LGUMG860</v>
          </cell>
          <cell r="E2183">
            <v>0</v>
          </cell>
        </row>
        <row r="2184">
          <cell r="A2184" t="str">
            <v>DEC 2010</v>
          </cell>
          <cell r="C2184" t="str">
            <v>LGUMG861</v>
          </cell>
          <cell r="E2184">
            <v>0</v>
          </cell>
        </row>
        <row r="2185">
          <cell r="A2185" t="str">
            <v>DEC 2010</v>
          </cell>
          <cell r="C2185" t="str">
            <v>LGUM_001</v>
          </cell>
          <cell r="E2185">
            <v>37</v>
          </cell>
          <cell r="G2185">
            <v>1852</v>
          </cell>
          <cell r="O2185">
            <v>0</v>
          </cell>
        </row>
        <row r="2186">
          <cell r="A2186" t="str">
            <v>DEC 2010</v>
          </cell>
          <cell r="C2186" t="str">
            <v>LGUM_002</v>
          </cell>
          <cell r="E2186">
            <v>1770</v>
          </cell>
          <cell r="G2186">
            <v>150750</v>
          </cell>
          <cell r="O2186">
            <v>0</v>
          </cell>
        </row>
        <row r="2187">
          <cell r="A2187" t="str">
            <v>DEC 2010</v>
          </cell>
          <cell r="C2187" t="str">
            <v>LGUM_003</v>
          </cell>
          <cell r="E2187">
            <v>492</v>
          </cell>
          <cell r="G2187">
            <v>59802</v>
          </cell>
          <cell r="O2187">
            <v>0</v>
          </cell>
        </row>
        <row r="2188">
          <cell r="A2188" t="str">
            <v>DEC 2010</v>
          </cell>
          <cell r="C2188" t="str">
            <v>LGUM_004</v>
          </cell>
          <cell r="E2188">
            <v>69</v>
          </cell>
          <cell r="G2188">
            <v>13001</v>
          </cell>
          <cell r="O2188">
            <v>0</v>
          </cell>
        </row>
        <row r="2189">
          <cell r="A2189" t="str">
            <v>DEC 2010</v>
          </cell>
          <cell r="C2189" t="str">
            <v>LGUM_005</v>
          </cell>
          <cell r="E2189">
            <v>153</v>
          </cell>
          <cell r="G2189">
            <v>8885</v>
          </cell>
          <cell r="O2189">
            <v>0</v>
          </cell>
        </row>
        <row r="2190">
          <cell r="A2190" t="str">
            <v>DEC 2010</v>
          </cell>
          <cell r="C2190" t="str">
            <v>LGUM_007</v>
          </cell>
          <cell r="E2190">
            <v>12</v>
          </cell>
          <cell r="G2190">
            <v>2205</v>
          </cell>
          <cell r="O2190">
            <v>0</v>
          </cell>
        </row>
        <row r="2191">
          <cell r="A2191" t="str">
            <v>DEC 2010</v>
          </cell>
          <cell r="C2191" t="str">
            <v>LGUM_008</v>
          </cell>
          <cell r="E2191">
            <v>8</v>
          </cell>
          <cell r="G2191">
            <v>674</v>
          </cell>
          <cell r="O2191">
            <v>0</v>
          </cell>
        </row>
        <row r="2192">
          <cell r="A2192" t="str">
            <v>DEC 2010</v>
          </cell>
          <cell r="C2192" t="str">
            <v>LGUM_010</v>
          </cell>
          <cell r="E2192">
            <v>1</v>
          </cell>
          <cell r="G2192">
            <v>453</v>
          </cell>
          <cell r="O2192">
            <v>0</v>
          </cell>
        </row>
        <row r="2193">
          <cell r="A2193" t="str">
            <v>DEC 2010</v>
          </cell>
          <cell r="C2193" t="str">
            <v>LGUM_011</v>
          </cell>
          <cell r="E2193">
            <v>17</v>
          </cell>
          <cell r="G2193">
            <v>2186</v>
          </cell>
          <cell r="O2193">
            <v>0</v>
          </cell>
        </row>
        <row r="2194">
          <cell r="A2194" t="str">
            <v>DEC 2010</v>
          </cell>
          <cell r="C2194" t="str">
            <v>LGUM_012</v>
          </cell>
          <cell r="E2194">
            <v>14</v>
          </cell>
          <cell r="G2194">
            <v>2834</v>
          </cell>
          <cell r="O2194">
            <v>0</v>
          </cell>
        </row>
        <row r="2195">
          <cell r="A2195" t="str">
            <v>DEC 2010</v>
          </cell>
          <cell r="C2195" t="str">
            <v>LGUM_013</v>
          </cell>
          <cell r="E2195">
            <v>13</v>
          </cell>
          <cell r="G2195">
            <v>2693</v>
          </cell>
          <cell r="O2195">
            <v>0</v>
          </cell>
        </row>
        <row r="2196">
          <cell r="A2196" t="str">
            <v>DEC 2010</v>
          </cell>
          <cell r="C2196" t="str">
            <v>LGUM_022</v>
          </cell>
          <cell r="E2196">
            <v>160</v>
          </cell>
          <cell r="G2196">
            <v>13113</v>
          </cell>
          <cell r="O2196">
            <v>0</v>
          </cell>
        </row>
        <row r="2197">
          <cell r="A2197" t="str">
            <v>DEC 2010</v>
          </cell>
          <cell r="C2197" t="str">
            <v>LGUM_023</v>
          </cell>
          <cell r="E2197">
            <v>7</v>
          </cell>
          <cell r="G2197">
            <v>571</v>
          </cell>
          <cell r="O2197">
            <v>0</v>
          </cell>
        </row>
        <row r="2198">
          <cell r="A2198" t="str">
            <v>DEC 2010</v>
          </cell>
          <cell r="C2198" t="str">
            <v>LGUM_024</v>
          </cell>
          <cell r="E2198">
            <v>17</v>
          </cell>
          <cell r="G2198">
            <v>1010</v>
          </cell>
          <cell r="O2198">
            <v>0</v>
          </cell>
        </row>
        <row r="2199">
          <cell r="A2199" t="str">
            <v>DEC 2010</v>
          </cell>
          <cell r="C2199" t="str">
            <v>LGUM_052</v>
          </cell>
          <cell r="E2199">
            <v>76</v>
          </cell>
          <cell r="G2199">
            <v>6497</v>
          </cell>
          <cell r="O2199">
            <v>0</v>
          </cell>
        </row>
        <row r="2200">
          <cell r="A2200" t="str">
            <v>DEC 2010</v>
          </cell>
          <cell r="C2200" t="str">
            <v>LGUM_053</v>
          </cell>
          <cell r="E2200">
            <v>35</v>
          </cell>
          <cell r="G2200">
            <v>4408</v>
          </cell>
          <cell r="O2200">
            <v>0</v>
          </cell>
        </row>
        <row r="2201">
          <cell r="A2201" t="str">
            <v>DEC 2010</v>
          </cell>
          <cell r="C2201" t="str">
            <v>LGUM_054</v>
          </cell>
          <cell r="E2201">
            <v>3</v>
          </cell>
          <cell r="G2201">
            <v>560</v>
          </cell>
          <cell r="O2201">
            <v>0</v>
          </cell>
        </row>
        <row r="2202">
          <cell r="A2202" t="str">
            <v>DEC 2010</v>
          </cell>
          <cell r="C2202" t="str">
            <v>LGUM_055</v>
          </cell>
          <cell r="E2202">
            <v>1257</v>
          </cell>
          <cell r="G2202">
            <v>73990</v>
          </cell>
          <cell r="O2202">
            <v>0</v>
          </cell>
        </row>
        <row r="2203">
          <cell r="A2203" t="str">
            <v>DEC 2010</v>
          </cell>
          <cell r="C2203" t="str">
            <v>LGUM_057</v>
          </cell>
          <cell r="E2203">
            <v>8</v>
          </cell>
          <cell r="G2203">
            <v>1463</v>
          </cell>
          <cell r="O2203">
            <v>0</v>
          </cell>
        </row>
        <row r="2204">
          <cell r="A2204" t="str">
            <v>DEC 2010</v>
          </cell>
          <cell r="C2204" t="str">
            <v>LGUM_058</v>
          </cell>
          <cell r="E2204">
            <v>10</v>
          </cell>
          <cell r="G2204">
            <v>833</v>
          </cell>
          <cell r="O2204">
            <v>0</v>
          </cell>
        </row>
        <row r="2205">
          <cell r="A2205" t="str">
            <v>DEC 2010</v>
          </cell>
          <cell r="C2205" t="str">
            <v>LGUM_061</v>
          </cell>
          <cell r="E2205">
            <v>64</v>
          </cell>
          <cell r="G2205">
            <v>8103</v>
          </cell>
          <cell r="O2205">
            <v>0</v>
          </cell>
        </row>
        <row r="2206">
          <cell r="A2206" t="str">
            <v>DEC 2010</v>
          </cell>
          <cell r="C2206" t="str">
            <v>LGUM_062</v>
          </cell>
          <cell r="E2206">
            <v>37</v>
          </cell>
          <cell r="G2206">
            <v>7396</v>
          </cell>
          <cell r="O2206">
            <v>0</v>
          </cell>
        </row>
        <row r="2207">
          <cell r="A2207" t="str">
            <v>DEC 2010</v>
          </cell>
          <cell r="C2207" t="str">
            <v>LGUM_063</v>
          </cell>
          <cell r="E2207">
            <v>85</v>
          </cell>
          <cell r="G2207">
            <v>16854</v>
          </cell>
          <cell r="O2207">
            <v>0</v>
          </cell>
        </row>
        <row r="2208">
          <cell r="A2208" t="str">
            <v>DEC 2010</v>
          </cell>
          <cell r="C2208" t="str">
            <v>LGUM_066</v>
          </cell>
          <cell r="E2208">
            <v>61</v>
          </cell>
          <cell r="G2208">
            <v>7426</v>
          </cell>
          <cell r="O2208">
            <v>0</v>
          </cell>
        </row>
        <row r="2209">
          <cell r="A2209" t="str">
            <v>DEC 2010</v>
          </cell>
          <cell r="C2209" t="str">
            <v>LGUM_067</v>
          </cell>
          <cell r="E2209">
            <v>21</v>
          </cell>
          <cell r="G2209">
            <v>4104</v>
          </cell>
          <cell r="O2209">
            <v>0</v>
          </cell>
        </row>
        <row r="2210">
          <cell r="A2210" t="str">
            <v>DEC 2010</v>
          </cell>
          <cell r="C2210" t="str">
            <v>LGUM_072</v>
          </cell>
          <cell r="E2210">
            <v>545</v>
          </cell>
          <cell r="G2210">
            <v>44468</v>
          </cell>
          <cell r="O2210">
            <v>0</v>
          </cell>
        </row>
        <row r="2211">
          <cell r="A2211" t="str">
            <v>DEC 2010</v>
          </cell>
          <cell r="C2211" t="str">
            <v>LGUM_073</v>
          </cell>
          <cell r="E2211">
            <v>60</v>
          </cell>
          <cell r="G2211">
            <v>4881</v>
          </cell>
          <cell r="O2211">
            <v>0</v>
          </cell>
        </row>
        <row r="2212">
          <cell r="A2212" t="str">
            <v>DEC 2010</v>
          </cell>
          <cell r="C2212" t="str">
            <v>LGUM_074</v>
          </cell>
          <cell r="E2212">
            <v>665</v>
          </cell>
          <cell r="G2212">
            <v>39816</v>
          </cell>
          <cell r="O2212">
            <v>0</v>
          </cell>
        </row>
        <row r="2213">
          <cell r="A2213" t="str">
            <v>DEC 2010</v>
          </cell>
          <cell r="C2213" t="str">
            <v>LGUM_075</v>
          </cell>
          <cell r="E2213">
            <v>2</v>
          </cell>
          <cell r="G2213">
            <v>158</v>
          </cell>
          <cell r="O2213">
            <v>0</v>
          </cell>
        </row>
        <row r="2214">
          <cell r="A2214" t="str">
            <v>DEC 2010</v>
          </cell>
          <cell r="C2214" t="str">
            <v>LGUM_076</v>
          </cell>
          <cell r="E2214">
            <v>361</v>
          </cell>
          <cell r="G2214">
            <v>16256</v>
          </cell>
          <cell r="O2214">
            <v>0</v>
          </cell>
        </row>
        <row r="2215">
          <cell r="A2215" t="str">
            <v>DEC 2010</v>
          </cell>
          <cell r="C2215" t="str">
            <v>LGUM_077</v>
          </cell>
          <cell r="E2215">
            <v>9</v>
          </cell>
          <cell r="G2215">
            <v>765</v>
          </cell>
          <cell r="O2215">
            <v>0</v>
          </cell>
        </row>
        <row r="2216">
          <cell r="A2216" t="str">
            <v>DEC 2010</v>
          </cell>
          <cell r="C2216" t="str">
            <v>LGUM_082</v>
          </cell>
          <cell r="E2216">
            <v>19</v>
          </cell>
          <cell r="G2216">
            <v>823</v>
          </cell>
          <cell r="O2216">
            <v>0</v>
          </cell>
        </row>
        <row r="2217">
          <cell r="A2217" t="str">
            <v>DEC 2010</v>
          </cell>
          <cell r="C2217" t="str">
            <v>LGUM_101</v>
          </cell>
          <cell r="E2217">
            <v>10</v>
          </cell>
          <cell r="G2217">
            <v>499</v>
          </cell>
          <cell r="O2217">
            <v>0</v>
          </cell>
        </row>
        <row r="2218">
          <cell r="A2218" t="str">
            <v>DEC 2010</v>
          </cell>
          <cell r="C2218" t="str">
            <v>LGUM_102</v>
          </cell>
          <cell r="E2218">
            <v>702</v>
          </cell>
          <cell r="G2218">
            <v>60774</v>
          </cell>
          <cell r="O2218">
            <v>0</v>
          </cell>
        </row>
        <row r="2219">
          <cell r="A2219" t="str">
            <v>DEC 2010</v>
          </cell>
          <cell r="C2219" t="str">
            <v>LGUM_103</v>
          </cell>
          <cell r="E2219">
            <v>965</v>
          </cell>
          <cell r="G2219">
            <v>102780</v>
          </cell>
          <cell r="O2219">
            <v>0</v>
          </cell>
        </row>
        <row r="2220">
          <cell r="A2220" t="str">
            <v>DEC 2010</v>
          </cell>
          <cell r="C2220" t="str">
            <v>LGUM_104</v>
          </cell>
          <cell r="E2220">
            <v>693</v>
          </cell>
          <cell r="G2220">
            <v>131550</v>
          </cell>
          <cell r="O2220">
            <v>0</v>
          </cell>
        </row>
        <row r="2221">
          <cell r="A2221" t="str">
            <v>DEC 2010</v>
          </cell>
          <cell r="C2221" t="str">
            <v>LGUM_105</v>
          </cell>
          <cell r="E2221">
            <v>45</v>
          </cell>
          <cell r="G2221">
            <v>2657</v>
          </cell>
          <cell r="O2221">
            <v>0</v>
          </cell>
        </row>
        <row r="2222">
          <cell r="A2222" t="str">
            <v>DEC 2010</v>
          </cell>
          <cell r="C2222" t="str">
            <v>LGUM_106</v>
          </cell>
          <cell r="E2222">
            <v>23</v>
          </cell>
          <cell r="G2222">
            <v>1274</v>
          </cell>
          <cell r="O2222">
            <v>0</v>
          </cell>
        </row>
        <row r="2223">
          <cell r="A2223" t="str">
            <v>DEC 2010</v>
          </cell>
          <cell r="C2223" t="str">
            <v>LGUM_107</v>
          </cell>
          <cell r="E2223">
            <v>502</v>
          </cell>
          <cell r="G2223">
            <v>94520</v>
          </cell>
          <cell r="O2223">
            <v>0</v>
          </cell>
        </row>
        <row r="2224">
          <cell r="A2224" t="str">
            <v>DEC 2010</v>
          </cell>
          <cell r="C2224" t="str">
            <v>LGUM_108</v>
          </cell>
          <cell r="E2224">
            <v>253</v>
          </cell>
          <cell r="G2224">
            <v>20944</v>
          </cell>
          <cell r="O2224">
            <v>0</v>
          </cell>
        </row>
        <row r="2225">
          <cell r="A2225" t="str">
            <v>DEC 2010</v>
          </cell>
          <cell r="C2225" t="str">
            <v>LGUM_109</v>
          </cell>
          <cell r="E2225">
            <v>52</v>
          </cell>
          <cell r="G2225">
            <v>22918</v>
          </cell>
          <cell r="O2225">
            <v>0</v>
          </cell>
        </row>
        <row r="2226">
          <cell r="A2226" t="str">
            <v>DEC 2010</v>
          </cell>
          <cell r="C2226" t="str">
            <v>LGUM_110</v>
          </cell>
          <cell r="E2226">
            <v>215</v>
          </cell>
          <cell r="G2226">
            <v>105827</v>
          </cell>
          <cell r="O2226">
            <v>0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2">
          <cell r="T2" t="str">
            <v>$</v>
          </cell>
        </row>
        <row r="3">
          <cell r="T3">
            <v>0</v>
          </cell>
        </row>
        <row r="4">
          <cell r="T4">
            <v>93.48</v>
          </cell>
        </row>
        <row r="5">
          <cell r="T5">
            <v>1333.88</v>
          </cell>
        </row>
        <row r="6">
          <cell r="T6">
            <v>843.06</v>
          </cell>
        </row>
        <row r="7">
          <cell r="T7">
            <v>3637.5799999999995</v>
          </cell>
        </row>
        <row r="8">
          <cell r="T8">
            <v>214025.74</v>
          </cell>
        </row>
        <row r="9">
          <cell r="T9">
            <v>1311.8600000000001</v>
          </cell>
        </row>
        <row r="10">
          <cell r="T10">
            <v>3472341.7800000003</v>
          </cell>
        </row>
        <row r="11">
          <cell r="T11">
            <v>3020.86</v>
          </cell>
        </row>
        <row r="12">
          <cell r="T12">
            <v>2701.33</v>
          </cell>
        </row>
        <row r="13">
          <cell r="T13">
            <v>23890.879999999997</v>
          </cell>
        </row>
        <row r="14">
          <cell r="T14">
            <v>357.03</v>
          </cell>
        </row>
        <row r="15">
          <cell r="T15">
            <v>167.39000000000001</v>
          </cell>
        </row>
        <row r="16">
          <cell r="T16">
            <v>7448.6</v>
          </cell>
        </row>
        <row r="17">
          <cell r="T17">
            <v>9127078.2100000009</v>
          </cell>
        </row>
        <row r="18">
          <cell r="T18">
            <v>1464749.9700000002</v>
          </cell>
        </row>
        <row r="19">
          <cell r="T19">
            <v>4629.41</v>
          </cell>
        </row>
        <row r="20">
          <cell r="T20">
            <v>80224.5</v>
          </cell>
        </row>
        <row r="21">
          <cell r="T21">
            <v>5900.24</v>
          </cell>
        </row>
        <row r="22">
          <cell r="T22">
            <v>539341.34</v>
          </cell>
        </row>
        <row r="23">
          <cell r="T23">
            <v>326854.61</v>
          </cell>
        </row>
        <row r="24">
          <cell r="T24">
            <v>5873.8</v>
          </cell>
        </row>
        <row r="25">
          <cell r="T25">
            <v>51599.200000000004</v>
          </cell>
        </row>
        <row r="26">
          <cell r="T26">
            <v>1890914.6199999999</v>
          </cell>
        </row>
        <row r="27">
          <cell r="T27">
            <v>227596.75</v>
          </cell>
        </row>
        <row r="28">
          <cell r="T28">
            <v>192003.39</v>
          </cell>
        </row>
        <row r="29">
          <cell r="T29">
            <v>775802.97</v>
          </cell>
        </row>
        <row r="30">
          <cell r="T30">
            <v>798641.23</v>
          </cell>
        </row>
        <row r="31">
          <cell r="T31">
            <v>11894.490000000002</v>
          </cell>
        </row>
        <row r="32">
          <cell r="T32">
            <v>4334.2599999999993</v>
          </cell>
        </row>
        <row r="33">
          <cell r="T33">
            <v>25476.489999999998</v>
          </cell>
        </row>
        <row r="34">
          <cell r="T34">
            <v>625470.88</v>
          </cell>
        </row>
        <row r="35">
          <cell r="T35">
            <v>1801.5300000000002</v>
          </cell>
        </row>
        <row r="36">
          <cell r="T36">
            <v>6190482.3699999992</v>
          </cell>
        </row>
        <row r="37">
          <cell r="T37">
            <v>32.5</v>
          </cell>
        </row>
        <row r="38">
          <cell r="T38">
            <v>8.2899999999999991</v>
          </cell>
        </row>
        <row r="39">
          <cell r="T39">
            <v>28058.550000000003</v>
          </cell>
        </row>
        <row r="40">
          <cell r="T40">
            <v>229063.99</v>
          </cell>
        </row>
        <row r="41">
          <cell r="T41">
            <v>444.6</v>
          </cell>
        </row>
        <row r="42">
          <cell r="T42">
            <v>4058.6800000000003</v>
          </cell>
        </row>
        <row r="43">
          <cell r="T43">
            <v>2514.7600000000002</v>
          </cell>
        </row>
        <row r="44">
          <cell r="T44">
            <v>253619.68</v>
          </cell>
        </row>
        <row r="45">
          <cell r="T45">
            <v>0</v>
          </cell>
        </row>
        <row r="46">
          <cell r="T46">
            <v>0</v>
          </cell>
        </row>
        <row r="47">
          <cell r="T47">
            <v>899734.22</v>
          </cell>
        </row>
        <row r="48">
          <cell r="T48">
            <v>1864531.38</v>
          </cell>
        </row>
        <row r="49">
          <cell r="T49">
            <v>637422.57000000007</v>
          </cell>
        </row>
        <row r="50">
          <cell r="T50">
            <v>2320001.54</v>
          </cell>
        </row>
        <row r="51">
          <cell r="T51">
            <v>118960.95999999999</v>
          </cell>
        </row>
        <row r="52">
          <cell r="T52">
            <v>2354.27</v>
          </cell>
        </row>
        <row r="53">
          <cell r="T53">
            <v>250435.09</v>
          </cell>
        </row>
        <row r="54">
          <cell r="T54">
            <v>29123.02</v>
          </cell>
        </row>
        <row r="55">
          <cell r="T55">
            <v>608707.23</v>
          </cell>
        </row>
        <row r="56">
          <cell r="T56">
            <v>11839.18</v>
          </cell>
        </row>
        <row r="57">
          <cell r="T57">
            <v>72962.66</v>
          </cell>
        </row>
        <row r="58">
          <cell r="T58">
            <v>19527.169999999998</v>
          </cell>
        </row>
        <row r="59">
          <cell r="T59">
            <v>6261966.0999999996</v>
          </cell>
        </row>
        <row r="60">
          <cell r="T60">
            <v>292716.05</v>
          </cell>
        </row>
        <row r="61">
          <cell r="T61">
            <v>65218.58</v>
          </cell>
        </row>
        <row r="62">
          <cell r="T62">
            <v>11.02</v>
          </cell>
        </row>
        <row r="63">
          <cell r="T63">
            <v>124.02</v>
          </cell>
        </row>
        <row r="64">
          <cell r="T64">
            <v>-995.62</v>
          </cell>
        </row>
        <row r="65">
          <cell r="T65">
            <v>6.92</v>
          </cell>
        </row>
        <row r="66">
          <cell r="T66">
            <v>16401.05</v>
          </cell>
        </row>
        <row r="67">
          <cell r="T67">
            <v>5379.6900000000005</v>
          </cell>
        </row>
        <row r="68">
          <cell r="T68">
            <v>596.27</v>
          </cell>
        </row>
        <row r="69">
          <cell r="T69">
            <v>739.93999999999994</v>
          </cell>
        </row>
        <row r="70">
          <cell r="T70">
            <v>16868.86</v>
          </cell>
        </row>
        <row r="71">
          <cell r="T71">
            <v>5081.4600000000009</v>
          </cell>
        </row>
        <row r="72">
          <cell r="T72">
            <v>27.160000000000004</v>
          </cell>
        </row>
        <row r="73">
          <cell r="T73">
            <v>82683.25</v>
          </cell>
        </row>
        <row r="74">
          <cell r="T74">
            <v>7247.0300000000007</v>
          </cell>
        </row>
        <row r="75">
          <cell r="T75">
            <v>29154940.169999998</v>
          </cell>
        </row>
        <row r="76">
          <cell r="T76">
            <v>406.20000000000005</v>
          </cell>
        </row>
        <row r="77">
          <cell r="T77">
            <v>9526.7899999999991</v>
          </cell>
        </row>
        <row r="78">
          <cell r="T78">
            <v>2540.19</v>
          </cell>
        </row>
        <row r="79">
          <cell r="T79">
            <v>7123.91</v>
          </cell>
        </row>
        <row r="80">
          <cell r="T80">
            <v>-256.06</v>
          </cell>
        </row>
        <row r="81">
          <cell r="T81">
            <v>-137.41999999999999</v>
          </cell>
        </row>
        <row r="82">
          <cell r="T82">
            <v>9.94</v>
          </cell>
        </row>
        <row r="83">
          <cell r="T83">
            <v>9.94</v>
          </cell>
        </row>
        <row r="84">
          <cell r="T84">
            <v>275.11</v>
          </cell>
        </row>
        <row r="85">
          <cell r="T85">
            <v>68.25</v>
          </cell>
        </row>
        <row r="86">
          <cell r="T86">
            <v>305.76</v>
          </cell>
        </row>
        <row r="87">
          <cell r="T87">
            <v>689.13</v>
          </cell>
        </row>
        <row r="88">
          <cell r="T88">
            <v>35.72</v>
          </cell>
        </row>
        <row r="89">
          <cell r="T89">
            <v>16065.41</v>
          </cell>
        </row>
        <row r="90">
          <cell r="T90">
            <v>5328.83</v>
          </cell>
        </row>
        <row r="91">
          <cell r="T91">
            <v>1149.06</v>
          </cell>
        </row>
        <row r="92">
          <cell r="T92">
            <v>334.08</v>
          </cell>
        </row>
        <row r="93">
          <cell r="T93">
            <v>36.99</v>
          </cell>
        </row>
        <row r="94">
          <cell r="T94">
            <v>5461.72</v>
          </cell>
        </row>
        <row r="95">
          <cell r="T95">
            <v>4462.1499999999996</v>
          </cell>
        </row>
        <row r="96">
          <cell r="T96">
            <v>2409.77</v>
          </cell>
        </row>
        <row r="97">
          <cell r="T97">
            <v>25.56</v>
          </cell>
        </row>
        <row r="98">
          <cell r="T98">
            <v>1183.81</v>
          </cell>
        </row>
        <row r="99">
          <cell r="T99">
            <v>84.64</v>
          </cell>
        </row>
        <row r="100">
          <cell r="T100">
            <v>849.64</v>
          </cell>
        </row>
        <row r="101">
          <cell r="T101">
            <v>7731.2</v>
          </cell>
        </row>
        <row r="102">
          <cell r="T102">
            <v>511.51</v>
          </cell>
        </row>
        <row r="103">
          <cell r="T103">
            <v>65.73</v>
          </cell>
        </row>
        <row r="104">
          <cell r="T104">
            <v>1504.73</v>
          </cell>
        </row>
        <row r="105">
          <cell r="T105">
            <v>396.39</v>
          </cell>
        </row>
        <row r="106">
          <cell r="T106">
            <v>329.75</v>
          </cell>
        </row>
        <row r="107">
          <cell r="T107">
            <v>26.38</v>
          </cell>
        </row>
        <row r="108">
          <cell r="T108">
            <v>12.78</v>
          </cell>
        </row>
        <row r="109">
          <cell r="T109">
            <v>1010.37</v>
          </cell>
        </row>
        <row r="110">
          <cell r="T110">
            <v>91.45</v>
          </cell>
        </row>
        <row r="111">
          <cell r="T111">
            <v>97.42</v>
          </cell>
        </row>
        <row r="112">
          <cell r="T112">
            <v>5157.09</v>
          </cell>
        </row>
        <row r="113">
          <cell r="T113">
            <v>172.11</v>
          </cell>
        </row>
        <row r="114">
          <cell r="T114">
            <v>126.18</v>
          </cell>
        </row>
        <row r="115">
          <cell r="T115">
            <v>3230.37</v>
          </cell>
        </row>
        <row r="116">
          <cell r="T116">
            <v>2467.52</v>
          </cell>
        </row>
        <row r="117">
          <cell r="T117">
            <v>39.229999999999997</v>
          </cell>
        </row>
        <row r="118">
          <cell r="T118">
            <v>942.06</v>
          </cell>
        </row>
        <row r="119">
          <cell r="T119">
            <v>168.14</v>
          </cell>
        </row>
        <row r="120">
          <cell r="T120">
            <v>-659.63</v>
          </cell>
        </row>
        <row r="121">
          <cell r="T121">
            <v>24.02</v>
          </cell>
        </row>
        <row r="122">
          <cell r="T122">
            <v>3761.65</v>
          </cell>
        </row>
        <row r="123">
          <cell r="T123">
            <v>96.08</v>
          </cell>
        </row>
        <row r="124">
          <cell r="T124">
            <v>14.91</v>
          </cell>
        </row>
        <row r="125">
          <cell r="T125">
            <v>430.43</v>
          </cell>
        </row>
        <row r="126">
          <cell r="T126">
            <v>302.18</v>
          </cell>
        </row>
        <row r="127">
          <cell r="T127">
            <v>4864.9399999999996</v>
          </cell>
        </row>
        <row r="128">
          <cell r="T128">
            <v>354.87</v>
          </cell>
        </row>
        <row r="129">
          <cell r="T129">
            <v>146.61000000000001</v>
          </cell>
        </row>
        <row r="130">
          <cell r="T130">
            <v>1578.56</v>
          </cell>
        </row>
        <row r="131">
          <cell r="T131">
            <v>154.57</v>
          </cell>
        </row>
        <row r="132">
          <cell r="T132">
            <v>243.98</v>
          </cell>
        </row>
        <row r="133">
          <cell r="T133">
            <v>10872.51</v>
          </cell>
        </row>
        <row r="134">
          <cell r="T134">
            <v>473.66</v>
          </cell>
        </row>
        <row r="135">
          <cell r="T135">
            <v>369.95</v>
          </cell>
        </row>
        <row r="136">
          <cell r="T136">
            <v>6915.6</v>
          </cell>
        </row>
        <row r="137">
          <cell r="T137">
            <v>1655.01</v>
          </cell>
        </row>
        <row r="138">
          <cell r="T138">
            <v>227.69</v>
          </cell>
        </row>
        <row r="139">
          <cell r="T139">
            <v>38977.47</v>
          </cell>
        </row>
        <row r="140">
          <cell r="T140">
            <v>1552.95</v>
          </cell>
        </row>
        <row r="141">
          <cell r="T141">
            <v>622.84</v>
          </cell>
        </row>
        <row r="142">
          <cell r="T142">
            <v>363.12</v>
          </cell>
        </row>
        <row r="143">
          <cell r="T143">
            <v>817.02</v>
          </cell>
        </row>
        <row r="144">
          <cell r="T144">
            <v>90.78</v>
          </cell>
        </row>
        <row r="145">
          <cell r="T145">
            <v>12.62</v>
          </cell>
        </row>
        <row r="146">
          <cell r="T146">
            <v>186.28</v>
          </cell>
        </row>
        <row r="147">
          <cell r="T147">
            <v>27.23</v>
          </cell>
        </row>
        <row r="148">
          <cell r="T148">
            <v>2099.56</v>
          </cell>
        </row>
        <row r="149">
          <cell r="T149">
            <v>3923.11</v>
          </cell>
        </row>
        <row r="150">
          <cell r="T150">
            <v>351.34</v>
          </cell>
        </row>
        <row r="151">
          <cell r="T151">
            <v>90.33</v>
          </cell>
        </row>
        <row r="152">
          <cell r="T152">
            <v>54.99</v>
          </cell>
        </row>
        <row r="153">
          <cell r="T153">
            <v>832.87</v>
          </cell>
        </row>
        <row r="154">
          <cell r="T154">
            <v>27.23</v>
          </cell>
        </row>
        <row r="155">
          <cell r="T155">
            <v>214.64</v>
          </cell>
        </row>
        <row r="156">
          <cell r="T156">
            <v>296.64999999999998</v>
          </cell>
        </row>
        <row r="157">
          <cell r="T157">
            <v>13401.6</v>
          </cell>
        </row>
        <row r="158">
          <cell r="T158">
            <v>6805.5</v>
          </cell>
        </row>
        <row r="159">
          <cell r="T159">
            <v>735.77</v>
          </cell>
        </row>
        <row r="160">
          <cell r="T160">
            <v>102.92</v>
          </cell>
        </row>
        <row r="161">
          <cell r="T161">
            <v>30.99</v>
          </cell>
        </row>
        <row r="162">
          <cell r="T162">
            <v>391.41</v>
          </cell>
        </row>
        <row r="163">
          <cell r="T163">
            <v>96.47</v>
          </cell>
        </row>
        <row r="164">
          <cell r="T164">
            <v>82.67</v>
          </cell>
        </row>
        <row r="165">
          <cell r="T165">
            <v>112.67</v>
          </cell>
        </row>
        <row r="166">
          <cell r="T166">
            <v>45.16</v>
          </cell>
        </row>
        <row r="167">
          <cell r="T167">
            <v>445.17</v>
          </cell>
        </row>
        <row r="168">
          <cell r="T168">
            <v>139.43</v>
          </cell>
        </row>
        <row r="169">
          <cell r="T169">
            <v>45.81</v>
          </cell>
        </row>
        <row r="170">
          <cell r="T170">
            <v>12649.92</v>
          </cell>
        </row>
        <row r="171">
          <cell r="T171">
            <v>4378.8</v>
          </cell>
        </row>
        <row r="172">
          <cell r="T172">
            <v>366.13</v>
          </cell>
        </row>
        <row r="173">
          <cell r="T173">
            <v>14.39</v>
          </cell>
        </row>
        <row r="174">
          <cell r="T174">
            <v>607.9</v>
          </cell>
        </row>
        <row r="175">
          <cell r="T175">
            <v>117.11</v>
          </cell>
        </row>
        <row r="176">
          <cell r="T176">
            <v>1677.81</v>
          </cell>
        </row>
        <row r="177">
          <cell r="T177">
            <v>28.78</v>
          </cell>
        </row>
        <row r="178">
          <cell r="T178">
            <v>74.95</v>
          </cell>
        </row>
        <row r="179">
          <cell r="T179">
            <v>44.97</v>
          </cell>
        </row>
        <row r="180">
          <cell r="T180">
            <v>134.91</v>
          </cell>
        </row>
        <row r="181">
          <cell r="T181">
            <v>2371.92</v>
          </cell>
        </row>
        <row r="182">
          <cell r="T182">
            <v>179.88</v>
          </cell>
        </row>
        <row r="183">
          <cell r="T183">
            <v>221.24</v>
          </cell>
        </row>
        <row r="184">
          <cell r="T184">
            <v>26.66</v>
          </cell>
        </row>
        <row r="185">
          <cell r="T185">
            <v>641.1</v>
          </cell>
        </row>
        <row r="186">
          <cell r="T186">
            <v>5801.87</v>
          </cell>
        </row>
        <row r="187">
          <cell r="T187">
            <v>377.05</v>
          </cell>
        </row>
        <row r="188">
          <cell r="T188">
            <v>497.52</v>
          </cell>
        </row>
        <row r="189">
          <cell r="T189">
            <v>14.91</v>
          </cell>
        </row>
        <row r="190">
          <cell r="T190">
            <v>933.39</v>
          </cell>
        </row>
        <row r="191">
          <cell r="T191">
            <v>3814.65</v>
          </cell>
        </row>
        <row r="192">
          <cell r="T192">
            <v>426.45</v>
          </cell>
        </row>
        <row r="193">
          <cell r="T193">
            <v>471.67</v>
          </cell>
        </row>
        <row r="194">
          <cell r="T194">
            <v>2428.83</v>
          </cell>
        </row>
        <row r="195">
          <cell r="T195">
            <v>412.85</v>
          </cell>
        </row>
        <row r="196">
          <cell r="T196">
            <v>573.76</v>
          </cell>
        </row>
        <row r="197">
          <cell r="T197">
            <v>21437.56</v>
          </cell>
        </row>
        <row r="198">
          <cell r="T198">
            <v>858.28</v>
          </cell>
        </row>
        <row r="199">
          <cell r="T199">
            <v>1756</v>
          </cell>
        </row>
        <row r="200">
          <cell r="T200">
            <v>16663.77</v>
          </cell>
        </row>
        <row r="201">
          <cell r="T201">
            <v>468.06</v>
          </cell>
        </row>
        <row r="202">
          <cell r="T202">
            <v>1372.45</v>
          </cell>
        </row>
        <row r="203">
          <cell r="T203">
            <v>94053.3</v>
          </cell>
        </row>
        <row r="204">
          <cell r="T204">
            <v>3273.53</v>
          </cell>
        </row>
        <row r="205">
          <cell r="T205">
            <v>54.16</v>
          </cell>
        </row>
        <row r="206">
          <cell r="T206">
            <v>671.57</v>
          </cell>
        </row>
        <row r="207">
          <cell r="T207">
            <v>54.16</v>
          </cell>
        </row>
        <row r="208">
          <cell r="T208">
            <v>1868.52</v>
          </cell>
        </row>
        <row r="209">
          <cell r="T209">
            <v>9207.2000000000007</v>
          </cell>
        </row>
        <row r="210">
          <cell r="T210">
            <v>974.88</v>
          </cell>
        </row>
        <row r="211">
          <cell r="T211">
            <v>121.04</v>
          </cell>
        </row>
        <row r="212">
          <cell r="T212">
            <v>4057.87</v>
          </cell>
        </row>
        <row r="213">
          <cell r="T213">
            <v>242.08</v>
          </cell>
        </row>
        <row r="214">
          <cell r="T214">
            <v>635.46</v>
          </cell>
        </row>
        <row r="215">
          <cell r="T215">
            <v>37825</v>
          </cell>
        </row>
        <row r="216">
          <cell r="T216">
            <v>1573.52</v>
          </cell>
        </row>
        <row r="217">
          <cell r="T217">
            <v>357.97</v>
          </cell>
        </row>
        <row r="218">
          <cell r="T218">
            <v>6852.4</v>
          </cell>
        </row>
        <row r="219">
          <cell r="T219">
            <v>6176.8</v>
          </cell>
        </row>
        <row r="220">
          <cell r="T220">
            <v>2414.98</v>
          </cell>
        </row>
        <row r="221">
          <cell r="T221">
            <v>289.39</v>
          </cell>
        </row>
        <row r="222">
          <cell r="T222">
            <v>789.14</v>
          </cell>
        </row>
        <row r="223">
          <cell r="T223">
            <v>1661.42</v>
          </cell>
        </row>
        <row r="224">
          <cell r="T224">
            <v>50.48</v>
          </cell>
        </row>
        <row r="225">
          <cell r="T225">
            <v>52.92</v>
          </cell>
        </row>
        <row r="226">
          <cell r="T226">
            <v>2545.4499999999998</v>
          </cell>
        </row>
        <row r="227">
          <cell r="T227">
            <v>211.68</v>
          </cell>
        </row>
        <row r="228">
          <cell r="T228">
            <v>11015.08</v>
          </cell>
        </row>
        <row r="229">
          <cell r="T229">
            <v>121876.75</v>
          </cell>
        </row>
        <row r="230">
          <cell r="T230">
            <v>22473.360000000001</v>
          </cell>
        </row>
        <row r="231">
          <cell r="T231">
            <v>47.02</v>
          </cell>
        </row>
        <row r="232">
          <cell r="T232">
            <v>8463.6</v>
          </cell>
        </row>
        <row r="233">
          <cell r="T233">
            <v>26.54</v>
          </cell>
        </row>
        <row r="234">
          <cell r="T234">
            <v>967.38</v>
          </cell>
        </row>
        <row r="235">
          <cell r="T235">
            <v>4501.63</v>
          </cell>
        </row>
        <row r="236">
          <cell r="T236">
            <v>7486.36</v>
          </cell>
        </row>
        <row r="237">
          <cell r="T237">
            <v>2242.63</v>
          </cell>
        </row>
        <row r="238">
          <cell r="T238">
            <v>560.46</v>
          </cell>
        </row>
        <row r="239">
          <cell r="T239">
            <v>210.7</v>
          </cell>
        </row>
        <row r="240">
          <cell r="T240">
            <v>15360.03</v>
          </cell>
        </row>
        <row r="241">
          <cell r="T241">
            <v>3244.78</v>
          </cell>
        </row>
        <row r="242">
          <cell r="T242">
            <v>271.04000000000002</v>
          </cell>
        </row>
        <row r="243">
          <cell r="T243">
            <v>745.36</v>
          </cell>
        </row>
        <row r="244">
          <cell r="T244">
            <v>151.91999999999999</v>
          </cell>
        </row>
        <row r="245">
          <cell r="T245">
            <v>189.9</v>
          </cell>
        </row>
        <row r="246">
          <cell r="T246">
            <v>1202.26</v>
          </cell>
        </row>
        <row r="247">
          <cell r="T247">
            <v>38.880000000000003</v>
          </cell>
        </row>
        <row r="248">
          <cell r="T248">
            <v>4499.13</v>
          </cell>
        </row>
        <row r="249">
          <cell r="T249">
            <v>300.06</v>
          </cell>
        </row>
        <row r="250">
          <cell r="T250">
            <v>658.92</v>
          </cell>
        </row>
        <row r="251">
          <cell r="T251">
            <v>1575.93</v>
          </cell>
        </row>
        <row r="252">
          <cell r="T252">
            <v>2591.79</v>
          </cell>
        </row>
        <row r="253">
          <cell r="T253">
            <v>21.69</v>
          </cell>
        </row>
        <row r="254">
          <cell r="T254">
            <v>281.97000000000003</v>
          </cell>
        </row>
        <row r="255">
          <cell r="T255">
            <v>12233.74</v>
          </cell>
        </row>
        <row r="256">
          <cell r="T256">
            <v>8.36</v>
          </cell>
        </row>
        <row r="257">
          <cell r="T257">
            <v>4873.88</v>
          </cell>
        </row>
        <row r="258">
          <cell r="T258">
            <v>27526.17</v>
          </cell>
        </row>
        <row r="259">
          <cell r="T259">
            <v>9.73</v>
          </cell>
        </row>
        <row r="260">
          <cell r="T260">
            <v>4865</v>
          </cell>
        </row>
        <row r="261">
          <cell r="T261">
            <v>11.88</v>
          </cell>
        </row>
        <row r="262">
          <cell r="T262">
            <v>33062.04</v>
          </cell>
        </row>
        <row r="263">
          <cell r="T263">
            <v>12153.24</v>
          </cell>
        </row>
        <row r="264">
          <cell r="T264">
            <v>202.86</v>
          </cell>
        </row>
        <row r="265">
          <cell r="T265">
            <v>19.32</v>
          </cell>
        </row>
        <row r="266">
          <cell r="T266">
            <v>729.95</v>
          </cell>
        </row>
        <row r="267">
          <cell r="T267">
            <v>190.91</v>
          </cell>
        </row>
        <row r="268">
          <cell r="T268">
            <v>16.39</v>
          </cell>
        </row>
        <row r="269">
          <cell r="T269">
            <v>655.6</v>
          </cell>
        </row>
        <row r="270">
          <cell r="T270">
            <v>360.58</v>
          </cell>
        </row>
        <row r="271">
          <cell r="T271">
            <v>8165.16</v>
          </cell>
        </row>
        <row r="272">
          <cell r="T272">
            <v>3163.08</v>
          </cell>
        </row>
        <row r="273">
          <cell r="T273">
            <v>45.4</v>
          </cell>
        </row>
        <row r="274">
          <cell r="T274">
            <v>45.4</v>
          </cell>
        </row>
        <row r="275">
          <cell r="T275">
            <v>158.9</v>
          </cell>
        </row>
        <row r="276">
          <cell r="T276">
            <v>34734.6</v>
          </cell>
        </row>
        <row r="277">
          <cell r="T277">
            <v>13.8</v>
          </cell>
        </row>
        <row r="278">
          <cell r="T278">
            <v>12171.6</v>
          </cell>
        </row>
        <row r="279">
          <cell r="T279">
            <v>29819.11</v>
          </cell>
        </row>
        <row r="280">
          <cell r="T280">
            <v>6505.12</v>
          </cell>
        </row>
        <row r="281">
          <cell r="T281">
            <v>59.68</v>
          </cell>
        </row>
        <row r="282">
          <cell r="T282">
            <v>2907.41</v>
          </cell>
        </row>
        <row r="283">
          <cell r="T283">
            <v>4702.78</v>
          </cell>
        </row>
        <row r="284">
          <cell r="T284">
            <v>6301.2</v>
          </cell>
        </row>
        <row r="285">
          <cell r="T285">
            <v>672.6</v>
          </cell>
        </row>
        <row r="286">
          <cell r="T286">
            <v>3699.3</v>
          </cell>
        </row>
        <row r="287">
          <cell r="T287">
            <v>11472.96</v>
          </cell>
        </row>
        <row r="288">
          <cell r="T288">
            <v>358.53</v>
          </cell>
        </row>
        <row r="289">
          <cell r="T289">
            <v>25165.14</v>
          </cell>
        </row>
        <row r="290">
          <cell r="T290">
            <v>4952.58</v>
          </cell>
        </row>
        <row r="291">
          <cell r="T291">
            <v>12402.88</v>
          </cell>
        </row>
        <row r="292">
          <cell r="T292">
            <v>1673.84</v>
          </cell>
        </row>
        <row r="293">
          <cell r="T293">
            <v>635.30999999999995</v>
          </cell>
        </row>
        <row r="294">
          <cell r="T294">
            <v>374.67</v>
          </cell>
        </row>
        <row r="295">
          <cell r="T295">
            <v>0</v>
          </cell>
        </row>
        <row r="296">
          <cell r="T296">
            <v>54.88</v>
          </cell>
        </row>
        <row r="297">
          <cell r="T297">
            <v>11.51</v>
          </cell>
        </row>
        <row r="298">
          <cell r="T298">
            <v>16539.87</v>
          </cell>
        </row>
        <row r="299">
          <cell r="T299">
            <v>3970.95</v>
          </cell>
        </row>
        <row r="300">
          <cell r="T300">
            <v>166.08</v>
          </cell>
        </row>
        <row r="301">
          <cell r="T301">
            <v>20143.8</v>
          </cell>
        </row>
        <row r="302">
          <cell r="T302">
            <v>2315.6999999999998</v>
          </cell>
        </row>
        <row r="303">
          <cell r="T303">
            <v>469.8</v>
          </cell>
        </row>
        <row r="304">
          <cell r="T304">
            <v>140.94</v>
          </cell>
        </row>
        <row r="305">
          <cell r="T305">
            <v>0</v>
          </cell>
        </row>
        <row r="306">
          <cell r="T306">
            <v>0</v>
          </cell>
        </row>
        <row r="307">
          <cell r="T307">
            <v>0</v>
          </cell>
        </row>
        <row r="308">
          <cell r="T308">
            <v>433.8</v>
          </cell>
        </row>
        <row r="309">
          <cell r="T309">
            <v>60.25</v>
          </cell>
        </row>
        <row r="310">
          <cell r="T310">
            <v>142.80000000000001</v>
          </cell>
        </row>
        <row r="311">
          <cell r="T311">
            <v>30.45</v>
          </cell>
        </row>
        <row r="312">
          <cell r="T312">
            <v>20.3</v>
          </cell>
        </row>
        <row r="313">
          <cell r="T313">
            <v>453.18</v>
          </cell>
        </row>
        <row r="314">
          <cell r="T314">
            <v>174.3</v>
          </cell>
        </row>
        <row r="315">
          <cell r="T315">
            <v>383.13</v>
          </cell>
        </row>
        <row r="316">
          <cell r="T316">
            <v>56.76</v>
          </cell>
        </row>
        <row r="317">
          <cell r="T317">
            <v>850.08</v>
          </cell>
        </row>
        <row r="318">
          <cell r="T318">
            <v>2617.86</v>
          </cell>
        </row>
        <row r="319">
          <cell r="T319">
            <v>28.38</v>
          </cell>
        </row>
        <row r="320">
          <cell r="T320">
            <v>14.19</v>
          </cell>
        </row>
        <row r="321">
          <cell r="T321">
            <v>177.48</v>
          </cell>
        </row>
        <row r="322">
          <cell r="T322">
            <v>207.06</v>
          </cell>
        </row>
        <row r="323">
          <cell r="T323">
            <v>211.28</v>
          </cell>
        </row>
        <row r="324">
          <cell r="T324">
            <v>14333.33</v>
          </cell>
        </row>
        <row r="325">
          <cell r="T325">
            <v>3698.4</v>
          </cell>
        </row>
        <row r="326">
          <cell r="T326">
            <v>29.84</v>
          </cell>
        </row>
        <row r="327">
          <cell r="T327">
            <v>5660.65</v>
          </cell>
        </row>
        <row r="328">
          <cell r="T328">
            <v>5155.3599999999997</v>
          </cell>
        </row>
        <row r="329">
          <cell r="T329">
            <v>208.88</v>
          </cell>
        </row>
        <row r="330">
          <cell r="T330">
            <v>2725.39</v>
          </cell>
        </row>
        <row r="331">
          <cell r="T331">
            <v>17316.16</v>
          </cell>
        </row>
        <row r="332">
          <cell r="T332">
            <v>290.52</v>
          </cell>
        </row>
        <row r="333">
          <cell r="T333">
            <v>169.47</v>
          </cell>
        </row>
        <row r="334">
          <cell r="T334">
            <v>109.32</v>
          </cell>
        </row>
        <row r="335">
          <cell r="T335">
            <v>5405.1</v>
          </cell>
        </row>
        <row r="336">
          <cell r="T336">
            <v>1684.38</v>
          </cell>
        </row>
        <row r="337">
          <cell r="T337">
            <v>3786.72</v>
          </cell>
        </row>
        <row r="338">
          <cell r="T338">
            <v>3183.04</v>
          </cell>
        </row>
        <row r="339">
          <cell r="T339">
            <v>2187.1799999999998</v>
          </cell>
        </row>
        <row r="340">
          <cell r="T340">
            <v>201.12</v>
          </cell>
        </row>
        <row r="341">
          <cell r="T341">
            <v>1344.56</v>
          </cell>
        </row>
        <row r="342">
          <cell r="T342">
            <v>27.44</v>
          </cell>
        </row>
        <row r="343">
          <cell r="T343">
            <v>12154.56</v>
          </cell>
        </row>
        <row r="344">
          <cell r="T344">
            <v>3545.08</v>
          </cell>
        </row>
        <row r="345">
          <cell r="T345">
            <v>46.04</v>
          </cell>
        </row>
        <row r="346">
          <cell r="T346">
            <v>57.55</v>
          </cell>
        </row>
        <row r="347">
          <cell r="T347">
            <v>265.05</v>
          </cell>
        </row>
        <row r="348">
          <cell r="T348">
            <v>65202.3</v>
          </cell>
        </row>
        <row r="349">
          <cell r="T349">
            <v>251.1</v>
          </cell>
        </row>
        <row r="350">
          <cell r="T350">
            <v>11090.25</v>
          </cell>
        </row>
        <row r="351">
          <cell r="T351">
            <v>164.43</v>
          </cell>
        </row>
        <row r="352">
          <cell r="T352">
            <v>1057.05</v>
          </cell>
        </row>
        <row r="353">
          <cell r="T353">
            <v>2349</v>
          </cell>
        </row>
        <row r="354">
          <cell r="T354">
            <v>2364.7199999999998</v>
          </cell>
        </row>
        <row r="355">
          <cell r="T355">
            <v>53.44</v>
          </cell>
        </row>
        <row r="356">
          <cell r="T356">
            <v>6517.28</v>
          </cell>
        </row>
        <row r="357">
          <cell r="T357">
            <v>3967.04</v>
          </cell>
        </row>
        <row r="358">
          <cell r="T358">
            <v>126.66</v>
          </cell>
        </row>
        <row r="359">
          <cell r="T359">
            <v>67.099999999999994</v>
          </cell>
        </row>
        <row r="360">
          <cell r="T360">
            <v>352.58</v>
          </cell>
        </row>
        <row r="361">
          <cell r="T361">
            <v>3926.29</v>
          </cell>
        </row>
        <row r="362">
          <cell r="T362">
            <v>209.7</v>
          </cell>
        </row>
        <row r="363">
          <cell r="T363">
            <v>682.06</v>
          </cell>
        </row>
        <row r="364">
          <cell r="T364">
            <v>59.82</v>
          </cell>
        </row>
        <row r="365">
          <cell r="T365">
            <v>213.18</v>
          </cell>
        </row>
        <row r="366">
          <cell r="T366">
            <v>157.85</v>
          </cell>
        </row>
        <row r="367">
          <cell r="T367">
            <v>316.70999999999998</v>
          </cell>
        </row>
        <row r="368">
          <cell r="T368">
            <v>2328.75</v>
          </cell>
        </row>
        <row r="369">
          <cell r="T369">
            <v>503.01</v>
          </cell>
        </row>
        <row r="370">
          <cell r="T370">
            <v>307.52</v>
          </cell>
        </row>
        <row r="371">
          <cell r="T371">
            <v>4462.88</v>
          </cell>
        </row>
        <row r="372">
          <cell r="T372">
            <v>1483.17</v>
          </cell>
        </row>
        <row r="373">
          <cell r="T373">
            <v>48239.64</v>
          </cell>
        </row>
        <row r="374">
          <cell r="T374">
            <v>288.3</v>
          </cell>
        </row>
        <row r="375">
          <cell r="T375">
            <v>406.6</v>
          </cell>
        </row>
        <row r="376">
          <cell r="T376">
            <v>1748.38</v>
          </cell>
        </row>
        <row r="377">
          <cell r="T377">
            <v>345.61</v>
          </cell>
        </row>
        <row r="378">
          <cell r="T378">
            <v>4629.1400000000003</v>
          </cell>
        </row>
        <row r="379">
          <cell r="T379">
            <v>99.62</v>
          </cell>
        </row>
        <row r="380">
          <cell r="T380">
            <v>19</v>
          </cell>
        </row>
        <row r="381">
          <cell r="T381">
            <v>95</v>
          </cell>
        </row>
        <row r="382">
          <cell r="T382">
            <v>361</v>
          </cell>
        </row>
        <row r="383">
          <cell r="T383">
            <v>1273.2</v>
          </cell>
        </row>
        <row r="384">
          <cell r="T384">
            <v>3458.86</v>
          </cell>
        </row>
        <row r="385">
          <cell r="T385">
            <v>1178.42</v>
          </cell>
        </row>
        <row r="386">
          <cell r="T386">
            <v>31848.58</v>
          </cell>
        </row>
        <row r="387">
          <cell r="T387">
            <v>127.32</v>
          </cell>
        </row>
        <row r="388">
          <cell r="T388">
            <v>289.89999999999998</v>
          </cell>
        </row>
        <row r="389">
          <cell r="T389">
            <v>512.9</v>
          </cell>
        </row>
        <row r="390">
          <cell r="T390">
            <v>2424.16</v>
          </cell>
        </row>
        <row r="391">
          <cell r="T391">
            <v>444.8</v>
          </cell>
        </row>
        <row r="392">
          <cell r="T392">
            <v>111.2</v>
          </cell>
        </row>
        <row r="393">
          <cell r="T393">
            <v>2342.61</v>
          </cell>
        </row>
        <row r="394">
          <cell r="T394">
            <v>1209</v>
          </cell>
        </row>
        <row r="395">
          <cell r="T395">
            <v>186</v>
          </cell>
        </row>
        <row r="396">
          <cell r="T396">
            <v>113.28</v>
          </cell>
        </row>
        <row r="397">
          <cell r="T397">
            <v>424.8</v>
          </cell>
        </row>
        <row r="398">
          <cell r="T398">
            <v>594.72</v>
          </cell>
        </row>
        <row r="399">
          <cell r="T399">
            <v>189.24</v>
          </cell>
        </row>
        <row r="400">
          <cell r="T400">
            <v>567.72</v>
          </cell>
        </row>
        <row r="401">
          <cell r="T401">
            <v>63.08</v>
          </cell>
        </row>
        <row r="402">
          <cell r="T402">
            <v>4384.0600000000004</v>
          </cell>
        </row>
        <row r="403">
          <cell r="T403">
            <v>63.08</v>
          </cell>
        </row>
        <row r="404">
          <cell r="T404">
            <v>1187.3399999999999</v>
          </cell>
        </row>
        <row r="405">
          <cell r="T405">
            <v>755.58</v>
          </cell>
        </row>
        <row r="406">
          <cell r="T406">
            <v>35.979999999999997</v>
          </cell>
        </row>
        <row r="407">
          <cell r="T407">
            <v>12631.47</v>
          </cell>
        </row>
        <row r="408">
          <cell r="T408">
            <v>251.86</v>
          </cell>
        </row>
        <row r="409">
          <cell r="T409">
            <v>199.2</v>
          </cell>
        </row>
        <row r="410">
          <cell r="T410">
            <v>74.7</v>
          </cell>
        </row>
        <row r="411">
          <cell r="T411">
            <v>99.6</v>
          </cell>
        </row>
        <row r="412">
          <cell r="T412">
            <v>207.16</v>
          </cell>
        </row>
        <row r="413">
          <cell r="T413">
            <v>4992.24</v>
          </cell>
        </row>
        <row r="414">
          <cell r="T414">
            <v>136.4</v>
          </cell>
        </row>
        <row r="415">
          <cell r="T415">
            <v>1364</v>
          </cell>
        </row>
        <row r="416">
          <cell r="T416">
            <v>63.54</v>
          </cell>
        </row>
        <row r="417">
          <cell r="T417">
            <v>285.93</v>
          </cell>
        </row>
        <row r="418">
          <cell r="T418">
            <v>730.71</v>
          </cell>
        </row>
        <row r="419">
          <cell r="T419">
            <v>1124</v>
          </cell>
        </row>
        <row r="420">
          <cell r="T420">
            <v>72.680000000000007</v>
          </cell>
        </row>
        <row r="421">
          <cell r="T421">
            <v>1743.65</v>
          </cell>
        </row>
        <row r="422">
          <cell r="T422">
            <v>32.36</v>
          </cell>
        </row>
        <row r="423">
          <cell r="T423">
            <v>5594.79</v>
          </cell>
        </row>
        <row r="424">
          <cell r="T424">
            <v>111.3</v>
          </cell>
        </row>
        <row r="425">
          <cell r="T425">
            <v>15765.56</v>
          </cell>
        </row>
        <row r="426">
          <cell r="T426">
            <v>30.67</v>
          </cell>
        </row>
        <row r="427">
          <cell r="T427">
            <v>368.04</v>
          </cell>
        </row>
        <row r="428">
          <cell r="T428">
            <v>34.15</v>
          </cell>
        </row>
        <row r="429">
          <cell r="T429">
            <v>7438.5</v>
          </cell>
        </row>
        <row r="430">
          <cell r="T430">
            <v>887.9</v>
          </cell>
        </row>
        <row r="431">
          <cell r="T431">
            <v>293.31</v>
          </cell>
        </row>
        <row r="432">
          <cell r="T432">
            <v>7291.94</v>
          </cell>
        </row>
        <row r="433">
          <cell r="T433">
            <v>2916.02</v>
          </cell>
        </row>
        <row r="434">
          <cell r="T434">
            <v>36.83</v>
          </cell>
        </row>
        <row r="435">
          <cell r="T435">
            <v>16.41</v>
          </cell>
        </row>
        <row r="436">
          <cell r="T436">
            <v>54.09</v>
          </cell>
        </row>
        <row r="437">
          <cell r="T437">
            <v>-18.03</v>
          </cell>
        </row>
        <row r="438">
          <cell r="T438">
            <v>540.9</v>
          </cell>
        </row>
        <row r="439">
          <cell r="T439">
            <v>26.93</v>
          </cell>
        </row>
        <row r="440">
          <cell r="T440">
            <v>161.58000000000001</v>
          </cell>
        </row>
        <row r="441">
          <cell r="T441">
            <v>40.92</v>
          </cell>
        </row>
        <row r="442">
          <cell r="T442">
            <v>163.92</v>
          </cell>
        </row>
        <row r="443">
          <cell r="T443">
            <v>7293.09</v>
          </cell>
        </row>
        <row r="444">
          <cell r="T444">
            <v>3154.79</v>
          </cell>
        </row>
        <row r="445">
          <cell r="T445">
            <v>2262.15</v>
          </cell>
        </row>
        <row r="446">
          <cell r="T446">
            <v>1540.8</v>
          </cell>
        </row>
        <row r="447">
          <cell r="T447">
            <v>13.98</v>
          </cell>
        </row>
        <row r="448">
          <cell r="T448">
            <v>740.78</v>
          </cell>
        </row>
        <row r="449">
          <cell r="T449">
            <v>23297.1</v>
          </cell>
        </row>
        <row r="450">
          <cell r="T450">
            <v>1524.89</v>
          </cell>
        </row>
        <row r="451">
          <cell r="T451">
            <v>2981.39</v>
          </cell>
        </row>
        <row r="452">
          <cell r="T452">
            <v>6401.82</v>
          </cell>
        </row>
        <row r="453">
          <cell r="T453">
            <v>387.87</v>
          </cell>
        </row>
        <row r="454">
          <cell r="T454">
            <v>2426.2399999999998</v>
          </cell>
        </row>
        <row r="455">
          <cell r="T455">
            <v>1129.8399999999999</v>
          </cell>
        </row>
        <row r="456">
          <cell r="T456">
            <v>311.8</v>
          </cell>
        </row>
        <row r="457">
          <cell r="T457">
            <v>4817.66</v>
          </cell>
        </row>
        <row r="458">
          <cell r="T458">
            <v>57.4</v>
          </cell>
        </row>
        <row r="459">
          <cell r="T459">
            <v>13.2</v>
          </cell>
        </row>
        <row r="460">
          <cell r="T460">
            <v>129.72</v>
          </cell>
        </row>
        <row r="461">
          <cell r="T461">
            <v>39.6</v>
          </cell>
        </row>
        <row r="462">
          <cell r="T462">
            <v>259.42</v>
          </cell>
        </row>
        <row r="463">
          <cell r="T463">
            <v>938.71</v>
          </cell>
        </row>
        <row r="464">
          <cell r="T464">
            <v>13.2</v>
          </cell>
        </row>
        <row r="465">
          <cell r="T465">
            <v>429.67</v>
          </cell>
        </row>
        <row r="466">
          <cell r="T466">
            <v>8525.77</v>
          </cell>
        </row>
        <row r="467">
          <cell r="T467">
            <v>2741.94</v>
          </cell>
        </row>
        <row r="468">
          <cell r="T468">
            <v>905.19</v>
          </cell>
        </row>
        <row r="469">
          <cell r="T469">
            <v>24185.02</v>
          </cell>
        </row>
        <row r="470">
          <cell r="T470">
            <v>495.1</v>
          </cell>
        </row>
        <row r="471">
          <cell r="T471">
            <v>63.55</v>
          </cell>
        </row>
        <row r="472">
          <cell r="T472">
            <v>242.56</v>
          </cell>
        </row>
        <row r="473">
          <cell r="T473">
            <v>576.27</v>
          </cell>
        </row>
        <row r="474">
          <cell r="T474">
            <v>6950.09</v>
          </cell>
        </row>
        <row r="475">
          <cell r="T475">
            <v>1640.24</v>
          </cell>
        </row>
        <row r="476">
          <cell r="T476">
            <v>112.86</v>
          </cell>
        </row>
        <row r="477">
          <cell r="T477">
            <v>10.27</v>
          </cell>
        </row>
        <row r="478">
          <cell r="T478">
            <v>41.73</v>
          </cell>
        </row>
        <row r="479">
          <cell r="T479">
            <v>10.27</v>
          </cell>
        </row>
        <row r="480">
          <cell r="T480">
            <v>11.75</v>
          </cell>
        </row>
        <row r="481">
          <cell r="T481">
            <v>27.48</v>
          </cell>
        </row>
        <row r="482">
          <cell r="T482">
            <v>94</v>
          </cell>
        </row>
        <row r="483">
          <cell r="T483">
            <v>86.95</v>
          </cell>
        </row>
        <row r="484">
          <cell r="T484">
            <v>58.75</v>
          </cell>
        </row>
        <row r="485">
          <cell r="T485">
            <v>23.5</v>
          </cell>
        </row>
        <row r="486">
          <cell r="T486">
            <v>68.180000000000007</v>
          </cell>
        </row>
        <row r="487">
          <cell r="T487">
            <v>152</v>
          </cell>
        </row>
        <row r="488">
          <cell r="T488">
            <v>15.2</v>
          </cell>
        </row>
        <row r="489">
          <cell r="T489">
            <v>97.84</v>
          </cell>
        </row>
        <row r="490">
          <cell r="T490">
            <v>516.25</v>
          </cell>
        </row>
        <row r="491">
          <cell r="T491">
            <v>16.55</v>
          </cell>
        </row>
        <row r="492">
          <cell r="T492">
            <v>16.55</v>
          </cell>
        </row>
        <row r="493">
          <cell r="T493">
            <v>2464.5700000000002</v>
          </cell>
        </row>
        <row r="494">
          <cell r="T494">
            <v>10.01</v>
          </cell>
        </row>
        <row r="495">
          <cell r="T495">
            <v>112.1</v>
          </cell>
        </row>
        <row r="496">
          <cell r="T496">
            <v>40.04</v>
          </cell>
        </row>
        <row r="497">
          <cell r="T497">
            <v>23.74</v>
          </cell>
        </row>
        <row r="498">
          <cell r="T498">
            <v>59.35</v>
          </cell>
        </row>
        <row r="499">
          <cell r="T499">
            <v>96.95</v>
          </cell>
        </row>
        <row r="500">
          <cell r="T500">
            <v>14.07</v>
          </cell>
        </row>
        <row r="501">
          <cell r="T501">
            <v>14.07</v>
          </cell>
        </row>
        <row r="502">
          <cell r="T502">
            <v>1293.17</v>
          </cell>
        </row>
        <row r="503">
          <cell r="T503">
            <v>188.43</v>
          </cell>
        </row>
        <row r="504">
          <cell r="T504">
            <v>773.58</v>
          </cell>
        </row>
        <row r="505">
          <cell r="T505">
            <v>189.49</v>
          </cell>
        </row>
        <row r="506">
          <cell r="T506">
            <v>105.69</v>
          </cell>
        </row>
        <row r="507">
          <cell r="T507">
            <v>26.54</v>
          </cell>
        </row>
        <row r="508">
          <cell r="T508">
            <v>206.71</v>
          </cell>
        </row>
        <row r="509">
          <cell r="T509">
            <v>2892.37</v>
          </cell>
        </row>
        <row r="510">
          <cell r="T510">
            <v>35.64</v>
          </cell>
        </row>
        <row r="511">
          <cell r="T511">
            <v>1830.32</v>
          </cell>
        </row>
        <row r="512">
          <cell r="T512">
            <v>178.2</v>
          </cell>
        </row>
        <row r="513">
          <cell r="T513">
            <v>447.65</v>
          </cell>
        </row>
        <row r="514">
          <cell r="T514">
            <v>190.28</v>
          </cell>
        </row>
        <row r="515">
          <cell r="T515">
            <v>37.700000000000003</v>
          </cell>
        </row>
        <row r="516">
          <cell r="T516">
            <v>37.700000000000003</v>
          </cell>
        </row>
        <row r="517">
          <cell r="T517">
            <v>282.7</v>
          </cell>
        </row>
        <row r="518">
          <cell r="T518">
            <v>395.78</v>
          </cell>
        </row>
        <row r="519">
          <cell r="T519">
            <v>77</v>
          </cell>
        </row>
        <row r="520">
          <cell r="T520">
            <v>622.83000000000004</v>
          </cell>
        </row>
        <row r="525">
          <cell r="T525">
            <v>299.66000000000003</v>
          </cell>
        </row>
        <row r="526">
          <cell r="T526" t="str">
            <v>Total Base Revenue</v>
          </cell>
        </row>
        <row r="527">
          <cell r="T527" t="str">
            <v>$</v>
          </cell>
        </row>
        <row r="528">
          <cell r="T528">
            <v>0</v>
          </cell>
        </row>
        <row r="529">
          <cell r="T529">
            <v>105.39</v>
          </cell>
        </row>
        <row r="530">
          <cell r="T530">
            <v>1390.86</v>
          </cell>
        </row>
        <row r="531">
          <cell r="T531">
            <v>819.75000000000011</v>
          </cell>
        </row>
        <row r="532">
          <cell r="T532">
            <v>1949.43</v>
          </cell>
        </row>
        <row r="533">
          <cell r="T533">
            <v>188862.18</v>
          </cell>
        </row>
        <row r="534">
          <cell r="T534">
            <v>1394.37</v>
          </cell>
        </row>
        <row r="535">
          <cell r="T535">
            <v>3235847.52</v>
          </cell>
        </row>
        <row r="536">
          <cell r="T536">
            <v>3020.86</v>
          </cell>
        </row>
        <row r="537">
          <cell r="T537">
            <v>2869.6800000000003</v>
          </cell>
        </row>
        <row r="538">
          <cell r="T538">
            <v>23457.980000000003</v>
          </cell>
        </row>
        <row r="539">
          <cell r="T539">
            <v>359.97</v>
          </cell>
        </row>
        <row r="540">
          <cell r="T540">
            <v>258.85000000000002</v>
          </cell>
        </row>
        <row r="541">
          <cell r="T541">
            <v>7626.7099999999991</v>
          </cell>
        </row>
        <row r="542">
          <cell r="T542">
            <v>8520610.5599999987</v>
          </cell>
        </row>
        <row r="543">
          <cell r="T543">
            <v>1386075.54</v>
          </cell>
        </row>
        <row r="544">
          <cell r="T544">
            <v>4774.67</v>
          </cell>
        </row>
        <row r="545">
          <cell r="T545">
            <v>77267.23000000001</v>
          </cell>
        </row>
        <row r="546">
          <cell r="T546">
            <v>5704.66</v>
          </cell>
        </row>
        <row r="547">
          <cell r="T547">
            <v>571487.89</v>
          </cell>
        </row>
        <row r="548">
          <cell r="T548">
            <v>327341.19</v>
          </cell>
        </row>
        <row r="549">
          <cell r="T549">
            <v>6317.4</v>
          </cell>
        </row>
        <row r="550">
          <cell r="T550">
            <v>47057.15</v>
          </cell>
        </row>
        <row r="551">
          <cell r="T551">
            <v>1746153.0699999998</v>
          </cell>
        </row>
        <row r="552">
          <cell r="T552">
            <v>204944.99</v>
          </cell>
        </row>
        <row r="553">
          <cell r="T553">
            <v>153319.86000000002</v>
          </cell>
        </row>
        <row r="554">
          <cell r="T554">
            <v>483212.7</v>
          </cell>
        </row>
        <row r="555">
          <cell r="T555">
            <v>662443.01</v>
          </cell>
        </row>
        <row r="556">
          <cell r="T556">
            <v>12635.36</v>
          </cell>
        </row>
        <row r="557">
          <cell r="T557">
            <v>14120.5</v>
          </cell>
        </row>
        <row r="558">
          <cell r="T558">
            <v>44212.170000000006</v>
          </cell>
        </row>
        <row r="559">
          <cell r="T559">
            <v>617845.17000000004</v>
          </cell>
        </row>
        <row r="560">
          <cell r="T560">
            <v>1199.56</v>
          </cell>
        </row>
        <row r="561">
          <cell r="T561">
            <v>5738972.120000001</v>
          </cell>
        </row>
        <row r="562">
          <cell r="T562">
            <v>32.5</v>
          </cell>
        </row>
        <row r="563">
          <cell r="T563">
            <v>0.82</v>
          </cell>
        </row>
        <row r="564">
          <cell r="T564">
            <v>21606.91</v>
          </cell>
        </row>
        <row r="565">
          <cell r="T565">
            <v>209631.63</v>
          </cell>
        </row>
        <row r="566">
          <cell r="T566">
            <v>315.03999999999996</v>
          </cell>
        </row>
        <row r="567">
          <cell r="T567">
            <v>2625.57</v>
          </cell>
        </row>
        <row r="568">
          <cell r="T568">
            <v>2458.62</v>
          </cell>
        </row>
        <row r="569">
          <cell r="T569">
            <v>226779.22999999998</v>
          </cell>
        </row>
        <row r="570">
          <cell r="T570">
            <v>0</v>
          </cell>
        </row>
        <row r="571">
          <cell r="T571">
            <v>0</v>
          </cell>
        </row>
        <row r="572">
          <cell r="T572">
            <v>0</v>
          </cell>
        </row>
        <row r="573">
          <cell r="T573">
            <v>639170.23</v>
          </cell>
        </row>
        <row r="574">
          <cell r="T574">
            <v>606060.49</v>
          </cell>
        </row>
        <row r="575">
          <cell r="T575">
            <v>2111382.6799999997</v>
          </cell>
        </row>
        <row r="576">
          <cell r="T576">
            <v>118073.93</v>
          </cell>
        </row>
        <row r="577">
          <cell r="T577">
            <v>2441.0700000000002</v>
          </cell>
        </row>
        <row r="578">
          <cell r="T578">
            <v>213028.01</v>
          </cell>
        </row>
        <row r="579">
          <cell r="T579">
            <v>29589.020000000004</v>
          </cell>
        </row>
        <row r="580">
          <cell r="T580">
            <v>565283.30000000005</v>
          </cell>
        </row>
        <row r="581">
          <cell r="T581">
            <v>12715.86</v>
          </cell>
        </row>
        <row r="582">
          <cell r="T582">
            <v>78004.59</v>
          </cell>
        </row>
        <row r="583">
          <cell r="T583">
            <v>25993.129999999997</v>
          </cell>
        </row>
        <row r="584">
          <cell r="T584">
            <v>5797444.3099999996</v>
          </cell>
        </row>
        <row r="585">
          <cell r="T585">
            <v>243509.49</v>
          </cell>
        </row>
        <row r="586">
          <cell r="T586">
            <v>0</v>
          </cell>
        </row>
        <row r="587">
          <cell r="T587">
            <v>11.02</v>
          </cell>
        </row>
        <row r="588">
          <cell r="T588">
            <v>124.02</v>
          </cell>
        </row>
        <row r="589">
          <cell r="T589">
            <v>1212.05</v>
          </cell>
        </row>
        <row r="590">
          <cell r="T590">
            <v>6.3000000000000007</v>
          </cell>
        </row>
        <row r="591">
          <cell r="T591">
            <v>12984.57</v>
          </cell>
        </row>
        <row r="592">
          <cell r="T592">
            <v>5052.28</v>
          </cell>
        </row>
        <row r="593">
          <cell r="T593">
            <v>528.47</v>
          </cell>
        </row>
        <row r="594">
          <cell r="T594">
            <v>734.58999999999992</v>
          </cell>
        </row>
        <row r="595">
          <cell r="T595">
            <v>15524.78</v>
          </cell>
        </row>
        <row r="596">
          <cell r="T596">
            <v>5081.4600000000009</v>
          </cell>
        </row>
        <row r="597">
          <cell r="T597">
            <v>42.41</v>
          </cell>
        </row>
        <row r="598">
          <cell r="T598">
            <v>75417.289999999994</v>
          </cell>
        </row>
        <row r="599">
          <cell r="T599">
            <v>7808.56</v>
          </cell>
        </row>
        <row r="600">
          <cell r="T600">
            <v>26253592.330000002</v>
          </cell>
        </row>
        <row r="601">
          <cell r="T601">
            <v>323.62</v>
          </cell>
        </row>
        <row r="602">
          <cell r="T602">
            <v>8153.5499999999993</v>
          </cell>
        </row>
        <row r="603">
          <cell r="T603">
            <v>2234.3500000000004</v>
          </cell>
        </row>
        <row r="604">
          <cell r="T604">
            <v>6325.71</v>
          </cell>
        </row>
        <row r="605">
          <cell r="T605">
            <v>259.11</v>
          </cell>
        </row>
        <row r="606">
          <cell r="T606">
            <v>-321.45999999999998</v>
          </cell>
        </row>
        <row r="607">
          <cell r="T607">
            <v>0</v>
          </cell>
        </row>
        <row r="608">
          <cell r="T608">
            <v>-160.30000000000001</v>
          </cell>
        </row>
        <row r="609">
          <cell r="T609">
            <v>22.53</v>
          </cell>
        </row>
        <row r="610">
          <cell r="T610">
            <v>9.94</v>
          </cell>
        </row>
        <row r="611">
          <cell r="T611">
            <v>286.24</v>
          </cell>
        </row>
        <row r="612">
          <cell r="T612">
            <v>43.73</v>
          </cell>
        </row>
        <row r="613">
          <cell r="T613">
            <v>305.76</v>
          </cell>
        </row>
        <row r="614">
          <cell r="T614">
            <v>698.43</v>
          </cell>
        </row>
        <row r="615">
          <cell r="T615">
            <v>35.72</v>
          </cell>
        </row>
        <row r="616">
          <cell r="T616">
            <v>15782.63</v>
          </cell>
        </row>
        <row r="617">
          <cell r="T617">
            <v>5264</v>
          </cell>
        </row>
        <row r="618">
          <cell r="T618">
            <v>1150.8499999999999</v>
          </cell>
        </row>
        <row r="619">
          <cell r="T619">
            <v>336.07</v>
          </cell>
        </row>
        <row r="620">
          <cell r="T620">
            <v>36.99</v>
          </cell>
        </row>
        <row r="621">
          <cell r="T621">
            <v>5428.91</v>
          </cell>
        </row>
        <row r="622">
          <cell r="T622">
            <v>4391.16</v>
          </cell>
        </row>
        <row r="623">
          <cell r="T623">
            <v>2418.39</v>
          </cell>
        </row>
        <row r="624">
          <cell r="T624">
            <v>0</v>
          </cell>
        </row>
        <row r="625">
          <cell r="T625">
            <v>1189.04</v>
          </cell>
        </row>
        <row r="626">
          <cell r="T626">
            <v>84.64</v>
          </cell>
        </row>
        <row r="627">
          <cell r="T627">
            <v>942.56</v>
          </cell>
        </row>
        <row r="628">
          <cell r="T628">
            <v>7447.31</v>
          </cell>
        </row>
        <row r="629">
          <cell r="T629">
            <v>503.16</v>
          </cell>
        </row>
        <row r="630">
          <cell r="T630">
            <v>65.73</v>
          </cell>
        </row>
        <row r="631">
          <cell r="T631">
            <v>1530.48</v>
          </cell>
        </row>
        <row r="632">
          <cell r="T632">
            <v>396.39</v>
          </cell>
        </row>
        <row r="633">
          <cell r="T633">
            <v>315.68</v>
          </cell>
        </row>
        <row r="634">
          <cell r="T634">
            <v>26.38</v>
          </cell>
        </row>
        <row r="635">
          <cell r="T635">
            <v>12.78</v>
          </cell>
        </row>
        <row r="636">
          <cell r="T636">
            <v>1019.88</v>
          </cell>
        </row>
        <row r="637">
          <cell r="T637">
            <v>91.45</v>
          </cell>
        </row>
        <row r="638">
          <cell r="T638">
            <v>97.42</v>
          </cell>
        </row>
        <row r="639">
          <cell r="T639">
            <v>4768.45</v>
          </cell>
        </row>
        <row r="640">
          <cell r="T640">
            <v>172.11</v>
          </cell>
        </row>
        <row r="641">
          <cell r="T641">
            <v>91.6</v>
          </cell>
        </row>
        <row r="642">
          <cell r="T642">
            <v>3211.63</v>
          </cell>
        </row>
        <row r="643">
          <cell r="T643">
            <v>1587.69</v>
          </cell>
        </row>
        <row r="644">
          <cell r="T644">
            <v>48.04</v>
          </cell>
        </row>
        <row r="645">
          <cell r="T645">
            <v>929.44</v>
          </cell>
        </row>
        <row r="646">
          <cell r="T646">
            <v>168.14</v>
          </cell>
        </row>
        <row r="647">
          <cell r="T647">
            <v>354.67</v>
          </cell>
        </row>
        <row r="648">
          <cell r="T648">
            <v>24.02</v>
          </cell>
        </row>
        <row r="649">
          <cell r="T649">
            <v>3700.79</v>
          </cell>
        </row>
        <row r="650">
          <cell r="T650">
            <v>96.08</v>
          </cell>
        </row>
        <row r="651">
          <cell r="T651">
            <v>14.91</v>
          </cell>
        </row>
        <row r="652">
          <cell r="T652">
            <v>219.7</v>
          </cell>
        </row>
        <row r="653">
          <cell r="T653">
            <v>287.27</v>
          </cell>
        </row>
        <row r="654">
          <cell r="T654">
            <v>4814.24</v>
          </cell>
        </row>
        <row r="655">
          <cell r="T655">
            <v>354.87</v>
          </cell>
        </row>
        <row r="656">
          <cell r="T656">
            <v>114.03</v>
          </cell>
        </row>
        <row r="657">
          <cell r="T657">
            <v>1614.37</v>
          </cell>
        </row>
        <row r="658">
          <cell r="T658">
            <v>154.57</v>
          </cell>
        </row>
        <row r="659">
          <cell r="T659">
            <v>212.96</v>
          </cell>
        </row>
        <row r="660">
          <cell r="T660">
            <v>10697.95</v>
          </cell>
        </row>
        <row r="661">
          <cell r="T661">
            <v>477.12</v>
          </cell>
        </row>
        <row r="662">
          <cell r="T662">
            <v>300.81</v>
          </cell>
        </row>
        <row r="663">
          <cell r="T663">
            <v>6710.99</v>
          </cell>
        </row>
        <row r="664">
          <cell r="T664">
            <v>1655.01</v>
          </cell>
        </row>
        <row r="665">
          <cell r="T665">
            <v>227.69</v>
          </cell>
        </row>
        <row r="666">
          <cell r="T666">
            <v>38622.449999999997</v>
          </cell>
        </row>
        <row r="667">
          <cell r="T667">
            <v>780.81</v>
          </cell>
        </row>
        <row r="668">
          <cell r="T668">
            <v>622.84</v>
          </cell>
        </row>
        <row r="669">
          <cell r="T669">
            <v>363.12</v>
          </cell>
        </row>
        <row r="670">
          <cell r="T670">
            <v>605.20000000000005</v>
          </cell>
        </row>
        <row r="671">
          <cell r="T671">
            <v>90.78</v>
          </cell>
        </row>
        <row r="672">
          <cell r="T672">
            <v>12.62</v>
          </cell>
        </row>
        <row r="673">
          <cell r="T673">
            <v>229.59</v>
          </cell>
        </row>
        <row r="674">
          <cell r="T674">
            <v>27.23</v>
          </cell>
        </row>
        <row r="675">
          <cell r="T675">
            <v>2058.89</v>
          </cell>
        </row>
        <row r="676">
          <cell r="T676">
            <v>3751.54</v>
          </cell>
        </row>
        <row r="677">
          <cell r="T677">
            <v>494.28</v>
          </cell>
        </row>
        <row r="678">
          <cell r="T678">
            <v>90.33</v>
          </cell>
        </row>
        <row r="679">
          <cell r="T679">
            <v>77.709999999999994</v>
          </cell>
        </row>
        <row r="680">
          <cell r="T680">
            <v>832.87</v>
          </cell>
        </row>
        <row r="681">
          <cell r="T681">
            <v>27.23</v>
          </cell>
        </row>
        <row r="682">
          <cell r="T682">
            <v>261.75</v>
          </cell>
        </row>
        <row r="683">
          <cell r="T683">
            <v>296.64999999999998</v>
          </cell>
        </row>
        <row r="684">
          <cell r="T684">
            <v>13331.8</v>
          </cell>
        </row>
        <row r="685">
          <cell r="T685">
            <v>6805.5</v>
          </cell>
        </row>
        <row r="686">
          <cell r="T686">
            <v>743</v>
          </cell>
        </row>
        <row r="687">
          <cell r="T687">
            <v>102.92</v>
          </cell>
        </row>
        <row r="688">
          <cell r="T688">
            <v>30.99</v>
          </cell>
        </row>
        <row r="689">
          <cell r="T689">
            <v>376.06</v>
          </cell>
        </row>
        <row r="690">
          <cell r="T690">
            <v>96.47</v>
          </cell>
        </row>
        <row r="691">
          <cell r="T691">
            <v>82.67</v>
          </cell>
        </row>
        <row r="692">
          <cell r="T692">
            <v>96.29</v>
          </cell>
        </row>
        <row r="693">
          <cell r="T693">
            <v>45.16</v>
          </cell>
        </row>
        <row r="694">
          <cell r="T694">
            <v>445.17</v>
          </cell>
        </row>
        <row r="695">
          <cell r="T695">
            <v>129.47</v>
          </cell>
        </row>
        <row r="696">
          <cell r="T696">
            <v>45.81</v>
          </cell>
        </row>
        <row r="697">
          <cell r="T697">
            <v>12412.17</v>
          </cell>
        </row>
        <row r="698">
          <cell r="T698">
            <v>4399.05</v>
          </cell>
        </row>
        <row r="699">
          <cell r="T699">
            <v>384.45</v>
          </cell>
        </row>
        <row r="700">
          <cell r="T700">
            <v>14.39</v>
          </cell>
        </row>
        <row r="701">
          <cell r="T701">
            <v>887.71</v>
          </cell>
        </row>
        <row r="702">
          <cell r="T702">
            <v>117.11</v>
          </cell>
        </row>
        <row r="703">
          <cell r="T703">
            <v>1649.03</v>
          </cell>
        </row>
        <row r="704">
          <cell r="T704">
            <v>28.78</v>
          </cell>
        </row>
        <row r="705">
          <cell r="T705">
            <v>44.97</v>
          </cell>
        </row>
        <row r="706">
          <cell r="T706">
            <v>44.97</v>
          </cell>
        </row>
        <row r="707">
          <cell r="T707">
            <v>134.91</v>
          </cell>
        </row>
        <row r="708">
          <cell r="T708">
            <v>2362.21</v>
          </cell>
        </row>
        <row r="709">
          <cell r="T709">
            <v>45.85</v>
          </cell>
        </row>
        <row r="710">
          <cell r="T710">
            <v>83.53</v>
          </cell>
        </row>
        <row r="711">
          <cell r="T711">
            <v>221.24</v>
          </cell>
        </row>
        <row r="712">
          <cell r="T712">
            <v>26.66</v>
          </cell>
        </row>
        <row r="713">
          <cell r="T713">
            <v>1323.73</v>
          </cell>
        </row>
        <row r="714">
          <cell r="T714">
            <v>5821.29</v>
          </cell>
        </row>
        <row r="715">
          <cell r="T715">
            <v>189.52</v>
          </cell>
        </row>
        <row r="716">
          <cell r="T716">
            <v>506.97</v>
          </cell>
        </row>
        <row r="717">
          <cell r="T717">
            <v>14.91</v>
          </cell>
        </row>
        <row r="718">
          <cell r="T718">
            <v>918.48</v>
          </cell>
        </row>
        <row r="719">
          <cell r="T719">
            <v>3931.63</v>
          </cell>
        </row>
        <row r="720">
          <cell r="T720">
            <v>426.45</v>
          </cell>
        </row>
        <row r="721">
          <cell r="T721">
            <v>313.12</v>
          </cell>
        </row>
        <row r="722">
          <cell r="T722">
            <v>2532.17</v>
          </cell>
        </row>
        <row r="723">
          <cell r="T723">
            <v>421.6</v>
          </cell>
        </row>
        <row r="724">
          <cell r="T724">
            <v>557.47</v>
          </cell>
        </row>
        <row r="725">
          <cell r="T725">
            <v>21249.9</v>
          </cell>
        </row>
        <row r="726">
          <cell r="T726">
            <v>680.69</v>
          </cell>
        </row>
        <row r="727">
          <cell r="T727">
            <v>1497.94</v>
          </cell>
        </row>
        <row r="728">
          <cell r="T728">
            <v>15537.88</v>
          </cell>
        </row>
        <row r="729">
          <cell r="T729">
            <v>468.06</v>
          </cell>
        </row>
        <row r="730">
          <cell r="T730">
            <v>1363.27</v>
          </cell>
        </row>
        <row r="731">
          <cell r="T731">
            <v>92165.79</v>
          </cell>
        </row>
        <row r="732">
          <cell r="T732">
            <v>3172.12</v>
          </cell>
        </row>
        <row r="733">
          <cell r="T733">
            <v>54.16</v>
          </cell>
        </row>
        <row r="734">
          <cell r="T734">
            <v>974.88</v>
          </cell>
        </row>
        <row r="735">
          <cell r="T735">
            <v>54.16</v>
          </cell>
        </row>
        <row r="736">
          <cell r="T736">
            <v>1868.52</v>
          </cell>
        </row>
        <row r="737">
          <cell r="T737">
            <v>8746.84</v>
          </cell>
        </row>
        <row r="738">
          <cell r="T738">
            <v>974.88</v>
          </cell>
        </row>
        <row r="739">
          <cell r="T739">
            <v>121.04</v>
          </cell>
        </row>
        <row r="740">
          <cell r="T740">
            <v>4085.1</v>
          </cell>
        </row>
        <row r="741">
          <cell r="T741">
            <v>242.08</v>
          </cell>
        </row>
        <row r="742">
          <cell r="T742">
            <v>635.46</v>
          </cell>
        </row>
        <row r="743">
          <cell r="T743">
            <v>37582.92</v>
          </cell>
        </row>
        <row r="744">
          <cell r="T744">
            <v>1513</v>
          </cell>
        </row>
        <row r="745">
          <cell r="T745">
            <v>359.96</v>
          </cell>
        </row>
        <row r="746">
          <cell r="T746">
            <v>6612.05</v>
          </cell>
        </row>
        <row r="747">
          <cell r="T747">
            <v>6095.11</v>
          </cell>
        </row>
        <row r="748">
          <cell r="T748">
            <v>2427.6</v>
          </cell>
        </row>
        <row r="749">
          <cell r="T749">
            <v>298.22000000000003</v>
          </cell>
        </row>
        <row r="750">
          <cell r="T750">
            <v>737.25</v>
          </cell>
        </row>
        <row r="751">
          <cell r="T751">
            <v>1610.94</v>
          </cell>
        </row>
        <row r="752">
          <cell r="T752">
            <v>63.1</v>
          </cell>
        </row>
        <row r="753">
          <cell r="T753">
            <v>52.92</v>
          </cell>
        </row>
        <row r="754">
          <cell r="T754">
            <v>3052.9</v>
          </cell>
        </row>
        <row r="755">
          <cell r="T755">
            <v>211.68</v>
          </cell>
        </row>
        <row r="756">
          <cell r="T756">
            <v>10460.52</v>
          </cell>
        </row>
        <row r="757">
          <cell r="T757">
            <v>122069.03</v>
          </cell>
        </row>
        <row r="758">
          <cell r="T758">
            <v>22296.95</v>
          </cell>
        </row>
        <row r="759">
          <cell r="T759">
            <v>47.02</v>
          </cell>
        </row>
        <row r="760">
          <cell r="T760">
            <v>8463.6</v>
          </cell>
        </row>
        <row r="761">
          <cell r="T761">
            <v>26.54</v>
          </cell>
        </row>
        <row r="762">
          <cell r="T762">
            <v>981.98</v>
          </cell>
        </row>
        <row r="763">
          <cell r="T763">
            <v>4543.2</v>
          </cell>
        </row>
        <row r="764">
          <cell r="T764">
            <v>7300.73</v>
          </cell>
        </row>
        <row r="765">
          <cell r="T765">
            <v>2242.63</v>
          </cell>
        </row>
        <row r="766">
          <cell r="T766">
            <v>589.96</v>
          </cell>
        </row>
        <row r="767">
          <cell r="T767">
            <v>212.81</v>
          </cell>
        </row>
        <row r="768">
          <cell r="T768">
            <v>15317.89</v>
          </cell>
        </row>
        <row r="769">
          <cell r="T769">
            <v>3244.78</v>
          </cell>
        </row>
        <row r="770">
          <cell r="T770">
            <v>271.04000000000002</v>
          </cell>
        </row>
        <row r="771">
          <cell r="T771">
            <v>745.36</v>
          </cell>
        </row>
        <row r="772">
          <cell r="T772">
            <v>151.91999999999999</v>
          </cell>
        </row>
        <row r="773">
          <cell r="T773">
            <v>189.9</v>
          </cell>
        </row>
        <row r="774">
          <cell r="T774">
            <v>1202.26</v>
          </cell>
        </row>
        <row r="775">
          <cell r="T775">
            <v>38.880000000000003</v>
          </cell>
        </row>
        <row r="776">
          <cell r="T776">
            <v>4499.13</v>
          </cell>
        </row>
        <row r="777">
          <cell r="T777">
            <v>300.06</v>
          </cell>
        </row>
        <row r="778">
          <cell r="T778">
            <v>658.92</v>
          </cell>
        </row>
        <row r="779">
          <cell r="T779">
            <v>1575.93</v>
          </cell>
        </row>
        <row r="780">
          <cell r="T780">
            <v>2591.79</v>
          </cell>
        </row>
        <row r="781">
          <cell r="T781">
            <v>36.15</v>
          </cell>
        </row>
        <row r="782">
          <cell r="T782">
            <v>265.26</v>
          </cell>
        </row>
        <row r="783">
          <cell r="T783">
            <v>12315.01</v>
          </cell>
        </row>
        <row r="784">
          <cell r="T784">
            <v>8.36</v>
          </cell>
        </row>
        <row r="785">
          <cell r="T785">
            <v>2859.12</v>
          </cell>
        </row>
        <row r="786">
          <cell r="T786">
            <v>23286.85</v>
          </cell>
        </row>
        <row r="787">
          <cell r="T787">
            <v>9.73</v>
          </cell>
        </row>
        <row r="788">
          <cell r="T788">
            <v>4242.28</v>
          </cell>
        </row>
        <row r="789">
          <cell r="T789">
            <v>11.88</v>
          </cell>
        </row>
        <row r="790">
          <cell r="T790">
            <v>31941.360000000001</v>
          </cell>
        </row>
        <row r="791">
          <cell r="T791">
            <v>5571.72</v>
          </cell>
        </row>
        <row r="792">
          <cell r="T792">
            <v>212.52</v>
          </cell>
        </row>
        <row r="793">
          <cell r="T793">
            <v>0</v>
          </cell>
        </row>
        <row r="794">
          <cell r="T794">
            <v>729.95</v>
          </cell>
        </row>
        <row r="795">
          <cell r="T795">
            <v>190.91</v>
          </cell>
        </row>
        <row r="796">
          <cell r="T796">
            <v>16.39</v>
          </cell>
        </row>
        <row r="797">
          <cell r="T797">
            <v>655.6</v>
          </cell>
        </row>
        <row r="798">
          <cell r="T798">
            <v>360.58</v>
          </cell>
        </row>
        <row r="799">
          <cell r="T799">
            <v>8130.07</v>
          </cell>
        </row>
        <row r="800">
          <cell r="T800">
            <v>3101.78</v>
          </cell>
        </row>
        <row r="801">
          <cell r="T801">
            <v>45.4</v>
          </cell>
        </row>
        <row r="802">
          <cell r="T802">
            <v>45.4</v>
          </cell>
        </row>
        <row r="803">
          <cell r="T803">
            <v>158.9</v>
          </cell>
        </row>
        <row r="804">
          <cell r="T804">
            <v>32112.6</v>
          </cell>
        </row>
        <row r="805">
          <cell r="T805">
            <v>13.8</v>
          </cell>
        </row>
        <row r="806">
          <cell r="T806">
            <v>6154.8</v>
          </cell>
        </row>
        <row r="807">
          <cell r="T807">
            <v>29314.639999999999</v>
          </cell>
        </row>
        <row r="808">
          <cell r="T808">
            <v>2879.56</v>
          </cell>
        </row>
        <row r="809">
          <cell r="T809">
            <v>59.68</v>
          </cell>
        </row>
        <row r="810">
          <cell r="T810">
            <v>2982.51</v>
          </cell>
        </row>
        <row r="811">
          <cell r="T811">
            <v>4476</v>
          </cell>
        </row>
        <row r="812">
          <cell r="T812">
            <v>6124.2</v>
          </cell>
        </row>
        <row r="813">
          <cell r="T813">
            <v>672.6</v>
          </cell>
        </row>
        <row r="814">
          <cell r="T814">
            <v>3699.3</v>
          </cell>
        </row>
        <row r="815">
          <cell r="T815">
            <v>11431.48</v>
          </cell>
        </row>
        <row r="816">
          <cell r="T816">
            <v>316.35000000000002</v>
          </cell>
        </row>
        <row r="817">
          <cell r="T817">
            <v>23859.54</v>
          </cell>
        </row>
        <row r="818">
          <cell r="T818">
            <v>4801.74</v>
          </cell>
        </row>
        <row r="819">
          <cell r="T819">
            <v>11963.84</v>
          </cell>
        </row>
        <row r="820">
          <cell r="T820">
            <v>1097.5999999999999</v>
          </cell>
        </row>
        <row r="821">
          <cell r="T821">
            <v>619.02</v>
          </cell>
        </row>
        <row r="822">
          <cell r="T822">
            <v>374.67</v>
          </cell>
        </row>
        <row r="823">
          <cell r="T823">
            <v>0</v>
          </cell>
        </row>
        <row r="824">
          <cell r="T824">
            <v>54.88</v>
          </cell>
        </row>
        <row r="825">
          <cell r="T825">
            <v>11.51</v>
          </cell>
        </row>
        <row r="826">
          <cell r="T826">
            <v>15170.18</v>
          </cell>
        </row>
        <row r="827">
          <cell r="T827">
            <v>1749.52</v>
          </cell>
        </row>
        <row r="828">
          <cell r="T828">
            <v>166.08</v>
          </cell>
        </row>
        <row r="829">
          <cell r="T829">
            <v>20339.099999999999</v>
          </cell>
        </row>
        <row r="830">
          <cell r="T830">
            <v>2036.7</v>
          </cell>
        </row>
        <row r="831">
          <cell r="T831">
            <v>469.8</v>
          </cell>
        </row>
        <row r="832">
          <cell r="T832">
            <v>140.94</v>
          </cell>
        </row>
        <row r="833">
          <cell r="T833">
            <v>0</v>
          </cell>
        </row>
        <row r="834">
          <cell r="T834">
            <v>0</v>
          </cell>
        </row>
        <row r="835">
          <cell r="T835">
            <v>0</v>
          </cell>
        </row>
        <row r="836">
          <cell r="T836">
            <v>433.8</v>
          </cell>
        </row>
        <row r="837">
          <cell r="T837">
            <v>60.25</v>
          </cell>
        </row>
        <row r="838">
          <cell r="T838">
            <v>142.80000000000001</v>
          </cell>
        </row>
        <row r="839">
          <cell r="T839">
            <v>20.3</v>
          </cell>
        </row>
        <row r="840">
          <cell r="T840">
            <v>20.3</v>
          </cell>
        </row>
        <row r="841">
          <cell r="T841">
            <v>418.32</v>
          </cell>
        </row>
        <row r="842">
          <cell r="T842">
            <v>58.1</v>
          </cell>
        </row>
        <row r="843">
          <cell r="T843">
            <v>368.94</v>
          </cell>
        </row>
        <row r="844">
          <cell r="T844">
            <v>42.57</v>
          </cell>
        </row>
        <row r="845">
          <cell r="T845">
            <v>3081.54</v>
          </cell>
        </row>
        <row r="846">
          <cell r="T846">
            <v>405.72</v>
          </cell>
        </row>
        <row r="847">
          <cell r="T847">
            <v>42.57</v>
          </cell>
        </row>
        <row r="848">
          <cell r="T848">
            <v>28.38</v>
          </cell>
        </row>
        <row r="849">
          <cell r="T849">
            <v>0</v>
          </cell>
        </row>
        <row r="850">
          <cell r="T850">
            <v>266.22000000000003</v>
          </cell>
        </row>
        <row r="851">
          <cell r="T851">
            <v>118.32</v>
          </cell>
        </row>
        <row r="852">
          <cell r="T852">
            <v>211.28</v>
          </cell>
        </row>
        <row r="853">
          <cell r="T853">
            <v>0</v>
          </cell>
        </row>
        <row r="854">
          <cell r="T854">
            <v>12847.8</v>
          </cell>
        </row>
        <row r="855">
          <cell r="T855">
            <v>1669.8</v>
          </cell>
        </row>
        <row r="856">
          <cell r="T856">
            <v>29.84</v>
          </cell>
        </row>
        <row r="857">
          <cell r="T857">
            <v>6167.93</v>
          </cell>
        </row>
        <row r="858">
          <cell r="T858">
            <v>14.92</v>
          </cell>
        </row>
        <row r="859">
          <cell r="T859">
            <v>4198.49</v>
          </cell>
        </row>
        <row r="860">
          <cell r="T860">
            <v>203.91</v>
          </cell>
        </row>
        <row r="861">
          <cell r="T861">
            <v>3132.71</v>
          </cell>
        </row>
        <row r="862">
          <cell r="T862">
            <v>16323.48</v>
          </cell>
        </row>
        <row r="863">
          <cell r="T863">
            <v>290.52</v>
          </cell>
        </row>
        <row r="864">
          <cell r="T864">
            <v>169.47</v>
          </cell>
        </row>
        <row r="865">
          <cell r="T865">
            <v>109.32</v>
          </cell>
        </row>
        <row r="866">
          <cell r="T866">
            <v>3343.62</v>
          </cell>
        </row>
        <row r="867">
          <cell r="T867">
            <v>1659.24</v>
          </cell>
        </row>
        <row r="868">
          <cell r="T868">
            <v>4198.32</v>
          </cell>
        </row>
        <row r="869">
          <cell r="T869">
            <v>3128.16</v>
          </cell>
        </row>
        <row r="870">
          <cell r="T870">
            <v>2187.1799999999998</v>
          </cell>
        </row>
        <row r="871">
          <cell r="T871">
            <v>175.98</v>
          </cell>
        </row>
        <row r="872">
          <cell r="T872">
            <v>1344.56</v>
          </cell>
        </row>
        <row r="873">
          <cell r="T873">
            <v>27.44</v>
          </cell>
        </row>
        <row r="874">
          <cell r="T874">
            <v>12603.45</v>
          </cell>
        </row>
        <row r="875">
          <cell r="T875">
            <v>1496.3</v>
          </cell>
        </row>
        <row r="876">
          <cell r="T876">
            <v>57.55</v>
          </cell>
        </row>
        <row r="877">
          <cell r="T877">
            <v>34.53</v>
          </cell>
        </row>
        <row r="878">
          <cell r="T878">
            <v>265.05</v>
          </cell>
        </row>
        <row r="879">
          <cell r="T879">
            <v>67015.8</v>
          </cell>
        </row>
        <row r="880">
          <cell r="T880">
            <v>251.1</v>
          </cell>
        </row>
        <row r="881">
          <cell r="T881">
            <v>9248.85</v>
          </cell>
        </row>
        <row r="882">
          <cell r="T882">
            <v>164.43</v>
          </cell>
        </row>
        <row r="883">
          <cell r="T883">
            <v>1057.05</v>
          </cell>
        </row>
        <row r="884">
          <cell r="T884">
            <v>2349</v>
          </cell>
        </row>
        <row r="885">
          <cell r="T885">
            <v>2364.7199999999998</v>
          </cell>
        </row>
        <row r="886">
          <cell r="T886">
            <v>694.72</v>
          </cell>
        </row>
        <row r="887">
          <cell r="T887">
            <v>6517.28</v>
          </cell>
        </row>
        <row r="888">
          <cell r="T888">
            <v>4048</v>
          </cell>
        </row>
        <row r="889">
          <cell r="T889">
            <v>126.66</v>
          </cell>
        </row>
        <row r="890">
          <cell r="T890">
            <v>67.099999999999994</v>
          </cell>
        </row>
        <row r="891">
          <cell r="T891">
            <v>352.58</v>
          </cell>
        </row>
        <row r="892">
          <cell r="T892">
            <v>3926.29</v>
          </cell>
        </row>
        <row r="893">
          <cell r="T893">
            <v>209.7</v>
          </cell>
        </row>
        <row r="894">
          <cell r="T894">
            <v>682.06</v>
          </cell>
        </row>
        <row r="895">
          <cell r="T895">
            <v>59.82</v>
          </cell>
        </row>
        <row r="896">
          <cell r="T896">
            <v>213.18</v>
          </cell>
        </row>
        <row r="897">
          <cell r="T897">
            <v>157.85</v>
          </cell>
        </row>
        <row r="898">
          <cell r="T898">
            <v>316.70999999999998</v>
          </cell>
        </row>
        <row r="899">
          <cell r="T899">
            <v>2335.58</v>
          </cell>
        </row>
        <row r="900">
          <cell r="T900">
            <v>1248.21</v>
          </cell>
        </row>
        <row r="901">
          <cell r="T901">
            <v>307.52</v>
          </cell>
        </row>
        <row r="902">
          <cell r="T902">
            <v>4728.03</v>
          </cell>
        </row>
        <row r="903">
          <cell r="T903">
            <v>1548.52</v>
          </cell>
        </row>
        <row r="904">
          <cell r="T904">
            <v>29671.200000000001</v>
          </cell>
        </row>
        <row r="905">
          <cell r="T905">
            <v>364.31</v>
          </cell>
        </row>
        <row r="906">
          <cell r="T906">
            <v>406.6</v>
          </cell>
        </row>
        <row r="907">
          <cell r="T907">
            <v>1768.71</v>
          </cell>
        </row>
        <row r="908">
          <cell r="T908">
            <v>345.61</v>
          </cell>
        </row>
        <row r="909">
          <cell r="T909">
            <v>5486.39</v>
          </cell>
        </row>
        <row r="910">
          <cell r="T910">
            <v>101.65</v>
          </cell>
        </row>
        <row r="911">
          <cell r="T911">
            <v>19</v>
          </cell>
        </row>
        <row r="912">
          <cell r="T912">
            <v>95</v>
          </cell>
        </row>
        <row r="913">
          <cell r="T913">
            <v>361</v>
          </cell>
        </row>
        <row r="914">
          <cell r="T914">
            <v>344.51</v>
          </cell>
        </row>
        <row r="915">
          <cell r="T915">
            <v>3458.86</v>
          </cell>
        </row>
        <row r="916">
          <cell r="T916">
            <v>1018.56</v>
          </cell>
        </row>
        <row r="917">
          <cell r="T917">
            <v>37707.449999999997</v>
          </cell>
        </row>
        <row r="918">
          <cell r="T918">
            <v>127.32</v>
          </cell>
        </row>
        <row r="919">
          <cell r="T919">
            <v>289.89999999999998</v>
          </cell>
        </row>
        <row r="920">
          <cell r="T920">
            <v>512.9</v>
          </cell>
        </row>
        <row r="921">
          <cell r="T921">
            <v>2424.16</v>
          </cell>
        </row>
        <row r="922">
          <cell r="T922">
            <v>444.8</v>
          </cell>
        </row>
        <row r="923">
          <cell r="T923">
            <v>111.2</v>
          </cell>
        </row>
        <row r="924">
          <cell r="T924">
            <v>2312.96</v>
          </cell>
        </row>
        <row r="925">
          <cell r="T925">
            <v>1209</v>
          </cell>
        </row>
        <row r="926">
          <cell r="T926">
            <v>186</v>
          </cell>
        </row>
        <row r="927">
          <cell r="T927">
            <v>113.28</v>
          </cell>
        </row>
        <row r="928">
          <cell r="T928">
            <v>424.8</v>
          </cell>
        </row>
        <row r="929">
          <cell r="T929">
            <v>594.72</v>
          </cell>
        </row>
        <row r="930">
          <cell r="T930">
            <v>189.24</v>
          </cell>
        </row>
        <row r="931">
          <cell r="T931">
            <v>567.72</v>
          </cell>
        </row>
        <row r="932">
          <cell r="T932">
            <v>63.08</v>
          </cell>
        </row>
        <row r="933">
          <cell r="T933">
            <v>4384.0600000000004</v>
          </cell>
        </row>
        <row r="934">
          <cell r="T934">
            <v>63.08</v>
          </cell>
        </row>
        <row r="935">
          <cell r="T935">
            <v>1464.38</v>
          </cell>
        </row>
        <row r="936">
          <cell r="T936">
            <v>719.6</v>
          </cell>
        </row>
        <row r="937">
          <cell r="T937">
            <v>35.979999999999997</v>
          </cell>
        </row>
        <row r="938">
          <cell r="T938">
            <v>9292.43</v>
          </cell>
        </row>
        <row r="939">
          <cell r="T939">
            <v>251.86</v>
          </cell>
        </row>
        <row r="940">
          <cell r="T940">
            <v>199.2</v>
          </cell>
        </row>
        <row r="941">
          <cell r="T941">
            <v>74.7</v>
          </cell>
        </row>
        <row r="942">
          <cell r="T942">
            <v>99.6</v>
          </cell>
        </row>
        <row r="943">
          <cell r="T943">
            <v>207.16</v>
          </cell>
        </row>
        <row r="944">
          <cell r="T944">
            <v>4965.8599999999997</v>
          </cell>
        </row>
        <row r="945">
          <cell r="T945">
            <v>136.4</v>
          </cell>
        </row>
        <row r="946">
          <cell r="T946">
            <v>1364</v>
          </cell>
        </row>
        <row r="947">
          <cell r="T947">
            <v>63.54</v>
          </cell>
        </row>
        <row r="948">
          <cell r="T948">
            <v>285.93</v>
          </cell>
        </row>
        <row r="949">
          <cell r="T949">
            <v>-314.43</v>
          </cell>
        </row>
        <row r="950">
          <cell r="T950">
            <v>1124</v>
          </cell>
        </row>
        <row r="951">
          <cell r="T951">
            <v>72.680000000000007</v>
          </cell>
        </row>
        <row r="952">
          <cell r="T952">
            <v>1743.65</v>
          </cell>
        </row>
        <row r="953">
          <cell r="T953">
            <v>32.36</v>
          </cell>
        </row>
        <row r="954">
          <cell r="T954">
            <v>5594.79</v>
          </cell>
        </row>
        <row r="955">
          <cell r="T955">
            <v>111.3</v>
          </cell>
        </row>
        <row r="956">
          <cell r="T956">
            <v>7976.36</v>
          </cell>
        </row>
        <row r="957">
          <cell r="T957">
            <v>30.67</v>
          </cell>
        </row>
        <row r="958">
          <cell r="T958">
            <v>368.04</v>
          </cell>
        </row>
        <row r="959">
          <cell r="T959">
            <v>34.15</v>
          </cell>
        </row>
        <row r="960">
          <cell r="T960">
            <v>616.23</v>
          </cell>
        </row>
        <row r="961">
          <cell r="T961">
            <v>887.9</v>
          </cell>
        </row>
        <row r="962">
          <cell r="T962">
            <v>293.31</v>
          </cell>
        </row>
        <row r="963">
          <cell r="T963">
            <v>3953.94</v>
          </cell>
        </row>
        <row r="964">
          <cell r="T964">
            <v>2916.02</v>
          </cell>
        </row>
        <row r="965">
          <cell r="T965">
            <v>36.83</v>
          </cell>
        </row>
        <row r="966">
          <cell r="T966">
            <v>16.41</v>
          </cell>
        </row>
        <row r="967">
          <cell r="T967">
            <v>54.09</v>
          </cell>
        </row>
        <row r="968">
          <cell r="T968">
            <v>0</v>
          </cell>
        </row>
        <row r="969">
          <cell r="T969">
            <v>540.9</v>
          </cell>
        </row>
        <row r="970">
          <cell r="T970">
            <v>26.93</v>
          </cell>
        </row>
        <row r="971">
          <cell r="T971">
            <v>161.58000000000001</v>
          </cell>
        </row>
        <row r="972">
          <cell r="T972">
            <v>26.93</v>
          </cell>
        </row>
        <row r="973">
          <cell r="T973">
            <v>40.92</v>
          </cell>
        </row>
        <row r="974">
          <cell r="T974">
            <v>147.25</v>
          </cell>
        </row>
        <row r="975">
          <cell r="T975">
            <v>6852.67</v>
          </cell>
        </row>
        <row r="976">
          <cell r="T976">
            <v>3095.91</v>
          </cell>
        </row>
        <row r="977">
          <cell r="T977">
            <v>2247.08</v>
          </cell>
        </row>
        <row r="978">
          <cell r="T978">
            <v>648.37</v>
          </cell>
        </row>
        <row r="979">
          <cell r="T979">
            <v>13.98</v>
          </cell>
        </row>
        <row r="980">
          <cell r="T980">
            <v>796.97</v>
          </cell>
        </row>
        <row r="981">
          <cell r="T981">
            <v>21875.87</v>
          </cell>
        </row>
        <row r="982">
          <cell r="T982">
            <v>1539.32</v>
          </cell>
        </row>
        <row r="983">
          <cell r="T983">
            <v>4588.34</v>
          </cell>
        </row>
        <row r="984">
          <cell r="T984">
            <v>3856.99</v>
          </cell>
        </row>
        <row r="985">
          <cell r="T985">
            <v>166.23</v>
          </cell>
        </row>
        <row r="986">
          <cell r="T986">
            <v>2419.6799999999998</v>
          </cell>
        </row>
        <row r="987">
          <cell r="T987">
            <v>1111.3699999999999</v>
          </cell>
        </row>
        <row r="988">
          <cell r="T988">
            <v>282.41000000000003</v>
          </cell>
        </row>
        <row r="989">
          <cell r="T989">
            <v>4906.88</v>
          </cell>
        </row>
        <row r="990">
          <cell r="T990">
            <v>57.4</v>
          </cell>
        </row>
        <row r="991">
          <cell r="T991">
            <v>13.2</v>
          </cell>
        </row>
        <row r="992">
          <cell r="T992">
            <v>156.12</v>
          </cell>
        </row>
        <row r="993">
          <cell r="T993">
            <v>39.6</v>
          </cell>
        </row>
        <row r="994">
          <cell r="T994">
            <v>250.8</v>
          </cell>
        </row>
        <row r="995">
          <cell r="T995">
            <v>985.79</v>
          </cell>
        </row>
        <row r="996">
          <cell r="T996">
            <v>13.2</v>
          </cell>
        </row>
        <row r="997">
          <cell r="T997">
            <v>410.23</v>
          </cell>
        </row>
        <row r="998">
          <cell r="T998">
            <v>9500.4699999999993</v>
          </cell>
        </row>
        <row r="999">
          <cell r="T999">
            <v>2123.11</v>
          </cell>
        </row>
        <row r="1000">
          <cell r="T1000">
            <v>920.47</v>
          </cell>
        </row>
        <row r="1001">
          <cell r="T1001">
            <v>23643.98</v>
          </cell>
        </row>
        <row r="1002">
          <cell r="T1002">
            <v>496.92</v>
          </cell>
        </row>
        <row r="1003">
          <cell r="T1003">
            <v>63.55</v>
          </cell>
        </row>
        <row r="1004">
          <cell r="T1004">
            <v>271.97000000000003</v>
          </cell>
        </row>
        <row r="1005">
          <cell r="T1005">
            <v>646.13</v>
          </cell>
        </row>
        <row r="1006">
          <cell r="T1006">
            <v>7045.18</v>
          </cell>
        </row>
        <row r="1007">
          <cell r="T1007">
            <v>1631.7</v>
          </cell>
        </row>
        <row r="1008">
          <cell r="T1008">
            <v>112.86</v>
          </cell>
        </row>
        <row r="1009">
          <cell r="T1009">
            <v>10.27</v>
          </cell>
        </row>
        <row r="1010">
          <cell r="T1010">
            <v>45.26</v>
          </cell>
        </row>
        <row r="1011">
          <cell r="T1011">
            <v>10.27</v>
          </cell>
        </row>
        <row r="1012">
          <cell r="T1012">
            <v>11.75</v>
          </cell>
        </row>
        <row r="1013">
          <cell r="T1013">
            <v>0</v>
          </cell>
        </row>
        <row r="1014">
          <cell r="T1014">
            <v>70.5</v>
          </cell>
        </row>
        <row r="1015">
          <cell r="T1015">
            <v>82.25</v>
          </cell>
        </row>
        <row r="1016">
          <cell r="T1016">
            <v>58.75</v>
          </cell>
        </row>
        <row r="1017">
          <cell r="T1017">
            <v>0</v>
          </cell>
        </row>
        <row r="1018">
          <cell r="T1018">
            <v>73.39</v>
          </cell>
        </row>
        <row r="1019">
          <cell r="T1019">
            <v>121.6</v>
          </cell>
        </row>
        <row r="1020">
          <cell r="T1020">
            <v>15.2</v>
          </cell>
        </row>
        <row r="1021">
          <cell r="T1021">
            <v>82.64</v>
          </cell>
        </row>
        <row r="1022">
          <cell r="T1022">
            <v>554.49</v>
          </cell>
        </row>
        <row r="1023">
          <cell r="T1023">
            <v>16.55</v>
          </cell>
        </row>
        <row r="1024">
          <cell r="T1024">
            <v>16.55</v>
          </cell>
        </row>
        <row r="1025">
          <cell r="T1025">
            <v>2377.1799999999998</v>
          </cell>
        </row>
        <row r="1026">
          <cell r="T1026">
            <v>10.01</v>
          </cell>
        </row>
        <row r="1027">
          <cell r="T1027">
            <v>112.1</v>
          </cell>
        </row>
        <row r="1028">
          <cell r="T1028">
            <v>40.04</v>
          </cell>
        </row>
        <row r="1029">
          <cell r="T1029">
            <v>23.74</v>
          </cell>
        </row>
        <row r="1030">
          <cell r="T1030">
            <v>59.35</v>
          </cell>
        </row>
        <row r="1031">
          <cell r="T1031">
            <v>96.95</v>
          </cell>
        </row>
        <row r="1032">
          <cell r="T1032">
            <v>14.07</v>
          </cell>
        </row>
        <row r="1033">
          <cell r="T1033">
            <v>14.07</v>
          </cell>
        </row>
        <row r="1034">
          <cell r="T1034">
            <v>1180.58</v>
          </cell>
        </row>
        <row r="1035">
          <cell r="T1035">
            <v>137.04</v>
          </cell>
        </row>
        <row r="1036">
          <cell r="T1036">
            <v>786.48</v>
          </cell>
        </row>
        <row r="1037">
          <cell r="T1037">
            <v>213.35</v>
          </cell>
        </row>
        <row r="1038">
          <cell r="T1038">
            <v>126.96</v>
          </cell>
        </row>
        <row r="1039">
          <cell r="T1039">
            <v>26.54</v>
          </cell>
        </row>
        <row r="1040">
          <cell r="T1040">
            <v>106.92</v>
          </cell>
        </row>
        <row r="1041">
          <cell r="T1041">
            <v>2474.4499999999998</v>
          </cell>
        </row>
        <row r="1042">
          <cell r="T1042">
            <v>35.64</v>
          </cell>
        </row>
        <row r="1043">
          <cell r="T1043">
            <v>1851.71</v>
          </cell>
        </row>
        <row r="1044">
          <cell r="T1044">
            <v>178.2</v>
          </cell>
        </row>
        <row r="1045">
          <cell r="T1045">
            <v>447.65</v>
          </cell>
        </row>
        <row r="1046">
          <cell r="T1046">
            <v>127.05</v>
          </cell>
        </row>
        <row r="1047">
          <cell r="T1047">
            <v>675.9</v>
          </cell>
        </row>
        <row r="1048">
          <cell r="T1048">
            <v>37.700000000000003</v>
          </cell>
        </row>
        <row r="1049">
          <cell r="T1049">
            <v>-75.400000000000006</v>
          </cell>
        </row>
        <row r="1050">
          <cell r="T1050">
            <v>299.66000000000003</v>
          </cell>
        </row>
        <row r="1051">
          <cell r="T1051">
            <v>-452.32</v>
          </cell>
        </row>
        <row r="1052">
          <cell r="T1052">
            <v>77</v>
          </cell>
        </row>
        <row r="1053">
          <cell r="T1053">
            <v>622.83000000000004</v>
          </cell>
        </row>
        <row r="1054">
          <cell r="T1054" t="str">
            <v>Total Base Revenue</v>
          </cell>
        </row>
        <row r="1055">
          <cell r="T1055" t="str">
            <v>$</v>
          </cell>
        </row>
        <row r="1056">
          <cell r="T1056">
            <v>0</v>
          </cell>
        </row>
        <row r="1057">
          <cell r="T1057">
            <v>0</v>
          </cell>
        </row>
        <row r="1058">
          <cell r="T1058">
            <v>1005596.94</v>
          </cell>
        </row>
        <row r="1059">
          <cell r="T1059">
            <v>1175319.2</v>
          </cell>
        </row>
        <row r="1060">
          <cell r="T1060">
            <v>12107.62</v>
          </cell>
        </row>
        <row r="1061">
          <cell r="T1061">
            <v>47618.8</v>
          </cell>
        </row>
        <row r="1062">
          <cell r="T1062">
            <v>1785025.1099999999</v>
          </cell>
        </row>
        <row r="1063">
          <cell r="T1063">
            <v>218191.86</v>
          </cell>
        </row>
        <row r="1064">
          <cell r="T1064">
            <v>191193.08</v>
          </cell>
        </row>
        <row r="1065">
          <cell r="T1065">
            <v>158.47999999999999</v>
          </cell>
        </row>
        <row r="1066">
          <cell r="T1066">
            <v>0</v>
          </cell>
        </row>
        <row r="1067">
          <cell r="T1067">
            <v>357.27</v>
          </cell>
        </row>
        <row r="1068">
          <cell r="T1068">
            <v>353.22</v>
          </cell>
        </row>
        <row r="1069">
          <cell r="T1069">
            <v>7884</v>
          </cell>
        </row>
        <row r="1070">
          <cell r="T1070">
            <v>25431</v>
          </cell>
        </row>
        <row r="1071">
          <cell r="T1071">
            <v>592374.85</v>
          </cell>
        </row>
        <row r="1072">
          <cell r="T1072">
            <v>1316.7</v>
          </cell>
        </row>
        <row r="1073">
          <cell r="T1073">
            <v>5467665.4500000002</v>
          </cell>
        </row>
        <row r="1074">
          <cell r="T1074">
            <v>460.98</v>
          </cell>
        </row>
        <row r="1075">
          <cell r="T1075">
            <v>101.69</v>
          </cell>
        </row>
        <row r="1076">
          <cell r="T1076">
            <v>1237.5</v>
          </cell>
        </row>
        <row r="1077">
          <cell r="T1077">
            <v>845.29</v>
          </cell>
        </row>
        <row r="1078">
          <cell r="T1078">
            <v>7760.5300000000007</v>
          </cell>
        </row>
        <row r="1079">
          <cell r="T1079">
            <v>176188.69</v>
          </cell>
        </row>
        <row r="1080">
          <cell r="T1080">
            <v>1338.44</v>
          </cell>
        </row>
        <row r="1081">
          <cell r="T1081">
            <v>3077087.64</v>
          </cell>
        </row>
        <row r="1082">
          <cell r="T1082">
            <v>3025.41</v>
          </cell>
        </row>
        <row r="1083">
          <cell r="T1083">
            <v>1743.17</v>
          </cell>
        </row>
        <row r="1084">
          <cell r="T1084">
            <v>16277.23</v>
          </cell>
        </row>
        <row r="1085">
          <cell r="T1085">
            <v>12.77</v>
          </cell>
        </row>
        <row r="1086">
          <cell r="T1086">
            <v>2246.4899999999998</v>
          </cell>
        </row>
        <row r="1087">
          <cell r="T1087">
            <v>2231.5</v>
          </cell>
        </row>
        <row r="1088">
          <cell r="T1088">
            <v>3.46</v>
          </cell>
        </row>
        <row r="1089">
          <cell r="T1089">
            <v>13744.76</v>
          </cell>
        </row>
        <row r="1090">
          <cell r="T1090">
            <v>136317.96</v>
          </cell>
        </row>
        <row r="1091">
          <cell r="T1091">
            <v>6001551.25</v>
          </cell>
        </row>
        <row r="1092">
          <cell r="T1092">
            <v>223123.18</v>
          </cell>
        </row>
        <row r="1093">
          <cell r="T1093">
            <v>360758.19</v>
          </cell>
        </row>
        <row r="1094">
          <cell r="T1094">
            <v>691039.76</v>
          </cell>
        </row>
        <row r="1095">
          <cell r="T1095">
            <v>11381.07</v>
          </cell>
        </row>
        <row r="1096">
          <cell r="T1096">
            <v>52303.71</v>
          </cell>
        </row>
        <row r="1097">
          <cell r="T1097">
            <v>38594.589999999997</v>
          </cell>
        </row>
        <row r="1098">
          <cell r="T1098">
            <v>3975.96</v>
          </cell>
        </row>
        <row r="1099">
          <cell r="T1099">
            <v>545.84999999999991</v>
          </cell>
        </row>
        <row r="1100">
          <cell r="T1100">
            <v>928.16000000000008</v>
          </cell>
        </row>
        <row r="1101">
          <cell r="T1101">
            <v>4.91</v>
          </cell>
        </row>
        <row r="1102">
          <cell r="T1102">
            <v>8251.93</v>
          </cell>
        </row>
        <row r="1103">
          <cell r="T1103">
            <v>11.07</v>
          </cell>
        </row>
        <row r="1104">
          <cell r="T1104">
            <v>-248.04</v>
          </cell>
        </row>
        <row r="1105">
          <cell r="T1105">
            <v>252.33999999999997</v>
          </cell>
        </row>
        <row r="1106">
          <cell r="T1106">
            <v>311.63</v>
          </cell>
        </row>
        <row r="1107">
          <cell r="T1107">
            <v>113.32</v>
          </cell>
        </row>
        <row r="1108">
          <cell r="T1108">
            <v>37.82</v>
          </cell>
        </row>
        <row r="1109">
          <cell r="T1109">
            <v>0</v>
          </cell>
        </row>
        <row r="1110">
          <cell r="T1110">
            <v>405.18</v>
          </cell>
        </row>
        <row r="1111">
          <cell r="T1111">
            <v>1195.44</v>
          </cell>
        </row>
        <row r="1112">
          <cell r="T1112">
            <v>164.44</v>
          </cell>
        </row>
        <row r="1113">
          <cell r="T1113">
            <v>109</v>
          </cell>
        </row>
        <row r="1114">
          <cell r="T1114">
            <v>3584.27</v>
          </cell>
        </row>
        <row r="1115">
          <cell r="T1115">
            <v>35.92</v>
          </cell>
        </row>
        <row r="1116">
          <cell r="T1116">
            <v>1905.19</v>
          </cell>
        </row>
        <row r="1117">
          <cell r="T1117">
            <v>213.28</v>
          </cell>
        </row>
        <row r="1118">
          <cell r="T1118">
            <v>26.6</v>
          </cell>
        </row>
        <row r="1119">
          <cell r="T1119">
            <v>204.92</v>
          </cell>
        </row>
        <row r="1120">
          <cell r="T1120">
            <v>127.32</v>
          </cell>
        </row>
        <row r="1121">
          <cell r="T1121">
            <v>1017.83</v>
          </cell>
        </row>
        <row r="1122">
          <cell r="T1122">
            <v>240.48</v>
          </cell>
        </row>
        <row r="1123">
          <cell r="T1123">
            <v>792.09</v>
          </cell>
        </row>
        <row r="1124">
          <cell r="T1124">
            <v>63.66</v>
          </cell>
        </row>
        <row r="1125">
          <cell r="T1125">
            <v>349.89</v>
          </cell>
        </row>
        <row r="1126">
          <cell r="T1126">
            <v>700.26</v>
          </cell>
        </row>
        <row r="1127">
          <cell r="T1127">
            <v>4946.8999999999996</v>
          </cell>
        </row>
        <row r="1128">
          <cell r="T1128">
            <v>133.69999999999999</v>
          </cell>
        </row>
        <row r="1129">
          <cell r="T1129">
            <v>1363.74</v>
          </cell>
        </row>
        <row r="1130">
          <cell r="T1130">
            <v>199.44</v>
          </cell>
        </row>
        <row r="1131">
          <cell r="T1131">
            <v>74.790000000000006</v>
          </cell>
        </row>
        <row r="1132">
          <cell r="T1132">
            <v>99.72</v>
          </cell>
        </row>
        <row r="1133">
          <cell r="T1133">
            <v>207.4</v>
          </cell>
        </row>
        <row r="1134">
          <cell r="T1134">
            <v>1261.4000000000001</v>
          </cell>
        </row>
        <row r="1135">
          <cell r="T1135">
            <v>756.78</v>
          </cell>
        </row>
        <row r="1136">
          <cell r="T1136">
            <v>40.840000000000003</v>
          </cell>
        </row>
        <row r="1137">
          <cell r="T1137">
            <v>9586.4</v>
          </cell>
        </row>
        <row r="1138">
          <cell r="T1138">
            <v>252.28</v>
          </cell>
        </row>
        <row r="1139">
          <cell r="T1139">
            <v>186</v>
          </cell>
        </row>
        <row r="1140">
          <cell r="T1140">
            <v>558.54</v>
          </cell>
        </row>
        <row r="1141">
          <cell r="T1141">
            <v>70.41</v>
          </cell>
        </row>
        <row r="1142">
          <cell r="T1142">
            <v>4309</v>
          </cell>
        </row>
        <row r="1143">
          <cell r="T1143">
            <v>124.54</v>
          </cell>
        </row>
        <row r="1144">
          <cell r="T1144">
            <v>113.4</v>
          </cell>
        </row>
        <row r="1145">
          <cell r="T1145">
            <v>7709.31</v>
          </cell>
        </row>
        <row r="1146">
          <cell r="T1146">
            <v>595.35</v>
          </cell>
        </row>
        <row r="1147">
          <cell r="T1147">
            <v>1210.56</v>
          </cell>
        </row>
        <row r="1148">
          <cell r="T1148">
            <v>186.24</v>
          </cell>
        </row>
        <row r="1149">
          <cell r="T1149">
            <v>23.7</v>
          </cell>
        </row>
        <row r="1150">
          <cell r="T1150">
            <v>59.25</v>
          </cell>
        </row>
        <row r="1151">
          <cell r="T1151">
            <v>96.79</v>
          </cell>
        </row>
        <row r="1152">
          <cell r="T1152">
            <v>10</v>
          </cell>
        </row>
        <row r="1153">
          <cell r="T1153">
            <v>111.99</v>
          </cell>
        </row>
        <row r="1154">
          <cell r="T1154">
            <v>40</v>
          </cell>
        </row>
        <row r="1155">
          <cell r="T1155">
            <v>558.1</v>
          </cell>
        </row>
        <row r="1156">
          <cell r="T1156">
            <v>16.53</v>
          </cell>
        </row>
        <row r="1157">
          <cell r="T1157">
            <v>16.53</v>
          </cell>
        </row>
        <row r="1158">
          <cell r="T1158">
            <v>2374.6999999999998</v>
          </cell>
        </row>
        <row r="1159">
          <cell r="T1159">
            <v>71.64</v>
          </cell>
        </row>
        <row r="1160">
          <cell r="T1160">
            <v>151.84</v>
          </cell>
        </row>
        <row r="1161">
          <cell r="T1161">
            <v>15.18</v>
          </cell>
        </row>
        <row r="1162">
          <cell r="T1162">
            <v>82.56</v>
          </cell>
        </row>
        <row r="1163">
          <cell r="T1163">
            <v>11.74</v>
          </cell>
        </row>
        <row r="1164">
          <cell r="T1164">
            <v>27.47</v>
          </cell>
        </row>
        <row r="1165">
          <cell r="T1165">
            <v>93.94</v>
          </cell>
        </row>
        <row r="1166">
          <cell r="T1166">
            <v>82.18</v>
          </cell>
        </row>
        <row r="1167">
          <cell r="T1167">
            <v>58.7</v>
          </cell>
        </row>
        <row r="1168">
          <cell r="T1168">
            <v>46.98</v>
          </cell>
        </row>
        <row r="1169">
          <cell r="T1169">
            <v>10.26</v>
          </cell>
        </row>
        <row r="1170">
          <cell r="T1170">
            <v>41.7</v>
          </cell>
        </row>
        <row r="1171">
          <cell r="T1171">
            <v>10.26</v>
          </cell>
        </row>
        <row r="1172">
          <cell r="T1172">
            <v>64.39</v>
          </cell>
        </row>
        <row r="1173">
          <cell r="T1173">
            <v>239.53</v>
          </cell>
        </row>
        <row r="1174">
          <cell r="T1174">
            <v>688.92</v>
          </cell>
        </row>
        <row r="1175">
          <cell r="T1175">
            <v>7260.84</v>
          </cell>
        </row>
        <row r="1176">
          <cell r="T1176">
            <v>1646.49</v>
          </cell>
        </row>
        <row r="1177">
          <cell r="T1177">
            <v>124.8</v>
          </cell>
        </row>
        <row r="1178">
          <cell r="T1178">
            <v>465.54</v>
          </cell>
        </row>
        <row r="1179">
          <cell r="T1179">
            <v>8729.0300000000007</v>
          </cell>
        </row>
        <row r="1180">
          <cell r="T1180">
            <v>2264.9499999999998</v>
          </cell>
        </row>
        <row r="1181">
          <cell r="T1181">
            <v>923.17</v>
          </cell>
        </row>
        <row r="1182">
          <cell r="T1182">
            <v>24815.34</v>
          </cell>
        </row>
        <row r="1183">
          <cell r="T1183">
            <v>758.64</v>
          </cell>
        </row>
        <row r="1184">
          <cell r="T1184">
            <v>13.23</v>
          </cell>
        </row>
        <row r="1185">
          <cell r="T1185">
            <v>169.68</v>
          </cell>
        </row>
        <row r="1186">
          <cell r="T1186">
            <v>39.69</v>
          </cell>
        </row>
        <row r="1187">
          <cell r="T1187">
            <v>251.37</v>
          </cell>
        </row>
        <row r="1188">
          <cell r="T1188">
            <v>998.16</v>
          </cell>
        </row>
        <row r="1189">
          <cell r="T1189">
            <v>13.23</v>
          </cell>
        </row>
        <row r="1190">
          <cell r="T1190">
            <v>166.77</v>
          </cell>
        </row>
        <row r="1191">
          <cell r="T1191">
            <v>2479.42</v>
          </cell>
        </row>
        <row r="1192">
          <cell r="T1192">
            <v>1059.1400000000001</v>
          </cell>
        </row>
        <row r="1193">
          <cell r="T1193">
            <v>342.09</v>
          </cell>
        </row>
        <row r="1194">
          <cell r="T1194">
            <v>5082.12</v>
          </cell>
        </row>
        <row r="1195">
          <cell r="T1195">
            <v>57.58</v>
          </cell>
        </row>
        <row r="1196">
          <cell r="T1196">
            <v>13.44</v>
          </cell>
        </row>
        <row r="1197">
          <cell r="T1197">
            <v>742.51</v>
          </cell>
        </row>
        <row r="1198">
          <cell r="T1198">
            <v>22683.72</v>
          </cell>
        </row>
        <row r="1199">
          <cell r="T1199">
            <v>1532.31</v>
          </cell>
        </row>
        <row r="1200">
          <cell r="T1200">
            <v>2805.36</v>
          </cell>
        </row>
        <row r="1201">
          <cell r="T1201">
            <v>8872.11</v>
          </cell>
        </row>
        <row r="1202">
          <cell r="T1202">
            <v>153.05000000000001</v>
          </cell>
        </row>
        <row r="1203">
          <cell r="T1203">
            <v>7335.99</v>
          </cell>
        </row>
        <row r="1204">
          <cell r="T1204">
            <v>3140.8</v>
          </cell>
        </row>
        <row r="1205">
          <cell r="T1205">
            <v>2245.69</v>
          </cell>
        </row>
        <row r="1206">
          <cell r="T1206">
            <v>2530.09</v>
          </cell>
        </row>
        <row r="1207">
          <cell r="T1207">
            <v>41.04</v>
          </cell>
        </row>
        <row r="1208">
          <cell r="T1208">
            <v>14.05</v>
          </cell>
        </row>
        <row r="1209">
          <cell r="T1209">
            <v>14.05</v>
          </cell>
        </row>
        <row r="1210">
          <cell r="T1210">
            <v>626.47</v>
          </cell>
        </row>
        <row r="1211">
          <cell r="T1211">
            <v>77.56</v>
          </cell>
        </row>
        <row r="1212">
          <cell r="T1212">
            <v>2427.4299999999998</v>
          </cell>
        </row>
        <row r="1213">
          <cell r="T1213">
            <v>445.4</v>
          </cell>
        </row>
        <row r="1214">
          <cell r="T1214">
            <v>111.35</v>
          </cell>
        </row>
        <row r="1215">
          <cell r="T1215">
            <v>2316.08</v>
          </cell>
        </row>
        <row r="1216">
          <cell r="T1216">
            <v>111.72</v>
          </cell>
        </row>
        <row r="1217">
          <cell r="T1217">
            <v>8000.58</v>
          </cell>
        </row>
        <row r="1218">
          <cell r="T1218">
            <v>32.5</v>
          </cell>
        </row>
        <row r="1219">
          <cell r="T1219">
            <v>5618.03</v>
          </cell>
        </row>
        <row r="1220">
          <cell r="T1220">
            <v>72.94</v>
          </cell>
        </row>
        <row r="1221">
          <cell r="T1221">
            <v>1750.28</v>
          </cell>
        </row>
        <row r="1222">
          <cell r="T1222">
            <v>291.72000000000003</v>
          </cell>
        </row>
        <row r="1223">
          <cell r="T1223">
            <v>516.12</v>
          </cell>
        </row>
        <row r="1224">
          <cell r="T1224">
            <v>704.88</v>
          </cell>
        </row>
        <row r="1225">
          <cell r="T1225">
            <v>3481.68</v>
          </cell>
        </row>
        <row r="1226">
          <cell r="T1226">
            <v>1025.28</v>
          </cell>
        </row>
        <row r="1227">
          <cell r="T1227">
            <v>36701.83</v>
          </cell>
        </row>
        <row r="1228">
          <cell r="T1228">
            <v>128.16</v>
          </cell>
        </row>
        <row r="1229">
          <cell r="T1229">
            <v>19.13</v>
          </cell>
        </row>
        <row r="1230">
          <cell r="T1230">
            <v>69.31</v>
          </cell>
        </row>
        <row r="1231">
          <cell r="T1231">
            <v>363.47</v>
          </cell>
        </row>
        <row r="1232">
          <cell r="T1232">
            <v>407.2</v>
          </cell>
        </row>
        <row r="1233">
          <cell r="T1233">
            <v>1771.32</v>
          </cell>
        </row>
        <row r="1234">
          <cell r="T1234">
            <v>371.9</v>
          </cell>
        </row>
        <row r="1235">
          <cell r="T1235">
            <v>5212.1000000000004</v>
          </cell>
        </row>
        <row r="1236">
          <cell r="T1236">
            <v>101.8</v>
          </cell>
        </row>
        <row r="1237">
          <cell r="T1237">
            <v>298.79000000000002</v>
          </cell>
        </row>
        <row r="1238">
          <cell r="T1238">
            <v>4645.84</v>
          </cell>
        </row>
        <row r="1239">
          <cell r="T1239">
            <v>1575.74</v>
          </cell>
        </row>
        <row r="1240">
          <cell r="T1240">
            <v>28102.31</v>
          </cell>
        </row>
        <row r="1241">
          <cell r="T1241">
            <v>406.42</v>
          </cell>
        </row>
        <row r="1242">
          <cell r="T1242">
            <v>318.92</v>
          </cell>
        </row>
        <row r="1243">
          <cell r="T1243">
            <v>2345</v>
          </cell>
        </row>
        <row r="1244">
          <cell r="T1244">
            <v>1256.92</v>
          </cell>
        </row>
        <row r="1245">
          <cell r="T1245">
            <v>1128.55</v>
          </cell>
        </row>
        <row r="1246">
          <cell r="T1246">
            <v>34.380000000000003</v>
          </cell>
        </row>
        <row r="1247">
          <cell r="T1247">
            <v>26.91</v>
          </cell>
        </row>
        <row r="1248">
          <cell r="T1248">
            <v>161.46</v>
          </cell>
        </row>
        <row r="1249">
          <cell r="T1249">
            <v>26.91</v>
          </cell>
        </row>
        <row r="1250">
          <cell r="T1250">
            <v>54.06</v>
          </cell>
        </row>
        <row r="1251">
          <cell r="T1251">
            <v>0</v>
          </cell>
        </row>
        <row r="1252">
          <cell r="T1252">
            <v>540.6</v>
          </cell>
        </row>
        <row r="1253">
          <cell r="T1253">
            <v>16.350000000000001</v>
          </cell>
        </row>
        <row r="1254">
          <cell r="T1254">
            <v>3967.94</v>
          </cell>
        </row>
        <row r="1255">
          <cell r="T1255">
            <v>2927.36</v>
          </cell>
        </row>
        <row r="1256">
          <cell r="T1256">
            <v>36.97</v>
          </cell>
        </row>
        <row r="1257">
          <cell r="T1257">
            <v>294.57</v>
          </cell>
        </row>
        <row r="1258">
          <cell r="T1258">
            <v>34.28</v>
          </cell>
        </row>
        <row r="1259">
          <cell r="T1259">
            <v>618.57000000000005</v>
          </cell>
        </row>
        <row r="1260">
          <cell r="T1260">
            <v>891.28</v>
          </cell>
        </row>
        <row r="1261">
          <cell r="T1261">
            <v>30.8</v>
          </cell>
        </row>
        <row r="1262">
          <cell r="T1262">
            <v>369.6</v>
          </cell>
        </row>
        <row r="1263">
          <cell r="T1263">
            <v>5934.98</v>
          </cell>
        </row>
        <row r="1264">
          <cell r="T1264">
            <v>7276.4699999999993</v>
          </cell>
        </row>
        <row r="1265">
          <cell r="T1265">
            <v>8701786.2200000007</v>
          </cell>
        </row>
        <row r="1266">
          <cell r="T1266">
            <v>1504933.02</v>
          </cell>
        </row>
        <row r="1267">
          <cell r="T1267">
            <v>4308.1299999999992</v>
          </cell>
        </row>
        <row r="1268">
          <cell r="T1268">
            <v>73994.19</v>
          </cell>
        </row>
        <row r="1269">
          <cell r="T1269">
            <v>6054.9500000000007</v>
          </cell>
        </row>
        <row r="1270">
          <cell r="T1270">
            <v>513942.24</v>
          </cell>
        </row>
        <row r="1271">
          <cell r="T1271">
            <v>369547.5</v>
          </cell>
        </row>
        <row r="1272">
          <cell r="T1272">
            <v>2190542.4800000004</v>
          </cell>
        </row>
        <row r="1273">
          <cell r="T1273">
            <v>117712.12</v>
          </cell>
        </row>
        <row r="1274">
          <cell r="T1274">
            <v>2116.33</v>
          </cell>
        </row>
        <row r="1275">
          <cell r="T1275">
            <v>202972.09</v>
          </cell>
        </row>
        <row r="1276">
          <cell r="T1276">
            <v>38825.919999999998</v>
          </cell>
        </row>
        <row r="1277">
          <cell r="T1277">
            <v>14033.34</v>
          </cell>
        </row>
        <row r="1278">
          <cell r="T1278">
            <v>5438.76</v>
          </cell>
        </row>
        <row r="1279">
          <cell r="T1279">
            <v>0</v>
          </cell>
        </row>
        <row r="1280">
          <cell r="T1280">
            <v>6322.56</v>
          </cell>
        </row>
        <row r="1281">
          <cell r="T1281">
            <v>14.97</v>
          </cell>
        </row>
        <row r="1282">
          <cell r="T1282">
            <v>4481.5</v>
          </cell>
        </row>
        <row r="1283">
          <cell r="T1283">
            <v>209.58</v>
          </cell>
        </row>
        <row r="1284">
          <cell r="T1284">
            <v>3586.78</v>
          </cell>
        </row>
        <row r="1285">
          <cell r="T1285">
            <v>44.91</v>
          </cell>
        </row>
        <row r="1286">
          <cell r="T1286">
            <v>16778.07</v>
          </cell>
        </row>
        <row r="1287">
          <cell r="T1287">
            <v>290.39999999999998</v>
          </cell>
        </row>
        <row r="1288">
          <cell r="T1288">
            <v>169.4</v>
          </cell>
        </row>
        <row r="1289">
          <cell r="T1289">
            <v>81.99</v>
          </cell>
        </row>
        <row r="1290">
          <cell r="T1290">
            <v>5438.22</v>
          </cell>
        </row>
        <row r="1291">
          <cell r="T1291">
            <v>1663.2</v>
          </cell>
        </row>
        <row r="1292">
          <cell r="T1292">
            <v>4507.01</v>
          </cell>
        </row>
        <row r="1293">
          <cell r="T1293">
            <v>3133.86</v>
          </cell>
        </row>
        <row r="1294">
          <cell r="T1294">
            <v>1638</v>
          </cell>
        </row>
        <row r="1295">
          <cell r="T1295">
            <v>226.74</v>
          </cell>
        </row>
        <row r="1296">
          <cell r="T1296">
            <v>1182.07</v>
          </cell>
        </row>
        <row r="1297">
          <cell r="T1297">
            <v>27.49</v>
          </cell>
        </row>
        <row r="1298">
          <cell r="T1298">
            <v>13431.46</v>
          </cell>
        </row>
        <row r="1299">
          <cell r="T1299">
            <v>2902.43</v>
          </cell>
        </row>
        <row r="1300">
          <cell r="T1300">
            <v>30.53</v>
          </cell>
        </row>
        <row r="1301">
          <cell r="T1301">
            <v>20.38</v>
          </cell>
        </row>
        <row r="1302">
          <cell r="T1302">
            <v>143.13999999999999</v>
          </cell>
        </row>
        <row r="1303">
          <cell r="T1303">
            <v>423.36</v>
          </cell>
        </row>
        <row r="1304">
          <cell r="T1304">
            <v>58.8</v>
          </cell>
        </row>
        <row r="1305">
          <cell r="T1305">
            <v>0</v>
          </cell>
        </row>
        <row r="1306">
          <cell r="T1306">
            <v>0</v>
          </cell>
        </row>
        <row r="1307">
          <cell r="T1307">
            <v>0</v>
          </cell>
        </row>
        <row r="1308">
          <cell r="T1308">
            <v>446.5</v>
          </cell>
        </row>
        <row r="1309">
          <cell r="T1309">
            <v>141</v>
          </cell>
        </row>
        <row r="1310">
          <cell r="T1310">
            <v>20425.400000000001</v>
          </cell>
        </row>
        <row r="1311">
          <cell r="T1311">
            <v>2042.54</v>
          </cell>
        </row>
        <row r="1312">
          <cell r="T1312">
            <v>166.2</v>
          </cell>
        </row>
        <row r="1313">
          <cell r="T1313">
            <v>659.49</v>
          </cell>
        </row>
        <row r="1314">
          <cell r="T1314">
            <v>1577.46</v>
          </cell>
        </row>
        <row r="1315">
          <cell r="T1315">
            <v>2594.75</v>
          </cell>
        </row>
        <row r="1316">
          <cell r="T1316">
            <v>36</v>
          </cell>
        </row>
        <row r="1317">
          <cell r="T1317">
            <v>259.2</v>
          </cell>
        </row>
        <row r="1318">
          <cell r="T1318">
            <v>376.14</v>
          </cell>
        </row>
        <row r="1319">
          <cell r="T1319">
            <v>96.39</v>
          </cell>
        </row>
        <row r="1320">
          <cell r="T1320">
            <v>82.6</v>
          </cell>
        </row>
        <row r="1321">
          <cell r="T1321">
            <v>38.96</v>
          </cell>
        </row>
        <row r="1322">
          <cell r="T1322">
            <v>4504.21</v>
          </cell>
        </row>
        <row r="1323">
          <cell r="T1323">
            <v>300.38</v>
          </cell>
        </row>
        <row r="1324">
          <cell r="T1324">
            <v>0</v>
          </cell>
        </row>
        <row r="1325">
          <cell r="T1325">
            <v>54.88</v>
          </cell>
        </row>
        <row r="1326">
          <cell r="T1326">
            <v>11.52</v>
          </cell>
        </row>
        <row r="1327">
          <cell r="T1327">
            <v>16691.02</v>
          </cell>
        </row>
        <row r="1328">
          <cell r="T1328">
            <v>5884.89</v>
          </cell>
        </row>
        <row r="1329">
          <cell r="T1329">
            <v>211.44</v>
          </cell>
        </row>
        <row r="1330">
          <cell r="T1330">
            <v>0</v>
          </cell>
        </row>
        <row r="1331">
          <cell r="T1331">
            <v>266.94</v>
          </cell>
        </row>
        <row r="1332">
          <cell r="T1332">
            <v>118.64</v>
          </cell>
        </row>
        <row r="1333">
          <cell r="T1333">
            <v>42.57</v>
          </cell>
        </row>
        <row r="1334">
          <cell r="T1334">
            <v>0</v>
          </cell>
        </row>
        <row r="1335">
          <cell r="T1335">
            <v>0</v>
          </cell>
        </row>
        <row r="1336">
          <cell r="T1336">
            <v>3094.3</v>
          </cell>
        </row>
        <row r="1337">
          <cell r="T1337">
            <v>397.7</v>
          </cell>
        </row>
        <row r="1338">
          <cell r="T1338">
            <v>383.13</v>
          </cell>
        </row>
        <row r="1339">
          <cell r="T1339">
            <v>70.95</v>
          </cell>
        </row>
        <row r="1340">
          <cell r="T1340">
            <v>510.93</v>
          </cell>
        </row>
        <row r="1341">
          <cell r="T1341">
            <v>150.97</v>
          </cell>
        </row>
        <row r="1342">
          <cell r="T1342">
            <v>13168.93</v>
          </cell>
        </row>
        <row r="1343">
          <cell r="T1343">
            <v>8.4</v>
          </cell>
        </row>
        <row r="1344">
          <cell r="T1344">
            <v>4883.84</v>
          </cell>
        </row>
        <row r="1345">
          <cell r="T1345">
            <v>24674.47</v>
          </cell>
        </row>
        <row r="1346">
          <cell r="T1346">
            <v>5115.24</v>
          </cell>
        </row>
        <row r="1347">
          <cell r="T1347">
            <v>12341.31</v>
          </cell>
        </row>
        <row r="1348">
          <cell r="T1348">
            <v>2253.13</v>
          </cell>
        </row>
        <row r="1349">
          <cell r="T1349">
            <v>620.54</v>
          </cell>
        </row>
        <row r="1350">
          <cell r="T1350">
            <v>375.59</v>
          </cell>
        </row>
        <row r="1351">
          <cell r="T1351">
            <v>27307.47</v>
          </cell>
        </row>
        <row r="1352">
          <cell r="T1352">
            <v>9.7200000000000006</v>
          </cell>
        </row>
        <row r="1353">
          <cell r="T1353">
            <v>5015.92</v>
          </cell>
        </row>
        <row r="1354">
          <cell r="T1354">
            <v>11.88</v>
          </cell>
        </row>
        <row r="1355">
          <cell r="T1355">
            <v>32000.62</v>
          </cell>
        </row>
        <row r="1356">
          <cell r="T1356">
            <v>18318.96</v>
          </cell>
        </row>
        <row r="1357">
          <cell r="T1357">
            <v>213.36</v>
          </cell>
        </row>
        <row r="1358">
          <cell r="T1358">
            <v>19.36</v>
          </cell>
        </row>
        <row r="1359">
          <cell r="T1359">
            <v>728</v>
          </cell>
        </row>
        <row r="1360">
          <cell r="T1360">
            <v>190.4</v>
          </cell>
        </row>
        <row r="1361">
          <cell r="T1361">
            <v>27.32</v>
          </cell>
        </row>
        <row r="1362">
          <cell r="T1362">
            <v>622.82000000000005</v>
          </cell>
        </row>
        <row r="1363">
          <cell r="T1363">
            <v>393.36</v>
          </cell>
        </row>
        <row r="1364">
          <cell r="T1364">
            <v>8167.04</v>
          </cell>
        </row>
        <row r="1365">
          <cell r="T1365">
            <v>24.56</v>
          </cell>
        </row>
        <row r="1366">
          <cell r="T1366">
            <v>3111.9</v>
          </cell>
        </row>
        <row r="1367">
          <cell r="T1367">
            <v>45.44</v>
          </cell>
        </row>
        <row r="1368">
          <cell r="T1368">
            <v>45.44</v>
          </cell>
        </row>
        <row r="1369">
          <cell r="T1369">
            <v>159.02000000000001</v>
          </cell>
        </row>
        <row r="1370">
          <cell r="T1370">
            <v>33762.06</v>
          </cell>
        </row>
        <row r="1371">
          <cell r="T1371">
            <v>13.86</v>
          </cell>
        </row>
        <row r="1372">
          <cell r="T1372">
            <v>17106.900000000001</v>
          </cell>
        </row>
        <row r="1373">
          <cell r="T1373">
            <v>28964.240000000002</v>
          </cell>
        </row>
        <row r="1374">
          <cell r="T1374">
            <v>8852.14</v>
          </cell>
        </row>
        <row r="1375">
          <cell r="T1375">
            <v>59.88</v>
          </cell>
        </row>
        <row r="1376">
          <cell r="T1376">
            <v>3008.52</v>
          </cell>
        </row>
        <row r="1377">
          <cell r="T1377">
            <v>4789.2</v>
          </cell>
        </row>
        <row r="1378">
          <cell r="T1378">
            <v>6262.57</v>
          </cell>
        </row>
        <row r="1379">
          <cell r="T1379">
            <v>672.22</v>
          </cell>
        </row>
        <row r="1380">
          <cell r="T1380">
            <v>3679.52</v>
          </cell>
        </row>
        <row r="1381">
          <cell r="T1381">
            <v>11346.42</v>
          </cell>
        </row>
        <row r="1382">
          <cell r="T1382">
            <v>400.71</v>
          </cell>
        </row>
        <row r="1383">
          <cell r="T1383">
            <v>650.91</v>
          </cell>
        </row>
        <row r="1384">
          <cell r="T1384">
            <v>103.28</v>
          </cell>
        </row>
        <row r="1385">
          <cell r="T1385">
            <v>31.11</v>
          </cell>
        </row>
        <row r="1386">
          <cell r="T1386">
            <v>30.77</v>
          </cell>
        </row>
        <row r="1387">
          <cell r="T1387">
            <v>45.16</v>
          </cell>
        </row>
        <row r="1388">
          <cell r="T1388">
            <v>430.78</v>
          </cell>
        </row>
        <row r="1389">
          <cell r="T1389">
            <v>143.77000000000001</v>
          </cell>
        </row>
        <row r="1390">
          <cell r="T1390">
            <v>45.97</v>
          </cell>
        </row>
        <row r="1391">
          <cell r="T1391">
            <v>12691.9</v>
          </cell>
        </row>
        <row r="1392">
          <cell r="T1392">
            <v>4357.38</v>
          </cell>
        </row>
        <row r="1393">
          <cell r="T1393">
            <v>392.3</v>
          </cell>
        </row>
        <row r="1394">
          <cell r="T1394">
            <v>14.39</v>
          </cell>
        </row>
        <row r="1395">
          <cell r="T1395">
            <v>259.02</v>
          </cell>
        </row>
        <row r="1396">
          <cell r="T1396">
            <v>117.11</v>
          </cell>
        </row>
        <row r="1397">
          <cell r="T1397">
            <v>1649.03</v>
          </cell>
        </row>
        <row r="1398">
          <cell r="T1398">
            <v>28.78</v>
          </cell>
        </row>
        <row r="1399">
          <cell r="T1399">
            <v>79.58</v>
          </cell>
        </row>
        <row r="1400">
          <cell r="T1400">
            <v>45.09</v>
          </cell>
        </row>
        <row r="1401">
          <cell r="T1401">
            <v>135.27000000000001</v>
          </cell>
        </row>
        <row r="1402">
          <cell r="T1402">
            <v>2383.7600000000002</v>
          </cell>
        </row>
        <row r="1403">
          <cell r="T1403">
            <v>60.12</v>
          </cell>
        </row>
        <row r="1404">
          <cell r="T1404">
            <v>53.36</v>
          </cell>
        </row>
        <row r="1405">
          <cell r="T1405">
            <v>221.4</v>
          </cell>
        </row>
        <row r="1406">
          <cell r="T1406">
            <v>26.68</v>
          </cell>
        </row>
        <row r="1407">
          <cell r="T1407">
            <v>1008.93</v>
          </cell>
        </row>
        <row r="1408">
          <cell r="T1408">
            <v>5799.98</v>
          </cell>
        </row>
        <row r="1409">
          <cell r="T1409">
            <v>189.66</v>
          </cell>
        </row>
        <row r="1410">
          <cell r="T1410">
            <v>470.45</v>
          </cell>
        </row>
        <row r="1411">
          <cell r="T1411">
            <v>14.97</v>
          </cell>
        </row>
        <row r="1412">
          <cell r="T1412">
            <v>922.08</v>
          </cell>
        </row>
        <row r="1413">
          <cell r="T1413">
            <v>3972.67</v>
          </cell>
        </row>
        <row r="1414">
          <cell r="T1414">
            <v>432.06</v>
          </cell>
        </row>
        <row r="1415">
          <cell r="T1415">
            <v>291.38</v>
          </cell>
        </row>
        <row r="1416">
          <cell r="T1416">
            <v>2496.11</v>
          </cell>
        </row>
        <row r="1417">
          <cell r="T1417">
            <v>326.38</v>
          </cell>
        </row>
        <row r="1418">
          <cell r="T1418">
            <v>559.12</v>
          </cell>
        </row>
        <row r="1419">
          <cell r="T1419">
            <v>21440.14</v>
          </cell>
        </row>
        <row r="1420">
          <cell r="T1420">
            <v>856.8</v>
          </cell>
        </row>
        <row r="1421">
          <cell r="T1421">
            <v>1537.11</v>
          </cell>
        </row>
        <row r="1422">
          <cell r="T1422">
            <v>16079.75</v>
          </cell>
        </row>
        <row r="1423">
          <cell r="T1423">
            <v>469.46</v>
          </cell>
        </row>
        <row r="1424">
          <cell r="T1424">
            <v>1392.91</v>
          </cell>
        </row>
        <row r="1425">
          <cell r="T1425">
            <v>93043.3</v>
          </cell>
        </row>
        <row r="1426">
          <cell r="T1426">
            <v>3373.89</v>
          </cell>
        </row>
        <row r="1427">
          <cell r="T1427">
            <v>54.28</v>
          </cell>
        </row>
        <row r="1428">
          <cell r="T1428">
            <v>977.04</v>
          </cell>
        </row>
        <row r="1429">
          <cell r="T1429">
            <v>54.28</v>
          </cell>
        </row>
        <row r="1430">
          <cell r="T1430">
            <v>1872.66</v>
          </cell>
        </row>
        <row r="1431">
          <cell r="T1431">
            <v>8766.2199999999993</v>
          </cell>
        </row>
        <row r="1432">
          <cell r="T1432">
            <v>976.86</v>
          </cell>
        </row>
        <row r="1433">
          <cell r="T1433">
            <v>121.24</v>
          </cell>
        </row>
        <row r="1434">
          <cell r="T1434">
            <v>3637.65</v>
          </cell>
        </row>
        <row r="1435">
          <cell r="T1435">
            <v>242.48</v>
          </cell>
        </row>
        <row r="1436">
          <cell r="T1436">
            <v>636.51</v>
          </cell>
        </row>
        <row r="1437">
          <cell r="T1437">
            <v>38728.21</v>
          </cell>
        </row>
        <row r="1438">
          <cell r="T1438">
            <v>1515.35</v>
          </cell>
        </row>
        <row r="1439">
          <cell r="T1439">
            <v>377.29</v>
          </cell>
        </row>
        <row r="1440">
          <cell r="T1440">
            <v>6747.82</v>
          </cell>
        </row>
        <row r="1441">
          <cell r="T1441">
            <v>6117.7</v>
          </cell>
        </row>
        <row r="1442">
          <cell r="T1442">
            <v>2430.73</v>
          </cell>
        </row>
        <row r="1443">
          <cell r="T1443">
            <v>57.6</v>
          </cell>
        </row>
        <row r="1444">
          <cell r="T1444">
            <v>57.57</v>
          </cell>
        </row>
        <row r="1445">
          <cell r="T1445">
            <v>59.9</v>
          </cell>
        </row>
        <row r="1446">
          <cell r="T1446">
            <v>213.42</v>
          </cell>
        </row>
        <row r="1447">
          <cell r="T1447">
            <v>683.14</v>
          </cell>
        </row>
        <row r="1448">
          <cell r="T1448">
            <v>3931.09</v>
          </cell>
        </row>
        <row r="1449">
          <cell r="T1449">
            <v>209.94</v>
          </cell>
        </row>
        <row r="1450">
          <cell r="T1450">
            <v>352.91</v>
          </cell>
        </row>
        <row r="1451">
          <cell r="T1451">
            <v>67.84</v>
          </cell>
        </row>
        <row r="1452">
          <cell r="T1452">
            <v>127.4</v>
          </cell>
        </row>
        <row r="1453">
          <cell r="T1453">
            <v>6520.5</v>
          </cell>
        </row>
        <row r="1454">
          <cell r="T1454">
            <v>4050</v>
          </cell>
        </row>
        <row r="1455">
          <cell r="T1455">
            <v>2369.52</v>
          </cell>
        </row>
        <row r="1456">
          <cell r="T1456">
            <v>696.28</v>
          </cell>
        </row>
        <row r="1457">
          <cell r="T1457">
            <v>164.5</v>
          </cell>
        </row>
        <row r="1458">
          <cell r="T1458">
            <v>1034</v>
          </cell>
        </row>
        <row r="1459">
          <cell r="T1459">
            <v>2349.5100000000002</v>
          </cell>
        </row>
        <row r="1460">
          <cell r="T1460">
            <v>265.81</v>
          </cell>
        </row>
        <row r="1461">
          <cell r="T1461">
            <v>67910.149999999994</v>
          </cell>
        </row>
        <row r="1462">
          <cell r="T1462">
            <v>251.82</v>
          </cell>
        </row>
        <row r="1463">
          <cell r="T1463">
            <v>9247.39</v>
          </cell>
        </row>
        <row r="1464">
          <cell r="T1464">
            <v>298.45</v>
          </cell>
        </row>
        <row r="1465">
          <cell r="T1465">
            <v>746.24</v>
          </cell>
        </row>
        <row r="1466">
          <cell r="T1466">
            <v>1612.17</v>
          </cell>
        </row>
        <row r="1467">
          <cell r="T1467">
            <v>63.15</v>
          </cell>
        </row>
        <row r="1468">
          <cell r="T1468">
            <v>12.78</v>
          </cell>
        </row>
        <row r="1469">
          <cell r="T1469">
            <v>1004.54</v>
          </cell>
        </row>
        <row r="1470">
          <cell r="T1470">
            <v>91.45</v>
          </cell>
        </row>
        <row r="1471">
          <cell r="T1471">
            <v>113.18</v>
          </cell>
        </row>
        <row r="1472">
          <cell r="T1472">
            <v>4752.8100000000004</v>
          </cell>
        </row>
        <row r="1473">
          <cell r="T1473">
            <v>172.11</v>
          </cell>
        </row>
        <row r="1474">
          <cell r="T1474">
            <v>114.9</v>
          </cell>
        </row>
        <row r="1475">
          <cell r="T1475">
            <v>3191.62</v>
          </cell>
        </row>
        <row r="1476">
          <cell r="T1476">
            <v>1593.63</v>
          </cell>
        </row>
        <row r="1477">
          <cell r="T1477">
            <v>48.08</v>
          </cell>
        </row>
        <row r="1478">
          <cell r="T1478">
            <v>977.32</v>
          </cell>
        </row>
        <row r="1479">
          <cell r="T1479">
            <v>168.28</v>
          </cell>
        </row>
        <row r="1480">
          <cell r="T1480">
            <v>500.66</v>
          </cell>
        </row>
        <row r="1481">
          <cell r="T1481">
            <v>24.04</v>
          </cell>
        </row>
        <row r="1482">
          <cell r="T1482">
            <v>3703.73</v>
          </cell>
        </row>
        <row r="1483">
          <cell r="T1483">
            <v>96.16</v>
          </cell>
        </row>
        <row r="1484">
          <cell r="T1484">
            <v>14.97</v>
          </cell>
        </row>
        <row r="1485">
          <cell r="T1485">
            <v>390.51</v>
          </cell>
        </row>
        <row r="1486">
          <cell r="T1486">
            <v>290.41000000000003</v>
          </cell>
        </row>
        <row r="1487">
          <cell r="T1487">
            <v>4831.42</v>
          </cell>
        </row>
        <row r="1488">
          <cell r="T1488">
            <v>365.29</v>
          </cell>
        </row>
        <row r="1489">
          <cell r="T1489">
            <v>114.38</v>
          </cell>
        </row>
        <row r="1490">
          <cell r="T1490">
            <v>1630.31</v>
          </cell>
        </row>
        <row r="1491">
          <cell r="T1491">
            <v>155.02000000000001</v>
          </cell>
        </row>
        <row r="1492">
          <cell r="T1492">
            <v>224.36</v>
          </cell>
        </row>
        <row r="1493">
          <cell r="T1493">
            <v>10586.48</v>
          </cell>
        </row>
        <row r="1494">
          <cell r="T1494">
            <v>510.58</v>
          </cell>
        </row>
        <row r="1495">
          <cell r="T1495">
            <v>301.66000000000003</v>
          </cell>
        </row>
        <row r="1496">
          <cell r="T1496">
            <v>6500.03</v>
          </cell>
        </row>
        <row r="1497">
          <cell r="T1497">
            <v>1659.76</v>
          </cell>
        </row>
        <row r="1498">
          <cell r="T1498">
            <v>228.34</v>
          </cell>
        </row>
        <row r="1499">
          <cell r="T1499">
            <v>38752.79</v>
          </cell>
        </row>
        <row r="1500">
          <cell r="T1500">
            <v>1502.41</v>
          </cell>
        </row>
        <row r="1501">
          <cell r="T1501">
            <v>515.66</v>
          </cell>
        </row>
        <row r="1502">
          <cell r="T1502">
            <v>363.72</v>
          </cell>
        </row>
        <row r="1503">
          <cell r="T1503">
            <v>1030.19</v>
          </cell>
        </row>
        <row r="1504">
          <cell r="T1504">
            <v>90.93</v>
          </cell>
        </row>
        <row r="1505">
          <cell r="T1505">
            <v>12.63</v>
          </cell>
        </row>
        <row r="1506">
          <cell r="T1506">
            <v>238.59</v>
          </cell>
        </row>
        <row r="1507">
          <cell r="T1507">
            <v>27.25</v>
          </cell>
        </row>
        <row r="1508">
          <cell r="T1508">
            <v>2014.36</v>
          </cell>
        </row>
        <row r="1509">
          <cell r="T1509">
            <v>3731.25</v>
          </cell>
        </row>
        <row r="1510">
          <cell r="T1510">
            <v>514.46</v>
          </cell>
        </row>
        <row r="1511">
          <cell r="T1511">
            <v>91.37</v>
          </cell>
        </row>
        <row r="1512">
          <cell r="T1512">
            <v>77.77</v>
          </cell>
        </row>
        <row r="1513">
          <cell r="T1513">
            <v>833.49</v>
          </cell>
        </row>
        <row r="1514">
          <cell r="T1514">
            <v>27.25</v>
          </cell>
        </row>
        <row r="1515">
          <cell r="T1515">
            <v>185.39</v>
          </cell>
        </row>
        <row r="1516">
          <cell r="T1516">
            <v>297.33</v>
          </cell>
        </row>
        <row r="1517">
          <cell r="T1517">
            <v>13466.2</v>
          </cell>
        </row>
        <row r="1518">
          <cell r="T1518">
            <v>6820.74</v>
          </cell>
        </row>
        <row r="1519">
          <cell r="T1519">
            <v>53.04</v>
          </cell>
        </row>
        <row r="1520">
          <cell r="T1520">
            <v>2216.48</v>
          </cell>
        </row>
        <row r="1521">
          <cell r="T1521">
            <v>212.16</v>
          </cell>
        </row>
        <row r="1522">
          <cell r="T1522">
            <v>12111.26</v>
          </cell>
        </row>
        <row r="1523">
          <cell r="T1523">
            <v>121647.15</v>
          </cell>
        </row>
        <row r="1524">
          <cell r="T1524">
            <v>22760.78</v>
          </cell>
        </row>
        <row r="1525">
          <cell r="T1525">
            <v>47.04</v>
          </cell>
        </row>
        <row r="1526">
          <cell r="T1526">
            <v>8466.66</v>
          </cell>
        </row>
        <row r="1527">
          <cell r="T1527">
            <v>26.6</v>
          </cell>
        </row>
        <row r="1528">
          <cell r="T1528">
            <v>1011.65</v>
          </cell>
        </row>
        <row r="1529">
          <cell r="T1529">
            <v>4599.51</v>
          </cell>
        </row>
        <row r="1530">
          <cell r="T1530">
            <v>7449.84</v>
          </cell>
        </row>
        <row r="1531">
          <cell r="T1531">
            <v>2247.6999999999998</v>
          </cell>
        </row>
        <row r="1532">
          <cell r="T1532">
            <v>590.24</v>
          </cell>
        </row>
        <row r="1533">
          <cell r="T1533">
            <v>203.77</v>
          </cell>
        </row>
        <row r="1534">
          <cell r="T1534">
            <v>15219.7</v>
          </cell>
        </row>
        <row r="1535">
          <cell r="T1535">
            <v>3246.32</v>
          </cell>
        </row>
        <row r="1536">
          <cell r="T1536">
            <v>272.52</v>
          </cell>
        </row>
        <row r="1537">
          <cell r="T1537">
            <v>749.43</v>
          </cell>
        </row>
        <row r="1538">
          <cell r="T1538">
            <v>153.4</v>
          </cell>
        </row>
        <row r="1539">
          <cell r="T1539">
            <v>191.75</v>
          </cell>
        </row>
        <row r="1540">
          <cell r="T1540">
            <v>1203.31</v>
          </cell>
        </row>
        <row r="1541">
          <cell r="T1541">
            <v>306.88</v>
          </cell>
        </row>
        <row r="1542">
          <cell r="T1542">
            <v>867</v>
          </cell>
        </row>
        <row r="1543">
          <cell r="T1543">
            <v>35.880000000000003</v>
          </cell>
        </row>
        <row r="1544">
          <cell r="T1544">
            <v>16078.74</v>
          </cell>
        </row>
        <row r="1545">
          <cell r="T1545">
            <v>5074.84</v>
          </cell>
        </row>
        <row r="1546">
          <cell r="T1546">
            <v>1174.7</v>
          </cell>
        </row>
        <row r="1547">
          <cell r="T1547">
            <v>29.73</v>
          </cell>
        </row>
        <row r="1548">
          <cell r="T1548">
            <v>9.91</v>
          </cell>
        </row>
        <row r="1549">
          <cell r="T1549">
            <v>285.94</v>
          </cell>
        </row>
        <row r="1550">
          <cell r="T1550">
            <v>43.58</v>
          </cell>
        </row>
        <row r="1551">
          <cell r="T1551">
            <v>381.23</v>
          </cell>
        </row>
        <row r="1552">
          <cell r="T1552">
            <v>36.96</v>
          </cell>
        </row>
        <row r="1553">
          <cell r="T1553">
            <v>5294.65</v>
          </cell>
        </row>
        <row r="1554">
          <cell r="T1554">
            <v>4339.58</v>
          </cell>
        </row>
        <row r="1555">
          <cell r="T1555">
            <v>2421.6</v>
          </cell>
        </row>
        <row r="1556">
          <cell r="T1556">
            <v>25.56</v>
          </cell>
        </row>
        <row r="1557">
          <cell r="T1557">
            <v>1218.75</v>
          </cell>
        </row>
        <row r="1558">
          <cell r="T1558">
            <v>84.64</v>
          </cell>
        </row>
        <row r="1559">
          <cell r="T1559">
            <v>970.19</v>
          </cell>
        </row>
        <row r="1560">
          <cell r="T1560">
            <v>7686.26</v>
          </cell>
        </row>
        <row r="1561">
          <cell r="T1561">
            <v>513.5</v>
          </cell>
        </row>
        <row r="1562">
          <cell r="T1562">
            <v>65.97</v>
          </cell>
        </row>
        <row r="1563">
          <cell r="T1563">
            <v>1513.08</v>
          </cell>
        </row>
        <row r="1564">
          <cell r="T1564">
            <v>397.91</v>
          </cell>
        </row>
        <row r="1565">
          <cell r="T1565">
            <v>315.83999999999997</v>
          </cell>
        </row>
        <row r="1566">
          <cell r="T1566">
            <v>26.32</v>
          </cell>
        </row>
        <row r="1567">
          <cell r="T1567">
            <v>0</v>
          </cell>
        </row>
        <row r="1568">
          <cell r="T1568">
            <v>298.01</v>
          </cell>
        </row>
        <row r="1569">
          <cell r="T1569">
            <v>0</v>
          </cell>
        </row>
        <row r="1570">
          <cell r="T1570">
            <v>0</v>
          </cell>
        </row>
        <row r="1571">
          <cell r="T1571">
            <v>0</v>
          </cell>
        </row>
        <row r="1572">
          <cell r="T1572">
            <v>0</v>
          </cell>
        </row>
        <row r="1573">
          <cell r="T1573">
            <v>-170.24</v>
          </cell>
        </row>
        <row r="1574">
          <cell r="T1574">
            <v>-297.91000000000003</v>
          </cell>
        </row>
        <row r="1575">
          <cell r="T1575">
            <v>5796.49</v>
          </cell>
        </row>
        <row r="1576">
          <cell r="T1576">
            <v>30.35</v>
          </cell>
        </row>
        <row r="1577">
          <cell r="T1577">
            <v>71735.69</v>
          </cell>
        </row>
        <row r="1578">
          <cell r="T1578">
            <v>6509.64</v>
          </cell>
        </row>
        <row r="1579">
          <cell r="T1579">
            <v>23014383.900000002</v>
          </cell>
        </row>
        <row r="1580">
          <cell r="T1580">
            <v>239.18</v>
          </cell>
        </row>
        <row r="1581">
          <cell r="T1581">
            <v>7111.62</v>
          </cell>
        </row>
        <row r="1582">
          <cell r="T1582">
            <v>2383735.14</v>
          </cell>
        </row>
        <row r="1583">
          <cell r="T1583">
            <v>586694.28</v>
          </cell>
        </row>
        <row r="1584">
          <cell r="T1584">
            <v>0</v>
          </cell>
        </row>
        <row r="1585">
          <cell r="T1585">
            <v>857177.09</v>
          </cell>
        </row>
        <row r="1586">
          <cell r="T1586">
            <v>5097.97</v>
          </cell>
        </row>
        <row r="1587">
          <cell r="T1587">
            <v>633.79999999999995</v>
          </cell>
        </row>
        <row r="1588">
          <cell r="T1588">
            <v>14951.58</v>
          </cell>
        </row>
        <row r="1589">
          <cell r="T1589">
            <v>2106.98</v>
          </cell>
        </row>
        <row r="1590">
          <cell r="T1590">
            <v>63493714.81000004</v>
          </cell>
        </row>
        <row r="1591">
          <cell r="T1591">
            <v>106.27</v>
          </cell>
        </row>
        <row r="1592">
          <cell r="T1592">
            <v>1572.5700000000002</v>
          </cell>
        </row>
        <row r="1593">
          <cell r="T1593">
            <v>-70</v>
          </cell>
        </row>
        <row r="1594">
          <cell r="T1594">
            <v>1660.24</v>
          </cell>
        </row>
        <row r="1595">
          <cell r="T1595">
            <v>208479.5</v>
          </cell>
        </row>
        <row r="1596">
          <cell r="T1596">
            <v>1191.6600000000001</v>
          </cell>
        </row>
        <row r="1597">
          <cell r="T1597">
            <v>3192922.25</v>
          </cell>
        </row>
        <row r="1598">
          <cell r="T1598">
            <v>31.990000000000002</v>
          </cell>
        </row>
        <row r="1599">
          <cell r="T1599">
            <v>3406.09</v>
          </cell>
        </row>
        <row r="1600">
          <cell r="T1600">
            <v>2704.32</v>
          </cell>
        </row>
        <row r="1601">
          <cell r="T1601">
            <v>18661.5</v>
          </cell>
        </row>
        <row r="1602">
          <cell r="T1602">
            <v>46.1</v>
          </cell>
        </row>
        <row r="1603">
          <cell r="T1603">
            <v>340.90999999999997</v>
          </cell>
        </row>
        <row r="1604">
          <cell r="T1604">
            <v>71.599999999999994</v>
          </cell>
        </row>
        <row r="1605">
          <cell r="T1605">
            <v>2539.5500000000002</v>
          </cell>
        </row>
        <row r="1606">
          <cell r="T1606">
            <v>8630620.3900000006</v>
          </cell>
        </row>
        <row r="1607">
          <cell r="T1607">
            <v>1475446.8199999998</v>
          </cell>
        </row>
        <row r="1608">
          <cell r="T1608">
            <v>98843.35</v>
          </cell>
        </row>
        <row r="1609">
          <cell r="T1609">
            <v>526828.66999999993</v>
          </cell>
        </row>
        <row r="1610">
          <cell r="T1610">
            <v>273254.51</v>
          </cell>
        </row>
        <row r="1611">
          <cell r="T1611">
            <v>6360.74</v>
          </cell>
        </row>
        <row r="1612">
          <cell r="T1612">
            <v>42236.98</v>
          </cell>
        </row>
        <row r="1613">
          <cell r="T1613">
            <v>1624688.37</v>
          </cell>
        </row>
        <row r="1614">
          <cell r="T1614">
            <v>259766.81</v>
          </cell>
        </row>
        <row r="1615">
          <cell r="T1615">
            <v>106564.42</v>
          </cell>
        </row>
        <row r="1616">
          <cell r="T1616">
            <v>674749.25</v>
          </cell>
        </row>
        <row r="1617">
          <cell r="T1617">
            <v>1088771.1099999999</v>
          </cell>
        </row>
        <row r="1618">
          <cell r="T1618">
            <v>40392.949999999997</v>
          </cell>
        </row>
        <row r="1619">
          <cell r="T1619">
            <v>14603.78</v>
          </cell>
        </row>
        <row r="1620">
          <cell r="T1620">
            <v>-9.75</v>
          </cell>
        </row>
        <row r="1621">
          <cell r="T1621">
            <v>6556.2099999999991</v>
          </cell>
        </row>
        <row r="1622">
          <cell r="T1622">
            <v>25703.960000000003</v>
          </cell>
        </row>
        <row r="1623">
          <cell r="T1623">
            <v>634816.52999999991</v>
          </cell>
        </row>
        <row r="1624">
          <cell r="T1624">
            <v>1350.37</v>
          </cell>
        </row>
        <row r="1625">
          <cell r="T1625">
            <v>5870479.6699999999</v>
          </cell>
        </row>
        <row r="1626">
          <cell r="T1626">
            <v>14700.310000000001</v>
          </cell>
        </row>
        <row r="1627">
          <cell r="T1627">
            <v>173827.03</v>
          </cell>
        </row>
        <row r="1628">
          <cell r="T1628">
            <v>317.93</v>
          </cell>
        </row>
        <row r="1629">
          <cell r="T1629">
            <v>776.71</v>
          </cell>
        </row>
        <row r="1630">
          <cell r="T1630">
            <v>2899.57</v>
          </cell>
        </row>
        <row r="1631">
          <cell r="T1631">
            <v>114132.9</v>
          </cell>
        </row>
        <row r="1632">
          <cell r="T1632">
            <v>0</v>
          </cell>
        </row>
        <row r="1633">
          <cell r="T1633">
            <v>0</v>
          </cell>
        </row>
        <row r="1634">
          <cell r="T1634">
            <v>917072.96</v>
          </cell>
        </row>
        <row r="1635">
          <cell r="T1635">
            <v>1256281.79</v>
          </cell>
        </row>
        <row r="1636">
          <cell r="T1636">
            <v>424994.49</v>
          </cell>
        </row>
        <row r="1637">
          <cell r="T1637">
            <v>2447049.9500000002</v>
          </cell>
        </row>
        <row r="1638">
          <cell r="T1638">
            <v>3609.88</v>
          </cell>
        </row>
        <row r="1639">
          <cell r="T1639">
            <v>124662.15000000001</v>
          </cell>
        </row>
        <row r="1640">
          <cell r="T1640">
            <v>10664.33</v>
          </cell>
        </row>
        <row r="1641">
          <cell r="T1641">
            <v>298073.86</v>
          </cell>
        </row>
        <row r="1642">
          <cell r="T1642">
            <v>34148.410000000003</v>
          </cell>
        </row>
        <row r="1643">
          <cell r="T1643">
            <v>504139</v>
          </cell>
        </row>
        <row r="1644">
          <cell r="T1644">
            <v>11418.710000000001</v>
          </cell>
        </row>
        <row r="1645">
          <cell r="T1645">
            <v>75222.27</v>
          </cell>
        </row>
        <row r="1646">
          <cell r="T1646">
            <v>6718020.2599999998</v>
          </cell>
        </row>
        <row r="1647">
          <cell r="T1647">
            <v>478702.3</v>
          </cell>
        </row>
        <row r="1648">
          <cell r="T1648">
            <v>1047235.77</v>
          </cell>
        </row>
        <row r="1649">
          <cell r="T1649">
            <v>10.71</v>
          </cell>
        </row>
        <row r="1650">
          <cell r="T1650">
            <v>120.56</v>
          </cell>
        </row>
        <row r="1651">
          <cell r="T1651">
            <v>1258.8699999999999</v>
          </cell>
        </row>
        <row r="1652">
          <cell r="T1652">
            <v>11087.24</v>
          </cell>
        </row>
        <row r="1653">
          <cell r="T1653">
            <v>4929.16</v>
          </cell>
        </row>
        <row r="1654">
          <cell r="T1654">
            <v>499.06</v>
          </cell>
        </row>
        <row r="1655">
          <cell r="T1655">
            <v>625.47</v>
          </cell>
        </row>
        <row r="1656">
          <cell r="T1656">
            <v>15187.88</v>
          </cell>
        </row>
        <row r="1657">
          <cell r="T1657">
            <v>4973.8100000000004</v>
          </cell>
        </row>
        <row r="1658">
          <cell r="T1658">
            <v>78205.41</v>
          </cell>
        </row>
        <row r="1659">
          <cell r="T1659">
            <v>3189.6</v>
          </cell>
        </row>
        <row r="1660">
          <cell r="T1660">
            <v>24004594.210000001</v>
          </cell>
        </row>
        <row r="1661">
          <cell r="T1661">
            <v>-53.64</v>
          </cell>
        </row>
        <row r="1662">
          <cell r="T1662">
            <v>3656.17</v>
          </cell>
        </row>
        <row r="1663">
          <cell r="T1663">
            <v>2032.4899999999998</v>
          </cell>
        </row>
        <row r="1664">
          <cell r="T1664">
            <v>6490.8899999999994</v>
          </cell>
        </row>
        <row r="1665">
          <cell r="T1665">
            <v>331.73</v>
          </cell>
        </row>
        <row r="1666">
          <cell r="T1666">
            <v>17.64</v>
          </cell>
        </row>
        <row r="1667">
          <cell r="T1667">
            <v>8.82</v>
          </cell>
        </row>
        <row r="1668">
          <cell r="T1668">
            <v>16516.22</v>
          </cell>
        </row>
        <row r="1669">
          <cell r="T1669">
            <v>10.18</v>
          </cell>
        </row>
        <row r="1670">
          <cell r="T1670">
            <v>4886.6899999999996</v>
          </cell>
        </row>
        <row r="1671">
          <cell r="T1671">
            <v>12.54</v>
          </cell>
        </row>
        <row r="1672">
          <cell r="T1672">
            <v>958.98</v>
          </cell>
        </row>
        <row r="1673">
          <cell r="T1673">
            <v>1597.35</v>
          </cell>
        </row>
        <row r="1674">
          <cell r="T1674">
            <v>122.81</v>
          </cell>
        </row>
        <row r="1675">
          <cell r="T1675">
            <v>39.61</v>
          </cell>
        </row>
        <row r="1676">
          <cell r="T1676">
            <v>97.37</v>
          </cell>
        </row>
        <row r="1677">
          <cell r="T1677">
            <v>23.44</v>
          </cell>
        </row>
        <row r="1678">
          <cell r="T1678">
            <v>254.73</v>
          </cell>
        </row>
        <row r="1679">
          <cell r="T1679">
            <v>222.32</v>
          </cell>
        </row>
        <row r="1680">
          <cell r="T1680">
            <v>32.06</v>
          </cell>
        </row>
        <row r="1681">
          <cell r="T1681">
            <v>238.35</v>
          </cell>
        </row>
        <row r="1682">
          <cell r="T1682">
            <v>12.51</v>
          </cell>
        </row>
        <row r="1683">
          <cell r="T1683">
            <v>2002.73</v>
          </cell>
        </row>
        <row r="1684">
          <cell r="T1684">
            <v>89.56</v>
          </cell>
        </row>
        <row r="1685">
          <cell r="T1685">
            <v>295.29000000000002</v>
          </cell>
        </row>
        <row r="1686">
          <cell r="T1686">
            <v>776.18</v>
          </cell>
        </row>
        <row r="1687">
          <cell r="T1687">
            <v>406.05</v>
          </cell>
        </row>
        <row r="1688">
          <cell r="T1688">
            <v>44.44</v>
          </cell>
        </row>
        <row r="1689">
          <cell r="T1689">
            <v>19.760000000000002</v>
          </cell>
        </row>
        <row r="1690">
          <cell r="T1690">
            <v>12850.55</v>
          </cell>
        </row>
        <row r="1691">
          <cell r="T1691">
            <v>9.8800000000000008</v>
          </cell>
        </row>
        <row r="1692">
          <cell r="T1692">
            <v>129.34</v>
          </cell>
        </row>
        <row r="1693">
          <cell r="T1693">
            <v>148.80000000000001</v>
          </cell>
        </row>
        <row r="1694">
          <cell r="T1694">
            <v>967.88</v>
          </cell>
        </row>
        <row r="1695">
          <cell r="T1695">
            <v>16.03</v>
          </cell>
        </row>
        <row r="1696">
          <cell r="T1696">
            <v>580.95000000000005</v>
          </cell>
        </row>
        <row r="1697">
          <cell r="T1697">
            <v>1162.73</v>
          </cell>
        </row>
        <row r="1698">
          <cell r="T1698">
            <v>16.03</v>
          </cell>
        </row>
        <row r="1699">
          <cell r="T1699">
            <v>1938.24</v>
          </cell>
        </row>
        <row r="1700">
          <cell r="T1700">
            <v>630</v>
          </cell>
        </row>
        <row r="1701">
          <cell r="T1701">
            <v>6735.89</v>
          </cell>
        </row>
        <row r="1702">
          <cell r="T1702">
            <v>763.93</v>
          </cell>
        </row>
        <row r="1703">
          <cell r="T1703">
            <v>11712.52</v>
          </cell>
        </row>
        <row r="1704">
          <cell r="T1704">
            <v>46.82</v>
          </cell>
        </row>
        <row r="1705">
          <cell r="T1705">
            <v>4903.1099999999997</v>
          </cell>
        </row>
        <row r="1706">
          <cell r="T1706">
            <v>188.73</v>
          </cell>
        </row>
        <row r="1707">
          <cell r="T1707">
            <v>38.72</v>
          </cell>
        </row>
        <row r="1708">
          <cell r="T1708">
            <v>657.97</v>
          </cell>
        </row>
        <row r="1709">
          <cell r="T1709">
            <v>9.8800000000000008</v>
          </cell>
        </row>
        <row r="1710">
          <cell r="T1710">
            <v>63.19</v>
          </cell>
        </row>
        <row r="1711">
          <cell r="T1711">
            <v>335.11</v>
          </cell>
        </row>
        <row r="1712">
          <cell r="T1712">
            <v>430.73</v>
          </cell>
        </row>
        <row r="1713">
          <cell r="T1713">
            <v>26.46</v>
          </cell>
        </row>
        <row r="1714">
          <cell r="T1714">
            <v>8.82</v>
          </cell>
        </row>
        <row r="1715">
          <cell r="T1715">
            <v>5866.32</v>
          </cell>
        </row>
        <row r="1716">
          <cell r="T1716">
            <v>211.33</v>
          </cell>
        </row>
        <row r="1717">
          <cell r="T1717">
            <v>12.17</v>
          </cell>
        </row>
        <row r="1718">
          <cell r="T1718">
            <v>4415.96</v>
          </cell>
        </row>
        <row r="1719">
          <cell r="T1719">
            <v>12.54</v>
          </cell>
        </row>
        <row r="1720">
          <cell r="T1720">
            <v>672.38</v>
          </cell>
        </row>
        <row r="1721">
          <cell r="T1721">
            <v>39.61</v>
          </cell>
        </row>
        <row r="1722">
          <cell r="T1722">
            <v>43.59</v>
          </cell>
        </row>
        <row r="1723">
          <cell r="T1723">
            <v>8751.74</v>
          </cell>
        </row>
        <row r="1724">
          <cell r="T1724">
            <v>55.37</v>
          </cell>
        </row>
        <row r="1725">
          <cell r="T1725">
            <v>415.1</v>
          </cell>
        </row>
        <row r="1726">
          <cell r="T1726">
            <v>301.99</v>
          </cell>
        </row>
        <row r="1727">
          <cell r="T1727">
            <v>12.54</v>
          </cell>
        </row>
        <row r="1728">
          <cell r="T1728">
            <v>475.92</v>
          </cell>
        </row>
        <row r="1729">
          <cell r="T1729">
            <v>25.08</v>
          </cell>
        </row>
        <row r="1730">
          <cell r="T1730">
            <v>5876.1</v>
          </cell>
        </row>
        <row r="1731">
          <cell r="T1731">
            <v>12.54</v>
          </cell>
        </row>
        <row r="1732">
          <cell r="T1732">
            <v>3147.5</v>
          </cell>
        </row>
        <row r="1733">
          <cell r="T1733">
            <v>46.88</v>
          </cell>
        </row>
        <row r="1734">
          <cell r="T1734">
            <v>1073.1500000000001</v>
          </cell>
        </row>
        <row r="1735">
          <cell r="T1735">
            <v>187.52</v>
          </cell>
        </row>
        <row r="1736">
          <cell r="T1736">
            <v>398.48</v>
          </cell>
        </row>
        <row r="1737">
          <cell r="T1737">
            <v>4408.1400000000003</v>
          </cell>
        </row>
        <row r="1738">
          <cell r="T1738">
            <v>381.86</v>
          </cell>
        </row>
        <row r="1739">
          <cell r="T1739">
            <v>5139.66</v>
          </cell>
        </row>
        <row r="1740">
          <cell r="T1740">
            <v>112.21</v>
          </cell>
        </row>
        <row r="1741">
          <cell r="T1741">
            <v>885.56</v>
          </cell>
        </row>
        <row r="1742">
          <cell r="T1742">
            <v>150.24</v>
          </cell>
        </row>
        <row r="1743">
          <cell r="T1743">
            <v>12191.25</v>
          </cell>
        </row>
        <row r="1744">
          <cell r="T1744">
            <v>118.18</v>
          </cell>
        </row>
        <row r="1745">
          <cell r="T1745">
            <v>3381.05</v>
          </cell>
        </row>
        <row r="1746">
          <cell r="T1746">
            <v>1544.19</v>
          </cell>
        </row>
        <row r="1747">
          <cell r="T1747">
            <v>43638.59</v>
          </cell>
        </row>
        <row r="1748">
          <cell r="T1748">
            <v>619.16</v>
          </cell>
        </row>
        <row r="1749">
          <cell r="T1749">
            <v>270</v>
          </cell>
        </row>
        <row r="1750">
          <cell r="T1750">
            <v>990</v>
          </cell>
        </row>
        <row r="1751">
          <cell r="T1751">
            <v>12.51</v>
          </cell>
        </row>
        <row r="1752">
          <cell r="T1752">
            <v>83.02</v>
          </cell>
        </row>
        <row r="1753">
          <cell r="T1753">
            <v>27.01</v>
          </cell>
        </row>
        <row r="1754">
          <cell r="T1754">
            <v>14.5</v>
          </cell>
        </row>
        <row r="1755">
          <cell r="T1755">
            <v>4127.9799999999996</v>
          </cell>
        </row>
        <row r="1756">
          <cell r="T1756">
            <v>50.04</v>
          </cell>
        </row>
        <row r="1757">
          <cell r="T1757">
            <v>904.98</v>
          </cell>
        </row>
        <row r="1758">
          <cell r="T1758">
            <v>173.7</v>
          </cell>
        </row>
        <row r="1759">
          <cell r="T1759">
            <v>13218.57</v>
          </cell>
        </row>
        <row r="1760">
          <cell r="T1760">
            <v>91.71</v>
          </cell>
        </row>
        <row r="1761">
          <cell r="T1761">
            <v>106.84</v>
          </cell>
        </row>
        <row r="1762">
          <cell r="T1762">
            <v>110.99</v>
          </cell>
        </row>
        <row r="1763">
          <cell r="T1763">
            <v>438.21</v>
          </cell>
        </row>
        <row r="1764">
          <cell r="T1764">
            <v>126.59</v>
          </cell>
        </row>
        <row r="1765">
          <cell r="T1765">
            <v>33.619999999999997</v>
          </cell>
        </row>
        <row r="1766">
          <cell r="T1766">
            <v>4318.38</v>
          </cell>
        </row>
        <row r="1767">
          <cell r="T1767">
            <v>138.32</v>
          </cell>
        </row>
        <row r="1768">
          <cell r="T1768">
            <v>14.15</v>
          </cell>
        </row>
        <row r="1769">
          <cell r="T1769">
            <v>499.01</v>
          </cell>
        </row>
        <row r="1770">
          <cell r="T1770">
            <v>1829.45</v>
          </cell>
        </row>
        <row r="1771">
          <cell r="T1771">
            <v>74.400000000000006</v>
          </cell>
        </row>
        <row r="1772">
          <cell r="T1772">
            <v>44.64</v>
          </cell>
        </row>
        <row r="1773">
          <cell r="T1773">
            <v>2261.7600000000002</v>
          </cell>
        </row>
        <row r="1774">
          <cell r="T1774">
            <v>78.239999999999995</v>
          </cell>
        </row>
        <row r="1775">
          <cell r="T1775">
            <v>244.67</v>
          </cell>
        </row>
        <row r="1776">
          <cell r="T1776">
            <v>896.77</v>
          </cell>
        </row>
        <row r="1777">
          <cell r="T1777">
            <v>6313.11</v>
          </cell>
        </row>
        <row r="1778">
          <cell r="T1778">
            <v>218.49</v>
          </cell>
        </row>
        <row r="1779">
          <cell r="T1779">
            <v>4591.13</v>
          </cell>
        </row>
        <row r="1780">
          <cell r="T1780">
            <v>430.6</v>
          </cell>
        </row>
        <row r="1781">
          <cell r="T1781">
            <v>1250.01</v>
          </cell>
        </row>
        <row r="1782">
          <cell r="T1782">
            <v>304.45999999999998</v>
          </cell>
        </row>
        <row r="1783">
          <cell r="T1783">
            <v>16.03</v>
          </cell>
        </row>
        <row r="1784">
          <cell r="T1784">
            <v>23499.55</v>
          </cell>
        </row>
        <row r="1785">
          <cell r="T1785">
            <v>64.12</v>
          </cell>
        </row>
        <row r="1786">
          <cell r="T1786">
            <v>1450.44</v>
          </cell>
        </row>
        <row r="1787">
          <cell r="T1787">
            <v>8378.66</v>
          </cell>
        </row>
        <row r="1788">
          <cell r="T1788">
            <v>468.74</v>
          </cell>
        </row>
        <row r="1789">
          <cell r="T1789">
            <v>80.150000000000006</v>
          </cell>
        </row>
        <row r="1790">
          <cell r="T1790">
            <v>104706.15</v>
          </cell>
        </row>
        <row r="1791">
          <cell r="T1791">
            <v>128.24</v>
          </cell>
        </row>
        <row r="1792">
          <cell r="T1792">
            <v>53.84</v>
          </cell>
        </row>
        <row r="1793">
          <cell r="T1793">
            <v>270.10000000000002</v>
          </cell>
        </row>
        <row r="1794">
          <cell r="T1794">
            <v>53.84</v>
          </cell>
        </row>
        <row r="1795">
          <cell r="T1795">
            <v>10295.11</v>
          </cell>
        </row>
        <row r="1796">
          <cell r="T1796">
            <v>120</v>
          </cell>
        </row>
        <row r="1797">
          <cell r="T1797">
            <v>1710</v>
          </cell>
        </row>
        <row r="1798">
          <cell r="T1798">
            <v>180</v>
          </cell>
        </row>
        <row r="1799">
          <cell r="T1799">
            <v>42069</v>
          </cell>
        </row>
        <row r="1800">
          <cell r="T1800">
            <v>297.11</v>
          </cell>
        </row>
        <row r="1801">
          <cell r="T1801">
            <v>25.02</v>
          </cell>
        </row>
        <row r="1802">
          <cell r="T1802">
            <v>25.02</v>
          </cell>
        </row>
        <row r="1803">
          <cell r="T1803">
            <v>7419.53</v>
          </cell>
        </row>
        <row r="1804">
          <cell r="T1804">
            <v>139.6</v>
          </cell>
        </row>
        <row r="1805">
          <cell r="T1805">
            <v>1909.19</v>
          </cell>
        </row>
        <row r="1806">
          <cell r="T1806">
            <v>52.68</v>
          </cell>
        </row>
        <row r="1807">
          <cell r="T1807">
            <v>850.49</v>
          </cell>
        </row>
        <row r="1808">
          <cell r="T1808">
            <v>702.4</v>
          </cell>
        </row>
        <row r="1809">
          <cell r="T1809">
            <v>3547.12</v>
          </cell>
        </row>
        <row r="1810">
          <cell r="T1810">
            <v>124775.16</v>
          </cell>
        </row>
        <row r="1811">
          <cell r="T1811">
            <v>52.68</v>
          </cell>
        </row>
        <row r="1812">
          <cell r="T1812">
            <v>187.28</v>
          </cell>
        </row>
        <row r="1813">
          <cell r="T1813">
            <v>9036.26</v>
          </cell>
        </row>
        <row r="1814">
          <cell r="T1814">
            <v>26.44</v>
          </cell>
        </row>
        <row r="1815">
          <cell r="T1815">
            <v>171.86</v>
          </cell>
        </row>
        <row r="1816">
          <cell r="T1816">
            <v>8621.7199999999993</v>
          </cell>
        </row>
        <row r="1817">
          <cell r="T1817">
            <v>125.82</v>
          </cell>
        </row>
        <row r="1818">
          <cell r="T1818">
            <v>17447.04</v>
          </cell>
        </row>
        <row r="1819">
          <cell r="T1819">
            <v>268.72000000000003</v>
          </cell>
        </row>
        <row r="1820">
          <cell r="T1820">
            <v>738.98</v>
          </cell>
        </row>
        <row r="1821">
          <cell r="T1821">
            <v>149.6</v>
          </cell>
        </row>
        <row r="1822">
          <cell r="T1822">
            <v>187</v>
          </cell>
        </row>
        <row r="1823">
          <cell r="T1823">
            <v>1200.51</v>
          </cell>
        </row>
        <row r="1824">
          <cell r="T1824">
            <v>4788.3900000000003</v>
          </cell>
        </row>
        <row r="1825">
          <cell r="T1825">
            <v>1573.38</v>
          </cell>
        </row>
        <row r="1826">
          <cell r="T1826">
            <v>1980.71</v>
          </cell>
        </row>
        <row r="1827">
          <cell r="T1827">
            <v>83.36</v>
          </cell>
        </row>
        <row r="1828">
          <cell r="T1828">
            <v>1458.42</v>
          </cell>
        </row>
        <row r="1829">
          <cell r="T1829">
            <v>10.18</v>
          </cell>
        </row>
        <row r="1830">
          <cell r="T1830">
            <v>136.32</v>
          </cell>
        </row>
        <row r="1831">
          <cell r="T1831">
            <v>3182.12</v>
          </cell>
        </row>
        <row r="1832">
          <cell r="T1832">
            <v>361.07</v>
          </cell>
        </row>
        <row r="1833">
          <cell r="T1833">
            <v>52.52</v>
          </cell>
        </row>
        <row r="1834">
          <cell r="T1834">
            <v>13.91</v>
          </cell>
        </row>
        <row r="1835">
          <cell r="T1835">
            <v>2573.35</v>
          </cell>
        </row>
        <row r="1836">
          <cell r="T1836">
            <v>70.319999999999993</v>
          </cell>
        </row>
        <row r="1837">
          <cell r="T1837">
            <v>191.75</v>
          </cell>
        </row>
        <row r="1838">
          <cell r="T1838">
            <v>32.06</v>
          </cell>
        </row>
        <row r="1839">
          <cell r="T1839">
            <v>364.78</v>
          </cell>
        </row>
        <row r="1840">
          <cell r="T1840">
            <v>7139.07</v>
          </cell>
        </row>
        <row r="1841">
          <cell r="T1841">
            <v>40.880000000000003</v>
          </cell>
        </row>
        <row r="1842">
          <cell r="T1842">
            <v>93.2</v>
          </cell>
        </row>
        <row r="1843">
          <cell r="T1843">
            <v>9.8800000000000008</v>
          </cell>
        </row>
        <row r="1844">
          <cell r="T1844">
            <v>403.16</v>
          </cell>
        </row>
        <row r="1845">
          <cell r="T1845">
            <v>476.16</v>
          </cell>
        </row>
        <row r="1846">
          <cell r="T1846">
            <v>26.08</v>
          </cell>
        </row>
        <row r="1847">
          <cell r="T1847">
            <v>14.75</v>
          </cell>
        </row>
        <row r="1848">
          <cell r="T1848">
            <v>31.49</v>
          </cell>
        </row>
        <row r="1849">
          <cell r="T1849">
            <v>66.11</v>
          </cell>
        </row>
        <row r="1850">
          <cell r="T1850">
            <v>19.3</v>
          </cell>
        </row>
        <row r="1851">
          <cell r="T1851">
            <v>80.150000000000006</v>
          </cell>
        </row>
        <row r="1852">
          <cell r="T1852">
            <v>107.68</v>
          </cell>
        </row>
        <row r="1853">
          <cell r="T1853">
            <v>150</v>
          </cell>
        </row>
        <row r="1854">
          <cell r="T1854">
            <v>1710.74</v>
          </cell>
        </row>
        <row r="1855">
          <cell r="T1855">
            <v>35.119999999999997</v>
          </cell>
        </row>
        <row r="1856">
          <cell r="T1856">
            <v>316.08</v>
          </cell>
        </row>
        <row r="1857">
          <cell r="T1857">
            <v>16943.060000000001</v>
          </cell>
        </row>
        <row r="1858">
          <cell r="T1858">
            <v>66.099999999999994</v>
          </cell>
        </row>
        <row r="1859">
          <cell r="T1859">
            <v>1705.38</v>
          </cell>
        </row>
        <row r="1860">
          <cell r="T1860">
            <v>880.74</v>
          </cell>
        </row>
        <row r="1861">
          <cell r="T1861">
            <v>338.98</v>
          </cell>
        </row>
        <row r="1862">
          <cell r="T1862">
            <v>16.5</v>
          </cell>
        </row>
        <row r="1863">
          <cell r="T1863">
            <v>17484.11</v>
          </cell>
        </row>
        <row r="1864">
          <cell r="T1864">
            <v>33858.660000000003</v>
          </cell>
        </row>
        <row r="1865">
          <cell r="T1865">
            <v>11.64</v>
          </cell>
        </row>
        <row r="1866">
          <cell r="T1866">
            <v>69.84</v>
          </cell>
        </row>
        <row r="1867">
          <cell r="T1867">
            <v>46542.34</v>
          </cell>
        </row>
        <row r="1868">
          <cell r="T1868">
            <v>210.76</v>
          </cell>
        </row>
        <row r="1869">
          <cell r="T1869">
            <v>938.28</v>
          </cell>
        </row>
        <row r="1870">
          <cell r="T1870">
            <v>1049.75</v>
          </cell>
        </row>
        <row r="1871">
          <cell r="T1871">
            <v>11739.18</v>
          </cell>
        </row>
        <row r="1872">
          <cell r="T1872">
            <v>44.24</v>
          </cell>
        </row>
        <row r="1873">
          <cell r="T1873">
            <v>199.08</v>
          </cell>
        </row>
        <row r="1874">
          <cell r="T1874">
            <v>81.84</v>
          </cell>
        </row>
        <row r="1875">
          <cell r="T1875">
            <v>46389.64</v>
          </cell>
        </row>
        <row r="1876">
          <cell r="T1876">
            <v>102.62</v>
          </cell>
        </row>
        <row r="1877">
          <cell r="T1877">
            <v>37579.480000000003</v>
          </cell>
        </row>
        <row r="1878">
          <cell r="T1878">
            <v>58.64</v>
          </cell>
        </row>
        <row r="1879">
          <cell r="T1879">
            <v>542.41999999999996</v>
          </cell>
        </row>
        <row r="1880">
          <cell r="T1880">
            <v>7417.96</v>
          </cell>
        </row>
        <row r="1881">
          <cell r="T1881">
            <v>11015.12</v>
          </cell>
        </row>
        <row r="1882">
          <cell r="T1882">
            <v>12197.25</v>
          </cell>
        </row>
        <row r="1883">
          <cell r="T1883">
            <v>30350.7</v>
          </cell>
        </row>
        <row r="1884">
          <cell r="T1884">
            <v>14758.74</v>
          </cell>
        </row>
        <row r="1885">
          <cell r="T1885">
            <v>1067.8800000000001</v>
          </cell>
        </row>
        <row r="1886">
          <cell r="T1886">
            <v>54.36</v>
          </cell>
        </row>
        <row r="1887">
          <cell r="T1887">
            <v>11.4</v>
          </cell>
        </row>
        <row r="1888">
          <cell r="T1888">
            <v>79.8</v>
          </cell>
        </row>
        <row r="1889">
          <cell r="T1889">
            <v>20360.400000000001</v>
          </cell>
        </row>
        <row r="1890">
          <cell r="T1890">
            <v>192.22</v>
          </cell>
        </row>
        <row r="1891">
          <cell r="T1891">
            <v>13.87</v>
          </cell>
        </row>
        <row r="1892">
          <cell r="T1892">
            <v>22483.27</v>
          </cell>
        </row>
        <row r="1893">
          <cell r="T1893">
            <v>608.14</v>
          </cell>
        </row>
        <row r="1894">
          <cell r="T1894">
            <v>499.38</v>
          </cell>
        </row>
        <row r="1895">
          <cell r="T1895">
            <v>141.94999999999999</v>
          </cell>
        </row>
        <row r="1896">
          <cell r="T1896">
            <v>50.2</v>
          </cell>
        </row>
        <row r="1897">
          <cell r="T1897">
            <v>22.92</v>
          </cell>
        </row>
        <row r="1898">
          <cell r="T1898">
            <v>576.05999999999995</v>
          </cell>
        </row>
        <row r="1899">
          <cell r="T1899">
            <v>69.75</v>
          </cell>
        </row>
        <row r="1900">
          <cell r="T1900">
            <v>516.15</v>
          </cell>
        </row>
        <row r="1901">
          <cell r="T1901">
            <v>3458.38</v>
          </cell>
        </row>
        <row r="1902">
          <cell r="T1902">
            <v>13.95</v>
          </cell>
        </row>
        <row r="1903">
          <cell r="T1903">
            <v>27.9</v>
          </cell>
        </row>
        <row r="1904">
          <cell r="T1904">
            <v>513.79999999999995</v>
          </cell>
        </row>
        <row r="1905">
          <cell r="T1905">
            <v>206.64</v>
          </cell>
        </row>
        <row r="1906">
          <cell r="T1906">
            <v>17936.599999999999</v>
          </cell>
        </row>
        <row r="1907">
          <cell r="T1907">
            <v>190.58</v>
          </cell>
        </row>
        <row r="1908">
          <cell r="T1908">
            <v>10391.219999999999</v>
          </cell>
        </row>
        <row r="1909">
          <cell r="T1909">
            <v>14.66</v>
          </cell>
        </row>
        <row r="1910">
          <cell r="T1910">
            <v>322.52</v>
          </cell>
        </row>
        <row r="1911">
          <cell r="T1911">
            <v>19948.810000000001</v>
          </cell>
        </row>
        <row r="1912">
          <cell r="T1912">
            <v>456.95</v>
          </cell>
        </row>
        <row r="1913">
          <cell r="T1913">
            <v>108.36</v>
          </cell>
        </row>
        <row r="1914">
          <cell r="T1914">
            <v>6894.48</v>
          </cell>
        </row>
        <row r="1915">
          <cell r="T1915">
            <v>353.34</v>
          </cell>
        </row>
        <row r="1916">
          <cell r="T1916">
            <v>7909.38</v>
          </cell>
        </row>
        <row r="1917">
          <cell r="T1917">
            <v>2373.1</v>
          </cell>
        </row>
        <row r="1918">
          <cell r="T1918">
            <v>652.32000000000005</v>
          </cell>
        </row>
        <row r="1919">
          <cell r="T1919">
            <v>15675</v>
          </cell>
        </row>
        <row r="1920">
          <cell r="T1920">
            <v>102.6</v>
          </cell>
        </row>
        <row r="1921">
          <cell r="T1921">
            <v>1137.3399999999999</v>
          </cell>
        </row>
        <row r="1922">
          <cell r="T1922">
            <v>75008.960000000006</v>
          </cell>
        </row>
        <row r="1923">
          <cell r="T1923">
            <v>3531.89</v>
          </cell>
        </row>
        <row r="1924">
          <cell r="T1924">
            <v>2407.3000000000002</v>
          </cell>
        </row>
        <row r="1925">
          <cell r="T1925">
            <v>10412.379999999999</v>
          </cell>
        </row>
        <row r="1926">
          <cell r="T1926">
            <v>125.5</v>
          </cell>
        </row>
        <row r="1927">
          <cell r="T1927">
            <v>65.94</v>
          </cell>
        </row>
        <row r="1928">
          <cell r="T1928">
            <v>352.03</v>
          </cell>
        </row>
        <row r="1929">
          <cell r="T1929">
            <v>1046.0999999999999</v>
          </cell>
        </row>
        <row r="1930">
          <cell r="T1930">
            <v>2981.26</v>
          </cell>
        </row>
        <row r="1931">
          <cell r="T1931">
            <v>680.26</v>
          </cell>
        </row>
        <row r="1932">
          <cell r="T1932">
            <v>272.36</v>
          </cell>
        </row>
        <row r="1933">
          <cell r="T1933">
            <v>157.63999999999999</v>
          </cell>
        </row>
        <row r="1934">
          <cell r="T1934">
            <v>297.44</v>
          </cell>
        </row>
        <row r="1935">
          <cell r="T1935">
            <v>15457.91</v>
          </cell>
        </row>
        <row r="1936">
          <cell r="T1936">
            <v>446.16</v>
          </cell>
        </row>
        <row r="1937">
          <cell r="T1937">
            <v>210.76</v>
          </cell>
        </row>
        <row r="1938">
          <cell r="T1938">
            <v>2586.6</v>
          </cell>
        </row>
        <row r="1939">
          <cell r="T1939">
            <v>1396.19</v>
          </cell>
        </row>
        <row r="1940">
          <cell r="T1940">
            <v>110346.92</v>
          </cell>
        </row>
        <row r="1941">
          <cell r="T1941">
            <v>555.64</v>
          </cell>
        </row>
        <row r="1942">
          <cell r="T1942">
            <v>60.05</v>
          </cell>
        </row>
        <row r="1943">
          <cell r="T1943">
            <v>1133.44</v>
          </cell>
        </row>
        <row r="1944">
          <cell r="T1944">
            <v>445.28</v>
          </cell>
        </row>
        <row r="1945">
          <cell r="T1945">
            <v>3899.57</v>
          </cell>
        </row>
        <row r="1946">
          <cell r="T1946">
            <v>303.60000000000002</v>
          </cell>
        </row>
        <row r="1947">
          <cell r="T1947">
            <v>18.96</v>
          </cell>
        </row>
        <row r="1948">
          <cell r="T1948">
            <v>94.8</v>
          </cell>
        </row>
        <row r="1949">
          <cell r="T1949">
            <v>360.24</v>
          </cell>
        </row>
        <row r="1950">
          <cell r="T1950">
            <v>326.57</v>
          </cell>
        </row>
        <row r="1951">
          <cell r="T1951">
            <v>2898.92</v>
          </cell>
        </row>
        <row r="1952">
          <cell r="T1952">
            <v>1049.67</v>
          </cell>
        </row>
        <row r="1953">
          <cell r="T1953">
            <v>76880</v>
          </cell>
        </row>
        <row r="1954">
          <cell r="T1954">
            <v>592.48</v>
          </cell>
        </row>
        <row r="1955">
          <cell r="T1955">
            <v>422.56</v>
          </cell>
        </row>
        <row r="1956">
          <cell r="T1956">
            <v>511.52</v>
          </cell>
        </row>
        <row r="1957">
          <cell r="T1957">
            <v>1085.3499999999999</v>
          </cell>
        </row>
        <row r="1958">
          <cell r="T1958">
            <v>221.5</v>
          </cell>
        </row>
        <row r="1959">
          <cell r="T1959">
            <v>110.75</v>
          </cell>
        </row>
        <row r="1960">
          <cell r="T1960">
            <v>1949.2</v>
          </cell>
        </row>
        <row r="1961">
          <cell r="T1961">
            <v>1204.32</v>
          </cell>
        </row>
        <row r="1962">
          <cell r="T1962">
            <v>185.28</v>
          </cell>
        </row>
        <row r="1963">
          <cell r="T1963">
            <v>564.6</v>
          </cell>
        </row>
        <row r="1964">
          <cell r="T1964">
            <v>536.37</v>
          </cell>
        </row>
        <row r="1965">
          <cell r="T1965">
            <v>81.61</v>
          </cell>
        </row>
        <row r="1966">
          <cell r="T1966">
            <v>565.02</v>
          </cell>
        </row>
        <row r="1967">
          <cell r="T1967">
            <v>62.78</v>
          </cell>
        </row>
        <row r="1968">
          <cell r="T1968">
            <v>4262.76</v>
          </cell>
        </row>
        <row r="1969">
          <cell r="T1969">
            <v>62.78</v>
          </cell>
        </row>
        <row r="1970">
          <cell r="T1970">
            <v>643.14</v>
          </cell>
        </row>
        <row r="1971">
          <cell r="T1971">
            <v>678.87</v>
          </cell>
        </row>
        <row r="1972">
          <cell r="T1972">
            <v>97.66</v>
          </cell>
        </row>
        <row r="1973">
          <cell r="T1973">
            <v>8968.23</v>
          </cell>
        </row>
        <row r="1974">
          <cell r="T1974">
            <v>214.38</v>
          </cell>
        </row>
        <row r="1975">
          <cell r="T1975">
            <v>74.430000000000007</v>
          </cell>
        </row>
        <row r="1976">
          <cell r="T1976">
            <v>74.430000000000007</v>
          </cell>
        </row>
        <row r="1977">
          <cell r="T1977">
            <v>181.63</v>
          </cell>
        </row>
        <row r="1978">
          <cell r="T1978">
            <v>223.29</v>
          </cell>
        </row>
        <row r="1979">
          <cell r="T1979">
            <v>189.91</v>
          </cell>
        </row>
        <row r="1980">
          <cell r="T1980">
            <v>27.13</v>
          </cell>
        </row>
        <row r="1981">
          <cell r="T1981">
            <v>4449.32</v>
          </cell>
        </row>
        <row r="1982">
          <cell r="T1982">
            <v>31.52</v>
          </cell>
        </row>
        <row r="1983">
          <cell r="T1983">
            <v>94.56</v>
          </cell>
        </row>
        <row r="1984">
          <cell r="T1984">
            <v>756.48</v>
          </cell>
        </row>
        <row r="1985">
          <cell r="T1985">
            <v>126.08</v>
          </cell>
        </row>
        <row r="1986">
          <cell r="T1986">
            <v>807</v>
          </cell>
        </row>
        <row r="1987">
          <cell r="T1987">
            <v>33.47</v>
          </cell>
        </row>
        <row r="1988">
          <cell r="T1988">
            <v>469.75</v>
          </cell>
        </row>
        <row r="1989">
          <cell r="T1989">
            <v>32.299999999999997</v>
          </cell>
        </row>
        <row r="1990">
          <cell r="T1990">
            <v>28739.21</v>
          </cell>
        </row>
        <row r="1991">
          <cell r="T1991">
            <v>16026.12</v>
          </cell>
        </row>
        <row r="1992">
          <cell r="T1992">
            <v>30.63</v>
          </cell>
        </row>
        <row r="1993">
          <cell r="T1993">
            <v>367.56</v>
          </cell>
        </row>
        <row r="1994">
          <cell r="T1994">
            <v>308.52</v>
          </cell>
        </row>
        <row r="1995">
          <cell r="T1995">
            <v>8219.69</v>
          </cell>
        </row>
        <row r="1996">
          <cell r="T1996">
            <v>292.77</v>
          </cell>
        </row>
        <row r="1997">
          <cell r="T1997">
            <v>1582.49</v>
          </cell>
        </row>
        <row r="1998">
          <cell r="T1998">
            <v>47.5</v>
          </cell>
        </row>
        <row r="1999">
          <cell r="T1999">
            <v>181.45</v>
          </cell>
        </row>
        <row r="2000">
          <cell r="T2000">
            <v>16.350000000000001</v>
          </cell>
        </row>
        <row r="2001">
          <cell r="T2001">
            <v>53.76</v>
          </cell>
        </row>
        <row r="2002">
          <cell r="T2002">
            <v>519.67999999999995</v>
          </cell>
        </row>
        <row r="2003">
          <cell r="T2003">
            <v>23.31</v>
          </cell>
        </row>
        <row r="2004">
          <cell r="T2004">
            <v>26.69</v>
          </cell>
        </row>
        <row r="2005">
          <cell r="T2005">
            <v>160.13999999999999</v>
          </cell>
        </row>
        <row r="2006">
          <cell r="T2006">
            <v>26.69</v>
          </cell>
        </row>
        <row r="2007">
          <cell r="T2007">
            <v>20.21</v>
          </cell>
        </row>
        <row r="2008">
          <cell r="T2008">
            <v>70.989999999999995</v>
          </cell>
        </row>
        <row r="2009">
          <cell r="T2009">
            <v>1005.89</v>
          </cell>
        </row>
        <row r="2010">
          <cell r="T2010">
            <v>2735.67</v>
          </cell>
        </row>
        <row r="2011">
          <cell r="T2011">
            <v>1274.55</v>
          </cell>
        </row>
        <row r="2012">
          <cell r="T2012">
            <v>6084.27</v>
          </cell>
        </row>
        <row r="2013">
          <cell r="T2013">
            <v>13.83</v>
          </cell>
        </row>
        <row r="2014">
          <cell r="T2014">
            <v>364.63</v>
          </cell>
        </row>
        <row r="2015">
          <cell r="T2015">
            <v>1731.91</v>
          </cell>
        </row>
        <row r="2016">
          <cell r="T2016">
            <v>1360.97</v>
          </cell>
        </row>
        <row r="2017">
          <cell r="T2017">
            <v>2444.73</v>
          </cell>
        </row>
        <row r="2018">
          <cell r="T2018">
            <v>21699.27</v>
          </cell>
        </row>
        <row r="2019">
          <cell r="T2019">
            <v>36.44</v>
          </cell>
        </row>
        <row r="2020">
          <cell r="T2020">
            <v>1032.8399999999999</v>
          </cell>
        </row>
        <row r="2021">
          <cell r="T2021">
            <v>896.7</v>
          </cell>
        </row>
        <row r="2022">
          <cell r="T2022">
            <v>261.08</v>
          </cell>
        </row>
        <row r="2023">
          <cell r="T2023">
            <v>5471.05</v>
          </cell>
        </row>
        <row r="2024">
          <cell r="T2024">
            <v>291.52</v>
          </cell>
        </row>
        <row r="2025">
          <cell r="T2025">
            <v>102.69</v>
          </cell>
        </row>
        <row r="2026">
          <cell r="T2026">
            <v>52.44</v>
          </cell>
        </row>
        <row r="2027">
          <cell r="T2027">
            <v>249.09</v>
          </cell>
        </row>
        <row r="2028">
          <cell r="T2028">
            <v>921.85</v>
          </cell>
        </row>
        <row r="2029">
          <cell r="T2029">
            <v>251.46</v>
          </cell>
        </row>
        <row r="2030">
          <cell r="T2030">
            <v>4824.8100000000004</v>
          </cell>
        </row>
        <row r="2031">
          <cell r="T2031">
            <v>1983.22</v>
          </cell>
        </row>
        <row r="2032">
          <cell r="T2032">
            <v>1043.57</v>
          </cell>
        </row>
        <row r="2033">
          <cell r="T2033">
            <v>23729.81</v>
          </cell>
        </row>
        <row r="2034">
          <cell r="T2034">
            <v>452.29</v>
          </cell>
        </row>
        <row r="2035">
          <cell r="T2035">
            <v>32.590000000000003</v>
          </cell>
        </row>
        <row r="2036">
          <cell r="T2036">
            <v>122.4</v>
          </cell>
        </row>
        <row r="2037">
          <cell r="T2037">
            <v>405.08</v>
          </cell>
        </row>
        <row r="2038">
          <cell r="T2038">
            <v>6152.47</v>
          </cell>
        </row>
        <row r="2039">
          <cell r="T2039">
            <v>1174.33</v>
          </cell>
        </row>
        <row r="2040">
          <cell r="T2040">
            <v>194.52</v>
          </cell>
        </row>
        <row r="2041">
          <cell r="T2041">
            <v>41.4</v>
          </cell>
        </row>
        <row r="2042">
          <cell r="T2042">
            <v>10.16</v>
          </cell>
        </row>
        <row r="2043">
          <cell r="T2043">
            <v>10.16</v>
          </cell>
        </row>
        <row r="2044">
          <cell r="T2044">
            <v>11.59</v>
          </cell>
        </row>
        <row r="2045">
          <cell r="T2045">
            <v>115.9</v>
          </cell>
        </row>
        <row r="2046">
          <cell r="T2046">
            <v>46.36</v>
          </cell>
        </row>
        <row r="2047">
          <cell r="T2047">
            <v>115.9</v>
          </cell>
        </row>
        <row r="2048">
          <cell r="T2048">
            <v>55.8</v>
          </cell>
        </row>
        <row r="2049">
          <cell r="T2049">
            <v>29.92</v>
          </cell>
        </row>
        <row r="2050">
          <cell r="T2050">
            <v>14.96</v>
          </cell>
        </row>
        <row r="2051">
          <cell r="T2051">
            <v>111.6</v>
          </cell>
        </row>
        <row r="2052">
          <cell r="T2052">
            <v>149.6</v>
          </cell>
        </row>
        <row r="2053">
          <cell r="T2053">
            <v>456.82</v>
          </cell>
        </row>
        <row r="2054">
          <cell r="T2054">
            <v>16.309999999999999</v>
          </cell>
        </row>
        <row r="2055">
          <cell r="T2055">
            <v>16.309999999999999</v>
          </cell>
        </row>
        <row r="2056">
          <cell r="T2056">
            <v>2438.69</v>
          </cell>
        </row>
        <row r="2057">
          <cell r="T2057">
            <v>9.9</v>
          </cell>
        </row>
        <row r="2058">
          <cell r="T2058">
            <v>140.59</v>
          </cell>
        </row>
        <row r="2059">
          <cell r="T2059">
            <v>29.7</v>
          </cell>
        </row>
        <row r="2060">
          <cell r="T2060">
            <v>23.58</v>
          </cell>
        </row>
        <row r="2061">
          <cell r="T2061">
            <v>82.53</v>
          </cell>
        </row>
        <row r="2062">
          <cell r="T2062">
            <v>49.15</v>
          </cell>
        </row>
        <row r="2063">
          <cell r="T2063">
            <v>13.99</v>
          </cell>
        </row>
        <row r="2064">
          <cell r="T2064">
            <v>446.9</v>
          </cell>
        </row>
        <row r="2065">
          <cell r="T2065">
            <v>228.82</v>
          </cell>
        </row>
        <row r="2066">
          <cell r="T2066">
            <v>901.46</v>
          </cell>
        </row>
        <row r="2067">
          <cell r="T2067">
            <v>164.2</v>
          </cell>
        </row>
        <row r="2068">
          <cell r="T2068">
            <v>106.72</v>
          </cell>
        </row>
        <row r="2069">
          <cell r="T2069">
            <v>26.36</v>
          </cell>
        </row>
        <row r="2070">
          <cell r="T2070">
            <v>1001.49</v>
          </cell>
        </row>
        <row r="2071">
          <cell r="T2071">
            <v>64.290000000000006</v>
          </cell>
        </row>
        <row r="2072">
          <cell r="T2072">
            <v>1228.18</v>
          </cell>
        </row>
        <row r="2073">
          <cell r="T2073">
            <v>174.4</v>
          </cell>
        </row>
        <row r="2074">
          <cell r="T2074">
            <v>49.06</v>
          </cell>
        </row>
        <row r="2075">
          <cell r="T2075">
            <v>168.54</v>
          </cell>
        </row>
        <row r="2076">
          <cell r="T2076">
            <v>112.36</v>
          </cell>
        </row>
        <row r="2077">
          <cell r="T2077">
            <v>75.86</v>
          </cell>
        </row>
        <row r="2078">
          <cell r="T2078">
            <v>615.41999999999996</v>
          </cell>
        </row>
        <row r="2079">
          <cell r="T2079">
            <v>74.47</v>
          </cell>
        </row>
        <row r="2080">
          <cell r="T2080">
            <v>1472.29</v>
          </cell>
        </row>
        <row r="2081">
          <cell r="T2081">
            <v>911.31999999999994</v>
          </cell>
        </row>
        <row r="2082">
          <cell r="T2082">
            <v>186797.26</v>
          </cell>
        </row>
        <row r="2083">
          <cell r="T2083">
            <v>1822.38</v>
          </cell>
        </row>
        <row r="2084">
          <cell r="T2084">
            <v>3045672.99</v>
          </cell>
        </row>
        <row r="2085">
          <cell r="T2085">
            <v>37.71</v>
          </cell>
        </row>
        <row r="2086">
          <cell r="T2086">
            <v>-638.69000000000005</v>
          </cell>
        </row>
        <row r="2087">
          <cell r="T2087">
            <v>1788.85</v>
          </cell>
        </row>
        <row r="2088">
          <cell r="T2088">
            <v>12126.55</v>
          </cell>
        </row>
        <row r="2089">
          <cell r="T2089">
            <v>586.33000000000004</v>
          </cell>
        </row>
        <row r="2090">
          <cell r="T2090">
            <v>55.9</v>
          </cell>
        </row>
        <row r="2091">
          <cell r="T2091">
            <v>2559.2300000000005</v>
          </cell>
        </row>
        <row r="2092">
          <cell r="T2092">
            <v>8532298.790000001</v>
          </cell>
        </row>
        <row r="2093">
          <cell r="T2093">
            <v>1493593.35</v>
          </cell>
        </row>
        <row r="2094">
          <cell r="T2094">
            <v>105814.58</v>
          </cell>
        </row>
        <row r="2095">
          <cell r="T2095">
            <v>517950.74</v>
          </cell>
        </row>
        <row r="2096">
          <cell r="T2096">
            <v>314982.52</v>
          </cell>
        </row>
        <row r="2097">
          <cell r="T2097">
            <v>14091.6</v>
          </cell>
        </row>
        <row r="2098">
          <cell r="T2098">
            <v>42441.45</v>
          </cell>
        </row>
        <row r="2099">
          <cell r="T2099">
            <v>1593380.38</v>
          </cell>
        </row>
        <row r="2100">
          <cell r="T2100">
            <v>225574.39</v>
          </cell>
        </row>
        <row r="2101">
          <cell r="T2101">
            <v>102728.28999999998</v>
          </cell>
        </row>
        <row r="2102">
          <cell r="T2102">
            <v>709086.37</v>
          </cell>
        </row>
        <row r="2103">
          <cell r="T2103">
            <v>1025163.78</v>
          </cell>
        </row>
        <row r="2104">
          <cell r="T2104">
            <v>45659.73</v>
          </cell>
        </row>
        <row r="2105">
          <cell r="T2105">
            <v>57024.850000000006</v>
          </cell>
        </row>
        <row r="2106">
          <cell r="T2106">
            <v>6017.7899999999991</v>
          </cell>
        </row>
        <row r="2107">
          <cell r="T2107">
            <v>20666.990000000002</v>
          </cell>
        </row>
        <row r="2108">
          <cell r="T2108">
            <v>581687.46</v>
          </cell>
        </row>
        <row r="2109">
          <cell r="T2109">
            <v>1061.57</v>
          </cell>
        </row>
        <row r="2110">
          <cell r="T2110">
            <v>5267024.67</v>
          </cell>
        </row>
        <row r="2111">
          <cell r="T2111">
            <v>11773.300000000001</v>
          </cell>
        </row>
        <row r="2112">
          <cell r="T2112">
            <v>127528.70999999999</v>
          </cell>
        </row>
        <row r="2113">
          <cell r="T2113">
            <v>452.82000000000005</v>
          </cell>
        </row>
        <row r="2114">
          <cell r="T2114">
            <v>779.93000000000006</v>
          </cell>
        </row>
        <row r="2115">
          <cell r="T2115">
            <v>2675.99</v>
          </cell>
        </row>
        <row r="2116">
          <cell r="T2116">
            <v>214170.93</v>
          </cell>
        </row>
        <row r="2117">
          <cell r="T2117">
            <v>0</v>
          </cell>
        </row>
        <row r="2118">
          <cell r="T2118">
            <v>0</v>
          </cell>
        </row>
        <row r="2119">
          <cell r="T2119">
            <v>869395.81</v>
          </cell>
        </row>
        <row r="2120">
          <cell r="T2120">
            <v>1679072.95</v>
          </cell>
        </row>
        <row r="2121">
          <cell r="T2121">
            <v>695206.54</v>
          </cell>
        </row>
        <row r="2122">
          <cell r="T2122">
            <v>2300183.0300000003</v>
          </cell>
        </row>
        <row r="2123">
          <cell r="T2123">
            <v>3863.17</v>
          </cell>
        </row>
        <row r="2124">
          <cell r="T2124">
            <v>99210.609999999986</v>
          </cell>
        </row>
        <row r="2125">
          <cell r="T2125">
            <v>10085.24</v>
          </cell>
        </row>
        <row r="2126">
          <cell r="T2126">
            <v>166174.17000000001</v>
          </cell>
        </row>
        <row r="2127">
          <cell r="T2127">
            <v>10581.06</v>
          </cell>
        </row>
        <row r="2128">
          <cell r="T2128">
            <v>500881.5</v>
          </cell>
        </row>
        <row r="2129">
          <cell r="T2129">
            <v>11630.49</v>
          </cell>
        </row>
        <row r="2130">
          <cell r="T2130">
            <v>73910.2</v>
          </cell>
        </row>
        <row r="2131">
          <cell r="T2131">
            <v>4977735.05</v>
          </cell>
        </row>
        <row r="2132">
          <cell r="T2132">
            <v>490488.95999999996</v>
          </cell>
        </row>
        <row r="2133">
          <cell r="T2133">
            <v>961451.85000000009</v>
          </cell>
        </row>
        <row r="2134">
          <cell r="T2134">
            <v>10.71</v>
          </cell>
        </row>
        <row r="2135">
          <cell r="T2135">
            <v>120.56</v>
          </cell>
        </row>
        <row r="2136">
          <cell r="T2136">
            <v>1028.8800000000001</v>
          </cell>
        </row>
        <row r="2137">
          <cell r="T2137">
            <v>10699.53</v>
          </cell>
        </row>
        <row r="2138">
          <cell r="T2138">
            <v>2761.58</v>
          </cell>
        </row>
        <row r="2139">
          <cell r="T2139">
            <v>484.14</v>
          </cell>
        </row>
        <row r="2140">
          <cell r="T2140">
            <v>643.66000000000008</v>
          </cell>
        </row>
        <row r="2141">
          <cell r="T2141">
            <v>15537.51</v>
          </cell>
        </row>
        <row r="2142">
          <cell r="T2142">
            <v>4973.8100000000004</v>
          </cell>
        </row>
        <row r="2143">
          <cell r="T2143">
            <v>70247.51999999999</v>
          </cell>
        </row>
        <row r="2144">
          <cell r="T2144">
            <v>3142.41</v>
          </cell>
        </row>
        <row r="2145">
          <cell r="T2145">
            <v>21556021.029999997</v>
          </cell>
        </row>
        <row r="2146">
          <cell r="T2146">
            <v>176.26999999999998</v>
          </cell>
        </row>
        <row r="2147">
          <cell r="T2147">
            <v>3141.46</v>
          </cell>
        </row>
        <row r="2148">
          <cell r="T2148">
            <v>2003.6599999999999</v>
          </cell>
        </row>
        <row r="2149">
          <cell r="T2149">
            <v>5673.85</v>
          </cell>
        </row>
        <row r="2150">
          <cell r="T2150">
            <v>201.67</v>
          </cell>
        </row>
        <row r="2151">
          <cell r="T2151">
            <v>17.64</v>
          </cell>
        </row>
        <row r="2152">
          <cell r="T2152">
            <v>8.82</v>
          </cell>
        </row>
        <row r="2153">
          <cell r="T2153">
            <v>10010.61</v>
          </cell>
        </row>
        <row r="2154">
          <cell r="T2154">
            <v>10.18</v>
          </cell>
        </row>
        <row r="2155">
          <cell r="T2155">
            <v>3064.81</v>
          </cell>
        </row>
        <row r="2156">
          <cell r="T2156">
            <v>12.54</v>
          </cell>
        </row>
        <row r="2157">
          <cell r="T2157">
            <v>680.48</v>
          </cell>
        </row>
        <row r="2158">
          <cell r="T2158">
            <v>1085.01</v>
          </cell>
        </row>
        <row r="2159">
          <cell r="T2159">
            <v>108.28</v>
          </cell>
        </row>
        <row r="2160">
          <cell r="T2160">
            <v>39.61</v>
          </cell>
        </row>
        <row r="2161">
          <cell r="T2161">
            <v>83.46</v>
          </cell>
        </row>
        <row r="2162">
          <cell r="T2162">
            <v>23.44</v>
          </cell>
        </row>
        <row r="2163">
          <cell r="T2163">
            <v>195.73</v>
          </cell>
        </row>
        <row r="2164">
          <cell r="T2164">
            <v>68.099999999999994</v>
          </cell>
        </row>
        <row r="2165">
          <cell r="T2165">
            <v>32.06</v>
          </cell>
        </row>
        <row r="2166">
          <cell r="T2166">
            <v>12.51</v>
          </cell>
        </row>
        <row r="2167">
          <cell r="T2167">
            <v>1425.85</v>
          </cell>
        </row>
        <row r="2168">
          <cell r="T2168">
            <v>39.520000000000003</v>
          </cell>
        </row>
        <row r="2169">
          <cell r="T2169">
            <v>295.29000000000002</v>
          </cell>
        </row>
        <row r="2170">
          <cell r="T2170">
            <v>469.85</v>
          </cell>
        </row>
        <row r="2171">
          <cell r="T2171">
            <v>227.32</v>
          </cell>
        </row>
        <row r="2172">
          <cell r="T2172">
            <v>44.44</v>
          </cell>
        </row>
        <row r="2173">
          <cell r="T2173">
            <v>19.760000000000002</v>
          </cell>
        </row>
        <row r="2174">
          <cell r="T2174">
            <v>8955.2000000000007</v>
          </cell>
        </row>
        <row r="2175">
          <cell r="T2175">
            <v>9.8800000000000008</v>
          </cell>
        </row>
        <row r="2176">
          <cell r="T2176">
            <v>61.89</v>
          </cell>
        </row>
        <row r="2177">
          <cell r="T2177">
            <v>133.91999999999999</v>
          </cell>
        </row>
        <row r="2178">
          <cell r="T2178">
            <v>711.16</v>
          </cell>
        </row>
        <row r="2179">
          <cell r="T2179">
            <v>137.54</v>
          </cell>
        </row>
        <row r="2180">
          <cell r="T2180">
            <v>931.51</v>
          </cell>
        </row>
        <row r="2181">
          <cell r="T2181">
            <v>16.03</v>
          </cell>
        </row>
        <row r="2182">
          <cell r="T2182">
            <v>1642.12</v>
          </cell>
        </row>
        <row r="2183">
          <cell r="T2183">
            <v>150</v>
          </cell>
        </row>
        <row r="2184">
          <cell r="T2184">
            <v>4839.26</v>
          </cell>
        </row>
        <row r="2185">
          <cell r="T2185">
            <v>464.29</v>
          </cell>
        </row>
        <row r="2186">
          <cell r="T2186">
            <v>5387.41</v>
          </cell>
        </row>
        <row r="2187">
          <cell r="T2187">
            <v>46.82</v>
          </cell>
        </row>
        <row r="2188">
          <cell r="T2188">
            <v>3418.25</v>
          </cell>
        </row>
        <row r="2189">
          <cell r="T2189">
            <v>104.85</v>
          </cell>
        </row>
        <row r="2190">
          <cell r="T2190">
            <v>38.72</v>
          </cell>
        </row>
        <row r="2191">
          <cell r="T2191">
            <v>657.97</v>
          </cell>
        </row>
        <row r="2192">
          <cell r="T2192">
            <v>9.8800000000000008</v>
          </cell>
        </row>
        <row r="2193">
          <cell r="T2193">
            <v>17.77</v>
          </cell>
        </row>
        <row r="2194">
          <cell r="T2194">
            <v>163.01</v>
          </cell>
        </row>
        <row r="2195">
          <cell r="T2195">
            <v>17.64</v>
          </cell>
        </row>
        <row r="2196">
          <cell r="T2196">
            <v>3525.6</v>
          </cell>
        </row>
        <row r="2197">
          <cell r="T2197">
            <v>136.52000000000001</v>
          </cell>
        </row>
        <row r="2198">
          <cell r="T2198">
            <v>2281.81</v>
          </cell>
        </row>
        <row r="2199">
          <cell r="T2199">
            <v>489.25</v>
          </cell>
        </row>
        <row r="2200">
          <cell r="T2200">
            <v>27.07</v>
          </cell>
        </row>
        <row r="2201">
          <cell r="T2201">
            <v>43.59</v>
          </cell>
        </row>
        <row r="2202">
          <cell r="T2202">
            <v>4788.6099999999997</v>
          </cell>
        </row>
        <row r="2203">
          <cell r="T2203">
            <v>55.37</v>
          </cell>
        </row>
        <row r="2204">
          <cell r="T2204">
            <v>300.38</v>
          </cell>
        </row>
        <row r="2205">
          <cell r="T2205">
            <v>401.54</v>
          </cell>
        </row>
        <row r="2206">
          <cell r="T2206">
            <v>3233.84</v>
          </cell>
        </row>
        <row r="2207">
          <cell r="T2207">
            <v>12.54</v>
          </cell>
        </row>
        <row r="2208">
          <cell r="T2208">
            <v>1585.74</v>
          </cell>
        </row>
        <row r="2209">
          <cell r="T2209">
            <v>46.88</v>
          </cell>
        </row>
        <row r="2210">
          <cell r="T2210">
            <v>811.33</v>
          </cell>
        </row>
        <row r="2211">
          <cell r="T2211">
            <v>187.52</v>
          </cell>
        </row>
        <row r="2212">
          <cell r="T2212">
            <v>3115.56</v>
          </cell>
        </row>
        <row r="2213">
          <cell r="T2213">
            <v>127.95</v>
          </cell>
        </row>
        <row r="2214">
          <cell r="T2214">
            <v>2767.14</v>
          </cell>
        </row>
        <row r="2215">
          <cell r="T2215">
            <v>80.150000000000006</v>
          </cell>
        </row>
        <row r="2216">
          <cell r="T2216">
            <v>782.82</v>
          </cell>
        </row>
        <row r="2217">
          <cell r="T2217">
            <v>48.09</v>
          </cell>
        </row>
        <row r="2218">
          <cell r="T2218">
            <v>7311.9</v>
          </cell>
        </row>
        <row r="2219">
          <cell r="T2219">
            <v>2250.77</v>
          </cell>
        </row>
        <row r="2220">
          <cell r="T2220">
            <v>100.16</v>
          </cell>
        </row>
        <row r="2221">
          <cell r="T2221">
            <v>27079.42</v>
          </cell>
        </row>
        <row r="2222">
          <cell r="T2222">
            <v>592.24</v>
          </cell>
        </row>
        <row r="2223">
          <cell r="T2223">
            <v>270</v>
          </cell>
        </row>
        <row r="2224">
          <cell r="T2224">
            <v>540</v>
          </cell>
        </row>
        <row r="2225">
          <cell r="T2225">
            <v>39.520000000000003</v>
          </cell>
        </row>
        <row r="2226">
          <cell r="T2226">
            <v>14.5</v>
          </cell>
        </row>
        <row r="2227">
          <cell r="T2227">
            <v>14.5</v>
          </cell>
        </row>
        <row r="2228">
          <cell r="T2228">
            <v>3146.24</v>
          </cell>
        </row>
        <row r="2229">
          <cell r="T2229">
            <v>50.04</v>
          </cell>
        </row>
        <row r="2230">
          <cell r="T2230">
            <v>601.33000000000004</v>
          </cell>
        </row>
        <row r="2231">
          <cell r="T2231">
            <v>52.11</v>
          </cell>
        </row>
        <row r="2232">
          <cell r="T2232">
            <v>6948</v>
          </cell>
        </row>
        <row r="2233">
          <cell r="T2233">
            <v>71.27</v>
          </cell>
        </row>
        <row r="2234">
          <cell r="T2234">
            <v>58.25</v>
          </cell>
        </row>
        <row r="2235">
          <cell r="T2235">
            <v>377.63</v>
          </cell>
        </row>
        <row r="2236">
          <cell r="T2236">
            <v>-75.459999999999994</v>
          </cell>
        </row>
        <row r="2237">
          <cell r="T2237">
            <v>33.619999999999997</v>
          </cell>
        </row>
        <row r="2238">
          <cell r="T2238">
            <v>2862.48</v>
          </cell>
        </row>
        <row r="2239">
          <cell r="T2239">
            <v>70.75</v>
          </cell>
        </row>
        <row r="2240">
          <cell r="T2240">
            <v>1446.62</v>
          </cell>
        </row>
        <row r="2241">
          <cell r="T2241">
            <v>1041.5999999999999</v>
          </cell>
        </row>
        <row r="2242">
          <cell r="T2242">
            <v>52.16</v>
          </cell>
        </row>
        <row r="2243">
          <cell r="T2243">
            <v>216.6</v>
          </cell>
        </row>
        <row r="2244">
          <cell r="T2244">
            <v>314.18</v>
          </cell>
        </row>
        <row r="2245">
          <cell r="T2245">
            <v>4386.84</v>
          </cell>
        </row>
        <row r="2246">
          <cell r="T2246">
            <v>182.97</v>
          </cell>
        </row>
        <row r="2247">
          <cell r="T2247">
            <v>14.75</v>
          </cell>
        </row>
        <row r="2248">
          <cell r="T2248">
            <v>3374.23</v>
          </cell>
        </row>
        <row r="2249">
          <cell r="T2249">
            <v>52.07</v>
          </cell>
        </row>
        <row r="2250">
          <cell r="T2250">
            <v>878.71</v>
          </cell>
        </row>
        <row r="2251">
          <cell r="T2251">
            <v>102.15</v>
          </cell>
        </row>
        <row r="2252">
          <cell r="T2252">
            <v>16.03</v>
          </cell>
        </row>
        <row r="2253">
          <cell r="T2253">
            <v>13431.02</v>
          </cell>
        </row>
        <row r="2254">
          <cell r="T2254">
            <v>64.12</v>
          </cell>
        </row>
        <row r="2255">
          <cell r="T2255">
            <v>210.77</v>
          </cell>
        </row>
        <row r="2256">
          <cell r="T2256">
            <v>5893.54</v>
          </cell>
        </row>
        <row r="2257">
          <cell r="T2257">
            <v>120.17</v>
          </cell>
        </row>
        <row r="2258">
          <cell r="T2258">
            <v>64.12</v>
          </cell>
        </row>
        <row r="2259">
          <cell r="T2259">
            <v>64342.76</v>
          </cell>
        </row>
        <row r="2260">
          <cell r="T2260">
            <v>128.24</v>
          </cell>
        </row>
        <row r="2261">
          <cell r="T2261">
            <v>484.56</v>
          </cell>
        </row>
        <row r="2262">
          <cell r="T2262">
            <v>5707.04</v>
          </cell>
        </row>
        <row r="2263">
          <cell r="T2263">
            <v>60</v>
          </cell>
        </row>
        <row r="2264">
          <cell r="T2264">
            <v>1128</v>
          </cell>
        </row>
        <row r="2265">
          <cell r="T2265">
            <v>23526</v>
          </cell>
        </row>
        <row r="2266">
          <cell r="T2266">
            <v>-50.04</v>
          </cell>
        </row>
        <row r="2267">
          <cell r="T2267">
            <v>25.02</v>
          </cell>
        </row>
        <row r="2268">
          <cell r="T2268">
            <v>25.02</v>
          </cell>
        </row>
        <row r="2269">
          <cell r="T2269">
            <v>4809.66</v>
          </cell>
        </row>
        <row r="2270">
          <cell r="T2270">
            <v>114.58</v>
          </cell>
        </row>
        <row r="2271">
          <cell r="T2271">
            <v>1202.04</v>
          </cell>
        </row>
        <row r="2272">
          <cell r="T2272">
            <v>474.12</v>
          </cell>
        </row>
        <row r="2273">
          <cell r="T2273">
            <v>210.72</v>
          </cell>
        </row>
        <row r="2274">
          <cell r="T2274">
            <v>3547.12</v>
          </cell>
        </row>
        <row r="2275">
          <cell r="T2275">
            <v>87171.59</v>
          </cell>
        </row>
        <row r="2276">
          <cell r="T2276">
            <v>187.28</v>
          </cell>
        </row>
        <row r="2277">
          <cell r="T2277">
            <v>7397.56</v>
          </cell>
        </row>
        <row r="2278">
          <cell r="T2278">
            <v>26.44</v>
          </cell>
        </row>
        <row r="2279">
          <cell r="T2279">
            <v>158.63999999999999</v>
          </cell>
        </row>
        <row r="2280">
          <cell r="T2280">
            <v>4893.68</v>
          </cell>
        </row>
        <row r="2281">
          <cell r="T2281">
            <v>13441.77</v>
          </cell>
        </row>
        <row r="2282">
          <cell r="T2282">
            <v>268.72000000000003</v>
          </cell>
        </row>
        <row r="2283">
          <cell r="T2283">
            <v>403.08</v>
          </cell>
        </row>
        <row r="2284">
          <cell r="T2284">
            <v>149.6</v>
          </cell>
        </row>
        <row r="2285">
          <cell r="T2285">
            <v>74.8</v>
          </cell>
        </row>
        <row r="2286">
          <cell r="T2286">
            <v>1200.51</v>
          </cell>
        </row>
        <row r="2287">
          <cell r="T2287">
            <v>3177.95</v>
          </cell>
        </row>
        <row r="2288">
          <cell r="T2288">
            <v>1365.06</v>
          </cell>
        </row>
        <row r="2289">
          <cell r="T2289">
            <v>134.47999999999999</v>
          </cell>
        </row>
        <row r="2290">
          <cell r="T2290">
            <v>108.61</v>
          </cell>
        </row>
        <row r="2291">
          <cell r="T2291">
            <v>45.42</v>
          </cell>
        </row>
        <row r="2292">
          <cell r="T2292">
            <v>315.48</v>
          </cell>
        </row>
        <row r="2293">
          <cell r="T2293">
            <v>283.37</v>
          </cell>
        </row>
        <row r="2294">
          <cell r="T2294">
            <v>8.82</v>
          </cell>
        </row>
        <row r="2295">
          <cell r="T2295">
            <v>5795.48</v>
          </cell>
        </row>
        <row r="2296">
          <cell r="T2296">
            <v>2135.23</v>
          </cell>
        </row>
        <row r="2297">
          <cell r="T2297">
            <v>1467.24</v>
          </cell>
        </row>
        <row r="2298">
          <cell r="T2298">
            <v>129.63999999999999</v>
          </cell>
        </row>
        <row r="2299">
          <cell r="T2299">
            <v>12.17</v>
          </cell>
        </row>
        <row r="2300">
          <cell r="T2300">
            <v>1930.71</v>
          </cell>
        </row>
        <row r="2301">
          <cell r="T2301">
            <v>1961.52</v>
          </cell>
        </row>
        <row r="2302">
          <cell r="T2302">
            <v>3634.39</v>
          </cell>
        </row>
        <row r="2303">
          <cell r="T2303">
            <v>12.54</v>
          </cell>
        </row>
        <row r="2304">
          <cell r="T2304">
            <v>241.64</v>
          </cell>
        </row>
        <row r="2305">
          <cell r="T2305">
            <v>56.13</v>
          </cell>
        </row>
        <row r="2306">
          <cell r="T2306">
            <v>242.24</v>
          </cell>
        </row>
        <row r="2307">
          <cell r="T2307">
            <v>3590.33</v>
          </cell>
        </row>
        <row r="2308">
          <cell r="T2308">
            <v>361.07</v>
          </cell>
        </row>
        <row r="2309">
          <cell r="T2309">
            <v>462.65</v>
          </cell>
        </row>
        <row r="2310">
          <cell r="T2310">
            <v>114.72</v>
          </cell>
        </row>
        <row r="2311">
          <cell r="T2311">
            <v>301.99</v>
          </cell>
        </row>
        <row r="2312">
          <cell r="T2312">
            <v>52.52</v>
          </cell>
        </row>
        <row r="2313">
          <cell r="T2313">
            <v>116.84</v>
          </cell>
        </row>
        <row r="2314">
          <cell r="T2314">
            <v>89.77</v>
          </cell>
        </row>
        <row r="2315">
          <cell r="T2315">
            <v>14.53</v>
          </cell>
        </row>
        <row r="2316">
          <cell r="T2316">
            <v>2412.59</v>
          </cell>
        </row>
        <row r="2317">
          <cell r="T2317">
            <v>27.82</v>
          </cell>
        </row>
        <row r="2318">
          <cell r="T2318">
            <v>1871.33</v>
          </cell>
        </row>
        <row r="2319">
          <cell r="T2319">
            <v>2626.38</v>
          </cell>
        </row>
        <row r="2320">
          <cell r="T2320">
            <v>238.38</v>
          </cell>
        </row>
        <row r="2321">
          <cell r="T2321">
            <v>70.319999999999993</v>
          </cell>
        </row>
        <row r="2322">
          <cell r="T2322">
            <v>164.08</v>
          </cell>
        </row>
        <row r="2323">
          <cell r="T2323">
            <v>1309.0999999999999</v>
          </cell>
        </row>
        <row r="2324">
          <cell r="T2324">
            <v>70.319999999999993</v>
          </cell>
        </row>
        <row r="2325">
          <cell r="T2325">
            <v>123.97</v>
          </cell>
        </row>
        <row r="2326">
          <cell r="T2326">
            <v>59</v>
          </cell>
        </row>
        <row r="2327">
          <cell r="T2327">
            <v>2355.7800000000002</v>
          </cell>
        </row>
        <row r="2328">
          <cell r="T2328">
            <v>191.75</v>
          </cell>
        </row>
        <row r="2329">
          <cell r="T2329">
            <v>32.06</v>
          </cell>
        </row>
        <row r="2330">
          <cell r="T2330">
            <v>122.16</v>
          </cell>
        </row>
        <row r="2331">
          <cell r="T2331">
            <v>86.12</v>
          </cell>
        </row>
        <row r="2332">
          <cell r="T2332">
            <v>154.22</v>
          </cell>
        </row>
        <row r="2333">
          <cell r="T2333">
            <v>4481.03</v>
          </cell>
        </row>
        <row r="2334">
          <cell r="T2334">
            <v>32.06</v>
          </cell>
        </row>
        <row r="2335">
          <cell r="T2335">
            <v>118.18</v>
          </cell>
        </row>
        <row r="2336">
          <cell r="T2336">
            <v>1677.03</v>
          </cell>
        </row>
        <row r="2337">
          <cell r="T2337">
            <v>1444.03</v>
          </cell>
        </row>
        <row r="2338">
          <cell r="T2338">
            <v>190.26</v>
          </cell>
        </row>
        <row r="2339">
          <cell r="T2339">
            <v>15391.87</v>
          </cell>
        </row>
        <row r="2340">
          <cell r="T2340">
            <v>26.92</v>
          </cell>
        </row>
        <row r="2341">
          <cell r="T2341">
            <v>360</v>
          </cell>
        </row>
        <row r="2342">
          <cell r="T2342">
            <v>12.51</v>
          </cell>
        </row>
        <row r="2343">
          <cell r="T2343">
            <v>43.5</v>
          </cell>
        </row>
        <row r="2344">
          <cell r="T2344">
            <v>12.51</v>
          </cell>
        </row>
        <row r="2345">
          <cell r="T2345">
            <v>618.39</v>
          </cell>
        </row>
        <row r="2346">
          <cell r="T2346">
            <v>981.74</v>
          </cell>
        </row>
        <row r="2347">
          <cell r="T2347">
            <v>364.78</v>
          </cell>
        </row>
        <row r="2348">
          <cell r="T2348">
            <v>50.04</v>
          </cell>
        </row>
        <row r="2349">
          <cell r="T2349">
            <v>260.14999999999998</v>
          </cell>
        </row>
        <row r="2350">
          <cell r="T2350">
            <v>121.59</v>
          </cell>
        </row>
        <row r="2351">
          <cell r="T2351">
            <v>8285.49</v>
          </cell>
        </row>
        <row r="2352">
          <cell r="T2352">
            <v>5089.41</v>
          </cell>
        </row>
        <row r="2353">
          <cell r="T2353">
            <v>299.77999999999997</v>
          </cell>
        </row>
        <row r="2354">
          <cell r="T2354">
            <v>20.440000000000001</v>
          </cell>
        </row>
        <row r="2355">
          <cell r="T2355">
            <v>40.880000000000003</v>
          </cell>
        </row>
        <row r="2356">
          <cell r="T2356">
            <v>178.73</v>
          </cell>
        </row>
        <row r="2357">
          <cell r="T2357">
            <v>48.59</v>
          </cell>
        </row>
        <row r="2358">
          <cell r="T2358">
            <v>93.2</v>
          </cell>
        </row>
        <row r="2359">
          <cell r="T2359">
            <v>46.43</v>
          </cell>
        </row>
        <row r="2360">
          <cell r="T2360">
            <v>60.58</v>
          </cell>
        </row>
        <row r="2361">
          <cell r="T2361">
            <v>33.619999999999997</v>
          </cell>
        </row>
        <row r="2362">
          <cell r="T2362">
            <v>3937.41</v>
          </cell>
        </row>
        <row r="2363">
          <cell r="T2363">
            <v>1463.01</v>
          </cell>
        </row>
        <row r="2364">
          <cell r="T2364">
            <v>541.48</v>
          </cell>
        </row>
        <row r="2365">
          <cell r="T2365">
            <v>357.51</v>
          </cell>
        </row>
        <row r="2366">
          <cell r="T2366">
            <v>42.45</v>
          </cell>
        </row>
        <row r="2367">
          <cell r="T2367">
            <v>373.87</v>
          </cell>
        </row>
        <row r="2368">
          <cell r="T2368">
            <v>74.400000000000006</v>
          </cell>
        </row>
        <row r="2369">
          <cell r="T2369">
            <v>44.64</v>
          </cell>
        </row>
        <row r="2370">
          <cell r="T2370">
            <v>14.88</v>
          </cell>
        </row>
        <row r="2371">
          <cell r="T2371">
            <v>1294.56</v>
          </cell>
        </row>
        <row r="2372">
          <cell r="T2372">
            <v>386.88</v>
          </cell>
        </row>
        <row r="2373">
          <cell r="T2373">
            <v>26.08</v>
          </cell>
        </row>
        <row r="2374">
          <cell r="T2374">
            <v>28.07</v>
          </cell>
        </row>
        <row r="2375">
          <cell r="T2375">
            <v>26.08</v>
          </cell>
        </row>
        <row r="2376">
          <cell r="T2376">
            <v>582.59</v>
          </cell>
        </row>
        <row r="2377">
          <cell r="T2377">
            <v>2759.33</v>
          </cell>
        </row>
        <row r="2378">
          <cell r="T2378">
            <v>98.45</v>
          </cell>
        </row>
        <row r="2379">
          <cell r="T2379">
            <v>271.47000000000003</v>
          </cell>
        </row>
        <row r="2380">
          <cell r="T2380">
            <v>1150.03</v>
          </cell>
        </row>
        <row r="2381">
          <cell r="T2381">
            <v>31.49</v>
          </cell>
        </row>
        <row r="2382">
          <cell r="T2382">
            <v>222.32</v>
          </cell>
        </row>
        <row r="2383">
          <cell r="T2383">
            <v>465.21</v>
          </cell>
        </row>
        <row r="2384">
          <cell r="T2384">
            <v>218.34</v>
          </cell>
        </row>
        <row r="2385">
          <cell r="T2385">
            <v>119.69</v>
          </cell>
        </row>
        <row r="2386">
          <cell r="T2386">
            <v>9569.0400000000009</v>
          </cell>
        </row>
        <row r="2387">
          <cell r="T2387">
            <v>66.11</v>
          </cell>
        </row>
        <row r="2388">
          <cell r="T2388">
            <v>524.9</v>
          </cell>
        </row>
        <row r="2389">
          <cell r="T2389">
            <v>2741.38</v>
          </cell>
        </row>
        <row r="2390">
          <cell r="T2390">
            <v>348.57</v>
          </cell>
        </row>
        <row r="2391">
          <cell r="T2391">
            <v>436.12</v>
          </cell>
        </row>
        <row r="2392">
          <cell r="T2392">
            <v>38411.46</v>
          </cell>
        </row>
        <row r="2393">
          <cell r="T2393">
            <v>48.09</v>
          </cell>
        </row>
        <row r="2394">
          <cell r="T2394">
            <v>26.92</v>
          </cell>
        </row>
        <row r="2395">
          <cell r="T2395">
            <v>53.84</v>
          </cell>
        </row>
        <row r="2396">
          <cell r="T2396">
            <v>296.12</v>
          </cell>
        </row>
        <row r="2397">
          <cell r="T2397">
            <v>4172.6000000000004</v>
          </cell>
        </row>
        <row r="2398">
          <cell r="T2398">
            <v>107.68</v>
          </cell>
        </row>
        <row r="2399">
          <cell r="T2399">
            <v>60</v>
          </cell>
        </row>
        <row r="2400">
          <cell r="T2400">
            <v>690</v>
          </cell>
        </row>
        <row r="2401">
          <cell r="T2401">
            <v>180</v>
          </cell>
        </row>
        <row r="2402">
          <cell r="T2402">
            <v>480</v>
          </cell>
        </row>
        <row r="2403">
          <cell r="T2403">
            <v>17520</v>
          </cell>
        </row>
        <row r="2404">
          <cell r="T2404">
            <v>90</v>
          </cell>
        </row>
        <row r="2405">
          <cell r="T2405">
            <v>93.26</v>
          </cell>
        </row>
        <row r="2406">
          <cell r="T2406">
            <v>1956.34</v>
          </cell>
        </row>
        <row r="2407">
          <cell r="T2407">
            <v>2563.6799999999998</v>
          </cell>
        </row>
        <row r="2408">
          <cell r="T2408">
            <v>1710.74</v>
          </cell>
        </row>
        <row r="2409">
          <cell r="T2409">
            <v>19.77</v>
          </cell>
        </row>
        <row r="2410">
          <cell r="T2410">
            <v>256.17</v>
          </cell>
        </row>
        <row r="2411">
          <cell r="T2411">
            <v>699.42</v>
          </cell>
        </row>
        <row r="2412">
          <cell r="T2412">
            <v>386.32</v>
          </cell>
        </row>
        <row r="2413">
          <cell r="T2413">
            <v>526.79999999999995</v>
          </cell>
        </row>
        <row r="2414">
          <cell r="T2414">
            <v>6304.04</v>
          </cell>
        </row>
        <row r="2415">
          <cell r="T2415">
            <v>38912.959999999999</v>
          </cell>
        </row>
        <row r="2416">
          <cell r="T2416">
            <v>15575.72</v>
          </cell>
        </row>
        <row r="2417">
          <cell r="T2417">
            <v>1638.7</v>
          </cell>
        </row>
        <row r="2418">
          <cell r="T2418">
            <v>13.22</v>
          </cell>
        </row>
        <row r="2419">
          <cell r="T2419">
            <v>1452.44</v>
          </cell>
        </row>
        <row r="2420">
          <cell r="T2420">
            <v>3829.7</v>
          </cell>
        </row>
        <row r="2421">
          <cell r="T2421">
            <v>1440.98</v>
          </cell>
        </row>
        <row r="2422">
          <cell r="T2422">
            <v>125.82</v>
          </cell>
        </row>
        <row r="2423">
          <cell r="T2423">
            <v>83.88</v>
          </cell>
        </row>
        <row r="2424">
          <cell r="T2424">
            <v>4319.82</v>
          </cell>
        </row>
        <row r="2425">
          <cell r="T2425">
            <v>566.19000000000005</v>
          </cell>
        </row>
        <row r="2426">
          <cell r="T2426">
            <v>335.9</v>
          </cell>
        </row>
        <row r="2427">
          <cell r="T2427">
            <v>112.2</v>
          </cell>
        </row>
        <row r="2428">
          <cell r="T2428">
            <v>1610.44</v>
          </cell>
        </row>
        <row r="2429">
          <cell r="T2429">
            <v>208.32</v>
          </cell>
        </row>
        <row r="2430">
          <cell r="T2430">
            <v>1846.23</v>
          </cell>
        </row>
        <row r="2431">
          <cell r="T2431">
            <v>331.81</v>
          </cell>
        </row>
        <row r="2432">
          <cell r="T2432">
            <v>33</v>
          </cell>
        </row>
        <row r="2433">
          <cell r="T2433">
            <v>16153.5</v>
          </cell>
        </row>
        <row r="2434">
          <cell r="T2434">
            <v>28011.39</v>
          </cell>
        </row>
        <row r="2435">
          <cell r="T2435">
            <v>11.64</v>
          </cell>
        </row>
        <row r="2436">
          <cell r="T2436">
            <v>69.84</v>
          </cell>
        </row>
        <row r="2437">
          <cell r="T2437">
            <v>42625.68</v>
          </cell>
        </row>
        <row r="2438">
          <cell r="T2438">
            <v>220.34</v>
          </cell>
        </row>
        <row r="2439">
          <cell r="T2439">
            <v>938.28</v>
          </cell>
        </row>
        <row r="2440">
          <cell r="T2440">
            <v>1017.45</v>
          </cell>
        </row>
        <row r="2441">
          <cell r="T2441">
            <v>10206</v>
          </cell>
        </row>
        <row r="2442">
          <cell r="T2442">
            <v>22.12</v>
          </cell>
        </row>
        <row r="2443">
          <cell r="T2443">
            <v>176.96</v>
          </cell>
        </row>
        <row r="2444">
          <cell r="T2444">
            <v>81.84</v>
          </cell>
        </row>
        <row r="2445">
          <cell r="T2445">
            <v>38205.64</v>
          </cell>
        </row>
        <row r="2446">
          <cell r="T2446">
            <v>102.62</v>
          </cell>
        </row>
        <row r="2447">
          <cell r="T2447">
            <v>23912.45</v>
          </cell>
        </row>
        <row r="2448">
          <cell r="T2448">
            <v>58.64</v>
          </cell>
        </row>
        <row r="2449">
          <cell r="T2449">
            <v>542.41999999999996</v>
          </cell>
        </row>
        <row r="2450">
          <cell r="T2450">
            <v>7349.06</v>
          </cell>
        </row>
        <row r="2451">
          <cell r="T2451">
            <v>10401.219999999999</v>
          </cell>
        </row>
        <row r="2452">
          <cell r="T2452">
            <v>8611.0499999999993</v>
          </cell>
        </row>
        <row r="2453">
          <cell r="T2453">
            <v>24855.1</v>
          </cell>
        </row>
        <row r="2454">
          <cell r="T2454">
            <v>244.62</v>
          </cell>
        </row>
        <row r="2455">
          <cell r="T2455">
            <v>11007.9</v>
          </cell>
        </row>
        <row r="2456">
          <cell r="T2456">
            <v>1003.16</v>
          </cell>
        </row>
        <row r="2457">
          <cell r="T2457">
            <v>54.36</v>
          </cell>
        </row>
        <row r="2458">
          <cell r="T2458">
            <v>11.4</v>
          </cell>
        </row>
        <row r="2459">
          <cell r="T2459">
            <v>79.8</v>
          </cell>
        </row>
        <row r="2460">
          <cell r="T2460">
            <v>17487.599999999999</v>
          </cell>
        </row>
        <row r="2461">
          <cell r="T2461">
            <v>192.22</v>
          </cell>
        </row>
        <row r="2462">
          <cell r="T2462">
            <v>13.87</v>
          </cell>
        </row>
        <row r="2463">
          <cell r="T2463">
            <v>21997.82</v>
          </cell>
        </row>
        <row r="2464">
          <cell r="T2464">
            <v>584.75</v>
          </cell>
        </row>
        <row r="2465">
          <cell r="T2465">
            <v>499.38</v>
          </cell>
        </row>
        <row r="2466">
          <cell r="T2466">
            <v>141.94999999999999</v>
          </cell>
        </row>
        <row r="2467">
          <cell r="T2467">
            <v>40.159999999999997</v>
          </cell>
        </row>
        <row r="2468">
          <cell r="T2468">
            <v>22.92</v>
          </cell>
        </row>
        <row r="2469">
          <cell r="T2469">
            <v>458.4</v>
          </cell>
        </row>
        <row r="2470">
          <cell r="T2470">
            <v>69.75</v>
          </cell>
        </row>
        <row r="2471">
          <cell r="T2471">
            <v>404.55</v>
          </cell>
        </row>
        <row r="2472">
          <cell r="T2472">
            <v>344.88</v>
          </cell>
        </row>
        <row r="2473">
          <cell r="T2473">
            <v>3056.02</v>
          </cell>
        </row>
        <row r="2474">
          <cell r="T2474">
            <v>13.95</v>
          </cell>
        </row>
        <row r="2475">
          <cell r="T2475">
            <v>27.9</v>
          </cell>
        </row>
        <row r="2476">
          <cell r="T2476">
            <v>14.68</v>
          </cell>
        </row>
        <row r="2477">
          <cell r="T2477">
            <v>484.44</v>
          </cell>
        </row>
        <row r="2478">
          <cell r="T2478">
            <v>206.64</v>
          </cell>
        </row>
        <row r="2479">
          <cell r="T2479">
            <v>15140.4</v>
          </cell>
        </row>
        <row r="2480">
          <cell r="T2480">
            <v>190.58</v>
          </cell>
        </row>
        <row r="2481">
          <cell r="T2481">
            <v>10071.629999999999</v>
          </cell>
        </row>
        <row r="2482">
          <cell r="T2482">
            <v>14.66</v>
          </cell>
        </row>
        <row r="2483">
          <cell r="T2483">
            <v>322.52</v>
          </cell>
        </row>
        <row r="2484">
          <cell r="T2484">
            <v>19600.88</v>
          </cell>
        </row>
        <row r="2485">
          <cell r="T2485">
            <v>456.95</v>
          </cell>
        </row>
        <row r="2486">
          <cell r="T2486">
            <v>108.36</v>
          </cell>
        </row>
        <row r="2487">
          <cell r="T2487">
            <v>2830.23</v>
          </cell>
        </row>
        <row r="2488">
          <cell r="T2488">
            <v>896.94</v>
          </cell>
        </row>
        <row r="2489">
          <cell r="T2489">
            <v>6202.48</v>
          </cell>
        </row>
        <row r="2490">
          <cell r="T2490">
            <v>2098.3200000000002</v>
          </cell>
        </row>
        <row r="2491">
          <cell r="T2491">
            <v>489.24</v>
          </cell>
        </row>
        <row r="2492">
          <cell r="T2492">
            <v>11.4</v>
          </cell>
        </row>
        <row r="2493">
          <cell r="T2493">
            <v>14136</v>
          </cell>
        </row>
        <row r="2494">
          <cell r="T2494">
            <v>102.6</v>
          </cell>
        </row>
        <row r="2495">
          <cell r="T2495">
            <v>1761.49</v>
          </cell>
        </row>
        <row r="2496">
          <cell r="T2496">
            <v>72752.23</v>
          </cell>
        </row>
        <row r="2497">
          <cell r="T2497">
            <v>3204.43</v>
          </cell>
        </row>
        <row r="2498">
          <cell r="T2498">
            <v>2380.6999999999998</v>
          </cell>
        </row>
        <row r="2499">
          <cell r="T2499">
            <v>40.28</v>
          </cell>
        </row>
        <row r="2500">
          <cell r="T2500">
            <v>10372.1</v>
          </cell>
        </row>
        <row r="2501">
          <cell r="T2501">
            <v>125.5</v>
          </cell>
        </row>
        <row r="2502">
          <cell r="T2502">
            <v>65.94</v>
          </cell>
        </row>
        <row r="2503">
          <cell r="T2503">
            <v>352.03</v>
          </cell>
        </row>
        <row r="2504">
          <cell r="T2504">
            <v>1046.0999999999999</v>
          </cell>
        </row>
        <row r="2505">
          <cell r="T2505">
            <v>2981.26</v>
          </cell>
        </row>
        <row r="2506">
          <cell r="T2506">
            <v>680.26</v>
          </cell>
        </row>
        <row r="2507">
          <cell r="T2507">
            <v>272.36</v>
          </cell>
        </row>
        <row r="2508">
          <cell r="T2508">
            <v>157.63999999999999</v>
          </cell>
        </row>
        <row r="2509">
          <cell r="T2509">
            <v>297.44</v>
          </cell>
        </row>
        <row r="2510">
          <cell r="T2510">
            <v>2323.75</v>
          </cell>
        </row>
        <row r="2511">
          <cell r="T2511">
            <v>446.16</v>
          </cell>
        </row>
        <row r="2512">
          <cell r="T2512">
            <v>249.08</v>
          </cell>
        </row>
        <row r="2513">
          <cell r="T2513">
            <v>3672.33</v>
          </cell>
        </row>
        <row r="2514">
          <cell r="T2514">
            <v>1555.85</v>
          </cell>
        </row>
        <row r="2515">
          <cell r="T2515">
            <v>33776.660000000003</v>
          </cell>
        </row>
        <row r="2516">
          <cell r="T2516">
            <v>383.2</v>
          </cell>
        </row>
        <row r="2517">
          <cell r="T2517">
            <v>40.479999999999997</v>
          </cell>
        </row>
        <row r="2518">
          <cell r="T2518">
            <v>1372.53</v>
          </cell>
        </row>
        <row r="2519">
          <cell r="T2519">
            <v>465.52</v>
          </cell>
        </row>
        <row r="2520">
          <cell r="T2520">
            <v>6128.09</v>
          </cell>
        </row>
        <row r="2521">
          <cell r="T2521">
            <v>303.60000000000002</v>
          </cell>
        </row>
        <row r="2522">
          <cell r="T2522">
            <v>18.96</v>
          </cell>
        </row>
        <row r="2523">
          <cell r="T2523">
            <v>94.8</v>
          </cell>
        </row>
        <row r="2524">
          <cell r="T2524">
            <v>360.24</v>
          </cell>
        </row>
        <row r="2525">
          <cell r="T2525">
            <v>782.92</v>
          </cell>
        </row>
        <row r="2526">
          <cell r="T2526">
            <v>2898.92</v>
          </cell>
        </row>
        <row r="2527">
          <cell r="T2527">
            <v>1121.48</v>
          </cell>
        </row>
        <row r="2528">
          <cell r="T2528">
            <v>47900.05</v>
          </cell>
        </row>
        <row r="2529">
          <cell r="T2529">
            <v>592.48</v>
          </cell>
        </row>
        <row r="2530">
          <cell r="T2530">
            <v>422.56</v>
          </cell>
        </row>
        <row r="2531">
          <cell r="T2531">
            <v>511.52</v>
          </cell>
        </row>
        <row r="2532">
          <cell r="T2532">
            <v>1085.3499999999999</v>
          </cell>
        </row>
        <row r="2533">
          <cell r="T2533">
            <v>221.5</v>
          </cell>
        </row>
        <row r="2534">
          <cell r="T2534">
            <v>110.75</v>
          </cell>
        </row>
        <row r="2535">
          <cell r="T2535">
            <v>1949.2</v>
          </cell>
        </row>
        <row r="2536">
          <cell r="T2536">
            <v>1204.32</v>
          </cell>
        </row>
        <row r="2537">
          <cell r="T2537">
            <v>185.28</v>
          </cell>
        </row>
        <row r="2538">
          <cell r="T2538">
            <v>329.35</v>
          </cell>
        </row>
        <row r="2539">
          <cell r="T2539">
            <v>536.37</v>
          </cell>
        </row>
        <row r="2540">
          <cell r="T2540">
            <v>188.34</v>
          </cell>
        </row>
        <row r="2541">
          <cell r="T2541">
            <v>533.63</v>
          </cell>
        </row>
        <row r="2542">
          <cell r="T2542">
            <v>62.78</v>
          </cell>
        </row>
        <row r="2543">
          <cell r="T2543">
            <v>4281.6000000000004</v>
          </cell>
        </row>
        <row r="2544">
          <cell r="T2544">
            <v>62.78</v>
          </cell>
        </row>
        <row r="2545">
          <cell r="T2545">
            <v>793.21</v>
          </cell>
        </row>
        <row r="2546">
          <cell r="T2546">
            <v>643.14</v>
          </cell>
        </row>
        <row r="2547">
          <cell r="T2547">
            <v>178.65</v>
          </cell>
        </row>
        <row r="2548">
          <cell r="T2548">
            <v>8969.42</v>
          </cell>
        </row>
        <row r="2549">
          <cell r="T2549">
            <v>214.38</v>
          </cell>
        </row>
        <row r="2550">
          <cell r="T2550">
            <v>74.430000000000007</v>
          </cell>
        </row>
        <row r="2551">
          <cell r="T2551">
            <v>74.430000000000007</v>
          </cell>
        </row>
        <row r="2552">
          <cell r="T2552">
            <v>181.63</v>
          </cell>
        </row>
        <row r="2553">
          <cell r="T2553">
            <v>223.29</v>
          </cell>
        </row>
        <row r="2554">
          <cell r="T2554">
            <v>189.91</v>
          </cell>
        </row>
        <row r="2555">
          <cell r="T2555">
            <v>27.13</v>
          </cell>
        </row>
        <row r="2556">
          <cell r="T2556">
            <v>3635.42</v>
          </cell>
        </row>
        <row r="2557">
          <cell r="T2557">
            <v>31.52</v>
          </cell>
        </row>
        <row r="2558">
          <cell r="T2558">
            <v>94.56</v>
          </cell>
        </row>
        <row r="2559">
          <cell r="T2559">
            <v>724.96</v>
          </cell>
        </row>
        <row r="2560">
          <cell r="T2560">
            <v>63.04</v>
          </cell>
        </row>
        <row r="2561">
          <cell r="T2561">
            <v>807</v>
          </cell>
        </row>
        <row r="2562">
          <cell r="T2562">
            <v>33.47</v>
          </cell>
        </row>
        <row r="2563">
          <cell r="T2563">
            <v>469.75</v>
          </cell>
        </row>
        <row r="2564">
          <cell r="T2564">
            <v>32.299999999999997</v>
          </cell>
        </row>
        <row r="2565">
          <cell r="T2565">
            <v>4669.16</v>
          </cell>
        </row>
        <row r="2566">
          <cell r="T2566">
            <v>7112.7</v>
          </cell>
        </row>
        <row r="2567">
          <cell r="T2567">
            <v>30.63</v>
          </cell>
        </row>
        <row r="2568">
          <cell r="T2568">
            <v>367.56</v>
          </cell>
        </row>
        <row r="2569">
          <cell r="T2569">
            <v>308.52</v>
          </cell>
        </row>
        <row r="2570">
          <cell r="T2570">
            <v>886.86</v>
          </cell>
        </row>
        <row r="2571">
          <cell r="T2571">
            <v>292.77</v>
          </cell>
        </row>
        <row r="2572">
          <cell r="T2572">
            <v>1582.49</v>
          </cell>
        </row>
        <row r="2573">
          <cell r="T2573">
            <v>2875.95</v>
          </cell>
        </row>
        <row r="2574">
          <cell r="T2574">
            <v>36.770000000000003</v>
          </cell>
        </row>
        <row r="2575">
          <cell r="T2575">
            <v>16.350000000000001</v>
          </cell>
        </row>
        <row r="2576">
          <cell r="T2576">
            <v>53.76</v>
          </cell>
        </row>
        <row r="2577">
          <cell r="T2577">
            <v>555.52</v>
          </cell>
        </row>
        <row r="2578">
          <cell r="T2578">
            <v>23.31</v>
          </cell>
        </row>
        <row r="2579">
          <cell r="T2579">
            <v>26.69</v>
          </cell>
        </row>
        <row r="2580">
          <cell r="T2580">
            <v>160.13999999999999</v>
          </cell>
        </row>
        <row r="2581">
          <cell r="T2581">
            <v>26.69</v>
          </cell>
        </row>
        <row r="2582">
          <cell r="T2582">
            <v>20.21</v>
          </cell>
        </row>
        <row r="2583">
          <cell r="T2583">
            <v>70.989999999999995</v>
          </cell>
        </row>
        <row r="2584">
          <cell r="T2584">
            <v>1033.2</v>
          </cell>
        </row>
        <row r="2585">
          <cell r="T2585">
            <v>2836.94</v>
          </cell>
        </row>
        <row r="2586">
          <cell r="T2586">
            <v>1998.35</v>
          </cell>
        </row>
        <row r="2587">
          <cell r="T2587">
            <v>5013.2299999999996</v>
          </cell>
        </row>
        <row r="2588">
          <cell r="T2588">
            <v>13.83</v>
          </cell>
        </row>
        <row r="2589">
          <cell r="T2589">
            <v>348.81</v>
          </cell>
        </row>
        <row r="2590">
          <cell r="T2590">
            <v>1739.67</v>
          </cell>
        </row>
        <row r="2591">
          <cell r="T2591">
            <v>1388.63</v>
          </cell>
        </row>
        <row r="2592">
          <cell r="T2592">
            <v>2416.15</v>
          </cell>
        </row>
        <row r="2593">
          <cell r="T2593">
            <v>17996.2</v>
          </cell>
        </row>
        <row r="2594">
          <cell r="T2594">
            <v>982.43</v>
          </cell>
        </row>
        <row r="2595">
          <cell r="T2595">
            <v>896.7</v>
          </cell>
        </row>
        <row r="2596">
          <cell r="T2596">
            <v>260.69</v>
          </cell>
        </row>
        <row r="2597">
          <cell r="T2597">
            <v>5489.88</v>
          </cell>
        </row>
        <row r="2598">
          <cell r="T2598">
            <v>182.2</v>
          </cell>
        </row>
        <row r="2599">
          <cell r="T2599">
            <v>102.69</v>
          </cell>
        </row>
        <row r="2600">
          <cell r="T2600">
            <v>52.44</v>
          </cell>
        </row>
        <row r="2601">
          <cell r="T2601">
            <v>222.87</v>
          </cell>
        </row>
        <row r="2602">
          <cell r="T2602">
            <v>934.96</v>
          </cell>
        </row>
        <row r="2603">
          <cell r="T2603">
            <v>232.27</v>
          </cell>
        </row>
        <row r="2604">
          <cell r="T2604">
            <v>5186.4799999999996</v>
          </cell>
        </row>
        <row r="2605">
          <cell r="T2605">
            <v>1983.22</v>
          </cell>
        </row>
        <row r="2606">
          <cell r="T2606">
            <v>1053.07</v>
          </cell>
        </row>
        <row r="2607">
          <cell r="T2607">
            <v>26655.43</v>
          </cell>
        </row>
        <row r="2608">
          <cell r="T2608">
            <v>452.29</v>
          </cell>
        </row>
        <row r="2609">
          <cell r="T2609">
            <v>20.399999999999999</v>
          </cell>
        </row>
        <row r="2610">
          <cell r="T2610">
            <v>137.02000000000001</v>
          </cell>
        </row>
        <row r="2611">
          <cell r="T2611">
            <v>418.2</v>
          </cell>
        </row>
        <row r="2612">
          <cell r="T2612">
            <v>6216.51</v>
          </cell>
        </row>
        <row r="2613">
          <cell r="T2613">
            <v>1054.9000000000001</v>
          </cell>
        </row>
        <row r="2614">
          <cell r="T2614">
            <v>196.56</v>
          </cell>
        </row>
        <row r="2615">
          <cell r="T2615">
            <v>41.4</v>
          </cell>
        </row>
        <row r="2616">
          <cell r="T2616">
            <v>10.16</v>
          </cell>
        </row>
        <row r="2617">
          <cell r="T2617">
            <v>10.16</v>
          </cell>
        </row>
        <row r="2618">
          <cell r="T2618">
            <v>11.59</v>
          </cell>
        </row>
        <row r="2619">
          <cell r="T2619">
            <v>115.9</v>
          </cell>
        </row>
        <row r="2620">
          <cell r="T2620">
            <v>46.36</v>
          </cell>
        </row>
        <row r="2621">
          <cell r="T2621">
            <v>92.72</v>
          </cell>
        </row>
        <row r="2622">
          <cell r="T2622">
            <v>55.8</v>
          </cell>
        </row>
        <row r="2623">
          <cell r="T2623">
            <v>29.92</v>
          </cell>
        </row>
        <row r="2624">
          <cell r="T2624">
            <v>14.96</v>
          </cell>
        </row>
        <row r="2625">
          <cell r="T2625">
            <v>111.6</v>
          </cell>
        </row>
        <row r="2626">
          <cell r="T2626">
            <v>119.68</v>
          </cell>
        </row>
        <row r="2627">
          <cell r="T2627">
            <v>456.82</v>
          </cell>
        </row>
        <row r="2628">
          <cell r="T2628">
            <v>16.309999999999999</v>
          </cell>
        </row>
        <row r="2629">
          <cell r="T2629">
            <v>16.309999999999999</v>
          </cell>
        </row>
        <row r="2630">
          <cell r="T2630">
            <v>2471.31</v>
          </cell>
        </row>
        <row r="2631">
          <cell r="T2631">
            <v>9.9</v>
          </cell>
        </row>
        <row r="2632">
          <cell r="T2632">
            <v>140.59</v>
          </cell>
        </row>
        <row r="2633">
          <cell r="T2633">
            <v>29.7</v>
          </cell>
        </row>
        <row r="2634">
          <cell r="T2634">
            <v>23.58</v>
          </cell>
        </row>
        <row r="2635">
          <cell r="T2635">
            <v>82.53</v>
          </cell>
        </row>
        <row r="2636">
          <cell r="T2636">
            <v>49.15</v>
          </cell>
        </row>
        <row r="2637">
          <cell r="T2637">
            <v>13.99</v>
          </cell>
        </row>
        <row r="2638">
          <cell r="T2638">
            <v>627.14</v>
          </cell>
        </row>
        <row r="2639">
          <cell r="T2639">
            <v>186.45</v>
          </cell>
        </row>
        <row r="2640">
          <cell r="T2640">
            <v>917.28</v>
          </cell>
        </row>
        <row r="2641">
          <cell r="T2641">
            <v>164.2</v>
          </cell>
        </row>
        <row r="2642">
          <cell r="T2642">
            <v>106.72</v>
          </cell>
        </row>
        <row r="2643">
          <cell r="T2643">
            <v>26.36</v>
          </cell>
        </row>
        <row r="2644">
          <cell r="T2644">
            <v>1159.3</v>
          </cell>
        </row>
        <row r="2645">
          <cell r="T2645">
            <v>35.07</v>
          </cell>
        </row>
        <row r="2646">
          <cell r="T2646">
            <v>1222.43</v>
          </cell>
        </row>
        <row r="2647">
          <cell r="T2647">
            <v>174.4</v>
          </cell>
        </row>
        <row r="2648">
          <cell r="T2648">
            <v>49.06</v>
          </cell>
        </row>
        <row r="2649">
          <cell r="T2649">
            <v>168.54</v>
          </cell>
        </row>
        <row r="2650">
          <cell r="T2650">
            <v>112.36</v>
          </cell>
        </row>
        <row r="2651">
          <cell r="T2651">
            <v>75.86</v>
          </cell>
        </row>
        <row r="2652">
          <cell r="T2652">
            <v>615.41999999999996</v>
          </cell>
        </row>
        <row r="2653">
          <cell r="T2653">
            <v>88.240000000000009</v>
          </cell>
        </row>
        <row r="2654">
          <cell r="T2654">
            <v>1499.17</v>
          </cell>
        </row>
        <row r="2655">
          <cell r="T2655">
            <v>573.68000000000006</v>
          </cell>
        </row>
        <row r="2656">
          <cell r="T2656">
            <v>189963.41999999998</v>
          </cell>
        </row>
        <row r="2657">
          <cell r="T2657">
            <v>1384.52</v>
          </cell>
        </row>
        <row r="2658">
          <cell r="T2658">
            <v>3031105.99</v>
          </cell>
        </row>
        <row r="2659">
          <cell r="T2659">
            <v>38.510000000000005</v>
          </cell>
        </row>
        <row r="2660">
          <cell r="T2660">
            <v>3055.1400000000003</v>
          </cell>
        </row>
        <row r="2661">
          <cell r="T2661">
            <v>1354.18</v>
          </cell>
        </row>
        <row r="2662">
          <cell r="T2662">
            <v>8906.34</v>
          </cell>
        </row>
        <row r="2663">
          <cell r="T2663">
            <v>292.23</v>
          </cell>
        </row>
        <row r="2664">
          <cell r="T2664">
            <v>47.77</v>
          </cell>
        </row>
        <row r="2665">
          <cell r="T2665">
            <v>7308.28</v>
          </cell>
        </row>
        <row r="2666">
          <cell r="T2666">
            <v>8807411.3500000015</v>
          </cell>
        </row>
        <row r="2667">
          <cell r="T2667">
            <v>1779759.91</v>
          </cell>
        </row>
        <row r="2668">
          <cell r="T2668">
            <v>106212.6</v>
          </cell>
        </row>
        <row r="2669">
          <cell r="T2669">
            <v>1402989.2699999998</v>
          </cell>
        </row>
        <row r="2670">
          <cell r="T2670">
            <v>337958.68000000005</v>
          </cell>
        </row>
        <row r="2671">
          <cell r="T2671">
            <v>9768.6699999999983</v>
          </cell>
        </row>
        <row r="2672">
          <cell r="T2672">
            <v>44334.65</v>
          </cell>
        </row>
        <row r="2673">
          <cell r="T2673">
            <v>1701625.9299999997</v>
          </cell>
        </row>
        <row r="2674">
          <cell r="T2674">
            <v>227495.91</v>
          </cell>
        </row>
        <row r="2675">
          <cell r="T2675">
            <v>118906.95000000001</v>
          </cell>
        </row>
        <row r="2676">
          <cell r="T2676">
            <v>757855.41999999993</v>
          </cell>
        </row>
        <row r="2677">
          <cell r="T2677">
            <v>859308.2</v>
          </cell>
        </row>
        <row r="2678">
          <cell r="T2678">
            <v>81618.67</v>
          </cell>
        </row>
        <row r="2679">
          <cell r="T2679">
            <v>4998.8899999999994</v>
          </cell>
        </row>
        <row r="2680">
          <cell r="T2680">
            <v>19879.37</v>
          </cell>
        </row>
        <row r="2681">
          <cell r="T2681">
            <v>667320.46000000008</v>
          </cell>
        </row>
        <row r="2682">
          <cell r="T2682">
            <v>947.45</v>
          </cell>
        </row>
        <row r="2683">
          <cell r="T2683">
            <v>5697810.4000000004</v>
          </cell>
        </row>
        <row r="2684">
          <cell r="T2684">
            <v>6479.77</v>
          </cell>
        </row>
        <row r="2685">
          <cell r="T2685">
            <v>97906.880000000005</v>
          </cell>
        </row>
        <row r="2686">
          <cell r="T2686">
            <v>226.94</v>
          </cell>
        </row>
        <row r="2687">
          <cell r="T2687">
            <v>792.81</v>
          </cell>
        </row>
        <row r="2688">
          <cell r="T2688">
            <v>2463.85</v>
          </cell>
        </row>
        <row r="2689">
          <cell r="T2689">
            <v>313586.53000000003</v>
          </cell>
        </row>
        <row r="2690">
          <cell r="T2690">
            <v>0</v>
          </cell>
        </row>
        <row r="2691">
          <cell r="T2691">
            <v>806635.58000000007</v>
          </cell>
        </row>
        <row r="2692">
          <cell r="T2692">
            <v>1784202.0499999998</v>
          </cell>
        </row>
        <row r="2693">
          <cell r="T2693">
            <v>753230.08</v>
          </cell>
        </row>
        <row r="2694">
          <cell r="T2694">
            <v>2573921.2599999998</v>
          </cell>
        </row>
        <row r="2695">
          <cell r="T2695">
            <v>4155.7</v>
          </cell>
        </row>
        <row r="2696">
          <cell r="T2696">
            <v>153019.19</v>
          </cell>
        </row>
        <row r="2697">
          <cell r="T2697">
            <v>13227.119999999999</v>
          </cell>
        </row>
        <row r="2698">
          <cell r="T2698">
            <v>343883.91000000003</v>
          </cell>
        </row>
        <row r="2699">
          <cell r="T2699">
            <v>37274.29</v>
          </cell>
        </row>
        <row r="2700">
          <cell r="T2700">
            <v>497174.19</v>
          </cell>
        </row>
        <row r="2701">
          <cell r="T2701">
            <v>11520.16</v>
          </cell>
        </row>
        <row r="2702">
          <cell r="T2702">
            <v>77899.19</v>
          </cell>
        </row>
        <row r="2703">
          <cell r="T2703">
            <v>5572507.4000000004</v>
          </cell>
        </row>
        <row r="2704">
          <cell r="T2704">
            <v>610013.20000000007</v>
          </cell>
        </row>
        <row r="2705">
          <cell r="T2705">
            <v>49373.509999999995</v>
          </cell>
        </row>
        <row r="2706">
          <cell r="T2706">
            <v>10.71</v>
          </cell>
        </row>
        <row r="2707">
          <cell r="T2707">
            <v>120.56</v>
          </cell>
        </row>
        <row r="2708">
          <cell r="T2708">
            <v>992.88</v>
          </cell>
        </row>
        <row r="2709">
          <cell r="T2709">
            <v>9715.82</v>
          </cell>
        </row>
        <row r="2710">
          <cell r="T2710">
            <v>4618.3100000000004</v>
          </cell>
        </row>
        <row r="2711">
          <cell r="T2711">
            <v>388.94</v>
          </cell>
        </row>
        <row r="2712">
          <cell r="T2712">
            <v>875.93</v>
          </cell>
        </row>
        <row r="2713">
          <cell r="T2713">
            <v>13996.66</v>
          </cell>
        </row>
        <row r="2714">
          <cell r="T2714">
            <v>4973.8100000000004</v>
          </cell>
        </row>
        <row r="2715">
          <cell r="T2715">
            <v>63073.899999999994</v>
          </cell>
        </row>
        <row r="2716">
          <cell r="T2716">
            <v>2686.9700000000003</v>
          </cell>
        </row>
        <row r="2717">
          <cell r="T2717">
            <v>21764485.48</v>
          </cell>
        </row>
        <row r="2718">
          <cell r="T2718">
            <v>405.71</v>
          </cell>
        </row>
        <row r="2719">
          <cell r="T2719">
            <v>3667.21</v>
          </cell>
        </row>
        <row r="2720">
          <cell r="T2720">
            <v>2032.78</v>
          </cell>
        </row>
        <row r="2721">
          <cell r="T2721">
            <v>5682.98</v>
          </cell>
        </row>
        <row r="2722">
          <cell r="T2722">
            <v>-475.62</v>
          </cell>
        </row>
        <row r="2723">
          <cell r="T2723">
            <v>-9.5500000000000007</v>
          </cell>
        </row>
        <row r="2724">
          <cell r="T2724">
            <v>-228.76</v>
          </cell>
        </row>
        <row r="2725">
          <cell r="T2725">
            <v>0</v>
          </cell>
        </row>
        <row r="2726">
          <cell r="T2726">
            <v>0.44</v>
          </cell>
        </row>
        <row r="2727">
          <cell r="T2727">
            <v>-17.559999999999999</v>
          </cell>
        </row>
        <row r="2728">
          <cell r="T2728">
            <v>-7.05</v>
          </cell>
        </row>
        <row r="2729">
          <cell r="T2729">
            <v>-158.76</v>
          </cell>
        </row>
        <row r="2730">
          <cell r="T2730">
            <v>-10.18</v>
          </cell>
        </row>
        <row r="2731">
          <cell r="T2731">
            <v>29.06</v>
          </cell>
        </row>
        <row r="2732">
          <cell r="T2732">
            <v>-4.84</v>
          </cell>
        </row>
        <row r="2733">
          <cell r="T2733">
            <v>29.92</v>
          </cell>
        </row>
        <row r="2734">
          <cell r="T2734">
            <v>-70.42</v>
          </cell>
        </row>
        <row r="2735">
          <cell r="T2735">
            <v>12.5</v>
          </cell>
        </row>
        <row r="2736">
          <cell r="T2736">
            <v>-41.87</v>
          </cell>
        </row>
        <row r="2737">
          <cell r="T2737">
            <v>-87.41</v>
          </cell>
        </row>
        <row r="2738">
          <cell r="T2738">
            <v>16.03</v>
          </cell>
        </row>
        <row r="2739">
          <cell r="T2739">
            <v>90</v>
          </cell>
        </row>
        <row r="2740">
          <cell r="T2740">
            <v>32.28</v>
          </cell>
        </row>
        <row r="2741">
          <cell r="T2741">
            <v>42.45</v>
          </cell>
        </row>
        <row r="2742">
          <cell r="T2742">
            <v>-691.97</v>
          </cell>
        </row>
        <row r="2743">
          <cell r="T2743">
            <v>11.36</v>
          </cell>
        </row>
        <row r="2744">
          <cell r="T2744">
            <v>-8.01</v>
          </cell>
        </row>
        <row r="2745">
          <cell r="T2745">
            <v>16.03</v>
          </cell>
        </row>
        <row r="2746">
          <cell r="T2746">
            <v>32.47</v>
          </cell>
        </row>
        <row r="2747">
          <cell r="T2747">
            <v>148.11000000000001</v>
          </cell>
        </row>
        <row r="2748">
          <cell r="T2748">
            <v>216</v>
          </cell>
        </row>
        <row r="2749">
          <cell r="T2749">
            <v>9.92</v>
          </cell>
        </row>
        <row r="2750">
          <cell r="T2750">
            <v>-14.05</v>
          </cell>
        </row>
        <row r="2751">
          <cell r="T2751">
            <v>245.84</v>
          </cell>
        </row>
        <row r="2752">
          <cell r="T2752">
            <v>304.33</v>
          </cell>
        </row>
        <row r="2753">
          <cell r="T2753">
            <v>9.8800000000000008</v>
          </cell>
        </row>
        <row r="2754">
          <cell r="T2754">
            <v>63.19</v>
          </cell>
        </row>
        <row r="2755">
          <cell r="T2755">
            <v>296.19</v>
          </cell>
        </row>
        <row r="2756">
          <cell r="T2756">
            <v>35.28</v>
          </cell>
        </row>
        <row r="2757">
          <cell r="T2757">
            <v>39.26</v>
          </cell>
        </row>
        <row r="2758">
          <cell r="T2758">
            <v>462.03</v>
          </cell>
        </row>
        <row r="2759">
          <cell r="T2759">
            <v>1084.8800000000001</v>
          </cell>
        </row>
        <row r="2760">
          <cell r="T2760">
            <v>5994.94</v>
          </cell>
        </row>
        <row r="2761">
          <cell r="T2761">
            <v>16429.310000000001</v>
          </cell>
        </row>
        <row r="2762">
          <cell r="T2762">
            <v>12.17</v>
          </cell>
        </row>
        <row r="2763">
          <cell r="T2763">
            <v>294.94</v>
          </cell>
        </row>
        <row r="2764">
          <cell r="T2764">
            <v>2349.36</v>
          </cell>
        </row>
        <row r="2765">
          <cell r="T2765">
            <v>4996.46</v>
          </cell>
        </row>
        <row r="2766">
          <cell r="T2766">
            <v>5184.32</v>
          </cell>
        </row>
        <row r="2767">
          <cell r="T2767">
            <v>83.2</v>
          </cell>
        </row>
        <row r="2768">
          <cell r="T2768">
            <v>260.75</v>
          </cell>
        </row>
        <row r="2769">
          <cell r="T2769">
            <v>957.95</v>
          </cell>
        </row>
        <row r="2770">
          <cell r="T2770">
            <v>1002.98</v>
          </cell>
        </row>
        <row r="2771">
          <cell r="T2771">
            <v>8062.47</v>
          </cell>
        </row>
        <row r="2772">
          <cell r="T2772">
            <v>55.37</v>
          </cell>
        </row>
        <row r="2773">
          <cell r="T2773">
            <v>403.23</v>
          </cell>
        </row>
        <row r="2774">
          <cell r="T2774">
            <v>1539.57</v>
          </cell>
        </row>
        <row r="2775">
          <cell r="T2775">
            <v>354.51</v>
          </cell>
        </row>
        <row r="2776">
          <cell r="T2776">
            <v>12.54</v>
          </cell>
        </row>
        <row r="2777">
          <cell r="T2777">
            <v>25.08</v>
          </cell>
        </row>
        <row r="2778">
          <cell r="T2778">
            <v>89.77</v>
          </cell>
        </row>
        <row r="2779">
          <cell r="T2779">
            <v>108.28</v>
          </cell>
        </row>
        <row r="2780">
          <cell r="T2780">
            <v>521.6</v>
          </cell>
        </row>
        <row r="2781">
          <cell r="T2781">
            <v>5655.76</v>
          </cell>
        </row>
        <row r="2782">
          <cell r="T2782">
            <v>134.46</v>
          </cell>
        </row>
        <row r="2783">
          <cell r="T2783">
            <v>931.97</v>
          </cell>
        </row>
        <row r="2784">
          <cell r="T2784">
            <v>4868.5</v>
          </cell>
        </row>
        <row r="2785">
          <cell r="T2785">
            <v>46.88</v>
          </cell>
        </row>
        <row r="2786">
          <cell r="T2786">
            <v>1034.46</v>
          </cell>
        </row>
        <row r="2787">
          <cell r="T2787">
            <v>23.44</v>
          </cell>
        </row>
        <row r="2788">
          <cell r="T2788">
            <v>70.319999999999993</v>
          </cell>
        </row>
        <row r="2789">
          <cell r="T2789">
            <v>234.4</v>
          </cell>
        </row>
        <row r="2790">
          <cell r="T2790">
            <v>351.6</v>
          </cell>
        </row>
        <row r="2791">
          <cell r="T2791">
            <v>4019.73</v>
          </cell>
        </row>
        <row r="2792">
          <cell r="T2792">
            <v>73.75</v>
          </cell>
        </row>
        <row r="2793">
          <cell r="T2793">
            <v>254.73</v>
          </cell>
        </row>
        <row r="2794">
          <cell r="T2794">
            <v>333.63</v>
          </cell>
        </row>
        <row r="2795">
          <cell r="T2795">
            <v>5150.68</v>
          </cell>
        </row>
        <row r="2796">
          <cell r="T2796">
            <v>32.06</v>
          </cell>
        </row>
        <row r="2797">
          <cell r="T2797">
            <v>80.150000000000006</v>
          </cell>
        </row>
        <row r="2798">
          <cell r="T2798">
            <v>134.21</v>
          </cell>
        </row>
        <row r="2799">
          <cell r="T2799">
            <v>222.32</v>
          </cell>
        </row>
        <row r="2800">
          <cell r="T2800">
            <v>1017.43</v>
          </cell>
        </row>
        <row r="2801">
          <cell r="T2801">
            <v>11158.02</v>
          </cell>
        </row>
        <row r="2802">
          <cell r="T2802">
            <v>50.08</v>
          </cell>
        </row>
        <row r="2803">
          <cell r="T2803">
            <v>222.32</v>
          </cell>
        </row>
        <row r="2804">
          <cell r="T2804">
            <v>1544.19</v>
          </cell>
        </row>
        <row r="2805">
          <cell r="T2805">
            <v>4060.04</v>
          </cell>
        </row>
        <row r="2806">
          <cell r="T2806">
            <v>41639.06</v>
          </cell>
        </row>
        <row r="2807">
          <cell r="T2807">
            <v>619.16</v>
          </cell>
        </row>
        <row r="2808">
          <cell r="T2808">
            <v>360</v>
          </cell>
        </row>
        <row r="2809">
          <cell r="T2809">
            <v>900</v>
          </cell>
        </row>
        <row r="2810">
          <cell r="T2810">
            <v>12.51</v>
          </cell>
        </row>
        <row r="2811">
          <cell r="T2811">
            <v>27.01</v>
          </cell>
        </row>
        <row r="2812">
          <cell r="T2812">
            <v>99.88</v>
          </cell>
        </row>
        <row r="2813">
          <cell r="T2813">
            <v>187.65</v>
          </cell>
        </row>
        <row r="2814">
          <cell r="T2814">
            <v>2032.28</v>
          </cell>
        </row>
        <row r="2815">
          <cell r="T2815">
            <v>4290.6099999999997</v>
          </cell>
        </row>
        <row r="2816">
          <cell r="T2816">
            <v>50.04</v>
          </cell>
        </row>
        <row r="2817">
          <cell r="T2817">
            <v>89.56</v>
          </cell>
        </row>
        <row r="2818">
          <cell r="T2818">
            <v>948.48</v>
          </cell>
        </row>
        <row r="2819">
          <cell r="T2819">
            <v>173.7</v>
          </cell>
        </row>
        <row r="2820">
          <cell r="T2820">
            <v>295.29000000000002</v>
          </cell>
        </row>
        <row r="2821">
          <cell r="T2821">
            <v>2727.09</v>
          </cell>
        </row>
        <row r="2822">
          <cell r="T2822">
            <v>17595.810000000001</v>
          </cell>
        </row>
        <row r="2823">
          <cell r="T2823">
            <v>20.440000000000001</v>
          </cell>
        </row>
        <row r="2824">
          <cell r="T2824">
            <v>112.15</v>
          </cell>
        </row>
        <row r="2825">
          <cell r="T2825">
            <v>765.96</v>
          </cell>
        </row>
        <row r="2826">
          <cell r="T2826">
            <v>81.55</v>
          </cell>
        </row>
        <row r="2827">
          <cell r="T2827">
            <v>118.49</v>
          </cell>
        </row>
        <row r="2828">
          <cell r="T2828">
            <v>410.15</v>
          </cell>
        </row>
        <row r="2829">
          <cell r="T2829">
            <v>44.44</v>
          </cell>
        </row>
        <row r="2830">
          <cell r="T2830">
            <v>62.57</v>
          </cell>
        </row>
        <row r="2831">
          <cell r="T2831">
            <v>424.06</v>
          </cell>
        </row>
        <row r="2832">
          <cell r="T2832">
            <v>33.619999999999997</v>
          </cell>
        </row>
        <row r="2833">
          <cell r="T2833">
            <v>112.73</v>
          </cell>
        </row>
        <row r="2834">
          <cell r="T2834">
            <v>324.12</v>
          </cell>
        </row>
        <row r="2835">
          <cell r="T2835">
            <v>4513.21</v>
          </cell>
        </row>
        <row r="2836">
          <cell r="T2836">
            <v>12949.09</v>
          </cell>
        </row>
        <row r="2837">
          <cell r="T2837">
            <v>28.3</v>
          </cell>
        </row>
        <row r="2838">
          <cell r="T2838">
            <v>116.14</v>
          </cell>
        </row>
        <row r="2839">
          <cell r="T2839">
            <v>183.95</v>
          </cell>
        </row>
        <row r="2840">
          <cell r="T2840">
            <v>1806.34</v>
          </cell>
        </row>
        <row r="2841">
          <cell r="T2841">
            <v>14.88</v>
          </cell>
        </row>
        <row r="2842">
          <cell r="T2842">
            <v>44.64</v>
          </cell>
        </row>
        <row r="2843">
          <cell r="T2843">
            <v>74.400000000000006</v>
          </cell>
        </row>
        <row r="2844">
          <cell r="T2844">
            <v>148.80000000000001</v>
          </cell>
        </row>
        <row r="2845">
          <cell r="T2845">
            <v>2708.16</v>
          </cell>
        </row>
        <row r="2846">
          <cell r="T2846">
            <v>26.08</v>
          </cell>
        </row>
        <row r="2847">
          <cell r="T2847">
            <v>53.9</v>
          </cell>
        </row>
        <row r="2848">
          <cell r="T2848">
            <v>216.6</v>
          </cell>
        </row>
        <row r="2849">
          <cell r="T2849">
            <v>515.28</v>
          </cell>
        </row>
        <row r="2850">
          <cell r="T2850">
            <v>5792.7</v>
          </cell>
        </row>
        <row r="2851">
          <cell r="T2851">
            <v>14.75</v>
          </cell>
        </row>
        <row r="2852">
          <cell r="T2852">
            <v>14.75</v>
          </cell>
        </row>
        <row r="2853">
          <cell r="T2853">
            <v>281.42</v>
          </cell>
        </row>
        <row r="2854">
          <cell r="T2854">
            <v>982.63</v>
          </cell>
        </row>
        <row r="2855">
          <cell r="T2855">
            <v>4526.25</v>
          </cell>
        </row>
        <row r="2856">
          <cell r="T2856">
            <v>153.88</v>
          </cell>
        </row>
        <row r="2857">
          <cell r="T2857">
            <v>258.36</v>
          </cell>
        </row>
        <row r="2858">
          <cell r="T2858">
            <v>320.49</v>
          </cell>
        </row>
        <row r="2859">
          <cell r="T2859">
            <v>564.91999999999996</v>
          </cell>
        </row>
        <row r="2860">
          <cell r="T2860">
            <v>1312.14</v>
          </cell>
        </row>
        <row r="2861">
          <cell r="T2861">
            <v>23163.97</v>
          </cell>
        </row>
        <row r="2862">
          <cell r="T2862">
            <v>282.47000000000003</v>
          </cell>
        </row>
        <row r="2863">
          <cell r="T2863">
            <v>468.74</v>
          </cell>
        </row>
        <row r="2864">
          <cell r="T2864">
            <v>1416.78</v>
          </cell>
        </row>
        <row r="2865">
          <cell r="T2865">
            <v>1426.34</v>
          </cell>
        </row>
        <row r="2866">
          <cell r="T2866">
            <v>9029.2000000000007</v>
          </cell>
        </row>
        <row r="2867">
          <cell r="T2867">
            <v>102138.61</v>
          </cell>
        </row>
        <row r="2868">
          <cell r="T2868">
            <v>53.84</v>
          </cell>
        </row>
        <row r="2869">
          <cell r="T2869">
            <v>80.760000000000005</v>
          </cell>
        </row>
        <row r="2870">
          <cell r="T2870">
            <v>107.68</v>
          </cell>
        </row>
        <row r="2871">
          <cell r="T2871">
            <v>511.48</v>
          </cell>
        </row>
        <row r="2872">
          <cell r="T2872">
            <v>1938.24</v>
          </cell>
        </row>
        <row r="2873">
          <cell r="T2873">
            <v>10175.76</v>
          </cell>
        </row>
        <row r="2874">
          <cell r="T2874">
            <v>60</v>
          </cell>
        </row>
        <row r="2875">
          <cell r="T2875">
            <v>180</v>
          </cell>
        </row>
        <row r="2876">
          <cell r="T2876">
            <v>630</v>
          </cell>
        </row>
        <row r="2877">
          <cell r="T2877">
            <v>1950</v>
          </cell>
        </row>
        <row r="2878">
          <cell r="T2878">
            <v>40308</v>
          </cell>
        </row>
        <row r="2879">
          <cell r="T2879">
            <v>265.20999999999998</v>
          </cell>
        </row>
        <row r="2880">
          <cell r="T2880">
            <v>485.33</v>
          </cell>
        </row>
        <row r="2881">
          <cell r="T2881">
            <v>6726.61</v>
          </cell>
        </row>
        <row r="2882">
          <cell r="T2882">
            <v>8625.44</v>
          </cell>
        </row>
        <row r="2883">
          <cell r="T2883">
            <v>139.93</v>
          </cell>
        </row>
        <row r="2884">
          <cell r="T2884">
            <v>720.46</v>
          </cell>
        </row>
        <row r="2885">
          <cell r="T2885">
            <v>1894.69</v>
          </cell>
        </row>
        <row r="2886">
          <cell r="T2886">
            <v>105.36</v>
          </cell>
        </row>
        <row r="2887">
          <cell r="T2887">
            <v>737.52</v>
          </cell>
        </row>
        <row r="2888">
          <cell r="T2888">
            <v>1039.54</v>
          </cell>
        </row>
        <row r="2889">
          <cell r="T2889">
            <v>5707</v>
          </cell>
        </row>
        <row r="2890">
          <cell r="T2890">
            <v>14481.74</v>
          </cell>
        </row>
        <row r="2891">
          <cell r="T2891">
            <v>137191.25</v>
          </cell>
        </row>
        <row r="2892">
          <cell r="T2892">
            <v>46.82</v>
          </cell>
        </row>
        <row r="2893">
          <cell r="T2893">
            <v>8919.2099999999991</v>
          </cell>
        </row>
        <row r="2894">
          <cell r="T2894">
            <v>26.44</v>
          </cell>
        </row>
        <row r="2895">
          <cell r="T2895">
            <v>201.83</v>
          </cell>
        </row>
        <row r="2896">
          <cell r="T2896">
            <v>846.08</v>
          </cell>
        </row>
        <row r="2897">
          <cell r="T2897">
            <v>4764.4799999999996</v>
          </cell>
        </row>
        <row r="2898">
          <cell r="T2898">
            <v>9414.92</v>
          </cell>
        </row>
        <row r="2899">
          <cell r="T2899">
            <v>125.82</v>
          </cell>
        </row>
        <row r="2900">
          <cell r="T2900">
            <v>188.73</v>
          </cell>
        </row>
        <row r="2901">
          <cell r="T2901">
            <v>524.25</v>
          </cell>
        </row>
        <row r="2902">
          <cell r="T2902">
            <v>17803.53</v>
          </cell>
        </row>
        <row r="2903">
          <cell r="T2903">
            <v>268.72000000000003</v>
          </cell>
        </row>
        <row r="2904">
          <cell r="T2904">
            <v>738.98</v>
          </cell>
        </row>
        <row r="2905">
          <cell r="T2905">
            <v>149.6</v>
          </cell>
        </row>
        <row r="2906">
          <cell r="T2906">
            <v>187</v>
          </cell>
        </row>
        <row r="2907">
          <cell r="T2907">
            <v>1200.51</v>
          </cell>
        </row>
        <row r="2908">
          <cell r="T2908">
            <v>38.72</v>
          </cell>
        </row>
        <row r="2909">
          <cell r="T2909">
            <v>4788.3900000000003</v>
          </cell>
        </row>
        <row r="2910">
          <cell r="T2910">
            <v>657.97</v>
          </cell>
        </row>
        <row r="2911">
          <cell r="T2911">
            <v>1573.38</v>
          </cell>
        </row>
        <row r="2912">
          <cell r="T2912">
            <v>4729.18</v>
          </cell>
        </row>
        <row r="2913">
          <cell r="T2913">
            <v>346.15</v>
          </cell>
        </row>
        <row r="2914">
          <cell r="T2914">
            <v>33</v>
          </cell>
        </row>
        <row r="2915">
          <cell r="T2915">
            <v>18595.5</v>
          </cell>
        </row>
        <row r="2916">
          <cell r="T2916">
            <v>28.71</v>
          </cell>
        </row>
        <row r="2917">
          <cell r="T2917">
            <v>39410.07</v>
          </cell>
        </row>
        <row r="2918">
          <cell r="T2918">
            <v>11.64</v>
          </cell>
        </row>
        <row r="2919">
          <cell r="T2919">
            <v>69.84</v>
          </cell>
        </row>
        <row r="2920">
          <cell r="T2920">
            <v>49933.42</v>
          </cell>
        </row>
        <row r="2921">
          <cell r="T2921">
            <v>19.16</v>
          </cell>
        </row>
        <row r="2922">
          <cell r="T2922">
            <v>201.18</v>
          </cell>
        </row>
        <row r="2923">
          <cell r="T2923">
            <v>938.28</v>
          </cell>
        </row>
        <row r="2924">
          <cell r="T2924">
            <v>1017.45</v>
          </cell>
        </row>
        <row r="2925">
          <cell r="T2925">
            <v>12702</v>
          </cell>
        </row>
        <row r="2926">
          <cell r="T2926">
            <v>66.36</v>
          </cell>
        </row>
        <row r="2927">
          <cell r="T2927">
            <v>221.2</v>
          </cell>
        </row>
        <row r="2928">
          <cell r="T2928">
            <v>81.84</v>
          </cell>
        </row>
        <row r="2929">
          <cell r="T2929">
            <v>54478.16</v>
          </cell>
        </row>
        <row r="2930">
          <cell r="T2930">
            <v>102.62</v>
          </cell>
        </row>
        <row r="2931">
          <cell r="T2931">
            <v>50491.03</v>
          </cell>
        </row>
        <row r="2932">
          <cell r="T2932">
            <v>58.64</v>
          </cell>
        </row>
        <row r="2933">
          <cell r="T2933">
            <v>674.36</v>
          </cell>
        </row>
        <row r="2934">
          <cell r="T2934">
            <v>7154.08</v>
          </cell>
        </row>
        <row r="2935">
          <cell r="T2935">
            <v>684.06</v>
          </cell>
        </row>
        <row r="2936">
          <cell r="T2936">
            <v>10830.36</v>
          </cell>
        </row>
        <row r="2937">
          <cell r="T2937">
            <v>15533.25</v>
          </cell>
        </row>
        <row r="2938">
          <cell r="T2938">
            <v>35846.300000000003</v>
          </cell>
        </row>
        <row r="2939">
          <cell r="T2939">
            <v>244.62</v>
          </cell>
        </row>
        <row r="2940">
          <cell r="T2940">
            <v>17368.02</v>
          </cell>
        </row>
        <row r="2941">
          <cell r="T2941">
            <v>1132.5999999999999</v>
          </cell>
        </row>
        <row r="2942">
          <cell r="T2942">
            <v>54.36</v>
          </cell>
        </row>
        <row r="2943">
          <cell r="T2943">
            <v>11.4</v>
          </cell>
        </row>
        <row r="2944">
          <cell r="T2944">
            <v>79.8</v>
          </cell>
        </row>
        <row r="2945">
          <cell r="T2945">
            <v>23233.200000000001</v>
          </cell>
        </row>
        <row r="2946">
          <cell r="T2946">
            <v>192.22</v>
          </cell>
        </row>
        <row r="2947">
          <cell r="T2947">
            <v>13.87</v>
          </cell>
        </row>
        <row r="2948">
          <cell r="T2948">
            <v>22968.720000000001</v>
          </cell>
        </row>
        <row r="2949">
          <cell r="T2949">
            <v>631.53</v>
          </cell>
        </row>
        <row r="2950">
          <cell r="T2950">
            <v>487.49</v>
          </cell>
        </row>
        <row r="2951">
          <cell r="T2951">
            <v>141.94999999999999</v>
          </cell>
        </row>
        <row r="2952">
          <cell r="T2952">
            <v>60.24</v>
          </cell>
        </row>
        <row r="2953">
          <cell r="T2953">
            <v>22.92</v>
          </cell>
        </row>
        <row r="2954">
          <cell r="T2954">
            <v>687.6</v>
          </cell>
        </row>
        <row r="2955">
          <cell r="T2955">
            <v>69.75</v>
          </cell>
        </row>
        <row r="2956">
          <cell r="T2956">
            <v>571.95000000000005</v>
          </cell>
        </row>
        <row r="2957">
          <cell r="T2957">
            <v>344.88</v>
          </cell>
        </row>
        <row r="2958">
          <cell r="T2958">
            <v>3161.4</v>
          </cell>
        </row>
        <row r="2959">
          <cell r="T2959">
            <v>13.95</v>
          </cell>
        </row>
        <row r="2960">
          <cell r="T2960">
            <v>27.9</v>
          </cell>
        </row>
        <row r="2961">
          <cell r="T2961">
            <v>14.68</v>
          </cell>
        </row>
        <row r="2962">
          <cell r="T2962">
            <v>513.79999999999995</v>
          </cell>
        </row>
        <row r="2963">
          <cell r="T2963">
            <v>206.64</v>
          </cell>
        </row>
        <row r="2964">
          <cell r="T2964">
            <v>20732.8</v>
          </cell>
        </row>
        <row r="2965">
          <cell r="T2965">
            <v>441.75</v>
          </cell>
        </row>
        <row r="2966">
          <cell r="T2966">
            <v>10757.72</v>
          </cell>
        </row>
        <row r="2967">
          <cell r="T2967">
            <v>14.66</v>
          </cell>
        </row>
        <row r="2968">
          <cell r="T2968">
            <v>439.8</v>
          </cell>
        </row>
        <row r="2969">
          <cell r="T2969">
            <v>18702.71</v>
          </cell>
        </row>
        <row r="2970">
          <cell r="T2970">
            <v>456.95</v>
          </cell>
        </row>
        <row r="2971">
          <cell r="T2971">
            <v>108.36</v>
          </cell>
        </row>
        <row r="2972">
          <cell r="T2972">
            <v>10966.22</v>
          </cell>
        </row>
        <row r="2973">
          <cell r="T2973">
            <v>896.94</v>
          </cell>
        </row>
        <row r="2974">
          <cell r="T2974">
            <v>7501.68</v>
          </cell>
        </row>
        <row r="2975">
          <cell r="T2975">
            <v>2647.88</v>
          </cell>
        </row>
        <row r="2976">
          <cell r="T2976">
            <v>788.22</v>
          </cell>
        </row>
        <row r="2977">
          <cell r="T2977">
            <v>11.4</v>
          </cell>
        </row>
        <row r="2978">
          <cell r="T2978">
            <v>17191.2</v>
          </cell>
        </row>
        <row r="2979">
          <cell r="T2979">
            <v>102.6</v>
          </cell>
        </row>
        <row r="2980">
          <cell r="T2980">
            <v>1761.49</v>
          </cell>
        </row>
        <row r="2981">
          <cell r="T2981">
            <v>75888.31</v>
          </cell>
        </row>
        <row r="2982">
          <cell r="T2982">
            <v>3859.35</v>
          </cell>
        </row>
        <row r="2983">
          <cell r="T2983">
            <v>2433.9</v>
          </cell>
        </row>
        <row r="2984">
          <cell r="T2984">
            <v>40.28</v>
          </cell>
        </row>
        <row r="2985">
          <cell r="T2985">
            <v>10372.1</v>
          </cell>
        </row>
        <row r="2986">
          <cell r="T2986">
            <v>125.5</v>
          </cell>
        </row>
        <row r="2987">
          <cell r="T2987">
            <v>65.94</v>
          </cell>
        </row>
        <row r="2988">
          <cell r="T2988">
            <v>352.03</v>
          </cell>
        </row>
        <row r="2989">
          <cell r="T2989">
            <v>1046.0999999999999</v>
          </cell>
        </row>
        <row r="2990">
          <cell r="T2990">
            <v>2981.26</v>
          </cell>
        </row>
        <row r="2991">
          <cell r="T2991">
            <v>680.26</v>
          </cell>
        </row>
        <row r="2992">
          <cell r="T2992">
            <v>272.36</v>
          </cell>
        </row>
        <row r="2993">
          <cell r="T2993">
            <v>157.63999999999999</v>
          </cell>
        </row>
        <row r="2994">
          <cell r="T2994">
            <v>297.44</v>
          </cell>
        </row>
        <row r="2995">
          <cell r="T2995">
            <v>446.16</v>
          </cell>
        </row>
        <row r="2996">
          <cell r="T2996">
            <v>2342.34</v>
          </cell>
        </row>
        <row r="2997">
          <cell r="T2997">
            <v>249.08</v>
          </cell>
        </row>
        <row r="2998">
          <cell r="T2998">
            <v>785.56</v>
          </cell>
        </row>
        <row r="2999">
          <cell r="T2999">
            <v>1595.46</v>
          </cell>
        </row>
        <row r="3000">
          <cell r="T3000">
            <v>2996.15</v>
          </cell>
        </row>
        <row r="3001">
          <cell r="T3001">
            <v>39767.730000000003</v>
          </cell>
        </row>
        <row r="3002">
          <cell r="T3002">
            <v>40.479999999999997</v>
          </cell>
        </row>
        <row r="3003">
          <cell r="T3003">
            <v>303.60000000000002</v>
          </cell>
        </row>
        <row r="3004">
          <cell r="T3004">
            <v>510.72</v>
          </cell>
        </row>
        <row r="3005">
          <cell r="T3005">
            <v>1238.83</v>
          </cell>
        </row>
        <row r="3006">
          <cell r="T3006">
            <v>4182.26</v>
          </cell>
        </row>
        <row r="3007">
          <cell r="T3007">
            <v>18.96</v>
          </cell>
        </row>
        <row r="3008">
          <cell r="T3008">
            <v>94.8</v>
          </cell>
        </row>
        <row r="3009">
          <cell r="T3009">
            <v>360.24</v>
          </cell>
        </row>
        <row r="3010">
          <cell r="T3010">
            <v>423.2</v>
          </cell>
        </row>
        <row r="3011">
          <cell r="T3011">
            <v>828.06</v>
          </cell>
        </row>
        <row r="3012">
          <cell r="T3012">
            <v>1175.3</v>
          </cell>
        </row>
        <row r="3013">
          <cell r="T3013">
            <v>10861.12</v>
          </cell>
        </row>
        <row r="3014">
          <cell r="T3014">
            <v>41016.81</v>
          </cell>
        </row>
        <row r="3015">
          <cell r="T3015">
            <v>422.56</v>
          </cell>
        </row>
        <row r="3016">
          <cell r="T3016">
            <v>511.52</v>
          </cell>
        </row>
        <row r="3017">
          <cell r="T3017">
            <v>110.75</v>
          </cell>
        </row>
        <row r="3018">
          <cell r="T3018">
            <v>221.5</v>
          </cell>
        </row>
        <row r="3019">
          <cell r="T3019">
            <v>1085.3499999999999</v>
          </cell>
        </row>
        <row r="3020">
          <cell r="T3020">
            <v>4235.08</v>
          </cell>
        </row>
        <row r="3021">
          <cell r="T3021">
            <v>185.28</v>
          </cell>
        </row>
        <row r="3022">
          <cell r="T3022">
            <v>1204.32</v>
          </cell>
        </row>
        <row r="3023">
          <cell r="T3023">
            <v>423.45</v>
          </cell>
        </row>
        <row r="3024">
          <cell r="T3024">
            <v>604.12</v>
          </cell>
        </row>
        <row r="3025">
          <cell r="T3025">
            <v>62.78</v>
          </cell>
        </row>
        <row r="3026">
          <cell r="T3026">
            <v>62.78</v>
          </cell>
        </row>
        <row r="3027">
          <cell r="T3027">
            <v>188.34</v>
          </cell>
        </row>
        <row r="3028">
          <cell r="T3028">
            <v>565.02</v>
          </cell>
        </row>
        <row r="3029">
          <cell r="T3029">
            <v>4206.26</v>
          </cell>
        </row>
        <row r="3030">
          <cell r="T3030">
            <v>178.65</v>
          </cell>
        </row>
        <row r="3031">
          <cell r="T3031">
            <v>214.38</v>
          </cell>
        </row>
        <row r="3032">
          <cell r="T3032">
            <v>714.6</v>
          </cell>
        </row>
        <row r="3033">
          <cell r="T3033">
            <v>750.33</v>
          </cell>
        </row>
        <row r="3034">
          <cell r="T3034">
            <v>9058.75</v>
          </cell>
        </row>
        <row r="3035">
          <cell r="T3035">
            <v>49.62</v>
          </cell>
        </row>
        <row r="3036">
          <cell r="T3036">
            <v>74.430000000000007</v>
          </cell>
        </row>
        <row r="3037">
          <cell r="T3037">
            <v>206.44</v>
          </cell>
        </row>
        <row r="3038">
          <cell r="T3038">
            <v>223.29</v>
          </cell>
        </row>
        <row r="3039">
          <cell r="T3039">
            <v>81.39</v>
          </cell>
        </row>
        <row r="3040">
          <cell r="T3040">
            <v>177.25</v>
          </cell>
        </row>
        <row r="3041">
          <cell r="T3041">
            <v>5832.95</v>
          </cell>
        </row>
        <row r="3042">
          <cell r="T3042">
            <v>31.52</v>
          </cell>
        </row>
        <row r="3043">
          <cell r="T3043">
            <v>94.56</v>
          </cell>
        </row>
        <row r="3044">
          <cell r="T3044">
            <v>189.12</v>
          </cell>
        </row>
        <row r="3045">
          <cell r="T3045">
            <v>788</v>
          </cell>
        </row>
        <row r="3046">
          <cell r="T3046">
            <v>807</v>
          </cell>
        </row>
        <row r="3047">
          <cell r="T3047">
            <v>72.599999999999994</v>
          </cell>
        </row>
        <row r="3048">
          <cell r="T3048">
            <v>469.75</v>
          </cell>
        </row>
        <row r="3049">
          <cell r="T3049">
            <v>32.299999999999997</v>
          </cell>
        </row>
        <row r="3050">
          <cell r="T3050">
            <v>5999.35</v>
          </cell>
        </row>
        <row r="3051">
          <cell r="T3051">
            <v>7112.7</v>
          </cell>
        </row>
        <row r="3052">
          <cell r="T3052">
            <v>30.63</v>
          </cell>
        </row>
        <row r="3053">
          <cell r="T3053">
            <v>367.56</v>
          </cell>
        </row>
        <row r="3054">
          <cell r="T3054">
            <v>308.52</v>
          </cell>
        </row>
        <row r="3055">
          <cell r="T3055">
            <v>886.86</v>
          </cell>
        </row>
        <row r="3056">
          <cell r="T3056">
            <v>292.77</v>
          </cell>
        </row>
        <row r="3057">
          <cell r="T3057">
            <v>36.770000000000003</v>
          </cell>
        </row>
        <row r="3058">
          <cell r="T3058">
            <v>1582.49</v>
          </cell>
        </row>
        <row r="3059">
          <cell r="T3059">
            <v>2875.95</v>
          </cell>
        </row>
        <row r="3060">
          <cell r="T3060">
            <v>16.350000000000001</v>
          </cell>
        </row>
        <row r="3061">
          <cell r="T3061">
            <v>53.76</v>
          </cell>
        </row>
        <row r="3062">
          <cell r="T3062">
            <v>537.6</v>
          </cell>
        </row>
        <row r="3063">
          <cell r="T3063">
            <v>23.31</v>
          </cell>
        </row>
        <row r="3064">
          <cell r="T3064">
            <v>26.69</v>
          </cell>
        </row>
        <row r="3065">
          <cell r="T3065">
            <v>26.69</v>
          </cell>
        </row>
        <row r="3066">
          <cell r="T3066">
            <v>160.13999999999999</v>
          </cell>
        </row>
        <row r="3067">
          <cell r="T3067">
            <v>67.37</v>
          </cell>
        </row>
        <row r="3068">
          <cell r="T3068">
            <v>70.989999999999995</v>
          </cell>
        </row>
        <row r="3069">
          <cell r="T3069">
            <v>1028.8900000000001</v>
          </cell>
        </row>
        <row r="3070">
          <cell r="T3070">
            <v>1998.35</v>
          </cell>
        </row>
        <row r="3071">
          <cell r="T3071">
            <v>2841.72</v>
          </cell>
        </row>
        <row r="3072">
          <cell r="T3072">
            <v>7279.5</v>
          </cell>
        </row>
        <row r="3073">
          <cell r="T3073">
            <v>13.83</v>
          </cell>
        </row>
        <row r="3074">
          <cell r="T3074">
            <v>337.14</v>
          </cell>
        </row>
        <row r="3075">
          <cell r="T3075">
            <v>1410.91</v>
          </cell>
        </row>
        <row r="3076">
          <cell r="T3076">
            <v>1859.9</v>
          </cell>
        </row>
        <row r="3077">
          <cell r="T3077">
            <v>2769.04</v>
          </cell>
        </row>
        <row r="3078">
          <cell r="T3078">
            <v>26664.240000000002</v>
          </cell>
        </row>
        <row r="3079">
          <cell r="T3079">
            <v>36.44</v>
          </cell>
        </row>
        <row r="3080">
          <cell r="T3080">
            <v>258.87</v>
          </cell>
        </row>
        <row r="3081">
          <cell r="T3081">
            <v>400.84</v>
          </cell>
        </row>
        <row r="3082">
          <cell r="T3082">
            <v>914.92</v>
          </cell>
        </row>
        <row r="3083">
          <cell r="T3083">
            <v>982.43</v>
          </cell>
        </row>
        <row r="3084">
          <cell r="T3084">
            <v>5452.83</v>
          </cell>
        </row>
        <row r="3085">
          <cell r="T3085">
            <v>52.44</v>
          </cell>
        </row>
        <row r="3086">
          <cell r="T3086">
            <v>102.69</v>
          </cell>
        </row>
        <row r="3087">
          <cell r="T3087">
            <v>268.32</v>
          </cell>
        </row>
        <row r="3088">
          <cell r="T3088">
            <v>895.63</v>
          </cell>
        </row>
        <row r="3089">
          <cell r="T3089">
            <v>232.27</v>
          </cell>
        </row>
        <row r="3090">
          <cell r="T3090">
            <v>567.42999999999995</v>
          </cell>
        </row>
        <row r="3091">
          <cell r="T3091">
            <v>1177.24</v>
          </cell>
        </row>
        <row r="3092">
          <cell r="T3092">
            <v>1965.31</v>
          </cell>
        </row>
        <row r="3093">
          <cell r="T3093">
            <v>5177.0600000000004</v>
          </cell>
        </row>
        <row r="3094">
          <cell r="T3094">
            <v>24575.57</v>
          </cell>
        </row>
        <row r="3095">
          <cell r="T3095">
            <v>44.78</v>
          </cell>
        </row>
        <row r="3096">
          <cell r="T3096">
            <v>132.6</v>
          </cell>
        </row>
        <row r="3097">
          <cell r="T3097">
            <v>206.42</v>
          </cell>
        </row>
        <row r="3098">
          <cell r="T3098">
            <v>438.6</v>
          </cell>
        </row>
        <row r="3099">
          <cell r="T3099">
            <v>1109.69</v>
          </cell>
        </row>
        <row r="3100">
          <cell r="T3100">
            <v>6163.41</v>
          </cell>
        </row>
        <row r="3101">
          <cell r="T3101">
            <v>10.16</v>
          </cell>
        </row>
        <row r="3102">
          <cell r="T3102">
            <v>10.16</v>
          </cell>
        </row>
        <row r="3103">
          <cell r="T3103">
            <v>41.4</v>
          </cell>
        </row>
        <row r="3104">
          <cell r="T3104">
            <v>11.59</v>
          </cell>
        </row>
        <row r="3105">
          <cell r="T3105">
            <v>46.36</v>
          </cell>
        </row>
        <row r="3106">
          <cell r="T3106">
            <v>115.9</v>
          </cell>
        </row>
        <row r="3107">
          <cell r="T3107">
            <v>139.08000000000001</v>
          </cell>
        </row>
        <row r="3108">
          <cell r="T3108">
            <v>14.96</v>
          </cell>
        </row>
        <row r="3109">
          <cell r="T3109">
            <v>29.92</v>
          </cell>
        </row>
        <row r="3110">
          <cell r="T3110">
            <v>55.8</v>
          </cell>
        </row>
        <row r="3111">
          <cell r="T3111">
            <v>111.6</v>
          </cell>
        </row>
        <row r="3112">
          <cell r="T3112">
            <v>164.56</v>
          </cell>
        </row>
        <row r="3113">
          <cell r="T3113">
            <v>16.309999999999999</v>
          </cell>
        </row>
        <row r="3114">
          <cell r="T3114">
            <v>16.309999999999999</v>
          </cell>
        </row>
        <row r="3115">
          <cell r="T3115">
            <v>456.82</v>
          </cell>
        </row>
        <row r="3116">
          <cell r="T3116">
            <v>2406.0700000000002</v>
          </cell>
        </row>
        <row r="3117">
          <cell r="T3117">
            <v>9.9</v>
          </cell>
        </row>
        <row r="3118">
          <cell r="T3118">
            <v>29.7</v>
          </cell>
        </row>
        <row r="3119">
          <cell r="T3119">
            <v>140.59</v>
          </cell>
        </row>
        <row r="3120">
          <cell r="T3120">
            <v>23.58</v>
          </cell>
        </row>
        <row r="3121">
          <cell r="T3121">
            <v>49.15</v>
          </cell>
        </row>
        <row r="3122">
          <cell r="T3122">
            <v>82.53</v>
          </cell>
        </row>
        <row r="3123">
          <cell r="T3123">
            <v>13.99</v>
          </cell>
        </row>
        <row r="3124">
          <cell r="T3124">
            <v>186.45</v>
          </cell>
        </row>
        <row r="3125">
          <cell r="T3125">
            <v>776.87</v>
          </cell>
        </row>
        <row r="3126">
          <cell r="T3126">
            <v>882.25</v>
          </cell>
        </row>
        <row r="3127">
          <cell r="T3127">
            <v>106.72</v>
          </cell>
        </row>
        <row r="3128">
          <cell r="T3128">
            <v>205.07</v>
          </cell>
        </row>
        <row r="3129">
          <cell r="T3129">
            <v>26.36</v>
          </cell>
        </row>
        <row r="3130">
          <cell r="T3130">
            <v>35.07</v>
          </cell>
        </row>
        <row r="3131">
          <cell r="T3131">
            <v>1229.44</v>
          </cell>
        </row>
        <row r="3132">
          <cell r="T3132">
            <v>1474.93</v>
          </cell>
        </row>
        <row r="3133">
          <cell r="T3133">
            <v>49.06</v>
          </cell>
        </row>
        <row r="3134">
          <cell r="T3134">
            <v>174.4</v>
          </cell>
        </row>
        <row r="3135">
          <cell r="T3135">
            <v>54.76</v>
          </cell>
        </row>
        <row r="3136">
          <cell r="T3136">
            <v>168.54</v>
          </cell>
        </row>
        <row r="3137">
          <cell r="T3137">
            <v>235.96</v>
          </cell>
        </row>
        <row r="3138">
          <cell r="T3138">
            <v>75.86</v>
          </cell>
        </row>
        <row r="3139">
          <cell r="T3139">
            <v>615.41999999999996</v>
          </cell>
        </row>
        <row r="3140">
          <cell r="T3140">
            <v>-22.86</v>
          </cell>
        </row>
        <row r="3141">
          <cell r="T3141">
            <v>1711.15</v>
          </cell>
        </row>
        <row r="3142">
          <cell r="T3142">
            <v>45.44</v>
          </cell>
        </row>
        <row r="3143">
          <cell r="T3143">
            <v>603.07000000000005</v>
          </cell>
        </row>
        <row r="3144">
          <cell r="T3144">
            <v>1934.5</v>
          </cell>
        </row>
        <row r="3145">
          <cell r="T3145">
            <v>179690</v>
          </cell>
        </row>
        <row r="3146">
          <cell r="T3146">
            <v>3679905.62</v>
          </cell>
        </row>
        <row r="3147">
          <cell r="T3147">
            <v>3055.1400000000003</v>
          </cell>
        </row>
        <row r="3148">
          <cell r="T3148">
            <v>1799.49</v>
          </cell>
        </row>
        <row r="3149">
          <cell r="T3149">
            <v>14802.740000000002</v>
          </cell>
        </row>
        <row r="3150">
          <cell r="T3150">
            <v>506.04</v>
          </cell>
        </row>
        <row r="3151">
          <cell r="T3151">
            <v>105.25999999999999</v>
          </cell>
        </row>
        <row r="3152">
          <cell r="T3152">
            <v>7975.5599999999995</v>
          </cell>
        </row>
        <row r="3153">
          <cell r="T3153">
            <v>125443.18000000001</v>
          </cell>
        </row>
        <row r="3154">
          <cell r="T3154">
            <v>2052400.1</v>
          </cell>
        </row>
        <row r="3155">
          <cell r="T3155">
            <v>10974108.609999999</v>
          </cell>
        </row>
        <row r="3156">
          <cell r="T3156">
            <v>695013.78</v>
          </cell>
        </row>
        <row r="3157">
          <cell r="T3157">
            <v>728084.64999999991</v>
          </cell>
        </row>
        <row r="3158">
          <cell r="T3158">
            <v>9846.3599999999988</v>
          </cell>
        </row>
        <row r="3159">
          <cell r="T3159">
            <v>48226</v>
          </cell>
        </row>
        <row r="3160">
          <cell r="T3160">
            <v>151392.35999999999</v>
          </cell>
        </row>
        <row r="3161">
          <cell r="T3161">
            <v>261610.46000000002</v>
          </cell>
        </row>
        <row r="3162">
          <cell r="T3162">
            <v>1846355.15</v>
          </cell>
        </row>
        <row r="3163">
          <cell r="T3163">
            <v>17424.190000000002</v>
          </cell>
        </row>
        <row r="3164">
          <cell r="T3164">
            <v>827691.54</v>
          </cell>
        </row>
        <row r="3165">
          <cell r="T3165">
            <v>1271798.1400000001</v>
          </cell>
        </row>
        <row r="3166">
          <cell r="T3166">
            <v>32.5</v>
          </cell>
        </row>
        <row r="3167">
          <cell r="T3167">
            <v>1250.96</v>
          </cell>
        </row>
        <row r="3168">
          <cell r="T3168">
            <v>7846.0300000000007</v>
          </cell>
        </row>
        <row r="3169">
          <cell r="T3169">
            <v>27867.010000000002</v>
          </cell>
        </row>
        <row r="3170">
          <cell r="T3170">
            <v>725321.16</v>
          </cell>
        </row>
        <row r="3171">
          <cell r="T3171">
            <v>6837034.2599999998</v>
          </cell>
        </row>
        <row r="3172">
          <cell r="T3172">
            <v>6278.17</v>
          </cell>
        </row>
        <row r="3173">
          <cell r="T3173">
            <v>152568.71000000002</v>
          </cell>
        </row>
        <row r="3174">
          <cell r="T3174">
            <v>619.53</v>
          </cell>
        </row>
        <row r="3175">
          <cell r="T3175">
            <v>889.42000000000007</v>
          </cell>
        </row>
        <row r="3176">
          <cell r="T3176">
            <v>2825.5</v>
          </cell>
        </row>
        <row r="3177">
          <cell r="T3177">
            <v>240389.02000000002</v>
          </cell>
        </row>
        <row r="3178">
          <cell r="T3178">
            <v>0</v>
          </cell>
        </row>
        <row r="3179">
          <cell r="T3179">
            <v>923539.07000000007</v>
          </cell>
        </row>
        <row r="3180">
          <cell r="T3180">
            <v>663594.49</v>
          </cell>
        </row>
        <row r="3181">
          <cell r="T3181">
            <v>1927265.9</v>
          </cell>
        </row>
        <row r="3182">
          <cell r="T3182">
            <v>4163.3600000000006</v>
          </cell>
        </row>
        <row r="3183">
          <cell r="T3183">
            <v>15547.359999999999</v>
          </cell>
        </row>
        <row r="3184">
          <cell r="T3184">
            <v>146556.10999999999</v>
          </cell>
        </row>
        <row r="3185">
          <cell r="T3185">
            <v>2707326.35</v>
          </cell>
        </row>
        <row r="3186">
          <cell r="T3186">
            <v>46568.22</v>
          </cell>
        </row>
        <row r="3187">
          <cell r="T3187">
            <v>275918.02999999997</v>
          </cell>
        </row>
        <row r="3188">
          <cell r="T3188">
            <v>11702.1</v>
          </cell>
        </row>
        <row r="3189">
          <cell r="T3189">
            <v>66958.2</v>
          </cell>
        </row>
        <row r="3190">
          <cell r="T3190">
            <v>661905.36999999988</v>
          </cell>
        </row>
        <row r="3191">
          <cell r="T3191">
            <v>395937.85</v>
          </cell>
        </row>
        <row r="3192">
          <cell r="T3192">
            <v>7203635.5899999999</v>
          </cell>
        </row>
        <row r="3193">
          <cell r="T3193">
            <v>51632.74</v>
          </cell>
        </row>
        <row r="3194">
          <cell r="T3194">
            <v>10.71</v>
          </cell>
        </row>
        <row r="3195">
          <cell r="T3195">
            <v>120.56</v>
          </cell>
        </row>
        <row r="3196">
          <cell r="T3196">
            <v>853.08</v>
          </cell>
        </row>
        <row r="3197">
          <cell r="T3197">
            <v>7878.85</v>
          </cell>
        </row>
        <row r="3198">
          <cell r="T3198">
            <v>418.23999999999995</v>
          </cell>
        </row>
        <row r="3199">
          <cell r="T3199">
            <v>3743.8</v>
          </cell>
        </row>
        <row r="3200">
          <cell r="T3200">
            <v>497.44</v>
          </cell>
        </row>
        <row r="3201">
          <cell r="T3201">
            <v>15186.01</v>
          </cell>
        </row>
        <row r="3202">
          <cell r="T3202">
            <v>4973.55</v>
          </cell>
        </row>
        <row r="3203">
          <cell r="T3203">
            <v>63747.479999999996</v>
          </cell>
        </row>
        <row r="3204">
          <cell r="T3204">
            <v>779.23</v>
          </cell>
        </row>
        <row r="3205">
          <cell r="T3205">
            <v>3266.85</v>
          </cell>
        </row>
        <row r="3206">
          <cell r="T3206">
            <v>32307722.09</v>
          </cell>
        </row>
        <row r="3207">
          <cell r="T3207">
            <v>6105.99</v>
          </cell>
        </row>
        <row r="3208">
          <cell r="T3208">
            <v>2604.0100000000002</v>
          </cell>
        </row>
        <row r="3209">
          <cell r="T3209">
            <v>8166.87</v>
          </cell>
        </row>
        <row r="3210">
          <cell r="T3210">
            <v>0</v>
          </cell>
        </row>
        <row r="3211">
          <cell r="T3211">
            <v>-97.02</v>
          </cell>
        </row>
        <row r="3212">
          <cell r="T3212">
            <v>10.220000000000001</v>
          </cell>
        </row>
        <row r="3213">
          <cell r="T3213">
            <v>-2.81</v>
          </cell>
        </row>
        <row r="3214">
          <cell r="T3214">
            <v>-37.619999999999997</v>
          </cell>
        </row>
        <row r="3215">
          <cell r="T3215">
            <v>-61.47</v>
          </cell>
        </row>
        <row r="3216">
          <cell r="T3216">
            <v>-211.01</v>
          </cell>
        </row>
        <row r="3217">
          <cell r="T3217">
            <v>-711.81</v>
          </cell>
        </row>
        <row r="3218">
          <cell r="T3218">
            <v>-97.22</v>
          </cell>
        </row>
        <row r="3219">
          <cell r="T3219">
            <v>-36.04</v>
          </cell>
        </row>
        <row r="3220">
          <cell r="T3220">
            <v>-523.69000000000005</v>
          </cell>
        </row>
        <row r="3221">
          <cell r="T3221">
            <v>-12.51</v>
          </cell>
        </row>
        <row r="3222">
          <cell r="T3222">
            <v>-12.51</v>
          </cell>
        </row>
        <row r="3223">
          <cell r="T3223">
            <v>9.8800000000000008</v>
          </cell>
        </row>
        <row r="3224">
          <cell r="T3224">
            <v>63.19</v>
          </cell>
        </row>
        <row r="3225">
          <cell r="T3225">
            <v>286.31</v>
          </cell>
        </row>
        <row r="3226">
          <cell r="T3226">
            <v>35.28</v>
          </cell>
        </row>
        <row r="3227">
          <cell r="T3227">
            <v>514.09</v>
          </cell>
        </row>
        <row r="3228">
          <cell r="T3228">
            <v>650.59</v>
          </cell>
        </row>
        <row r="3229">
          <cell r="T3229">
            <v>1096.8</v>
          </cell>
        </row>
        <row r="3230">
          <cell r="T3230">
            <v>5927.42</v>
          </cell>
        </row>
        <row r="3231">
          <cell r="T3231">
            <v>16100.06</v>
          </cell>
        </row>
        <row r="3232">
          <cell r="T3232">
            <v>12.17</v>
          </cell>
        </row>
        <row r="3233">
          <cell r="T3233">
            <v>309.72000000000003</v>
          </cell>
        </row>
        <row r="3234">
          <cell r="T3234">
            <v>2382.96</v>
          </cell>
        </row>
        <row r="3235">
          <cell r="T3235">
            <v>4960.5600000000004</v>
          </cell>
        </row>
        <row r="3236">
          <cell r="T3236">
            <v>5195.13</v>
          </cell>
        </row>
        <row r="3237">
          <cell r="T3237">
            <v>12.54</v>
          </cell>
        </row>
        <row r="3238">
          <cell r="T3238">
            <v>83.2</v>
          </cell>
        </row>
        <row r="3239">
          <cell r="T3239">
            <v>278.19</v>
          </cell>
        </row>
        <row r="3240">
          <cell r="T3240">
            <v>1008.63</v>
          </cell>
        </row>
        <row r="3241">
          <cell r="T3241">
            <v>1057.1199999999999</v>
          </cell>
        </row>
        <row r="3242">
          <cell r="T3242">
            <v>8203.94</v>
          </cell>
        </row>
        <row r="3243">
          <cell r="T3243">
            <v>55.37</v>
          </cell>
        </row>
        <row r="3244">
          <cell r="T3244">
            <v>417.09</v>
          </cell>
        </row>
        <row r="3245">
          <cell r="T3245">
            <v>1492.55</v>
          </cell>
        </row>
        <row r="3246">
          <cell r="T3246">
            <v>354.51</v>
          </cell>
        </row>
        <row r="3247">
          <cell r="T3247">
            <v>12.54</v>
          </cell>
        </row>
        <row r="3248">
          <cell r="T3248">
            <v>12.54</v>
          </cell>
        </row>
        <row r="3249">
          <cell r="T3249">
            <v>89.77</v>
          </cell>
        </row>
        <row r="3250">
          <cell r="T3250">
            <v>108.28</v>
          </cell>
        </row>
        <row r="3251">
          <cell r="T3251">
            <v>570.61</v>
          </cell>
        </row>
        <row r="3252">
          <cell r="T3252">
            <v>5648.3</v>
          </cell>
        </row>
        <row r="3253">
          <cell r="T3253">
            <v>125.19</v>
          </cell>
        </row>
        <row r="3254">
          <cell r="T3254">
            <v>931.97</v>
          </cell>
        </row>
        <row r="3255">
          <cell r="T3255">
            <v>4863.8599999999997</v>
          </cell>
        </row>
        <row r="3256">
          <cell r="T3256">
            <v>46.88</v>
          </cell>
        </row>
        <row r="3257">
          <cell r="T3257">
            <v>1041.1199999999999</v>
          </cell>
        </row>
        <row r="3258">
          <cell r="T3258">
            <v>23.44</v>
          </cell>
        </row>
        <row r="3259">
          <cell r="T3259">
            <v>70.319999999999993</v>
          </cell>
        </row>
        <row r="3260">
          <cell r="T3260">
            <v>257.83999999999997</v>
          </cell>
        </row>
        <row r="3261">
          <cell r="T3261">
            <v>447.35</v>
          </cell>
        </row>
        <row r="3262">
          <cell r="T3262">
            <v>4248.3</v>
          </cell>
        </row>
        <row r="3263">
          <cell r="T3263">
            <v>59</v>
          </cell>
        </row>
        <row r="3264">
          <cell r="T3264">
            <v>254.73</v>
          </cell>
        </row>
        <row r="3265">
          <cell r="T3265">
            <v>350.37</v>
          </cell>
        </row>
        <row r="3266">
          <cell r="T3266">
            <v>5298.91</v>
          </cell>
        </row>
        <row r="3267">
          <cell r="T3267">
            <v>32.06</v>
          </cell>
        </row>
        <row r="3268">
          <cell r="T3268">
            <v>144.27000000000001</v>
          </cell>
        </row>
        <row r="3269">
          <cell r="T3269">
            <v>152.22999999999999</v>
          </cell>
        </row>
        <row r="3270">
          <cell r="T3270">
            <v>226.52</v>
          </cell>
        </row>
        <row r="3271">
          <cell r="T3271">
            <v>1180.4000000000001</v>
          </cell>
        </row>
        <row r="3272">
          <cell r="T3272">
            <v>11724.56</v>
          </cell>
        </row>
        <row r="3273">
          <cell r="T3273">
            <v>186.28</v>
          </cell>
        </row>
        <row r="3274">
          <cell r="T3274">
            <v>222.32</v>
          </cell>
        </row>
        <row r="3275">
          <cell r="T3275">
            <v>422.4</v>
          </cell>
        </row>
        <row r="3276">
          <cell r="T3276">
            <v>1728.82</v>
          </cell>
        </row>
        <row r="3277">
          <cell r="T3277">
            <v>4642.8599999999997</v>
          </cell>
        </row>
        <row r="3278">
          <cell r="T3278">
            <v>41819.910000000003</v>
          </cell>
        </row>
        <row r="3279">
          <cell r="T3279">
            <v>619.16</v>
          </cell>
        </row>
        <row r="3280">
          <cell r="T3280">
            <v>360</v>
          </cell>
        </row>
        <row r="3281">
          <cell r="T3281">
            <v>900</v>
          </cell>
        </row>
        <row r="3282">
          <cell r="T3282">
            <v>12.51</v>
          </cell>
        </row>
        <row r="3283">
          <cell r="T3283">
            <v>27.01</v>
          </cell>
        </row>
        <row r="3284">
          <cell r="T3284">
            <v>110.03</v>
          </cell>
        </row>
        <row r="3285">
          <cell r="T3285">
            <v>187.65</v>
          </cell>
        </row>
        <row r="3286">
          <cell r="T3286">
            <v>2041.78</v>
          </cell>
        </row>
        <row r="3287">
          <cell r="T3287">
            <v>4531.1400000000003</v>
          </cell>
        </row>
        <row r="3288">
          <cell r="T3288">
            <v>14.5</v>
          </cell>
        </row>
        <row r="3289">
          <cell r="T3289">
            <v>50.04</v>
          </cell>
        </row>
        <row r="3290">
          <cell r="T3290">
            <v>89.56</v>
          </cell>
        </row>
        <row r="3291">
          <cell r="T3291">
            <v>846.98</v>
          </cell>
        </row>
        <row r="3292">
          <cell r="T3292">
            <v>173.7</v>
          </cell>
        </row>
        <row r="3293">
          <cell r="T3293">
            <v>295.29000000000002</v>
          </cell>
        </row>
        <row r="3294">
          <cell r="T3294">
            <v>2622.87</v>
          </cell>
        </row>
        <row r="3295">
          <cell r="T3295">
            <v>17761.900000000001</v>
          </cell>
        </row>
        <row r="3296">
          <cell r="T3296">
            <v>20.440000000000001</v>
          </cell>
        </row>
        <row r="3297">
          <cell r="T3297">
            <v>112.15</v>
          </cell>
        </row>
        <row r="3298">
          <cell r="T3298">
            <v>763.86</v>
          </cell>
        </row>
        <row r="3299">
          <cell r="T3299">
            <v>81.55</v>
          </cell>
        </row>
        <row r="3300">
          <cell r="T3300">
            <v>95.19</v>
          </cell>
        </row>
        <row r="3301">
          <cell r="T3301">
            <v>385.86</v>
          </cell>
        </row>
        <row r="3302">
          <cell r="T3302">
            <v>44.44</v>
          </cell>
        </row>
        <row r="3303">
          <cell r="T3303">
            <v>62.57</v>
          </cell>
        </row>
        <row r="3304">
          <cell r="T3304">
            <v>452.36</v>
          </cell>
        </row>
        <row r="3305">
          <cell r="T3305">
            <v>33.619999999999997</v>
          </cell>
        </row>
        <row r="3306">
          <cell r="T3306">
            <v>126.52</v>
          </cell>
        </row>
        <row r="3307">
          <cell r="T3307">
            <v>334.33</v>
          </cell>
        </row>
        <row r="3308">
          <cell r="T3308">
            <v>4532.97</v>
          </cell>
        </row>
        <row r="3309">
          <cell r="T3309">
            <v>12795.08</v>
          </cell>
        </row>
        <row r="3310">
          <cell r="T3310">
            <v>14.15</v>
          </cell>
        </row>
        <row r="3311">
          <cell r="T3311">
            <v>115.19</v>
          </cell>
        </row>
        <row r="3312">
          <cell r="T3312">
            <v>729.17</v>
          </cell>
        </row>
        <row r="3313">
          <cell r="T3313">
            <v>1813.99</v>
          </cell>
        </row>
        <row r="3314">
          <cell r="T3314">
            <v>14.88</v>
          </cell>
        </row>
        <row r="3315">
          <cell r="T3315">
            <v>44.64</v>
          </cell>
        </row>
        <row r="3316">
          <cell r="T3316">
            <v>74.400000000000006</v>
          </cell>
        </row>
        <row r="3317">
          <cell r="T3317">
            <v>128.96</v>
          </cell>
        </row>
        <row r="3318">
          <cell r="T3318">
            <v>2614.19</v>
          </cell>
        </row>
        <row r="3319">
          <cell r="T3319">
            <v>26.08</v>
          </cell>
        </row>
        <row r="3320">
          <cell r="T3320">
            <v>52.16</v>
          </cell>
        </row>
        <row r="3321">
          <cell r="T3321">
            <v>216.6</v>
          </cell>
        </row>
        <row r="3322">
          <cell r="T3322">
            <v>78.63</v>
          </cell>
        </row>
        <row r="3323">
          <cell r="T3323">
            <v>504.91</v>
          </cell>
        </row>
        <row r="3324">
          <cell r="T3324">
            <v>6715.68</v>
          </cell>
        </row>
        <row r="3325">
          <cell r="T3325">
            <v>14.75</v>
          </cell>
        </row>
        <row r="3326">
          <cell r="T3326">
            <v>14.75</v>
          </cell>
        </row>
        <row r="3327">
          <cell r="T3327">
            <v>312.91000000000003</v>
          </cell>
        </row>
        <row r="3328">
          <cell r="T3328">
            <v>997.38</v>
          </cell>
        </row>
        <row r="3329">
          <cell r="T3329">
            <v>4368.8</v>
          </cell>
        </row>
        <row r="3330">
          <cell r="T3330">
            <v>34.049999999999997</v>
          </cell>
        </row>
        <row r="3331">
          <cell r="T3331">
            <v>290.42</v>
          </cell>
        </row>
        <row r="3332">
          <cell r="T3332">
            <v>320.49</v>
          </cell>
        </row>
        <row r="3333">
          <cell r="T3333">
            <v>564.91999999999996</v>
          </cell>
        </row>
        <row r="3334">
          <cell r="T3334">
            <v>1599.21</v>
          </cell>
        </row>
        <row r="3335">
          <cell r="T3335">
            <v>22462.21</v>
          </cell>
        </row>
        <row r="3336">
          <cell r="T3336">
            <v>128.24</v>
          </cell>
        </row>
        <row r="3337">
          <cell r="T3337">
            <v>506.93</v>
          </cell>
        </row>
        <row r="3338">
          <cell r="T3338">
            <v>1117.9000000000001</v>
          </cell>
        </row>
        <row r="3339">
          <cell r="T3339">
            <v>1430.61</v>
          </cell>
        </row>
        <row r="3340">
          <cell r="T3340">
            <v>11318.26</v>
          </cell>
        </row>
        <row r="3341">
          <cell r="T3341">
            <v>100762.4</v>
          </cell>
        </row>
        <row r="3342">
          <cell r="T3342">
            <v>53.84</v>
          </cell>
        </row>
        <row r="3343">
          <cell r="T3343">
            <v>53.84</v>
          </cell>
        </row>
        <row r="3344">
          <cell r="T3344">
            <v>398.42</v>
          </cell>
        </row>
        <row r="3345">
          <cell r="T3345">
            <v>511.48</v>
          </cell>
        </row>
        <row r="3346">
          <cell r="T3346">
            <v>1938.24</v>
          </cell>
        </row>
        <row r="3347">
          <cell r="T3347">
            <v>9712.73</v>
          </cell>
        </row>
        <row r="3348">
          <cell r="T3348">
            <v>120</v>
          </cell>
        </row>
        <row r="3349">
          <cell r="T3349">
            <v>180</v>
          </cell>
        </row>
        <row r="3350">
          <cell r="T3350">
            <v>180</v>
          </cell>
        </row>
        <row r="3351">
          <cell r="T3351">
            <v>630</v>
          </cell>
        </row>
        <row r="3352">
          <cell r="T3352">
            <v>2340</v>
          </cell>
        </row>
        <row r="3353">
          <cell r="T3353">
            <v>41162</v>
          </cell>
        </row>
        <row r="3354">
          <cell r="T3354">
            <v>301.08999999999997</v>
          </cell>
        </row>
        <row r="3355">
          <cell r="T3355">
            <v>497.84</v>
          </cell>
        </row>
        <row r="3356">
          <cell r="T3356">
            <v>6710.58</v>
          </cell>
        </row>
        <row r="3357">
          <cell r="T3357">
            <v>8433.36</v>
          </cell>
        </row>
        <row r="3358">
          <cell r="T3358">
            <v>216.65</v>
          </cell>
        </row>
        <row r="3359">
          <cell r="T3359">
            <v>726.72</v>
          </cell>
        </row>
        <row r="3360">
          <cell r="T3360">
            <v>1781.15</v>
          </cell>
        </row>
        <row r="3361">
          <cell r="T3361">
            <v>52.68</v>
          </cell>
        </row>
        <row r="3362">
          <cell r="T3362">
            <v>737.52</v>
          </cell>
        </row>
        <row r="3363">
          <cell r="T3363">
            <v>1422.36</v>
          </cell>
        </row>
        <row r="3364">
          <cell r="T3364">
            <v>5643.78</v>
          </cell>
        </row>
        <row r="3365">
          <cell r="T3365">
            <v>14292.68</v>
          </cell>
        </row>
        <row r="3366">
          <cell r="T3366">
            <v>135992.01</v>
          </cell>
        </row>
        <row r="3367">
          <cell r="T3367">
            <v>46.82</v>
          </cell>
        </row>
        <row r="3368">
          <cell r="T3368">
            <v>9223.5400000000009</v>
          </cell>
        </row>
        <row r="3369">
          <cell r="T3369">
            <v>26.44</v>
          </cell>
        </row>
        <row r="3370">
          <cell r="T3370">
            <v>449.48</v>
          </cell>
        </row>
        <row r="3371">
          <cell r="T3371">
            <v>846.08</v>
          </cell>
        </row>
        <row r="3372">
          <cell r="T3372">
            <v>4866.72</v>
          </cell>
        </row>
        <row r="3373">
          <cell r="T3373">
            <v>9282.7199999999993</v>
          </cell>
        </row>
        <row r="3374">
          <cell r="T3374">
            <v>125.82</v>
          </cell>
        </row>
        <row r="3375">
          <cell r="T3375">
            <v>188.73</v>
          </cell>
        </row>
        <row r="3376">
          <cell r="T3376">
            <v>2537.37</v>
          </cell>
        </row>
        <row r="3377">
          <cell r="T3377">
            <v>15683.45</v>
          </cell>
        </row>
        <row r="3378">
          <cell r="T3378">
            <v>268.72000000000003</v>
          </cell>
        </row>
        <row r="3379">
          <cell r="T3379">
            <v>738.98</v>
          </cell>
        </row>
        <row r="3380">
          <cell r="T3380">
            <v>149.6</v>
          </cell>
        </row>
        <row r="3381">
          <cell r="T3381">
            <v>187</v>
          </cell>
        </row>
        <row r="3382">
          <cell r="T3382">
            <v>1200.51</v>
          </cell>
        </row>
        <row r="3383">
          <cell r="T3383">
            <v>38.72</v>
          </cell>
        </row>
        <row r="3384">
          <cell r="T3384">
            <v>4788.3900000000003</v>
          </cell>
        </row>
        <row r="3385">
          <cell r="T3385">
            <v>657.97</v>
          </cell>
        </row>
        <row r="3386">
          <cell r="T3386">
            <v>1573.38</v>
          </cell>
        </row>
        <row r="3387">
          <cell r="T3387">
            <v>2585.87</v>
          </cell>
        </row>
        <row r="3388">
          <cell r="T3388">
            <v>338.98</v>
          </cell>
        </row>
        <row r="3389">
          <cell r="T3389">
            <v>25.02</v>
          </cell>
        </row>
        <row r="3390">
          <cell r="T3390">
            <v>17256.439999999999</v>
          </cell>
        </row>
        <row r="3391">
          <cell r="T3391">
            <v>28.71</v>
          </cell>
        </row>
        <row r="3392">
          <cell r="T3392">
            <v>33395.72</v>
          </cell>
        </row>
        <row r="3393">
          <cell r="T3393">
            <v>11.64</v>
          </cell>
        </row>
        <row r="3394">
          <cell r="T3394">
            <v>69.84</v>
          </cell>
        </row>
        <row r="3395">
          <cell r="T3395">
            <v>45783.519999999997</v>
          </cell>
        </row>
        <row r="3396">
          <cell r="T3396">
            <v>19.16</v>
          </cell>
        </row>
        <row r="3397">
          <cell r="T3397">
            <v>201.18</v>
          </cell>
        </row>
        <row r="3398">
          <cell r="T3398">
            <v>938.28</v>
          </cell>
        </row>
        <row r="3399">
          <cell r="T3399">
            <v>1017.45</v>
          </cell>
        </row>
        <row r="3400">
          <cell r="T3400">
            <v>11171.93</v>
          </cell>
        </row>
        <row r="3401">
          <cell r="T3401">
            <v>44.24</v>
          </cell>
        </row>
        <row r="3402">
          <cell r="T3402">
            <v>199.08</v>
          </cell>
        </row>
        <row r="3403">
          <cell r="T3403">
            <v>81.84</v>
          </cell>
        </row>
        <row r="3404">
          <cell r="T3404">
            <v>46471.48</v>
          </cell>
        </row>
        <row r="3405">
          <cell r="T3405">
            <v>102.62</v>
          </cell>
        </row>
        <row r="3406">
          <cell r="T3406">
            <v>36945.19</v>
          </cell>
        </row>
        <row r="3407">
          <cell r="T3407">
            <v>58.64</v>
          </cell>
        </row>
        <row r="3408">
          <cell r="T3408">
            <v>674.36</v>
          </cell>
        </row>
        <row r="3409">
          <cell r="T3409">
            <v>7369.59</v>
          </cell>
        </row>
        <row r="3410">
          <cell r="T3410">
            <v>684.06</v>
          </cell>
        </row>
        <row r="3411">
          <cell r="T3411">
            <v>10190.74</v>
          </cell>
        </row>
        <row r="3412">
          <cell r="T3412">
            <v>11926.2</v>
          </cell>
        </row>
        <row r="3413">
          <cell r="T3413">
            <v>30150.86</v>
          </cell>
        </row>
        <row r="3414">
          <cell r="T3414">
            <v>244.62</v>
          </cell>
        </row>
        <row r="3415">
          <cell r="T3415">
            <v>14813.1</v>
          </cell>
        </row>
        <row r="3416">
          <cell r="T3416">
            <v>1035.52</v>
          </cell>
        </row>
        <row r="3417">
          <cell r="T3417">
            <v>54.36</v>
          </cell>
        </row>
        <row r="3418">
          <cell r="T3418">
            <v>11.4</v>
          </cell>
        </row>
        <row r="3419">
          <cell r="T3419">
            <v>79.8</v>
          </cell>
        </row>
        <row r="3420">
          <cell r="T3420">
            <v>20349</v>
          </cell>
        </row>
        <row r="3421">
          <cell r="T3421">
            <v>192.22</v>
          </cell>
        </row>
        <row r="3422">
          <cell r="T3422">
            <v>13.87</v>
          </cell>
        </row>
        <row r="3423">
          <cell r="T3423">
            <v>22455.53</v>
          </cell>
        </row>
        <row r="3424">
          <cell r="T3424">
            <v>608.14</v>
          </cell>
        </row>
        <row r="3425">
          <cell r="T3425">
            <v>487.49</v>
          </cell>
        </row>
        <row r="3426">
          <cell r="T3426">
            <v>141.94999999999999</v>
          </cell>
        </row>
        <row r="3427">
          <cell r="T3427">
            <v>50.2</v>
          </cell>
        </row>
        <row r="3428">
          <cell r="T3428">
            <v>22.92</v>
          </cell>
        </row>
        <row r="3429">
          <cell r="T3429">
            <v>573</v>
          </cell>
        </row>
        <row r="3430">
          <cell r="T3430">
            <v>69.75</v>
          </cell>
        </row>
        <row r="3431">
          <cell r="T3431">
            <v>474.3</v>
          </cell>
        </row>
        <row r="3432">
          <cell r="T3432">
            <v>344.88</v>
          </cell>
        </row>
        <row r="3433">
          <cell r="T3433">
            <v>3123.08</v>
          </cell>
        </row>
        <row r="3434">
          <cell r="T3434">
            <v>13.95</v>
          </cell>
        </row>
        <row r="3435">
          <cell r="T3435">
            <v>27.9</v>
          </cell>
        </row>
        <row r="3436">
          <cell r="T3436">
            <v>14.68</v>
          </cell>
        </row>
        <row r="3437">
          <cell r="T3437">
            <v>499.12</v>
          </cell>
        </row>
        <row r="3438">
          <cell r="T3438">
            <v>206.64</v>
          </cell>
        </row>
        <row r="3439">
          <cell r="T3439">
            <v>17922.96</v>
          </cell>
        </row>
        <row r="3440">
          <cell r="T3440">
            <v>219.9</v>
          </cell>
        </row>
        <row r="3441">
          <cell r="T3441">
            <v>10508.5</v>
          </cell>
        </row>
        <row r="3442">
          <cell r="T3442">
            <v>14.66</v>
          </cell>
        </row>
        <row r="3443">
          <cell r="T3443">
            <v>439.8</v>
          </cell>
        </row>
        <row r="3444">
          <cell r="T3444">
            <v>20285.990000000002</v>
          </cell>
        </row>
        <row r="3445">
          <cell r="T3445">
            <v>456.95</v>
          </cell>
        </row>
        <row r="3446">
          <cell r="T3446">
            <v>108.36</v>
          </cell>
        </row>
        <row r="3447">
          <cell r="T3447">
            <v>6894.48</v>
          </cell>
        </row>
        <row r="3448">
          <cell r="T3448">
            <v>1005.66</v>
          </cell>
        </row>
        <row r="3449">
          <cell r="T3449">
            <v>7963.74</v>
          </cell>
        </row>
        <row r="3450">
          <cell r="T3450">
            <v>2373.1</v>
          </cell>
        </row>
        <row r="3451">
          <cell r="T3451">
            <v>597.96</v>
          </cell>
        </row>
        <row r="3452">
          <cell r="T3452">
            <v>11.4</v>
          </cell>
        </row>
        <row r="3453">
          <cell r="T3453">
            <v>15663.6</v>
          </cell>
        </row>
        <row r="3454">
          <cell r="T3454">
            <v>102.6</v>
          </cell>
        </row>
        <row r="3455">
          <cell r="T3455">
            <v>2760.13</v>
          </cell>
        </row>
        <row r="3456">
          <cell r="T3456">
            <v>5970.98</v>
          </cell>
        </row>
        <row r="3457">
          <cell r="T3457">
            <v>73039.42</v>
          </cell>
        </row>
        <row r="3458">
          <cell r="T3458">
            <v>3531.89</v>
          </cell>
        </row>
        <row r="3459">
          <cell r="T3459">
            <v>3735.13</v>
          </cell>
        </row>
        <row r="3460">
          <cell r="T3460">
            <v>2407.3000000000002</v>
          </cell>
        </row>
        <row r="3461">
          <cell r="T3461">
            <v>40.28</v>
          </cell>
        </row>
        <row r="3462">
          <cell r="T3462">
            <v>10372.1</v>
          </cell>
        </row>
        <row r="3463">
          <cell r="T3463">
            <v>125.5</v>
          </cell>
        </row>
        <row r="3464">
          <cell r="T3464">
            <v>65.94</v>
          </cell>
        </row>
        <row r="3465">
          <cell r="T3465">
            <v>352.03</v>
          </cell>
        </row>
        <row r="3466">
          <cell r="T3466">
            <v>1046.0999999999999</v>
          </cell>
        </row>
        <row r="3467">
          <cell r="T3467">
            <v>2981.26</v>
          </cell>
        </row>
        <row r="3468">
          <cell r="T3468">
            <v>680.26</v>
          </cell>
        </row>
        <row r="3469">
          <cell r="T3469">
            <v>272.36</v>
          </cell>
        </row>
        <row r="3470">
          <cell r="T3470">
            <v>157.63999999999999</v>
          </cell>
        </row>
        <row r="3471">
          <cell r="T3471">
            <v>325.94</v>
          </cell>
        </row>
        <row r="3472">
          <cell r="T3472">
            <v>446.16</v>
          </cell>
        </row>
        <row r="3473">
          <cell r="T3473">
            <v>2530.7199999999998</v>
          </cell>
        </row>
        <row r="3474">
          <cell r="T3474">
            <v>249.08</v>
          </cell>
        </row>
        <row r="3475">
          <cell r="T3475">
            <v>631</v>
          </cell>
        </row>
        <row r="3476">
          <cell r="T3476">
            <v>1588.43</v>
          </cell>
        </row>
        <row r="3477">
          <cell r="T3477">
            <v>3092.43</v>
          </cell>
        </row>
        <row r="3478">
          <cell r="T3478">
            <v>27697.03</v>
          </cell>
        </row>
        <row r="3479">
          <cell r="T3479">
            <v>40.479999999999997</v>
          </cell>
        </row>
        <row r="3480">
          <cell r="T3480">
            <v>506</v>
          </cell>
        </row>
        <row r="3481">
          <cell r="T3481">
            <v>566.72</v>
          </cell>
        </row>
        <row r="3482">
          <cell r="T3482">
            <v>1254.8800000000001</v>
          </cell>
        </row>
        <row r="3483">
          <cell r="T3483">
            <v>4444.7</v>
          </cell>
        </row>
        <row r="3484">
          <cell r="T3484">
            <v>18.96</v>
          </cell>
        </row>
        <row r="3485">
          <cell r="T3485">
            <v>94.8</v>
          </cell>
        </row>
        <row r="3486">
          <cell r="T3486">
            <v>360.24</v>
          </cell>
        </row>
        <row r="3487">
          <cell r="T3487">
            <v>232.76</v>
          </cell>
        </row>
        <row r="3488">
          <cell r="T3488">
            <v>743.42</v>
          </cell>
        </row>
        <row r="3489">
          <cell r="T3489">
            <v>1206.1199999999999</v>
          </cell>
        </row>
        <row r="3490">
          <cell r="T3490">
            <v>3237.48</v>
          </cell>
        </row>
        <row r="3491">
          <cell r="T3491">
            <v>32682.95</v>
          </cell>
        </row>
        <row r="3492">
          <cell r="T3492">
            <v>422.56</v>
          </cell>
        </row>
        <row r="3493">
          <cell r="T3493">
            <v>511.52</v>
          </cell>
        </row>
        <row r="3494">
          <cell r="T3494">
            <v>110.75</v>
          </cell>
        </row>
        <row r="3495">
          <cell r="T3495">
            <v>1949.2</v>
          </cell>
        </row>
        <row r="3496">
          <cell r="T3496">
            <v>2037.8</v>
          </cell>
        </row>
        <row r="3497">
          <cell r="T3497">
            <v>1803.06</v>
          </cell>
        </row>
        <row r="3498">
          <cell r="T3498">
            <v>185.28</v>
          </cell>
        </row>
        <row r="3499">
          <cell r="T3499">
            <v>1204.32</v>
          </cell>
        </row>
        <row r="3500">
          <cell r="T3500">
            <v>112.92</v>
          </cell>
        </row>
        <row r="3501">
          <cell r="T3501">
            <v>423.45</v>
          </cell>
        </row>
        <row r="3502">
          <cell r="T3502">
            <v>536.37</v>
          </cell>
        </row>
        <row r="3503">
          <cell r="T3503">
            <v>62.78</v>
          </cell>
        </row>
        <row r="3504">
          <cell r="T3504">
            <v>62.78</v>
          </cell>
        </row>
        <row r="3505">
          <cell r="T3505">
            <v>188.34</v>
          </cell>
        </row>
        <row r="3506">
          <cell r="T3506">
            <v>565.02</v>
          </cell>
        </row>
        <row r="3507">
          <cell r="T3507">
            <v>4206.26</v>
          </cell>
        </row>
        <row r="3508">
          <cell r="T3508">
            <v>178.65</v>
          </cell>
        </row>
        <row r="3509">
          <cell r="T3509">
            <v>214.38</v>
          </cell>
        </row>
        <row r="3510">
          <cell r="T3510">
            <v>714.6</v>
          </cell>
        </row>
        <row r="3511">
          <cell r="T3511">
            <v>786.06</v>
          </cell>
        </row>
        <row r="3512">
          <cell r="T3512">
            <v>9320.77</v>
          </cell>
        </row>
        <row r="3513">
          <cell r="T3513">
            <v>74.430000000000007</v>
          </cell>
        </row>
        <row r="3514">
          <cell r="T3514">
            <v>74.430000000000007</v>
          </cell>
        </row>
        <row r="3515">
          <cell r="T3515">
            <v>206.44</v>
          </cell>
        </row>
        <row r="3516">
          <cell r="T3516">
            <v>223.29</v>
          </cell>
        </row>
        <row r="3517">
          <cell r="T3517">
            <v>81.39</v>
          </cell>
        </row>
        <row r="3518">
          <cell r="T3518">
            <v>162.78</v>
          </cell>
        </row>
        <row r="3519">
          <cell r="T3519">
            <v>5181.83</v>
          </cell>
        </row>
        <row r="3520">
          <cell r="T3520">
            <v>63.04</v>
          </cell>
        </row>
        <row r="3521">
          <cell r="T3521">
            <v>94.56</v>
          </cell>
        </row>
        <row r="3522">
          <cell r="T3522">
            <v>126.08</v>
          </cell>
        </row>
        <row r="3523">
          <cell r="T3523">
            <v>724.96</v>
          </cell>
        </row>
        <row r="3524">
          <cell r="T3524">
            <v>807</v>
          </cell>
        </row>
        <row r="3525">
          <cell r="T3525">
            <v>72.599999999999994</v>
          </cell>
        </row>
        <row r="3526">
          <cell r="T3526">
            <v>469.75</v>
          </cell>
        </row>
        <row r="3527">
          <cell r="T3527">
            <v>32.299999999999997</v>
          </cell>
        </row>
        <row r="3528">
          <cell r="T3528">
            <v>4906.53</v>
          </cell>
        </row>
        <row r="3529">
          <cell r="T3529">
            <v>7112.7</v>
          </cell>
        </row>
        <row r="3530">
          <cell r="T3530">
            <v>30.63</v>
          </cell>
        </row>
        <row r="3531">
          <cell r="T3531">
            <v>367.56</v>
          </cell>
        </row>
        <row r="3532">
          <cell r="T3532">
            <v>308.52</v>
          </cell>
        </row>
        <row r="3533">
          <cell r="T3533">
            <v>886.86</v>
          </cell>
        </row>
        <row r="3534">
          <cell r="T3534">
            <v>292.77</v>
          </cell>
        </row>
        <row r="3535">
          <cell r="T3535">
            <v>36.770000000000003</v>
          </cell>
        </row>
        <row r="3536">
          <cell r="T3536">
            <v>1582.49</v>
          </cell>
        </row>
        <row r="3537">
          <cell r="T3537">
            <v>2875.95</v>
          </cell>
        </row>
        <row r="3538">
          <cell r="T3538">
            <v>16.350000000000001</v>
          </cell>
        </row>
        <row r="3539">
          <cell r="T3539">
            <v>53.76</v>
          </cell>
        </row>
        <row r="3540">
          <cell r="T3540">
            <v>537.6</v>
          </cell>
        </row>
        <row r="3541">
          <cell r="T3541">
            <v>23.31</v>
          </cell>
        </row>
        <row r="3542">
          <cell r="T3542">
            <v>26.69</v>
          </cell>
        </row>
        <row r="3543">
          <cell r="T3543">
            <v>26.69</v>
          </cell>
        </row>
        <row r="3544">
          <cell r="T3544">
            <v>160.13999999999999</v>
          </cell>
        </row>
        <row r="3545">
          <cell r="T3545">
            <v>40.42</v>
          </cell>
        </row>
        <row r="3546">
          <cell r="T3546">
            <v>70.989999999999995</v>
          </cell>
        </row>
        <row r="3547">
          <cell r="T3547">
            <v>1322.35</v>
          </cell>
        </row>
        <row r="3548">
          <cell r="T3548">
            <v>2037.83</v>
          </cell>
        </row>
        <row r="3549">
          <cell r="T3549">
            <v>2801.32</v>
          </cell>
        </row>
        <row r="3550">
          <cell r="T3550">
            <v>6427.92</v>
          </cell>
        </row>
        <row r="3551">
          <cell r="T3551">
            <v>13.83</v>
          </cell>
        </row>
        <row r="3552">
          <cell r="T3552">
            <v>450.23</v>
          </cell>
        </row>
        <row r="3553">
          <cell r="T3553">
            <v>1427.97</v>
          </cell>
        </row>
        <row r="3554">
          <cell r="T3554">
            <v>1925.22</v>
          </cell>
        </row>
        <row r="3555">
          <cell r="T3555">
            <v>2564.3000000000002</v>
          </cell>
        </row>
        <row r="3556">
          <cell r="T3556">
            <v>23497.17</v>
          </cell>
        </row>
        <row r="3557">
          <cell r="T3557">
            <v>62.56</v>
          </cell>
        </row>
        <row r="3558">
          <cell r="T3558">
            <v>278.91000000000003</v>
          </cell>
        </row>
        <row r="3559">
          <cell r="T3559">
            <v>291.52</v>
          </cell>
        </row>
        <row r="3560">
          <cell r="T3560">
            <v>914.92</v>
          </cell>
        </row>
        <row r="3561">
          <cell r="T3561">
            <v>1109.97</v>
          </cell>
        </row>
        <row r="3562">
          <cell r="T3562">
            <v>5818.14</v>
          </cell>
        </row>
        <row r="3563">
          <cell r="T3563">
            <v>13.11</v>
          </cell>
        </row>
        <row r="3564">
          <cell r="T3564">
            <v>39.33</v>
          </cell>
        </row>
        <row r="3565">
          <cell r="T3565">
            <v>102.69</v>
          </cell>
        </row>
        <row r="3566">
          <cell r="T3566">
            <v>249.09</v>
          </cell>
        </row>
        <row r="3567">
          <cell r="T3567">
            <v>934.96</v>
          </cell>
        </row>
        <row r="3568">
          <cell r="T3568">
            <v>232.27</v>
          </cell>
        </row>
        <row r="3569">
          <cell r="T3569">
            <v>337.15</v>
          </cell>
        </row>
        <row r="3570">
          <cell r="T3570">
            <v>1054.42</v>
          </cell>
        </row>
        <row r="3571">
          <cell r="T3571">
            <v>2002.41</v>
          </cell>
        </row>
        <row r="3572">
          <cell r="T3572">
            <v>5614.09</v>
          </cell>
        </row>
        <row r="3573">
          <cell r="T3573">
            <v>24834.19</v>
          </cell>
        </row>
        <row r="3574">
          <cell r="T3574">
            <v>20.399999999999999</v>
          </cell>
        </row>
        <row r="3575">
          <cell r="T3575">
            <v>142.80000000000001</v>
          </cell>
        </row>
        <row r="3576">
          <cell r="T3576">
            <v>174.12</v>
          </cell>
        </row>
        <row r="3577">
          <cell r="T3577">
            <v>462.06</v>
          </cell>
        </row>
        <row r="3578">
          <cell r="T3578">
            <v>1290.1600000000001</v>
          </cell>
        </row>
        <row r="3579">
          <cell r="T3579">
            <v>6449.46</v>
          </cell>
        </row>
        <row r="3580">
          <cell r="T3580">
            <v>10.16</v>
          </cell>
        </row>
        <row r="3581">
          <cell r="T3581">
            <v>10.16</v>
          </cell>
        </row>
        <row r="3582">
          <cell r="T3582">
            <v>31.24</v>
          </cell>
        </row>
        <row r="3583">
          <cell r="T3583">
            <v>11.59</v>
          </cell>
        </row>
        <row r="3584">
          <cell r="T3584">
            <v>46.36</v>
          </cell>
        </row>
        <row r="3585">
          <cell r="T3585">
            <v>84.22</v>
          </cell>
        </row>
        <row r="3586">
          <cell r="T3586">
            <v>115.9</v>
          </cell>
        </row>
        <row r="3587">
          <cell r="T3587">
            <v>14.96</v>
          </cell>
        </row>
        <row r="3588">
          <cell r="T3588">
            <v>29.92</v>
          </cell>
        </row>
        <row r="3589">
          <cell r="T3589">
            <v>55.8</v>
          </cell>
        </row>
        <row r="3590">
          <cell r="T3590">
            <v>111.6</v>
          </cell>
        </row>
        <row r="3591">
          <cell r="T3591">
            <v>134.63999999999999</v>
          </cell>
        </row>
        <row r="3592">
          <cell r="T3592">
            <v>16.309999999999999</v>
          </cell>
        </row>
        <row r="3593">
          <cell r="T3593">
            <v>16.309999999999999</v>
          </cell>
        </row>
        <row r="3594">
          <cell r="T3594">
            <v>491.43</v>
          </cell>
        </row>
        <row r="3595">
          <cell r="T3595">
            <v>2406.0700000000002</v>
          </cell>
        </row>
        <row r="3596">
          <cell r="T3596">
            <v>9.9</v>
          </cell>
        </row>
        <row r="3597">
          <cell r="T3597">
            <v>29.7</v>
          </cell>
        </row>
        <row r="3598">
          <cell r="T3598">
            <v>130.69</v>
          </cell>
        </row>
        <row r="3599">
          <cell r="T3599">
            <v>23.58</v>
          </cell>
        </row>
        <row r="3600">
          <cell r="T3600">
            <v>72.73</v>
          </cell>
        </row>
        <row r="3601">
          <cell r="T3601">
            <v>82.53</v>
          </cell>
        </row>
        <row r="3602">
          <cell r="T3602">
            <v>13.99</v>
          </cell>
        </row>
        <row r="3603">
          <cell r="T3603">
            <v>186.45</v>
          </cell>
        </row>
        <row r="3604">
          <cell r="T3604">
            <v>569.51</v>
          </cell>
        </row>
        <row r="3605">
          <cell r="T3605">
            <v>950.05</v>
          </cell>
        </row>
        <row r="3606">
          <cell r="T3606">
            <v>106.72</v>
          </cell>
        </row>
        <row r="3607">
          <cell r="T3607">
            <v>164.84</v>
          </cell>
        </row>
        <row r="3608">
          <cell r="T3608">
            <v>26.36</v>
          </cell>
        </row>
        <row r="3609">
          <cell r="T3609">
            <v>35.07</v>
          </cell>
        </row>
        <row r="3610">
          <cell r="T3610">
            <v>105.21</v>
          </cell>
        </row>
        <row r="3611">
          <cell r="T3611">
            <v>1314.78</v>
          </cell>
        </row>
        <row r="3612">
          <cell r="T3612">
            <v>1659.63</v>
          </cell>
        </row>
        <row r="3613">
          <cell r="T3613">
            <v>49.06</v>
          </cell>
        </row>
        <row r="3614">
          <cell r="T3614">
            <v>287.55</v>
          </cell>
        </row>
        <row r="3615">
          <cell r="T3615">
            <v>37.340000000000003</v>
          </cell>
        </row>
        <row r="3616">
          <cell r="T3616">
            <v>112.36</v>
          </cell>
        </row>
        <row r="3617">
          <cell r="T3617">
            <v>252.81</v>
          </cell>
        </row>
        <row r="3618">
          <cell r="T3618">
            <v>75.86</v>
          </cell>
        </row>
        <row r="3619">
          <cell r="T3619">
            <v>615.41999999999996</v>
          </cell>
        </row>
        <row r="3620">
          <cell r="T3620">
            <v>73.960000000000008</v>
          </cell>
        </row>
        <row r="3621">
          <cell r="T3621">
            <v>1748.8500000000001</v>
          </cell>
        </row>
        <row r="3622">
          <cell r="T3622">
            <v>1141.4099999999999</v>
          </cell>
        </row>
        <row r="3623">
          <cell r="T3623">
            <v>186531.79</v>
          </cell>
        </row>
        <row r="3624">
          <cell r="T3624">
            <v>1049.7</v>
          </cell>
        </row>
        <row r="3625">
          <cell r="T3625">
            <v>3954964.0500000003</v>
          </cell>
        </row>
        <row r="3626">
          <cell r="T3626">
            <v>3077.86</v>
          </cell>
        </row>
        <row r="3627">
          <cell r="T3627">
            <v>1886.4900000000002</v>
          </cell>
        </row>
        <row r="3628">
          <cell r="T3628">
            <v>16896.66</v>
          </cell>
        </row>
        <row r="3629">
          <cell r="T3629">
            <v>570.82999999999993</v>
          </cell>
        </row>
        <row r="3630">
          <cell r="T3630">
            <v>144.81</v>
          </cell>
        </row>
        <row r="3631">
          <cell r="T3631">
            <v>8665.7099999999991</v>
          </cell>
        </row>
        <row r="3632">
          <cell r="T3632">
            <v>11419694.84</v>
          </cell>
        </row>
        <row r="3633">
          <cell r="T3633">
            <v>1926941.43</v>
          </cell>
        </row>
        <row r="3634">
          <cell r="T3634">
            <v>145276.33000000002</v>
          </cell>
        </row>
        <row r="3635">
          <cell r="T3635">
            <v>729918.07000000007</v>
          </cell>
        </row>
        <row r="3636">
          <cell r="T3636">
            <v>398037.87</v>
          </cell>
        </row>
        <row r="3637">
          <cell r="T3637">
            <v>48828.100000000006</v>
          </cell>
        </row>
        <row r="3638">
          <cell r="T3638">
            <v>1925294.27</v>
          </cell>
        </row>
        <row r="3639">
          <cell r="T3639">
            <v>283112.51</v>
          </cell>
        </row>
        <row r="3640">
          <cell r="T3640">
            <v>136368.37</v>
          </cell>
        </row>
        <row r="3641">
          <cell r="T3641">
            <v>910426.86</v>
          </cell>
        </row>
        <row r="3642">
          <cell r="T3642">
            <v>1085757.95</v>
          </cell>
        </row>
        <row r="3643">
          <cell r="T3643">
            <v>40872.67</v>
          </cell>
        </row>
        <row r="3644">
          <cell r="T3644">
            <v>7220.3</v>
          </cell>
        </row>
        <row r="3645">
          <cell r="T3645">
            <v>27887.72</v>
          </cell>
        </row>
        <row r="3646">
          <cell r="T3646">
            <v>703657.17</v>
          </cell>
        </row>
        <row r="3647">
          <cell r="T3647">
            <v>84.13</v>
          </cell>
        </row>
        <row r="3648">
          <cell r="T3648">
            <v>7498887.0199999986</v>
          </cell>
        </row>
        <row r="3649">
          <cell r="T3649">
            <v>172.03</v>
          </cell>
        </row>
        <row r="3650">
          <cell r="T3650">
            <v>7333.7999999999993</v>
          </cell>
        </row>
        <row r="3651">
          <cell r="T3651">
            <v>184676.14999999997</v>
          </cell>
        </row>
        <row r="3652">
          <cell r="T3652">
            <v>989.68</v>
          </cell>
        </row>
        <row r="3653">
          <cell r="T3653">
            <v>931.77</v>
          </cell>
        </row>
        <row r="3654">
          <cell r="T3654">
            <v>3158.18</v>
          </cell>
        </row>
        <row r="3655">
          <cell r="T3655">
            <v>250041.78</v>
          </cell>
        </row>
        <row r="3656">
          <cell r="T3656">
            <v>0</v>
          </cell>
        </row>
        <row r="3657">
          <cell r="T3657">
            <v>1140215.3799999999</v>
          </cell>
        </row>
        <row r="3658">
          <cell r="T3658">
            <v>1837213.55</v>
          </cell>
        </row>
        <row r="3659">
          <cell r="T3659">
            <v>489639.43</v>
          </cell>
        </row>
        <row r="3660">
          <cell r="T3660">
            <v>2623967.7000000002</v>
          </cell>
        </row>
        <row r="3661">
          <cell r="T3661">
            <v>4130.29</v>
          </cell>
        </row>
        <row r="3662">
          <cell r="T3662">
            <v>118567.23999999999</v>
          </cell>
        </row>
        <row r="3663">
          <cell r="T3663">
            <v>16063.900000000001</v>
          </cell>
        </row>
        <row r="3664">
          <cell r="T3664">
            <v>295021.39</v>
          </cell>
        </row>
        <row r="3665">
          <cell r="T3665">
            <v>19136.41</v>
          </cell>
        </row>
        <row r="3666">
          <cell r="T3666">
            <v>574425.15999999992</v>
          </cell>
        </row>
        <row r="3667">
          <cell r="T3667">
            <v>11756.27</v>
          </cell>
        </row>
        <row r="3668">
          <cell r="T3668">
            <v>66328.61</v>
          </cell>
        </row>
        <row r="3669">
          <cell r="T3669">
            <v>6559991.4499999993</v>
          </cell>
        </row>
        <row r="3670">
          <cell r="T3670">
            <v>408675.19</v>
          </cell>
        </row>
        <row r="3671">
          <cell r="T3671">
            <v>57561.89</v>
          </cell>
        </row>
        <row r="3672">
          <cell r="T3672">
            <v>11.02</v>
          </cell>
        </row>
        <row r="3673">
          <cell r="T3673">
            <v>124.02</v>
          </cell>
        </row>
        <row r="3674">
          <cell r="T3674">
            <v>857.75</v>
          </cell>
        </row>
        <row r="3675">
          <cell r="T3675">
            <v>8124.03</v>
          </cell>
        </row>
        <row r="3676">
          <cell r="T3676">
            <v>3470.8</v>
          </cell>
        </row>
        <row r="3677">
          <cell r="T3677">
            <v>385.04999999999995</v>
          </cell>
        </row>
        <row r="3678">
          <cell r="T3678">
            <v>724.32999999999993</v>
          </cell>
        </row>
        <row r="3679">
          <cell r="T3679">
            <v>14040.609999999999</v>
          </cell>
        </row>
        <row r="3680">
          <cell r="T3680">
            <v>5081.4600000000009</v>
          </cell>
        </row>
        <row r="3681">
          <cell r="T3681">
            <v>59101.820000000007</v>
          </cell>
        </row>
        <row r="3682">
          <cell r="T3682">
            <v>189.59</v>
          </cell>
        </row>
        <row r="3683">
          <cell r="T3683">
            <v>3744.25</v>
          </cell>
        </row>
        <row r="3684">
          <cell r="T3684">
            <v>38699244.449999996</v>
          </cell>
        </row>
        <row r="3685">
          <cell r="T3685">
            <v>752.05</v>
          </cell>
        </row>
        <row r="3686">
          <cell r="T3686">
            <v>7522.4199999999992</v>
          </cell>
        </row>
        <row r="3687">
          <cell r="T3687">
            <v>2737.4300000000003</v>
          </cell>
        </row>
        <row r="3688">
          <cell r="T3688">
            <v>9074.3799999999992</v>
          </cell>
        </row>
        <row r="3689">
          <cell r="T3689">
            <v>384.18999999999994</v>
          </cell>
        </row>
        <row r="3690">
          <cell r="T3690">
            <v>-117.6</v>
          </cell>
        </row>
        <row r="3691">
          <cell r="T3691">
            <v>-144.4</v>
          </cell>
        </row>
        <row r="3692">
          <cell r="T3692">
            <v>-352.91</v>
          </cell>
        </row>
        <row r="3693">
          <cell r="T3693">
            <v>-108.44</v>
          </cell>
        </row>
        <row r="3694">
          <cell r="T3694">
            <v>-186.37</v>
          </cell>
        </row>
        <row r="3695">
          <cell r="T3695">
            <v>-747.29</v>
          </cell>
        </row>
        <row r="3696">
          <cell r="T3696">
            <v>629.96</v>
          </cell>
        </row>
        <row r="3697">
          <cell r="T3697">
            <v>-2817.78</v>
          </cell>
        </row>
        <row r="3698">
          <cell r="T3698">
            <v>77.2</v>
          </cell>
        </row>
        <row r="3699">
          <cell r="T3699">
            <v>-606.67999999999995</v>
          </cell>
        </row>
        <row r="3700">
          <cell r="T3700">
            <v>23.34</v>
          </cell>
        </row>
        <row r="3701">
          <cell r="T3701">
            <v>9.94</v>
          </cell>
        </row>
        <row r="3702">
          <cell r="T3702">
            <v>298.17</v>
          </cell>
        </row>
        <row r="3703">
          <cell r="T3703">
            <v>63.61</v>
          </cell>
        </row>
        <row r="3704">
          <cell r="T3704">
            <v>338.52</v>
          </cell>
        </row>
        <row r="3705">
          <cell r="T3705">
            <v>564.66</v>
          </cell>
        </row>
        <row r="3706">
          <cell r="T3706">
            <v>35.72</v>
          </cell>
        </row>
        <row r="3707">
          <cell r="T3707">
            <v>16261.01</v>
          </cell>
        </row>
        <row r="3708">
          <cell r="T3708">
            <v>5881.14</v>
          </cell>
        </row>
        <row r="3709">
          <cell r="T3709">
            <v>1130.18</v>
          </cell>
        </row>
        <row r="3710">
          <cell r="T3710">
            <v>274.02999999999997</v>
          </cell>
        </row>
        <row r="3711">
          <cell r="T3711">
            <v>12.33</v>
          </cell>
        </row>
        <row r="3712">
          <cell r="T3712">
            <v>4964.1400000000003</v>
          </cell>
        </row>
        <row r="3713">
          <cell r="T3713">
            <v>4932.6400000000003</v>
          </cell>
        </row>
        <row r="3714">
          <cell r="T3714">
            <v>2447.85</v>
          </cell>
        </row>
        <row r="3715">
          <cell r="T3715">
            <v>25.32</v>
          </cell>
        </row>
        <row r="3716">
          <cell r="T3716">
            <v>1088.1400000000001</v>
          </cell>
        </row>
        <row r="3717">
          <cell r="T3717">
            <v>99.41</v>
          </cell>
        </row>
        <row r="3718">
          <cell r="T3718">
            <v>968.2</v>
          </cell>
        </row>
        <row r="3719">
          <cell r="T3719">
            <v>8064.28</v>
          </cell>
        </row>
        <row r="3720">
          <cell r="T3720">
            <v>404.72</v>
          </cell>
        </row>
        <row r="3721">
          <cell r="T3721">
            <v>55.77</v>
          </cell>
        </row>
        <row r="3722">
          <cell r="T3722">
            <v>1526.48</v>
          </cell>
        </row>
        <row r="3723">
          <cell r="T3723">
            <v>416.23</v>
          </cell>
        </row>
        <row r="3724">
          <cell r="T3724">
            <v>356.13</v>
          </cell>
        </row>
        <row r="3725">
          <cell r="T3725">
            <v>12.78</v>
          </cell>
        </row>
        <row r="3726">
          <cell r="T3726">
            <v>694.53</v>
          </cell>
        </row>
        <row r="3727">
          <cell r="T3727">
            <v>91.45</v>
          </cell>
        </row>
        <row r="3728">
          <cell r="T3728">
            <v>110.2</v>
          </cell>
        </row>
        <row r="3729">
          <cell r="T3729">
            <v>5322.53</v>
          </cell>
        </row>
        <row r="3730">
          <cell r="T3730">
            <v>107.64</v>
          </cell>
        </row>
        <row r="3731">
          <cell r="T3731">
            <v>98.25</v>
          </cell>
        </row>
        <row r="3732">
          <cell r="T3732">
            <v>4556.5</v>
          </cell>
        </row>
        <row r="3733">
          <cell r="T3733">
            <v>1275.82</v>
          </cell>
        </row>
        <row r="3734">
          <cell r="T3734">
            <v>48.04</v>
          </cell>
        </row>
        <row r="3735">
          <cell r="T3735">
            <v>1000.02</v>
          </cell>
        </row>
        <row r="3736">
          <cell r="T3736">
            <v>192.16</v>
          </cell>
        </row>
        <row r="3737">
          <cell r="T3737">
            <v>458.37</v>
          </cell>
        </row>
        <row r="3738">
          <cell r="T3738">
            <v>24.02</v>
          </cell>
        </row>
        <row r="3739">
          <cell r="T3739">
            <v>4142.4399999999996</v>
          </cell>
        </row>
        <row r="3740">
          <cell r="T3740">
            <v>96.08</v>
          </cell>
        </row>
        <row r="3741">
          <cell r="T3741">
            <v>338.98</v>
          </cell>
        </row>
        <row r="3742">
          <cell r="T3742">
            <v>242.54</v>
          </cell>
        </row>
        <row r="3743">
          <cell r="T3743">
            <v>5109.47</v>
          </cell>
        </row>
        <row r="3744">
          <cell r="T3744">
            <v>178.92</v>
          </cell>
        </row>
        <row r="3745">
          <cell r="T3745">
            <v>114.03</v>
          </cell>
        </row>
        <row r="3746">
          <cell r="T3746">
            <v>1379.86</v>
          </cell>
        </row>
        <row r="3747">
          <cell r="T3747">
            <v>138.28</v>
          </cell>
        </row>
        <row r="3748">
          <cell r="T3748">
            <v>207.42</v>
          </cell>
        </row>
        <row r="3749">
          <cell r="T3749">
            <v>11279.06</v>
          </cell>
        </row>
        <row r="3750">
          <cell r="T3750">
            <v>42.33</v>
          </cell>
        </row>
        <row r="3751">
          <cell r="T3751">
            <v>120</v>
          </cell>
        </row>
        <row r="3752">
          <cell r="T3752">
            <v>5236.4799999999996</v>
          </cell>
        </row>
        <row r="3753">
          <cell r="T3753">
            <v>1655.01</v>
          </cell>
        </row>
        <row r="3754">
          <cell r="T3754">
            <v>225.7</v>
          </cell>
        </row>
        <row r="3755">
          <cell r="T3755">
            <v>40646.879999999997</v>
          </cell>
        </row>
        <row r="3756">
          <cell r="T3756">
            <v>761.23</v>
          </cell>
        </row>
        <row r="3757">
          <cell r="T3757">
            <v>622.84</v>
          </cell>
        </row>
        <row r="3758">
          <cell r="T3758">
            <v>272.33999999999997</v>
          </cell>
        </row>
        <row r="3759">
          <cell r="T3759">
            <v>907.8</v>
          </cell>
        </row>
        <row r="3760">
          <cell r="T3760">
            <v>12.62</v>
          </cell>
        </row>
        <row r="3761">
          <cell r="T3761">
            <v>140.13</v>
          </cell>
        </row>
        <row r="3762">
          <cell r="T3762">
            <v>27.23</v>
          </cell>
        </row>
        <row r="3763">
          <cell r="T3763">
            <v>2032.96</v>
          </cell>
        </row>
        <row r="3764">
          <cell r="T3764">
            <v>4018.22</v>
          </cell>
        </row>
        <row r="3765">
          <cell r="T3765">
            <v>229.15</v>
          </cell>
        </row>
        <row r="3766">
          <cell r="T3766">
            <v>75.72</v>
          </cell>
        </row>
        <row r="3767">
          <cell r="T3767">
            <v>90.33</v>
          </cell>
        </row>
        <row r="3768">
          <cell r="T3768">
            <v>832.43</v>
          </cell>
        </row>
        <row r="3769">
          <cell r="T3769">
            <v>27.23</v>
          </cell>
        </row>
        <row r="3770">
          <cell r="T3770">
            <v>226.85</v>
          </cell>
        </row>
        <row r="3771">
          <cell r="T3771">
            <v>296.64999999999998</v>
          </cell>
        </row>
        <row r="3772">
          <cell r="T3772">
            <v>15992.61</v>
          </cell>
        </row>
        <row r="3773">
          <cell r="T3773">
            <v>4169.83</v>
          </cell>
        </row>
        <row r="3774">
          <cell r="T3774">
            <v>766.29</v>
          </cell>
        </row>
        <row r="3775">
          <cell r="T3775">
            <v>113.25</v>
          </cell>
        </row>
        <row r="3776">
          <cell r="T3776">
            <v>20.66</v>
          </cell>
        </row>
        <row r="3777">
          <cell r="T3777">
            <v>387.87</v>
          </cell>
        </row>
        <row r="3778">
          <cell r="T3778">
            <v>108.28</v>
          </cell>
        </row>
        <row r="3779">
          <cell r="T3779">
            <v>82.67</v>
          </cell>
        </row>
        <row r="3780">
          <cell r="T3780">
            <v>112.19</v>
          </cell>
        </row>
        <row r="3781">
          <cell r="T3781">
            <v>45.16</v>
          </cell>
        </row>
        <row r="3782">
          <cell r="T3782">
            <v>430.78</v>
          </cell>
        </row>
        <row r="3783">
          <cell r="T3783">
            <v>119.43</v>
          </cell>
        </row>
        <row r="3784">
          <cell r="T3784">
            <v>33.86</v>
          </cell>
        </row>
        <row r="3785">
          <cell r="T3785">
            <v>12734.22</v>
          </cell>
        </row>
        <row r="3786">
          <cell r="T3786">
            <v>4647.05</v>
          </cell>
        </row>
        <row r="3787">
          <cell r="T3787">
            <v>187.24</v>
          </cell>
        </row>
        <row r="3788">
          <cell r="T3788">
            <v>14.39</v>
          </cell>
        </row>
        <row r="3789">
          <cell r="T3789">
            <v>576.48</v>
          </cell>
        </row>
        <row r="3790">
          <cell r="T3790">
            <v>117.11</v>
          </cell>
        </row>
        <row r="3791">
          <cell r="T3791">
            <v>1806.82</v>
          </cell>
        </row>
        <row r="3792">
          <cell r="T3792">
            <v>74.95</v>
          </cell>
        </row>
        <row r="3793">
          <cell r="T3793">
            <v>44.97</v>
          </cell>
        </row>
        <row r="3794">
          <cell r="T3794">
            <v>134.91</v>
          </cell>
        </row>
        <row r="3795">
          <cell r="T3795">
            <v>2638.24</v>
          </cell>
        </row>
        <row r="3796">
          <cell r="T3796">
            <v>14.99</v>
          </cell>
        </row>
        <row r="3797">
          <cell r="T3797">
            <v>53.32</v>
          </cell>
        </row>
        <row r="3798">
          <cell r="T3798">
            <v>221.24</v>
          </cell>
        </row>
        <row r="3799">
          <cell r="T3799">
            <v>26.66</v>
          </cell>
        </row>
        <row r="3800">
          <cell r="T3800">
            <v>548.28</v>
          </cell>
        </row>
        <row r="3801">
          <cell r="T3801">
            <v>6055.5</v>
          </cell>
        </row>
        <row r="3802">
          <cell r="T3802">
            <v>189.52</v>
          </cell>
        </row>
        <row r="3803">
          <cell r="T3803">
            <v>586.37</v>
          </cell>
        </row>
        <row r="3804">
          <cell r="T3804">
            <v>14.91</v>
          </cell>
        </row>
        <row r="3805">
          <cell r="T3805">
            <v>978.12</v>
          </cell>
        </row>
        <row r="3806">
          <cell r="T3806">
            <v>4347.83</v>
          </cell>
        </row>
        <row r="3807">
          <cell r="T3807">
            <v>14.91</v>
          </cell>
        </row>
        <row r="3808">
          <cell r="T3808">
            <v>120</v>
          </cell>
        </row>
        <row r="3809">
          <cell r="T3809">
            <v>1958.76</v>
          </cell>
        </row>
        <row r="3810">
          <cell r="T3810">
            <v>238.01</v>
          </cell>
        </row>
        <row r="3811">
          <cell r="T3811">
            <v>527.4</v>
          </cell>
        </row>
        <row r="3812">
          <cell r="T3812">
            <v>22341.89</v>
          </cell>
        </row>
        <row r="3813">
          <cell r="T3813">
            <v>270.32</v>
          </cell>
        </row>
        <row r="3814">
          <cell r="T3814">
            <v>765.26</v>
          </cell>
        </row>
        <row r="3815">
          <cell r="T3815">
            <v>13263.57</v>
          </cell>
        </row>
        <row r="3816">
          <cell r="T3816">
            <v>390.95</v>
          </cell>
        </row>
        <row r="3817">
          <cell r="T3817">
            <v>1365.26</v>
          </cell>
        </row>
        <row r="3818">
          <cell r="T3818">
            <v>98193.26</v>
          </cell>
        </row>
        <row r="3819">
          <cell r="T3819">
            <v>962.73</v>
          </cell>
        </row>
        <row r="3820">
          <cell r="T3820">
            <v>54.16</v>
          </cell>
        </row>
        <row r="3821">
          <cell r="T3821">
            <v>514.52</v>
          </cell>
        </row>
        <row r="3822">
          <cell r="T3822">
            <v>54.16</v>
          </cell>
        </row>
        <row r="3823">
          <cell r="T3823">
            <v>1949.76</v>
          </cell>
        </row>
        <row r="3824">
          <cell r="T3824">
            <v>9541.44</v>
          </cell>
        </row>
        <row r="3825">
          <cell r="T3825">
            <v>568.20000000000005</v>
          </cell>
        </row>
        <row r="3826">
          <cell r="T3826">
            <v>121.04</v>
          </cell>
        </row>
        <row r="3827">
          <cell r="T3827">
            <v>2994.7</v>
          </cell>
        </row>
        <row r="3828">
          <cell r="T3828">
            <v>181.56</v>
          </cell>
        </row>
        <row r="3829">
          <cell r="T3829">
            <v>635.46</v>
          </cell>
        </row>
        <row r="3830">
          <cell r="T3830">
            <v>39428.589999999997</v>
          </cell>
        </row>
        <row r="3831">
          <cell r="T3831">
            <v>544.67999999999995</v>
          </cell>
        </row>
        <row r="3832">
          <cell r="T3832">
            <v>331.71</v>
          </cell>
        </row>
        <row r="3833">
          <cell r="T3833">
            <v>6746.26</v>
          </cell>
        </row>
        <row r="3834">
          <cell r="T3834">
            <v>7858.73</v>
          </cell>
        </row>
        <row r="3835">
          <cell r="T3835">
            <v>1159</v>
          </cell>
        </row>
        <row r="3836">
          <cell r="T3836">
            <v>233.13</v>
          </cell>
        </row>
        <row r="3837">
          <cell r="T3837">
            <v>739.24</v>
          </cell>
        </row>
        <row r="3838">
          <cell r="T3838">
            <v>1737.14</v>
          </cell>
        </row>
        <row r="3839">
          <cell r="T3839">
            <v>25.24</v>
          </cell>
        </row>
        <row r="3840">
          <cell r="T3840">
            <v>52.92</v>
          </cell>
        </row>
        <row r="3841">
          <cell r="T3841">
            <v>1958.04</v>
          </cell>
        </row>
        <row r="3842">
          <cell r="T3842">
            <v>740.88</v>
          </cell>
        </row>
        <row r="3843">
          <cell r="T3843">
            <v>13998.83</v>
          </cell>
        </row>
        <row r="3844">
          <cell r="T3844">
            <v>131466.82999999999</v>
          </cell>
        </row>
        <row r="3845">
          <cell r="T3845">
            <v>10770.69</v>
          </cell>
        </row>
        <row r="3846">
          <cell r="T3846">
            <v>47.02</v>
          </cell>
        </row>
        <row r="3847">
          <cell r="T3847">
            <v>9257.5400000000009</v>
          </cell>
        </row>
        <row r="3848">
          <cell r="T3848">
            <v>26.54</v>
          </cell>
        </row>
        <row r="3849">
          <cell r="T3849">
            <v>451.18</v>
          </cell>
        </row>
        <row r="3850">
          <cell r="T3850">
            <v>4783.8900000000003</v>
          </cell>
        </row>
        <row r="3851">
          <cell r="T3851">
            <v>8673.51</v>
          </cell>
        </row>
        <row r="3852">
          <cell r="T3852">
            <v>1234.1099999999999</v>
          </cell>
        </row>
        <row r="3853">
          <cell r="T3853">
            <v>379.26</v>
          </cell>
        </row>
        <row r="3854">
          <cell r="T3854">
            <v>189.63</v>
          </cell>
        </row>
        <row r="3855">
          <cell r="T3855">
            <v>15391.74</v>
          </cell>
        </row>
        <row r="3856">
          <cell r="T3856">
            <v>2865.52</v>
          </cell>
        </row>
        <row r="3857">
          <cell r="T3857">
            <v>271.04000000000002</v>
          </cell>
        </row>
        <row r="3858">
          <cell r="T3858">
            <v>745.36</v>
          </cell>
        </row>
        <row r="3859">
          <cell r="T3859">
            <v>151.91999999999999</v>
          </cell>
        </row>
        <row r="3860">
          <cell r="T3860">
            <v>189.9</v>
          </cell>
        </row>
        <row r="3861">
          <cell r="T3861">
            <v>1202.26</v>
          </cell>
        </row>
        <row r="3862">
          <cell r="T3862">
            <v>38.880000000000003</v>
          </cell>
        </row>
        <row r="3863">
          <cell r="T3863">
            <v>4799.1899999999996</v>
          </cell>
        </row>
        <row r="3864">
          <cell r="T3864">
            <v>658.92</v>
          </cell>
        </row>
        <row r="3865">
          <cell r="T3865">
            <v>1575.93</v>
          </cell>
        </row>
        <row r="3866">
          <cell r="T3866">
            <v>2590.27</v>
          </cell>
        </row>
        <row r="3867">
          <cell r="T3867">
            <v>341.8</v>
          </cell>
        </row>
        <row r="3868">
          <cell r="T3868">
            <v>8.36</v>
          </cell>
        </row>
        <row r="3869">
          <cell r="T3869">
            <v>17055.46</v>
          </cell>
        </row>
        <row r="3870">
          <cell r="T3870">
            <v>29.19</v>
          </cell>
        </row>
        <row r="3871">
          <cell r="T3871">
            <v>33598.46</v>
          </cell>
        </row>
        <row r="3872">
          <cell r="T3872">
            <v>11.88</v>
          </cell>
        </row>
        <row r="3873">
          <cell r="T3873">
            <v>129.24</v>
          </cell>
        </row>
        <row r="3874">
          <cell r="T3874">
            <v>43228.2</v>
          </cell>
        </row>
        <row r="3875">
          <cell r="T3875">
            <v>19.32</v>
          </cell>
        </row>
        <row r="3876">
          <cell r="T3876">
            <v>202.78</v>
          </cell>
        </row>
        <row r="3877">
          <cell r="T3877">
            <v>943.32</v>
          </cell>
        </row>
        <row r="3878">
          <cell r="T3878">
            <v>1029.69</v>
          </cell>
        </row>
        <row r="3879">
          <cell r="T3879">
            <v>12079.48</v>
          </cell>
        </row>
        <row r="3880">
          <cell r="T3880">
            <v>45.4</v>
          </cell>
        </row>
        <row r="3881">
          <cell r="T3881">
            <v>181.02</v>
          </cell>
        </row>
        <row r="3882">
          <cell r="T3882">
            <v>82.64</v>
          </cell>
        </row>
        <row r="3883">
          <cell r="T3883">
            <v>45139.8</v>
          </cell>
        </row>
        <row r="3884">
          <cell r="T3884">
            <v>119.36</v>
          </cell>
        </row>
        <row r="3885">
          <cell r="T3885">
            <v>36893.43</v>
          </cell>
        </row>
        <row r="3886">
          <cell r="T3886">
            <v>59.68</v>
          </cell>
        </row>
        <row r="3887">
          <cell r="T3887">
            <v>596.79999999999995</v>
          </cell>
        </row>
        <row r="3888">
          <cell r="T3888">
            <v>7336.22</v>
          </cell>
        </row>
        <row r="3889">
          <cell r="T3889">
            <v>690.3</v>
          </cell>
        </row>
        <row r="3890">
          <cell r="T3890">
            <v>10244.94</v>
          </cell>
        </row>
        <row r="3891">
          <cell r="T3891">
            <v>11387.88</v>
          </cell>
        </row>
        <row r="3892">
          <cell r="T3892">
            <v>30015.88</v>
          </cell>
        </row>
        <row r="3893">
          <cell r="T3893">
            <v>246.96</v>
          </cell>
        </row>
        <row r="3894">
          <cell r="T3894">
            <v>13555.36</v>
          </cell>
        </row>
        <row r="3895">
          <cell r="T3895">
            <v>1042.56</v>
          </cell>
        </row>
        <row r="3896">
          <cell r="T3896">
            <v>54.36</v>
          </cell>
        </row>
        <row r="3897">
          <cell r="T3897">
            <v>11.51</v>
          </cell>
        </row>
        <row r="3898">
          <cell r="T3898">
            <v>80.569999999999993</v>
          </cell>
        </row>
        <row r="3899">
          <cell r="T3899">
            <v>19727.810000000001</v>
          </cell>
        </row>
        <row r="3900">
          <cell r="T3900">
            <v>193.76</v>
          </cell>
        </row>
        <row r="3901">
          <cell r="T3901">
            <v>13.95</v>
          </cell>
        </row>
        <row r="3902">
          <cell r="T3902">
            <v>22640.69</v>
          </cell>
        </row>
        <row r="3903">
          <cell r="T3903">
            <v>610.74</v>
          </cell>
        </row>
        <row r="3904">
          <cell r="T3904">
            <v>494.05</v>
          </cell>
        </row>
        <row r="3905">
          <cell r="T3905">
            <v>142.80000000000001</v>
          </cell>
        </row>
        <row r="3906">
          <cell r="T3906">
            <v>50.75</v>
          </cell>
        </row>
        <row r="3907">
          <cell r="T3907">
            <v>23.24</v>
          </cell>
        </row>
        <row r="3908">
          <cell r="T3908">
            <v>581</v>
          </cell>
        </row>
        <row r="3909">
          <cell r="T3909">
            <v>454.08</v>
          </cell>
        </row>
        <row r="3910">
          <cell r="T3910">
            <v>347.76</v>
          </cell>
        </row>
        <row r="3911">
          <cell r="T3911">
            <v>3139.5</v>
          </cell>
        </row>
        <row r="3912">
          <cell r="T3912">
            <v>14.19</v>
          </cell>
        </row>
        <row r="3913">
          <cell r="T3913">
            <v>28.38</v>
          </cell>
        </row>
        <row r="3914">
          <cell r="T3914">
            <v>14.79</v>
          </cell>
        </row>
        <row r="3915">
          <cell r="T3915">
            <v>502.86</v>
          </cell>
        </row>
        <row r="3916">
          <cell r="T3916">
            <v>211.28</v>
          </cell>
        </row>
        <row r="3917">
          <cell r="T3917">
            <v>17415.599999999999</v>
          </cell>
        </row>
        <row r="3918">
          <cell r="T3918">
            <v>283.22000000000003</v>
          </cell>
        </row>
        <row r="3919">
          <cell r="T3919">
            <v>10589.44</v>
          </cell>
        </row>
        <row r="3920">
          <cell r="T3920">
            <v>541.1</v>
          </cell>
        </row>
        <row r="3921">
          <cell r="T3921">
            <v>447.6</v>
          </cell>
        </row>
        <row r="3922">
          <cell r="T3922">
            <v>18419.47</v>
          </cell>
        </row>
        <row r="3923">
          <cell r="T3923">
            <v>459.99</v>
          </cell>
        </row>
        <row r="3924">
          <cell r="T3924">
            <v>109.32</v>
          </cell>
        </row>
        <row r="3925">
          <cell r="T3925">
            <v>6913.5</v>
          </cell>
        </row>
        <row r="3926">
          <cell r="T3926">
            <v>1015.28</v>
          </cell>
        </row>
        <row r="3927">
          <cell r="T3927">
            <v>6201.44</v>
          </cell>
        </row>
        <row r="3928">
          <cell r="T3928">
            <v>2363.16</v>
          </cell>
        </row>
        <row r="3929">
          <cell r="T3929">
            <v>603.67999999999995</v>
          </cell>
        </row>
        <row r="3930">
          <cell r="T3930">
            <v>11.51</v>
          </cell>
        </row>
        <row r="3931">
          <cell r="T3931">
            <v>15537.62</v>
          </cell>
        </row>
        <row r="3932">
          <cell r="T3932">
            <v>103.37</v>
          </cell>
        </row>
        <row r="3933">
          <cell r="T3933">
            <v>265.05</v>
          </cell>
        </row>
        <row r="3934">
          <cell r="T3934">
            <v>2859.75</v>
          </cell>
        </row>
        <row r="3935">
          <cell r="T3935">
            <v>69.75</v>
          </cell>
        </row>
        <row r="3936">
          <cell r="T3936">
            <v>73470.009999999995</v>
          </cell>
        </row>
        <row r="3937">
          <cell r="T3937">
            <v>164.43</v>
          </cell>
        </row>
        <row r="3938">
          <cell r="T3938">
            <v>3542.09</v>
          </cell>
        </row>
        <row r="3939">
          <cell r="T3939">
            <v>2417.14</v>
          </cell>
        </row>
        <row r="3940">
          <cell r="T3940">
            <v>40.479999999999997</v>
          </cell>
        </row>
        <row r="3941">
          <cell r="T3941">
            <v>10423.6</v>
          </cell>
        </row>
        <row r="3942">
          <cell r="T3942">
            <v>126.66</v>
          </cell>
        </row>
        <row r="3943">
          <cell r="T3943">
            <v>67.099999999999994</v>
          </cell>
        </row>
        <row r="3944">
          <cell r="T3944">
            <v>352.58</v>
          </cell>
        </row>
        <row r="3945">
          <cell r="T3945">
            <v>1048.5</v>
          </cell>
        </row>
        <row r="3946">
          <cell r="T3946">
            <v>2988.7</v>
          </cell>
        </row>
        <row r="3947">
          <cell r="T3947">
            <v>682.06</v>
          </cell>
        </row>
        <row r="3948">
          <cell r="T3948">
            <v>273</v>
          </cell>
        </row>
        <row r="3949">
          <cell r="T3949">
            <v>157.85</v>
          </cell>
        </row>
        <row r="3950">
          <cell r="T3950">
            <v>316.70999999999998</v>
          </cell>
        </row>
        <row r="3951">
          <cell r="T3951">
            <v>2139.9699999999998</v>
          </cell>
        </row>
        <row r="3952">
          <cell r="T3952">
            <v>465.75</v>
          </cell>
        </row>
        <row r="3953">
          <cell r="T3953">
            <v>249.86</v>
          </cell>
        </row>
        <row r="3954">
          <cell r="T3954">
            <v>3198.61</v>
          </cell>
        </row>
        <row r="3955">
          <cell r="T3955">
            <v>1375.54</v>
          </cell>
        </row>
        <row r="3956">
          <cell r="T3956">
            <v>27422.31</v>
          </cell>
        </row>
        <row r="3957">
          <cell r="T3957">
            <v>653.48</v>
          </cell>
        </row>
        <row r="3958">
          <cell r="T3958">
            <v>1070.71</v>
          </cell>
        </row>
        <row r="3959">
          <cell r="T3959">
            <v>1280.79</v>
          </cell>
        </row>
        <row r="3960">
          <cell r="T3960">
            <v>345.61</v>
          </cell>
        </row>
        <row r="3961">
          <cell r="T3961">
            <v>4856.92</v>
          </cell>
        </row>
        <row r="3962">
          <cell r="T3962">
            <v>569.24</v>
          </cell>
        </row>
        <row r="3963">
          <cell r="T3963">
            <v>19</v>
          </cell>
        </row>
        <row r="3964">
          <cell r="T3964">
            <v>95</v>
          </cell>
        </row>
        <row r="3965">
          <cell r="T3965">
            <v>361</v>
          </cell>
        </row>
        <row r="3966">
          <cell r="T3966">
            <v>976.12</v>
          </cell>
        </row>
        <row r="3967">
          <cell r="T3967">
            <v>3246.66</v>
          </cell>
        </row>
        <row r="3968">
          <cell r="T3968">
            <v>997.34</v>
          </cell>
        </row>
        <row r="3969">
          <cell r="T3969">
            <v>35166.67</v>
          </cell>
        </row>
        <row r="3970">
          <cell r="T3970">
            <v>233.42</v>
          </cell>
        </row>
        <row r="3971">
          <cell r="T3971">
            <v>423.7</v>
          </cell>
        </row>
        <row r="3972">
          <cell r="T3972">
            <v>512.9</v>
          </cell>
        </row>
        <row r="3973">
          <cell r="T3973">
            <v>2424.16</v>
          </cell>
        </row>
        <row r="3974">
          <cell r="T3974">
            <v>289.12</v>
          </cell>
        </row>
        <row r="3975">
          <cell r="T3975">
            <v>111.2</v>
          </cell>
        </row>
        <row r="3976">
          <cell r="T3976">
            <v>1957.12</v>
          </cell>
        </row>
        <row r="3977">
          <cell r="T3977">
            <v>1209</v>
          </cell>
        </row>
        <row r="3978">
          <cell r="T3978">
            <v>186</v>
          </cell>
        </row>
        <row r="3979">
          <cell r="T3979">
            <v>113.28</v>
          </cell>
        </row>
        <row r="3980">
          <cell r="T3980">
            <v>424.8</v>
          </cell>
        </row>
        <row r="3981">
          <cell r="T3981">
            <v>538.08000000000004</v>
          </cell>
        </row>
        <row r="3982">
          <cell r="T3982">
            <v>189.24</v>
          </cell>
        </row>
        <row r="3983">
          <cell r="T3983">
            <v>567.57000000000005</v>
          </cell>
        </row>
        <row r="3984">
          <cell r="T3984">
            <v>63.08</v>
          </cell>
        </row>
        <row r="3985">
          <cell r="T3985">
            <v>4226.3599999999997</v>
          </cell>
        </row>
        <row r="3986">
          <cell r="T3986">
            <v>63.08</v>
          </cell>
        </row>
        <row r="3987">
          <cell r="T3987">
            <v>827.54</v>
          </cell>
        </row>
        <row r="3988">
          <cell r="T3988">
            <v>719.6</v>
          </cell>
        </row>
        <row r="3989">
          <cell r="T3989">
            <v>35.979999999999997</v>
          </cell>
        </row>
        <row r="3990">
          <cell r="T3990">
            <v>9246.86</v>
          </cell>
        </row>
        <row r="3991">
          <cell r="T3991">
            <v>251.86</v>
          </cell>
        </row>
        <row r="3992">
          <cell r="T3992">
            <v>74.7</v>
          </cell>
        </row>
        <row r="3993">
          <cell r="T3993">
            <v>74.7</v>
          </cell>
        </row>
        <row r="3994">
          <cell r="T3994">
            <v>99.6</v>
          </cell>
        </row>
        <row r="3995">
          <cell r="T3995">
            <v>331.66</v>
          </cell>
        </row>
        <row r="3996">
          <cell r="T3996">
            <v>163.68</v>
          </cell>
        </row>
        <row r="3997">
          <cell r="T3997">
            <v>123.59</v>
          </cell>
        </row>
        <row r="3998">
          <cell r="T3998">
            <v>4883.12</v>
          </cell>
        </row>
        <row r="3999">
          <cell r="T3999">
            <v>63.54</v>
          </cell>
        </row>
        <row r="4000">
          <cell r="T4000">
            <v>95.31</v>
          </cell>
        </row>
        <row r="4001">
          <cell r="T4001">
            <v>730.71</v>
          </cell>
        </row>
        <row r="4002">
          <cell r="T4002">
            <v>127.08</v>
          </cell>
        </row>
        <row r="4003">
          <cell r="T4003">
            <v>808</v>
          </cell>
        </row>
        <row r="4004">
          <cell r="T4004">
            <v>72.680000000000007</v>
          </cell>
        </row>
        <row r="4005">
          <cell r="T4005">
            <v>470.27</v>
          </cell>
        </row>
        <row r="4006">
          <cell r="T4006">
            <v>32.36</v>
          </cell>
        </row>
        <row r="4007">
          <cell r="T4007">
            <v>4915.2299999999996</v>
          </cell>
        </row>
        <row r="4008">
          <cell r="T4008">
            <v>7083.62</v>
          </cell>
        </row>
        <row r="4009">
          <cell r="T4009">
            <v>30.67</v>
          </cell>
        </row>
        <row r="4010">
          <cell r="T4010">
            <v>368.04</v>
          </cell>
        </row>
        <row r="4011">
          <cell r="T4011">
            <v>34.15</v>
          </cell>
        </row>
        <row r="4012">
          <cell r="T4012">
            <v>308.88</v>
          </cell>
        </row>
        <row r="4013">
          <cell r="T4013">
            <v>887.9</v>
          </cell>
        </row>
        <row r="4014">
          <cell r="T4014">
            <v>293.31</v>
          </cell>
        </row>
        <row r="4015">
          <cell r="T4015">
            <v>1585.01</v>
          </cell>
        </row>
        <row r="4016">
          <cell r="T4016">
            <v>2880.75</v>
          </cell>
        </row>
        <row r="4017">
          <cell r="T4017">
            <v>36.83</v>
          </cell>
        </row>
        <row r="4018">
          <cell r="T4018">
            <v>16.41</v>
          </cell>
        </row>
        <row r="4019">
          <cell r="T4019">
            <v>54.09</v>
          </cell>
        </row>
        <row r="4020">
          <cell r="T4020">
            <v>540.9</v>
          </cell>
        </row>
        <row r="4021">
          <cell r="T4021">
            <v>-11.65</v>
          </cell>
        </row>
        <row r="4022">
          <cell r="T4022">
            <v>-723.88</v>
          </cell>
        </row>
        <row r="4023">
          <cell r="T4023">
            <v>161.58000000000001</v>
          </cell>
        </row>
        <row r="4024">
          <cell r="T4024">
            <v>26.93</v>
          </cell>
        </row>
        <row r="4025">
          <cell r="T4025">
            <v>40.92</v>
          </cell>
        </row>
        <row r="4026">
          <cell r="T4026">
            <v>83.12</v>
          </cell>
        </row>
        <row r="4027">
          <cell r="T4027">
            <v>1088.7</v>
          </cell>
        </row>
        <row r="4028">
          <cell r="T4028">
            <v>2593.85</v>
          </cell>
        </row>
        <row r="4029">
          <cell r="T4029">
            <v>2619.17</v>
          </cell>
        </row>
        <row r="4030">
          <cell r="T4030">
            <v>6211.57</v>
          </cell>
        </row>
        <row r="4031">
          <cell r="T4031">
            <v>13.98</v>
          </cell>
        </row>
        <row r="4032">
          <cell r="T4032">
            <v>434.92</v>
          </cell>
        </row>
        <row r="4033">
          <cell r="T4033">
            <v>1966.47</v>
          </cell>
        </row>
        <row r="4034">
          <cell r="T4034">
            <v>1300.79</v>
          </cell>
        </row>
        <row r="4035">
          <cell r="T4035">
            <v>2799.98</v>
          </cell>
        </row>
        <row r="4036">
          <cell r="T4036">
            <v>23100.93</v>
          </cell>
        </row>
        <row r="4037">
          <cell r="T4037">
            <v>18.47</v>
          </cell>
        </row>
        <row r="4038">
          <cell r="T4038">
            <v>1103.76</v>
          </cell>
        </row>
        <row r="4039">
          <cell r="T4039">
            <v>988.24</v>
          </cell>
        </row>
        <row r="4040">
          <cell r="T4040">
            <v>256.55</v>
          </cell>
        </row>
        <row r="4041">
          <cell r="T4041">
            <v>5426.8</v>
          </cell>
        </row>
        <row r="4042">
          <cell r="T4042">
            <v>345.37</v>
          </cell>
        </row>
        <row r="4043">
          <cell r="T4043">
            <v>13.2</v>
          </cell>
        </row>
        <row r="4044">
          <cell r="T4044">
            <v>66</v>
          </cell>
        </row>
        <row r="4045">
          <cell r="T4045">
            <v>39.6</v>
          </cell>
        </row>
        <row r="4046">
          <cell r="T4046">
            <v>271.04000000000002</v>
          </cell>
        </row>
        <row r="4047">
          <cell r="T4047">
            <v>1524.15</v>
          </cell>
        </row>
        <row r="4048">
          <cell r="T4048">
            <v>13.2</v>
          </cell>
        </row>
        <row r="4049">
          <cell r="T4049">
            <v>215.83</v>
          </cell>
        </row>
        <row r="4050">
          <cell r="T4050">
            <v>6249.55</v>
          </cell>
        </row>
        <row r="4051">
          <cell r="T4051">
            <v>2173.9499999999998</v>
          </cell>
        </row>
        <row r="4052">
          <cell r="T4052">
            <v>886.71</v>
          </cell>
        </row>
        <row r="4053">
          <cell r="T4053">
            <v>23948.32</v>
          </cell>
        </row>
        <row r="4054">
          <cell r="T4054">
            <v>321.95999999999998</v>
          </cell>
        </row>
        <row r="4055">
          <cell r="T4055">
            <v>32.71</v>
          </cell>
        </row>
        <row r="4056">
          <cell r="T4056">
            <v>148.24</v>
          </cell>
        </row>
        <row r="4057">
          <cell r="T4057">
            <v>483.79</v>
          </cell>
        </row>
        <row r="4058">
          <cell r="T4058">
            <v>6165.83</v>
          </cell>
        </row>
        <row r="4059">
          <cell r="T4059">
            <v>1564.89</v>
          </cell>
        </row>
        <row r="4060">
          <cell r="T4060">
            <v>195.26</v>
          </cell>
        </row>
        <row r="4061">
          <cell r="T4061">
            <v>51.89</v>
          </cell>
        </row>
        <row r="4062">
          <cell r="T4062">
            <v>10.27</v>
          </cell>
        </row>
        <row r="4063">
          <cell r="T4063">
            <v>10.27</v>
          </cell>
        </row>
        <row r="4064">
          <cell r="T4064">
            <v>11.75</v>
          </cell>
        </row>
        <row r="4065">
          <cell r="T4065">
            <v>82.25</v>
          </cell>
        </row>
        <row r="4066">
          <cell r="T4066">
            <v>58.75</v>
          </cell>
        </row>
        <row r="4067">
          <cell r="T4067">
            <v>117.5</v>
          </cell>
        </row>
        <row r="4068">
          <cell r="T4068">
            <v>56.52</v>
          </cell>
        </row>
        <row r="4069">
          <cell r="T4069">
            <v>30.4</v>
          </cell>
        </row>
        <row r="4070">
          <cell r="T4070">
            <v>420.84</v>
          </cell>
        </row>
        <row r="4071">
          <cell r="T4071">
            <v>113.04</v>
          </cell>
        </row>
        <row r="4072">
          <cell r="T4072">
            <v>106.4</v>
          </cell>
        </row>
        <row r="4073">
          <cell r="T4073">
            <v>498.15</v>
          </cell>
        </row>
        <row r="4074">
          <cell r="T4074">
            <v>16.55</v>
          </cell>
        </row>
        <row r="4075">
          <cell r="T4075">
            <v>16.55</v>
          </cell>
        </row>
        <row r="4076">
          <cell r="T4076">
            <v>2485.2399999999998</v>
          </cell>
        </row>
        <row r="4077">
          <cell r="T4077">
            <v>10.01</v>
          </cell>
        </row>
        <row r="4078">
          <cell r="T4078">
            <v>122.11</v>
          </cell>
        </row>
        <row r="4079">
          <cell r="T4079">
            <v>40.04</v>
          </cell>
        </row>
        <row r="4080">
          <cell r="T4080">
            <v>23.74</v>
          </cell>
        </row>
        <row r="4081">
          <cell r="T4081">
            <v>59.35</v>
          </cell>
        </row>
        <row r="4082">
          <cell r="T4082">
            <v>83.09</v>
          </cell>
        </row>
        <row r="4083">
          <cell r="T4083">
            <v>14.07</v>
          </cell>
        </row>
        <row r="4084">
          <cell r="T4084">
            <v>631.41</v>
          </cell>
        </row>
        <row r="4085">
          <cell r="T4085">
            <v>188.43</v>
          </cell>
        </row>
        <row r="4086">
          <cell r="T4086">
            <v>889.26</v>
          </cell>
        </row>
        <row r="4087">
          <cell r="T4087">
            <v>184.8</v>
          </cell>
        </row>
        <row r="4088">
          <cell r="T4088">
            <v>107.62</v>
          </cell>
        </row>
        <row r="4089">
          <cell r="T4089">
            <v>26.54</v>
          </cell>
        </row>
        <row r="4090">
          <cell r="T4090">
            <v>1723.32</v>
          </cell>
        </row>
        <row r="4091">
          <cell r="T4091">
            <v>35.64</v>
          </cell>
        </row>
        <row r="4092">
          <cell r="T4092">
            <v>1248.25</v>
          </cell>
        </row>
        <row r="4093">
          <cell r="T4093">
            <v>106.92</v>
          </cell>
        </row>
        <row r="4094">
          <cell r="T4094">
            <v>215.39</v>
          </cell>
        </row>
        <row r="4095">
          <cell r="T4095">
            <v>49.63</v>
          </cell>
        </row>
        <row r="4096">
          <cell r="T4096">
            <v>37.700000000000003</v>
          </cell>
        </row>
        <row r="4097">
          <cell r="T4097">
            <v>254.43</v>
          </cell>
        </row>
        <row r="4098">
          <cell r="T4098">
            <v>113.08</v>
          </cell>
        </row>
        <row r="4099">
          <cell r="T4099">
            <v>77</v>
          </cell>
        </row>
        <row r="4100">
          <cell r="T4100">
            <v>622.83000000000004</v>
          </cell>
        </row>
        <row r="4101">
          <cell r="T4101">
            <v>71.489999999999995</v>
          </cell>
        </row>
        <row r="4102">
          <cell r="T4102">
            <v>1862.99</v>
          </cell>
        </row>
        <row r="4103">
          <cell r="T4103">
            <v>807.85</v>
          </cell>
        </row>
        <row r="4104">
          <cell r="T4104">
            <v>2428.52</v>
          </cell>
        </row>
        <row r="4105">
          <cell r="T4105">
            <v>196310.33000000002</v>
          </cell>
        </row>
        <row r="4106">
          <cell r="T4106">
            <v>1057.1500000000001</v>
          </cell>
        </row>
        <row r="4107">
          <cell r="T4107">
            <v>4393989.0199999996</v>
          </cell>
        </row>
        <row r="4108">
          <cell r="T4108">
            <v>3077.86</v>
          </cell>
        </row>
        <row r="4109">
          <cell r="T4109">
            <v>2150.8200000000002</v>
          </cell>
        </row>
        <row r="4110">
          <cell r="T4110">
            <v>21170.84</v>
          </cell>
        </row>
        <row r="4111">
          <cell r="T4111">
            <v>736.97</v>
          </cell>
        </row>
        <row r="4112">
          <cell r="T4112">
            <v>164.42000000000002</v>
          </cell>
        </row>
        <row r="4113">
          <cell r="T4113">
            <v>8946.15</v>
          </cell>
        </row>
        <row r="4114">
          <cell r="T4114">
            <v>12246669.370000001</v>
          </cell>
        </row>
        <row r="4115">
          <cell r="T4115">
            <v>2192957.0300000003</v>
          </cell>
        </row>
        <row r="4116">
          <cell r="T4116">
            <v>7794.66</v>
          </cell>
        </row>
        <row r="4117">
          <cell r="T4117">
            <v>108711.84</v>
          </cell>
        </row>
        <row r="4118">
          <cell r="T4118">
            <v>814184.75</v>
          </cell>
        </row>
        <row r="4119">
          <cell r="T4119">
            <v>417641.56</v>
          </cell>
        </row>
        <row r="4120">
          <cell r="T4120">
            <v>300048.84999999998</v>
          </cell>
        </row>
        <row r="4121">
          <cell r="T4121">
            <v>20479.439999999999</v>
          </cell>
        </row>
        <row r="4122">
          <cell r="T4122">
            <v>52150.75</v>
          </cell>
        </row>
        <row r="4123">
          <cell r="T4123">
            <v>2105153.2800000003</v>
          </cell>
        </row>
        <row r="4124">
          <cell r="T4124">
            <v>276335.95</v>
          </cell>
        </row>
        <row r="4125">
          <cell r="T4125">
            <v>161340.20000000001</v>
          </cell>
        </row>
        <row r="4126">
          <cell r="T4126">
            <v>1041278.8999999999</v>
          </cell>
        </row>
        <row r="4127">
          <cell r="T4127">
            <v>1347481.33</v>
          </cell>
        </row>
        <row r="4128">
          <cell r="T4128">
            <v>24069.489999999998</v>
          </cell>
        </row>
        <row r="4129">
          <cell r="T4129">
            <v>8143.8600000000006</v>
          </cell>
        </row>
        <row r="4130">
          <cell r="T4130">
            <v>37421.47</v>
          </cell>
        </row>
        <row r="4131">
          <cell r="T4131">
            <v>844860.6100000001</v>
          </cell>
        </row>
        <row r="4132">
          <cell r="T4132">
            <v>867.77</v>
          </cell>
        </row>
        <row r="4133">
          <cell r="T4133">
            <v>8458654.5399999991</v>
          </cell>
        </row>
        <row r="4134">
          <cell r="T4134">
            <v>32.5</v>
          </cell>
        </row>
        <row r="4135">
          <cell r="T4135">
            <v>7943.4699999999993</v>
          </cell>
        </row>
        <row r="4136">
          <cell r="T4136">
            <v>215225.16999999998</v>
          </cell>
        </row>
        <row r="4137">
          <cell r="T4137">
            <v>1501.78</v>
          </cell>
        </row>
        <row r="4138">
          <cell r="T4138">
            <v>967.87999999999988</v>
          </cell>
        </row>
        <row r="4139">
          <cell r="T4139">
            <v>3668.14</v>
          </cell>
        </row>
        <row r="4140">
          <cell r="T4140">
            <v>257350.58999999997</v>
          </cell>
        </row>
        <row r="4141">
          <cell r="T4141">
            <v>0</v>
          </cell>
        </row>
        <row r="4142">
          <cell r="T4142">
            <v>1301195.4500000002</v>
          </cell>
        </row>
        <row r="4143">
          <cell r="T4143">
            <v>1950122.5899999999</v>
          </cell>
        </row>
        <row r="4144">
          <cell r="T4144">
            <v>490841.79</v>
          </cell>
        </row>
        <row r="4145">
          <cell r="T4145">
            <v>2923868.4899999998</v>
          </cell>
        </row>
        <row r="4146">
          <cell r="T4146">
            <v>131860.14000000001</v>
          </cell>
        </row>
        <row r="4147">
          <cell r="T4147">
            <v>15266.1</v>
          </cell>
        </row>
        <row r="4148">
          <cell r="T4148">
            <v>250323.10000000003</v>
          </cell>
        </row>
        <row r="4149">
          <cell r="T4149">
            <v>45697.9</v>
          </cell>
        </row>
        <row r="4150">
          <cell r="T4150">
            <v>688903.98</v>
          </cell>
        </row>
        <row r="4151">
          <cell r="T4151">
            <v>13023.3</v>
          </cell>
        </row>
        <row r="4152">
          <cell r="T4152">
            <v>60953.619999999995</v>
          </cell>
        </row>
        <row r="4153">
          <cell r="T4153">
            <v>8751909.4199999999</v>
          </cell>
        </row>
        <row r="4154">
          <cell r="T4154">
            <v>417909.63</v>
          </cell>
        </row>
        <row r="4155">
          <cell r="T4155">
            <v>61793.17</v>
          </cell>
        </row>
        <row r="4156">
          <cell r="T4156">
            <v>11.02</v>
          </cell>
        </row>
        <row r="4157">
          <cell r="T4157">
            <v>124.02</v>
          </cell>
        </row>
        <row r="4158">
          <cell r="T4158">
            <v>800.24</v>
          </cell>
        </row>
        <row r="4159">
          <cell r="T4159">
            <v>8533.7099999999991</v>
          </cell>
        </row>
        <row r="4160">
          <cell r="T4160">
            <v>4232.12</v>
          </cell>
        </row>
        <row r="4161">
          <cell r="T4161">
            <v>430.26</v>
          </cell>
        </row>
        <row r="4162">
          <cell r="T4162">
            <v>718.77</v>
          </cell>
        </row>
        <row r="4163">
          <cell r="T4163">
            <v>14283.76</v>
          </cell>
        </row>
        <row r="4164">
          <cell r="T4164">
            <v>5081.4600000000009</v>
          </cell>
        </row>
        <row r="4165">
          <cell r="T4165">
            <v>57161.67</v>
          </cell>
        </row>
        <row r="4166">
          <cell r="T4166">
            <v>186.74</v>
          </cell>
        </row>
        <row r="4167">
          <cell r="T4167">
            <v>4241.41</v>
          </cell>
        </row>
        <row r="4168">
          <cell r="T4168">
            <v>44845729.109999999</v>
          </cell>
        </row>
        <row r="4169">
          <cell r="T4169">
            <v>819.89</v>
          </cell>
        </row>
        <row r="4170">
          <cell r="T4170">
            <v>9181.0700000000015</v>
          </cell>
        </row>
        <row r="4171">
          <cell r="T4171">
            <v>2956.63</v>
          </cell>
        </row>
        <row r="4172">
          <cell r="T4172">
            <v>10179.41</v>
          </cell>
        </row>
        <row r="4173">
          <cell r="T4173">
            <v>402.37</v>
          </cell>
        </row>
        <row r="4174">
          <cell r="T4174">
            <v>0</v>
          </cell>
        </row>
        <row r="4175">
          <cell r="T4175">
            <v>-1.8</v>
          </cell>
        </row>
        <row r="4176">
          <cell r="T4176">
            <v>-5.84</v>
          </cell>
        </row>
        <row r="4177">
          <cell r="T4177">
            <v>-25.02</v>
          </cell>
        </row>
        <row r="4178">
          <cell r="T4178">
            <v>-5.09</v>
          </cell>
        </row>
        <row r="4179">
          <cell r="T4179">
            <v>2316.92</v>
          </cell>
        </row>
        <row r="4180">
          <cell r="T4180">
            <v>-1.54</v>
          </cell>
        </row>
        <row r="4181">
          <cell r="T4181">
            <v>492.24</v>
          </cell>
        </row>
        <row r="4182">
          <cell r="T4182">
            <v>9.94</v>
          </cell>
        </row>
        <row r="4183">
          <cell r="T4183">
            <v>300.16000000000003</v>
          </cell>
        </row>
        <row r="4184">
          <cell r="T4184">
            <v>63.61</v>
          </cell>
        </row>
        <row r="4185">
          <cell r="T4185">
            <v>338.52</v>
          </cell>
        </row>
        <row r="4186">
          <cell r="T4186">
            <v>581.57000000000005</v>
          </cell>
        </row>
        <row r="4187">
          <cell r="T4187">
            <v>35.72</v>
          </cell>
        </row>
        <row r="4188">
          <cell r="T4188">
            <v>16121.39</v>
          </cell>
        </row>
        <row r="4189">
          <cell r="T4189">
            <v>5493.27</v>
          </cell>
        </row>
        <row r="4190">
          <cell r="T4190">
            <v>1494.76</v>
          </cell>
        </row>
        <row r="4191">
          <cell r="T4191">
            <v>341.58</v>
          </cell>
        </row>
        <row r="4192">
          <cell r="T4192">
            <v>12.33</v>
          </cell>
        </row>
        <row r="4193">
          <cell r="T4193">
            <v>4978.88</v>
          </cell>
        </row>
        <row r="4194">
          <cell r="T4194">
            <v>4878.34</v>
          </cell>
        </row>
        <row r="4195">
          <cell r="T4195">
            <v>3072.48</v>
          </cell>
        </row>
        <row r="4196">
          <cell r="T4196">
            <v>12.78</v>
          </cell>
        </row>
        <row r="4197">
          <cell r="T4197">
            <v>1269.8699999999999</v>
          </cell>
        </row>
        <row r="4198">
          <cell r="T4198">
            <v>99.41</v>
          </cell>
        </row>
        <row r="4199">
          <cell r="T4199">
            <v>947.18</v>
          </cell>
        </row>
        <row r="4200">
          <cell r="T4200">
            <v>8147.77</v>
          </cell>
        </row>
        <row r="4201">
          <cell r="T4201">
            <v>537.07000000000005</v>
          </cell>
        </row>
        <row r="4202">
          <cell r="T4202">
            <v>55.77</v>
          </cell>
        </row>
        <row r="4203">
          <cell r="T4203">
            <v>1552</v>
          </cell>
        </row>
        <row r="4204">
          <cell r="T4204">
            <v>406.35</v>
          </cell>
        </row>
        <row r="4205">
          <cell r="T4205">
            <v>329.75</v>
          </cell>
        </row>
        <row r="4206">
          <cell r="T4206">
            <v>26.38</v>
          </cell>
        </row>
        <row r="4207">
          <cell r="T4207">
            <v>12.78</v>
          </cell>
        </row>
        <row r="4208">
          <cell r="T4208">
            <v>928.79</v>
          </cell>
        </row>
        <row r="4209">
          <cell r="T4209">
            <v>91.45</v>
          </cell>
        </row>
        <row r="4210">
          <cell r="T4210">
            <v>110.2</v>
          </cell>
        </row>
        <row r="4211">
          <cell r="T4211">
            <v>5410.05</v>
          </cell>
        </row>
        <row r="4212">
          <cell r="T4212">
            <v>159.33000000000001</v>
          </cell>
        </row>
        <row r="4213">
          <cell r="T4213">
            <v>112.16</v>
          </cell>
        </row>
        <row r="4214">
          <cell r="T4214">
            <v>3301.25</v>
          </cell>
        </row>
        <row r="4215">
          <cell r="T4215">
            <v>2481.54</v>
          </cell>
        </row>
        <row r="4216">
          <cell r="T4216">
            <v>96.08</v>
          </cell>
        </row>
        <row r="4217">
          <cell r="T4217">
            <v>1000.6</v>
          </cell>
        </row>
        <row r="4218">
          <cell r="T4218">
            <v>192.16</v>
          </cell>
        </row>
        <row r="4219">
          <cell r="T4219">
            <v>606.47</v>
          </cell>
        </row>
        <row r="4220">
          <cell r="T4220">
            <v>24.02</v>
          </cell>
        </row>
        <row r="4221">
          <cell r="T4221">
            <v>4135.1400000000003</v>
          </cell>
        </row>
        <row r="4222">
          <cell r="T4222">
            <v>96.08</v>
          </cell>
        </row>
        <row r="4223">
          <cell r="T4223">
            <v>500.81</v>
          </cell>
        </row>
        <row r="4224">
          <cell r="T4224">
            <v>280.31</v>
          </cell>
        </row>
        <row r="4225">
          <cell r="T4225">
            <v>4926.03</v>
          </cell>
        </row>
        <row r="4226">
          <cell r="T4226">
            <v>384.69</v>
          </cell>
        </row>
        <row r="4227">
          <cell r="T4227">
            <v>114.03</v>
          </cell>
        </row>
        <row r="4228">
          <cell r="T4228">
            <v>1494.11</v>
          </cell>
        </row>
        <row r="4229">
          <cell r="T4229">
            <v>170.86</v>
          </cell>
        </row>
        <row r="4230">
          <cell r="T4230">
            <v>243.98</v>
          </cell>
        </row>
        <row r="4231">
          <cell r="T4231">
            <v>10894.04</v>
          </cell>
        </row>
        <row r="4232">
          <cell r="T4232">
            <v>371.94</v>
          </cell>
        </row>
        <row r="4233">
          <cell r="T4233">
            <v>120</v>
          </cell>
        </row>
        <row r="4234">
          <cell r="T4234">
            <v>5762.8</v>
          </cell>
        </row>
        <row r="4235">
          <cell r="T4235">
            <v>1655.01</v>
          </cell>
        </row>
        <row r="4236">
          <cell r="T4236">
            <v>225.7</v>
          </cell>
        </row>
        <row r="4237">
          <cell r="T4237">
            <v>40969.65</v>
          </cell>
        </row>
        <row r="4238">
          <cell r="T4238">
            <v>1283.44</v>
          </cell>
        </row>
        <row r="4239">
          <cell r="T4239">
            <v>622.84</v>
          </cell>
        </row>
        <row r="4240">
          <cell r="T4240">
            <v>363.12</v>
          </cell>
        </row>
        <row r="4241">
          <cell r="T4241">
            <v>817.02</v>
          </cell>
        </row>
        <row r="4242">
          <cell r="T4242">
            <v>90.78</v>
          </cell>
        </row>
        <row r="4243">
          <cell r="T4243">
            <v>12.62</v>
          </cell>
        </row>
        <row r="4244">
          <cell r="T4244">
            <v>198.57</v>
          </cell>
        </row>
        <row r="4245">
          <cell r="T4245">
            <v>27.23</v>
          </cell>
        </row>
        <row r="4246">
          <cell r="T4246">
            <v>2016.47</v>
          </cell>
        </row>
        <row r="4247">
          <cell r="T4247">
            <v>4084.5</v>
          </cell>
        </row>
        <row r="4248">
          <cell r="T4248">
            <v>384.57</v>
          </cell>
        </row>
        <row r="4249">
          <cell r="T4249">
            <v>75.72</v>
          </cell>
        </row>
        <row r="4250">
          <cell r="T4250">
            <v>90.33</v>
          </cell>
        </row>
        <row r="4251">
          <cell r="T4251">
            <v>931.16</v>
          </cell>
        </row>
        <row r="4252">
          <cell r="T4252">
            <v>27.23</v>
          </cell>
        </row>
        <row r="4253">
          <cell r="T4253">
            <v>226.85</v>
          </cell>
        </row>
        <row r="4254">
          <cell r="T4254">
            <v>296.64999999999998</v>
          </cell>
        </row>
        <row r="4255">
          <cell r="T4255">
            <v>13366.7</v>
          </cell>
        </row>
        <row r="4256">
          <cell r="T4256">
            <v>6805.5</v>
          </cell>
        </row>
        <row r="4257">
          <cell r="T4257">
            <v>757.51</v>
          </cell>
        </row>
        <row r="4258">
          <cell r="T4258">
            <v>102.92</v>
          </cell>
        </row>
        <row r="4259">
          <cell r="T4259">
            <v>30.99</v>
          </cell>
        </row>
        <row r="4260">
          <cell r="T4260">
            <v>370.46</v>
          </cell>
        </row>
        <row r="4261">
          <cell r="T4261">
            <v>96.47</v>
          </cell>
        </row>
        <row r="4262">
          <cell r="T4262">
            <v>94.48</v>
          </cell>
        </row>
        <row r="4263">
          <cell r="T4263">
            <v>47.15</v>
          </cell>
        </row>
        <row r="4264">
          <cell r="T4264">
            <v>45.16</v>
          </cell>
        </row>
        <row r="4265">
          <cell r="T4265">
            <v>459.56</v>
          </cell>
        </row>
        <row r="4266">
          <cell r="T4266">
            <v>131.46</v>
          </cell>
        </row>
        <row r="4267">
          <cell r="T4267">
            <v>33.86</v>
          </cell>
        </row>
        <row r="4268">
          <cell r="T4268">
            <v>12783.85</v>
          </cell>
        </row>
        <row r="4269">
          <cell r="T4269">
            <v>4488.3500000000004</v>
          </cell>
        </row>
        <row r="4270">
          <cell r="T4270">
            <v>426.28</v>
          </cell>
        </row>
        <row r="4271">
          <cell r="T4271">
            <v>14.39</v>
          </cell>
        </row>
        <row r="4272">
          <cell r="T4272">
            <v>507.17</v>
          </cell>
        </row>
        <row r="4273">
          <cell r="T4273">
            <v>117.11</v>
          </cell>
        </row>
        <row r="4274">
          <cell r="T4274">
            <v>1749.76</v>
          </cell>
        </row>
        <row r="4275">
          <cell r="T4275">
            <v>28.78</v>
          </cell>
        </row>
        <row r="4276">
          <cell r="T4276">
            <v>74.95</v>
          </cell>
        </row>
        <row r="4277">
          <cell r="T4277">
            <v>44.97</v>
          </cell>
        </row>
        <row r="4278">
          <cell r="T4278">
            <v>134.91</v>
          </cell>
        </row>
        <row r="4279">
          <cell r="T4279">
            <v>2458.36</v>
          </cell>
        </row>
        <row r="4280">
          <cell r="T4280">
            <v>179.88</v>
          </cell>
        </row>
        <row r="4281">
          <cell r="T4281">
            <v>53.32</v>
          </cell>
        </row>
        <row r="4282">
          <cell r="T4282">
            <v>221.24</v>
          </cell>
        </row>
        <row r="4283">
          <cell r="T4283">
            <v>26.66</v>
          </cell>
        </row>
        <row r="4284">
          <cell r="T4284">
            <v>636.86</v>
          </cell>
        </row>
        <row r="4285">
          <cell r="T4285">
            <v>6263.49</v>
          </cell>
        </row>
        <row r="4286">
          <cell r="T4286">
            <v>189.52</v>
          </cell>
        </row>
        <row r="4287">
          <cell r="T4287">
            <v>475.16</v>
          </cell>
        </row>
        <row r="4288">
          <cell r="T4288">
            <v>14.91</v>
          </cell>
        </row>
        <row r="4289">
          <cell r="T4289">
            <v>968.18</v>
          </cell>
        </row>
        <row r="4290">
          <cell r="T4290">
            <v>4304.38</v>
          </cell>
        </row>
        <row r="4291">
          <cell r="T4291">
            <v>108.35</v>
          </cell>
        </row>
        <row r="4292">
          <cell r="T4292">
            <v>471.67</v>
          </cell>
        </row>
        <row r="4293">
          <cell r="T4293">
            <v>2160.37</v>
          </cell>
        </row>
        <row r="4294">
          <cell r="T4294">
            <v>412.85</v>
          </cell>
        </row>
        <row r="4295">
          <cell r="T4295">
            <v>571.77</v>
          </cell>
        </row>
        <row r="4296">
          <cell r="T4296">
            <v>22587.08</v>
          </cell>
        </row>
        <row r="4297">
          <cell r="T4297">
            <v>644.58000000000004</v>
          </cell>
        </row>
        <row r="4298">
          <cell r="T4298">
            <v>1733.96</v>
          </cell>
        </row>
        <row r="4299">
          <cell r="T4299">
            <v>13967.73</v>
          </cell>
        </row>
        <row r="4300">
          <cell r="T4300">
            <v>402.9</v>
          </cell>
        </row>
        <row r="4301">
          <cell r="T4301">
            <v>1477.3</v>
          </cell>
        </row>
        <row r="4302">
          <cell r="T4302">
            <v>98395.27</v>
          </cell>
        </row>
        <row r="4303">
          <cell r="T4303">
            <v>2940.5</v>
          </cell>
        </row>
        <row r="4304">
          <cell r="T4304">
            <v>54.16</v>
          </cell>
        </row>
        <row r="4305">
          <cell r="T4305">
            <v>541.6</v>
          </cell>
        </row>
        <row r="4306">
          <cell r="T4306">
            <v>54.16</v>
          </cell>
        </row>
        <row r="4307">
          <cell r="T4307">
            <v>1922.68</v>
          </cell>
        </row>
        <row r="4308">
          <cell r="T4308">
            <v>9369.68</v>
          </cell>
        </row>
        <row r="4309">
          <cell r="T4309">
            <v>812.4</v>
          </cell>
        </row>
        <row r="4310">
          <cell r="T4310">
            <v>121.04</v>
          </cell>
        </row>
        <row r="4311">
          <cell r="T4311">
            <v>3540.42</v>
          </cell>
        </row>
        <row r="4312">
          <cell r="T4312">
            <v>181.56</v>
          </cell>
        </row>
        <row r="4313">
          <cell r="T4313">
            <v>635.46</v>
          </cell>
        </row>
        <row r="4314">
          <cell r="T4314">
            <v>39245.279999999999</v>
          </cell>
        </row>
        <row r="4315">
          <cell r="T4315">
            <v>1634.04</v>
          </cell>
        </row>
        <row r="4316">
          <cell r="T4316">
            <v>288.89</v>
          </cell>
        </row>
        <row r="4317">
          <cell r="T4317">
            <v>6765.62</v>
          </cell>
        </row>
        <row r="4318">
          <cell r="T4318">
            <v>6861.36</v>
          </cell>
        </row>
        <row r="4319">
          <cell r="T4319">
            <v>2310.6</v>
          </cell>
        </row>
        <row r="4320">
          <cell r="T4320">
            <v>233.13</v>
          </cell>
        </row>
        <row r="4321">
          <cell r="T4321">
            <v>739.24</v>
          </cell>
        </row>
        <row r="4322">
          <cell r="T4322">
            <v>1755.42</v>
          </cell>
        </row>
        <row r="4323">
          <cell r="T4323">
            <v>25.24</v>
          </cell>
        </row>
        <row r="4324">
          <cell r="T4324">
            <v>52.92</v>
          </cell>
        </row>
        <row r="4325">
          <cell r="T4325">
            <v>1993.32</v>
          </cell>
        </row>
        <row r="4326">
          <cell r="T4326">
            <v>740.88</v>
          </cell>
        </row>
        <row r="4327">
          <cell r="T4327">
            <v>11049.11</v>
          </cell>
        </row>
        <row r="4328">
          <cell r="T4328">
            <v>123634.87</v>
          </cell>
        </row>
        <row r="4329">
          <cell r="T4329">
            <v>22401.68</v>
          </cell>
        </row>
        <row r="4330">
          <cell r="T4330">
            <v>47.02</v>
          </cell>
        </row>
        <row r="4331">
          <cell r="T4331">
            <v>8463.6</v>
          </cell>
        </row>
        <row r="4332">
          <cell r="T4332">
            <v>26.54</v>
          </cell>
        </row>
        <row r="4333">
          <cell r="T4333">
            <v>451.18</v>
          </cell>
        </row>
        <row r="4334">
          <cell r="T4334">
            <v>4706.8500000000004</v>
          </cell>
        </row>
        <row r="4335">
          <cell r="T4335">
            <v>8218.9699999999993</v>
          </cell>
        </row>
        <row r="4336">
          <cell r="T4336">
            <v>2016.84</v>
          </cell>
        </row>
        <row r="4337">
          <cell r="T4337">
            <v>358.19</v>
          </cell>
        </row>
        <row r="4338">
          <cell r="T4338">
            <v>189.63</v>
          </cell>
        </row>
        <row r="4339">
          <cell r="T4339">
            <v>15465.38</v>
          </cell>
        </row>
        <row r="4340">
          <cell r="T4340">
            <v>3053.75</v>
          </cell>
        </row>
        <row r="4341">
          <cell r="T4341">
            <v>271.04000000000002</v>
          </cell>
        </row>
        <row r="4342">
          <cell r="T4342">
            <v>745.36</v>
          </cell>
        </row>
        <row r="4343">
          <cell r="T4343">
            <v>151.91999999999999</v>
          </cell>
        </row>
        <row r="4344">
          <cell r="T4344">
            <v>189.9</v>
          </cell>
        </row>
        <row r="4345">
          <cell r="T4345">
            <v>1202.26</v>
          </cell>
        </row>
        <row r="4346">
          <cell r="T4346">
            <v>38.880000000000003</v>
          </cell>
        </row>
        <row r="4347">
          <cell r="T4347">
            <v>4839.2</v>
          </cell>
        </row>
        <row r="4348">
          <cell r="T4348">
            <v>658.92</v>
          </cell>
        </row>
        <row r="4349">
          <cell r="T4349">
            <v>1575.93</v>
          </cell>
        </row>
        <row r="4350">
          <cell r="T4350">
            <v>2591.79</v>
          </cell>
        </row>
        <row r="4351">
          <cell r="T4351">
            <v>332.58</v>
          </cell>
        </row>
        <row r="4352">
          <cell r="T4352">
            <v>41.8</v>
          </cell>
        </row>
        <row r="4353">
          <cell r="T4353">
            <v>8.36</v>
          </cell>
        </row>
        <row r="4354">
          <cell r="T4354">
            <v>17689.759999999998</v>
          </cell>
        </row>
        <row r="4355">
          <cell r="T4355">
            <v>29.19</v>
          </cell>
        </row>
        <row r="4356">
          <cell r="T4356">
            <v>33500.39</v>
          </cell>
        </row>
        <row r="4357">
          <cell r="T4357">
            <v>11.88</v>
          </cell>
        </row>
        <row r="4358">
          <cell r="T4358">
            <v>130.68</v>
          </cell>
        </row>
        <row r="4359">
          <cell r="T4359">
            <v>49780.54</v>
          </cell>
        </row>
        <row r="4360">
          <cell r="T4360">
            <v>19.32</v>
          </cell>
        </row>
        <row r="4361">
          <cell r="T4361">
            <v>202.86</v>
          </cell>
        </row>
        <row r="4362">
          <cell r="T4362">
            <v>943.32</v>
          </cell>
        </row>
        <row r="4363">
          <cell r="T4363">
            <v>1032.57</v>
          </cell>
        </row>
        <row r="4364">
          <cell r="T4364">
            <v>11510.51</v>
          </cell>
        </row>
        <row r="4365">
          <cell r="T4365">
            <v>45.4</v>
          </cell>
        </row>
        <row r="4366">
          <cell r="T4366">
            <v>227</v>
          </cell>
        </row>
        <row r="4367">
          <cell r="T4367">
            <v>358.8</v>
          </cell>
        </row>
        <row r="4368">
          <cell r="T4368">
            <v>48755.4</v>
          </cell>
        </row>
        <row r="4369">
          <cell r="T4369">
            <v>119.36</v>
          </cell>
        </row>
        <row r="4370">
          <cell r="T4370">
            <v>37585.47</v>
          </cell>
        </row>
        <row r="4371">
          <cell r="T4371">
            <v>59.68</v>
          </cell>
        </row>
        <row r="4372">
          <cell r="T4372">
            <v>596.79999999999995</v>
          </cell>
        </row>
        <row r="4373">
          <cell r="T4373">
            <v>6728.92</v>
          </cell>
        </row>
        <row r="4374">
          <cell r="T4374">
            <v>690.3</v>
          </cell>
        </row>
        <row r="4375">
          <cell r="T4375">
            <v>10248.299999999999</v>
          </cell>
        </row>
        <row r="4376">
          <cell r="T4376">
            <v>12738.36</v>
          </cell>
        </row>
        <row r="4377">
          <cell r="T4377">
            <v>31274.16</v>
          </cell>
        </row>
        <row r="4378">
          <cell r="T4378">
            <v>246.96</v>
          </cell>
        </row>
        <row r="4379">
          <cell r="T4379">
            <v>15311.52</v>
          </cell>
        </row>
        <row r="4380">
          <cell r="T4380">
            <v>1042.56</v>
          </cell>
        </row>
        <row r="4381">
          <cell r="T4381">
            <v>54.88</v>
          </cell>
        </row>
        <row r="4382">
          <cell r="T4382">
            <v>11.51</v>
          </cell>
        </row>
        <row r="4383">
          <cell r="T4383">
            <v>80.569999999999993</v>
          </cell>
        </row>
        <row r="4384">
          <cell r="T4384">
            <v>21328.03</v>
          </cell>
        </row>
        <row r="4385">
          <cell r="T4385">
            <v>193.76</v>
          </cell>
        </row>
        <row r="4386">
          <cell r="T4386">
            <v>13.95</v>
          </cell>
        </row>
        <row r="4387">
          <cell r="T4387">
            <v>22571.1</v>
          </cell>
        </row>
        <row r="4388">
          <cell r="T4388">
            <v>610.74</v>
          </cell>
        </row>
        <row r="4389">
          <cell r="T4389">
            <v>494.05</v>
          </cell>
        </row>
        <row r="4390">
          <cell r="T4390">
            <v>142.80000000000001</v>
          </cell>
        </row>
        <row r="4391">
          <cell r="T4391">
            <v>50.75</v>
          </cell>
        </row>
        <row r="4392">
          <cell r="T4392">
            <v>23.24</v>
          </cell>
        </row>
        <row r="4393">
          <cell r="T4393">
            <v>604.24</v>
          </cell>
        </row>
        <row r="4394">
          <cell r="T4394">
            <v>496.65</v>
          </cell>
        </row>
        <row r="4395">
          <cell r="T4395">
            <v>347.76</v>
          </cell>
        </row>
        <row r="4396">
          <cell r="T4396">
            <v>3139.5</v>
          </cell>
        </row>
        <row r="4397">
          <cell r="T4397">
            <v>14.19</v>
          </cell>
        </row>
        <row r="4398">
          <cell r="T4398">
            <v>28.38</v>
          </cell>
        </row>
        <row r="4399">
          <cell r="T4399">
            <v>14.79</v>
          </cell>
        </row>
        <row r="4400">
          <cell r="T4400">
            <v>369.75</v>
          </cell>
        </row>
        <row r="4401">
          <cell r="T4401">
            <v>211.28</v>
          </cell>
        </row>
        <row r="4402">
          <cell r="T4402">
            <v>18864.599999999999</v>
          </cell>
        </row>
        <row r="4403">
          <cell r="T4403">
            <v>283.48</v>
          </cell>
        </row>
        <row r="4404">
          <cell r="T4404">
            <v>10649.9</v>
          </cell>
        </row>
        <row r="4405">
          <cell r="T4405">
            <v>179.04</v>
          </cell>
        </row>
        <row r="4406">
          <cell r="T4406">
            <v>447.6</v>
          </cell>
        </row>
        <row r="4407">
          <cell r="T4407">
            <v>20809.43</v>
          </cell>
        </row>
        <row r="4408">
          <cell r="T4408">
            <v>459.99</v>
          </cell>
        </row>
        <row r="4409">
          <cell r="T4409">
            <v>109.32</v>
          </cell>
        </row>
        <row r="4410">
          <cell r="T4410">
            <v>6963.78</v>
          </cell>
        </row>
        <row r="4411">
          <cell r="T4411">
            <v>1015.28</v>
          </cell>
        </row>
        <row r="4412">
          <cell r="T4412">
            <v>8149.68</v>
          </cell>
        </row>
        <row r="4413">
          <cell r="T4413">
            <v>2413.44</v>
          </cell>
        </row>
        <row r="4414">
          <cell r="T4414">
            <v>603.67999999999995</v>
          </cell>
        </row>
        <row r="4415">
          <cell r="T4415">
            <v>11.51</v>
          </cell>
        </row>
        <row r="4416">
          <cell r="T4416">
            <v>15918.33</v>
          </cell>
        </row>
        <row r="4417">
          <cell r="T4417">
            <v>103.59</v>
          </cell>
        </row>
        <row r="4418">
          <cell r="T4418">
            <v>265.05</v>
          </cell>
        </row>
        <row r="4419">
          <cell r="T4419">
            <v>2859.75</v>
          </cell>
        </row>
        <row r="4420">
          <cell r="T4420">
            <v>251.1</v>
          </cell>
        </row>
        <row r="4421">
          <cell r="T4421">
            <v>73600.2</v>
          </cell>
        </row>
        <row r="4422">
          <cell r="T4422">
            <v>164.43</v>
          </cell>
        </row>
        <row r="4423">
          <cell r="T4423">
            <v>3546.99</v>
          </cell>
        </row>
        <row r="4424">
          <cell r="T4424">
            <v>2418.16</v>
          </cell>
        </row>
        <row r="4425">
          <cell r="T4425">
            <v>40.479999999999997</v>
          </cell>
        </row>
        <row r="4426">
          <cell r="T4426">
            <v>10423.6</v>
          </cell>
        </row>
        <row r="4427">
          <cell r="T4427">
            <v>126.66</v>
          </cell>
        </row>
        <row r="4428">
          <cell r="T4428">
            <v>67.099999999999994</v>
          </cell>
        </row>
        <row r="4429">
          <cell r="T4429">
            <v>352.58</v>
          </cell>
        </row>
        <row r="4430">
          <cell r="T4430">
            <v>1048.5</v>
          </cell>
        </row>
        <row r="4431">
          <cell r="T4431">
            <v>2988.7</v>
          </cell>
        </row>
        <row r="4432">
          <cell r="T4432">
            <v>682.06</v>
          </cell>
        </row>
        <row r="4433">
          <cell r="T4433">
            <v>273</v>
          </cell>
        </row>
        <row r="4434">
          <cell r="T4434">
            <v>157.85</v>
          </cell>
        </row>
        <row r="4435">
          <cell r="T4435">
            <v>316.70999999999998</v>
          </cell>
        </row>
        <row r="4436">
          <cell r="T4436">
            <v>2328.75</v>
          </cell>
        </row>
        <row r="4437">
          <cell r="T4437">
            <v>465.75</v>
          </cell>
        </row>
        <row r="4438">
          <cell r="T4438">
            <v>302.12</v>
          </cell>
        </row>
        <row r="4439">
          <cell r="T4439">
            <v>3269.97</v>
          </cell>
        </row>
        <row r="4440">
          <cell r="T4440">
            <v>1384.51</v>
          </cell>
        </row>
        <row r="4441">
          <cell r="T4441">
            <v>28014.39</v>
          </cell>
        </row>
        <row r="4442">
          <cell r="T4442">
            <v>730.36</v>
          </cell>
        </row>
        <row r="4443">
          <cell r="T4443">
            <v>81.319999999999993</v>
          </cell>
        </row>
        <row r="4444">
          <cell r="T4444">
            <v>1199.47</v>
          </cell>
        </row>
        <row r="4445">
          <cell r="T4445">
            <v>345.61</v>
          </cell>
        </row>
        <row r="4446">
          <cell r="T4446">
            <v>4413.6400000000003</v>
          </cell>
        </row>
        <row r="4447">
          <cell r="T4447">
            <v>589.57000000000005</v>
          </cell>
        </row>
        <row r="4448">
          <cell r="T4448">
            <v>19</v>
          </cell>
        </row>
        <row r="4449">
          <cell r="T4449">
            <v>95</v>
          </cell>
        </row>
        <row r="4450">
          <cell r="T4450">
            <v>361</v>
          </cell>
        </row>
        <row r="4451">
          <cell r="T4451">
            <v>976.12</v>
          </cell>
        </row>
        <row r="4452">
          <cell r="T4452">
            <v>3246.66</v>
          </cell>
        </row>
        <row r="4453">
          <cell r="T4453">
            <v>997.34</v>
          </cell>
        </row>
        <row r="4454">
          <cell r="T4454">
            <v>30758.18</v>
          </cell>
        </row>
        <row r="4455">
          <cell r="T4455">
            <v>318.3</v>
          </cell>
        </row>
        <row r="4456">
          <cell r="T4456">
            <v>423.7</v>
          </cell>
        </row>
        <row r="4457">
          <cell r="T4457">
            <v>512.9</v>
          </cell>
        </row>
        <row r="4458">
          <cell r="T4458">
            <v>2424.16</v>
          </cell>
        </row>
        <row r="4459">
          <cell r="T4459">
            <v>400.32</v>
          </cell>
        </row>
        <row r="4460">
          <cell r="T4460">
            <v>111.2</v>
          </cell>
        </row>
        <row r="4461">
          <cell r="T4461">
            <v>1957.12</v>
          </cell>
        </row>
        <row r="4462">
          <cell r="T4462">
            <v>1209</v>
          </cell>
        </row>
        <row r="4463">
          <cell r="T4463">
            <v>186</v>
          </cell>
        </row>
        <row r="4464">
          <cell r="T4464">
            <v>113.28</v>
          </cell>
        </row>
        <row r="4465">
          <cell r="T4465">
            <v>424.8</v>
          </cell>
        </row>
        <row r="4466">
          <cell r="T4466">
            <v>538.08000000000004</v>
          </cell>
        </row>
        <row r="4467">
          <cell r="T4467">
            <v>189.24</v>
          </cell>
        </row>
        <row r="4468">
          <cell r="T4468">
            <v>567.72</v>
          </cell>
        </row>
        <row r="4469">
          <cell r="T4469">
            <v>63.08</v>
          </cell>
        </row>
        <row r="4470">
          <cell r="T4470">
            <v>4226.3599999999997</v>
          </cell>
        </row>
        <row r="4471">
          <cell r="T4471">
            <v>63.08</v>
          </cell>
        </row>
        <row r="4472">
          <cell r="T4472">
            <v>827.54</v>
          </cell>
        </row>
        <row r="4473">
          <cell r="T4473">
            <v>755.58</v>
          </cell>
        </row>
        <row r="4474">
          <cell r="T4474">
            <v>35.979999999999997</v>
          </cell>
        </row>
        <row r="4475">
          <cell r="T4475">
            <v>9311.6200000000008</v>
          </cell>
        </row>
        <row r="4476">
          <cell r="T4476">
            <v>251.86</v>
          </cell>
        </row>
        <row r="4477">
          <cell r="T4477">
            <v>74.7</v>
          </cell>
        </row>
        <row r="4478">
          <cell r="T4478">
            <v>74.7</v>
          </cell>
        </row>
        <row r="4479">
          <cell r="T4479">
            <v>99.6</v>
          </cell>
        </row>
        <row r="4480">
          <cell r="T4480">
            <v>331.66</v>
          </cell>
        </row>
        <row r="4481">
          <cell r="T4481">
            <v>163.68</v>
          </cell>
        </row>
        <row r="4482">
          <cell r="T4482">
            <v>109.12</v>
          </cell>
        </row>
        <row r="4483">
          <cell r="T4483">
            <v>5701.52</v>
          </cell>
        </row>
        <row r="4484">
          <cell r="T4484">
            <v>63.54</v>
          </cell>
        </row>
        <row r="4485">
          <cell r="T4485">
            <v>95.31</v>
          </cell>
        </row>
        <row r="4486">
          <cell r="T4486">
            <v>730.71</v>
          </cell>
        </row>
        <row r="4487">
          <cell r="T4487">
            <v>127.08</v>
          </cell>
        </row>
        <row r="4488">
          <cell r="T4488">
            <v>808</v>
          </cell>
        </row>
        <row r="4489">
          <cell r="T4489">
            <v>72.680000000000007</v>
          </cell>
        </row>
        <row r="4490">
          <cell r="T4490">
            <v>470.27</v>
          </cell>
        </row>
        <row r="4491">
          <cell r="T4491">
            <v>32.36</v>
          </cell>
        </row>
        <row r="4492">
          <cell r="T4492">
            <v>4915.2299999999996</v>
          </cell>
        </row>
        <row r="4493">
          <cell r="T4493">
            <v>6552.36</v>
          </cell>
        </row>
        <row r="4494">
          <cell r="T4494">
            <v>30.67</v>
          </cell>
        </row>
        <row r="4495">
          <cell r="T4495">
            <v>368.04</v>
          </cell>
        </row>
        <row r="4496">
          <cell r="T4496">
            <v>34.15</v>
          </cell>
        </row>
        <row r="4497">
          <cell r="T4497">
            <v>308.88</v>
          </cell>
        </row>
        <row r="4498">
          <cell r="T4498">
            <v>887.9</v>
          </cell>
        </row>
        <row r="4499">
          <cell r="T4499">
            <v>293.31</v>
          </cell>
        </row>
        <row r="4500">
          <cell r="T4500">
            <v>1585.01</v>
          </cell>
        </row>
        <row r="4501">
          <cell r="T4501">
            <v>2880.75</v>
          </cell>
        </row>
        <row r="4502">
          <cell r="T4502">
            <v>76.959999999999994</v>
          </cell>
        </row>
        <row r="4503">
          <cell r="T4503">
            <v>16.41</v>
          </cell>
        </row>
        <row r="4504">
          <cell r="T4504">
            <v>54.09</v>
          </cell>
        </row>
        <row r="4505">
          <cell r="T4505">
            <v>540.9</v>
          </cell>
        </row>
        <row r="4506">
          <cell r="T4506">
            <v>161.58000000000001</v>
          </cell>
        </row>
        <row r="4507">
          <cell r="T4507">
            <v>26.93</v>
          </cell>
        </row>
        <row r="4508">
          <cell r="T4508">
            <v>40.92</v>
          </cell>
        </row>
        <row r="4509">
          <cell r="T4509">
            <v>100.89</v>
          </cell>
        </row>
        <row r="4510">
          <cell r="T4510">
            <v>1094.76</v>
          </cell>
        </row>
        <row r="4511">
          <cell r="T4511">
            <v>2651.88</v>
          </cell>
        </row>
        <row r="4512">
          <cell r="T4512">
            <v>2254.75</v>
          </cell>
        </row>
        <row r="4513">
          <cell r="T4513">
            <v>7356.66</v>
          </cell>
        </row>
        <row r="4514">
          <cell r="T4514">
            <v>13.98</v>
          </cell>
        </row>
        <row r="4515">
          <cell r="T4515">
            <v>563.62</v>
          </cell>
        </row>
        <row r="4516">
          <cell r="T4516">
            <v>2079.63</v>
          </cell>
        </row>
        <row r="4517">
          <cell r="T4517">
            <v>1290.49</v>
          </cell>
        </row>
        <row r="4518">
          <cell r="T4518">
            <v>2783.73</v>
          </cell>
        </row>
        <row r="4519">
          <cell r="T4519">
            <v>25505.49</v>
          </cell>
        </row>
        <row r="4520">
          <cell r="T4520">
            <v>295.52</v>
          </cell>
        </row>
        <row r="4521">
          <cell r="T4521">
            <v>1184.24</v>
          </cell>
        </row>
        <row r="4522">
          <cell r="T4522">
            <v>963.61</v>
          </cell>
        </row>
        <row r="4523">
          <cell r="T4523">
            <v>263.94</v>
          </cell>
        </row>
        <row r="4524">
          <cell r="T4524">
            <v>5760.04</v>
          </cell>
        </row>
        <row r="4525">
          <cell r="T4525">
            <v>345.37</v>
          </cell>
        </row>
        <row r="4526">
          <cell r="T4526">
            <v>13.2</v>
          </cell>
        </row>
        <row r="4527">
          <cell r="T4527">
            <v>212</v>
          </cell>
        </row>
        <row r="4528">
          <cell r="T4528">
            <v>39.6</v>
          </cell>
        </row>
        <row r="4529">
          <cell r="T4529">
            <v>264</v>
          </cell>
        </row>
        <row r="4530">
          <cell r="T4530">
            <v>965.11</v>
          </cell>
        </row>
        <row r="4531">
          <cell r="T4531">
            <v>13.2</v>
          </cell>
        </row>
        <row r="4532">
          <cell r="T4532">
            <v>390.79</v>
          </cell>
        </row>
        <row r="4533">
          <cell r="T4533">
            <v>6929.9</v>
          </cell>
        </row>
        <row r="4534">
          <cell r="T4534">
            <v>2045.35</v>
          </cell>
        </row>
        <row r="4535">
          <cell r="T4535">
            <v>920.47</v>
          </cell>
        </row>
        <row r="4536">
          <cell r="T4536">
            <v>23851.16</v>
          </cell>
        </row>
        <row r="4537">
          <cell r="T4537">
            <v>399.72</v>
          </cell>
        </row>
        <row r="4538">
          <cell r="T4538">
            <v>45.02</v>
          </cell>
        </row>
        <row r="4539">
          <cell r="T4539">
            <v>153.9</v>
          </cell>
        </row>
        <row r="4540">
          <cell r="T4540">
            <v>523.26</v>
          </cell>
        </row>
        <row r="4541">
          <cell r="T4541">
            <v>6221.01</v>
          </cell>
        </row>
        <row r="4542">
          <cell r="T4542">
            <v>1638.01</v>
          </cell>
        </row>
        <row r="4543">
          <cell r="T4543">
            <v>216.12</v>
          </cell>
        </row>
        <row r="4544">
          <cell r="T4544">
            <v>41.73</v>
          </cell>
        </row>
        <row r="4545">
          <cell r="T4545">
            <v>10.27</v>
          </cell>
        </row>
        <row r="4546">
          <cell r="T4546">
            <v>10.27</v>
          </cell>
        </row>
        <row r="4547">
          <cell r="T4547">
            <v>11.75</v>
          </cell>
        </row>
        <row r="4548">
          <cell r="T4548">
            <v>76.94</v>
          </cell>
        </row>
        <row r="4549">
          <cell r="T4549">
            <v>82.25</v>
          </cell>
        </row>
        <row r="4550">
          <cell r="T4550">
            <v>117.5</v>
          </cell>
        </row>
        <row r="4551">
          <cell r="T4551">
            <v>56.52</v>
          </cell>
        </row>
        <row r="4552">
          <cell r="T4552">
            <v>30.4</v>
          </cell>
        </row>
        <row r="4553">
          <cell r="T4553">
            <v>15.2</v>
          </cell>
        </row>
        <row r="4554">
          <cell r="T4554">
            <v>113.04</v>
          </cell>
        </row>
        <row r="4555">
          <cell r="T4555">
            <v>136.80000000000001</v>
          </cell>
        </row>
        <row r="4556">
          <cell r="T4556">
            <v>498.15</v>
          </cell>
        </row>
        <row r="4557">
          <cell r="T4557">
            <v>16.55</v>
          </cell>
        </row>
        <row r="4558">
          <cell r="T4558">
            <v>16.55</v>
          </cell>
        </row>
        <row r="4559">
          <cell r="T4559">
            <v>2503.9499999999998</v>
          </cell>
        </row>
        <row r="4560">
          <cell r="T4560">
            <v>10.01</v>
          </cell>
        </row>
        <row r="4561">
          <cell r="T4561">
            <v>112.1</v>
          </cell>
        </row>
        <row r="4562">
          <cell r="T4562">
            <v>40.04</v>
          </cell>
        </row>
        <row r="4563">
          <cell r="T4563">
            <v>23.74</v>
          </cell>
        </row>
        <row r="4564">
          <cell r="T4564">
            <v>59.35</v>
          </cell>
        </row>
        <row r="4565">
          <cell r="T4565">
            <v>110.81</v>
          </cell>
        </row>
        <row r="4566">
          <cell r="T4566">
            <v>14.07</v>
          </cell>
        </row>
        <row r="4567">
          <cell r="T4567">
            <v>704.81</v>
          </cell>
        </row>
        <row r="4568">
          <cell r="T4568">
            <v>188.43</v>
          </cell>
        </row>
        <row r="4569">
          <cell r="T4569">
            <v>889.26</v>
          </cell>
        </row>
        <row r="4570">
          <cell r="T4570">
            <v>184.98</v>
          </cell>
        </row>
        <row r="4571">
          <cell r="T4571">
            <v>107.62</v>
          </cell>
        </row>
        <row r="4572">
          <cell r="T4572">
            <v>26.54</v>
          </cell>
        </row>
        <row r="4573">
          <cell r="T4573">
            <v>1602.23</v>
          </cell>
        </row>
        <row r="4574">
          <cell r="T4574">
            <v>35.64</v>
          </cell>
        </row>
        <row r="4575">
          <cell r="T4575">
            <v>1071.19</v>
          </cell>
        </row>
        <row r="4576">
          <cell r="T4576">
            <v>106.92</v>
          </cell>
        </row>
        <row r="4577">
          <cell r="T4577">
            <v>239.91</v>
          </cell>
        </row>
        <row r="4578">
          <cell r="T4578">
            <v>56.25</v>
          </cell>
        </row>
        <row r="4579">
          <cell r="T4579">
            <v>37.700000000000003</v>
          </cell>
        </row>
        <row r="4580">
          <cell r="T4580">
            <v>282.7</v>
          </cell>
        </row>
        <row r="4581">
          <cell r="T4581">
            <v>113.08</v>
          </cell>
        </row>
        <row r="4582">
          <cell r="T4582">
            <v>77</v>
          </cell>
        </row>
        <row r="4583">
          <cell r="T4583">
            <v>622.83000000000004</v>
          </cell>
        </row>
        <row r="4584">
          <cell r="T4584">
            <v>75.11</v>
          </cell>
        </row>
        <row r="4585">
          <cell r="T4585">
            <v>1629.51</v>
          </cell>
        </row>
        <row r="4586">
          <cell r="T4586">
            <v>912.83</v>
          </cell>
        </row>
        <row r="4587">
          <cell r="T4587">
            <v>1706.33</v>
          </cell>
        </row>
        <row r="4588">
          <cell r="T4588">
            <v>187848.97000000003</v>
          </cell>
        </row>
        <row r="4589">
          <cell r="T4589">
            <v>-3702.78</v>
          </cell>
        </row>
        <row r="4590">
          <cell r="T4590">
            <v>3907903.86</v>
          </cell>
        </row>
        <row r="4591">
          <cell r="T4591">
            <v>3020.86</v>
          </cell>
        </row>
        <row r="4592">
          <cell r="T4592">
            <v>1263.7</v>
          </cell>
        </row>
        <row r="4593">
          <cell r="T4593">
            <v>15156.86</v>
          </cell>
        </row>
        <row r="4594">
          <cell r="T4594">
            <v>643.21</v>
          </cell>
        </row>
        <row r="4595">
          <cell r="T4595">
            <v>86.69</v>
          </cell>
        </row>
        <row r="4596">
          <cell r="T4596">
            <v>9249.75</v>
          </cell>
        </row>
        <row r="4597">
          <cell r="T4597">
            <v>11429830.219999999</v>
          </cell>
        </row>
        <row r="4598">
          <cell r="T4598">
            <v>2178330.15</v>
          </cell>
        </row>
        <row r="4599">
          <cell r="T4599">
            <v>6600.59</v>
          </cell>
        </row>
        <row r="4600">
          <cell r="T4600">
            <v>105353.81</v>
          </cell>
        </row>
        <row r="4601">
          <cell r="T4601">
            <v>715924.17999999993</v>
          </cell>
        </row>
        <row r="4602">
          <cell r="T4602">
            <v>408473.08999999997</v>
          </cell>
        </row>
        <row r="4603">
          <cell r="T4603">
            <v>48796.57</v>
          </cell>
        </row>
        <row r="4604">
          <cell r="T4604">
            <v>1993913.77</v>
          </cell>
        </row>
        <row r="4605">
          <cell r="T4605">
            <v>284272.46999999997</v>
          </cell>
        </row>
        <row r="4606">
          <cell r="T4606">
            <v>143925.52999999997</v>
          </cell>
        </row>
        <row r="4607">
          <cell r="T4607">
            <v>973000.3600000001</v>
          </cell>
        </row>
        <row r="4608">
          <cell r="T4608">
            <v>1372089.31</v>
          </cell>
        </row>
        <row r="4609">
          <cell r="T4609">
            <v>21998.489999999998</v>
          </cell>
        </row>
        <row r="4610">
          <cell r="T4610">
            <v>7140.9600000000009</v>
          </cell>
        </row>
        <row r="4611">
          <cell r="T4611">
            <v>32529.03</v>
          </cell>
        </row>
        <row r="4612">
          <cell r="T4612">
            <v>859761.61</v>
          </cell>
        </row>
        <row r="4613">
          <cell r="T4613">
            <v>929.18000000000006</v>
          </cell>
        </row>
        <row r="4614">
          <cell r="T4614">
            <v>7545324</v>
          </cell>
        </row>
        <row r="4615">
          <cell r="T4615">
            <v>32.5</v>
          </cell>
        </row>
        <row r="4616">
          <cell r="T4616">
            <v>7520.0099999999993</v>
          </cell>
        </row>
        <row r="4617">
          <cell r="T4617">
            <v>153990.54</v>
          </cell>
        </row>
        <row r="4618">
          <cell r="T4618">
            <v>1046.57</v>
          </cell>
        </row>
        <row r="4619">
          <cell r="T4619">
            <v>1043.4000000000001</v>
          </cell>
        </row>
        <row r="4620">
          <cell r="T4620">
            <v>3076.1000000000004</v>
          </cell>
        </row>
        <row r="4621">
          <cell r="T4621">
            <v>253709.84999999998</v>
          </cell>
        </row>
        <row r="4622">
          <cell r="T4622">
            <v>0</v>
          </cell>
        </row>
        <row r="4623">
          <cell r="T4623">
            <v>1210689.48</v>
          </cell>
        </row>
        <row r="4624">
          <cell r="T4624">
            <v>1115681.51</v>
          </cell>
        </row>
        <row r="4625">
          <cell r="T4625">
            <v>497175.68999999994</v>
          </cell>
        </row>
        <row r="4626">
          <cell r="T4626">
            <v>2727397.8899999997</v>
          </cell>
        </row>
        <row r="4627">
          <cell r="T4627">
            <v>134265.66</v>
          </cell>
        </row>
        <row r="4628">
          <cell r="T4628">
            <v>14448.24</v>
          </cell>
        </row>
        <row r="4629">
          <cell r="T4629">
            <v>293880.66000000003</v>
          </cell>
        </row>
        <row r="4630">
          <cell r="T4630">
            <v>21567.18</v>
          </cell>
        </row>
        <row r="4631">
          <cell r="T4631">
            <v>724204.60000000009</v>
          </cell>
        </row>
        <row r="4632">
          <cell r="T4632">
            <v>12355.84</v>
          </cell>
        </row>
        <row r="4633">
          <cell r="T4633">
            <v>61535.839999999997</v>
          </cell>
        </row>
        <row r="4634">
          <cell r="T4634">
            <v>7111632.5500000007</v>
          </cell>
        </row>
        <row r="4635">
          <cell r="T4635">
            <v>366279.13</v>
          </cell>
        </row>
        <row r="4636">
          <cell r="T4636">
            <v>62135.100000000006</v>
          </cell>
        </row>
        <row r="4637">
          <cell r="T4637">
            <v>11.02</v>
          </cell>
        </row>
        <row r="4638">
          <cell r="T4638">
            <v>124.02</v>
          </cell>
        </row>
        <row r="4639">
          <cell r="T4639">
            <v>5702.24</v>
          </cell>
        </row>
        <row r="4640">
          <cell r="T4640">
            <v>5.4499999999999993</v>
          </cell>
        </row>
        <row r="4641">
          <cell r="T4641">
            <v>9447.58</v>
          </cell>
        </row>
        <row r="4642">
          <cell r="T4642">
            <v>4367.8500000000004</v>
          </cell>
        </row>
        <row r="4643">
          <cell r="T4643">
            <v>528.19000000000005</v>
          </cell>
        </row>
        <row r="4644">
          <cell r="T4644">
            <v>991.63</v>
          </cell>
        </row>
        <row r="4645">
          <cell r="T4645">
            <v>14975.230000000001</v>
          </cell>
        </row>
        <row r="4646">
          <cell r="T4646">
            <v>5081.4600000000009</v>
          </cell>
        </row>
        <row r="4647">
          <cell r="T4647">
            <v>57320.840000000011</v>
          </cell>
        </row>
        <row r="4648">
          <cell r="T4648">
            <v>148.74</v>
          </cell>
        </row>
        <row r="4649">
          <cell r="T4649">
            <v>4489.5499999999993</v>
          </cell>
        </row>
        <row r="4650">
          <cell r="T4650">
            <v>34698925.780000001</v>
          </cell>
        </row>
        <row r="4651">
          <cell r="T4651">
            <v>811.3599999999999</v>
          </cell>
        </row>
        <row r="4652">
          <cell r="T4652">
            <v>6965.0000000000009</v>
          </cell>
        </row>
        <row r="4653">
          <cell r="T4653">
            <v>2648.63</v>
          </cell>
        </row>
        <row r="4654">
          <cell r="T4654">
            <v>7563.0599999999995</v>
          </cell>
        </row>
        <row r="4655">
          <cell r="T4655">
            <v>330.38</v>
          </cell>
        </row>
        <row r="4656">
          <cell r="T4656">
            <v>-146.93</v>
          </cell>
        </row>
        <row r="4657">
          <cell r="T4657">
            <v>-18.02</v>
          </cell>
        </row>
        <row r="4658">
          <cell r="T4658">
            <v>-35.659999999999997</v>
          </cell>
        </row>
        <row r="4659">
          <cell r="T4659">
            <v>-34.049999999999997</v>
          </cell>
        </row>
        <row r="4660">
          <cell r="T4660">
            <v>-67.38</v>
          </cell>
        </row>
        <row r="4661">
          <cell r="T4661">
            <v>24.6</v>
          </cell>
        </row>
        <row r="4662">
          <cell r="T4662">
            <v>9.94</v>
          </cell>
        </row>
        <row r="4663">
          <cell r="T4663">
            <v>284.52</v>
          </cell>
        </row>
        <row r="4664">
          <cell r="T4664">
            <v>63.61</v>
          </cell>
        </row>
        <row r="4665">
          <cell r="T4665">
            <v>338.52</v>
          </cell>
        </row>
        <row r="4666">
          <cell r="T4666">
            <v>635.47</v>
          </cell>
        </row>
        <row r="4667">
          <cell r="T4667">
            <v>35.72</v>
          </cell>
        </row>
        <row r="4668">
          <cell r="T4668">
            <v>16152.82</v>
          </cell>
        </row>
        <row r="4669">
          <cell r="T4669">
            <v>5493.5</v>
          </cell>
        </row>
        <row r="4670">
          <cell r="T4670">
            <v>1243.29</v>
          </cell>
        </row>
        <row r="4671">
          <cell r="T4671">
            <v>384.9</v>
          </cell>
        </row>
        <row r="4672">
          <cell r="T4672">
            <v>12.33</v>
          </cell>
        </row>
        <row r="4673">
          <cell r="T4673">
            <v>4979.26</v>
          </cell>
        </row>
        <row r="4674">
          <cell r="T4674">
            <v>4556.12</v>
          </cell>
        </row>
        <row r="4675">
          <cell r="T4675">
            <v>3072.49</v>
          </cell>
        </row>
        <row r="4676">
          <cell r="T4676">
            <v>1273.67</v>
          </cell>
        </row>
        <row r="4677">
          <cell r="T4677">
            <v>99.41</v>
          </cell>
        </row>
        <row r="4678">
          <cell r="T4678">
            <v>1006.26</v>
          </cell>
        </row>
        <row r="4679">
          <cell r="T4679">
            <v>7794.86</v>
          </cell>
        </row>
        <row r="4680">
          <cell r="T4680">
            <v>544.46</v>
          </cell>
        </row>
        <row r="4681">
          <cell r="T4681">
            <v>55.77</v>
          </cell>
        </row>
        <row r="4682">
          <cell r="T4682">
            <v>1493.9</v>
          </cell>
        </row>
        <row r="4683">
          <cell r="T4683">
            <v>407.95</v>
          </cell>
        </row>
        <row r="4684">
          <cell r="T4684">
            <v>329.75</v>
          </cell>
        </row>
        <row r="4685">
          <cell r="T4685">
            <v>26.38</v>
          </cell>
        </row>
        <row r="4686">
          <cell r="T4686">
            <v>12.78</v>
          </cell>
        </row>
        <row r="4687">
          <cell r="T4687">
            <v>957.83</v>
          </cell>
        </row>
        <row r="4688">
          <cell r="T4688">
            <v>91.45</v>
          </cell>
        </row>
        <row r="4689">
          <cell r="T4689">
            <v>104.78</v>
          </cell>
        </row>
        <row r="4690">
          <cell r="T4690">
            <v>5241.82</v>
          </cell>
        </row>
        <row r="4691">
          <cell r="T4691">
            <v>159.33000000000001</v>
          </cell>
        </row>
        <row r="4692">
          <cell r="T4692">
            <v>112.16</v>
          </cell>
        </row>
        <row r="4693">
          <cell r="T4693">
            <v>3261.99</v>
          </cell>
        </row>
        <row r="4694">
          <cell r="T4694">
            <v>2478.9899999999998</v>
          </cell>
        </row>
        <row r="4695">
          <cell r="T4695">
            <v>72.06</v>
          </cell>
        </row>
        <row r="4696">
          <cell r="T4696">
            <v>1000.6</v>
          </cell>
        </row>
        <row r="4697">
          <cell r="T4697">
            <v>192.16</v>
          </cell>
        </row>
        <row r="4698">
          <cell r="T4698">
            <v>484.38</v>
          </cell>
        </row>
        <row r="4699">
          <cell r="T4699">
            <v>24.02</v>
          </cell>
        </row>
        <row r="4700">
          <cell r="T4700">
            <v>4015.81</v>
          </cell>
        </row>
        <row r="4701">
          <cell r="T4701">
            <v>96.08</v>
          </cell>
        </row>
        <row r="4702">
          <cell r="T4702">
            <v>398.62</v>
          </cell>
        </row>
        <row r="4703">
          <cell r="T4703">
            <v>234.59</v>
          </cell>
        </row>
        <row r="4704">
          <cell r="T4704">
            <v>4888.79</v>
          </cell>
        </row>
        <row r="4705">
          <cell r="T4705">
            <v>384.69</v>
          </cell>
        </row>
        <row r="4706">
          <cell r="T4706">
            <v>114.03</v>
          </cell>
        </row>
        <row r="4707">
          <cell r="T4707">
            <v>1440.52</v>
          </cell>
        </row>
        <row r="4708">
          <cell r="T4708">
            <v>154.57</v>
          </cell>
        </row>
        <row r="4709">
          <cell r="T4709">
            <v>225.7</v>
          </cell>
        </row>
        <row r="4710">
          <cell r="T4710">
            <v>10870.56</v>
          </cell>
        </row>
        <row r="4711">
          <cell r="T4711">
            <v>395.09</v>
          </cell>
        </row>
        <row r="4712">
          <cell r="T4712">
            <v>120</v>
          </cell>
        </row>
        <row r="4713">
          <cell r="T4713">
            <v>5643.62</v>
          </cell>
        </row>
        <row r="4714">
          <cell r="T4714">
            <v>1655.01</v>
          </cell>
        </row>
        <row r="4715">
          <cell r="T4715">
            <v>209.41</v>
          </cell>
        </row>
        <row r="4716">
          <cell r="T4716">
            <v>40062.9</v>
          </cell>
        </row>
        <row r="4717">
          <cell r="T4717">
            <v>1339.44</v>
          </cell>
        </row>
        <row r="4718">
          <cell r="T4718">
            <v>622.84</v>
          </cell>
        </row>
        <row r="4719">
          <cell r="T4719">
            <v>453.9</v>
          </cell>
        </row>
        <row r="4720">
          <cell r="T4720">
            <v>817.02</v>
          </cell>
        </row>
        <row r="4721">
          <cell r="T4721">
            <v>90.78</v>
          </cell>
        </row>
        <row r="4722">
          <cell r="T4722">
            <v>12.62</v>
          </cell>
        </row>
        <row r="4723">
          <cell r="T4723">
            <v>169.35</v>
          </cell>
        </row>
        <row r="4724">
          <cell r="T4724">
            <v>27.23</v>
          </cell>
        </row>
        <row r="4725">
          <cell r="T4725">
            <v>1993.59</v>
          </cell>
        </row>
        <row r="4726">
          <cell r="T4726">
            <v>4084.5</v>
          </cell>
        </row>
        <row r="4727">
          <cell r="T4727">
            <v>384.57</v>
          </cell>
        </row>
        <row r="4728">
          <cell r="T4728">
            <v>100.96</v>
          </cell>
        </row>
        <row r="4729">
          <cell r="T4729">
            <v>90.33</v>
          </cell>
        </row>
        <row r="4730">
          <cell r="T4730">
            <v>847.48</v>
          </cell>
        </row>
        <row r="4731">
          <cell r="T4731">
            <v>27.23</v>
          </cell>
        </row>
        <row r="4732">
          <cell r="T4732">
            <v>226.85</v>
          </cell>
        </row>
        <row r="4733">
          <cell r="T4733">
            <v>296.64999999999998</v>
          </cell>
        </row>
        <row r="4734">
          <cell r="T4734">
            <v>13384.15</v>
          </cell>
        </row>
        <row r="4735">
          <cell r="T4735">
            <v>6805.5</v>
          </cell>
        </row>
        <row r="4736">
          <cell r="T4736">
            <v>763.66</v>
          </cell>
        </row>
        <row r="4737">
          <cell r="T4737">
            <v>102.92</v>
          </cell>
        </row>
        <row r="4738">
          <cell r="T4738">
            <v>30.99</v>
          </cell>
        </row>
        <row r="4739">
          <cell r="T4739">
            <v>376.06</v>
          </cell>
        </row>
        <row r="4740">
          <cell r="T4740">
            <v>96.47</v>
          </cell>
        </row>
        <row r="4741">
          <cell r="T4741">
            <v>94.48</v>
          </cell>
        </row>
        <row r="4742">
          <cell r="T4742">
            <v>96.29</v>
          </cell>
        </row>
        <row r="4743">
          <cell r="T4743">
            <v>45.16</v>
          </cell>
        </row>
        <row r="4744">
          <cell r="T4744">
            <v>445.17</v>
          </cell>
        </row>
        <row r="4745">
          <cell r="T4745">
            <v>129.47</v>
          </cell>
        </row>
        <row r="4746">
          <cell r="T4746">
            <v>33.86</v>
          </cell>
        </row>
        <row r="4747">
          <cell r="T4747">
            <v>12795.04</v>
          </cell>
        </row>
        <row r="4748">
          <cell r="T4748">
            <v>4452.5</v>
          </cell>
        </row>
        <row r="4749">
          <cell r="T4749">
            <v>426.28</v>
          </cell>
        </row>
        <row r="4750">
          <cell r="T4750">
            <v>14.39</v>
          </cell>
        </row>
        <row r="4751">
          <cell r="T4751">
            <v>622.29</v>
          </cell>
        </row>
        <row r="4752">
          <cell r="T4752">
            <v>117.11</v>
          </cell>
        </row>
        <row r="4753">
          <cell r="T4753">
            <v>1720.98</v>
          </cell>
        </row>
        <row r="4754">
          <cell r="T4754">
            <v>28.78</v>
          </cell>
        </row>
        <row r="4755">
          <cell r="T4755">
            <v>74.95</v>
          </cell>
        </row>
        <row r="4756">
          <cell r="T4756">
            <v>44.97</v>
          </cell>
        </row>
        <row r="4757">
          <cell r="T4757">
            <v>134.91</v>
          </cell>
        </row>
        <row r="4758">
          <cell r="T4758">
            <v>2443.37</v>
          </cell>
        </row>
        <row r="4759">
          <cell r="T4759">
            <v>179.88</v>
          </cell>
        </row>
        <row r="4760">
          <cell r="T4760">
            <v>53.32</v>
          </cell>
        </row>
        <row r="4761">
          <cell r="T4761">
            <v>221.24</v>
          </cell>
        </row>
        <row r="4762">
          <cell r="T4762">
            <v>26.66</v>
          </cell>
        </row>
        <row r="4763">
          <cell r="T4763">
            <v>588.46</v>
          </cell>
        </row>
        <row r="4764">
          <cell r="T4764">
            <v>6119.44</v>
          </cell>
        </row>
        <row r="4765">
          <cell r="T4765">
            <v>189.52</v>
          </cell>
        </row>
        <row r="4766">
          <cell r="T4766">
            <v>492.06</v>
          </cell>
        </row>
        <row r="4767">
          <cell r="T4767">
            <v>14.91</v>
          </cell>
        </row>
        <row r="4768">
          <cell r="T4768">
            <v>949.8</v>
          </cell>
        </row>
        <row r="4769">
          <cell r="T4769">
            <v>4305.25</v>
          </cell>
        </row>
        <row r="4770">
          <cell r="T4770">
            <v>138.16999999999999</v>
          </cell>
        </row>
        <row r="4771">
          <cell r="T4771">
            <v>313.12</v>
          </cell>
        </row>
        <row r="4772">
          <cell r="T4772">
            <v>2092.6799999999998</v>
          </cell>
        </row>
        <row r="4773">
          <cell r="T4773">
            <v>325.43</v>
          </cell>
        </row>
        <row r="4774">
          <cell r="T4774">
            <v>573.76</v>
          </cell>
        </row>
        <row r="4775">
          <cell r="T4775">
            <v>21288.01</v>
          </cell>
        </row>
        <row r="4776">
          <cell r="T4776">
            <v>1168.28</v>
          </cell>
        </row>
        <row r="4777">
          <cell r="T4777">
            <v>1412.51</v>
          </cell>
        </row>
        <row r="4778">
          <cell r="T4778">
            <v>13827.38</v>
          </cell>
        </row>
        <row r="4779">
          <cell r="T4779">
            <v>402.9</v>
          </cell>
        </row>
        <row r="4780">
          <cell r="T4780">
            <v>1416.12</v>
          </cell>
        </row>
        <row r="4781">
          <cell r="T4781">
            <v>95278.99</v>
          </cell>
        </row>
        <row r="4782">
          <cell r="T4782">
            <v>3395.85</v>
          </cell>
        </row>
        <row r="4783">
          <cell r="T4783">
            <v>54.16</v>
          </cell>
        </row>
        <row r="4784">
          <cell r="T4784">
            <v>514.52</v>
          </cell>
        </row>
        <row r="4785">
          <cell r="T4785">
            <v>54.16</v>
          </cell>
        </row>
        <row r="4786">
          <cell r="T4786">
            <v>1868.52</v>
          </cell>
        </row>
        <row r="4787">
          <cell r="T4787">
            <v>9261.36</v>
          </cell>
        </row>
        <row r="4788">
          <cell r="T4788">
            <v>893.64</v>
          </cell>
        </row>
        <row r="4789">
          <cell r="T4789">
            <v>121.04</v>
          </cell>
        </row>
        <row r="4790">
          <cell r="T4790">
            <v>3187.39</v>
          </cell>
        </row>
        <row r="4791">
          <cell r="T4791">
            <v>181.56</v>
          </cell>
        </row>
        <row r="4792">
          <cell r="T4792">
            <v>635.46</v>
          </cell>
        </row>
        <row r="4793">
          <cell r="T4793">
            <v>37996.47</v>
          </cell>
        </row>
        <row r="4794">
          <cell r="T4794">
            <v>1573.52</v>
          </cell>
        </row>
        <row r="4795">
          <cell r="T4795">
            <v>395.1</v>
          </cell>
        </row>
        <row r="4796">
          <cell r="T4796">
            <v>6726.24</v>
          </cell>
        </row>
        <row r="4797">
          <cell r="T4797">
            <v>6691.77</v>
          </cell>
        </row>
        <row r="4798">
          <cell r="T4798">
            <v>2339.94</v>
          </cell>
        </row>
        <row r="4799">
          <cell r="T4799">
            <v>258.37</v>
          </cell>
        </row>
        <row r="4800">
          <cell r="T4800">
            <v>739.24</v>
          </cell>
        </row>
        <row r="4801">
          <cell r="T4801">
            <v>1735.34</v>
          </cell>
        </row>
        <row r="4802">
          <cell r="T4802">
            <v>25.24</v>
          </cell>
        </row>
        <row r="4803">
          <cell r="T4803">
            <v>52.92</v>
          </cell>
        </row>
        <row r="4804">
          <cell r="T4804">
            <v>2184.4299999999998</v>
          </cell>
        </row>
        <row r="4805">
          <cell r="T4805">
            <v>740.88</v>
          </cell>
        </row>
        <row r="4806">
          <cell r="T4806">
            <v>11038.52</v>
          </cell>
        </row>
        <row r="4807">
          <cell r="T4807">
            <v>122977.7</v>
          </cell>
        </row>
        <row r="4808">
          <cell r="T4808">
            <v>22161.72</v>
          </cell>
        </row>
        <row r="4809">
          <cell r="T4809">
            <v>47.02</v>
          </cell>
        </row>
        <row r="4810">
          <cell r="T4810">
            <v>8463.6</v>
          </cell>
        </row>
        <row r="4811">
          <cell r="T4811">
            <v>26.54</v>
          </cell>
        </row>
        <row r="4812">
          <cell r="T4812">
            <v>955.44</v>
          </cell>
        </row>
        <row r="4813">
          <cell r="T4813">
            <v>4490.12</v>
          </cell>
        </row>
        <row r="4814">
          <cell r="T4814">
            <v>7552.71</v>
          </cell>
        </row>
        <row r="4815">
          <cell r="T4815">
            <v>2150.1799999999998</v>
          </cell>
        </row>
        <row r="4816">
          <cell r="T4816">
            <v>392.6</v>
          </cell>
        </row>
        <row r="4817">
          <cell r="T4817">
            <v>189.63</v>
          </cell>
        </row>
        <row r="4818">
          <cell r="T4818">
            <v>15419.73</v>
          </cell>
        </row>
        <row r="4819">
          <cell r="T4819">
            <v>3244.78</v>
          </cell>
        </row>
        <row r="4820">
          <cell r="T4820">
            <v>271.04000000000002</v>
          </cell>
        </row>
        <row r="4821">
          <cell r="T4821">
            <v>745.36</v>
          </cell>
        </row>
        <row r="4822">
          <cell r="T4822">
            <v>151.91999999999999</v>
          </cell>
        </row>
        <row r="4823">
          <cell r="T4823">
            <v>189.9</v>
          </cell>
        </row>
        <row r="4824">
          <cell r="T4824">
            <v>1202.26</v>
          </cell>
        </row>
        <row r="4825">
          <cell r="T4825">
            <v>38.880000000000003</v>
          </cell>
        </row>
        <row r="4826">
          <cell r="T4826">
            <v>4499.13</v>
          </cell>
        </row>
        <row r="4827">
          <cell r="T4827">
            <v>300.06</v>
          </cell>
        </row>
        <row r="4828">
          <cell r="T4828">
            <v>658.92</v>
          </cell>
        </row>
        <row r="4829">
          <cell r="T4829">
            <v>1575.93</v>
          </cell>
        </row>
        <row r="4830">
          <cell r="T4830">
            <v>3274.08</v>
          </cell>
        </row>
        <row r="4831">
          <cell r="T4831">
            <v>303.66000000000003</v>
          </cell>
        </row>
        <row r="4832">
          <cell r="T4832">
            <v>41.8</v>
          </cell>
        </row>
        <row r="4833">
          <cell r="T4833">
            <v>8.36</v>
          </cell>
        </row>
        <row r="4834">
          <cell r="T4834">
            <v>17313.560000000001</v>
          </cell>
        </row>
        <row r="4835">
          <cell r="T4835">
            <v>29.19</v>
          </cell>
        </row>
        <row r="4836">
          <cell r="T4836">
            <v>33054.43</v>
          </cell>
        </row>
        <row r="4837">
          <cell r="T4837">
            <v>11.88</v>
          </cell>
        </row>
        <row r="4838">
          <cell r="T4838">
            <v>130.68</v>
          </cell>
        </row>
        <row r="4839">
          <cell r="T4839">
            <v>45939.96</v>
          </cell>
        </row>
        <row r="4840">
          <cell r="T4840">
            <v>19.32</v>
          </cell>
        </row>
        <row r="4841">
          <cell r="T4841">
            <v>202.86</v>
          </cell>
        </row>
        <row r="4842">
          <cell r="T4842">
            <v>943.32</v>
          </cell>
        </row>
        <row r="4843">
          <cell r="T4843">
            <v>1032.57</v>
          </cell>
        </row>
        <row r="4844">
          <cell r="T4844">
            <v>11477.59</v>
          </cell>
        </row>
        <row r="4845">
          <cell r="T4845">
            <v>45.4</v>
          </cell>
        </row>
        <row r="4846">
          <cell r="T4846">
            <v>204.3</v>
          </cell>
        </row>
        <row r="4847">
          <cell r="T4847">
            <v>358.8</v>
          </cell>
        </row>
        <row r="4848">
          <cell r="T4848">
            <v>46751.64</v>
          </cell>
        </row>
        <row r="4849">
          <cell r="T4849">
            <v>119.36</v>
          </cell>
        </row>
        <row r="4850">
          <cell r="T4850">
            <v>37003.589999999997</v>
          </cell>
        </row>
        <row r="4851">
          <cell r="T4851">
            <v>59.68</v>
          </cell>
        </row>
        <row r="4852">
          <cell r="T4852">
            <v>596.79999999999995</v>
          </cell>
        </row>
        <row r="4853">
          <cell r="T4853">
            <v>7877.76</v>
          </cell>
        </row>
        <row r="4854">
          <cell r="T4854">
            <v>690.3</v>
          </cell>
        </row>
        <row r="4855">
          <cell r="T4855">
            <v>10142.1</v>
          </cell>
        </row>
        <row r="4856">
          <cell r="T4856">
            <v>12021.3</v>
          </cell>
        </row>
        <row r="4857">
          <cell r="T4857">
            <v>30519.96</v>
          </cell>
        </row>
        <row r="4858">
          <cell r="T4858">
            <v>246.96</v>
          </cell>
        </row>
        <row r="4859">
          <cell r="T4859">
            <v>14323.68</v>
          </cell>
        </row>
        <row r="4860">
          <cell r="T4860">
            <v>1026.27</v>
          </cell>
        </row>
        <row r="4861">
          <cell r="T4861">
            <v>54.88</v>
          </cell>
        </row>
        <row r="4862">
          <cell r="T4862">
            <v>11.51</v>
          </cell>
        </row>
        <row r="4863">
          <cell r="T4863">
            <v>80.569999999999993</v>
          </cell>
        </row>
        <row r="4864">
          <cell r="T4864">
            <v>20372.7</v>
          </cell>
        </row>
        <row r="4865">
          <cell r="T4865">
            <v>193.76</v>
          </cell>
        </row>
        <row r="4866">
          <cell r="T4866">
            <v>13.95</v>
          </cell>
        </row>
        <row r="4867">
          <cell r="T4867">
            <v>22429.68</v>
          </cell>
        </row>
        <row r="4868">
          <cell r="T4868">
            <v>610.74</v>
          </cell>
        </row>
        <row r="4869">
          <cell r="T4869">
            <v>494.05</v>
          </cell>
        </row>
        <row r="4870">
          <cell r="T4870">
            <v>142.80000000000001</v>
          </cell>
        </row>
        <row r="4871">
          <cell r="T4871">
            <v>50.75</v>
          </cell>
        </row>
        <row r="4872">
          <cell r="T4872">
            <v>23.24</v>
          </cell>
        </row>
        <row r="4873">
          <cell r="T4873">
            <v>604.24</v>
          </cell>
        </row>
        <row r="4874">
          <cell r="T4874">
            <v>439.89</v>
          </cell>
        </row>
        <row r="4875">
          <cell r="T4875">
            <v>347.76</v>
          </cell>
        </row>
        <row r="4876">
          <cell r="T4876">
            <v>3129.84</v>
          </cell>
        </row>
        <row r="4877">
          <cell r="T4877">
            <v>14.19</v>
          </cell>
        </row>
        <row r="4878">
          <cell r="T4878">
            <v>28.38</v>
          </cell>
        </row>
        <row r="4879">
          <cell r="T4879">
            <v>14.79</v>
          </cell>
        </row>
        <row r="4880">
          <cell r="T4880">
            <v>369.75</v>
          </cell>
        </row>
        <row r="4881">
          <cell r="T4881">
            <v>211.28</v>
          </cell>
        </row>
        <row r="4882">
          <cell r="T4882">
            <v>18052.009999999998</v>
          </cell>
        </row>
        <row r="4883">
          <cell r="T4883">
            <v>283.48</v>
          </cell>
        </row>
        <row r="4884">
          <cell r="T4884">
            <v>10649.9</v>
          </cell>
        </row>
        <row r="4885">
          <cell r="T4885">
            <v>179.04</v>
          </cell>
        </row>
        <row r="4886">
          <cell r="T4886">
            <v>447.6</v>
          </cell>
        </row>
        <row r="4887">
          <cell r="T4887">
            <v>19645.669999999998</v>
          </cell>
        </row>
        <row r="4888">
          <cell r="T4888">
            <v>459.99</v>
          </cell>
        </row>
        <row r="4889">
          <cell r="T4889">
            <v>109.32</v>
          </cell>
        </row>
        <row r="4890">
          <cell r="T4890">
            <v>7089.48</v>
          </cell>
        </row>
        <row r="4891">
          <cell r="T4891">
            <v>1015.28</v>
          </cell>
        </row>
        <row r="4892">
          <cell r="T4892">
            <v>7134.4</v>
          </cell>
        </row>
        <row r="4893">
          <cell r="T4893">
            <v>2388.3000000000002</v>
          </cell>
        </row>
        <row r="4894">
          <cell r="T4894">
            <v>27.44</v>
          </cell>
        </row>
        <row r="4895">
          <cell r="T4895">
            <v>603.67999999999995</v>
          </cell>
        </row>
        <row r="4896">
          <cell r="T4896">
            <v>11.51</v>
          </cell>
        </row>
        <row r="4897">
          <cell r="T4897">
            <v>15676.62</v>
          </cell>
        </row>
        <row r="4898">
          <cell r="T4898">
            <v>103.59</v>
          </cell>
        </row>
        <row r="4899">
          <cell r="T4899">
            <v>265.05</v>
          </cell>
        </row>
        <row r="4900">
          <cell r="T4900">
            <v>2873.7</v>
          </cell>
        </row>
        <row r="4901">
          <cell r="T4901">
            <v>251.1</v>
          </cell>
        </row>
        <row r="4902">
          <cell r="T4902">
            <v>73530.45</v>
          </cell>
        </row>
        <row r="4903">
          <cell r="T4903">
            <v>164.43</v>
          </cell>
        </row>
        <row r="4904">
          <cell r="T4904">
            <v>3546.99</v>
          </cell>
        </row>
        <row r="4905">
          <cell r="T4905">
            <v>2418.16</v>
          </cell>
        </row>
        <row r="4906">
          <cell r="T4906">
            <v>40.479999999999997</v>
          </cell>
        </row>
        <row r="4907">
          <cell r="T4907">
            <v>10383.120000000001</v>
          </cell>
        </row>
        <row r="4908">
          <cell r="T4908">
            <v>126.66</v>
          </cell>
        </row>
        <row r="4909">
          <cell r="T4909">
            <v>67.099999999999994</v>
          </cell>
        </row>
        <row r="4910">
          <cell r="T4910">
            <v>352.58</v>
          </cell>
        </row>
        <row r="4911">
          <cell r="T4911">
            <v>1048.5</v>
          </cell>
        </row>
        <row r="4912">
          <cell r="T4912">
            <v>2988.7</v>
          </cell>
        </row>
        <row r="4913">
          <cell r="T4913">
            <v>682.06</v>
          </cell>
        </row>
        <row r="4914">
          <cell r="T4914">
            <v>273</v>
          </cell>
        </row>
        <row r="4915">
          <cell r="T4915">
            <v>157.85</v>
          </cell>
        </row>
        <row r="4916">
          <cell r="T4916">
            <v>324.77999999999997</v>
          </cell>
        </row>
        <row r="4917">
          <cell r="T4917">
            <v>2328.75</v>
          </cell>
        </row>
        <row r="4918">
          <cell r="T4918">
            <v>465.75</v>
          </cell>
        </row>
        <row r="4919">
          <cell r="T4919">
            <v>307.52</v>
          </cell>
        </row>
        <row r="4920">
          <cell r="T4920">
            <v>3406.85</v>
          </cell>
        </row>
        <row r="4921">
          <cell r="T4921">
            <v>1413.98</v>
          </cell>
        </row>
        <row r="4922">
          <cell r="T4922">
            <v>28051.23</v>
          </cell>
        </row>
        <row r="4923">
          <cell r="T4923">
            <v>768.8</v>
          </cell>
        </row>
        <row r="4924">
          <cell r="T4924">
            <v>166.71</v>
          </cell>
        </row>
        <row r="4925">
          <cell r="T4925">
            <v>1199.47</v>
          </cell>
        </row>
        <row r="4926">
          <cell r="T4926">
            <v>345.61</v>
          </cell>
        </row>
        <row r="4927">
          <cell r="T4927">
            <v>4411.6099999999997</v>
          </cell>
        </row>
        <row r="4928">
          <cell r="T4928">
            <v>589.57000000000005</v>
          </cell>
        </row>
        <row r="4929">
          <cell r="T4929">
            <v>19</v>
          </cell>
        </row>
        <row r="4930">
          <cell r="T4930">
            <v>95</v>
          </cell>
        </row>
        <row r="4931">
          <cell r="T4931">
            <v>361</v>
          </cell>
        </row>
        <row r="4932">
          <cell r="T4932">
            <v>1103.44</v>
          </cell>
        </row>
        <row r="4933">
          <cell r="T4933">
            <v>3246.66</v>
          </cell>
        </row>
        <row r="4934">
          <cell r="T4934">
            <v>1018.56</v>
          </cell>
        </row>
        <row r="4935">
          <cell r="T4935">
            <v>30517.68</v>
          </cell>
        </row>
        <row r="4936">
          <cell r="T4936">
            <v>318.3</v>
          </cell>
        </row>
        <row r="4937">
          <cell r="T4937">
            <v>423.7</v>
          </cell>
        </row>
        <row r="4938">
          <cell r="T4938">
            <v>512.9</v>
          </cell>
        </row>
        <row r="4939">
          <cell r="T4939">
            <v>2424.16</v>
          </cell>
        </row>
        <row r="4940">
          <cell r="T4940">
            <v>400.32</v>
          </cell>
        </row>
        <row r="4941">
          <cell r="T4941">
            <v>111.2</v>
          </cell>
        </row>
        <row r="4942">
          <cell r="T4942">
            <v>1957.12</v>
          </cell>
        </row>
        <row r="4943">
          <cell r="T4943">
            <v>1209</v>
          </cell>
        </row>
        <row r="4944">
          <cell r="T4944">
            <v>186</v>
          </cell>
        </row>
        <row r="4945">
          <cell r="T4945">
            <v>113.28</v>
          </cell>
        </row>
        <row r="4946">
          <cell r="T4946">
            <v>424.8</v>
          </cell>
        </row>
        <row r="4947">
          <cell r="T4947">
            <v>594.72</v>
          </cell>
        </row>
        <row r="4948">
          <cell r="T4948">
            <v>189.24</v>
          </cell>
        </row>
        <row r="4949">
          <cell r="T4949">
            <v>567.72</v>
          </cell>
        </row>
        <row r="4950">
          <cell r="T4950">
            <v>63.08</v>
          </cell>
        </row>
        <row r="4951">
          <cell r="T4951">
            <v>4226.3599999999997</v>
          </cell>
        </row>
        <row r="4952">
          <cell r="T4952">
            <v>63.08</v>
          </cell>
        </row>
        <row r="4953">
          <cell r="T4953">
            <v>1036.22</v>
          </cell>
        </row>
        <row r="4954">
          <cell r="T4954">
            <v>755.58</v>
          </cell>
        </row>
        <row r="4955">
          <cell r="T4955">
            <v>35.979999999999997</v>
          </cell>
        </row>
        <row r="4956">
          <cell r="T4956">
            <v>11606.4</v>
          </cell>
        </row>
        <row r="4957">
          <cell r="T4957">
            <v>251.86</v>
          </cell>
        </row>
        <row r="4958">
          <cell r="T4958">
            <v>74.7</v>
          </cell>
        </row>
        <row r="4959">
          <cell r="T4959">
            <v>74.7</v>
          </cell>
        </row>
        <row r="4960">
          <cell r="T4960">
            <v>99.6</v>
          </cell>
        </row>
        <row r="4961">
          <cell r="T4961">
            <v>331.66</v>
          </cell>
        </row>
        <row r="4962">
          <cell r="T4962">
            <v>190.96</v>
          </cell>
        </row>
        <row r="4963">
          <cell r="T4963">
            <v>109.12</v>
          </cell>
        </row>
        <row r="4964">
          <cell r="T4964">
            <v>5592.4</v>
          </cell>
        </row>
        <row r="4965">
          <cell r="T4965">
            <v>63.54</v>
          </cell>
        </row>
        <row r="4966">
          <cell r="T4966">
            <v>222.39</v>
          </cell>
        </row>
        <row r="4967">
          <cell r="T4967">
            <v>730.71</v>
          </cell>
        </row>
        <row r="4968">
          <cell r="T4968">
            <v>127.08</v>
          </cell>
        </row>
        <row r="4969">
          <cell r="T4969">
            <v>808</v>
          </cell>
        </row>
        <row r="4970">
          <cell r="T4970">
            <v>72.680000000000007</v>
          </cell>
        </row>
        <row r="4971">
          <cell r="T4971">
            <v>470.27</v>
          </cell>
        </row>
        <row r="4972">
          <cell r="T4972">
            <v>32.36</v>
          </cell>
        </row>
        <row r="4973">
          <cell r="T4973">
            <v>5202.43</v>
          </cell>
        </row>
        <row r="4974">
          <cell r="T4974">
            <v>118.72</v>
          </cell>
        </row>
        <row r="4975">
          <cell r="T4975">
            <v>6752.06</v>
          </cell>
        </row>
        <row r="4976">
          <cell r="T4976">
            <v>30.67</v>
          </cell>
        </row>
        <row r="4977">
          <cell r="T4977">
            <v>368.04</v>
          </cell>
        </row>
        <row r="4978">
          <cell r="T4978">
            <v>34.15</v>
          </cell>
        </row>
        <row r="4979">
          <cell r="T4979">
            <v>308.88</v>
          </cell>
        </row>
        <row r="4980">
          <cell r="T4980">
            <v>887.9</v>
          </cell>
        </row>
        <row r="4981">
          <cell r="T4981">
            <v>293.31</v>
          </cell>
        </row>
        <row r="4982">
          <cell r="T4982">
            <v>19766.189999999999</v>
          </cell>
        </row>
        <row r="4983">
          <cell r="T4983">
            <v>2880.75</v>
          </cell>
        </row>
        <row r="4984">
          <cell r="T4984">
            <v>72.05</v>
          </cell>
        </row>
        <row r="4985">
          <cell r="T4985">
            <v>16.41</v>
          </cell>
        </row>
        <row r="4986">
          <cell r="T4986">
            <v>54.09</v>
          </cell>
        </row>
        <row r="4987">
          <cell r="T4987">
            <v>540.9</v>
          </cell>
        </row>
        <row r="4988">
          <cell r="T4988">
            <v>161.58000000000001</v>
          </cell>
        </row>
        <row r="4989">
          <cell r="T4989">
            <v>26.93</v>
          </cell>
        </row>
        <row r="4990">
          <cell r="T4990">
            <v>40.92</v>
          </cell>
        </row>
        <row r="4991">
          <cell r="T4991">
            <v>94.71</v>
          </cell>
        </row>
        <row r="4992">
          <cell r="T4992">
            <v>1112.92</v>
          </cell>
        </row>
        <row r="4993">
          <cell r="T4993">
            <v>2744.97</v>
          </cell>
        </row>
        <row r="4994">
          <cell r="T4994">
            <v>2275.61</v>
          </cell>
        </row>
        <row r="4995">
          <cell r="T4995">
            <v>7243.08</v>
          </cell>
        </row>
        <row r="4996">
          <cell r="T4996">
            <v>13.98</v>
          </cell>
        </row>
        <row r="4997">
          <cell r="T4997">
            <v>493.47</v>
          </cell>
        </row>
        <row r="4998">
          <cell r="T4998">
            <v>2091.61</v>
          </cell>
        </row>
        <row r="4999">
          <cell r="T4999">
            <v>1288.28</v>
          </cell>
        </row>
        <row r="5000">
          <cell r="T5000">
            <v>2762.9</v>
          </cell>
        </row>
        <row r="5001">
          <cell r="T5001">
            <v>25533.15</v>
          </cell>
        </row>
        <row r="5002">
          <cell r="T5002">
            <v>166.23</v>
          </cell>
        </row>
        <row r="5003">
          <cell r="T5003">
            <v>1846.31</v>
          </cell>
        </row>
        <row r="5004">
          <cell r="T5004">
            <v>926.67</v>
          </cell>
        </row>
        <row r="5005">
          <cell r="T5005">
            <v>263.94</v>
          </cell>
        </row>
        <row r="5006">
          <cell r="T5006">
            <v>5180.96</v>
          </cell>
        </row>
        <row r="5007">
          <cell r="T5007">
            <v>363.84</v>
          </cell>
        </row>
        <row r="5008">
          <cell r="T5008">
            <v>13.2</v>
          </cell>
        </row>
        <row r="5009">
          <cell r="T5009">
            <v>167.04</v>
          </cell>
        </row>
        <row r="5010">
          <cell r="T5010">
            <v>39.6</v>
          </cell>
        </row>
        <row r="5011">
          <cell r="T5011">
            <v>264</v>
          </cell>
        </row>
        <row r="5012">
          <cell r="T5012">
            <v>938.71</v>
          </cell>
        </row>
        <row r="5013">
          <cell r="T5013">
            <v>13.2</v>
          </cell>
        </row>
        <row r="5014">
          <cell r="T5014">
            <v>385.61</v>
          </cell>
        </row>
        <row r="5015">
          <cell r="T5015">
            <v>6797.44</v>
          </cell>
        </row>
        <row r="5016">
          <cell r="T5016">
            <v>2064.79</v>
          </cell>
        </row>
        <row r="5017">
          <cell r="T5017">
            <v>899.73</v>
          </cell>
        </row>
        <row r="5018">
          <cell r="T5018">
            <v>23812.39</v>
          </cell>
        </row>
        <row r="5019">
          <cell r="T5019">
            <v>502.75</v>
          </cell>
        </row>
        <row r="5020">
          <cell r="T5020">
            <v>32.770000000000003</v>
          </cell>
        </row>
        <row r="5021">
          <cell r="T5021">
            <v>153.9</v>
          </cell>
        </row>
        <row r="5022">
          <cell r="T5022">
            <v>522.95000000000005</v>
          </cell>
        </row>
        <row r="5023">
          <cell r="T5023">
            <v>6365.88</v>
          </cell>
        </row>
        <row r="5024">
          <cell r="T5024">
            <v>1643.95</v>
          </cell>
        </row>
        <row r="5025">
          <cell r="T5025">
            <v>216.12</v>
          </cell>
        </row>
        <row r="5026">
          <cell r="T5026">
            <v>48.79</v>
          </cell>
        </row>
        <row r="5027">
          <cell r="T5027">
            <v>10.27</v>
          </cell>
        </row>
        <row r="5028">
          <cell r="T5028">
            <v>10.27</v>
          </cell>
        </row>
        <row r="5029">
          <cell r="T5029">
            <v>11.75</v>
          </cell>
        </row>
        <row r="5030">
          <cell r="T5030">
            <v>13.74</v>
          </cell>
        </row>
        <row r="5031">
          <cell r="T5031">
            <v>70.5</v>
          </cell>
        </row>
        <row r="5032">
          <cell r="T5032">
            <v>70.5</v>
          </cell>
        </row>
        <row r="5033">
          <cell r="T5033">
            <v>117.5</v>
          </cell>
        </row>
        <row r="5034">
          <cell r="T5034">
            <v>56.52</v>
          </cell>
        </row>
        <row r="5035">
          <cell r="T5035">
            <v>30.4</v>
          </cell>
        </row>
        <row r="5036">
          <cell r="T5036">
            <v>15.2</v>
          </cell>
        </row>
        <row r="5037">
          <cell r="T5037">
            <v>113.04</v>
          </cell>
        </row>
        <row r="5038">
          <cell r="T5038">
            <v>121.6</v>
          </cell>
        </row>
        <row r="5039">
          <cell r="T5039">
            <v>498.15</v>
          </cell>
        </row>
        <row r="5040">
          <cell r="T5040">
            <v>16.55</v>
          </cell>
        </row>
        <row r="5041">
          <cell r="T5041">
            <v>16.55</v>
          </cell>
        </row>
        <row r="5042">
          <cell r="T5042">
            <v>2487.4</v>
          </cell>
        </row>
        <row r="5043">
          <cell r="T5043">
            <v>10.01</v>
          </cell>
        </row>
        <row r="5044">
          <cell r="T5044">
            <v>112.1</v>
          </cell>
        </row>
        <row r="5045">
          <cell r="T5045">
            <v>40.04</v>
          </cell>
        </row>
        <row r="5046">
          <cell r="T5046">
            <v>23.74</v>
          </cell>
        </row>
        <row r="5047">
          <cell r="T5047">
            <v>66.08</v>
          </cell>
        </row>
        <row r="5048">
          <cell r="T5048">
            <v>96.95</v>
          </cell>
        </row>
        <row r="5049">
          <cell r="T5049">
            <v>14.07</v>
          </cell>
        </row>
        <row r="5050">
          <cell r="T5050">
            <v>838.72</v>
          </cell>
        </row>
        <row r="5051">
          <cell r="T5051">
            <v>188.43</v>
          </cell>
        </row>
        <row r="5052">
          <cell r="T5052">
            <v>876.13</v>
          </cell>
        </row>
        <row r="5053">
          <cell r="T5053">
            <v>204.32</v>
          </cell>
        </row>
        <row r="5054">
          <cell r="T5054">
            <v>107.62</v>
          </cell>
        </row>
        <row r="5055">
          <cell r="T5055">
            <v>26.54</v>
          </cell>
        </row>
        <row r="5056">
          <cell r="T5056">
            <v>2510.7800000000002</v>
          </cell>
        </row>
        <row r="5057">
          <cell r="T5057">
            <v>35.64</v>
          </cell>
        </row>
        <row r="5058">
          <cell r="T5058">
            <v>1427.59</v>
          </cell>
        </row>
        <row r="5059">
          <cell r="T5059">
            <v>106.92</v>
          </cell>
        </row>
        <row r="5060">
          <cell r="T5060">
            <v>194.74</v>
          </cell>
        </row>
        <row r="5061">
          <cell r="T5061">
            <v>49.63</v>
          </cell>
        </row>
        <row r="5062">
          <cell r="T5062">
            <v>37.700000000000003</v>
          </cell>
        </row>
        <row r="5063">
          <cell r="T5063">
            <v>282.7</v>
          </cell>
        </row>
        <row r="5064">
          <cell r="T5064">
            <v>113.08</v>
          </cell>
        </row>
        <row r="5065">
          <cell r="T5065">
            <v>77</v>
          </cell>
        </row>
        <row r="5066">
          <cell r="T5066">
            <v>622.83000000000004</v>
          </cell>
        </row>
        <row r="5067">
          <cell r="T5067">
            <v>5702.42</v>
          </cell>
        </row>
        <row r="5068">
          <cell r="T5068">
            <v>643480.82999999996</v>
          </cell>
        </row>
        <row r="5069">
          <cell r="T5069">
            <v>336063.57</v>
          </cell>
        </row>
        <row r="5070">
          <cell r="T5070">
            <v>0</v>
          </cell>
        </row>
        <row r="5071">
          <cell r="T5071">
            <v>7169.58</v>
          </cell>
        </row>
        <row r="5072">
          <cell r="T5072">
            <v>9239004</v>
          </cell>
        </row>
        <row r="5073">
          <cell r="T5073">
            <v>1737269.4100000001</v>
          </cell>
        </row>
        <row r="5074">
          <cell r="T5074">
            <v>10990.599999999999</v>
          </cell>
        </row>
        <row r="5075">
          <cell r="T5075">
            <v>5757.29</v>
          </cell>
        </row>
        <row r="5076">
          <cell r="T5076">
            <v>121706.41999999998</v>
          </cell>
        </row>
        <row r="5077">
          <cell r="T5077">
            <v>809032.31</v>
          </cell>
        </row>
        <row r="5078">
          <cell r="T5078">
            <v>1398137.06</v>
          </cell>
        </row>
        <row r="5079">
          <cell r="T5079">
            <v>16671.64</v>
          </cell>
        </row>
        <row r="5080">
          <cell r="T5080">
            <v>45784.369999999995</v>
          </cell>
        </row>
        <row r="5081">
          <cell r="T5081">
            <v>1690011.43</v>
          </cell>
        </row>
        <row r="5082">
          <cell r="T5082">
            <v>254347.34000000003</v>
          </cell>
        </row>
        <row r="5083">
          <cell r="T5083">
            <v>198959.54</v>
          </cell>
        </row>
        <row r="5084">
          <cell r="T5084">
            <v>1718970.9300000002</v>
          </cell>
        </row>
        <row r="5085">
          <cell r="T5085">
            <v>367.12</v>
          </cell>
        </row>
        <row r="5086">
          <cell r="T5086">
            <v>398.68</v>
          </cell>
        </row>
        <row r="5087">
          <cell r="T5087">
            <v>6194.3799999999992</v>
          </cell>
        </row>
        <row r="5088">
          <cell r="T5088">
            <v>27305.420000000002</v>
          </cell>
        </row>
        <row r="5089">
          <cell r="T5089">
            <v>646137.04</v>
          </cell>
        </row>
        <row r="5090">
          <cell r="T5090">
            <v>931.77</v>
          </cell>
        </row>
        <row r="5091">
          <cell r="T5091">
            <v>850.9</v>
          </cell>
        </row>
        <row r="5092">
          <cell r="T5092">
            <v>5879663.3399999999</v>
          </cell>
        </row>
        <row r="5093">
          <cell r="T5093">
            <v>2286.7399999999998</v>
          </cell>
        </row>
        <row r="5094">
          <cell r="T5094">
            <v>854.47</v>
          </cell>
        </row>
        <row r="5095">
          <cell r="T5095">
            <v>1966.08</v>
          </cell>
        </row>
        <row r="5096">
          <cell r="T5096">
            <v>163197.22</v>
          </cell>
        </row>
        <row r="5097">
          <cell r="T5097">
            <v>8361.7999999999993</v>
          </cell>
        </row>
        <row r="5098">
          <cell r="T5098">
            <v>3070860.27</v>
          </cell>
        </row>
        <row r="5099">
          <cell r="T5099">
            <v>3020.86</v>
          </cell>
        </row>
        <row r="5100">
          <cell r="T5100">
            <v>42.86</v>
          </cell>
        </row>
        <row r="5101">
          <cell r="T5101">
            <v>1.56</v>
          </cell>
        </row>
        <row r="5102">
          <cell r="T5102">
            <v>837.79</v>
          </cell>
        </row>
        <row r="5103">
          <cell r="T5103">
            <v>4254.5</v>
          </cell>
        </row>
        <row r="5104">
          <cell r="T5104">
            <v>8429.23</v>
          </cell>
        </row>
        <row r="5105">
          <cell r="T5105">
            <v>97550.5</v>
          </cell>
        </row>
        <row r="5106">
          <cell r="T5106">
            <v>82.57</v>
          </cell>
        </row>
        <row r="5107">
          <cell r="T5107">
            <v>1354.92</v>
          </cell>
        </row>
        <row r="5108">
          <cell r="T5108">
            <v>235680.57</v>
          </cell>
        </row>
        <row r="5109">
          <cell r="T5109">
            <v>39858.589999999997</v>
          </cell>
        </row>
        <row r="5110">
          <cell r="T5110">
            <v>2363769.91</v>
          </cell>
        </row>
        <row r="5111">
          <cell r="T5111">
            <v>107953.83</v>
          </cell>
        </row>
        <row r="5112">
          <cell r="T5112">
            <v>10780.42</v>
          </cell>
        </row>
        <row r="5113">
          <cell r="T5113">
            <v>6420025.3100000005</v>
          </cell>
        </row>
        <row r="5114">
          <cell r="T5114">
            <v>120455.01999999999</v>
          </cell>
        </row>
        <row r="5115">
          <cell r="T5115">
            <v>301012.56</v>
          </cell>
        </row>
        <row r="5116">
          <cell r="T5116">
            <v>698905.75</v>
          </cell>
        </row>
        <row r="5117">
          <cell r="T5117">
            <v>11265.76</v>
          </cell>
        </row>
        <row r="5118">
          <cell r="T5118">
            <v>64113.39</v>
          </cell>
        </row>
        <row r="5119">
          <cell r="T5119">
            <v>1364.8200000000002</v>
          </cell>
        </row>
        <row r="5120">
          <cell r="T5120">
            <v>4661.6899999999996</v>
          </cell>
        </row>
        <row r="5121">
          <cell r="T5121">
            <v>11.02</v>
          </cell>
        </row>
        <row r="5122">
          <cell r="T5122">
            <v>4.95</v>
          </cell>
        </row>
        <row r="5123">
          <cell r="T5123">
            <v>124.02</v>
          </cell>
        </row>
        <row r="5124">
          <cell r="T5124">
            <v>10163.65</v>
          </cell>
        </row>
        <row r="5125">
          <cell r="T5125">
            <v>513.4</v>
          </cell>
        </row>
        <row r="5126">
          <cell r="T5126">
            <v>174.38</v>
          </cell>
        </row>
        <row r="5127">
          <cell r="T5127">
            <v>219882.74000000002</v>
          </cell>
        </row>
        <row r="5128">
          <cell r="T5128">
            <v>4636.04</v>
          </cell>
        </row>
        <row r="5129">
          <cell r="T5129">
            <v>96.289999999999992</v>
          </cell>
        </row>
        <row r="5130">
          <cell r="T5130">
            <v>4204.7800000000007</v>
          </cell>
        </row>
        <row r="5131">
          <cell r="T5131">
            <v>21111161.349999998</v>
          </cell>
        </row>
        <row r="5132">
          <cell r="T5132">
            <v>4555.7</v>
          </cell>
        </row>
        <row r="5133">
          <cell r="T5133">
            <v>2019.6999999999998</v>
          </cell>
        </row>
        <row r="5134">
          <cell r="T5134">
            <v>441.50999999999993</v>
          </cell>
        </row>
        <row r="5135">
          <cell r="T5135">
            <v>8.02</v>
          </cell>
        </row>
        <row r="5136">
          <cell r="T5136">
            <v>53480.33</v>
          </cell>
        </row>
        <row r="5137">
          <cell r="T5137">
            <v>2413146.6900000004</v>
          </cell>
        </row>
        <row r="5138">
          <cell r="T5138">
            <v>513453.48</v>
          </cell>
        </row>
        <row r="5139">
          <cell r="T5139">
            <v>1052.32</v>
          </cell>
        </row>
        <row r="5140">
          <cell r="T5140">
            <v>5081.4600000000009</v>
          </cell>
        </row>
        <row r="5141">
          <cell r="T5141">
            <v>14539.599999999999</v>
          </cell>
        </row>
        <row r="5142">
          <cell r="T5142">
            <v>-157.34</v>
          </cell>
        </row>
        <row r="5143">
          <cell r="T5143">
            <v>-274.43</v>
          </cell>
        </row>
        <row r="5144">
          <cell r="T5144">
            <v>9.94</v>
          </cell>
        </row>
        <row r="5145">
          <cell r="T5145">
            <v>12.25</v>
          </cell>
        </row>
        <row r="5146">
          <cell r="T5146">
            <v>282.27</v>
          </cell>
        </row>
        <row r="5147">
          <cell r="T5147">
            <v>63.61</v>
          </cell>
        </row>
        <row r="5148">
          <cell r="T5148">
            <v>278.95999999999998</v>
          </cell>
        </row>
        <row r="5149">
          <cell r="T5149">
            <v>658.7</v>
          </cell>
        </row>
        <row r="5150">
          <cell r="T5150">
            <v>35.72</v>
          </cell>
        </row>
        <row r="5151">
          <cell r="T5151">
            <v>15985.88</v>
          </cell>
        </row>
        <row r="5152">
          <cell r="T5152">
            <v>5341.54</v>
          </cell>
        </row>
        <row r="5153">
          <cell r="T5153">
            <v>1504.88</v>
          </cell>
        </row>
        <row r="5154">
          <cell r="T5154">
            <v>342.96</v>
          </cell>
        </row>
        <row r="5155">
          <cell r="T5155">
            <v>12.33</v>
          </cell>
        </row>
        <row r="5156">
          <cell r="T5156">
            <v>4925.63</v>
          </cell>
        </row>
        <row r="5157">
          <cell r="T5157">
            <v>4524.79</v>
          </cell>
        </row>
        <row r="5158">
          <cell r="T5158">
            <v>3033.85</v>
          </cell>
        </row>
        <row r="5159">
          <cell r="T5159">
            <v>25.56</v>
          </cell>
        </row>
        <row r="5160">
          <cell r="T5160">
            <v>1209.3900000000001</v>
          </cell>
        </row>
        <row r="5161">
          <cell r="T5161">
            <v>99.41</v>
          </cell>
        </row>
        <row r="5162">
          <cell r="T5162">
            <v>965.94</v>
          </cell>
        </row>
        <row r="5163">
          <cell r="T5163">
            <v>7721.03</v>
          </cell>
        </row>
        <row r="5164">
          <cell r="T5164">
            <v>522.29999999999995</v>
          </cell>
        </row>
        <row r="5165">
          <cell r="T5165">
            <v>55.77</v>
          </cell>
        </row>
        <row r="5166">
          <cell r="T5166">
            <v>1506.52</v>
          </cell>
        </row>
        <row r="5167">
          <cell r="T5167">
            <v>397.18</v>
          </cell>
        </row>
        <row r="5168">
          <cell r="T5168">
            <v>329.75</v>
          </cell>
        </row>
        <row r="5169">
          <cell r="T5169">
            <v>26.38</v>
          </cell>
        </row>
        <row r="5170">
          <cell r="T5170">
            <v>12.78</v>
          </cell>
        </row>
        <row r="5171">
          <cell r="T5171">
            <v>953.99</v>
          </cell>
        </row>
        <row r="5172">
          <cell r="T5172">
            <v>91.45</v>
          </cell>
        </row>
        <row r="5173">
          <cell r="T5173">
            <v>123.96</v>
          </cell>
        </row>
        <row r="5174">
          <cell r="T5174">
            <v>5156.8900000000003</v>
          </cell>
        </row>
        <row r="5175">
          <cell r="T5175">
            <v>165.72</v>
          </cell>
        </row>
        <row r="5176">
          <cell r="T5176">
            <v>117.77</v>
          </cell>
        </row>
        <row r="5177">
          <cell r="T5177">
            <v>8596.36</v>
          </cell>
        </row>
        <row r="5178">
          <cell r="T5178">
            <v>2467.52</v>
          </cell>
        </row>
        <row r="5179">
          <cell r="T5179">
            <v>72.06</v>
          </cell>
        </row>
        <row r="5180">
          <cell r="T5180">
            <v>981.38</v>
          </cell>
        </row>
        <row r="5181">
          <cell r="T5181">
            <v>148.49</v>
          </cell>
        </row>
        <row r="5182">
          <cell r="T5182">
            <v>412.32</v>
          </cell>
        </row>
        <row r="5183">
          <cell r="T5183">
            <v>24.02</v>
          </cell>
        </row>
        <row r="5184">
          <cell r="T5184">
            <v>4039.06</v>
          </cell>
        </row>
        <row r="5185">
          <cell r="T5185">
            <v>96.08</v>
          </cell>
        </row>
        <row r="5186">
          <cell r="T5186">
            <v>271.38</v>
          </cell>
        </row>
        <row r="5187">
          <cell r="T5187">
            <v>273.35000000000002</v>
          </cell>
        </row>
        <row r="5188">
          <cell r="T5188">
            <v>4873.74</v>
          </cell>
        </row>
        <row r="5189">
          <cell r="T5189">
            <v>384.69</v>
          </cell>
        </row>
        <row r="5190">
          <cell r="T5190">
            <v>114.03</v>
          </cell>
        </row>
        <row r="5191">
          <cell r="T5191">
            <v>1507.03</v>
          </cell>
        </row>
        <row r="5192">
          <cell r="T5192">
            <v>154.57</v>
          </cell>
        </row>
        <row r="5193">
          <cell r="T5193">
            <v>225.7</v>
          </cell>
        </row>
        <row r="5194">
          <cell r="T5194">
            <v>10900.38</v>
          </cell>
        </row>
        <row r="5195">
          <cell r="T5195">
            <v>1604.19</v>
          </cell>
        </row>
        <row r="5196">
          <cell r="T5196">
            <v>120</v>
          </cell>
        </row>
        <row r="5197">
          <cell r="T5197">
            <v>5736.27</v>
          </cell>
        </row>
        <row r="5198">
          <cell r="T5198">
            <v>1655.01</v>
          </cell>
        </row>
        <row r="5199">
          <cell r="T5199">
            <v>209.41</v>
          </cell>
        </row>
        <row r="5200">
          <cell r="T5200">
            <v>39834.53</v>
          </cell>
        </row>
        <row r="5201">
          <cell r="T5201">
            <v>2997.69</v>
          </cell>
        </row>
        <row r="5202">
          <cell r="T5202">
            <v>622.84</v>
          </cell>
        </row>
        <row r="5203">
          <cell r="T5203">
            <v>363.12</v>
          </cell>
        </row>
        <row r="5204">
          <cell r="T5204">
            <v>817.02</v>
          </cell>
        </row>
        <row r="5205">
          <cell r="T5205">
            <v>90.78</v>
          </cell>
        </row>
        <row r="5206">
          <cell r="T5206">
            <v>12.62</v>
          </cell>
        </row>
        <row r="5207">
          <cell r="T5207">
            <v>169.35</v>
          </cell>
        </row>
        <row r="5208">
          <cell r="T5208">
            <v>27.23</v>
          </cell>
        </row>
        <row r="5209">
          <cell r="T5209">
            <v>2052.7800000000002</v>
          </cell>
        </row>
        <row r="5210">
          <cell r="T5210">
            <v>3859.93</v>
          </cell>
        </row>
        <row r="5211">
          <cell r="T5211">
            <v>384.57</v>
          </cell>
        </row>
        <row r="5212">
          <cell r="T5212">
            <v>50.48</v>
          </cell>
        </row>
        <row r="5213">
          <cell r="T5213">
            <v>90.33</v>
          </cell>
        </row>
        <row r="5214">
          <cell r="T5214">
            <v>868.82</v>
          </cell>
        </row>
        <row r="5215">
          <cell r="T5215">
            <v>27.23</v>
          </cell>
        </row>
        <row r="5216">
          <cell r="T5216">
            <v>226.85</v>
          </cell>
        </row>
        <row r="5217">
          <cell r="T5217">
            <v>296.64999999999998</v>
          </cell>
        </row>
        <row r="5218">
          <cell r="T5218">
            <v>13419.05</v>
          </cell>
        </row>
        <row r="5219">
          <cell r="T5219">
            <v>6805.5</v>
          </cell>
        </row>
        <row r="5220">
          <cell r="T5220">
            <v>770.24</v>
          </cell>
        </row>
        <row r="5221">
          <cell r="T5221">
            <v>102.92</v>
          </cell>
        </row>
        <row r="5222">
          <cell r="T5222">
            <v>30.99</v>
          </cell>
        </row>
        <row r="5223">
          <cell r="T5223">
            <v>364.25</v>
          </cell>
        </row>
        <row r="5224">
          <cell r="T5224">
            <v>96.47</v>
          </cell>
        </row>
        <row r="5225">
          <cell r="T5225">
            <v>94.48</v>
          </cell>
        </row>
        <row r="5226">
          <cell r="T5226">
            <v>63.53</v>
          </cell>
        </row>
        <row r="5227">
          <cell r="T5227">
            <v>45.16</v>
          </cell>
        </row>
        <row r="5228">
          <cell r="T5228">
            <v>445.17</v>
          </cell>
        </row>
        <row r="5229">
          <cell r="T5229">
            <v>129.47</v>
          </cell>
        </row>
        <row r="5230">
          <cell r="T5230">
            <v>33.86</v>
          </cell>
        </row>
        <row r="5231">
          <cell r="T5231">
            <v>12707.61</v>
          </cell>
        </row>
        <row r="5232">
          <cell r="T5232">
            <v>4445.8599999999997</v>
          </cell>
        </row>
        <row r="5233">
          <cell r="T5233">
            <v>426.28</v>
          </cell>
        </row>
        <row r="5234">
          <cell r="T5234">
            <v>14.39</v>
          </cell>
        </row>
        <row r="5235">
          <cell r="T5235">
            <v>535.95000000000005</v>
          </cell>
        </row>
        <row r="5236">
          <cell r="T5236">
            <v>117.11</v>
          </cell>
        </row>
        <row r="5237">
          <cell r="T5237">
            <v>1649.03</v>
          </cell>
        </row>
        <row r="5238">
          <cell r="T5238">
            <v>28.78</v>
          </cell>
        </row>
        <row r="5239">
          <cell r="T5239">
            <v>44.97</v>
          </cell>
        </row>
        <row r="5240">
          <cell r="T5240">
            <v>44.97</v>
          </cell>
        </row>
        <row r="5241">
          <cell r="T5241">
            <v>134.91</v>
          </cell>
        </row>
        <row r="5242">
          <cell r="T5242">
            <v>2443.37</v>
          </cell>
        </row>
        <row r="5243">
          <cell r="T5243">
            <v>179.88</v>
          </cell>
        </row>
        <row r="5244">
          <cell r="T5244">
            <v>53.32</v>
          </cell>
        </row>
        <row r="5245">
          <cell r="T5245">
            <v>221.24</v>
          </cell>
        </row>
        <row r="5246">
          <cell r="T5246">
            <v>678.94</v>
          </cell>
        </row>
        <row r="5247">
          <cell r="T5247">
            <v>588.46</v>
          </cell>
        </row>
        <row r="5248">
          <cell r="T5248">
            <v>6063.87</v>
          </cell>
        </row>
        <row r="5249">
          <cell r="T5249">
            <v>6088.68</v>
          </cell>
        </row>
        <row r="5250">
          <cell r="T5250">
            <v>492.06</v>
          </cell>
        </row>
        <row r="5251">
          <cell r="T5251">
            <v>14.91</v>
          </cell>
        </row>
        <row r="5252">
          <cell r="T5252">
            <v>954.26</v>
          </cell>
        </row>
        <row r="5253">
          <cell r="T5253">
            <v>4271.45</v>
          </cell>
        </row>
        <row r="5254">
          <cell r="T5254">
            <v>138.16999999999999</v>
          </cell>
        </row>
        <row r="5255">
          <cell r="T5255">
            <v>313.12</v>
          </cell>
        </row>
        <row r="5256">
          <cell r="T5256">
            <v>2432.69</v>
          </cell>
        </row>
        <row r="5257">
          <cell r="T5257">
            <v>325.43</v>
          </cell>
        </row>
        <row r="5258">
          <cell r="T5258">
            <v>579.25</v>
          </cell>
        </row>
        <row r="5259">
          <cell r="T5259">
            <v>22038.18</v>
          </cell>
        </row>
        <row r="5260">
          <cell r="T5260">
            <v>748.6</v>
          </cell>
        </row>
        <row r="5261">
          <cell r="T5261">
            <v>1412.51</v>
          </cell>
        </row>
        <row r="5262">
          <cell r="T5262">
            <v>14217.18</v>
          </cell>
        </row>
        <row r="5263">
          <cell r="T5263">
            <v>402.9</v>
          </cell>
        </row>
        <row r="5264">
          <cell r="T5264">
            <v>1450.69</v>
          </cell>
        </row>
        <row r="5265">
          <cell r="T5265">
            <v>96230.12</v>
          </cell>
        </row>
        <row r="5266">
          <cell r="T5266">
            <v>3032.93</v>
          </cell>
        </row>
        <row r="5267">
          <cell r="T5267">
            <v>54.16</v>
          </cell>
        </row>
        <row r="5268">
          <cell r="T5268">
            <v>568.67999999999995</v>
          </cell>
        </row>
        <row r="5269">
          <cell r="T5269">
            <v>54.16</v>
          </cell>
        </row>
        <row r="5270">
          <cell r="T5270">
            <v>1868.52</v>
          </cell>
        </row>
        <row r="5271">
          <cell r="T5271">
            <v>9261.36</v>
          </cell>
        </row>
        <row r="5272">
          <cell r="T5272">
            <v>912.6</v>
          </cell>
        </row>
        <row r="5273">
          <cell r="T5273">
            <v>121.04</v>
          </cell>
        </row>
        <row r="5274">
          <cell r="T5274">
            <v>4262.62</v>
          </cell>
        </row>
        <row r="5275">
          <cell r="T5275">
            <v>181.56</v>
          </cell>
        </row>
        <row r="5276">
          <cell r="T5276">
            <v>635.46</v>
          </cell>
        </row>
        <row r="5277">
          <cell r="T5277">
            <v>38581.5</v>
          </cell>
        </row>
        <row r="5278">
          <cell r="T5278">
            <v>1573.52</v>
          </cell>
        </row>
        <row r="5279">
          <cell r="T5279">
            <v>360.4</v>
          </cell>
        </row>
        <row r="5280">
          <cell r="T5280">
            <v>6651.22</v>
          </cell>
        </row>
        <row r="5281">
          <cell r="T5281">
            <v>6729.41</v>
          </cell>
        </row>
        <row r="5282">
          <cell r="T5282">
            <v>2352.56</v>
          </cell>
        </row>
        <row r="5283">
          <cell r="T5283">
            <v>258.37</v>
          </cell>
        </row>
        <row r="5284">
          <cell r="T5284">
            <v>777.1</v>
          </cell>
        </row>
        <row r="5285">
          <cell r="T5285">
            <v>1678.55</v>
          </cell>
        </row>
        <row r="5286">
          <cell r="T5286">
            <v>25.24</v>
          </cell>
        </row>
        <row r="5287">
          <cell r="T5287">
            <v>52.92</v>
          </cell>
        </row>
        <row r="5288">
          <cell r="T5288">
            <v>2434.3200000000002</v>
          </cell>
        </row>
        <row r="5289">
          <cell r="T5289">
            <v>740.88</v>
          </cell>
        </row>
        <row r="5290">
          <cell r="T5290">
            <v>11016.19</v>
          </cell>
        </row>
        <row r="5291">
          <cell r="T5291">
            <v>122396.54</v>
          </cell>
        </row>
        <row r="5292">
          <cell r="T5292">
            <v>22424.560000000001</v>
          </cell>
        </row>
        <row r="5293">
          <cell r="T5293">
            <v>47.02</v>
          </cell>
        </row>
        <row r="5294">
          <cell r="T5294">
            <v>8463.6</v>
          </cell>
        </row>
        <row r="5295">
          <cell r="T5295">
            <v>26.54</v>
          </cell>
        </row>
        <row r="5296">
          <cell r="T5296">
            <v>955.44</v>
          </cell>
        </row>
        <row r="5297">
          <cell r="T5297">
            <v>4540.1000000000004</v>
          </cell>
        </row>
        <row r="5298">
          <cell r="T5298">
            <v>7512.9</v>
          </cell>
        </row>
        <row r="5299">
          <cell r="T5299">
            <v>2229.36</v>
          </cell>
        </row>
        <row r="5300">
          <cell r="T5300">
            <v>547.82000000000005</v>
          </cell>
        </row>
        <row r="5301">
          <cell r="T5301">
            <v>189.63</v>
          </cell>
        </row>
        <row r="5302">
          <cell r="T5302">
            <v>15360.03</v>
          </cell>
        </row>
        <row r="5303">
          <cell r="T5303">
            <v>3244.78</v>
          </cell>
        </row>
        <row r="5304">
          <cell r="T5304">
            <v>271.04000000000002</v>
          </cell>
        </row>
        <row r="5305">
          <cell r="T5305">
            <v>745.36</v>
          </cell>
        </row>
        <row r="5306">
          <cell r="T5306">
            <v>151.91999999999999</v>
          </cell>
        </row>
        <row r="5307">
          <cell r="T5307">
            <v>189.9</v>
          </cell>
        </row>
        <row r="5308">
          <cell r="T5308">
            <v>1202.26</v>
          </cell>
        </row>
        <row r="5309">
          <cell r="T5309">
            <v>38.880000000000003</v>
          </cell>
        </row>
        <row r="5310">
          <cell r="T5310">
            <v>4499.13</v>
          </cell>
        </row>
        <row r="5311">
          <cell r="T5311">
            <v>300.06</v>
          </cell>
        </row>
        <row r="5312">
          <cell r="T5312">
            <v>658.92</v>
          </cell>
        </row>
        <row r="5313">
          <cell r="T5313">
            <v>1575.93</v>
          </cell>
        </row>
        <row r="5314">
          <cell r="T5314">
            <v>1909.5</v>
          </cell>
        </row>
        <row r="5315">
          <cell r="T5315">
            <v>303.66000000000003</v>
          </cell>
        </row>
        <row r="5316">
          <cell r="T5316">
            <v>41.8</v>
          </cell>
        </row>
        <row r="5317">
          <cell r="T5317">
            <v>8.36</v>
          </cell>
        </row>
        <row r="5318">
          <cell r="T5318">
            <v>17261.87</v>
          </cell>
        </row>
        <row r="5319">
          <cell r="T5319">
            <v>23.41</v>
          </cell>
        </row>
        <row r="5320">
          <cell r="T5320">
            <v>32921.129999999997</v>
          </cell>
        </row>
        <row r="5321">
          <cell r="T5321">
            <v>11.88</v>
          </cell>
        </row>
        <row r="5322">
          <cell r="T5322">
            <v>130.68</v>
          </cell>
        </row>
        <row r="5323">
          <cell r="T5323">
            <v>45702.36</v>
          </cell>
        </row>
        <row r="5324">
          <cell r="T5324">
            <v>19.32</v>
          </cell>
        </row>
        <row r="5325">
          <cell r="T5325">
            <v>202.86</v>
          </cell>
        </row>
        <row r="5326">
          <cell r="T5326">
            <v>933.85</v>
          </cell>
        </row>
        <row r="5327">
          <cell r="T5327">
            <v>1032.57</v>
          </cell>
        </row>
        <row r="5328">
          <cell r="T5328">
            <v>11417.73</v>
          </cell>
        </row>
        <row r="5329">
          <cell r="T5329">
            <v>45.4</v>
          </cell>
        </row>
        <row r="5330">
          <cell r="T5330">
            <v>204.3</v>
          </cell>
        </row>
        <row r="5331">
          <cell r="T5331">
            <v>358.8</v>
          </cell>
        </row>
        <row r="5332">
          <cell r="T5332">
            <v>46768.2</v>
          </cell>
        </row>
        <row r="5333">
          <cell r="T5333">
            <v>119.36</v>
          </cell>
        </row>
        <row r="5334">
          <cell r="T5334">
            <v>36749.949999999997</v>
          </cell>
        </row>
        <row r="5335">
          <cell r="T5335">
            <v>59.68</v>
          </cell>
        </row>
        <row r="5336">
          <cell r="T5336">
            <v>596.79999999999995</v>
          </cell>
        </row>
        <row r="5337">
          <cell r="T5337">
            <v>7355.56</v>
          </cell>
        </row>
        <row r="5338">
          <cell r="T5338">
            <v>690.3</v>
          </cell>
        </row>
        <row r="5339">
          <cell r="T5339">
            <v>10159.799999999999</v>
          </cell>
        </row>
        <row r="5340">
          <cell r="T5340">
            <v>11958.03</v>
          </cell>
        </row>
        <row r="5341">
          <cell r="T5341">
            <v>30494.82</v>
          </cell>
        </row>
        <row r="5342">
          <cell r="T5342">
            <v>246.96</v>
          </cell>
        </row>
        <row r="5343">
          <cell r="T5343">
            <v>14323.68</v>
          </cell>
        </row>
        <row r="5344">
          <cell r="T5344">
            <v>1026.27</v>
          </cell>
        </row>
        <row r="5345">
          <cell r="T5345">
            <v>54.88</v>
          </cell>
        </row>
        <row r="5346">
          <cell r="T5346">
            <v>11.51</v>
          </cell>
        </row>
        <row r="5347">
          <cell r="T5347">
            <v>80.569999999999993</v>
          </cell>
        </row>
        <row r="5348">
          <cell r="T5348">
            <v>20441.759999999998</v>
          </cell>
        </row>
        <row r="5349">
          <cell r="T5349">
            <v>193.76</v>
          </cell>
        </row>
        <row r="5350">
          <cell r="T5350">
            <v>13.95</v>
          </cell>
        </row>
        <row r="5351">
          <cell r="T5351">
            <v>22654.799999999999</v>
          </cell>
        </row>
        <row r="5352">
          <cell r="T5352">
            <v>610.74</v>
          </cell>
        </row>
        <row r="5353">
          <cell r="T5353">
            <v>494.05</v>
          </cell>
        </row>
        <row r="5354">
          <cell r="T5354">
            <v>142.80000000000001</v>
          </cell>
        </row>
        <row r="5355">
          <cell r="T5355">
            <v>50.75</v>
          </cell>
        </row>
        <row r="5356">
          <cell r="T5356">
            <v>23.24</v>
          </cell>
        </row>
        <row r="5357">
          <cell r="T5357">
            <v>604.24</v>
          </cell>
        </row>
        <row r="5358">
          <cell r="T5358">
            <v>454.08</v>
          </cell>
        </row>
        <row r="5359">
          <cell r="T5359">
            <v>347.76</v>
          </cell>
        </row>
        <row r="5360">
          <cell r="T5360">
            <v>3129.84</v>
          </cell>
        </row>
        <row r="5361">
          <cell r="T5361">
            <v>14.19</v>
          </cell>
        </row>
        <row r="5362">
          <cell r="T5362">
            <v>28.38</v>
          </cell>
        </row>
        <row r="5363">
          <cell r="T5363">
            <v>14.79</v>
          </cell>
        </row>
        <row r="5364">
          <cell r="T5364">
            <v>369.75</v>
          </cell>
        </row>
        <row r="5365">
          <cell r="T5365">
            <v>211.28</v>
          </cell>
        </row>
        <row r="5366">
          <cell r="T5366">
            <v>18064.2</v>
          </cell>
        </row>
        <row r="5367">
          <cell r="T5367">
            <v>283.48</v>
          </cell>
        </row>
        <row r="5368">
          <cell r="T5368">
            <v>10585.24</v>
          </cell>
        </row>
        <row r="5369">
          <cell r="T5369">
            <v>179.04</v>
          </cell>
        </row>
        <row r="5370">
          <cell r="T5370">
            <v>447.6</v>
          </cell>
        </row>
        <row r="5371">
          <cell r="T5371">
            <v>19466.63</v>
          </cell>
        </row>
        <row r="5372">
          <cell r="T5372">
            <v>459.99</v>
          </cell>
        </row>
        <row r="5373">
          <cell r="T5373">
            <v>109.32</v>
          </cell>
        </row>
        <row r="5374">
          <cell r="T5374">
            <v>7089.48</v>
          </cell>
        </row>
        <row r="5375">
          <cell r="T5375">
            <v>1015.28</v>
          </cell>
        </row>
        <row r="5376">
          <cell r="T5376">
            <v>7134.4</v>
          </cell>
        </row>
        <row r="5377">
          <cell r="T5377">
            <v>2388.3000000000002</v>
          </cell>
        </row>
        <row r="5378">
          <cell r="T5378">
            <v>27.44</v>
          </cell>
        </row>
        <row r="5379">
          <cell r="T5379">
            <v>603.67999999999995</v>
          </cell>
        </row>
        <row r="5380">
          <cell r="T5380">
            <v>11.51</v>
          </cell>
        </row>
        <row r="5381">
          <cell r="T5381">
            <v>15722.66</v>
          </cell>
        </row>
        <row r="5382">
          <cell r="T5382">
            <v>103.59</v>
          </cell>
        </row>
        <row r="5383">
          <cell r="T5383">
            <v>265.05</v>
          </cell>
        </row>
        <row r="5384">
          <cell r="T5384">
            <v>2873.7</v>
          </cell>
        </row>
        <row r="5385">
          <cell r="T5385">
            <v>251.1</v>
          </cell>
        </row>
        <row r="5386">
          <cell r="T5386">
            <v>73460.7</v>
          </cell>
        </row>
        <row r="5387">
          <cell r="T5387">
            <v>164.43</v>
          </cell>
        </row>
        <row r="5388">
          <cell r="T5388">
            <v>3546.99</v>
          </cell>
        </row>
        <row r="5389">
          <cell r="T5389">
            <v>2418.16</v>
          </cell>
        </row>
        <row r="5390">
          <cell r="T5390">
            <v>40.479999999999997</v>
          </cell>
        </row>
        <row r="5391">
          <cell r="T5391">
            <v>10464.08</v>
          </cell>
        </row>
        <row r="5392">
          <cell r="T5392">
            <v>126.66</v>
          </cell>
        </row>
        <row r="5393">
          <cell r="T5393">
            <v>67.099999999999994</v>
          </cell>
        </row>
        <row r="5394">
          <cell r="T5394">
            <v>352.58</v>
          </cell>
        </row>
        <row r="5395">
          <cell r="T5395">
            <v>1048.5</v>
          </cell>
        </row>
        <row r="5396">
          <cell r="T5396">
            <v>2988.7</v>
          </cell>
        </row>
        <row r="5397">
          <cell r="T5397">
            <v>682.06</v>
          </cell>
        </row>
        <row r="5398">
          <cell r="T5398">
            <v>273</v>
          </cell>
        </row>
        <row r="5399">
          <cell r="T5399">
            <v>157.85</v>
          </cell>
        </row>
        <row r="5400">
          <cell r="T5400">
            <v>308.64</v>
          </cell>
        </row>
        <row r="5401">
          <cell r="T5401">
            <v>2328.75</v>
          </cell>
        </row>
        <row r="5402">
          <cell r="T5402">
            <v>516.55999999999995</v>
          </cell>
        </row>
        <row r="5403">
          <cell r="T5403">
            <v>307.52</v>
          </cell>
        </row>
        <row r="5404">
          <cell r="T5404">
            <v>3489.91</v>
          </cell>
        </row>
        <row r="5405">
          <cell r="T5405">
            <v>1396.09</v>
          </cell>
        </row>
        <row r="5406">
          <cell r="T5406">
            <v>29015.08</v>
          </cell>
        </row>
        <row r="5407">
          <cell r="T5407">
            <v>903.34</v>
          </cell>
        </row>
        <row r="5408">
          <cell r="T5408">
            <v>142.31</v>
          </cell>
        </row>
        <row r="5409">
          <cell r="T5409">
            <v>1199.47</v>
          </cell>
        </row>
        <row r="5410">
          <cell r="T5410">
            <v>345.61</v>
          </cell>
        </row>
        <row r="5411">
          <cell r="T5411">
            <v>4445.49</v>
          </cell>
        </row>
        <row r="5412">
          <cell r="T5412">
            <v>589.57000000000005</v>
          </cell>
        </row>
        <row r="5413">
          <cell r="T5413">
            <v>19</v>
          </cell>
        </row>
        <row r="5414">
          <cell r="T5414">
            <v>98.8</v>
          </cell>
        </row>
        <row r="5415">
          <cell r="T5415">
            <v>361</v>
          </cell>
        </row>
        <row r="5416">
          <cell r="T5416">
            <v>1103.44</v>
          </cell>
        </row>
        <row r="5417">
          <cell r="T5417">
            <v>3246.66</v>
          </cell>
        </row>
        <row r="5418">
          <cell r="T5418">
            <v>1063.83</v>
          </cell>
        </row>
        <row r="5419">
          <cell r="T5419">
            <v>30746.01</v>
          </cell>
        </row>
        <row r="5420">
          <cell r="T5420">
            <v>318.3</v>
          </cell>
        </row>
        <row r="5421">
          <cell r="T5421">
            <v>423.7</v>
          </cell>
        </row>
        <row r="5422">
          <cell r="T5422">
            <v>512.9</v>
          </cell>
        </row>
        <row r="5423">
          <cell r="T5423">
            <v>2424.16</v>
          </cell>
        </row>
        <row r="5424">
          <cell r="T5424">
            <v>400.32</v>
          </cell>
        </row>
        <row r="5425">
          <cell r="T5425">
            <v>111.2</v>
          </cell>
        </row>
        <row r="5426">
          <cell r="T5426">
            <v>1957.12</v>
          </cell>
        </row>
        <row r="5427">
          <cell r="T5427">
            <v>1209</v>
          </cell>
        </row>
        <row r="5428">
          <cell r="T5428">
            <v>186</v>
          </cell>
        </row>
        <row r="5429">
          <cell r="T5429">
            <v>113.28</v>
          </cell>
        </row>
        <row r="5430">
          <cell r="T5430">
            <v>424.8</v>
          </cell>
        </row>
        <row r="5431">
          <cell r="T5431">
            <v>594.72</v>
          </cell>
        </row>
        <row r="5432">
          <cell r="T5432">
            <v>189.24</v>
          </cell>
        </row>
        <row r="5433">
          <cell r="T5433">
            <v>567.72</v>
          </cell>
        </row>
        <row r="5434">
          <cell r="T5434">
            <v>63.08</v>
          </cell>
        </row>
        <row r="5435">
          <cell r="T5435">
            <v>4226.3599999999997</v>
          </cell>
        </row>
        <row r="5436">
          <cell r="T5436">
            <v>63.08</v>
          </cell>
        </row>
        <row r="5437">
          <cell r="T5437">
            <v>1259.3</v>
          </cell>
        </row>
        <row r="5438">
          <cell r="T5438">
            <v>755.58</v>
          </cell>
        </row>
        <row r="5439">
          <cell r="T5439">
            <v>35.979999999999997</v>
          </cell>
        </row>
        <row r="5440">
          <cell r="T5440">
            <v>9102.94</v>
          </cell>
        </row>
        <row r="5441">
          <cell r="T5441">
            <v>251.86</v>
          </cell>
        </row>
        <row r="5442">
          <cell r="T5442">
            <v>74.7</v>
          </cell>
        </row>
        <row r="5443">
          <cell r="T5443">
            <v>74.7</v>
          </cell>
        </row>
        <row r="5444">
          <cell r="T5444">
            <v>99.6</v>
          </cell>
        </row>
        <row r="5445">
          <cell r="T5445">
            <v>331.66</v>
          </cell>
        </row>
        <row r="5446">
          <cell r="T5446">
            <v>190.96</v>
          </cell>
        </row>
        <row r="5447">
          <cell r="T5447">
            <v>109.12</v>
          </cell>
        </row>
        <row r="5448">
          <cell r="T5448">
            <v>5783.36</v>
          </cell>
        </row>
        <row r="5449">
          <cell r="T5449">
            <v>63.54</v>
          </cell>
        </row>
        <row r="5450">
          <cell r="T5450">
            <v>222.39</v>
          </cell>
        </row>
        <row r="5451">
          <cell r="T5451">
            <v>730.71</v>
          </cell>
        </row>
        <row r="5452">
          <cell r="T5452">
            <v>127.08</v>
          </cell>
        </row>
        <row r="5453">
          <cell r="T5453">
            <v>1884.38</v>
          </cell>
        </row>
        <row r="5454">
          <cell r="T5454">
            <v>72.680000000000007</v>
          </cell>
        </row>
        <row r="5455">
          <cell r="T5455">
            <v>3041.45</v>
          </cell>
        </row>
        <row r="5456">
          <cell r="T5456">
            <v>32.36</v>
          </cell>
        </row>
        <row r="5457">
          <cell r="T5457">
            <v>5044.67</v>
          </cell>
        </row>
        <row r="5458">
          <cell r="T5458">
            <v>111.3</v>
          </cell>
        </row>
        <row r="5459">
          <cell r="T5459">
            <v>6733.44</v>
          </cell>
        </row>
        <row r="5460">
          <cell r="T5460">
            <v>30.67</v>
          </cell>
        </row>
        <row r="5461">
          <cell r="T5461">
            <v>368.04</v>
          </cell>
        </row>
        <row r="5462">
          <cell r="T5462">
            <v>34.15</v>
          </cell>
        </row>
        <row r="5463">
          <cell r="T5463">
            <v>308.88</v>
          </cell>
        </row>
        <row r="5464">
          <cell r="T5464">
            <v>887.9</v>
          </cell>
        </row>
        <row r="5465">
          <cell r="T5465">
            <v>293.31</v>
          </cell>
        </row>
        <row r="5466">
          <cell r="T5466">
            <v>4462.8500000000004</v>
          </cell>
        </row>
        <row r="5467">
          <cell r="T5467">
            <v>2880.75</v>
          </cell>
        </row>
        <row r="5468">
          <cell r="T5468">
            <v>72.05</v>
          </cell>
        </row>
        <row r="5469">
          <cell r="T5469">
            <v>16.41</v>
          </cell>
        </row>
        <row r="5470">
          <cell r="T5470">
            <v>54.09</v>
          </cell>
        </row>
        <row r="5471">
          <cell r="T5471">
            <v>17.43</v>
          </cell>
        </row>
        <row r="5472">
          <cell r="T5472">
            <v>540.9</v>
          </cell>
        </row>
        <row r="5473">
          <cell r="T5473">
            <v>161.58000000000001</v>
          </cell>
        </row>
        <row r="5474">
          <cell r="T5474">
            <v>26.93</v>
          </cell>
        </row>
        <row r="5475">
          <cell r="T5475">
            <v>40.92</v>
          </cell>
        </row>
        <row r="5476">
          <cell r="T5476">
            <v>94.71</v>
          </cell>
        </row>
        <row r="5477">
          <cell r="T5477">
            <v>1114.08</v>
          </cell>
        </row>
        <row r="5478">
          <cell r="T5478">
            <v>2808.74</v>
          </cell>
        </row>
        <row r="5479">
          <cell r="T5479">
            <v>2353.27</v>
          </cell>
        </row>
        <row r="5480">
          <cell r="T5480">
            <v>7389.11</v>
          </cell>
        </row>
        <row r="5481">
          <cell r="T5481">
            <v>13.98</v>
          </cell>
        </row>
        <row r="5482">
          <cell r="T5482">
            <v>537.05999999999995</v>
          </cell>
        </row>
        <row r="5483">
          <cell r="T5483">
            <v>2154.64</v>
          </cell>
        </row>
        <row r="5484">
          <cell r="T5484">
            <v>1353.41</v>
          </cell>
        </row>
        <row r="5485">
          <cell r="T5485">
            <v>2818.92</v>
          </cell>
        </row>
        <row r="5486">
          <cell r="T5486">
            <v>26022.75</v>
          </cell>
        </row>
        <row r="5487">
          <cell r="T5487">
            <v>55.41</v>
          </cell>
        </row>
        <row r="5488">
          <cell r="T5488">
            <v>2026.11</v>
          </cell>
        </row>
        <row r="5489">
          <cell r="T5489">
            <v>966.07</v>
          </cell>
        </row>
        <row r="5490">
          <cell r="T5490">
            <v>263.94</v>
          </cell>
        </row>
        <row r="5491">
          <cell r="T5491">
            <v>4850.42</v>
          </cell>
        </row>
        <row r="5492">
          <cell r="T5492">
            <v>382.31</v>
          </cell>
        </row>
        <row r="5493">
          <cell r="T5493">
            <v>13.2</v>
          </cell>
        </row>
        <row r="5494">
          <cell r="T5494">
            <v>133.24</v>
          </cell>
        </row>
        <row r="5495">
          <cell r="T5495">
            <v>39.6</v>
          </cell>
        </row>
        <row r="5496">
          <cell r="T5496">
            <v>264</v>
          </cell>
        </row>
        <row r="5497">
          <cell r="T5497">
            <v>938.71</v>
          </cell>
        </row>
        <row r="5498">
          <cell r="T5498">
            <v>13.2</v>
          </cell>
        </row>
        <row r="5499">
          <cell r="T5499">
            <v>410.23</v>
          </cell>
        </row>
        <row r="5500">
          <cell r="T5500">
            <v>7673.87</v>
          </cell>
        </row>
        <row r="5501">
          <cell r="T5501">
            <v>2064.79</v>
          </cell>
        </row>
        <row r="5502">
          <cell r="T5502">
            <v>888.07</v>
          </cell>
        </row>
        <row r="5503">
          <cell r="T5503">
            <v>23924.34</v>
          </cell>
        </row>
        <row r="5504">
          <cell r="T5504">
            <v>477.48</v>
          </cell>
        </row>
        <row r="5505">
          <cell r="T5505">
            <v>88.73</v>
          </cell>
        </row>
        <row r="5506">
          <cell r="T5506">
            <v>148.77000000000001</v>
          </cell>
        </row>
        <row r="5507">
          <cell r="T5507">
            <v>523.26</v>
          </cell>
        </row>
        <row r="5508">
          <cell r="T5508">
            <v>6136.58</v>
          </cell>
        </row>
        <row r="5509">
          <cell r="T5509">
            <v>1352.49</v>
          </cell>
        </row>
        <row r="5510">
          <cell r="T5510">
            <v>220.22</v>
          </cell>
        </row>
        <row r="5511">
          <cell r="T5511">
            <v>20.54</v>
          </cell>
        </row>
        <row r="5512">
          <cell r="T5512">
            <v>10.27</v>
          </cell>
        </row>
        <row r="5513">
          <cell r="T5513">
            <v>10.27</v>
          </cell>
        </row>
        <row r="5514">
          <cell r="T5514">
            <v>11.75</v>
          </cell>
        </row>
        <row r="5515">
          <cell r="T5515">
            <v>13.74</v>
          </cell>
        </row>
        <row r="5516">
          <cell r="T5516">
            <v>70.5</v>
          </cell>
        </row>
        <row r="5517">
          <cell r="T5517">
            <v>70.5</v>
          </cell>
        </row>
        <row r="5518">
          <cell r="T5518">
            <v>117.5</v>
          </cell>
        </row>
        <row r="5519">
          <cell r="T5519">
            <v>56.52</v>
          </cell>
        </row>
        <row r="5520">
          <cell r="T5520">
            <v>30.4</v>
          </cell>
        </row>
        <row r="5521">
          <cell r="T5521">
            <v>15.2</v>
          </cell>
        </row>
        <row r="5522">
          <cell r="T5522">
            <v>113.04</v>
          </cell>
        </row>
        <row r="5523">
          <cell r="T5523">
            <v>121.6</v>
          </cell>
        </row>
        <row r="5524">
          <cell r="T5524">
            <v>498.15</v>
          </cell>
        </row>
        <row r="5525">
          <cell r="T5525">
            <v>16.55</v>
          </cell>
        </row>
        <row r="5526">
          <cell r="T5526">
            <v>16.55</v>
          </cell>
        </row>
        <row r="5527">
          <cell r="T5527">
            <v>2470.85</v>
          </cell>
        </row>
        <row r="5528">
          <cell r="T5528">
            <v>10.01</v>
          </cell>
        </row>
        <row r="5529">
          <cell r="T5529">
            <v>112.1</v>
          </cell>
        </row>
        <row r="5530">
          <cell r="T5530">
            <v>40.04</v>
          </cell>
        </row>
        <row r="5531">
          <cell r="T5531">
            <v>23.74</v>
          </cell>
        </row>
        <row r="5532">
          <cell r="T5532">
            <v>52.62</v>
          </cell>
        </row>
        <row r="5533">
          <cell r="T5533">
            <v>96.95</v>
          </cell>
        </row>
        <row r="5534">
          <cell r="T5534">
            <v>14.07</v>
          </cell>
        </row>
        <row r="5535">
          <cell r="T5535">
            <v>730.23</v>
          </cell>
        </row>
        <row r="5536">
          <cell r="T5536">
            <v>188.43</v>
          </cell>
        </row>
        <row r="5537">
          <cell r="T5537">
            <v>855</v>
          </cell>
        </row>
        <row r="5538">
          <cell r="T5538">
            <v>165.64</v>
          </cell>
        </row>
        <row r="5539">
          <cell r="T5539">
            <v>107.62</v>
          </cell>
        </row>
        <row r="5540">
          <cell r="T5540">
            <v>26.54</v>
          </cell>
        </row>
        <row r="5541">
          <cell r="T5541">
            <v>66.53</v>
          </cell>
        </row>
        <row r="5542">
          <cell r="T5542">
            <v>2186.9499999999998</v>
          </cell>
        </row>
        <row r="5543">
          <cell r="T5543">
            <v>35.64</v>
          </cell>
        </row>
        <row r="5544">
          <cell r="T5544">
            <v>1249.3900000000001</v>
          </cell>
        </row>
        <row r="5545">
          <cell r="T5545">
            <v>106.92</v>
          </cell>
        </row>
        <row r="5546">
          <cell r="T5546">
            <v>486.36</v>
          </cell>
        </row>
        <row r="5547">
          <cell r="T5547">
            <v>49.63</v>
          </cell>
        </row>
        <row r="5548">
          <cell r="T5548">
            <v>37.700000000000003</v>
          </cell>
        </row>
        <row r="5549">
          <cell r="T5549">
            <v>282.7</v>
          </cell>
        </row>
        <row r="5550">
          <cell r="T5550">
            <v>113.08</v>
          </cell>
        </row>
        <row r="5551">
          <cell r="T5551">
            <v>77</v>
          </cell>
        </row>
        <row r="5552">
          <cell r="T5552">
            <v>622.83000000000004</v>
          </cell>
        </row>
        <row r="5553">
          <cell r="T5553">
            <v>5896.2199999999993</v>
          </cell>
        </row>
        <row r="5554">
          <cell r="T5554">
            <v>504800.30000000005</v>
          </cell>
        </row>
        <row r="5555">
          <cell r="T5555">
            <v>286422.32</v>
          </cell>
        </row>
        <row r="5556">
          <cell r="T5556">
            <v>0</v>
          </cell>
        </row>
        <row r="5557">
          <cell r="T5557">
            <v>6719.48</v>
          </cell>
        </row>
        <row r="5558">
          <cell r="T5558">
            <v>8326798.0999999996</v>
          </cell>
        </row>
        <row r="5559">
          <cell r="T5559">
            <v>1482644.4</v>
          </cell>
        </row>
        <row r="5560">
          <cell r="T5560">
            <v>7589.33</v>
          </cell>
        </row>
        <row r="5561">
          <cell r="T5561">
            <v>3759.95</v>
          </cell>
        </row>
        <row r="5562">
          <cell r="T5562">
            <v>83962.76999999999</v>
          </cell>
        </row>
        <row r="5563">
          <cell r="T5563">
            <v>680019.84</v>
          </cell>
        </row>
        <row r="5564">
          <cell r="T5564">
            <v>907080.85</v>
          </cell>
        </row>
        <row r="5565">
          <cell r="T5565">
            <v>12777.45</v>
          </cell>
        </row>
        <row r="5566">
          <cell r="T5566">
            <v>40380.31</v>
          </cell>
        </row>
        <row r="5567">
          <cell r="T5567">
            <v>1606708.0199999998</v>
          </cell>
        </row>
        <row r="5568">
          <cell r="T5568">
            <v>219152.51</v>
          </cell>
        </row>
        <row r="5569">
          <cell r="T5569">
            <v>124117.20999999999</v>
          </cell>
        </row>
        <row r="5570">
          <cell r="T5570">
            <v>741876.87000000011</v>
          </cell>
        </row>
        <row r="5571">
          <cell r="T5571">
            <v>366.19</v>
          </cell>
        </row>
        <row r="5572">
          <cell r="T5572">
            <v>294.25</v>
          </cell>
        </row>
        <row r="5573">
          <cell r="T5573">
            <v>6098.44</v>
          </cell>
        </row>
        <row r="5574">
          <cell r="T5574">
            <v>20044.129999999997</v>
          </cell>
        </row>
        <row r="5575">
          <cell r="T5575">
            <v>543396.52</v>
          </cell>
        </row>
        <row r="5576">
          <cell r="T5576">
            <v>887.96999999999991</v>
          </cell>
        </row>
        <row r="5577">
          <cell r="T5577">
            <v>656.54</v>
          </cell>
        </row>
        <row r="5578">
          <cell r="T5578">
            <v>5088778.09</v>
          </cell>
        </row>
        <row r="5579">
          <cell r="T5579">
            <v>1944.05</v>
          </cell>
        </row>
        <row r="5580">
          <cell r="T5580">
            <v>1020.4099999999999</v>
          </cell>
        </row>
        <row r="5581">
          <cell r="T5581">
            <v>866.45</v>
          </cell>
        </row>
        <row r="5582">
          <cell r="T5582">
            <v>1545.45</v>
          </cell>
        </row>
        <row r="5583">
          <cell r="T5583">
            <v>155868.56</v>
          </cell>
        </row>
        <row r="5584">
          <cell r="T5584">
            <v>1408.03</v>
          </cell>
        </row>
        <row r="5585">
          <cell r="T5585">
            <v>2814404.3499999996</v>
          </cell>
        </row>
        <row r="5586">
          <cell r="T5586">
            <v>3020.86</v>
          </cell>
        </row>
        <row r="5587">
          <cell r="T5587">
            <v>65.19</v>
          </cell>
        </row>
        <row r="5588">
          <cell r="T5588">
            <v>1.56</v>
          </cell>
        </row>
        <row r="5589">
          <cell r="T5589">
            <v>1277.9100000000001</v>
          </cell>
        </row>
        <row r="5590">
          <cell r="T5590">
            <v>8164.9</v>
          </cell>
        </row>
        <row r="5591">
          <cell r="T5591">
            <v>9438.8100000000013</v>
          </cell>
        </row>
        <row r="5592">
          <cell r="T5592">
            <v>96311.800000000017</v>
          </cell>
        </row>
        <row r="5593">
          <cell r="T5593">
            <v>76.5</v>
          </cell>
        </row>
        <row r="5594">
          <cell r="T5594">
            <v>1322.2399999999998</v>
          </cell>
        </row>
        <row r="5595">
          <cell r="T5595">
            <v>229240.13</v>
          </cell>
        </row>
        <row r="5596">
          <cell r="T5596">
            <v>25507.399999999998</v>
          </cell>
        </row>
        <row r="5597">
          <cell r="T5597">
            <v>2160392.4700000002</v>
          </cell>
        </row>
        <row r="5598">
          <cell r="T5598">
            <v>104109.44</v>
          </cell>
        </row>
        <row r="5599">
          <cell r="T5599">
            <v>12013.14</v>
          </cell>
        </row>
        <row r="5600">
          <cell r="T5600">
            <v>6164941.5800000001</v>
          </cell>
        </row>
        <row r="5601">
          <cell r="T5601">
            <v>60221.66</v>
          </cell>
        </row>
        <row r="5602">
          <cell r="T5602">
            <v>282163.55</v>
          </cell>
        </row>
        <row r="5603">
          <cell r="T5603">
            <v>646895.35999999999</v>
          </cell>
        </row>
        <row r="5604">
          <cell r="T5604">
            <v>11726.68</v>
          </cell>
        </row>
        <row r="5605">
          <cell r="T5605">
            <v>60844.229999999996</v>
          </cell>
        </row>
        <row r="5606">
          <cell r="T5606">
            <v>971.94</v>
          </cell>
        </row>
        <row r="5607">
          <cell r="T5607">
            <v>5558.79</v>
          </cell>
        </row>
        <row r="5608">
          <cell r="T5608">
            <v>11.02</v>
          </cell>
        </row>
        <row r="5609">
          <cell r="T5609">
            <v>6.01</v>
          </cell>
        </row>
        <row r="5610">
          <cell r="T5610">
            <v>124.02</v>
          </cell>
        </row>
        <row r="5611">
          <cell r="T5611">
            <v>11569.150000000001</v>
          </cell>
        </row>
        <row r="5612">
          <cell r="T5612">
            <v>536</v>
          </cell>
        </row>
        <row r="5613">
          <cell r="T5613">
            <v>124.19999999999999</v>
          </cell>
        </row>
        <row r="5614">
          <cell r="T5614">
            <v>214996.03000000003</v>
          </cell>
        </row>
        <row r="5615">
          <cell r="T5615">
            <v>4319.2000000000007</v>
          </cell>
        </row>
        <row r="5616">
          <cell r="T5616">
            <v>76.75</v>
          </cell>
        </row>
        <row r="5617">
          <cell r="T5617">
            <v>4121.5600000000004</v>
          </cell>
        </row>
        <row r="5618">
          <cell r="T5618">
            <v>19859154.040000003</v>
          </cell>
        </row>
        <row r="5619">
          <cell r="T5619">
            <v>5025.1299999999992</v>
          </cell>
        </row>
        <row r="5620">
          <cell r="T5620">
            <v>1852.8</v>
          </cell>
        </row>
        <row r="5621">
          <cell r="T5621">
            <v>306.02999999999997</v>
          </cell>
        </row>
        <row r="5622">
          <cell r="T5622">
            <v>5.49</v>
          </cell>
        </row>
        <row r="5623">
          <cell r="T5623">
            <v>56928.86</v>
          </cell>
        </row>
        <row r="5624">
          <cell r="T5624">
            <v>1818846.04</v>
          </cell>
        </row>
        <row r="5625">
          <cell r="T5625">
            <v>484649.7</v>
          </cell>
        </row>
        <row r="5626">
          <cell r="T5626">
            <v>1007.35</v>
          </cell>
        </row>
        <row r="5627">
          <cell r="T5627">
            <v>5081.4600000000009</v>
          </cell>
        </row>
        <row r="5628">
          <cell r="T5628">
            <v>14449.55</v>
          </cell>
        </row>
        <row r="5629">
          <cell r="T5629">
            <v>-145.84</v>
          </cell>
        </row>
        <row r="5630">
          <cell r="T5630">
            <v>9.94</v>
          </cell>
        </row>
        <row r="5631">
          <cell r="T5631">
            <v>9.94</v>
          </cell>
        </row>
        <row r="5632">
          <cell r="T5632">
            <v>262.39</v>
          </cell>
        </row>
        <row r="5633">
          <cell r="T5633">
            <v>63.61</v>
          </cell>
        </row>
        <row r="5634">
          <cell r="T5634">
            <v>305.76</v>
          </cell>
        </row>
        <row r="5635">
          <cell r="T5635">
            <v>694.29</v>
          </cell>
        </row>
        <row r="5636">
          <cell r="T5636">
            <v>35.72</v>
          </cell>
        </row>
        <row r="5637">
          <cell r="T5637">
            <v>15833.15</v>
          </cell>
        </row>
        <row r="5638">
          <cell r="T5638">
            <v>5324.56</v>
          </cell>
        </row>
        <row r="5639">
          <cell r="T5639">
            <v>1510.24</v>
          </cell>
        </row>
        <row r="5640">
          <cell r="T5640">
            <v>332.7</v>
          </cell>
        </row>
        <row r="5641">
          <cell r="T5641">
            <v>12.33</v>
          </cell>
        </row>
        <row r="5642">
          <cell r="T5642">
            <v>4895.26</v>
          </cell>
        </row>
        <row r="5643">
          <cell r="T5643">
            <v>4533.1400000000003</v>
          </cell>
        </row>
        <row r="5644">
          <cell r="T5644">
            <v>3046.22</v>
          </cell>
        </row>
        <row r="5645">
          <cell r="T5645">
            <v>12.78</v>
          </cell>
        </row>
        <row r="5646">
          <cell r="T5646">
            <v>1187.03</v>
          </cell>
        </row>
        <row r="5647">
          <cell r="T5647">
            <v>99.41</v>
          </cell>
        </row>
        <row r="5648">
          <cell r="T5648">
            <v>964.79</v>
          </cell>
        </row>
        <row r="5649">
          <cell r="T5649">
            <v>7595.08</v>
          </cell>
        </row>
        <row r="5650">
          <cell r="T5650">
            <v>537.07000000000005</v>
          </cell>
        </row>
        <row r="5651">
          <cell r="T5651">
            <v>55.77</v>
          </cell>
        </row>
        <row r="5652">
          <cell r="T5652">
            <v>1481.29</v>
          </cell>
        </row>
        <row r="5653">
          <cell r="T5653">
            <v>416.31</v>
          </cell>
        </row>
        <row r="5654">
          <cell r="T5654">
            <v>329.75</v>
          </cell>
        </row>
        <row r="5655">
          <cell r="T5655">
            <v>26.38</v>
          </cell>
        </row>
        <row r="5656">
          <cell r="T5656">
            <v>12.78</v>
          </cell>
        </row>
        <row r="5657">
          <cell r="T5657">
            <v>912.7</v>
          </cell>
        </row>
        <row r="5658">
          <cell r="T5658">
            <v>91.45</v>
          </cell>
        </row>
        <row r="5659">
          <cell r="T5659">
            <v>97.42</v>
          </cell>
        </row>
        <row r="5660">
          <cell r="T5660">
            <v>4979.99</v>
          </cell>
        </row>
        <row r="5661">
          <cell r="T5661">
            <v>172.11</v>
          </cell>
        </row>
        <row r="5662">
          <cell r="T5662">
            <v>112.16</v>
          </cell>
        </row>
        <row r="5663">
          <cell r="T5663">
            <v>3252.64</v>
          </cell>
        </row>
        <row r="5664">
          <cell r="T5664">
            <v>2467.52</v>
          </cell>
        </row>
        <row r="5665">
          <cell r="T5665">
            <v>72.06</v>
          </cell>
        </row>
        <row r="5666">
          <cell r="T5666">
            <v>926.55</v>
          </cell>
        </row>
        <row r="5667">
          <cell r="T5667">
            <v>168.14</v>
          </cell>
        </row>
        <row r="5668">
          <cell r="T5668">
            <v>706.54</v>
          </cell>
        </row>
        <row r="5669">
          <cell r="T5669">
            <v>24.02</v>
          </cell>
        </row>
        <row r="5670">
          <cell r="T5670">
            <v>3991.02</v>
          </cell>
        </row>
        <row r="5671">
          <cell r="T5671">
            <v>96.08</v>
          </cell>
        </row>
        <row r="5672">
          <cell r="T5672">
            <v>303.19</v>
          </cell>
        </row>
        <row r="5673">
          <cell r="T5673">
            <v>257.95</v>
          </cell>
        </row>
        <row r="5674">
          <cell r="T5674">
            <v>4861.46</v>
          </cell>
        </row>
        <row r="5675">
          <cell r="T5675">
            <v>384.69</v>
          </cell>
        </row>
        <row r="5676">
          <cell r="T5676">
            <v>81.45</v>
          </cell>
        </row>
        <row r="5677">
          <cell r="T5677">
            <v>1469.48</v>
          </cell>
        </row>
        <row r="5678">
          <cell r="T5678">
            <v>154.57</v>
          </cell>
        </row>
        <row r="5679">
          <cell r="T5679">
            <v>191.13</v>
          </cell>
        </row>
        <row r="5680">
          <cell r="T5680">
            <v>10709.25</v>
          </cell>
        </row>
        <row r="5681">
          <cell r="T5681">
            <v>457.37</v>
          </cell>
        </row>
        <row r="5682">
          <cell r="T5682">
            <v>50.86</v>
          </cell>
        </row>
        <row r="5683">
          <cell r="T5683">
            <v>5846.42</v>
          </cell>
        </row>
        <row r="5684">
          <cell r="T5684">
            <v>1655.01</v>
          </cell>
        </row>
        <row r="5685">
          <cell r="T5685">
            <v>209.41</v>
          </cell>
        </row>
        <row r="5686">
          <cell r="T5686">
            <v>38970.800000000003</v>
          </cell>
        </row>
        <row r="5687">
          <cell r="T5687">
            <v>1804.77</v>
          </cell>
        </row>
        <row r="5688">
          <cell r="T5688">
            <v>622.84</v>
          </cell>
        </row>
        <row r="5689">
          <cell r="T5689">
            <v>363.12</v>
          </cell>
        </row>
        <row r="5690">
          <cell r="T5690">
            <v>817.02</v>
          </cell>
        </row>
        <row r="5691">
          <cell r="T5691">
            <v>90.78</v>
          </cell>
        </row>
        <row r="5692">
          <cell r="T5692">
            <v>12.62</v>
          </cell>
        </row>
        <row r="5693">
          <cell r="T5693">
            <v>169.35</v>
          </cell>
        </row>
        <row r="5694">
          <cell r="T5694">
            <v>27.23</v>
          </cell>
        </row>
        <row r="5695">
          <cell r="T5695">
            <v>1972.31</v>
          </cell>
        </row>
        <row r="5696">
          <cell r="T5696">
            <v>3958.64</v>
          </cell>
        </row>
        <row r="5697">
          <cell r="T5697">
            <v>384.57</v>
          </cell>
        </row>
        <row r="5698">
          <cell r="T5698">
            <v>75.72</v>
          </cell>
        </row>
        <row r="5699">
          <cell r="T5699">
            <v>90.33</v>
          </cell>
        </row>
        <row r="5700">
          <cell r="T5700">
            <v>807.63</v>
          </cell>
        </row>
        <row r="5701">
          <cell r="T5701">
            <v>27.23</v>
          </cell>
        </row>
        <row r="5702">
          <cell r="T5702">
            <v>226.85</v>
          </cell>
        </row>
        <row r="5703">
          <cell r="T5703">
            <v>296.64999999999998</v>
          </cell>
        </row>
        <row r="5704">
          <cell r="T5704">
            <v>13349.25</v>
          </cell>
        </row>
        <row r="5705">
          <cell r="T5705">
            <v>6805.5</v>
          </cell>
        </row>
        <row r="5706">
          <cell r="T5706">
            <v>754.71</v>
          </cell>
        </row>
        <row r="5707">
          <cell r="T5707">
            <v>102.92</v>
          </cell>
        </row>
        <row r="5708">
          <cell r="T5708">
            <v>30.99</v>
          </cell>
        </row>
        <row r="5709">
          <cell r="T5709">
            <v>364.25</v>
          </cell>
        </row>
        <row r="5710">
          <cell r="T5710">
            <v>96.47</v>
          </cell>
        </row>
        <row r="5711">
          <cell r="T5711">
            <v>94.48</v>
          </cell>
        </row>
        <row r="5712">
          <cell r="T5712">
            <v>96.29</v>
          </cell>
        </row>
        <row r="5713">
          <cell r="T5713">
            <v>45.16</v>
          </cell>
        </row>
        <row r="5714">
          <cell r="T5714">
            <v>445.17</v>
          </cell>
        </row>
        <row r="5715">
          <cell r="T5715">
            <v>115.53</v>
          </cell>
        </row>
        <row r="5716">
          <cell r="T5716">
            <v>33.86</v>
          </cell>
        </row>
        <row r="5717">
          <cell r="T5717">
            <v>12581.83</v>
          </cell>
        </row>
        <row r="5718">
          <cell r="T5718">
            <v>4427.93</v>
          </cell>
        </row>
        <row r="5719">
          <cell r="T5719">
            <v>436.24</v>
          </cell>
        </row>
        <row r="5720">
          <cell r="T5720">
            <v>14.39</v>
          </cell>
        </row>
        <row r="5721">
          <cell r="T5721">
            <v>593.51</v>
          </cell>
        </row>
        <row r="5722">
          <cell r="T5722">
            <v>117.11</v>
          </cell>
        </row>
        <row r="5723">
          <cell r="T5723">
            <v>1709.47</v>
          </cell>
        </row>
        <row r="5724">
          <cell r="T5724">
            <v>28.78</v>
          </cell>
        </row>
        <row r="5725">
          <cell r="T5725">
            <v>74.95</v>
          </cell>
        </row>
        <row r="5726">
          <cell r="T5726">
            <v>44.97</v>
          </cell>
        </row>
        <row r="5727">
          <cell r="T5727">
            <v>134.91</v>
          </cell>
        </row>
        <row r="5728">
          <cell r="T5728">
            <v>2398.4</v>
          </cell>
        </row>
        <row r="5729">
          <cell r="T5729">
            <v>179.88</v>
          </cell>
        </row>
        <row r="5730">
          <cell r="T5730">
            <v>221.24</v>
          </cell>
        </row>
        <row r="5731">
          <cell r="T5731">
            <v>53.32</v>
          </cell>
        </row>
        <row r="5732">
          <cell r="T5732">
            <v>679.5</v>
          </cell>
        </row>
        <row r="5733">
          <cell r="T5733">
            <v>6036.22</v>
          </cell>
        </row>
        <row r="5734">
          <cell r="T5734">
            <v>430.63</v>
          </cell>
        </row>
        <row r="5735">
          <cell r="T5735">
            <v>492.06</v>
          </cell>
        </row>
        <row r="5736">
          <cell r="T5736">
            <v>14.91</v>
          </cell>
        </row>
        <row r="5737">
          <cell r="T5737">
            <v>925.94</v>
          </cell>
        </row>
        <row r="5738">
          <cell r="T5738">
            <v>4290.67</v>
          </cell>
        </row>
        <row r="5739">
          <cell r="T5739">
            <v>138.16999999999999</v>
          </cell>
        </row>
        <row r="5740">
          <cell r="T5740">
            <v>313.12</v>
          </cell>
        </row>
        <row r="5741">
          <cell r="T5741">
            <v>2243.52</v>
          </cell>
        </row>
        <row r="5742">
          <cell r="T5742">
            <v>238.01</v>
          </cell>
        </row>
        <row r="5743">
          <cell r="T5743">
            <v>567.05999999999995</v>
          </cell>
        </row>
        <row r="5744">
          <cell r="T5744">
            <v>21331.79</v>
          </cell>
        </row>
        <row r="5745">
          <cell r="T5745">
            <v>980.15</v>
          </cell>
        </row>
        <row r="5746">
          <cell r="T5746">
            <v>1412.51</v>
          </cell>
        </row>
        <row r="5747">
          <cell r="T5747">
            <v>14259.99</v>
          </cell>
        </row>
        <row r="5748">
          <cell r="T5748">
            <v>402.9</v>
          </cell>
        </row>
        <row r="5749">
          <cell r="T5749">
            <v>1344.99</v>
          </cell>
        </row>
        <row r="5750">
          <cell r="T5750">
            <v>94079.12</v>
          </cell>
        </row>
        <row r="5751">
          <cell r="T5751">
            <v>3317.69</v>
          </cell>
        </row>
        <row r="5752">
          <cell r="T5752">
            <v>54.16</v>
          </cell>
        </row>
        <row r="5753">
          <cell r="T5753">
            <v>541.6</v>
          </cell>
        </row>
        <row r="5754">
          <cell r="T5754">
            <v>54.16</v>
          </cell>
        </row>
        <row r="5755">
          <cell r="T5755">
            <v>1868.52</v>
          </cell>
        </row>
        <row r="5756">
          <cell r="T5756">
            <v>9180.1200000000008</v>
          </cell>
        </row>
        <row r="5757">
          <cell r="T5757">
            <v>974.88</v>
          </cell>
        </row>
        <row r="5758">
          <cell r="T5758">
            <v>121.04</v>
          </cell>
        </row>
        <row r="5759">
          <cell r="T5759">
            <v>3721.98</v>
          </cell>
        </row>
        <row r="5760">
          <cell r="T5760">
            <v>181.56</v>
          </cell>
        </row>
        <row r="5761">
          <cell r="T5761">
            <v>635.46</v>
          </cell>
        </row>
        <row r="5762">
          <cell r="T5762">
            <v>37764.480000000003</v>
          </cell>
        </row>
        <row r="5763">
          <cell r="T5763">
            <v>1513</v>
          </cell>
        </row>
        <row r="5764">
          <cell r="T5764">
            <v>305.5</v>
          </cell>
        </row>
        <row r="5765">
          <cell r="T5765">
            <v>6609.12</v>
          </cell>
        </row>
        <row r="5766">
          <cell r="T5766">
            <v>6836.51</v>
          </cell>
        </row>
        <row r="5767">
          <cell r="T5767">
            <v>2366.1799999999998</v>
          </cell>
        </row>
        <row r="5768">
          <cell r="T5768">
            <v>280.39999999999998</v>
          </cell>
        </row>
        <row r="5769">
          <cell r="T5769">
            <v>777.1</v>
          </cell>
        </row>
        <row r="5770">
          <cell r="T5770">
            <v>1639.97</v>
          </cell>
        </row>
        <row r="5771">
          <cell r="T5771">
            <v>37.86</v>
          </cell>
        </row>
        <row r="5772">
          <cell r="T5772">
            <v>52.92</v>
          </cell>
        </row>
        <row r="5773">
          <cell r="T5773">
            <v>2434.3200000000002</v>
          </cell>
        </row>
        <row r="5774">
          <cell r="T5774">
            <v>335.16</v>
          </cell>
        </row>
        <row r="5775">
          <cell r="T5775">
            <v>10863.12</v>
          </cell>
        </row>
        <row r="5776">
          <cell r="T5776">
            <v>122936.91</v>
          </cell>
        </row>
        <row r="5777">
          <cell r="T5777">
            <v>22438.080000000002</v>
          </cell>
        </row>
        <row r="5778">
          <cell r="T5778">
            <v>47.02</v>
          </cell>
        </row>
        <row r="5779">
          <cell r="T5779">
            <v>8463.6</v>
          </cell>
        </row>
        <row r="5780">
          <cell r="T5780">
            <v>26.54</v>
          </cell>
        </row>
        <row r="5781">
          <cell r="T5781">
            <v>955.44</v>
          </cell>
        </row>
        <row r="5782">
          <cell r="T5782">
            <v>4503.8500000000004</v>
          </cell>
        </row>
        <row r="5783">
          <cell r="T5783">
            <v>7549.17</v>
          </cell>
        </row>
        <row r="5784">
          <cell r="T5784">
            <v>2229.36</v>
          </cell>
        </row>
        <row r="5785">
          <cell r="T5785">
            <v>547.82000000000005</v>
          </cell>
        </row>
        <row r="5786">
          <cell r="T5786">
            <v>189.63</v>
          </cell>
        </row>
        <row r="5787">
          <cell r="T5787">
            <v>15360.03</v>
          </cell>
        </row>
        <row r="5788">
          <cell r="T5788">
            <v>3244.78</v>
          </cell>
        </row>
        <row r="5789">
          <cell r="T5789">
            <v>271.04000000000002</v>
          </cell>
        </row>
        <row r="5790">
          <cell r="T5790">
            <v>745.36</v>
          </cell>
        </row>
        <row r="5791">
          <cell r="T5791">
            <v>151.91999999999999</v>
          </cell>
        </row>
        <row r="5792">
          <cell r="T5792">
            <v>189.9</v>
          </cell>
        </row>
        <row r="5793">
          <cell r="T5793">
            <v>1202.26</v>
          </cell>
        </row>
        <row r="5794">
          <cell r="T5794">
            <v>38.880000000000003</v>
          </cell>
        </row>
        <row r="5795">
          <cell r="T5795">
            <v>4499.13</v>
          </cell>
        </row>
        <row r="5796">
          <cell r="T5796">
            <v>300.06</v>
          </cell>
        </row>
        <row r="5797">
          <cell r="T5797">
            <v>658.92</v>
          </cell>
        </row>
        <row r="5798">
          <cell r="T5798">
            <v>1575.93</v>
          </cell>
        </row>
        <row r="5799">
          <cell r="T5799">
            <v>3274.08</v>
          </cell>
        </row>
        <row r="5800">
          <cell r="T5800">
            <v>303.66000000000003</v>
          </cell>
        </row>
        <row r="5801">
          <cell r="T5801">
            <v>41.8</v>
          </cell>
        </row>
        <row r="5802">
          <cell r="T5802">
            <v>8.36</v>
          </cell>
        </row>
        <row r="5803">
          <cell r="T5803">
            <v>17190.53</v>
          </cell>
        </row>
        <row r="5804">
          <cell r="T5804">
            <v>5.48</v>
          </cell>
        </row>
        <row r="5805">
          <cell r="T5805">
            <v>32623.96</v>
          </cell>
        </row>
        <row r="5806">
          <cell r="T5806">
            <v>130.68</v>
          </cell>
        </row>
        <row r="5807">
          <cell r="T5807">
            <v>45517.79</v>
          </cell>
        </row>
        <row r="5808">
          <cell r="T5808">
            <v>19.32</v>
          </cell>
        </row>
        <row r="5809">
          <cell r="T5809">
            <v>202.86</v>
          </cell>
        </row>
        <row r="5810">
          <cell r="T5810">
            <v>932.09</v>
          </cell>
        </row>
        <row r="5811">
          <cell r="T5811">
            <v>16.39</v>
          </cell>
        </row>
        <row r="5812">
          <cell r="T5812">
            <v>1032.57</v>
          </cell>
        </row>
        <row r="5813">
          <cell r="T5813">
            <v>11414.06</v>
          </cell>
        </row>
        <row r="5814">
          <cell r="T5814">
            <v>45.4</v>
          </cell>
        </row>
        <row r="5815">
          <cell r="T5815">
            <v>204.3</v>
          </cell>
        </row>
        <row r="5816">
          <cell r="T5816">
            <v>358.8</v>
          </cell>
        </row>
        <row r="5817">
          <cell r="T5817">
            <v>46671.6</v>
          </cell>
        </row>
        <row r="5818">
          <cell r="T5818">
            <v>14.92</v>
          </cell>
        </row>
        <row r="5819">
          <cell r="T5819">
            <v>119.36</v>
          </cell>
        </row>
        <row r="5820">
          <cell r="T5820">
            <v>36555.99</v>
          </cell>
        </row>
        <row r="5821">
          <cell r="T5821">
            <v>59.68</v>
          </cell>
        </row>
        <row r="5822">
          <cell r="T5822">
            <v>596.79999999999995</v>
          </cell>
        </row>
        <row r="5823">
          <cell r="T5823">
            <v>6827.44</v>
          </cell>
        </row>
        <row r="5824">
          <cell r="T5824">
            <v>690.3</v>
          </cell>
        </row>
        <row r="5825">
          <cell r="T5825">
            <v>10089</v>
          </cell>
        </row>
        <row r="5826">
          <cell r="T5826">
            <v>11936.94</v>
          </cell>
        </row>
        <row r="5827">
          <cell r="T5827">
            <v>30369.119999999999</v>
          </cell>
        </row>
        <row r="5828">
          <cell r="T5828">
            <v>246.96</v>
          </cell>
        </row>
        <row r="5829">
          <cell r="T5829">
            <v>14268.8</v>
          </cell>
        </row>
        <row r="5830">
          <cell r="T5830">
            <v>1009.98</v>
          </cell>
        </row>
        <row r="5831">
          <cell r="T5831">
            <v>54.88</v>
          </cell>
        </row>
        <row r="5832">
          <cell r="T5832">
            <v>11.51</v>
          </cell>
        </row>
        <row r="5833">
          <cell r="T5833">
            <v>80.569999999999993</v>
          </cell>
        </row>
        <row r="5834">
          <cell r="T5834">
            <v>20648.939999999999</v>
          </cell>
        </row>
        <row r="5835">
          <cell r="T5835">
            <v>193.76</v>
          </cell>
        </row>
        <row r="5836">
          <cell r="T5836">
            <v>13.95</v>
          </cell>
        </row>
        <row r="5837">
          <cell r="T5837">
            <v>22752.45</v>
          </cell>
        </row>
        <row r="5838">
          <cell r="T5838">
            <v>610.74</v>
          </cell>
        </row>
        <row r="5839">
          <cell r="T5839">
            <v>494.05</v>
          </cell>
        </row>
        <row r="5840">
          <cell r="T5840">
            <v>142.80000000000001</v>
          </cell>
        </row>
        <row r="5841">
          <cell r="T5841">
            <v>50.75</v>
          </cell>
        </row>
        <row r="5842">
          <cell r="T5842">
            <v>23.24</v>
          </cell>
        </row>
        <row r="5843">
          <cell r="T5843">
            <v>604.24</v>
          </cell>
        </row>
        <row r="5844">
          <cell r="T5844">
            <v>439.89</v>
          </cell>
        </row>
        <row r="5845">
          <cell r="T5845">
            <v>347.76</v>
          </cell>
        </row>
        <row r="5846">
          <cell r="T5846">
            <v>3129.84</v>
          </cell>
        </row>
        <row r="5847">
          <cell r="T5847">
            <v>14.19</v>
          </cell>
        </row>
        <row r="5848">
          <cell r="T5848">
            <v>28.38</v>
          </cell>
        </row>
        <row r="5849">
          <cell r="T5849">
            <v>14.79</v>
          </cell>
        </row>
        <row r="5850">
          <cell r="T5850">
            <v>369.75</v>
          </cell>
        </row>
        <row r="5851">
          <cell r="T5851">
            <v>211.28</v>
          </cell>
        </row>
        <row r="5852">
          <cell r="T5852">
            <v>18091.8</v>
          </cell>
        </row>
        <row r="5853">
          <cell r="T5853">
            <v>283.48</v>
          </cell>
        </row>
        <row r="5854">
          <cell r="T5854">
            <v>10605.14</v>
          </cell>
        </row>
        <row r="5855">
          <cell r="T5855">
            <v>185.51</v>
          </cell>
        </row>
        <row r="5856">
          <cell r="T5856">
            <v>447.6</v>
          </cell>
        </row>
        <row r="5857">
          <cell r="T5857">
            <v>19444.25</v>
          </cell>
        </row>
        <row r="5858">
          <cell r="T5858">
            <v>459.99</v>
          </cell>
        </row>
        <row r="5859">
          <cell r="T5859">
            <v>109.32</v>
          </cell>
        </row>
        <row r="5860">
          <cell r="T5860">
            <v>7089.48</v>
          </cell>
        </row>
        <row r="5861">
          <cell r="T5861">
            <v>1015.28</v>
          </cell>
        </row>
        <row r="5862">
          <cell r="T5862">
            <v>6283.76</v>
          </cell>
        </row>
        <row r="5863">
          <cell r="T5863">
            <v>2388.3000000000002</v>
          </cell>
        </row>
        <row r="5864">
          <cell r="T5864">
            <v>27.44</v>
          </cell>
        </row>
        <row r="5865">
          <cell r="T5865">
            <v>1368.08</v>
          </cell>
        </row>
        <row r="5866">
          <cell r="T5866">
            <v>11.51</v>
          </cell>
        </row>
        <row r="5867">
          <cell r="T5867">
            <v>15699.64</v>
          </cell>
        </row>
        <row r="5868">
          <cell r="T5868">
            <v>103.59</v>
          </cell>
        </row>
        <row r="5869">
          <cell r="T5869">
            <v>379.9</v>
          </cell>
        </row>
        <row r="5870">
          <cell r="T5870">
            <v>3194.55</v>
          </cell>
        </row>
        <row r="5871">
          <cell r="T5871">
            <v>251.1</v>
          </cell>
        </row>
        <row r="5872">
          <cell r="T5872">
            <v>73446.75</v>
          </cell>
        </row>
        <row r="5873">
          <cell r="T5873">
            <v>235.69</v>
          </cell>
        </row>
        <row r="5874">
          <cell r="T5874">
            <v>3546.99</v>
          </cell>
        </row>
        <row r="5875">
          <cell r="T5875">
            <v>2418.16</v>
          </cell>
        </row>
        <row r="5876">
          <cell r="T5876">
            <v>40.479999999999997</v>
          </cell>
        </row>
        <row r="5877">
          <cell r="T5877">
            <v>10504.56</v>
          </cell>
        </row>
        <row r="5878">
          <cell r="T5878">
            <v>126.66</v>
          </cell>
        </row>
        <row r="5879">
          <cell r="T5879">
            <v>67.099999999999994</v>
          </cell>
        </row>
        <row r="5880">
          <cell r="T5880">
            <v>352.58</v>
          </cell>
        </row>
        <row r="5881">
          <cell r="T5881">
            <v>1048.5</v>
          </cell>
        </row>
        <row r="5882">
          <cell r="T5882">
            <v>2988.7</v>
          </cell>
        </row>
        <row r="5883">
          <cell r="T5883">
            <v>682.06</v>
          </cell>
        </row>
        <row r="5884">
          <cell r="T5884">
            <v>273</v>
          </cell>
        </row>
        <row r="5885">
          <cell r="T5885">
            <v>157.85</v>
          </cell>
        </row>
        <row r="5886">
          <cell r="T5886">
            <v>316.70999999999998</v>
          </cell>
        </row>
        <row r="5887">
          <cell r="T5887">
            <v>2328.75</v>
          </cell>
        </row>
        <row r="5888">
          <cell r="T5888">
            <v>503.01</v>
          </cell>
        </row>
        <row r="5889">
          <cell r="T5889">
            <v>307.52</v>
          </cell>
        </row>
        <row r="5890">
          <cell r="T5890">
            <v>3529.2</v>
          </cell>
        </row>
        <row r="5891">
          <cell r="T5891">
            <v>1374.9</v>
          </cell>
        </row>
        <row r="5892">
          <cell r="T5892">
            <v>28429.62</v>
          </cell>
        </row>
        <row r="5893">
          <cell r="T5893">
            <v>922.56</v>
          </cell>
        </row>
        <row r="5894">
          <cell r="T5894">
            <v>142.31</v>
          </cell>
        </row>
        <row r="5895">
          <cell r="T5895">
            <v>1199.47</v>
          </cell>
        </row>
        <row r="5896">
          <cell r="T5896">
            <v>345.61</v>
          </cell>
        </row>
        <row r="5897">
          <cell r="T5897">
            <v>4431.9399999999996</v>
          </cell>
        </row>
        <row r="5898">
          <cell r="T5898">
            <v>589.57000000000005</v>
          </cell>
        </row>
        <row r="5899">
          <cell r="T5899">
            <v>19</v>
          </cell>
        </row>
        <row r="5900">
          <cell r="T5900">
            <v>95</v>
          </cell>
        </row>
        <row r="5901">
          <cell r="T5901">
            <v>361</v>
          </cell>
        </row>
        <row r="5902">
          <cell r="T5902">
            <v>1103.44</v>
          </cell>
        </row>
        <row r="5903">
          <cell r="T5903">
            <v>3246.66</v>
          </cell>
        </row>
        <row r="5904">
          <cell r="T5904">
            <v>870.02</v>
          </cell>
        </row>
        <row r="5905">
          <cell r="T5905">
            <v>40833.43</v>
          </cell>
        </row>
        <row r="5906">
          <cell r="T5906">
            <v>339.52</v>
          </cell>
        </row>
        <row r="5907">
          <cell r="T5907">
            <v>-3593.86</v>
          </cell>
        </row>
        <row r="5908">
          <cell r="T5908">
            <v>512.9</v>
          </cell>
        </row>
        <row r="5909">
          <cell r="T5909">
            <v>2424.16</v>
          </cell>
        </row>
        <row r="5910">
          <cell r="T5910">
            <v>400.32</v>
          </cell>
        </row>
        <row r="5911">
          <cell r="T5911">
            <v>111.2</v>
          </cell>
        </row>
        <row r="5912">
          <cell r="T5912">
            <v>5537.76</v>
          </cell>
        </row>
        <row r="5913">
          <cell r="T5913">
            <v>44.48</v>
          </cell>
        </row>
        <row r="5914">
          <cell r="T5914">
            <v>1209</v>
          </cell>
        </row>
        <row r="5915">
          <cell r="T5915">
            <v>186</v>
          </cell>
        </row>
        <row r="5916">
          <cell r="T5916">
            <v>113.28</v>
          </cell>
        </row>
        <row r="5917">
          <cell r="T5917">
            <v>424.8</v>
          </cell>
        </row>
        <row r="5918">
          <cell r="T5918">
            <v>594.72</v>
          </cell>
        </row>
        <row r="5919">
          <cell r="T5919">
            <v>189.24</v>
          </cell>
        </row>
        <row r="5920">
          <cell r="T5920">
            <v>567.72</v>
          </cell>
        </row>
        <row r="5921">
          <cell r="T5921">
            <v>63.08</v>
          </cell>
        </row>
        <row r="5922">
          <cell r="T5922">
            <v>4226.3599999999997</v>
          </cell>
        </row>
        <row r="5923">
          <cell r="T5923">
            <v>63.08</v>
          </cell>
        </row>
        <row r="5924">
          <cell r="T5924">
            <v>1259.3</v>
          </cell>
        </row>
        <row r="5925">
          <cell r="T5925">
            <v>755.58</v>
          </cell>
        </row>
        <row r="5926">
          <cell r="T5926">
            <v>35.979999999999997</v>
          </cell>
        </row>
        <row r="5927">
          <cell r="T5927">
            <v>9548.76</v>
          </cell>
        </row>
        <row r="5928">
          <cell r="T5928">
            <v>251.86</v>
          </cell>
        </row>
        <row r="5929">
          <cell r="T5929">
            <v>74.7</v>
          </cell>
        </row>
        <row r="5930">
          <cell r="T5930">
            <v>74.7</v>
          </cell>
        </row>
        <row r="5931">
          <cell r="T5931">
            <v>99.6</v>
          </cell>
        </row>
        <row r="5932">
          <cell r="T5932">
            <v>331.66</v>
          </cell>
        </row>
        <row r="5933">
          <cell r="T5933">
            <v>218.24</v>
          </cell>
        </row>
        <row r="5934">
          <cell r="T5934">
            <v>109.12</v>
          </cell>
        </row>
        <row r="5935">
          <cell r="T5935">
            <v>5892.48</v>
          </cell>
        </row>
        <row r="5936">
          <cell r="T5936">
            <v>63.54</v>
          </cell>
        </row>
        <row r="5937">
          <cell r="T5937">
            <v>222.39</v>
          </cell>
        </row>
        <row r="5938">
          <cell r="T5938">
            <v>730.71</v>
          </cell>
        </row>
        <row r="5939">
          <cell r="T5939">
            <v>127.08</v>
          </cell>
        </row>
        <row r="5940">
          <cell r="T5940">
            <v>1124</v>
          </cell>
        </row>
        <row r="5941">
          <cell r="T5941">
            <v>72.680000000000007</v>
          </cell>
        </row>
        <row r="5942">
          <cell r="T5942">
            <v>1889.01</v>
          </cell>
        </row>
        <row r="5943">
          <cell r="T5943">
            <v>32.36</v>
          </cell>
        </row>
        <row r="5944">
          <cell r="T5944">
            <v>5594.79</v>
          </cell>
        </row>
        <row r="5945">
          <cell r="T5945">
            <v>111.3</v>
          </cell>
        </row>
        <row r="5946">
          <cell r="T5946">
            <v>6822.55</v>
          </cell>
        </row>
        <row r="5947">
          <cell r="T5947">
            <v>30.67</v>
          </cell>
        </row>
        <row r="5948">
          <cell r="T5948">
            <v>368.04</v>
          </cell>
        </row>
        <row r="5949">
          <cell r="T5949">
            <v>34.15</v>
          </cell>
        </row>
        <row r="5950">
          <cell r="T5950">
            <v>308.88</v>
          </cell>
        </row>
        <row r="5951">
          <cell r="T5951">
            <v>887.9</v>
          </cell>
        </row>
        <row r="5952">
          <cell r="T5952">
            <v>293.31</v>
          </cell>
        </row>
        <row r="5953">
          <cell r="T5953">
            <v>3774.48</v>
          </cell>
        </row>
        <row r="5954">
          <cell r="T5954">
            <v>2916.02</v>
          </cell>
        </row>
        <row r="5955">
          <cell r="T5955">
            <v>72.05</v>
          </cell>
        </row>
        <row r="5956">
          <cell r="T5956">
            <v>16.41</v>
          </cell>
        </row>
        <row r="5957">
          <cell r="T5957">
            <v>54.09</v>
          </cell>
        </row>
        <row r="5958">
          <cell r="T5958">
            <v>18.03</v>
          </cell>
        </row>
        <row r="5959">
          <cell r="T5959">
            <v>540.9</v>
          </cell>
        </row>
        <row r="5960">
          <cell r="T5960">
            <v>161.58000000000001</v>
          </cell>
        </row>
        <row r="5961">
          <cell r="T5961">
            <v>26.93</v>
          </cell>
        </row>
        <row r="5962">
          <cell r="T5962">
            <v>40.92</v>
          </cell>
        </row>
        <row r="5963">
          <cell r="T5963">
            <v>42.17</v>
          </cell>
        </row>
        <row r="5964">
          <cell r="T5964">
            <v>1117.94</v>
          </cell>
        </row>
        <row r="5965">
          <cell r="T5965">
            <v>2826.84</v>
          </cell>
        </row>
        <row r="5966">
          <cell r="T5966">
            <v>2330.4699999999998</v>
          </cell>
        </row>
        <row r="5967">
          <cell r="T5967">
            <v>7516.5</v>
          </cell>
        </row>
        <row r="5968">
          <cell r="T5968">
            <v>13.98</v>
          </cell>
        </row>
        <row r="5969">
          <cell r="T5969">
            <v>521.09</v>
          </cell>
        </row>
        <row r="5970">
          <cell r="T5970">
            <v>2253.6999999999998</v>
          </cell>
        </row>
        <row r="5971">
          <cell r="T5971">
            <v>1374.37</v>
          </cell>
        </row>
        <row r="5972">
          <cell r="T5972">
            <v>2911.05</v>
          </cell>
        </row>
        <row r="5973">
          <cell r="T5973">
            <v>26316.33</v>
          </cell>
        </row>
        <row r="5974">
          <cell r="T5974">
            <v>166.23</v>
          </cell>
        </row>
        <row r="5975">
          <cell r="T5975">
            <v>2017.14</v>
          </cell>
        </row>
        <row r="5976">
          <cell r="T5976">
            <v>834.32</v>
          </cell>
        </row>
        <row r="5977">
          <cell r="T5977">
            <v>245.47</v>
          </cell>
        </row>
        <row r="5978">
          <cell r="T5978">
            <v>4850.42</v>
          </cell>
        </row>
        <row r="5979">
          <cell r="T5979">
            <v>382.31</v>
          </cell>
        </row>
        <row r="5980">
          <cell r="T5980">
            <v>13.2</v>
          </cell>
        </row>
        <row r="5981">
          <cell r="T5981">
            <v>129.72</v>
          </cell>
        </row>
        <row r="5982">
          <cell r="T5982">
            <v>39.6</v>
          </cell>
        </row>
        <row r="5983">
          <cell r="T5983">
            <v>264</v>
          </cell>
        </row>
        <row r="5984">
          <cell r="T5984">
            <v>938.71</v>
          </cell>
        </row>
        <row r="5985">
          <cell r="T5985">
            <v>13.2</v>
          </cell>
        </row>
        <row r="5986">
          <cell r="T5986">
            <v>410.23</v>
          </cell>
        </row>
        <row r="5987">
          <cell r="T5987">
            <v>7372.18</v>
          </cell>
        </row>
        <row r="5988">
          <cell r="T5988">
            <v>2092.65</v>
          </cell>
        </row>
        <row r="5989">
          <cell r="T5989">
            <v>881.59</v>
          </cell>
        </row>
        <row r="5990">
          <cell r="T5990">
            <v>23371.200000000001</v>
          </cell>
        </row>
        <row r="5991">
          <cell r="T5991">
            <v>477.48</v>
          </cell>
        </row>
        <row r="5992">
          <cell r="T5992">
            <v>63.55</v>
          </cell>
        </row>
        <row r="5993">
          <cell r="T5993">
            <v>194.12</v>
          </cell>
        </row>
        <row r="5994">
          <cell r="T5994">
            <v>549.28</v>
          </cell>
        </row>
        <row r="5995">
          <cell r="T5995">
            <v>6577.13</v>
          </cell>
        </row>
        <row r="5996">
          <cell r="T5996">
            <v>1588.89</v>
          </cell>
        </row>
        <row r="5997">
          <cell r="T5997">
            <v>216.12</v>
          </cell>
        </row>
        <row r="5998">
          <cell r="T5998">
            <v>20.54</v>
          </cell>
        </row>
        <row r="5999">
          <cell r="T5999">
            <v>10.27</v>
          </cell>
        </row>
        <row r="6000">
          <cell r="T6000">
            <v>10.27</v>
          </cell>
        </row>
        <row r="6001">
          <cell r="T6001">
            <v>11.75</v>
          </cell>
        </row>
        <row r="6002">
          <cell r="T6002">
            <v>82.25</v>
          </cell>
        </row>
        <row r="6003">
          <cell r="T6003">
            <v>58.75</v>
          </cell>
        </row>
        <row r="6004">
          <cell r="T6004">
            <v>117.5</v>
          </cell>
        </row>
        <row r="6005">
          <cell r="T6005">
            <v>56.52</v>
          </cell>
        </row>
        <row r="6006">
          <cell r="T6006">
            <v>30.4</v>
          </cell>
        </row>
        <row r="6007">
          <cell r="T6007">
            <v>15.2</v>
          </cell>
        </row>
        <row r="6008">
          <cell r="T6008">
            <v>113.04</v>
          </cell>
        </row>
        <row r="6009">
          <cell r="T6009">
            <v>121.6</v>
          </cell>
        </row>
        <row r="6010">
          <cell r="T6010">
            <v>498.15</v>
          </cell>
        </row>
        <row r="6011">
          <cell r="T6011">
            <v>16.55</v>
          </cell>
        </row>
        <row r="6012">
          <cell r="T6012">
            <v>16.55</v>
          </cell>
        </row>
        <row r="6013">
          <cell r="T6013">
            <v>2470.85</v>
          </cell>
        </row>
        <row r="6014">
          <cell r="T6014">
            <v>10.01</v>
          </cell>
        </row>
        <row r="6015">
          <cell r="T6015">
            <v>112.1</v>
          </cell>
        </row>
        <row r="6016">
          <cell r="T6016">
            <v>40.04</v>
          </cell>
        </row>
        <row r="6017">
          <cell r="T6017">
            <v>23.74</v>
          </cell>
        </row>
        <row r="6018">
          <cell r="T6018">
            <v>59.35</v>
          </cell>
        </row>
        <row r="6019">
          <cell r="T6019">
            <v>96.95</v>
          </cell>
        </row>
        <row r="6020">
          <cell r="T6020">
            <v>14.07</v>
          </cell>
        </row>
        <row r="6021">
          <cell r="T6021">
            <v>788.47</v>
          </cell>
        </row>
        <row r="6022">
          <cell r="T6022">
            <v>188.43</v>
          </cell>
        </row>
        <row r="6023">
          <cell r="T6023">
            <v>855</v>
          </cell>
        </row>
        <row r="6024">
          <cell r="T6024">
            <v>184.98</v>
          </cell>
        </row>
        <row r="6025">
          <cell r="T6025">
            <v>107.62</v>
          </cell>
        </row>
        <row r="6026">
          <cell r="T6026">
            <v>26.54</v>
          </cell>
        </row>
        <row r="6027">
          <cell r="T6027">
            <v>35.64</v>
          </cell>
        </row>
        <row r="6028">
          <cell r="T6028">
            <v>2184.5700000000002</v>
          </cell>
        </row>
        <row r="6029">
          <cell r="T6029">
            <v>35.64</v>
          </cell>
        </row>
        <row r="6030">
          <cell r="T6030">
            <v>1249.3900000000001</v>
          </cell>
        </row>
        <row r="6031">
          <cell r="T6031">
            <v>106.92</v>
          </cell>
        </row>
        <row r="6032">
          <cell r="T6032">
            <v>483.77</v>
          </cell>
        </row>
        <row r="6033">
          <cell r="T6033">
            <v>49.63</v>
          </cell>
        </row>
        <row r="6034">
          <cell r="T6034">
            <v>37.700000000000003</v>
          </cell>
        </row>
        <row r="6035">
          <cell r="T6035">
            <v>282.7</v>
          </cell>
        </row>
        <row r="6036">
          <cell r="T6036">
            <v>113.08</v>
          </cell>
        </row>
        <row r="6037">
          <cell r="T6037">
            <v>77</v>
          </cell>
        </row>
        <row r="6038">
          <cell r="T6038">
            <v>622.83000000000004</v>
          </cell>
        </row>
        <row r="6039">
          <cell r="T6039">
            <v>90.899999999999991</v>
          </cell>
        </row>
        <row r="6040">
          <cell r="T6040">
            <v>1517.82</v>
          </cell>
        </row>
        <row r="6041">
          <cell r="T6041">
            <v>240.15</v>
          </cell>
        </row>
        <row r="6042">
          <cell r="T6042">
            <v>679.27</v>
          </cell>
        </row>
        <row r="6043">
          <cell r="T6043">
            <v>185791.35999999999</v>
          </cell>
        </row>
        <row r="6044">
          <cell r="T6044">
            <v>84.460000000000008</v>
          </cell>
        </row>
        <row r="6045">
          <cell r="T6045">
            <v>1332.09</v>
          </cell>
        </row>
        <row r="6046">
          <cell r="T6046">
            <v>838.87</v>
          </cell>
        </row>
        <row r="6047">
          <cell r="T6047">
            <v>1497.6599999999999</v>
          </cell>
        </row>
        <row r="6048">
          <cell r="T6048">
            <v>181103.26</v>
          </cell>
        </row>
        <row r="6049">
          <cell r="T6049">
            <v>1587.56</v>
          </cell>
        </row>
        <row r="6050">
          <cell r="T6050">
            <v>3110378.65</v>
          </cell>
        </row>
        <row r="6051">
          <cell r="T6051">
            <v>3020.86</v>
          </cell>
        </row>
        <row r="6052">
          <cell r="T6052">
            <v>1788.3600000000001</v>
          </cell>
        </row>
        <row r="6053">
          <cell r="T6053">
            <v>16196.079999999998</v>
          </cell>
        </row>
        <row r="6054">
          <cell r="T6054">
            <v>312.51</v>
          </cell>
        </row>
        <row r="6055">
          <cell r="T6055">
            <v>140.63999999999999</v>
          </cell>
        </row>
        <row r="6056">
          <cell r="T6056">
            <v>6226.37</v>
          </cell>
        </row>
        <row r="6057">
          <cell r="T6057">
            <v>8453690.3500000015</v>
          </cell>
        </row>
        <row r="6058">
          <cell r="T6058">
            <v>1416678.29</v>
          </cell>
        </row>
        <row r="6059">
          <cell r="T6059">
            <v>4376.08</v>
          </cell>
        </row>
        <row r="6060">
          <cell r="T6060">
            <v>84814.97</v>
          </cell>
        </row>
        <row r="6061">
          <cell r="T6061">
            <v>5845.79</v>
          </cell>
        </row>
        <row r="6062">
          <cell r="T6062">
            <v>594512.65999999992</v>
          </cell>
        </row>
        <row r="6063">
          <cell r="T6063">
            <v>291439.02</v>
          </cell>
        </row>
        <row r="6064">
          <cell r="T6064">
            <v>7779.0300000000007</v>
          </cell>
        </row>
        <row r="6065">
          <cell r="T6065">
            <v>44023.150000000009</v>
          </cell>
        </row>
        <row r="6066">
          <cell r="T6066">
            <v>1620187.2</v>
          </cell>
        </row>
        <row r="6067">
          <cell r="T6067">
            <v>221114.92000000004</v>
          </cell>
        </row>
        <row r="6068">
          <cell r="T6068">
            <v>161257.85999999999</v>
          </cell>
        </row>
        <row r="6069">
          <cell r="T6069">
            <v>879571.09000000008</v>
          </cell>
        </row>
        <row r="6070">
          <cell r="T6070">
            <v>982479.95</v>
          </cell>
        </row>
        <row r="6071">
          <cell r="T6071">
            <v>13284.900000000001</v>
          </cell>
        </row>
        <row r="6072">
          <cell r="T6072">
            <v>8005.6900000000005</v>
          </cell>
        </row>
        <row r="6073">
          <cell r="T6073">
            <v>23095.239999999998</v>
          </cell>
        </row>
        <row r="6074">
          <cell r="T6074">
            <v>578598.48</v>
          </cell>
        </row>
        <row r="6075">
          <cell r="T6075">
            <v>767.18</v>
          </cell>
        </row>
        <row r="6076">
          <cell r="T6076">
            <v>5447742.5300000003</v>
          </cell>
        </row>
        <row r="6077">
          <cell r="T6077">
            <v>176.95999999999998</v>
          </cell>
        </row>
        <row r="6078">
          <cell r="T6078">
            <v>5.34</v>
          </cell>
        </row>
        <row r="6079">
          <cell r="T6079">
            <v>11250.92</v>
          </cell>
        </row>
        <row r="6080">
          <cell r="T6080">
            <v>149479.69</v>
          </cell>
        </row>
        <row r="6081">
          <cell r="T6081">
            <v>330.37</v>
          </cell>
        </row>
        <row r="6082">
          <cell r="T6082">
            <v>1006.9399999999999</v>
          </cell>
        </row>
        <row r="6083">
          <cell r="T6083">
            <v>2250.86</v>
          </cell>
        </row>
        <row r="6084">
          <cell r="T6084">
            <v>233890.67</v>
          </cell>
        </row>
        <row r="6085">
          <cell r="T6085">
            <v>0</v>
          </cell>
        </row>
        <row r="6086">
          <cell r="T6086">
            <v>0</v>
          </cell>
        </row>
        <row r="6087">
          <cell r="T6087">
            <v>0</v>
          </cell>
        </row>
        <row r="6088">
          <cell r="T6088">
            <v>834333.23</v>
          </cell>
        </row>
        <row r="6089">
          <cell r="T6089">
            <v>1758690.27</v>
          </cell>
        </row>
        <row r="6090">
          <cell r="T6090">
            <v>600923.14</v>
          </cell>
        </row>
        <row r="6091">
          <cell r="T6091">
            <v>2016189.15</v>
          </cell>
        </row>
        <row r="6092">
          <cell r="T6092">
            <v>117551.01000000001</v>
          </cell>
        </row>
        <row r="6093">
          <cell r="T6093">
            <v>12335.34</v>
          </cell>
        </row>
        <row r="6094">
          <cell r="T6094">
            <v>208112.37999999998</v>
          </cell>
        </row>
        <row r="6095">
          <cell r="T6095">
            <v>20851.11</v>
          </cell>
        </row>
        <row r="6096">
          <cell r="T6096">
            <v>613727.52</v>
          </cell>
        </row>
        <row r="6097">
          <cell r="T6097">
            <v>11642.31</v>
          </cell>
        </row>
        <row r="6098">
          <cell r="T6098">
            <v>75458.509999999995</v>
          </cell>
        </row>
        <row r="6099">
          <cell r="T6099">
            <v>5740435.540000001</v>
          </cell>
        </row>
        <row r="6100">
          <cell r="T6100">
            <v>303465.17</v>
          </cell>
        </row>
        <row r="6101">
          <cell r="T6101">
            <v>63771.8</v>
          </cell>
        </row>
        <row r="6102">
          <cell r="T6102">
            <v>11.02</v>
          </cell>
        </row>
        <row r="6103">
          <cell r="T6103">
            <v>124.02</v>
          </cell>
        </row>
        <row r="6104">
          <cell r="T6104">
            <v>3498.2200000000003</v>
          </cell>
        </row>
        <row r="6105">
          <cell r="T6105">
            <v>8.49</v>
          </cell>
        </row>
        <row r="6106">
          <cell r="T6106">
            <v>13523.390000000001</v>
          </cell>
        </row>
        <row r="6107">
          <cell r="T6107">
            <v>5432.99</v>
          </cell>
        </row>
        <row r="6108">
          <cell r="T6108">
            <v>679.41000000000008</v>
          </cell>
        </row>
        <row r="6109">
          <cell r="T6109">
            <v>-3030.51</v>
          </cell>
        </row>
        <row r="6110">
          <cell r="T6110">
            <v>15484.68</v>
          </cell>
        </row>
        <row r="6111">
          <cell r="T6111">
            <v>5081.4600000000009</v>
          </cell>
        </row>
        <row r="6112">
          <cell r="T6112">
            <v>0</v>
          </cell>
        </row>
        <row r="6113">
          <cell r="T6113">
            <v>25.290000000000003</v>
          </cell>
        </row>
        <row r="6114">
          <cell r="T6114">
            <v>70174.350000000006</v>
          </cell>
        </row>
        <row r="6115">
          <cell r="T6115">
            <v>95.28</v>
          </cell>
        </row>
        <row r="6116">
          <cell r="T6116">
            <v>6033.01</v>
          </cell>
        </row>
        <row r="6117">
          <cell r="T6117">
            <v>24343026.359999999</v>
          </cell>
        </row>
        <row r="6118">
          <cell r="T6118">
            <v>356.49</v>
          </cell>
        </row>
        <row r="6119">
          <cell r="T6119">
            <v>7243.6699999999992</v>
          </cell>
        </row>
        <row r="6120">
          <cell r="T6120">
            <v>2149.5299999999997</v>
          </cell>
        </row>
        <row r="6121">
          <cell r="T6121">
            <v>6017.03</v>
          </cell>
        </row>
        <row r="6122">
          <cell r="T6122">
            <v>139.93</v>
          </cell>
        </row>
        <row r="6123">
          <cell r="T6123">
            <v>0</v>
          </cell>
        </row>
        <row r="6124">
          <cell r="T6124">
            <v>0</v>
          </cell>
        </row>
        <row r="6125">
          <cell r="T6125">
            <v>0</v>
          </cell>
        </row>
        <row r="6126">
          <cell r="T6126">
            <v>0</v>
          </cell>
        </row>
        <row r="6127">
          <cell r="T6127">
            <v>0</v>
          </cell>
        </row>
        <row r="6128">
          <cell r="T6128">
            <v>0</v>
          </cell>
        </row>
        <row r="6129">
          <cell r="T6129">
            <v>-215.59</v>
          </cell>
        </row>
        <row r="6130">
          <cell r="T6130">
            <v>-620.9</v>
          </cell>
        </row>
        <row r="6131">
          <cell r="T6131">
            <v>0</v>
          </cell>
        </row>
        <row r="6132">
          <cell r="T6132">
            <v>0</v>
          </cell>
        </row>
        <row r="6133">
          <cell r="T6133">
            <v>0</v>
          </cell>
        </row>
        <row r="6134">
          <cell r="T6134">
            <v>0</v>
          </cell>
        </row>
        <row r="6135">
          <cell r="T6135">
            <v>0</v>
          </cell>
        </row>
        <row r="6136">
          <cell r="T6136">
            <v>2.11</v>
          </cell>
        </row>
        <row r="6137">
          <cell r="T6137">
            <v>1.82</v>
          </cell>
        </row>
        <row r="6138">
          <cell r="T6138">
            <v>9.94</v>
          </cell>
        </row>
        <row r="6139">
          <cell r="T6139">
            <v>9.94</v>
          </cell>
        </row>
        <row r="6140">
          <cell r="T6140">
            <v>308.11</v>
          </cell>
        </row>
        <row r="6141">
          <cell r="T6141">
            <v>63.61</v>
          </cell>
        </row>
        <row r="6142">
          <cell r="T6142">
            <v>305.76</v>
          </cell>
        </row>
        <row r="6143">
          <cell r="T6143">
            <v>708.48</v>
          </cell>
        </row>
        <row r="6144">
          <cell r="T6144">
            <v>35.72</v>
          </cell>
        </row>
        <row r="6145">
          <cell r="T6145">
            <v>15947.93</v>
          </cell>
        </row>
        <row r="6146">
          <cell r="T6146">
            <v>5251.33</v>
          </cell>
        </row>
        <row r="6147">
          <cell r="T6147">
            <v>1523.04</v>
          </cell>
        </row>
        <row r="6148">
          <cell r="T6148">
            <v>334.08</v>
          </cell>
        </row>
        <row r="6149">
          <cell r="T6149">
            <v>12.33</v>
          </cell>
        </row>
        <row r="6150">
          <cell r="T6150">
            <v>4830.1499999999996</v>
          </cell>
        </row>
        <row r="6151">
          <cell r="T6151">
            <v>4462.6000000000004</v>
          </cell>
        </row>
        <row r="6152">
          <cell r="T6152">
            <v>3035.04</v>
          </cell>
        </row>
        <row r="6153">
          <cell r="T6153">
            <v>1226.1300000000001</v>
          </cell>
        </row>
        <row r="6154">
          <cell r="T6154">
            <v>74.790000000000006</v>
          </cell>
        </row>
        <row r="6155">
          <cell r="T6155">
            <v>963.94</v>
          </cell>
        </row>
        <row r="6156">
          <cell r="T6156">
            <v>7314.95</v>
          </cell>
        </row>
        <row r="6157">
          <cell r="T6157">
            <v>537.07000000000005</v>
          </cell>
        </row>
        <row r="6158">
          <cell r="T6158">
            <v>60.09</v>
          </cell>
        </row>
        <row r="6159">
          <cell r="T6159">
            <v>1563.35</v>
          </cell>
        </row>
        <row r="6160">
          <cell r="T6160">
            <v>406.35</v>
          </cell>
        </row>
        <row r="6161">
          <cell r="T6161">
            <v>329.75</v>
          </cell>
        </row>
        <row r="6162">
          <cell r="T6162">
            <v>26.38</v>
          </cell>
        </row>
        <row r="6163">
          <cell r="T6163">
            <v>12.78</v>
          </cell>
        </row>
        <row r="6164">
          <cell r="T6164">
            <v>967.91</v>
          </cell>
        </row>
        <row r="6165">
          <cell r="T6165">
            <v>91.45</v>
          </cell>
        </row>
        <row r="6166">
          <cell r="T6166">
            <v>97.42</v>
          </cell>
        </row>
        <row r="6167">
          <cell r="T6167">
            <v>5038.0600000000004</v>
          </cell>
        </row>
        <row r="6168">
          <cell r="T6168">
            <v>172.11</v>
          </cell>
        </row>
        <row r="6169">
          <cell r="T6169">
            <v>126.18</v>
          </cell>
        </row>
        <row r="6170">
          <cell r="T6170">
            <v>3252.64</v>
          </cell>
        </row>
        <row r="6171">
          <cell r="T6171">
            <v>2467.52</v>
          </cell>
        </row>
        <row r="6172">
          <cell r="T6172">
            <v>72.06</v>
          </cell>
        </row>
        <row r="6173">
          <cell r="T6173">
            <v>1026.6099999999999</v>
          </cell>
        </row>
        <row r="6174">
          <cell r="T6174">
            <v>168.14</v>
          </cell>
        </row>
        <row r="6175">
          <cell r="T6175">
            <v>798.63</v>
          </cell>
        </row>
        <row r="6176">
          <cell r="T6176">
            <v>24.02</v>
          </cell>
        </row>
        <row r="6177">
          <cell r="T6177">
            <v>3672.31</v>
          </cell>
        </row>
        <row r="6178">
          <cell r="T6178">
            <v>96.08</v>
          </cell>
        </row>
        <row r="6179">
          <cell r="T6179">
            <v>14.91</v>
          </cell>
        </row>
        <row r="6180">
          <cell r="T6180">
            <v>378.74</v>
          </cell>
        </row>
        <row r="6181">
          <cell r="T6181">
            <v>242.54</v>
          </cell>
        </row>
        <row r="6182">
          <cell r="T6182">
            <v>4802.3100000000004</v>
          </cell>
        </row>
        <row r="6183">
          <cell r="T6183">
            <v>384.69</v>
          </cell>
        </row>
        <row r="6184">
          <cell r="T6184">
            <v>114.03</v>
          </cell>
        </row>
        <row r="6185">
          <cell r="T6185">
            <v>1545.7</v>
          </cell>
        </row>
        <row r="6186">
          <cell r="T6186">
            <v>154.57</v>
          </cell>
        </row>
        <row r="6187">
          <cell r="T6187">
            <v>241.99</v>
          </cell>
        </row>
        <row r="6188">
          <cell r="T6188">
            <v>10755.55</v>
          </cell>
        </row>
        <row r="6189">
          <cell r="T6189">
            <v>464.43</v>
          </cell>
        </row>
        <row r="6190">
          <cell r="T6190">
            <v>300.81</v>
          </cell>
        </row>
        <row r="6191">
          <cell r="T6191">
            <v>6008.72</v>
          </cell>
        </row>
        <row r="6192">
          <cell r="T6192">
            <v>1655.01</v>
          </cell>
        </row>
        <row r="6193">
          <cell r="T6193">
            <v>209.41</v>
          </cell>
        </row>
        <row r="6194">
          <cell r="T6194">
            <v>39207.22</v>
          </cell>
        </row>
        <row r="6195">
          <cell r="T6195">
            <v>1619.19</v>
          </cell>
        </row>
        <row r="6196">
          <cell r="T6196">
            <v>622.84</v>
          </cell>
        </row>
        <row r="6197">
          <cell r="T6197">
            <v>363.12</v>
          </cell>
        </row>
        <row r="6198">
          <cell r="T6198">
            <v>817.02</v>
          </cell>
        </row>
        <row r="6199">
          <cell r="T6199">
            <v>90.78</v>
          </cell>
        </row>
        <row r="6200">
          <cell r="T6200">
            <v>12.62</v>
          </cell>
        </row>
        <row r="6201">
          <cell r="T6201">
            <v>169.35</v>
          </cell>
        </row>
        <row r="6202">
          <cell r="T6202">
            <v>27.23</v>
          </cell>
        </row>
        <row r="6203">
          <cell r="T6203">
            <v>2003.62</v>
          </cell>
        </row>
        <row r="6204">
          <cell r="T6204">
            <v>4006.79</v>
          </cell>
        </row>
        <row r="6205">
          <cell r="T6205">
            <v>384.57</v>
          </cell>
        </row>
        <row r="6206">
          <cell r="T6206">
            <v>90.33</v>
          </cell>
        </row>
        <row r="6207">
          <cell r="T6207">
            <v>90.33</v>
          </cell>
        </row>
        <row r="6208">
          <cell r="T6208">
            <v>858.11</v>
          </cell>
        </row>
        <row r="6209">
          <cell r="T6209">
            <v>27.23</v>
          </cell>
        </row>
        <row r="6210">
          <cell r="T6210">
            <v>226.85</v>
          </cell>
        </row>
        <row r="6211">
          <cell r="T6211">
            <v>296.64999999999998</v>
          </cell>
        </row>
        <row r="6212">
          <cell r="T6212">
            <v>13401.6</v>
          </cell>
        </row>
        <row r="6213">
          <cell r="T6213">
            <v>6805.5</v>
          </cell>
        </row>
        <row r="6214">
          <cell r="T6214">
            <v>730.68</v>
          </cell>
        </row>
        <row r="6215">
          <cell r="T6215">
            <v>102.92</v>
          </cell>
        </row>
        <row r="6216">
          <cell r="T6216">
            <v>30.99</v>
          </cell>
        </row>
        <row r="6217">
          <cell r="T6217">
            <v>397.71</v>
          </cell>
        </row>
        <row r="6218">
          <cell r="T6218">
            <v>96.47</v>
          </cell>
        </row>
        <row r="6219">
          <cell r="T6219">
            <v>94.48</v>
          </cell>
        </row>
        <row r="6220">
          <cell r="T6220">
            <v>63.53</v>
          </cell>
        </row>
        <row r="6221">
          <cell r="T6221">
            <v>45.16</v>
          </cell>
        </row>
        <row r="6222">
          <cell r="T6222">
            <v>445.17</v>
          </cell>
        </row>
        <row r="6223">
          <cell r="T6223">
            <v>133.44999999999999</v>
          </cell>
        </row>
        <row r="6224">
          <cell r="T6224">
            <v>33.86</v>
          </cell>
        </row>
        <row r="6225">
          <cell r="T6225">
            <v>12684.97</v>
          </cell>
        </row>
        <row r="6226">
          <cell r="T6226">
            <v>4423.95</v>
          </cell>
        </row>
        <row r="6227">
          <cell r="T6227">
            <v>457.36</v>
          </cell>
        </row>
        <row r="6228">
          <cell r="T6228">
            <v>14.39</v>
          </cell>
        </row>
        <row r="6229">
          <cell r="T6229">
            <v>586.79999999999995</v>
          </cell>
        </row>
        <row r="6230">
          <cell r="T6230">
            <v>117.11</v>
          </cell>
        </row>
        <row r="6231">
          <cell r="T6231">
            <v>1655.27</v>
          </cell>
        </row>
        <row r="6232">
          <cell r="T6232">
            <v>28.78</v>
          </cell>
        </row>
        <row r="6233">
          <cell r="T6233">
            <v>104.93</v>
          </cell>
        </row>
        <row r="6234">
          <cell r="T6234">
            <v>44.97</v>
          </cell>
        </row>
        <row r="6235">
          <cell r="T6235">
            <v>134.91</v>
          </cell>
        </row>
        <row r="6236">
          <cell r="T6236">
            <v>2488.34</v>
          </cell>
        </row>
        <row r="6237">
          <cell r="T6237">
            <v>179.88</v>
          </cell>
        </row>
        <row r="6238">
          <cell r="T6238">
            <v>221.24</v>
          </cell>
        </row>
        <row r="6239">
          <cell r="T6239">
            <v>26.66</v>
          </cell>
        </row>
        <row r="6240">
          <cell r="T6240">
            <v>543.76</v>
          </cell>
        </row>
        <row r="6241">
          <cell r="T6241">
            <v>5715.4</v>
          </cell>
        </row>
        <row r="6242">
          <cell r="T6242">
            <v>377.05</v>
          </cell>
        </row>
        <row r="6243">
          <cell r="T6243">
            <v>495.19</v>
          </cell>
        </row>
        <row r="6244">
          <cell r="T6244">
            <v>14.91</v>
          </cell>
        </row>
        <row r="6245">
          <cell r="T6245">
            <v>933.39</v>
          </cell>
        </row>
        <row r="6246">
          <cell r="T6246">
            <v>3983.17</v>
          </cell>
        </row>
        <row r="6247">
          <cell r="T6247">
            <v>426.45</v>
          </cell>
        </row>
        <row r="6248">
          <cell r="T6248">
            <v>154.57</v>
          </cell>
        </row>
        <row r="6249">
          <cell r="T6249">
            <v>2260.1</v>
          </cell>
        </row>
        <row r="6250">
          <cell r="T6250">
            <v>238.01</v>
          </cell>
        </row>
        <row r="6251">
          <cell r="T6251">
            <v>573.76</v>
          </cell>
        </row>
        <row r="6252">
          <cell r="T6252">
            <v>21731.61</v>
          </cell>
        </row>
        <row r="6253">
          <cell r="T6253">
            <v>858.28</v>
          </cell>
        </row>
        <row r="6254">
          <cell r="T6254">
            <v>1091.06</v>
          </cell>
        </row>
        <row r="6255">
          <cell r="T6255">
            <v>15514.87</v>
          </cell>
        </row>
        <row r="6256">
          <cell r="T6256">
            <v>402.9</v>
          </cell>
        </row>
        <row r="6257">
          <cell r="T6257">
            <v>1418.11</v>
          </cell>
        </row>
        <row r="6258">
          <cell r="T6258">
            <v>92806.7</v>
          </cell>
        </row>
        <row r="6259">
          <cell r="T6259">
            <v>3272.44</v>
          </cell>
        </row>
        <row r="6260">
          <cell r="T6260">
            <v>54.16</v>
          </cell>
        </row>
        <row r="6261">
          <cell r="T6261">
            <v>541.6</v>
          </cell>
        </row>
        <row r="6262">
          <cell r="T6262">
            <v>54.16</v>
          </cell>
        </row>
        <row r="6263">
          <cell r="T6263">
            <v>1868.52</v>
          </cell>
        </row>
        <row r="6264">
          <cell r="T6264">
            <v>9153.0400000000009</v>
          </cell>
        </row>
        <row r="6265">
          <cell r="T6265">
            <v>974.88</v>
          </cell>
        </row>
        <row r="6266">
          <cell r="T6266">
            <v>121.04</v>
          </cell>
        </row>
        <row r="6267">
          <cell r="T6267">
            <v>3611.03</v>
          </cell>
        </row>
        <row r="6268">
          <cell r="T6268">
            <v>181.56</v>
          </cell>
        </row>
        <row r="6269">
          <cell r="T6269">
            <v>635.46</v>
          </cell>
        </row>
        <row r="6270">
          <cell r="T6270">
            <v>38141.72</v>
          </cell>
        </row>
        <row r="6271">
          <cell r="T6271">
            <v>1482.74</v>
          </cell>
        </row>
        <row r="6272">
          <cell r="T6272">
            <v>410.44</v>
          </cell>
        </row>
        <row r="6273">
          <cell r="T6273">
            <v>6694.27</v>
          </cell>
        </row>
        <row r="6274">
          <cell r="T6274">
            <v>6233.25</v>
          </cell>
        </row>
        <row r="6275">
          <cell r="T6275">
            <v>2379.79</v>
          </cell>
        </row>
        <row r="6276">
          <cell r="T6276">
            <v>285.60000000000002</v>
          </cell>
        </row>
        <row r="6277">
          <cell r="T6277">
            <v>780.47</v>
          </cell>
        </row>
        <row r="6278">
          <cell r="T6278">
            <v>1736.72</v>
          </cell>
        </row>
        <row r="6279">
          <cell r="T6279">
            <v>50.48</v>
          </cell>
        </row>
        <row r="6280">
          <cell r="T6280">
            <v>52.92</v>
          </cell>
        </row>
        <row r="6281">
          <cell r="T6281">
            <v>2434.3200000000002</v>
          </cell>
        </row>
        <row r="6282">
          <cell r="T6282">
            <v>211.68</v>
          </cell>
        </row>
        <row r="6283">
          <cell r="T6283">
            <v>11041.38</v>
          </cell>
        </row>
        <row r="6284">
          <cell r="T6284">
            <v>122507.93</v>
          </cell>
        </row>
        <row r="6285">
          <cell r="T6285">
            <v>22461.599999999999</v>
          </cell>
        </row>
        <row r="6286">
          <cell r="T6286">
            <v>47.02</v>
          </cell>
        </row>
        <row r="6287">
          <cell r="T6287">
            <v>8463.6</v>
          </cell>
        </row>
        <row r="6288">
          <cell r="T6288">
            <v>26.54</v>
          </cell>
        </row>
        <row r="6289">
          <cell r="T6289">
            <v>955.44</v>
          </cell>
        </row>
        <row r="6290">
          <cell r="T6290">
            <v>4571.53</v>
          </cell>
        </row>
        <row r="6291">
          <cell r="T6291">
            <v>7486.36</v>
          </cell>
        </row>
        <row r="6292">
          <cell r="T6292">
            <v>2238.21</v>
          </cell>
        </row>
        <row r="6293">
          <cell r="T6293">
            <v>547.82000000000005</v>
          </cell>
        </row>
        <row r="6294">
          <cell r="T6294">
            <v>200.17</v>
          </cell>
        </row>
        <row r="6295">
          <cell r="T6295">
            <v>15360.03</v>
          </cell>
        </row>
        <row r="6296">
          <cell r="T6296">
            <v>3244.78</v>
          </cell>
        </row>
        <row r="6297">
          <cell r="T6297">
            <v>271.04000000000002</v>
          </cell>
        </row>
        <row r="6298">
          <cell r="T6298">
            <v>745.36</v>
          </cell>
        </row>
        <row r="6299">
          <cell r="T6299">
            <v>151.91999999999999</v>
          </cell>
        </row>
        <row r="6300">
          <cell r="T6300">
            <v>189.9</v>
          </cell>
        </row>
        <row r="6301">
          <cell r="T6301">
            <v>1202.26</v>
          </cell>
        </row>
        <row r="6302">
          <cell r="T6302">
            <v>38.880000000000003</v>
          </cell>
        </row>
        <row r="6303">
          <cell r="T6303">
            <v>4499.13</v>
          </cell>
        </row>
        <row r="6304">
          <cell r="T6304">
            <v>300.06</v>
          </cell>
        </row>
        <row r="6305">
          <cell r="T6305">
            <v>658.92</v>
          </cell>
        </row>
        <row r="6306">
          <cell r="T6306">
            <v>1575.93</v>
          </cell>
        </row>
        <row r="6307">
          <cell r="T6307">
            <v>2591.79</v>
          </cell>
        </row>
        <row r="6308">
          <cell r="T6308">
            <v>303.66000000000003</v>
          </cell>
        </row>
        <row r="6309">
          <cell r="T6309">
            <v>41.8</v>
          </cell>
        </row>
        <row r="6310">
          <cell r="T6310">
            <v>8.36</v>
          </cell>
        </row>
        <row r="6311">
          <cell r="T6311">
            <v>17179.8</v>
          </cell>
        </row>
        <row r="6312">
          <cell r="T6312">
            <v>9.73</v>
          </cell>
        </row>
        <row r="6313">
          <cell r="T6313">
            <v>32476.31</v>
          </cell>
        </row>
        <row r="6314">
          <cell r="T6314">
            <v>24.16</v>
          </cell>
        </row>
        <row r="6315">
          <cell r="T6315">
            <v>130.68</v>
          </cell>
        </row>
        <row r="6316">
          <cell r="T6316">
            <v>45429.120000000003</v>
          </cell>
        </row>
        <row r="6317">
          <cell r="T6317">
            <v>19.32</v>
          </cell>
        </row>
        <row r="6318">
          <cell r="T6318">
            <v>202.86</v>
          </cell>
        </row>
        <row r="6319">
          <cell r="T6319">
            <v>932.09</v>
          </cell>
        </row>
        <row r="6320">
          <cell r="T6320">
            <v>19.670000000000002</v>
          </cell>
        </row>
        <row r="6321">
          <cell r="T6321">
            <v>1032.57</v>
          </cell>
        </row>
        <row r="6322">
          <cell r="T6322">
            <v>11262.56</v>
          </cell>
        </row>
        <row r="6323">
          <cell r="T6323">
            <v>45.4</v>
          </cell>
        </row>
        <row r="6324">
          <cell r="T6324">
            <v>204.3</v>
          </cell>
        </row>
        <row r="6325">
          <cell r="T6325">
            <v>358.8</v>
          </cell>
        </row>
        <row r="6326">
          <cell r="T6326">
            <v>46740.6</v>
          </cell>
        </row>
        <row r="6327">
          <cell r="T6327">
            <v>-10.94</v>
          </cell>
        </row>
        <row r="6328">
          <cell r="T6328">
            <v>119.36</v>
          </cell>
        </row>
        <row r="6329">
          <cell r="T6329">
            <v>36481.39</v>
          </cell>
        </row>
        <row r="6330">
          <cell r="T6330">
            <v>59.68</v>
          </cell>
        </row>
        <row r="6331">
          <cell r="T6331">
            <v>596.79999999999995</v>
          </cell>
        </row>
        <row r="6332">
          <cell r="T6332">
            <v>6403.76</v>
          </cell>
        </row>
        <row r="6333">
          <cell r="T6333">
            <v>665.02</v>
          </cell>
        </row>
        <row r="6334">
          <cell r="T6334">
            <v>10053.6</v>
          </cell>
        </row>
        <row r="6335">
          <cell r="T6335">
            <v>11915.85</v>
          </cell>
        </row>
        <row r="6336">
          <cell r="T6336">
            <v>30243.42</v>
          </cell>
        </row>
        <row r="6337">
          <cell r="T6337">
            <v>246.96</v>
          </cell>
        </row>
        <row r="6338">
          <cell r="T6338">
            <v>14131.6</v>
          </cell>
        </row>
        <row r="6339">
          <cell r="T6339">
            <v>1009.98</v>
          </cell>
        </row>
        <row r="6340">
          <cell r="T6340">
            <v>0</v>
          </cell>
        </row>
        <row r="6341">
          <cell r="T6341">
            <v>54.88</v>
          </cell>
        </row>
        <row r="6342">
          <cell r="T6342">
            <v>11.51</v>
          </cell>
        </row>
        <row r="6343">
          <cell r="T6343">
            <v>80.569999999999993</v>
          </cell>
        </row>
        <row r="6344">
          <cell r="T6344">
            <v>20510.82</v>
          </cell>
        </row>
        <row r="6345">
          <cell r="T6345">
            <v>-588.42999999999995</v>
          </cell>
        </row>
        <row r="6346">
          <cell r="T6346">
            <v>99.83</v>
          </cell>
        </row>
        <row r="6347">
          <cell r="T6347">
            <v>17306.64</v>
          </cell>
        </row>
        <row r="6348">
          <cell r="T6348">
            <v>610.74</v>
          </cell>
        </row>
        <row r="6349">
          <cell r="T6349">
            <v>0</v>
          </cell>
        </row>
        <row r="6350">
          <cell r="T6350">
            <v>0</v>
          </cell>
        </row>
        <row r="6351">
          <cell r="T6351">
            <v>0</v>
          </cell>
        </row>
        <row r="6352">
          <cell r="T6352">
            <v>494.05</v>
          </cell>
        </row>
        <row r="6353">
          <cell r="T6353">
            <v>142.80000000000001</v>
          </cell>
        </row>
        <row r="6354">
          <cell r="T6354">
            <v>50.75</v>
          </cell>
        </row>
        <row r="6355">
          <cell r="T6355">
            <v>23.24</v>
          </cell>
        </row>
        <row r="6356">
          <cell r="T6356">
            <v>604.24</v>
          </cell>
        </row>
        <row r="6357">
          <cell r="T6357">
            <v>468.27</v>
          </cell>
        </row>
        <row r="6358">
          <cell r="T6358">
            <v>347.76</v>
          </cell>
        </row>
        <row r="6359">
          <cell r="T6359">
            <v>3129.84</v>
          </cell>
        </row>
        <row r="6360">
          <cell r="T6360">
            <v>14.19</v>
          </cell>
        </row>
        <row r="6361">
          <cell r="T6361">
            <v>28.38</v>
          </cell>
        </row>
        <row r="6362">
          <cell r="T6362">
            <v>14.79</v>
          </cell>
        </row>
        <row r="6363">
          <cell r="T6363">
            <v>369.75</v>
          </cell>
        </row>
        <row r="6364">
          <cell r="T6364">
            <v>211.28</v>
          </cell>
        </row>
        <row r="6365">
          <cell r="T6365">
            <v>18064.2</v>
          </cell>
        </row>
        <row r="6366">
          <cell r="T6366">
            <v>283.48</v>
          </cell>
        </row>
        <row r="6367">
          <cell r="T6367">
            <v>10107.469999999999</v>
          </cell>
        </row>
        <row r="6368">
          <cell r="T6368">
            <v>179.04</v>
          </cell>
        </row>
        <row r="6369">
          <cell r="T6369">
            <v>447.6</v>
          </cell>
        </row>
        <row r="6370">
          <cell r="T6370">
            <v>16530.75</v>
          </cell>
        </row>
        <row r="6371">
          <cell r="T6371">
            <v>459.99</v>
          </cell>
        </row>
        <row r="6372">
          <cell r="T6372">
            <v>109.32</v>
          </cell>
        </row>
        <row r="6373">
          <cell r="T6373">
            <v>7089.48</v>
          </cell>
        </row>
        <row r="6374">
          <cell r="T6374">
            <v>1015.28</v>
          </cell>
        </row>
        <row r="6375">
          <cell r="T6375">
            <v>6640.48</v>
          </cell>
        </row>
        <row r="6376">
          <cell r="T6376">
            <v>2388.3000000000002</v>
          </cell>
        </row>
        <row r="6377">
          <cell r="T6377">
            <v>27.44</v>
          </cell>
        </row>
        <row r="6378">
          <cell r="T6378">
            <v>1321.04</v>
          </cell>
        </row>
        <row r="6379">
          <cell r="T6379">
            <v>11.51</v>
          </cell>
        </row>
        <row r="6380">
          <cell r="T6380">
            <v>15699.64</v>
          </cell>
        </row>
        <row r="6381">
          <cell r="T6381">
            <v>103.59</v>
          </cell>
        </row>
        <row r="6382">
          <cell r="T6382">
            <v>150.19999999999999</v>
          </cell>
        </row>
        <row r="6383">
          <cell r="T6383">
            <v>3194.55</v>
          </cell>
        </row>
        <row r="6384">
          <cell r="T6384">
            <v>251.1</v>
          </cell>
        </row>
        <row r="6385">
          <cell r="T6385">
            <v>67723.820000000007</v>
          </cell>
        </row>
        <row r="6386">
          <cell r="T6386">
            <v>93.18</v>
          </cell>
        </row>
        <row r="6387">
          <cell r="T6387">
            <v>-834</v>
          </cell>
        </row>
        <row r="6388">
          <cell r="T6388">
            <v>2418.16</v>
          </cell>
        </row>
        <row r="6389">
          <cell r="T6389">
            <v>40.479999999999997</v>
          </cell>
        </row>
        <row r="6390">
          <cell r="T6390">
            <v>10524.8</v>
          </cell>
        </row>
        <row r="6391">
          <cell r="T6391">
            <v>126.66</v>
          </cell>
        </row>
        <row r="6392">
          <cell r="T6392">
            <v>67.099999999999994</v>
          </cell>
        </row>
        <row r="6393">
          <cell r="T6393">
            <v>352.58</v>
          </cell>
        </row>
        <row r="6394">
          <cell r="T6394">
            <v>1048.5</v>
          </cell>
        </row>
        <row r="6395">
          <cell r="T6395">
            <v>3087.49</v>
          </cell>
        </row>
        <row r="6396">
          <cell r="T6396">
            <v>682.06</v>
          </cell>
        </row>
        <row r="6397">
          <cell r="T6397">
            <v>273</v>
          </cell>
        </row>
        <row r="6398">
          <cell r="T6398">
            <v>157.85</v>
          </cell>
        </row>
        <row r="6399">
          <cell r="T6399">
            <v>323.54000000000002</v>
          </cell>
        </row>
        <row r="6400">
          <cell r="T6400">
            <v>2328.75</v>
          </cell>
        </row>
        <row r="6401">
          <cell r="T6401">
            <v>503.01</v>
          </cell>
        </row>
        <row r="6402">
          <cell r="T6402">
            <v>307.52</v>
          </cell>
        </row>
        <row r="6403">
          <cell r="T6403">
            <v>3773.99</v>
          </cell>
        </row>
        <row r="6404">
          <cell r="T6404">
            <v>1442.17</v>
          </cell>
        </row>
        <row r="6405">
          <cell r="T6405">
            <v>24475.98</v>
          </cell>
        </row>
        <row r="6406">
          <cell r="T6406">
            <v>922.56</v>
          </cell>
        </row>
        <row r="6407">
          <cell r="T6407">
            <v>142.31</v>
          </cell>
        </row>
        <row r="6408">
          <cell r="T6408">
            <v>1199.47</v>
          </cell>
        </row>
        <row r="6409">
          <cell r="T6409">
            <v>345.61</v>
          </cell>
        </row>
        <row r="6410">
          <cell r="T6410">
            <v>4540.8500000000004</v>
          </cell>
        </row>
        <row r="6411">
          <cell r="T6411">
            <v>626.16</v>
          </cell>
        </row>
        <row r="6412">
          <cell r="T6412">
            <v>19</v>
          </cell>
        </row>
        <row r="6413">
          <cell r="T6413">
            <v>95</v>
          </cell>
        </row>
        <row r="6414">
          <cell r="T6414">
            <v>361</v>
          </cell>
        </row>
        <row r="6415">
          <cell r="T6415">
            <v>1352.42</v>
          </cell>
        </row>
        <row r="6416">
          <cell r="T6416">
            <v>3246.66</v>
          </cell>
        </row>
        <row r="6417">
          <cell r="T6417">
            <v>1039.78</v>
          </cell>
        </row>
        <row r="6418">
          <cell r="T6418">
            <v>31742.78</v>
          </cell>
        </row>
        <row r="6419">
          <cell r="T6419">
            <v>339.52</v>
          </cell>
        </row>
        <row r="6420">
          <cell r="T6420">
            <v>289.89999999999998</v>
          </cell>
        </row>
        <row r="6421">
          <cell r="T6421">
            <v>512.9</v>
          </cell>
        </row>
        <row r="6422">
          <cell r="T6422">
            <v>2424.16</v>
          </cell>
        </row>
        <row r="6423">
          <cell r="T6423">
            <v>400.32</v>
          </cell>
        </row>
        <row r="6424">
          <cell r="T6424">
            <v>111.2</v>
          </cell>
        </row>
        <row r="6425">
          <cell r="T6425">
            <v>2401.92</v>
          </cell>
        </row>
        <row r="6426">
          <cell r="T6426">
            <v>0</v>
          </cell>
        </row>
        <row r="6427">
          <cell r="T6427">
            <v>1209</v>
          </cell>
        </row>
        <row r="6428">
          <cell r="T6428">
            <v>186</v>
          </cell>
        </row>
        <row r="6429">
          <cell r="T6429">
            <v>113.28</v>
          </cell>
        </row>
        <row r="6430">
          <cell r="T6430">
            <v>424.8</v>
          </cell>
        </row>
        <row r="6431">
          <cell r="T6431">
            <v>594.72</v>
          </cell>
        </row>
        <row r="6432">
          <cell r="T6432">
            <v>189.24</v>
          </cell>
        </row>
        <row r="6433">
          <cell r="T6433">
            <v>567.72</v>
          </cell>
        </row>
        <row r="6434">
          <cell r="T6434">
            <v>63.08</v>
          </cell>
        </row>
        <row r="6435">
          <cell r="T6435">
            <v>4384.0600000000004</v>
          </cell>
        </row>
        <row r="6436">
          <cell r="T6436">
            <v>63.08</v>
          </cell>
        </row>
        <row r="6437">
          <cell r="T6437">
            <v>1223.32</v>
          </cell>
        </row>
        <row r="6438">
          <cell r="T6438">
            <v>755.58</v>
          </cell>
        </row>
        <row r="6439">
          <cell r="T6439">
            <v>35.979999999999997</v>
          </cell>
        </row>
        <row r="6440">
          <cell r="T6440">
            <v>9246.86</v>
          </cell>
        </row>
        <row r="6441">
          <cell r="T6441">
            <v>251.86</v>
          </cell>
        </row>
        <row r="6442">
          <cell r="T6442">
            <v>74.7</v>
          </cell>
        </row>
        <row r="6443">
          <cell r="T6443">
            <v>74.7</v>
          </cell>
        </row>
        <row r="6444">
          <cell r="T6444">
            <v>99.6</v>
          </cell>
        </row>
        <row r="6445">
          <cell r="T6445">
            <v>331.66</v>
          </cell>
        </row>
        <row r="6446">
          <cell r="T6446">
            <v>245.52</v>
          </cell>
        </row>
        <row r="6447">
          <cell r="T6447">
            <v>148.09</v>
          </cell>
        </row>
        <row r="6448">
          <cell r="T6448">
            <v>5892.48</v>
          </cell>
        </row>
        <row r="6449">
          <cell r="T6449">
            <v>63.54</v>
          </cell>
        </row>
        <row r="6450">
          <cell r="T6450">
            <v>222.39</v>
          </cell>
        </row>
        <row r="6451">
          <cell r="T6451">
            <v>730.71</v>
          </cell>
        </row>
        <row r="6452">
          <cell r="T6452">
            <v>127.08</v>
          </cell>
        </row>
        <row r="6453">
          <cell r="T6453">
            <v>1124</v>
          </cell>
        </row>
        <row r="6454">
          <cell r="T6454">
            <v>72.680000000000007</v>
          </cell>
        </row>
        <row r="6455">
          <cell r="T6455">
            <v>1743.65</v>
          </cell>
        </row>
        <row r="6456">
          <cell r="T6456">
            <v>32.36</v>
          </cell>
        </row>
        <row r="6457">
          <cell r="T6457">
            <v>5594.79</v>
          </cell>
        </row>
        <row r="6458">
          <cell r="T6458">
            <v>111.3</v>
          </cell>
        </row>
        <row r="6459">
          <cell r="T6459">
            <v>6863.36</v>
          </cell>
        </row>
        <row r="6460">
          <cell r="T6460">
            <v>30.67</v>
          </cell>
        </row>
        <row r="6461">
          <cell r="T6461">
            <v>368.04</v>
          </cell>
        </row>
        <row r="6462">
          <cell r="T6462">
            <v>34.15</v>
          </cell>
        </row>
        <row r="6463">
          <cell r="T6463">
            <v>308.88</v>
          </cell>
        </row>
        <row r="6464">
          <cell r="T6464">
            <v>887.9</v>
          </cell>
        </row>
        <row r="6465">
          <cell r="T6465">
            <v>293.31</v>
          </cell>
        </row>
        <row r="6466">
          <cell r="T6466">
            <v>3774.48</v>
          </cell>
        </row>
        <row r="6467">
          <cell r="T6467">
            <v>2916.02</v>
          </cell>
        </row>
        <row r="6468">
          <cell r="T6468">
            <v>72.05</v>
          </cell>
        </row>
        <row r="6469">
          <cell r="T6469">
            <v>16.41</v>
          </cell>
        </row>
        <row r="6470">
          <cell r="T6470">
            <v>54.09</v>
          </cell>
        </row>
        <row r="6471">
          <cell r="T6471">
            <v>18.03</v>
          </cell>
        </row>
        <row r="6472">
          <cell r="T6472">
            <v>540.9</v>
          </cell>
        </row>
        <row r="6473">
          <cell r="T6473">
            <v>161.58000000000001</v>
          </cell>
        </row>
        <row r="6474">
          <cell r="T6474">
            <v>26.93</v>
          </cell>
        </row>
        <row r="6475">
          <cell r="T6475">
            <v>40.92</v>
          </cell>
        </row>
        <row r="6476">
          <cell r="T6476">
            <v>69.540000000000006</v>
          </cell>
        </row>
        <row r="6477">
          <cell r="T6477">
            <v>1117.94</v>
          </cell>
        </row>
        <row r="6478">
          <cell r="T6478">
            <v>2832.64</v>
          </cell>
        </row>
        <row r="6479">
          <cell r="T6479">
            <v>2342.69</v>
          </cell>
        </row>
        <row r="6480">
          <cell r="T6480">
            <v>7536.8</v>
          </cell>
        </row>
        <row r="6481">
          <cell r="T6481">
            <v>13.98</v>
          </cell>
        </row>
        <row r="6482">
          <cell r="T6482">
            <v>576.20000000000005</v>
          </cell>
        </row>
        <row r="6483">
          <cell r="T6483">
            <v>11605.24</v>
          </cell>
        </row>
        <row r="6484">
          <cell r="T6484">
            <v>1409.79</v>
          </cell>
        </row>
        <row r="6485">
          <cell r="T6485">
            <v>3022.85</v>
          </cell>
        </row>
        <row r="6486">
          <cell r="T6486">
            <v>26447.74</v>
          </cell>
        </row>
        <row r="6487">
          <cell r="T6487">
            <v>55.41</v>
          </cell>
        </row>
        <row r="6488">
          <cell r="T6488">
            <v>2011.77</v>
          </cell>
        </row>
        <row r="6489">
          <cell r="T6489">
            <v>889.73</v>
          </cell>
        </row>
        <row r="6490">
          <cell r="T6490">
            <v>282.41000000000003</v>
          </cell>
        </row>
        <row r="6491">
          <cell r="T6491">
            <v>4802.2299999999996</v>
          </cell>
        </row>
        <row r="6492">
          <cell r="T6492">
            <v>382.31</v>
          </cell>
        </row>
        <row r="6493">
          <cell r="T6493">
            <v>13.2</v>
          </cell>
        </row>
        <row r="6494">
          <cell r="T6494">
            <v>129.72</v>
          </cell>
        </row>
        <row r="6495">
          <cell r="T6495">
            <v>39.6</v>
          </cell>
        </row>
        <row r="6496">
          <cell r="T6496">
            <v>264</v>
          </cell>
        </row>
        <row r="6497">
          <cell r="T6497">
            <v>938.71</v>
          </cell>
        </row>
        <row r="6498">
          <cell r="T6498">
            <v>13.2</v>
          </cell>
        </row>
        <row r="6499">
          <cell r="T6499">
            <v>390.79</v>
          </cell>
        </row>
        <row r="6500">
          <cell r="T6500">
            <v>7865.8</v>
          </cell>
        </row>
        <row r="6501">
          <cell r="T6501">
            <v>1863.91</v>
          </cell>
        </row>
        <row r="6502">
          <cell r="T6502">
            <v>890.01</v>
          </cell>
        </row>
        <row r="6503">
          <cell r="T6503">
            <v>24756.240000000002</v>
          </cell>
        </row>
        <row r="6504">
          <cell r="T6504">
            <v>539.97</v>
          </cell>
        </row>
        <row r="6505">
          <cell r="T6505">
            <v>63.55</v>
          </cell>
        </row>
        <row r="6506">
          <cell r="T6506">
            <v>218.75</v>
          </cell>
        </row>
        <row r="6507">
          <cell r="T6507">
            <v>554.04</v>
          </cell>
        </row>
        <row r="6508">
          <cell r="T6508">
            <v>6648.34</v>
          </cell>
        </row>
        <row r="6509">
          <cell r="T6509">
            <v>1613.17</v>
          </cell>
        </row>
        <row r="6510">
          <cell r="T6510">
            <v>220.22</v>
          </cell>
        </row>
        <row r="6511">
          <cell r="T6511">
            <v>33.96</v>
          </cell>
        </row>
        <row r="6512">
          <cell r="T6512">
            <v>10.27</v>
          </cell>
        </row>
        <row r="6513">
          <cell r="T6513">
            <v>10.27</v>
          </cell>
        </row>
        <row r="6514">
          <cell r="T6514">
            <v>11.75</v>
          </cell>
        </row>
        <row r="6515">
          <cell r="T6515">
            <v>13.74</v>
          </cell>
        </row>
        <row r="6516">
          <cell r="T6516">
            <v>82.25</v>
          </cell>
        </row>
        <row r="6517">
          <cell r="T6517">
            <v>58.75</v>
          </cell>
        </row>
        <row r="6518">
          <cell r="T6518">
            <v>117.5</v>
          </cell>
        </row>
        <row r="6519">
          <cell r="T6519">
            <v>83.58</v>
          </cell>
        </row>
        <row r="6520">
          <cell r="T6520">
            <v>30.4</v>
          </cell>
        </row>
        <row r="6521">
          <cell r="T6521">
            <v>15.2</v>
          </cell>
        </row>
        <row r="6522">
          <cell r="T6522">
            <v>67.44</v>
          </cell>
        </row>
        <row r="6523">
          <cell r="T6523">
            <v>121.6</v>
          </cell>
        </row>
        <row r="6524">
          <cell r="T6524">
            <v>511.23</v>
          </cell>
        </row>
        <row r="6525">
          <cell r="T6525">
            <v>16.55</v>
          </cell>
        </row>
        <row r="6526">
          <cell r="T6526">
            <v>16.55</v>
          </cell>
        </row>
        <row r="6527">
          <cell r="T6527">
            <v>2421.1999999999998</v>
          </cell>
        </row>
        <row r="6528">
          <cell r="T6528">
            <v>10.01</v>
          </cell>
        </row>
        <row r="6529">
          <cell r="T6529">
            <v>112.1</v>
          </cell>
        </row>
        <row r="6530">
          <cell r="T6530">
            <v>40.04</v>
          </cell>
        </row>
        <row r="6531">
          <cell r="T6531">
            <v>23.74</v>
          </cell>
        </row>
        <row r="6532">
          <cell r="T6532">
            <v>59.35</v>
          </cell>
        </row>
        <row r="6533">
          <cell r="T6533">
            <v>96.95</v>
          </cell>
        </row>
        <row r="6534">
          <cell r="T6534">
            <v>14.07</v>
          </cell>
        </row>
        <row r="6535">
          <cell r="T6535">
            <v>32.83</v>
          </cell>
        </row>
        <row r="6536">
          <cell r="T6536">
            <v>805.6</v>
          </cell>
        </row>
        <row r="6537">
          <cell r="T6537">
            <v>188.43</v>
          </cell>
        </row>
        <row r="6538">
          <cell r="T6538">
            <v>855</v>
          </cell>
        </row>
        <row r="6539">
          <cell r="T6539">
            <v>204.32</v>
          </cell>
        </row>
        <row r="6540">
          <cell r="T6540">
            <v>152.75</v>
          </cell>
        </row>
        <row r="6541">
          <cell r="T6541">
            <v>26.54</v>
          </cell>
        </row>
        <row r="6542">
          <cell r="T6542">
            <v>35.64</v>
          </cell>
        </row>
        <row r="6543">
          <cell r="T6543">
            <v>2125.0300000000002</v>
          </cell>
        </row>
        <row r="6544">
          <cell r="T6544">
            <v>35.64</v>
          </cell>
        </row>
        <row r="6545">
          <cell r="T6545">
            <v>1404.68</v>
          </cell>
        </row>
        <row r="6546">
          <cell r="T6546">
            <v>106.92</v>
          </cell>
        </row>
        <row r="6547">
          <cell r="T6547">
            <v>428.3</v>
          </cell>
        </row>
        <row r="6548">
          <cell r="T6548">
            <v>49.63</v>
          </cell>
        </row>
        <row r="6549">
          <cell r="T6549">
            <v>37.700000000000003</v>
          </cell>
        </row>
        <row r="6550">
          <cell r="T6550">
            <v>37.700000000000003</v>
          </cell>
        </row>
        <row r="6551">
          <cell r="T6551">
            <v>282.7</v>
          </cell>
        </row>
        <row r="6552">
          <cell r="T6552">
            <v>395.78</v>
          </cell>
        </row>
        <row r="6553">
          <cell r="T6553">
            <v>77</v>
          </cell>
        </row>
        <row r="6554">
          <cell r="T6554">
            <v>622.83000000000004</v>
          </cell>
        </row>
        <row r="6555">
          <cell r="T6555">
            <v>911160682.48999751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2:Q58"/>
  <sheetViews>
    <sheetView tabSelected="1" zoomScale="80" zoomScaleNormal="80" workbookViewId="0"/>
  </sheetViews>
  <sheetFormatPr defaultRowHeight="15"/>
  <cols>
    <col min="1" max="1" width="8.7109375" customWidth="1"/>
    <col min="2" max="2" width="36" bestFit="1" customWidth="1"/>
    <col min="3" max="3" width="13.85546875" customWidth="1"/>
    <col min="4" max="4" width="15.28515625" bestFit="1" customWidth="1"/>
    <col min="5" max="5" width="15.140625" bestFit="1" customWidth="1"/>
    <col min="6" max="6" width="12" bestFit="1" customWidth="1"/>
    <col min="7" max="7" width="16" bestFit="1" customWidth="1"/>
    <col min="8" max="8" width="13.7109375" bestFit="1" customWidth="1"/>
    <col min="9" max="9" width="15.140625" bestFit="1" customWidth="1"/>
    <col min="10" max="10" width="13.85546875" bestFit="1" customWidth="1"/>
    <col min="11" max="11" width="15" bestFit="1" customWidth="1"/>
    <col min="12" max="12" width="11.42578125" bestFit="1" customWidth="1"/>
    <col min="13" max="13" width="13.140625" customWidth="1"/>
    <col min="14" max="14" width="14.140625" customWidth="1"/>
    <col min="15" max="15" width="11.28515625" bestFit="1" customWidth="1"/>
    <col min="16" max="16" width="9.28515625" customWidth="1"/>
    <col min="18" max="18" width="2" customWidth="1"/>
  </cols>
  <sheetData>
    <row r="2" spans="2:13">
      <c r="C2" s="65"/>
      <c r="D2" s="65"/>
      <c r="E2" s="65"/>
      <c r="F2" s="65"/>
      <c r="G2" s="74"/>
      <c r="H2" s="74"/>
      <c r="I2" s="74"/>
      <c r="J2" s="74"/>
      <c r="K2" s="74" t="s">
        <v>88</v>
      </c>
      <c r="L2" s="1"/>
      <c r="M2" s="1"/>
    </row>
    <row r="3" spans="2:13">
      <c r="C3" s="75" t="s">
        <v>0</v>
      </c>
      <c r="D3" s="75" t="s">
        <v>1</v>
      </c>
      <c r="E3" s="75" t="s">
        <v>2</v>
      </c>
      <c r="F3" s="75" t="s">
        <v>3</v>
      </c>
      <c r="G3" s="75" t="s">
        <v>4</v>
      </c>
      <c r="H3" s="75" t="s">
        <v>5</v>
      </c>
      <c r="I3" s="75" t="s">
        <v>6</v>
      </c>
      <c r="J3" s="75" t="s">
        <v>7</v>
      </c>
      <c r="K3" s="75" t="s">
        <v>8</v>
      </c>
      <c r="L3" s="1"/>
      <c r="M3" s="1"/>
    </row>
    <row r="4" spans="2:13">
      <c r="B4" s="2" t="s">
        <v>9</v>
      </c>
      <c r="L4" s="1"/>
      <c r="M4" s="1"/>
    </row>
    <row r="5" spans="2:13">
      <c r="B5" s="3" t="s">
        <v>10</v>
      </c>
      <c r="C5" s="4">
        <v>2992683.7002905691</v>
      </c>
      <c r="D5" s="4">
        <v>578729.37853007542</v>
      </c>
      <c r="E5" s="4">
        <v>576432.78936982411</v>
      </c>
      <c r="F5" s="4">
        <v>59675.114559802831</v>
      </c>
      <c r="G5" s="4">
        <v>111918.28886431537</v>
      </c>
      <c r="H5" s="4">
        <v>96619.563169651534</v>
      </c>
      <c r="I5" s="4">
        <v>33448.509273635158</v>
      </c>
      <c r="J5" s="4">
        <v>538785.55088732566</v>
      </c>
      <c r="K5" s="4">
        <v>833.45563176216399</v>
      </c>
      <c r="L5" s="5"/>
      <c r="M5" s="1"/>
    </row>
    <row r="6" spans="2:13">
      <c r="B6" s="3" t="s">
        <v>11</v>
      </c>
      <c r="C6" s="4">
        <v>1472034.3154575855</v>
      </c>
      <c r="D6" s="4">
        <v>412244.07795690541</v>
      </c>
      <c r="E6" s="4">
        <v>508964.8373625637</v>
      </c>
      <c r="F6" s="4">
        <v>44064.655210082317</v>
      </c>
      <c r="G6" s="4">
        <v>89468.385528151557</v>
      </c>
      <c r="H6" s="4">
        <v>70695.254949891721</v>
      </c>
      <c r="I6" s="4">
        <v>25583.717000118591</v>
      </c>
      <c r="J6" s="4">
        <v>335085.91141803714</v>
      </c>
      <c r="K6" s="4">
        <v>879.68234497559854</v>
      </c>
      <c r="L6" s="5"/>
      <c r="M6" s="1"/>
    </row>
    <row r="7" spans="2:13">
      <c r="B7" s="3" t="s">
        <v>12</v>
      </c>
      <c r="C7" s="6">
        <v>1297080.1038338819</v>
      </c>
      <c r="D7" s="6">
        <v>339939.01463807205</v>
      </c>
      <c r="E7" s="6">
        <v>463883.37177441665</v>
      </c>
      <c r="F7" s="6">
        <v>39312.702978542431</v>
      </c>
      <c r="G7" s="6">
        <v>79222.3135301406</v>
      </c>
      <c r="H7" s="6">
        <v>65217.728624662239</v>
      </c>
      <c r="I7" s="6">
        <v>19630.156485819025</v>
      </c>
      <c r="J7" s="6">
        <v>207993.09748573959</v>
      </c>
      <c r="K7" s="6">
        <v>0</v>
      </c>
      <c r="L7" s="5"/>
      <c r="M7" s="1"/>
    </row>
    <row r="8" spans="2:13">
      <c r="B8" s="3" t="s">
        <v>13</v>
      </c>
      <c r="C8" s="4">
        <v>682504.54825849261</v>
      </c>
      <c r="D8" s="4">
        <v>264455.08786185156</v>
      </c>
      <c r="E8" s="4">
        <v>316058.3346335424</v>
      </c>
      <c r="F8" s="4">
        <v>27708.011550396004</v>
      </c>
      <c r="G8" s="4">
        <v>58166.697442361699</v>
      </c>
      <c r="H8" s="4">
        <v>41548.04702548885</v>
      </c>
      <c r="I8" s="4">
        <v>16636.753454276222</v>
      </c>
      <c r="J8" s="4">
        <v>165433.94147282466</v>
      </c>
      <c r="K8" s="4">
        <v>0</v>
      </c>
      <c r="L8" s="1"/>
      <c r="M8" s="1"/>
    </row>
    <row r="9" spans="2:13">
      <c r="B9" s="3" t="s">
        <v>14</v>
      </c>
      <c r="C9" s="4">
        <v>511517.94</v>
      </c>
      <c r="D9" s="4">
        <v>170799.54</v>
      </c>
      <c r="E9" s="4">
        <v>280789.89</v>
      </c>
      <c r="F9" s="4">
        <v>26694.49</v>
      </c>
      <c r="G9" s="4">
        <v>55180.67</v>
      </c>
      <c r="H9" s="4">
        <v>44142.26</v>
      </c>
      <c r="I9" s="4">
        <v>16729.71</v>
      </c>
      <c r="J9" s="4">
        <v>180749.97</v>
      </c>
      <c r="K9" s="4">
        <v>445.76</v>
      </c>
      <c r="L9" s="1"/>
      <c r="M9" s="1"/>
    </row>
    <row r="10" spans="2:13">
      <c r="G10" s="1"/>
      <c r="H10" s="1"/>
      <c r="I10" s="1"/>
      <c r="J10" s="1"/>
      <c r="K10" s="1"/>
      <c r="L10" s="1"/>
      <c r="M10" s="1"/>
    </row>
    <row r="11" spans="2:13">
      <c r="B11" s="2" t="s">
        <v>15</v>
      </c>
      <c r="C11" s="7" t="s">
        <v>16</v>
      </c>
      <c r="D11" s="7" t="s">
        <v>17</v>
      </c>
      <c r="E11" s="7" t="s">
        <v>17</v>
      </c>
      <c r="F11" s="7" t="s">
        <v>18</v>
      </c>
      <c r="G11" s="8" t="s">
        <v>18</v>
      </c>
      <c r="H11" s="8" t="s">
        <v>18</v>
      </c>
      <c r="I11" s="8" t="s">
        <v>18</v>
      </c>
      <c r="J11" s="8" t="s">
        <v>18</v>
      </c>
      <c r="K11" s="8" t="s">
        <v>16</v>
      </c>
      <c r="L11" s="1"/>
      <c r="M11" s="1"/>
    </row>
    <row r="12" spans="2:13">
      <c r="B12" s="3" t="s">
        <v>10</v>
      </c>
      <c r="C12" s="9">
        <f>C5/$C$9</f>
        <v>5.8505938233379835</v>
      </c>
      <c r="D12" s="9">
        <f t="shared" ref="D12:D14" si="0">D5/D$9</f>
        <v>3.3883544330978608</v>
      </c>
      <c r="E12" s="10">
        <f t="shared" ref="E12:J16" si="1">E5/E$5</f>
        <v>1</v>
      </c>
      <c r="F12" s="10">
        <f t="shared" si="1"/>
        <v>1</v>
      </c>
      <c r="G12" s="10">
        <f t="shared" si="1"/>
        <v>1</v>
      </c>
      <c r="H12" s="10">
        <f t="shared" si="1"/>
        <v>1</v>
      </c>
      <c r="I12" s="10">
        <f t="shared" si="1"/>
        <v>1</v>
      </c>
      <c r="J12" s="10">
        <f t="shared" si="1"/>
        <v>1</v>
      </c>
      <c r="K12" s="11">
        <f>C12</f>
        <v>5.8505938233379835</v>
      </c>
      <c r="L12" s="1"/>
      <c r="M12" s="1"/>
    </row>
    <row r="13" spans="2:13">
      <c r="B13" s="3" t="s">
        <v>11</v>
      </c>
      <c r="C13" s="9">
        <f>C6/$C$9</f>
        <v>2.8777765164161897</v>
      </c>
      <c r="D13" s="9">
        <f t="shared" si="0"/>
        <v>2.4136135141634774</v>
      </c>
      <c r="E13" s="9">
        <f t="shared" si="1"/>
        <v>0.88295608221555433</v>
      </c>
      <c r="F13" s="9">
        <f t="shared" si="1"/>
        <v>0.73840922694707789</v>
      </c>
      <c r="G13" s="9">
        <f t="shared" si="1"/>
        <v>0.79940808992012868</v>
      </c>
      <c r="H13" s="9">
        <f t="shared" si="1"/>
        <v>0.73168675815434958</v>
      </c>
      <c r="I13" s="9">
        <f t="shared" si="1"/>
        <v>0.76486867593481167</v>
      </c>
      <c r="J13" s="9">
        <f t="shared" si="1"/>
        <v>0.62192816950303198</v>
      </c>
      <c r="K13" s="12">
        <f t="shared" ref="K13:K16" si="2">C13</f>
        <v>2.8777765164161897</v>
      </c>
      <c r="L13" s="1"/>
      <c r="M13" s="1"/>
    </row>
    <row r="14" spans="2:13">
      <c r="B14" s="3" t="s">
        <v>12</v>
      </c>
      <c r="C14" s="9">
        <f>C7/$C$9</f>
        <v>2.5357470430731754</v>
      </c>
      <c r="D14" s="9">
        <f t="shared" si="0"/>
        <v>1.9902806215875759</v>
      </c>
      <c r="E14" s="9">
        <f t="shared" si="1"/>
        <v>0.80474841183401402</v>
      </c>
      <c r="F14" s="9">
        <f t="shared" si="1"/>
        <v>0.65877884388718833</v>
      </c>
      <c r="G14" s="9">
        <f t="shared" si="1"/>
        <v>0.70785851297446234</v>
      </c>
      <c r="H14" s="9">
        <f t="shared" si="1"/>
        <v>0.67499506813281995</v>
      </c>
      <c r="I14" s="9">
        <f t="shared" si="1"/>
        <v>0.58687687170835867</v>
      </c>
      <c r="J14" s="9">
        <f t="shared" si="1"/>
        <v>0.38604060027815496</v>
      </c>
      <c r="K14" s="12">
        <f t="shared" si="2"/>
        <v>2.5357470430731754</v>
      </c>
      <c r="L14" s="1"/>
      <c r="M14" s="1"/>
    </row>
    <row r="15" spans="2:13">
      <c r="B15" s="3" t="s">
        <v>13</v>
      </c>
      <c r="C15" s="9">
        <f>C8/C$9</f>
        <v>1.3342729450671713</v>
      </c>
      <c r="D15" s="9">
        <f>D8/D$9</f>
        <v>1.5483360661384191</v>
      </c>
      <c r="E15" s="9">
        <f t="shared" si="1"/>
        <v>0.54830040979984518</v>
      </c>
      <c r="F15" s="9">
        <f t="shared" si="1"/>
        <v>0.46431434199642285</v>
      </c>
      <c r="G15" s="9">
        <f t="shared" si="1"/>
        <v>0.51972468514846892</v>
      </c>
      <c r="H15" s="9">
        <f t="shared" si="1"/>
        <v>0.43001692061612634</v>
      </c>
      <c r="I15" s="9">
        <f t="shared" si="1"/>
        <v>0.49738400351939371</v>
      </c>
      <c r="J15" s="9">
        <f t="shared" si="1"/>
        <v>0.30704969945903632</v>
      </c>
      <c r="K15" s="12">
        <f t="shared" si="2"/>
        <v>1.3342729450671713</v>
      </c>
      <c r="L15" s="1"/>
      <c r="M15" s="1"/>
    </row>
    <row r="16" spans="2:13">
      <c r="B16" s="3" t="s">
        <v>14</v>
      </c>
      <c r="C16" s="10">
        <f>C9/C$9</f>
        <v>1</v>
      </c>
      <c r="D16" s="10">
        <f>D9/D$9</f>
        <v>1</v>
      </c>
      <c r="E16" s="9">
        <f t="shared" si="1"/>
        <v>0.48711644302359874</v>
      </c>
      <c r="F16" s="9">
        <f t="shared" si="1"/>
        <v>0.44733035197189913</v>
      </c>
      <c r="G16" s="9">
        <f t="shared" si="1"/>
        <v>0.49304426077223651</v>
      </c>
      <c r="H16" s="9">
        <f t="shared" si="1"/>
        <v>0.45686668984925827</v>
      </c>
      <c r="I16" s="9">
        <f t="shared" si="1"/>
        <v>0.50016309734875752</v>
      </c>
      <c r="J16" s="9">
        <f t="shared" si="1"/>
        <v>0.33547664688171941</v>
      </c>
      <c r="K16" s="13">
        <f t="shared" si="2"/>
        <v>1</v>
      </c>
      <c r="L16" s="1"/>
      <c r="M16" s="1"/>
    </row>
    <row r="17" spans="2:17" ht="15.75" thickBot="1">
      <c r="B17" s="68"/>
      <c r="C17" s="69"/>
      <c r="D17" s="69"/>
      <c r="E17" s="70"/>
      <c r="F17" s="70"/>
      <c r="G17" s="70"/>
      <c r="H17" s="70"/>
      <c r="I17" s="70"/>
      <c r="J17" s="70"/>
      <c r="K17" s="73"/>
      <c r="L17" s="71"/>
      <c r="M17" s="71"/>
      <c r="N17" s="72"/>
      <c r="O17" s="72"/>
      <c r="P17" s="72"/>
      <c r="Q17" s="72"/>
    </row>
    <row r="18" spans="2:17">
      <c r="G18" s="1"/>
      <c r="H18" s="1"/>
      <c r="I18" s="1"/>
      <c r="J18" s="1"/>
      <c r="K18" s="1"/>
      <c r="L18" s="1"/>
      <c r="M18" s="1"/>
    </row>
    <row r="19" spans="2:17">
      <c r="B19" s="3" t="s">
        <v>19</v>
      </c>
      <c r="C19" s="6">
        <v>901375.69208707626</v>
      </c>
      <c r="D19" s="6">
        <v>267937.66007422324</v>
      </c>
      <c r="E19" s="6">
        <v>350516.09525936429</v>
      </c>
      <c r="F19" s="6">
        <v>30348.975221106906</v>
      </c>
      <c r="G19" s="14">
        <v>61058.092984703071</v>
      </c>
      <c r="H19" s="14">
        <v>49271.292480718323</v>
      </c>
      <c r="I19" s="14">
        <v>17089.596351930999</v>
      </c>
      <c r="J19" s="14">
        <v>184697.98072799252</v>
      </c>
      <c r="K19" s="14">
        <v>146.61372416259977</v>
      </c>
      <c r="L19" s="1"/>
      <c r="M19" s="1"/>
    </row>
    <row r="20" spans="2:17">
      <c r="B20" s="3" t="s">
        <v>20</v>
      </c>
      <c r="C20" s="9">
        <f>C19/C$9</f>
        <v>1.7621585121473478</v>
      </c>
      <c r="D20" s="9">
        <f>D19/D$9</f>
        <v>1.568725888103816</v>
      </c>
      <c r="E20" s="9">
        <f>E19/E$5</f>
        <v>0.60807799577564003</v>
      </c>
      <c r="F20" s="9">
        <f t="shared" ref="F20:J20" si="3">F19/F$5</f>
        <v>0.50857003702427717</v>
      </c>
      <c r="G20" s="9">
        <f t="shared" si="3"/>
        <v>0.54555956496732294</v>
      </c>
      <c r="H20" s="9">
        <f t="shared" si="3"/>
        <v>0.50995151358948154</v>
      </c>
      <c r="I20" s="9">
        <f t="shared" si="3"/>
        <v>0.51092251113867693</v>
      </c>
      <c r="J20" s="9">
        <f t="shared" si="3"/>
        <v>0.34280425750804472</v>
      </c>
      <c r="K20" s="12">
        <f>C20</f>
        <v>1.7621585121473478</v>
      </c>
      <c r="L20" s="1"/>
      <c r="M20" s="1"/>
    </row>
    <row r="21" spans="2:17">
      <c r="B21" s="3" t="s">
        <v>21</v>
      </c>
      <c r="C21" s="6">
        <v>1244812.6420166432</v>
      </c>
      <c r="D21" s="6">
        <v>361512.22260911588</v>
      </c>
      <c r="E21" s="6">
        <v>469910.06164476374</v>
      </c>
      <c r="F21" s="6">
        <v>39742.773815429115</v>
      </c>
      <c r="G21" s="6">
        <v>79489.089318237675</v>
      </c>
      <c r="H21" s="6">
        <v>64871.714167933082</v>
      </c>
      <c r="I21" s="6">
        <v>20459.493077259056</v>
      </c>
      <c r="J21" s="6">
        <v>230430.06310786656</v>
      </c>
      <c r="K21" s="15">
        <v>0</v>
      </c>
      <c r="L21" s="1"/>
      <c r="M21" s="1"/>
    </row>
    <row r="22" spans="2:17">
      <c r="B22" s="3" t="s">
        <v>20</v>
      </c>
      <c r="C22" s="9">
        <f>C21/C$9</f>
        <v>2.4335659508181533</v>
      </c>
      <c r="D22" s="9">
        <f>D21/D$9</f>
        <v>2.1165877999970952</v>
      </c>
      <c r="E22" s="9">
        <f>E21/E$5</f>
        <v>0.81520355939238875</v>
      </c>
      <c r="F22" s="9">
        <f t="shared" ref="F22:J22" si="4">F21/F$5</f>
        <v>0.6659857146248338</v>
      </c>
      <c r="G22" s="9">
        <f t="shared" si="4"/>
        <v>0.71024217868990669</v>
      </c>
      <c r="H22" s="9">
        <f t="shared" si="4"/>
        <v>0.67141386319483443</v>
      </c>
      <c r="I22" s="9">
        <f t="shared" si="4"/>
        <v>0.61167129781133989</v>
      </c>
      <c r="J22" s="9">
        <f t="shared" si="4"/>
        <v>0.42768419221408482</v>
      </c>
      <c r="K22" s="12">
        <f>C22</f>
        <v>2.4335659508181533</v>
      </c>
      <c r="L22" s="1"/>
      <c r="M22" s="1"/>
    </row>
    <row r="23" spans="2:17">
      <c r="B23" s="3"/>
      <c r="C23" s="16"/>
      <c r="D23" s="16"/>
      <c r="E23" s="16"/>
      <c r="F23" s="16"/>
      <c r="G23" s="16"/>
      <c r="H23" s="16"/>
      <c r="I23" s="16"/>
      <c r="J23" s="16"/>
      <c r="K23" s="16"/>
      <c r="L23" s="1"/>
      <c r="M23" s="1"/>
    </row>
    <row r="24" spans="2:17">
      <c r="B24" s="3" t="s">
        <v>22</v>
      </c>
      <c r="C24" s="16"/>
      <c r="D24" s="16"/>
      <c r="E24" s="16"/>
      <c r="F24" s="16"/>
      <c r="G24" s="16"/>
      <c r="H24" s="16"/>
      <c r="I24" s="16"/>
      <c r="J24" s="16"/>
      <c r="K24" s="16"/>
      <c r="L24" s="1"/>
      <c r="M24" s="1"/>
    </row>
    <row r="25" spans="2:17">
      <c r="B25" s="3" t="s">
        <v>0</v>
      </c>
      <c r="C25" s="17">
        <f>'LGE Rate Switch Adj Calc'!R10+'LGE Rate Switch Adj Calc'!R11</f>
        <v>165.05068493150685</v>
      </c>
      <c r="D25" s="17">
        <f>'LGE Rate Switch Adj Calc'!R17+'LGE Rate Switch Adj Calc'!R23</f>
        <v>1294.8931506849317</v>
      </c>
      <c r="E25" s="18">
        <f>'LGE Rate Switch Adj Calc'!N30</f>
        <v>1014.0749913379441</v>
      </c>
      <c r="F25" s="18"/>
      <c r="G25" s="18"/>
      <c r="H25" s="18"/>
      <c r="I25" s="18"/>
      <c r="J25" s="18"/>
      <c r="K25" s="17"/>
      <c r="L25" s="1"/>
      <c r="M25" s="1"/>
    </row>
    <row r="26" spans="2:17">
      <c r="B26" s="3" t="s">
        <v>1</v>
      </c>
      <c r="C26" s="17">
        <f>SUM('LGE Rate Switch Adj Calc'!R12:R14)</f>
        <v>157.35342465753428</v>
      </c>
      <c r="D26" s="17">
        <f>'LGE Rate Switch Adj Calc'!R18+'LGE Rate Switch Adj Calc'!R19+'LGE Rate Switch Adj Calc'!R24+'LGE Rate Switch Adj Calc'!R25</f>
        <v>1762.571232876712</v>
      </c>
      <c r="E26" s="18">
        <f>'LGE Rate Switch Adj Calc'!N31+'LGE Rate Switch Adj Calc'!N32</f>
        <v>7660.625</v>
      </c>
      <c r="F26" s="19"/>
      <c r="G26" s="18">
        <f>'LGE Rate Switch Adj Calc'!N38+'LGE Rate Switch Adj Calc'!N39</f>
        <v>1069.8166666666666</v>
      </c>
      <c r="H26" s="18">
        <f>'LGE Rate Switch Adj Calc'!N43</f>
        <v>169.25</v>
      </c>
      <c r="I26" s="18">
        <f>'LGE Rate Switch Adj Calc'!N49+'LGE Rate Switch Adj Calc'!N50</f>
        <v>1101.9166666666667</v>
      </c>
      <c r="J26" s="18"/>
      <c r="K26" s="17">
        <f>'LGE Rate Switch Adj Calc'!R58</f>
        <v>8.8589041095890426</v>
      </c>
      <c r="L26" s="1"/>
      <c r="M26" s="1"/>
    </row>
    <row r="27" spans="2:17">
      <c r="B27" s="20" t="s">
        <v>2</v>
      </c>
      <c r="C27" s="21"/>
      <c r="D27" s="17">
        <f>'LGE Rate Switch Adj Calc'!R20+'LGE Rate Switch Adj Calc'!R26</f>
        <v>1127.5114244292499</v>
      </c>
      <c r="E27" s="19"/>
      <c r="F27" s="19"/>
      <c r="G27" s="18">
        <f>'LGE Rate Switch Adj Calc'!N40</f>
        <v>5741.9416666666657</v>
      </c>
      <c r="H27" s="18">
        <f>'LGE Rate Switch Adj Calc'!N44</f>
        <v>60.25</v>
      </c>
      <c r="I27" s="18">
        <f>'LGE Rate Switch Adj Calc'!N51</f>
        <v>1716.4166666666667</v>
      </c>
      <c r="J27" s="18">
        <f>'LGE Rate Switch Adj Calc'!N54</f>
        <v>138.41666666666666</v>
      </c>
      <c r="K27" s="21"/>
      <c r="L27" s="1"/>
      <c r="M27" s="1"/>
    </row>
    <row r="28" spans="2:17">
      <c r="B28" s="3" t="s">
        <v>3</v>
      </c>
      <c r="C28" s="21"/>
      <c r="D28" s="17">
        <f>'LGE Rate Switch Adj Calc'!R27</f>
        <v>8.5341327885315437</v>
      </c>
      <c r="E28" s="19"/>
      <c r="F28" s="19"/>
      <c r="G28" s="19"/>
      <c r="H28" s="18">
        <f>'LGE Rate Switch Adj Calc'!N45</f>
        <v>153.33333333333334</v>
      </c>
      <c r="I28" s="19"/>
      <c r="J28" s="18">
        <f>'LGE Rate Switch Adj Calc'!N55</f>
        <v>783.75</v>
      </c>
      <c r="K28" s="21"/>
      <c r="L28" s="1"/>
      <c r="M28" s="1"/>
    </row>
    <row r="29" spans="2:17">
      <c r="B29" s="3" t="s">
        <v>4</v>
      </c>
      <c r="C29" s="17"/>
      <c r="D29" s="17"/>
      <c r="E29" s="18">
        <f>'LGE Rate Switch Adj Calc'!N33</f>
        <v>606.58333333333337</v>
      </c>
      <c r="F29" s="18"/>
      <c r="G29" s="18"/>
      <c r="H29" s="18">
        <f>'LGE Rate Switch Adj Calc'!N46</f>
        <v>303.83333333333331</v>
      </c>
      <c r="I29" s="18"/>
      <c r="J29" s="18"/>
      <c r="K29" s="17"/>
      <c r="L29" s="1"/>
      <c r="M29" s="1"/>
    </row>
    <row r="30" spans="2:17">
      <c r="B30" s="3" t="s">
        <v>5</v>
      </c>
      <c r="C30" s="17"/>
      <c r="D30" s="17"/>
      <c r="E30" s="18"/>
      <c r="F30" s="18"/>
      <c r="G30" s="18"/>
      <c r="H30" s="18"/>
      <c r="I30" s="18"/>
      <c r="J30" s="18"/>
      <c r="K30" s="17"/>
      <c r="L30" s="1"/>
      <c r="M30" s="1"/>
    </row>
    <row r="31" spans="2:17">
      <c r="B31" s="3" t="s">
        <v>6</v>
      </c>
      <c r="C31" s="17"/>
      <c r="D31" s="17"/>
      <c r="E31" s="18"/>
      <c r="F31" s="18"/>
      <c r="G31" s="18"/>
      <c r="H31" s="18"/>
      <c r="I31" s="18"/>
      <c r="J31" s="18"/>
      <c r="K31" s="17"/>
      <c r="L31" s="1"/>
      <c r="M31" s="1"/>
    </row>
    <row r="32" spans="2:17">
      <c r="B32" s="3" t="s">
        <v>7</v>
      </c>
      <c r="C32" s="17"/>
      <c r="D32" s="17"/>
      <c r="E32" s="18"/>
      <c r="F32" s="18">
        <f>'LGE Rate Switch Adj Calc'!N36</f>
        <v>16.8</v>
      </c>
      <c r="G32" s="18"/>
      <c r="H32" s="18"/>
      <c r="I32" s="18"/>
      <c r="J32" s="18"/>
      <c r="K32" s="17"/>
      <c r="L32" s="1"/>
      <c r="M32" s="1"/>
    </row>
    <row r="33" spans="2:13">
      <c r="B33" s="3" t="s">
        <v>8</v>
      </c>
      <c r="C33" s="17"/>
      <c r="D33" s="17"/>
      <c r="E33" s="18"/>
      <c r="F33" s="18"/>
      <c r="G33" s="18"/>
      <c r="H33" s="18"/>
      <c r="I33" s="18"/>
      <c r="J33" s="18"/>
      <c r="K33" s="17"/>
      <c r="L33" s="1"/>
      <c r="M33" s="1"/>
    </row>
    <row r="34" spans="2:13">
      <c r="G34" s="1"/>
      <c r="H34" s="1"/>
      <c r="I34" s="1"/>
      <c r="J34" s="1"/>
      <c r="K34" s="1"/>
      <c r="L34" s="1"/>
      <c r="M34" s="1"/>
    </row>
    <row r="35" spans="2:13">
      <c r="B35" s="3" t="s">
        <v>23</v>
      </c>
      <c r="G35" s="1"/>
      <c r="H35" s="1"/>
      <c r="I35" s="1"/>
      <c r="J35" s="1"/>
      <c r="K35" s="1"/>
      <c r="L35" s="1"/>
      <c r="M35" s="1"/>
    </row>
    <row r="36" spans="2:13">
      <c r="B36" s="3" t="s">
        <v>24</v>
      </c>
      <c r="C36" s="22">
        <f>SUM(C25:C33)*C14</f>
        <v>817.53526756505107</v>
      </c>
      <c r="D36" s="22">
        <f>SUM(D25:D33)*D14</f>
        <v>8346.2615715681532</v>
      </c>
      <c r="E36" s="22">
        <f>SUM(E25:E33)*E14</f>
        <v>7469.0980153107284</v>
      </c>
      <c r="F36" s="22">
        <f>SUM(F25:F33)*F14</f>
        <v>11.067484577304764</v>
      </c>
      <c r="G36" s="22">
        <f>SUM(G25:G33)*G14</f>
        <v>4821.7611245747348</v>
      </c>
      <c r="H36" s="22">
        <f>SUM(H25:H33)*H14</f>
        <v>463.49661345120307</v>
      </c>
      <c r="I36" s="22">
        <f>SUM(I25:I33)*I14</f>
        <v>1654.0146500980577</v>
      </c>
      <c r="J36" s="22">
        <f>SUM(J25:J33)*J14</f>
        <v>355.99377355650523</v>
      </c>
      <c r="K36" s="22">
        <f>SUM(K25:K33)*K14</f>
        <v>22.463939900759218</v>
      </c>
      <c r="L36" s="1"/>
      <c r="M36" s="1"/>
    </row>
    <row r="37" spans="2:13">
      <c r="B37" s="3" t="s">
        <v>25</v>
      </c>
      <c r="C37" s="16">
        <f>SUMPRODUCT(C$25:K$25,C14:K14)</f>
        <v>3811.8027698667729</v>
      </c>
      <c r="D37" s="16">
        <f>SUMPRODUCT(C$26:K$26,C14:K14)</f>
        <v>11612.570748881803</v>
      </c>
      <c r="E37" s="16">
        <f>SUMPRODUCT(C$27:K$27,C14:K14)</f>
        <v>7409.9745782378377</v>
      </c>
      <c r="F37" s="16">
        <f>SUMPRODUCT(C$28:K$28,C14:K14)</f>
        <v>423.04388335943912</v>
      </c>
      <c r="G37" s="16">
        <f>SUMPRODUCT(C$29:K$29,C14:K14)</f>
        <v>693.23297567933753</v>
      </c>
      <c r="H37" s="16">
        <f>SUMPRODUCT(C$30:K$30,C14:K14)</f>
        <v>0</v>
      </c>
      <c r="I37" s="16">
        <f>SUMPRODUCT(C$31:K$31,C14:K14)</f>
        <v>0</v>
      </c>
      <c r="J37" s="16">
        <f>SUMPRODUCT(C$32:K$32,C14:K14)</f>
        <v>11.067484577304764</v>
      </c>
      <c r="K37" s="16">
        <f>SUMPRODUCT(C$33:K$33,C14:K14)</f>
        <v>0</v>
      </c>
      <c r="L37" s="5"/>
      <c r="M37" s="1"/>
    </row>
    <row r="38" spans="2:13">
      <c r="B38" s="3" t="s">
        <v>26</v>
      </c>
      <c r="C38" s="16">
        <f>C36-C37</f>
        <v>-2994.2675023017218</v>
      </c>
      <c r="D38" s="16">
        <f t="shared" ref="D38:K38" si="5">D36-D37</f>
        <v>-3266.3091773136493</v>
      </c>
      <c r="E38" s="16">
        <f t="shared" si="5"/>
        <v>59.123437072890738</v>
      </c>
      <c r="F38" s="16">
        <f t="shared" si="5"/>
        <v>-411.97639878213437</v>
      </c>
      <c r="G38" s="16">
        <f t="shared" si="5"/>
        <v>4128.528148895397</v>
      </c>
      <c r="H38" s="16">
        <f t="shared" si="5"/>
        <v>463.49661345120307</v>
      </c>
      <c r="I38" s="16">
        <f t="shared" si="5"/>
        <v>1654.0146500980577</v>
      </c>
      <c r="J38" s="16">
        <f t="shared" si="5"/>
        <v>344.92628897920048</v>
      </c>
      <c r="K38" s="16">
        <f t="shared" si="5"/>
        <v>22.463939900759218</v>
      </c>
      <c r="L38" s="5"/>
      <c r="M38" s="1"/>
    </row>
    <row r="39" spans="2:13">
      <c r="B39" s="3"/>
      <c r="D39" s="16"/>
      <c r="E39" s="16"/>
      <c r="F39" s="16"/>
      <c r="G39" s="16"/>
      <c r="H39" s="16"/>
      <c r="I39" s="16"/>
      <c r="J39" s="16"/>
      <c r="K39" s="16"/>
      <c r="L39" s="5"/>
      <c r="M39" s="1"/>
    </row>
    <row r="40" spans="2:13">
      <c r="B40" s="3" t="s">
        <v>27</v>
      </c>
      <c r="L40" s="5"/>
      <c r="M40" s="1"/>
    </row>
    <row r="41" spans="2:13">
      <c r="B41" s="3" t="s">
        <v>24</v>
      </c>
      <c r="C41" s="22">
        <f>SUM(C$25:C$33)*C20</f>
        <v>568.12714606361521</v>
      </c>
      <c r="D41" s="22">
        <f>SUM(D$25:D$33)*D20</f>
        <v>6578.4676061213841</v>
      </c>
      <c r="E41" s="22">
        <f>SUM(E$25:E$33)*E20</f>
        <v>5643.7441622919796</v>
      </c>
      <c r="F41" s="22">
        <f>SUM(F$25:F$33)*F20</f>
        <v>8.5439766220078575</v>
      </c>
      <c r="G41" s="22">
        <f>SUM(G$25:G$33)*G20</f>
        <v>3716.2199129958694</v>
      </c>
      <c r="H41" s="22">
        <f>SUM(H$25:H$33)*H20</f>
        <v>350.16670599811067</v>
      </c>
      <c r="I41" s="22">
        <f>SUM(I$25:I$33)*I20</f>
        <v>1439.9499438925045</v>
      </c>
      <c r="J41" s="22">
        <f>SUM(J$25:J$33)*J20</f>
        <v>316.12265946533523</v>
      </c>
      <c r="K41" s="22">
        <f>SUM(K$25:K$33)*K20</f>
        <v>15.610793285009452</v>
      </c>
      <c r="L41" s="5"/>
      <c r="M41" s="1"/>
    </row>
    <row r="42" spans="2:13">
      <c r="B42" s="3" t="s">
        <v>25</v>
      </c>
      <c r="C42" s="16">
        <f>SUMPRODUCT(C$25:K$25,C20:K20)</f>
        <v>2938.8145654945488</v>
      </c>
      <c r="D42" s="16">
        <f>SUMPRODUCT(C$26:K$26,C20:K20)</f>
        <v>8949.0931283257123</v>
      </c>
      <c r="E42" s="16">
        <f>SUMPRODUCT(C$27:K$27,C20:K20)</f>
        <v>5856.4578732001673</v>
      </c>
      <c r="F42" s="16">
        <f>SUMPRODUCT(C$28:K$28,C20:K20)</f>
        <v>360.25311727686892</v>
      </c>
      <c r="G42" s="16">
        <f>SUMPRODUCT(C$29:K$29,C20:K20)</f>
        <v>523.79024581651117</v>
      </c>
      <c r="H42" s="16">
        <f>SUMPRODUCT(C$30:K$30,C20:K20)</f>
        <v>0</v>
      </c>
      <c r="I42" s="16">
        <f>SUMPRODUCT(C$31:K$31,C20:K20)</f>
        <v>0</v>
      </c>
      <c r="J42" s="16">
        <f>SUMPRODUCT(C$32:K$32,C20:K20)</f>
        <v>8.5439766220078575</v>
      </c>
      <c r="K42" s="16">
        <f>SUMPRODUCT(C$33:K$33,C20:K20)</f>
        <v>0</v>
      </c>
      <c r="L42" s="1"/>
      <c r="M42" s="1"/>
    </row>
    <row r="43" spans="2:13">
      <c r="B43" s="3" t="s">
        <v>26</v>
      </c>
      <c r="C43" s="16">
        <f>C41-C42</f>
        <v>-2370.6874194309335</v>
      </c>
      <c r="D43" s="16">
        <f t="shared" ref="D43:K43" si="6">D41-D42</f>
        <v>-2370.6255222043283</v>
      </c>
      <c r="E43" s="16">
        <f t="shared" si="6"/>
        <v>-212.71371090818775</v>
      </c>
      <c r="F43" s="16">
        <f t="shared" si="6"/>
        <v>-351.70914065486107</v>
      </c>
      <c r="G43" s="16">
        <f t="shared" si="6"/>
        <v>3192.4296671793581</v>
      </c>
      <c r="H43" s="16">
        <f t="shared" si="6"/>
        <v>350.16670599811067</v>
      </c>
      <c r="I43" s="16">
        <f t="shared" si="6"/>
        <v>1439.9499438925045</v>
      </c>
      <c r="J43" s="16">
        <f t="shared" si="6"/>
        <v>307.57868284332739</v>
      </c>
      <c r="K43" s="16">
        <f t="shared" si="6"/>
        <v>15.610793285009452</v>
      </c>
      <c r="L43" s="1"/>
      <c r="M43" s="1"/>
    </row>
    <row r="44" spans="2:13">
      <c r="D44" s="23"/>
      <c r="E44" s="23"/>
      <c r="F44" s="23"/>
      <c r="G44" s="23"/>
      <c r="H44" s="23"/>
      <c r="I44" s="23"/>
      <c r="J44" s="23"/>
      <c r="K44" s="23"/>
      <c r="L44" s="1"/>
      <c r="M44" s="1"/>
    </row>
    <row r="45" spans="2:13">
      <c r="B45" s="3" t="s">
        <v>28</v>
      </c>
      <c r="H45" s="1"/>
      <c r="I45" s="1"/>
      <c r="J45" s="1"/>
      <c r="K45" s="1"/>
      <c r="L45" s="1"/>
      <c r="M45" s="1"/>
    </row>
    <row r="46" spans="2:13">
      <c r="B46" s="3" t="s">
        <v>24</v>
      </c>
      <c r="C46" s="22">
        <f t="shared" ref="C46:K46" si="7">SUM(C$25:C$33)*C22</f>
        <v>784.59166349973498</v>
      </c>
      <c r="D46" s="22">
        <f t="shared" si="7"/>
        <v>8875.9319798202723</v>
      </c>
      <c r="E46" s="22">
        <f t="shared" si="7"/>
        <v>7566.1352020012491</v>
      </c>
      <c r="F46" s="22">
        <f t="shared" si="7"/>
        <v>11.188560005697209</v>
      </c>
      <c r="G46" s="22">
        <f t="shared" si="7"/>
        <v>4837.9980793757932</v>
      </c>
      <c r="H46" s="22">
        <f t="shared" si="7"/>
        <v>461.03751939378634</v>
      </c>
      <c r="I46" s="22">
        <f t="shared" si="7"/>
        <v>1723.8936076649597</v>
      </c>
      <c r="J46" s="22">
        <f t="shared" si="7"/>
        <v>394.39610592008853</v>
      </c>
      <c r="K46" s="22">
        <f t="shared" si="7"/>
        <v>21.558727402658903</v>
      </c>
      <c r="L46" s="1"/>
      <c r="M46" s="1"/>
    </row>
    <row r="47" spans="2:13">
      <c r="B47" s="3" t="s">
        <v>25</v>
      </c>
      <c r="C47" s="16">
        <f>SUMPRODUCT(C$25:K$25,C22:K22)</f>
        <v>3969.0943144775542</v>
      </c>
      <c r="D47" s="16">
        <f>SUMPRODUCT(C$26:K$26,C22:K22)</f>
        <v>11927.570713254647</v>
      </c>
      <c r="E47" s="16">
        <f>SUMPRODUCT(C$27:K$27,C22:K22)</f>
        <v>7614.1802001627857</v>
      </c>
      <c r="F47" s="16">
        <f>SUMPRODUCT(C$28:K$28,C22:K22)</f>
        <v>456.21085268142468</v>
      </c>
      <c r="G47" s="16">
        <f>SUMPRODUCT(C$29:K$29,C22:K22)</f>
        <v>698.48680450213033</v>
      </c>
      <c r="H47" s="16">
        <f>SUMPRODUCT(C$30:K$30,C22:K22)</f>
        <v>0</v>
      </c>
      <c r="I47" s="16">
        <f>SUMPRODUCT(C$31:K$31,C22:K22)</f>
        <v>0</v>
      </c>
      <c r="J47" s="16">
        <f>SUMPRODUCT(C$32:K$32,C22:K22)</f>
        <v>11.188560005697209</v>
      </c>
      <c r="K47" s="16">
        <f>SUMPRODUCT(C$33:K$33,C22:K22)</f>
        <v>0</v>
      </c>
      <c r="L47" s="1"/>
      <c r="M47" s="1"/>
    </row>
    <row r="48" spans="2:13">
      <c r="B48" s="3" t="s">
        <v>26</v>
      </c>
      <c r="C48" s="16">
        <f>C46-C47</f>
        <v>-3184.502650977819</v>
      </c>
      <c r="D48" s="16">
        <f t="shared" ref="D48:K48" si="8">D46-D47</f>
        <v>-3051.6387334343744</v>
      </c>
      <c r="E48" s="16">
        <f t="shared" si="8"/>
        <v>-48.044998161536569</v>
      </c>
      <c r="F48" s="16">
        <f t="shared" si="8"/>
        <v>-445.0222926757275</v>
      </c>
      <c r="G48" s="16">
        <f t="shared" si="8"/>
        <v>4139.5112748736628</v>
      </c>
      <c r="H48" s="16">
        <f t="shared" si="8"/>
        <v>461.03751939378634</v>
      </c>
      <c r="I48" s="16">
        <f t="shared" si="8"/>
        <v>1723.8936076649597</v>
      </c>
      <c r="J48" s="16">
        <f t="shared" si="8"/>
        <v>383.20754591439135</v>
      </c>
      <c r="K48" s="16">
        <f t="shared" si="8"/>
        <v>21.558727402658903</v>
      </c>
      <c r="L48" s="1"/>
      <c r="M48" s="1"/>
    </row>
    <row r="49" spans="2:17">
      <c r="G49" s="1"/>
      <c r="H49" s="1"/>
      <c r="I49" s="1"/>
      <c r="J49" s="1"/>
      <c r="K49" s="1"/>
      <c r="L49" s="1"/>
      <c r="M49" s="1"/>
    </row>
    <row r="50" spans="2:17">
      <c r="G50" s="1"/>
      <c r="H50" s="1"/>
      <c r="I50" s="1"/>
      <c r="J50" s="1"/>
      <c r="K50" s="1"/>
      <c r="L50" s="1"/>
      <c r="M50" s="1"/>
    </row>
    <row r="51" spans="2:17">
      <c r="B51" s="3" t="s">
        <v>29</v>
      </c>
      <c r="G51" s="1"/>
      <c r="H51" s="1"/>
      <c r="I51" s="1"/>
      <c r="J51" s="1"/>
      <c r="K51" s="1"/>
      <c r="L51" s="1"/>
      <c r="M51" s="1"/>
    </row>
    <row r="52" spans="2:17" ht="45">
      <c r="C52" s="63" t="s">
        <v>30</v>
      </c>
      <c r="D52" s="63" t="s">
        <v>31</v>
      </c>
      <c r="E52" s="63" t="s">
        <v>32</v>
      </c>
      <c r="F52" s="64" t="s">
        <v>32</v>
      </c>
      <c r="G52" s="64" t="s">
        <v>33</v>
      </c>
      <c r="H52" s="64" t="s">
        <v>33</v>
      </c>
      <c r="I52" s="64" t="s">
        <v>34</v>
      </c>
      <c r="J52" s="64" t="s">
        <v>35</v>
      </c>
      <c r="K52" s="64" t="s">
        <v>36</v>
      </c>
      <c r="L52" s="64" t="s">
        <v>37</v>
      </c>
      <c r="M52" s="63" t="s">
        <v>38</v>
      </c>
      <c r="N52" s="63" t="s">
        <v>38</v>
      </c>
      <c r="O52" s="63" t="s">
        <v>39</v>
      </c>
      <c r="P52" s="63" t="s">
        <v>40</v>
      </c>
      <c r="Q52" s="63" t="s">
        <v>41</v>
      </c>
    </row>
    <row r="53" spans="2:17" s="65" customFormat="1" ht="11.25">
      <c r="C53" s="66" t="s">
        <v>0</v>
      </c>
      <c r="D53" s="66" t="s">
        <v>1</v>
      </c>
      <c r="E53" s="66" t="s">
        <v>42</v>
      </c>
      <c r="F53" s="67" t="s">
        <v>43</v>
      </c>
      <c r="G53" s="67" t="s">
        <v>42</v>
      </c>
      <c r="H53" s="67" t="s">
        <v>43</v>
      </c>
      <c r="I53" s="67" t="s">
        <v>42</v>
      </c>
      <c r="J53" s="67" t="s">
        <v>43</v>
      </c>
      <c r="K53" s="67"/>
      <c r="L53" s="67" t="s">
        <v>44</v>
      </c>
      <c r="M53" s="66" t="s">
        <v>45</v>
      </c>
      <c r="N53" s="66" t="s">
        <v>46</v>
      </c>
      <c r="O53" s="66" t="s">
        <v>47</v>
      </c>
      <c r="P53" s="66" t="s">
        <v>48</v>
      </c>
      <c r="Q53" s="66" t="s">
        <v>49</v>
      </c>
    </row>
    <row r="54" spans="2:17">
      <c r="B54" s="7" t="s">
        <v>50</v>
      </c>
      <c r="C54" s="9">
        <v>-2994.2675023017223</v>
      </c>
      <c r="D54" s="9">
        <v>-3266.3091773136512</v>
      </c>
      <c r="E54" s="9">
        <v>-411.97639878213437</v>
      </c>
      <c r="F54" s="9">
        <v>59.123437072889828</v>
      </c>
      <c r="G54" s="24">
        <v>808.42290243040304</v>
      </c>
      <c r="H54" s="24">
        <v>5782.5427989934597</v>
      </c>
      <c r="I54" s="24">
        <v>0</v>
      </c>
      <c r="J54" s="24">
        <v>0</v>
      </c>
      <c r="K54" s="24">
        <v>0</v>
      </c>
      <c r="L54" s="24">
        <v>0</v>
      </c>
      <c r="M54" s="24">
        <v>0</v>
      </c>
      <c r="N54" s="9">
        <v>0</v>
      </c>
      <c r="O54" s="9">
        <v>0</v>
      </c>
      <c r="P54" s="9">
        <v>22.463939900759218</v>
      </c>
      <c r="Q54" s="9">
        <v>0</v>
      </c>
    </row>
    <row r="55" spans="2:17">
      <c r="B55" s="7" t="s">
        <v>23</v>
      </c>
      <c r="C55" s="16">
        <f>C38</f>
        <v>-2994.2675023017218</v>
      </c>
      <c r="D55" s="16">
        <f>D38</f>
        <v>-3266.3091773136493</v>
      </c>
      <c r="E55" s="16">
        <f>F38</f>
        <v>-411.97639878213437</v>
      </c>
      <c r="F55" s="16">
        <f>E38</f>
        <v>59.123437072890738</v>
      </c>
      <c r="G55" s="5">
        <f>H38+J38</f>
        <v>808.42290243040361</v>
      </c>
      <c r="H55" s="5">
        <f>G38+I38</f>
        <v>5782.5427989934542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9">
        <f>K38</f>
        <v>22.463939900759218</v>
      </c>
      <c r="Q55" s="9">
        <v>0</v>
      </c>
    </row>
    <row r="56" spans="2:17">
      <c r="G56" s="1"/>
      <c r="H56" s="1"/>
      <c r="I56" s="1"/>
      <c r="J56" s="1"/>
      <c r="K56" s="1"/>
      <c r="L56" s="1"/>
      <c r="M56" s="1"/>
    </row>
    <row r="57" spans="2:17">
      <c r="B57" s="7" t="s">
        <v>27</v>
      </c>
      <c r="C57" s="16">
        <f>C43</f>
        <v>-2370.6874194309335</v>
      </c>
      <c r="D57" s="16">
        <f>D43</f>
        <v>-2370.6255222043283</v>
      </c>
      <c r="E57" s="16">
        <f>F43</f>
        <v>-351.70914065486107</v>
      </c>
      <c r="F57" s="16">
        <f>E43</f>
        <v>-212.71371090818775</v>
      </c>
      <c r="G57" s="5">
        <f>H43+J43</f>
        <v>657.74538884143806</v>
      </c>
      <c r="H57" s="5">
        <f>G43+I43</f>
        <v>4632.3796110718631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9">
        <f>K43</f>
        <v>15.610793285009452</v>
      </c>
      <c r="Q57" s="9">
        <v>0</v>
      </c>
    </row>
    <row r="58" spans="2:17">
      <c r="B58" s="7" t="s">
        <v>28</v>
      </c>
      <c r="C58" s="16">
        <f>C48</f>
        <v>-3184.502650977819</v>
      </c>
      <c r="D58" s="16">
        <f>D48</f>
        <v>-3051.6387334343744</v>
      </c>
      <c r="E58" s="16">
        <f>F48</f>
        <v>-445.0222926757275</v>
      </c>
      <c r="F58" s="16">
        <f>E48</f>
        <v>-48.044998161536569</v>
      </c>
      <c r="G58" s="5">
        <f>H48+J48</f>
        <v>844.24506530817769</v>
      </c>
      <c r="H58" s="5">
        <f>G48+I48</f>
        <v>5863.4048825386226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9">
        <f>K48</f>
        <v>21.558727402658903</v>
      </c>
      <c r="Q58" s="9">
        <v>0</v>
      </c>
    </row>
  </sheetData>
  <pageMargins left="0.3" right="0.5" top="0.5" bottom="0.5" header="0.3" footer="0.3"/>
  <pageSetup scale="53" orientation="landscape" r:id="rId1"/>
  <headerFooter>
    <oddHeader>&amp;L&amp;22&amp;F, &amp;A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3:X130"/>
  <sheetViews>
    <sheetView topLeftCell="A7" workbookViewId="0">
      <pane xSplit="3" ySplit="2" topLeftCell="H9" activePane="bottomRight" state="frozen"/>
      <selection activeCell="E71" sqref="E71"/>
      <selection pane="topRight" activeCell="E71" sqref="E71"/>
      <selection pane="bottomLeft" activeCell="E71" sqref="E71"/>
      <selection pane="bottomRight" activeCell="E71" sqref="E71"/>
    </sheetView>
  </sheetViews>
  <sheetFormatPr defaultRowHeight="15"/>
  <cols>
    <col min="2" max="2" width="14.85546875" customWidth="1"/>
    <col min="3" max="4" width="14.140625" bestFit="1" customWidth="1"/>
    <col min="5" max="6" width="10.7109375" bestFit="1" customWidth="1"/>
    <col min="7" max="8" width="10.5703125" customWidth="1"/>
    <col min="9" max="9" width="4" customWidth="1"/>
    <col min="10" max="13" width="13" customWidth="1"/>
    <col min="14" max="14" width="14.5703125" customWidth="1"/>
    <col min="15" max="18" width="13" customWidth="1"/>
    <col min="19" max="19" width="10" style="27" customWidth="1"/>
    <col min="20" max="20" width="9.85546875" style="27" customWidth="1"/>
    <col min="21" max="21" width="10.140625" style="27" customWidth="1"/>
    <col min="22" max="22" width="9.5703125" style="27" customWidth="1"/>
    <col min="23" max="23" width="9.7109375" style="27" bestFit="1" customWidth="1"/>
    <col min="24" max="24" width="9.140625" style="27"/>
  </cols>
  <sheetData>
    <row r="3" spans="2:24">
      <c r="C3" s="25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</row>
    <row r="4" spans="2:24" s="26" customFormat="1" ht="12">
      <c r="B4" s="25"/>
      <c r="S4" s="28"/>
      <c r="T4" s="28"/>
      <c r="U4" s="28"/>
      <c r="V4" s="28"/>
      <c r="W4" s="28"/>
      <c r="X4" s="28"/>
    </row>
    <row r="5" spans="2:24" s="26" customFormat="1" ht="12">
      <c r="S5" s="28"/>
      <c r="T5" s="28"/>
      <c r="U5" s="28"/>
      <c r="V5" s="28"/>
      <c r="W5" s="28"/>
      <c r="X5" s="28"/>
    </row>
    <row r="6" spans="2:24" s="26" customFormat="1" ht="12">
      <c r="S6" s="28"/>
      <c r="T6" s="28"/>
      <c r="U6" s="28"/>
      <c r="V6" s="28"/>
      <c r="W6" s="28"/>
      <c r="X6" s="28"/>
    </row>
    <row r="7" spans="2:24" s="26" customFormat="1" ht="12">
      <c r="E7" s="61" t="s">
        <v>51</v>
      </c>
      <c r="F7" s="62"/>
      <c r="G7" s="62"/>
      <c r="H7" s="62"/>
      <c r="J7" s="29"/>
      <c r="K7" s="30"/>
      <c r="L7" s="30"/>
      <c r="M7" s="30"/>
      <c r="N7" s="30"/>
      <c r="O7" s="30"/>
      <c r="P7" s="30"/>
      <c r="S7" s="28"/>
      <c r="T7" s="28"/>
      <c r="U7" s="28"/>
      <c r="V7" s="28"/>
      <c r="W7" s="28"/>
      <c r="X7" s="28"/>
    </row>
    <row r="8" spans="2:24" s="26" customFormat="1" ht="84">
      <c r="B8" s="31" t="s">
        <v>52</v>
      </c>
      <c r="C8" s="31" t="s">
        <v>53</v>
      </c>
      <c r="D8" s="32" t="s">
        <v>54</v>
      </c>
      <c r="E8" s="32" t="s">
        <v>55</v>
      </c>
      <c r="F8" s="32" t="s">
        <v>56</v>
      </c>
      <c r="G8" s="32" t="s">
        <v>57</v>
      </c>
      <c r="H8" s="32" t="s">
        <v>58</v>
      </c>
      <c r="J8" s="33" t="s">
        <v>59</v>
      </c>
      <c r="K8" s="33" t="s">
        <v>60</v>
      </c>
      <c r="L8" s="33" t="s">
        <v>61</v>
      </c>
      <c r="M8" s="33" t="s">
        <v>62</v>
      </c>
      <c r="N8" s="34" t="s">
        <v>10</v>
      </c>
      <c r="O8" s="35" t="s">
        <v>11</v>
      </c>
      <c r="P8" s="35" t="s">
        <v>12</v>
      </c>
      <c r="Q8" s="35" t="s">
        <v>13</v>
      </c>
      <c r="R8" s="35" t="s">
        <v>14</v>
      </c>
      <c r="S8" s="36" t="s">
        <v>63</v>
      </c>
      <c r="T8" s="37" t="s">
        <v>64</v>
      </c>
      <c r="U8" s="37" t="s">
        <v>65</v>
      </c>
      <c r="V8" s="37" t="s">
        <v>66</v>
      </c>
      <c r="W8" s="37" t="s">
        <v>67</v>
      </c>
      <c r="X8" s="28"/>
    </row>
    <row r="9" spans="2:24" s="26" customFormat="1" ht="12">
      <c r="S9" s="28"/>
      <c r="T9" s="38"/>
      <c r="U9" s="38"/>
      <c r="V9" s="38"/>
      <c r="W9" s="28"/>
      <c r="X9" s="28"/>
    </row>
    <row r="10" spans="2:24" s="26" customFormat="1" ht="12">
      <c r="B10" s="26" t="s">
        <v>0</v>
      </c>
      <c r="C10" s="26" t="s">
        <v>68</v>
      </c>
      <c r="D10" s="39">
        <v>70</v>
      </c>
      <c r="E10" s="39">
        <v>56658</v>
      </c>
      <c r="F10" s="39">
        <v>0</v>
      </c>
      <c r="G10" s="39">
        <v>0</v>
      </c>
      <c r="H10" s="39">
        <v>0</v>
      </c>
      <c r="J10" s="40">
        <f>(E10/D10)*12</f>
        <v>9712.7999999999993</v>
      </c>
      <c r="K10" s="40">
        <f>F10</f>
        <v>0</v>
      </c>
      <c r="L10" s="40">
        <f>G10</f>
        <v>0</v>
      </c>
      <c r="M10" s="41">
        <f>J10/8760</f>
        <v>1.1087671232876712</v>
      </c>
      <c r="N10" s="42">
        <f>(M10*D10)*'LGE Ratios'!$C$12</f>
        <v>454.08622581189513</v>
      </c>
      <c r="O10" s="42">
        <f>(M10*D10)*'LGE Ratios'!$C$13</f>
        <v>223.35487927001159</v>
      </c>
      <c r="P10" s="42">
        <f>(M10*D10)*'LGE Ratios'!$C$14</f>
        <v>196.8087068033424</v>
      </c>
      <c r="Q10" s="42">
        <f>(M10*D10)*'LGE Ratios'!$C$15</f>
        <v>103.55785824878875</v>
      </c>
      <c r="R10" s="42">
        <f>(M10*D10)*'LGE Ratios'!$C$16</f>
        <v>77.61369863013698</v>
      </c>
      <c r="S10" s="28"/>
      <c r="T10" s="38"/>
      <c r="U10" s="38"/>
      <c r="V10" s="38"/>
      <c r="W10" s="28"/>
      <c r="X10" s="28"/>
    </row>
    <row r="11" spans="2:24" s="26" customFormat="1" ht="12">
      <c r="C11" s="26" t="s">
        <v>69</v>
      </c>
      <c r="D11" s="39">
        <v>59</v>
      </c>
      <c r="E11" s="39">
        <v>63829</v>
      </c>
      <c r="F11" s="39">
        <v>0</v>
      </c>
      <c r="G11" s="39">
        <v>0</v>
      </c>
      <c r="H11" s="39">
        <v>0</v>
      </c>
      <c r="J11" s="40">
        <f t="shared" ref="J11:J14" si="0">(E11/D11)*12</f>
        <v>12982.169491525425</v>
      </c>
      <c r="K11" s="40">
        <f t="shared" ref="K11:L14" si="1">F11</f>
        <v>0</v>
      </c>
      <c r="L11" s="40">
        <f t="shared" si="1"/>
        <v>0</v>
      </c>
      <c r="M11" s="41">
        <f t="shared" ref="M11:M14" si="2">J11/8760</f>
        <v>1.4819828186672859</v>
      </c>
      <c r="N11" s="42">
        <f>(M11*D11)*'LGE Ratios'!$C$12</f>
        <v>511.55829198608245</v>
      </c>
      <c r="O11" s="42">
        <f>(M11*D11)*'LGE Ratios'!$C$13</f>
        <v>251.62410584428628</v>
      </c>
      <c r="P11" s="42">
        <f>(M11*D11)*'LGE Ratios'!$C$14</f>
        <v>221.71807946892841</v>
      </c>
      <c r="Q11" s="42">
        <f>(M11*D11)*'LGE Ratios'!$C$15</f>
        <v>116.66480522012669</v>
      </c>
      <c r="R11" s="42">
        <f>(M11*D11)*'LGE Ratios'!$C$16</f>
        <v>87.43698630136987</v>
      </c>
      <c r="S11" s="28"/>
      <c r="T11" s="38"/>
      <c r="U11" s="38"/>
      <c r="V11" s="38"/>
      <c r="W11" s="38"/>
      <c r="X11" s="28"/>
    </row>
    <row r="12" spans="2:24" s="26" customFormat="1" ht="12">
      <c r="C12" s="26" t="s">
        <v>70</v>
      </c>
      <c r="D12" s="39">
        <v>169</v>
      </c>
      <c r="E12" s="39">
        <v>98510</v>
      </c>
      <c r="F12" s="39">
        <v>0</v>
      </c>
      <c r="G12" s="39">
        <v>0</v>
      </c>
      <c r="H12" s="39">
        <v>0</v>
      </c>
      <c r="J12" s="40">
        <f t="shared" si="0"/>
        <v>6994.7928994082849</v>
      </c>
      <c r="K12" s="40">
        <f t="shared" si="1"/>
        <v>0</v>
      </c>
      <c r="L12" s="40">
        <f t="shared" si="1"/>
        <v>0</v>
      </c>
      <c r="M12" s="41">
        <f t="shared" si="2"/>
        <v>0.79849234011510106</v>
      </c>
      <c r="N12" s="42">
        <f>(M12*D12)*'LGE Ratios'!$C$12</f>
        <v>789.50958566715735</v>
      </c>
      <c r="O12" s="42">
        <f>(M12*D12)*'LGE Ratios'!$C$13</f>
        <v>388.34214333172451</v>
      </c>
      <c r="P12" s="42">
        <f>(M12*D12)*'LGE Ratios'!$C$14</f>
        <v>342.18690577142269</v>
      </c>
      <c r="Q12" s="42">
        <f>(M12*D12)*'LGE Ratios'!$C$15</f>
        <v>180.0537367377631</v>
      </c>
      <c r="R12" s="42">
        <f>(M12*D12)*'LGE Ratios'!$C$16</f>
        <v>134.94520547945208</v>
      </c>
      <c r="S12" s="28"/>
      <c r="T12" s="38"/>
      <c r="U12" s="38"/>
      <c r="V12" s="38"/>
      <c r="W12" s="28"/>
      <c r="X12" s="28"/>
    </row>
    <row r="13" spans="2:24" s="26" customFormat="1" ht="12">
      <c r="C13" s="25" t="s">
        <v>71</v>
      </c>
      <c r="D13" s="39">
        <v>8</v>
      </c>
      <c r="E13" s="39">
        <v>1247</v>
      </c>
      <c r="F13" s="39">
        <v>0</v>
      </c>
      <c r="G13" s="39">
        <v>0</v>
      </c>
      <c r="H13" s="39">
        <v>0</v>
      </c>
      <c r="J13" s="40">
        <f t="shared" si="0"/>
        <v>1870.5</v>
      </c>
      <c r="K13" s="40">
        <f t="shared" si="1"/>
        <v>0</v>
      </c>
      <c r="L13" s="40">
        <f t="shared" si="1"/>
        <v>0</v>
      </c>
      <c r="M13" s="41">
        <f t="shared" si="2"/>
        <v>0.21352739726027398</v>
      </c>
      <c r="N13" s="42">
        <f>(M13*D13)*'LGE Ratios'!$C$12</f>
        <v>9.9940965721951578</v>
      </c>
      <c r="O13" s="42">
        <f>(M13*D13)*'LGE Ratios'!$C$13</f>
        <v>4.9158730355766966</v>
      </c>
      <c r="P13" s="42">
        <f>(M13*D13)*'LGE Ratios'!$C$14</f>
        <v>4.3316117297428081</v>
      </c>
      <c r="Q13" s="42">
        <f>(M13*D13)*'LGE Ratios'!$C$15</f>
        <v>2.279230633559949</v>
      </c>
      <c r="R13" s="42">
        <f>(M13*D13)*'LGE Ratios'!$C$16</f>
        <v>1.7082191780821918</v>
      </c>
      <c r="S13" s="28"/>
      <c r="T13" s="38"/>
      <c r="U13" s="38"/>
      <c r="V13" s="38"/>
      <c r="W13" s="28"/>
      <c r="X13" s="28"/>
    </row>
    <row r="14" spans="2:24" s="26" customFormat="1" ht="14.25">
      <c r="C14" s="26" t="s">
        <v>72</v>
      </c>
      <c r="D14" s="43">
        <v>31</v>
      </c>
      <c r="E14" s="43">
        <v>15111</v>
      </c>
      <c r="F14" s="43">
        <v>0</v>
      </c>
      <c r="G14" s="43">
        <v>0</v>
      </c>
      <c r="H14" s="43">
        <v>0</v>
      </c>
      <c r="J14" s="40">
        <f t="shared" si="0"/>
        <v>5849.4193548387093</v>
      </c>
      <c r="K14" s="40">
        <f t="shared" si="1"/>
        <v>0</v>
      </c>
      <c r="L14" s="40">
        <f t="shared" si="1"/>
        <v>0</v>
      </c>
      <c r="M14" s="41">
        <f t="shared" si="2"/>
        <v>0.66774193548387095</v>
      </c>
      <c r="N14" s="42">
        <f>(M14*D14)*'LGE Ratios'!$C$12</f>
        <v>121.10729214309626</v>
      </c>
      <c r="O14" s="42">
        <f>(M14*D14)*'LGE Ratios'!$C$13</f>
        <v>59.569973889815124</v>
      </c>
      <c r="P14" s="42">
        <f>(M14*D14)*'LGE Ratios'!$C$14</f>
        <v>52.489963791614727</v>
      </c>
      <c r="Q14" s="42">
        <f>(M14*D14)*'LGE Ratios'!$C$15</f>
        <v>27.619449962890446</v>
      </c>
      <c r="R14" s="42">
        <f>(M14*D14)*'LGE Ratios'!$C$16</f>
        <v>20.7</v>
      </c>
      <c r="S14" s="28"/>
      <c r="T14" s="38"/>
      <c r="U14" s="38"/>
      <c r="V14" s="38"/>
      <c r="W14" s="28"/>
      <c r="X14" s="28"/>
    </row>
    <row r="15" spans="2:24" s="26" customFormat="1" ht="12">
      <c r="D15" s="39">
        <v>337</v>
      </c>
      <c r="E15" s="39">
        <v>235355</v>
      </c>
      <c r="F15" s="39">
        <v>0</v>
      </c>
      <c r="G15" s="39">
        <v>0</v>
      </c>
      <c r="H15" s="39">
        <v>0</v>
      </c>
      <c r="J15" s="44"/>
      <c r="K15" s="45"/>
      <c r="L15" s="45"/>
      <c r="M15" s="45"/>
      <c r="N15" s="45"/>
      <c r="O15" s="45"/>
      <c r="P15" s="45"/>
      <c r="R15" s="46"/>
      <c r="S15" s="47">
        <f>SUM(N10:N14)-SUM(N66:N73)</f>
        <v>-4481.0209644668394</v>
      </c>
      <c r="T15" s="47">
        <f t="shared" ref="T15:W15" si="3">SUM(O10:O14)-SUM(O66:O73)</f>
        <v>-3567.9272990582813</v>
      </c>
      <c r="U15" s="47">
        <f t="shared" si="3"/>
        <v>-2994.2675023017223</v>
      </c>
      <c r="V15" s="47">
        <f t="shared" si="3"/>
        <v>-2350.995082985246</v>
      </c>
      <c r="W15" s="47">
        <f t="shared" si="3"/>
        <v>-1631.5123287671233</v>
      </c>
      <c r="X15" s="28"/>
    </row>
    <row r="16" spans="2:24" s="26" customFormat="1" ht="12">
      <c r="J16" s="46"/>
      <c r="K16" s="46"/>
      <c r="L16" s="46"/>
      <c r="M16" s="46"/>
      <c r="N16" s="46"/>
      <c r="O16" s="46"/>
      <c r="P16" s="46"/>
      <c r="S16" s="28"/>
      <c r="T16" s="38"/>
      <c r="U16" s="38"/>
      <c r="V16" s="38"/>
      <c r="W16" s="28"/>
      <c r="X16" s="28"/>
    </row>
    <row r="17" spans="2:24" s="26" customFormat="1" ht="12">
      <c r="B17" s="26" t="s">
        <v>1</v>
      </c>
      <c r="C17" s="26" t="s">
        <v>73</v>
      </c>
      <c r="D17" s="39">
        <v>355</v>
      </c>
      <c r="E17" s="39">
        <v>497117</v>
      </c>
      <c r="F17" s="39">
        <v>0</v>
      </c>
      <c r="G17" s="39">
        <v>0</v>
      </c>
      <c r="H17" s="39">
        <v>0</v>
      </c>
      <c r="J17" s="40">
        <f t="shared" ref="J17:J19" si="4">(E17/D17)*12</f>
        <v>16803.954929577467</v>
      </c>
      <c r="K17" s="40">
        <f t="shared" ref="K17:L20" si="5">F17</f>
        <v>0</v>
      </c>
      <c r="L17" s="40">
        <f t="shared" si="5"/>
        <v>0</v>
      </c>
      <c r="M17" s="41">
        <f t="shared" ref="M17:M19" si="6">J17/8760</f>
        <v>1.918259695157245</v>
      </c>
      <c r="N17" s="42">
        <f>(M17*D17)*'LGE Ratios'!$D$12</f>
        <v>2307.4090283812457</v>
      </c>
      <c r="O17" s="42">
        <f>(M17*D17)*'LGE Ratios'!$D$13</f>
        <v>1643.6278209868567</v>
      </c>
      <c r="P17" s="42">
        <f>(M17*D17)*'LGE Ratios'!$D$14</f>
        <v>1355.3456599476042</v>
      </c>
      <c r="Q17" s="42">
        <f>(M17*D17)*'LGE Ratios'!$D$15</f>
        <v>1054.3892879322364</v>
      </c>
      <c r="R17" s="42">
        <f>(M17*D17)*'LGE Ratios'!$D$16</f>
        <v>680.98219178082195</v>
      </c>
      <c r="S17" s="28"/>
      <c r="T17" s="38"/>
      <c r="U17" s="38"/>
      <c r="V17" s="38"/>
      <c r="W17" s="28"/>
      <c r="X17" s="28"/>
    </row>
    <row r="18" spans="2:24" s="26" customFormat="1" ht="12">
      <c r="C18" s="26" t="s">
        <v>72</v>
      </c>
      <c r="D18" s="39">
        <v>163</v>
      </c>
      <c r="E18" s="39">
        <v>281910</v>
      </c>
      <c r="F18" s="39">
        <v>0</v>
      </c>
      <c r="G18" s="39">
        <v>0</v>
      </c>
      <c r="H18" s="39">
        <v>0</v>
      </c>
      <c r="J18" s="40">
        <f t="shared" si="4"/>
        <v>20754.11042944785</v>
      </c>
      <c r="K18" s="40">
        <f t="shared" si="5"/>
        <v>0</v>
      </c>
      <c r="L18" s="40">
        <f t="shared" si="5"/>
        <v>0</v>
      </c>
      <c r="M18" s="41">
        <f t="shared" si="6"/>
        <v>2.3691906882931337</v>
      </c>
      <c r="N18" s="42">
        <f>(M18*D18)*'LGE Ratios'!$D$12</f>
        <v>1308.5082167597504</v>
      </c>
      <c r="O18" s="42">
        <f>(M18*D18)*'LGE Ratios'!$D$13</f>
        <v>932.08463805181623</v>
      </c>
      <c r="P18" s="42">
        <f>(M18*D18)*'LGE Ratios'!$D$14</f>
        <v>768.60275346815547</v>
      </c>
      <c r="Q18" s="42">
        <f>(M18*D18)*'LGE Ratios'!$D$15</f>
        <v>597.93345260970091</v>
      </c>
      <c r="R18" s="42">
        <f>(M18*D18)*'LGE Ratios'!$D$16</f>
        <v>386.17808219178079</v>
      </c>
      <c r="S18" s="28"/>
      <c r="T18" s="38"/>
      <c r="U18" s="38"/>
      <c r="V18" s="38"/>
      <c r="W18" s="28"/>
      <c r="X18" s="28"/>
    </row>
    <row r="19" spans="2:24" s="26" customFormat="1" ht="12">
      <c r="C19" s="25" t="s">
        <v>71</v>
      </c>
      <c r="D19" s="39">
        <v>2</v>
      </c>
      <c r="E19" s="39">
        <v>0</v>
      </c>
      <c r="F19" s="39">
        <v>0</v>
      </c>
      <c r="G19" s="39">
        <v>0</v>
      </c>
      <c r="H19" s="39">
        <v>0</v>
      </c>
      <c r="J19" s="40">
        <f t="shared" si="4"/>
        <v>0</v>
      </c>
      <c r="K19" s="40">
        <f t="shared" si="5"/>
        <v>0</v>
      </c>
      <c r="L19" s="40">
        <f t="shared" si="5"/>
        <v>0</v>
      </c>
      <c r="M19" s="41">
        <f t="shared" si="6"/>
        <v>0</v>
      </c>
      <c r="N19" s="42">
        <f>(M19*D19)*'LGE Ratios'!$D$12</f>
        <v>0</v>
      </c>
      <c r="O19" s="42">
        <f>(M19*D19)*'LGE Ratios'!$D$13</f>
        <v>0</v>
      </c>
      <c r="P19" s="42">
        <f>(M19*D19)*'LGE Ratios'!$D$14</f>
        <v>0</v>
      </c>
      <c r="Q19" s="42">
        <f>(M19*D19)*'LGE Ratios'!$D$15</f>
        <v>0</v>
      </c>
      <c r="R19" s="42">
        <f>(M19*D19)*'LGE Ratios'!$D$16</f>
        <v>0</v>
      </c>
      <c r="S19" s="28"/>
      <c r="T19" s="38"/>
      <c r="U19" s="38"/>
      <c r="V19" s="38"/>
      <c r="W19" s="28"/>
      <c r="X19" s="28"/>
    </row>
    <row r="20" spans="2:24" s="26" customFormat="1" ht="14.25">
      <c r="C20" s="26" t="s">
        <v>2</v>
      </c>
      <c r="D20" s="43">
        <v>117</v>
      </c>
      <c r="E20" s="43">
        <v>1396830</v>
      </c>
      <c r="F20" s="43">
        <v>3859.6000000000004</v>
      </c>
      <c r="G20" s="43">
        <v>2245.2999999999997</v>
      </c>
      <c r="H20" s="43">
        <v>0</v>
      </c>
      <c r="J20" s="48"/>
      <c r="K20" s="40">
        <f t="shared" si="5"/>
        <v>3859.6000000000004</v>
      </c>
      <c r="L20" s="40">
        <f t="shared" si="5"/>
        <v>2245.2999999999997</v>
      </c>
      <c r="M20" s="48"/>
      <c r="N20" s="42">
        <f>((K20+L20)/12)*('LGE Ratios'!$D$12/'LGE Ratios'!$D$12)</f>
        <v>508.74166666666662</v>
      </c>
      <c r="O20" s="49">
        <f>((K20+L20)/12)*('LGE Ratios'!$D$13/'LGE Ratios'!$D$12)</f>
        <v>362.38999966779863</v>
      </c>
      <c r="P20" s="49">
        <f>((K20+L20)/12)*('LGE Ratios'!$D$14/'LGE Ratios'!$D$12)</f>
        <v>298.82903354803466</v>
      </c>
      <c r="Q20" s="49">
        <f>((K20+L20)/12)*('LGE Ratios'!$D$15/'LGE Ratios'!$D$12)</f>
        <v>232.47363473932643</v>
      </c>
      <c r="R20" s="49">
        <f>((K20+L20)/12)*('LGE Ratios'!$D$16/'LGE Ratios'!$D$12)</f>
        <v>150.14417078013318</v>
      </c>
      <c r="S20" s="28"/>
      <c r="T20" s="38"/>
      <c r="U20" s="38"/>
      <c r="V20" s="38"/>
      <c r="W20" s="28"/>
      <c r="X20" s="28"/>
    </row>
    <row r="21" spans="2:24" s="26" customFormat="1" ht="12">
      <c r="D21" s="39">
        <v>637</v>
      </c>
      <c r="E21" s="39">
        <v>2175857</v>
      </c>
      <c r="F21" s="39">
        <v>3859.6000000000004</v>
      </c>
      <c r="G21" s="39">
        <v>2245.2999999999997</v>
      </c>
      <c r="H21" s="39">
        <v>0</v>
      </c>
      <c r="J21" s="44"/>
      <c r="K21" s="45"/>
      <c r="L21" s="45"/>
      <c r="M21" s="45"/>
      <c r="N21" s="45"/>
      <c r="O21" s="45"/>
      <c r="P21" s="45"/>
      <c r="R21" s="46"/>
      <c r="S21" s="28"/>
      <c r="T21" s="38"/>
      <c r="U21" s="38"/>
      <c r="V21" s="38"/>
      <c r="W21" s="28"/>
      <c r="X21" s="28"/>
    </row>
    <row r="22" spans="2:24" s="26" customFormat="1" ht="12">
      <c r="J22" s="46"/>
      <c r="K22" s="46"/>
      <c r="L22" s="46"/>
      <c r="M22" s="46"/>
      <c r="N22" s="46"/>
      <c r="O22" s="46"/>
      <c r="P22" s="46"/>
      <c r="S22" s="28"/>
      <c r="T22" s="38"/>
      <c r="U22" s="38"/>
      <c r="V22" s="38"/>
      <c r="W22" s="28"/>
      <c r="X22" s="28"/>
    </row>
    <row r="23" spans="2:24" s="26" customFormat="1" ht="12">
      <c r="B23" s="26" t="s">
        <v>74</v>
      </c>
      <c r="C23" s="26" t="s">
        <v>73</v>
      </c>
      <c r="D23" s="39">
        <v>52</v>
      </c>
      <c r="E23" s="39">
        <v>448155</v>
      </c>
      <c r="F23" s="39">
        <v>0</v>
      </c>
      <c r="G23" s="39">
        <v>0</v>
      </c>
      <c r="H23" s="39">
        <v>0</v>
      </c>
      <c r="J23" s="40">
        <f t="shared" ref="J23:J25" si="7">(E23/D23)*12</f>
        <v>103420.38461538462</v>
      </c>
      <c r="K23" s="40">
        <f t="shared" ref="K23:L27" si="8">F23</f>
        <v>0</v>
      </c>
      <c r="L23" s="40">
        <f t="shared" si="8"/>
        <v>0</v>
      </c>
      <c r="M23" s="41">
        <f t="shared" ref="M23:M25" si="9">J23/8760</f>
        <v>11.805979978925185</v>
      </c>
      <c r="N23" s="42">
        <f>(M23*D23)*'LGE Ratios'!$D$12</f>
        <v>2080.1479191300987</v>
      </c>
      <c r="O23" s="42">
        <f>(M23*D23)*'LGE Ratios'!$D$13</f>
        <v>1481.7437869040182</v>
      </c>
      <c r="P23" s="42">
        <f>(M23*D23)*'LGE Ratios'!$D$14</f>
        <v>1221.8550848870962</v>
      </c>
      <c r="Q23" s="42">
        <f>(M23*D23)*'LGE Ratios'!$D$15</f>
        <v>950.54047906885376</v>
      </c>
      <c r="R23" s="42">
        <f>(M23*D23)*'LGE Ratios'!$D$16</f>
        <v>613.91095890410963</v>
      </c>
      <c r="S23" s="28"/>
      <c r="T23" s="28"/>
      <c r="U23" s="28"/>
      <c r="V23" s="28"/>
      <c r="W23" s="28"/>
      <c r="X23" s="28"/>
    </row>
    <row r="24" spans="2:24" s="26" customFormat="1" ht="12">
      <c r="C24" s="26" t="s">
        <v>70</v>
      </c>
      <c r="D24" s="39">
        <v>159</v>
      </c>
      <c r="E24" s="39">
        <v>967647</v>
      </c>
      <c r="F24" s="39">
        <v>0</v>
      </c>
      <c r="G24" s="39">
        <v>0</v>
      </c>
      <c r="H24" s="39">
        <v>0</v>
      </c>
      <c r="J24" s="40">
        <f t="shared" si="7"/>
        <v>73029.962264150934</v>
      </c>
      <c r="K24" s="40">
        <f t="shared" si="8"/>
        <v>0</v>
      </c>
      <c r="L24" s="40">
        <f t="shared" si="8"/>
        <v>0</v>
      </c>
      <c r="M24" s="41">
        <f t="shared" si="9"/>
        <v>8.336753683122252</v>
      </c>
      <c r="N24" s="42">
        <f>(M24*D24)*'LGE Ratios'!$D$12</f>
        <v>4491.4123316764999</v>
      </c>
      <c r="O24" s="42">
        <f>(M24*D24)*'LGE Ratios'!$D$13</f>
        <v>3199.3505152599259</v>
      </c>
      <c r="P24" s="42">
        <f>(M24*D24)*'LGE Ratios'!$D$14</f>
        <v>2638.2042090922641</v>
      </c>
      <c r="Q24" s="42">
        <f>(M24*D24)*'LGE Ratios'!$D$15</f>
        <v>2052.3873279323871</v>
      </c>
      <c r="R24" s="42">
        <f>(M24*D24)*'LGE Ratios'!$D$16</f>
        <v>1325.5438356164382</v>
      </c>
      <c r="S24" s="28"/>
      <c r="T24" s="38"/>
      <c r="U24" s="38"/>
      <c r="V24" s="38"/>
      <c r="W24" s="28"/>
      <c r="X24" s="28"/>
    </row>
    <row r="25" spans="2:24" s="26" customFormat="1" ht="12">
      <c r="C25" s="26" t="s">
        <v>75</v>
      </c>
      <c r="D25" s="39">
        <v>11</v>
      </c>
      <c r="E25" s="39">
        <v>37120</v>
      </c>
      <c r="F25" s="39">
        <v>0</v>
      </c>
      <c r="G25" s="39">
        <v>0</v>
      </c>
      <c r="H25" s="39">
        <v>0</v>
      </c>
      <c r="J25" s="40">
        <f t="shared" si="7"/>
        <v>40494.545454545456</v>
      </c>
      <c r="K25" s="40">
        <f t="shared" si="8"/>
        <v>0</v>
      </c>
      <c r="L25" s="40">
        <f t="shared" si="8"/>
        <v>0</v>
      </c>
      <c r="M25" s="41">
        <f t="shared" si="9"/>
        <v>4.6226650062266499</v>
      </c>
      <c r="N25" s="42">
        <f>(M25*D25)*'LGE Ratios'!$D$12</f>
        <v>172.2955021323186</v>
      </c>
      <c r="O25" s="42">
        <f>(M25*D25)*'LGE Ratios'!$D$13</f>
        <v>122.73059403527161</v>
      </c>
      <c r="P25" s="42">
        <f>(M25*D25)*'LGE Ratios'!$D$14</f>
        <v>101.20440640182304</v>
      </c>
      <c r="Q25" s="42">
        <f>(M25*D25)*'LGE Ratios'!$D$15</f>
        <v>78.731828458983713</v>
      </c>
      <c r="R25" s="42">
        <f>(M25*D25)*'LGE Ratios'!$D$16</f>
        <v>50.849315068493148</v>
      </c>
      <c r="S25" s="28"/>
      <c r="T25" s="28"/>
      <c r="U25" s="28"/>
      <c r="V25" s="28"/>
      <c r="W25" s="28"/>
      <c r="X25" s="28"/>
    </row>
    <row r="26" spans="2:24" s="26" customFormat="1" ht="12">
      <c r="C26" s="26" t="s">
        <v>2</v>
      </c>
      <c r="D26" s="39">
        <v>1082</v>
      </c>
      <c r="E26" s="39">
        <v>12497963</v>
      </c>
      <c r="F26" s="39">
        <v>23727</v>
      </c>
      <c r="G26" s="39">
        <v>16013</v>
      </c>
      <c r="H26" s="39">
        <v>0</v>
      </c>
      <c r="J26" s="45"/>
      <c r="K26" s="40">
        <f t="shared" si="8"/>
        <v>23727</v>
      </c>
      <c r="L26" s="40">
        <f t="shared" si="8"/>
        <v>16013</v>
      </c>
      <c r="M26" s="45"/>
      <c r="N26" s="42">
        <f>((K26+L26)/12)*('LGE Ratios'!$D$12/'LGE Ratios'!$D$12)</f>
        <v>3311.6666666666665</v>
      </c>
      <c r="O26" s="49">
        <f>((K26+L26)/12)*('LGE Ratios'!$D$13/'LGE Ratios'!$D$12)</f>
        <v>2358.986811708352</v>
      </c>
      <c r="P26" s="49">
        <f>((K26+L26)/12)*('LGE Ratios'!$D$14/'LGE Ratios'!$D$12)</f>
        <v>1945.2351051121066</v>
      </c>
      <c r="Q26" s="49">
        <f>((K26+L26)/12)*('LGE Ratios'!$D$15/'LGE Ratios'!$D$12)</f>
        <v>1513.2929686875841</v>
      </c>
      <c r="R26" s="49">
        <f>((K26+L26)/12)*('LGE Ratios'!$D$16/'LGE Ratios'!$D$12)</f>
        <v>977.36725364911683</v>
      </c>
      <c r="S26" s="28"/>
      <c r="T26" s="28"/>
      <c r="U26" s="28"/>
      <c r="V26" s="38"/>
      <c r="W26" s="28"/>
      <c r="X26" s="28"/>
    </row>
    <row r="27" spans="2:24" s="26" customFormat="1" ht="14.25">
      <c r="C27" s="26" t="s">
        <v>3</v>
      </c>
      <c r="D27" s="43">
        <v>4</v>
      </c>
      <c r="E27" s="43">
        <v>92280</v>
      </c>
      <c r="F27" s="43">
        <v>29</v>
      </c>
      <c r="G27" s="43">
        <v>318</v>
      </c>
      <c r="H27" s="43">
        <v>0</v>
      </c>
      <c r="J27" s="48"/>
      <c r="K27" s="40">
        <f t="shared" si="8"/>
        <v>29</v>
      </c>
      <c r="L27" s="40">
        <f t="shared" si="8"/>
        <v>318</v>
      </c>
      <c r="M27" s="48"/>
      <c r="N27" s="42">
        <f>((K27+L27)/12)*('LGE Ratios'!$D$12/'LGE Ratios'!$D$12)</f>
        <v>28.916666666666668</v>
      </c>
      <c r="O27" s="49">
        <f>((K27+L27)/12)*('LGE Ratios'!$D$13/'LGE Ratios'!$D$12)</f>
        <v>20.598098230065379</v>
      </c>
      <c r="P27" s="49">
        <f>((K27+L27)/12)*('LGE Ratios'!$D$14/'LGE Ratios'!$D$12)</f>
        <v>16.985319111069476</v>
      </c>
      <c r="Q27" s="49">
        <f>((K27+L27)/12)*('LGE Ratios'!$D$15/'LGE Ratios'!$D$12)</f>
        <v>13.213705589697829</v>
      </c>
      <c r="R27" s="49">
        <f>((K27+L27)/12)*('LGE Ratios'!$D$16/'LGE Ratios'!$D$12)</f>
        <v>8.5341327885315437</v>
      </c>
      <c r="S27" s="28"/>
      <c r="T27" s="28"/>
      <c r="U27" s="28"/>
      <c r="V27" s="28"/>
      <c r="W27" s="28"/>
      <c r="X27" s="28"/>
    </row>
    <row r="28" spans="2:24" s="26" customFormat="1" ht="12">
      <c r="D28" s="39">
        <v>1308</v>
      </c>
      <c r="E28" s="39">
        <v>14043165</v>
      </c>
      <c r="F28" s="39">
        <v>23756</v>
      </c>
      <c r="G28" s="39">
        <v>16331</v>
      </c>
      <c r="H28" s="39">
        <v>0</v>
      </c>
      <c r="J28" s="44"/>
      <c r="K28" s="45"/>
      <c r="L28" s="45"/>
      <c r="M28" s="45"/>
      <c r="N28" s="45"/>
      <c r="O28" s="45"/>
      <c r="P28" s="45"/>
      <c r="R28" s="46"/>
      <c r="S28" s="47">
        <f>SUM(N17:N27)-SUM(N75:N95)</f>
        <v>-2737.1672098695472</v>
      </c>
      <c r="T28" s="47">
        <f t="shared" ref="T28:W28" si="10">SUM(O17:O27)-SUM(O75:O95)</f>
        <v>-3196.8504799964903</v>
      </c>
      <c r="U28" s="47">
        <f t="shared" si="10"/>
        <v>-3266.3091773136512</v>
      </c>
      <c r="V28" s="47">
        <f t="shared" si="10"/>
        <v>-1835.0525814914317</v>
      </c>
      <c r="W28" s="47">
        <f t="shared" si="10"/>
        <v>-2622.8197300577567</v>
      </c>
      <c r="X28" s="28"/>
    </row>
    <row r="29" spans="2:24" s="26" customFormat="1" ht="12">
      <c r="J29" s="46"/>
      <c r="K29" s="46"/>
      <c r="L29" s="46"/>
      <c r="M29" s="46"/>
      <c r="N29" s="46"/>
      <c r="O29" s="46"/>
      <c r="P29" s="46"/>
      <c r="S29" s="28"/>
      <c r="T29" s="28"/>
      <c r="U29" s="28"/>
      <c r="V29" s="28"/>
      <c r="W29" s="28"/>
      <c r="X29" s="28"/>
    </row>
    <row r="30" spans="2:24" s="26" customFormat="1" ht="12">
      <c r="B30" s="26" t="s">
        <v>2</v>
      </c>
      <c r="C30" s="50" t="s">
        <v>73</v>
      </c>
      <c r="D30" s="39">
        <v>4</v>
      </c>
      <c r="E30" s="39">
        <v>360600</v>
      </c>
      <c r="F30" s="39">
        <v>0</v>
      </c>
      <c r="G30" s="39">
        <v>0</v>
      </c>
      <c r="H30" s="39">
        <v>0</v>
      </c>
      <c r="J30" s="40">
        <f t="shared" ref="J30" si="11">(E30/D30)*12</f>
        <v>1081800</v>
      </c>
      <c r="K30" s="40">
        <f t="shared" ref="K30:L33" si="12">F30</f>
        <v>0</v>
      </c>
      <c r="L30" s="40">
        <f t="shared" si="12"/>
        <v>0</v>
      </c>
      <c r="M30" s="41">
        <f t="shared" ref="M30" si="13">J30/8760</f>
        <v>123.49315068493151</v>
      </c>
      <c r="N30" s="42">
        <f>(M30*D30)*('LGE Ratios'!$E$12/'LGE Ratios'!$E$16)</f>
        <v>1014.0749913379441</v>
      </c>
      <c r="O30" s="42">
        <f>(M30*D30)*('LGE Ratios'!$E$13/'LGE Ratios'!$E$16)</f>
        <v>895.38368142452327</v>
      </c>
      <c r="P30" s="42">
        <f>(M30*D30)*('LGE Ratios'!$E$14/'LGE Ratios'!$E$16)</f>
        <v>816.07523875980212</v>
      </c>
      <c r="Q30" s="42">
        <f>(M30*D30)*('LGE Ratios'!$E$15/'LGE Ratios'!$E$16)</f>
        <v>556.01773331836921</v>
      </c>
      <c r="R30" s="42">
        <f>(M30*D30)*('LGE Ratios'!$E$16/'LGE Ratios'!$E$16)</f>
        <v>493.97260273972603</v>
      </c>
      <c r="S30" s="28"/>
      <c r="T30" s="28"/>
      <c r="U30" s="28"/>
      <c r="V30" s="28"/>
      <c r="W30" s="28"/>
      <c r="X30" s="28"/>
    </row>
    <row r="31" spans="2:24" s="26" customFormat="1" ht="12">
      <c r="C31" s="25" t="s">
        <v>70</v>
      </c>
      <c r="D31" s="39">
        <v>282</v>
      </c>
      <c r="E31" s="39">
        <v>10535682</v>
      </c>
      <c r="F31" s="39">
        <v>20111.5</v>
      </c>
      <c r="G31" s="39">
        <v>12217</v>
      </c>
      <c r="H31" s="39">
        <v>0</v>
      </c>
      <c r="J31" s="45"/>
      <c r="K31" s="40">
        <f t="shared" si="12"/>
        <v>20111.5</v>
      </c>
      <c r="L31" s="40">
        <f t="shared" si="12"/>
        <v>12217</v>
      </c>
      <c r="M31" s="45"/>
      <c r="N31" s="42">
        <f>((K31+L31)/12)*('LGE Ratios'!$E$12/'LGE Ratios'!$E$12)</f>
        <v>2694.0416666666665</v>
      </c>
      <c r="O31" s="49">
        <f>((K31+L31)/12)*('LGE Ratios'!$E$13/'LGE Ratios'!$E$12)</f>
        <v>2378.7204753254623</v>
      </c>
      <c r="P31" s="49">
        <f>((K31+L31)/12)*('LGE Ratios'!$E$14/'LGE Ratios'!$E$12)</f>
        <v>2168.0257526646601</v>
      </c>
      <c r="Q31" s="49">
        <f>((K31+L31)/12)*('LGE Ratios'!$E$15/'LGE Ratios'!$E$12)</f>
        <v>1477.1441498511911</v>
      </c>
      <c r="R31" s="49">
        <f>((K31+L31)/12)*('LGE Ratios'!$E$16/'LGE Ratios'!$E$12)</f>
        <v>1312.3119940240342</v>
      </c>
      <c r="S31" s="28"/>
      <c r="T31" s="28"/>
      <c r="U31" s="28"/>
      <c r="V31" s="28"/>
      <c r="W31" s="28"/>
      <c r="X31" s="28"/>
    </row>
    <row r="32" spans="2:24" s="26" customFormat="1" ht="12">
      <c r="C32" s="25" t="s">
        <v>76</v>
      </c>
      <c r="D32" s="39">
        <v>552</v>
      </c>
      <c r="E32" s="39">
        <v>20440090</v>
      </c>
      <c r="F32" s="39">
        <v>33453</v>
      </c>
      <c r="G32" s="39">
        <v>26146</v>
      </c>
      <c r="H32" s="39">
        <v>0</v>
      </c>
      <c r="J32" s="45"/>
      <c r="K32" s="40">
        <f t="shared" si="12"/>
        <v>33453</v>
      </c>
      <c r="L32" s="40">
        <f t="shared" si="12"/>
        <v>26146</v>
      </c>
      <c r="M32" s="51"/>
      <c r="N32" s="42">
        <f>((K32+L32)/12)*('LGE Ratios'!$E$12/'LGE Ratios'!$E$12)</f>
        <v>4966.583333333333</v>
      </c>
      <c r="O32" s="49">
        <f>((K32+L32)/12)*('LGE Ratios'!$E$13/'LGE Ratios'!$E$12)</f>
        <v>4385.2749619970682</v>
      </c>
      <c r="P32" s="49">
        <f>((K32+L32)/12)*('LGE Ratios'!$E$14/'LGE Ratios'!$E$12)</f>
        <v>3996.8500497412833</v>
      </c>
      <c r="Q32" s="49">
        <f>((K32+L32)/12)*('LGE Ratios'!$E$15/'LGE Ratios'!$E$12)</f>
        <v>2723.1796769717475</v>
      </c>
      <c r="R32" s="49">
        <f>((K32+L32)/12)*('LGE Ratios'!$E$16/'LGE Ratios'!$E$12)</f>
        <v>2419.3044073136216</v>
      </c>
      <c r="S32" s="28"/>
      <c r="T32" s="28"/>
      <c r="U32" s="28"/>
      <c r="V32" s="28"/>
      <c r="W32" s="28"/>
      <c r="X32" s="28"/>
    </row>
    <row r="33" spans="2:24" s="26" customFormat="1" ht="14.25">
      <c r="C33" s="25" t="s">
        <v>4</v>
      </c>
      <c r="D33" s="43">
        <v>17</v>
      </c>
      <c r="E33" s="43">
        <v>1094665</v>
      </c>
      <c r="F33" s="43">
        <v>4250</v>
      </c>
      <c r="G33" s="43">
        <v>3029</v>
      </c>
      <c r="H33" s="43">
        <v>2928.4999999999995</v>
      </c>
      <c r="J33" s="48"/>
      <c r="K33" s="40">
        <f t="shared" si="12"/>
        <v>4250</v>
      </c>
      <c r="L33" s="40">
        <f t="shared" si="12"/>
        <v>3029</v>
      </c>
      <c r="M33" s="48"/>
      <c r="N33" s="42">
        <f>((K33+L33)/12)*('LGE Ratios'!$E$12/'LGE Ratios'!$E$12)</f>
        <v>606.58333333333337</v>
      </c>
      <c r="O33" s="49">
        <f>((K33+L33)/12)*('LGE Ratios'!$E$13/'LGE Ratios'!$E$12)</f>
        <v>535.58644353725174</v>
      </c>
      <c r="P33" s="49">
        <f>((K33+L33)/12)*('LGE Ratios'!$E$14/'LGE Ratios'!$E$12)</f>
        <v>488.14697414498238</v>
      </c>
      <c r="Q33" s="49">
        <f>((K33+L33)/12)*('LGE Ratios'!$E$15/'LGE Ratios'!$E$12)</f>
        <v>332.58989024442275</v>
      </c>
      <c r="R33" s="49">
        <f>((K33+L33)/12)*('LGE Ratios'!$E$16/'LGE Ratios'!$E$12)</f>
        <v>295.47671573073131</v>
      </c>
      <c r="S33" s="28"/>
      <c r="T33" s="28"/>
      <c r="U33" s="28"/>
      <c r="V33" s="28"/>
      <c r="W33" s="28"/>
      <c r="X33" s="28"/>
    </row>
    <row r="34" spans="2:24" s="26" customFormat="1" ht="12">
      <c r="D34" s="39">
        <v>855</v>
      </c>
      <c r="E34" s="39">
        <v>32431037</v>
      </c>
      <c r="F34" s="39">
        <v>57814.5</v>
      </c>
      <c r="G34" s="39">
        <v>41392</v>
      </c>
      <c r="H34" s="39">
        <v>2928.4999999999995</v>
      </c>
      <c r="J34" s="44"/>
      <c r="K34" s="45"/>
      <c r="L34" s="45"/>
      <c r="M34" s="45"/>
      <c r="N34" s="45"/>
      <c r="O34" s="45"/>
      <c r="P34" s="45"/>
      <c r="R34" s="46"/>
      <c r="S34" s="47">
        <f>SUM(N30:N33)-SUM(N97:N102)</f>
        <v>-2196.1500086620526</v>
      </c>
      <c r="T34" s="47">
        <f t="shared" ref="T34:W34" si="14">SUM(O30:O33)-SUM(O97:O102)</f>
        <v>-559.56856376793257</v>
      </c>
      <c r="U34" s="47">
        <f t="shared" si="14"/>
        <v>59.123437072889828</v>
      </c>
      <c r="V34" s="47">
        <f t="shared" si="14"/>
        <v>-563.19148663171018</v>
      </c>
      <c r="W34" s="47">
        <f t="shared" si="14"/>
        <v>-369.92714267043266</v>
      </c>
      <c r="X34" s="28"/>
    </row>
    <row r="35" spans="2:24" s="26" customFormat="1" ht="12">
      <c r="J35" s="46"/>
      <c r="K35" s="46"/>
      <c r="L35" s="46"/>
      <c r="M35" s="46"/>
      <c r="N35" s="46"/>
      <c r="O35" s="46"/>
      <c r="P35" s="46"/>
      <c r="S35" s="28"/>
      <c r="T35" s="28"/>
      <c r="U35" s="28"/>
      <c r="V35" s="28"/>
      <c r="W35" s="28"/>
      <c r="X35" s="28"/>
    </row>
    <row r="36" spans="2:24" s="26" customFormat="1" ht="12">
      <c r="B36" s="26" t="s">
        <v>3</v>
      </c>
      <c r="C36" s="50" t="s">
        <v>77</v>
      </c>
      <c r="D36" s="39">
        <v>2</v>
      </c>
      <c r="E36" s="39">
        <v>212400</v>
      </c>
      <c r="F36" s="39">
        <v>201.6</v>
      </c>
      <c r="G36" s="39">
        <v>0</v>
      </c>
      <c r="H36" s="39">
        <v>203.8</v>
      </c>
      <c r="J36" s="45"/>
      <c r="K36" s="40">
        <f t="shared" ref="K36:L36" si="15">F36</f>
        <v>201.6</v>
      </c>
      <c r="L36" s="40">
        <f t="shared" si="15"/>
        <v>0</v>
      </c>
      <c r="M36" s="45"/>
      <c r="N36" s="42">
        <f>((K36+L36)/12)*('LGE Ratios'!$F$12/'LGE Ratios'!$F$12)</f>
        <v>16.8</v>
      </c>
      <c r="O36" s="49">
        <f>((K36+L36)/12)*('LGE Ratios'!$F$13/'LGE Ratios'!$F$12)</f>
        <v>12.405275012710909</v>
      </c>
      <c r="P36" s="49">
        <f>((K36+L36)/12)*('LGE Ratios'!$F$14/'LGE Ratios'!$F$12)</f>
        <v>11.067484577304764</v>
      </c>
      <c r="Q36" s="49">
        <f>((K36+L36)/12)*('LGE Ratios'!$F$15/'LGE Ratios'!$F$12)</f>
        <v>7.8004809455399045</v>
      </c>
      <c r="R36" s="49">
        <f>((K36+L36)/12)*('LGE Ratios'!$F$16/'LGE Ratios'!$F$12)</f>
        <v>7.5151499131279058</v>
      </c>
      <c r="S36" s="47">
        <f>N36-SUM(N105:N107)</f>
        <v>-949.2</v>
      </c>
      <c r="T36" s="47">
        <f t="shared" ref="T36:W36" si="16">O36-SUM(O105:O107)</f>
        <v>-607.82099564902273</v>
      </c>
      <c r="U36" s="47">
        <f t="shared" si="16"/>
        <v>-411.97639878213437</v>
      </c>
      <c r="V36" s="47">
        <f t="shared" si="16"/>
        <v>-311.99935442298369</v>
      </c>
      <c r="W36" s="47">
        <f t="shared" si="16"/>
        <v>-334.00169731250418</v>
      </c>
      <c r="X36" s="28"/>
    </row>
    <row r="37" spans="2:24" s="26" customFormat="1" ht="12">
      <c r="J37" s="46"/>
      <c r="K37" s="46"/>
      <c r="L37" s="46"/>
      <c r="M37" s="46"/>
      <c r="N37" s="42"/>
      <c r="O37" s="49"/>
      <c r="P37" s="49"/>
      <c r="Q37" s="49"/>
      <c r="R37" s="49"/>
      <c r="S37" s="28"/>
      <c r="T37" s="28"/>
      <c r="U37" s="28"/>
      <c r="V37" s="28"/>
      <c r="W37" s="28"/>
      <c r="X37" s="28"/>
    </row>
    <row r="38" spans="2:24" s="26" customFormat="1" ht="12">
      <c r="B38" s="25" t="s">
        <v>4</v>
      </c>
      <c r="C38" s="25" t="s">
        <v>70</v>
      </c>
      <c r="D38" s="39">
        <v>20</v>
      </c>
      <c r="E38" s="39">
        <v>2927500</v>
      </c>
      <c r="F38" s="39">
        <v>0</v>
      </c>
      <c r="G38" s="39">
        <v>0</v>
      </c>
      <c r="H38" s="39">
        <v>6285</v>
      </c>
      <c r="J38" s="45"/>
      <c r="K38" s="40">
        <f>H38/2</f>
        <v>3142.5</v>
      </c>
      <c r="L38" s="40">
        <f>H38/2</f>
        <v>3142.5</v>
      </c>
      <c r="M38" s="45"/>
      <c r="N38" s="42">
        <f>((K38+L38)/12)*('LGE Ratios'!$G$12/'LGE Ratios'!$G$12)</f>
        <v>523.75</v>
      </c>
      <c r="O38" s="49">
        <f>((K38+L38)/12)*('LGE Ratios'!$G$13/'LGE Ratios'!$G$12)</f>
        <v>418.68998709566739</v>
      </c>
      <c r="P38" s="49">
        <f>((K38+L38)/12)*('LGE Ratios'!$G$14/'LGE Ratios'!$G$12)</f>
        <v>370.74089617037464</v>
      </c>
      <c r="Q38" s="49">
        <f>((K38+L38)/12)*('LGE Ratios'!$G$15/'LGE Ratios'!$G$12)</f>
        <v>272.20580384651061</v>
      </c>
      <c r="R38" s="49">
        <f>((K38+L38)/12)*('LGE Ratios'!$G$16/'LGE Ratios'!$G$12)</f>
        <v>258.23193157945889</v>
      </c>
      <c r="S38" s="28"/>
      <c r="T38" s="28"/>
      <c r="U38" s="28"/>
      <c r="V38" s="28"/>
      <c r="W38" s="28"/>
      <c r="X38" s="28"/>
    </row>
    <row r="39" spans="2:24" s="26" customFormat="1" ht="12">
      <c r="C39" s="25" t="s">
        <v>76</v>
      </c>
      <c r="D39" s="39">
        <v>17</v>
      </c>
      <c r="E39" s="39">
        <v>2350400</v>
      </c>
      <c r="F39" s="39">
        <v>0</v>
      </c>
      <c r="G39" s="39">
        <v>0</v>
      </c>
      <c r="H39" s="39">
        <v>6552.8</v>
      </c>
      <c r="J39" s="45"/>
      <c r="K39" s="40">
        <f>H39/2</f>
        <v>3276.4</v>
      </c>
      <c r="L39" s="40">
        <f>H39/2</f>
        <v>3276.4</v>
      </c>
      <c r="M39" s="45"/>
      <c r="N39" s="42">
        <f>((K39+L39)/12)*('LGE Ratios'!$G$12/'LGE Ratios'!$G$12)</f>
        <v>546.06666666666672</v>
      </c>
      <c r="O39" s="49">
        <f>((K39+L39)/12)*('LGE Ratios'!$G$13/'LGE Ratios'!$G$12)</f>
        <v>436.53011096905163</v>
      </c>
      <c r="P39" s="49">
        <f>((K39+L39)/12)*('LGE Ratios'!$G$14/'LGE Ratios'!$G$12)</f>
        <v>386.53793865158809</v>
      </c>
      <c r="Q39" s="49">
        <f>((K39+L39)/12)*('LGE Ratios'!$G$15/'LGE Ratios'!$G$12)</f>
        <v>283.80432640340729</v>
      </c>
      <c r="R39" s="49">
        <f>((K39+L39)/12)*('LGE Ratios'!$G$16/'LGE Ratios'!$G$12)</f>
        <v>269.23503599902597</v>
      </c>
      <c r="S39" s="28"/>
      <c r="T39" s="28"/>
      <c r="U39" s="28"/>
      <c r="V39" s="28"/>
      <c r="W39" s="28"/>
      <c r="X39" s="28"/>
    </row>
    <row r="40" spans="2:24" s="26" customFormat="1" ht="14.25">
      <c r="C40" s="25" t="s">
        <v>2</v>
      </c>
      <c r="D40" s="43">
        <v>150</v>
      </c>
      <c r="E40" s="43">
        <v>29023655</v>
      </c>
      <c r="F40" s="43">
        <v>41882.699999999997</v>
      </c>
      <c r="G40" s="43">
        <v>27020.6</v>
      </c>
      <c r="H40" s="43">
        <v>0</v>
      </c>
      <c r="J40" s="48"/>
      <c r="K40" s="40">
        <f t="shared" ref="K40:L40" si="17">F40</f>
        <v>41882.699999999997</v>
      </c>
      <c r="L40" s="40">
        <f t="shared" si="17"/>
        <v>27020.6</v>
      </c>
      <c r="M40" s="48"/>
      <c r="N40" s="42">
        <f>((K40+L40)/12)*('LGE Ratios'!$G$12/'LGE Ratios'!$G$12)</f>
        <v>5741.9416666666657</v>
      </c>
      <c r="O40" s="49">
        <f>((K40+L40)/12)*('LGE Ratios'!$G$13/'LGE Ratios'!$G$12)</f>
        <v>4590.1546201827996</v>
      </c>
      <c r="P40" s="49">
        <f>((K40+L40)/12)*('LGE Ratios'!$G$14/'LGE Ratios'!$G$12)</f>
        <v>4064.482289752772</v>
      </c>
      <c r="Q40" s="49">
        <f>((K40+L40)/12)*('LGE Ratios'!$G$15/'LGE Ratios'!$G$12)</f>
        <v>2984.2288248492077</v>
      </c>
      <c r="R40" s="49">
        <f>((K40+L40)/12)*('LGE Ratios'!$G$16/'LGE Ratios'!$G$12)</f>
        <v>2831.0313844389698</v>
      </c>
      <c r="S40" s="28"/>
      <c r="T40" s="28"/>
      <c r="U40" s="28"/>
      <c r="V40" s="28"/>
      <c r="W40" s="28"/>
      <c r="X40" s="28"/>
    </row>
    <row r="41" spans="2:24" s="26" customFormat="1" ht="12">
      <c r="D41" s="39">
        <v>187</v>
      </c>
      <c r="E41" s="39">
        <v>34301555</v>
      </c>
      <c r="F41" s="39">
        <v>41882.699999999997</v>
      </c>
      <c r="G41" s="39">
        <v>27020.6</v>
      </c>
      <c r="H41" s="39">
        <v>12837.8</v>
      </c>
      <c r="J41" s="44"/>
      <c r="K41" s="45"/>
      <c r="L41" s="45"/>
      <c r="M41" s="45"/>
      <c r="N41" s="45"/>
      <c r="O41" s="45"/>
      <c r="P41" s="45"/>
      <c r="S41" s="47">
        <f>SUM(N38:N40)-SUM(N110:N111)</f>
        <v>5901.3416666666653</v>
      </c>
      <c r="T41" s="47">
        <f t="shared" ref="T41:W41" si="18">SUM(O38:O40)-SUM(O110:O111)</f>
        <v>4687.4774480243696</v>
      </c>
      <c r="U41" s="47">
        <f t="shared" si="18"/>
        <v>4128.528148895397</v>
      </c>
      <c r="V41" s="47">
        <f t="shared" si="18"/>
        <v>3076.9955904741701</v>
      </c>
      <c r="W41" s="47">
        <f t="shared" si="18"/>
        <v>2924.2103070208568</v>
      </c>
      <c r="X41" s="28"/>
    </row>
    <row r="42" spans="2:24" s="26" customFormat="1" ht="12">
      <c r="J42" s="52"/>
      <c r="K42" s="46"/>
      <c r="L42" s="46"/>
      <c r="M42" s="46"/>
      <c r="N42" s="46"/>
      <c r="O42" s="46"/>
      <c r="P42" s="46"/>
      <c r="S42" s="28"/>
      <c r="T42" s="28"/>
      <c r="U42" s="28"/>
      <c r="V42" s="28"/>
      <c r="W42" s="28"/>
      <c r="X42" s="28"/>
    </row>
    <row r="43" spans="2:24" s="26" customFormat="1" ht="12">
      <c r="B43" s="25" t="s">
        <v>5</v>
      </c>
      <c r="C43" s="25" t="s">
        <v>76</v>
      </c>
      <c r="D43" s="39">
        <v>4</v>
      </c>
      <c r="E43" s="39">
        <v>916200</v>
      </c>
      <c r="F43" s="39">
        <v>0</v>
      </c>
      <c r="G43" s="39">
        <v>0</v>
      </c>
      <c r="H43" s="39">
        <v>2031</v>
      </c>
      <c r="J43" s="45"/>
      <c r="K43" s="40">
        <f>H43/2</f>
        <v>1015.5</v>
      </c>
      <c r="L43" s="40">
        <f>H43/2</f>
        <v>1015.5</v>
      </c>
      <c r="M43" s="45"/>
      <c r="N43" s="42">
        <f>((K43+L43)/12)*('LGE Ratios'!$H$12/'LGE Ratios'!$H$12)</f>
        <v>169.25</v>
      </c>
      <c r="O43" s="49">
        <f>((K43+L43)/12)*('LGE Ratios'!$H$13/'LGE Ratios'!$H$12)</f>
        <v>123.83798381762367</v>
      </c>
      <c r="P43" s="49">
        <f>((K43+L43)/12)*('LGE Ratios'!$H$14/'LGE Ratios'!$H$12)</f>
        <v>114.24291528147978</v>
      </c>
      <c r="Q43" s="49">
        <f>((K43+L43)/12)*('LGE Ratios'!$H$15/'LGE Ratios'!$H$12)</f>
        <v>72.780363814279383</v>
      </c>
      <c r="R43" s="49">
        <f>((K43+L43)/12)*('LGE Ratios'!$H$16/'LGE Ratios'!$H$12)</f>
        <v>77.324687256986962</v>
      </c>
      <c r="S43" s="28"/>
      <c r="T43" s="28"/>
      <c r="U43" s="28"/>
      <c r="V43" s="28"/>
      <c r="W43" s="28"/>
      <c r="X43" s="28"/>
    </row>
    <row r="44" spans="2:24" s="26" customFormat="1" ht="12">
      <c r="C44" s="26" t="s">
        <v>2</v>
      </c>
      <c r="D44" s="39">
        <v>5</v>
      </c>
      <c r="E44" s="39">
        <v>146732</v>
      </c>
      <c r="F44" s="39">
        <v>587</v>
      </c>
      <c r="G44" s="39">
        <v>136</v>
      </c>
      <c r="H44" s="39">
        <v>0</v>
      </c>
      <c r="J44" s="45"/>
      <c r="K44" s="40">
        <f t="shared" ref="K44:L46" si="19">F44</f>
        <v>587</v>
      </c>
      <c r="L44" s="40">
        <f t="shared" si="19"/>
        <v>136</v>
      </c>
      <c r="M44" s="45"/>
      <c r="N44" s="42">
        <f>((K44+L44)/12)*('LGE Ratios'!$H$12/'LGE Ratios'!$H$12)</f>
        <v>60.25</v>
      </c>
      <c r="O44" s="49">
        <f>((K44+L44)/12)*('LGE Ratios'!$H$13/'LGE Ratios'!$H$12)</f>
        <v>44.084127178799562</v>
      </c>
      <c r="P44" s="49">
        <f>((K44+L44)/12)*('LGE Ratios'!$H$14/'LGE Ratios'!$H$12)</f>
        <v>40.6684528550024</v>
      </c>
      <c r="Q44" s="49">
        <f>((K44+L44)/12)*('LGE Ratios'!$H$15/'LGE Ratios'!$H$12)</f>
        <v>25.908519467121611</v>
      </c>
      <c r="R44" s="49">
        <f>((K44+L44)/12)*('LGE Ratios'!$H$16/'LGE Ratios'!$H$12)</f>
        <v>27.526218063417812</v>
      </c>
      <c r="S44" s="28"/>
      <c r="T44" s="28"/>
      <c r="U44" s="28"/>
      <c r="V44" s="28"/>
      <c r="W44" s="28"/>
      <c r="X44" s="28"/>
    </row>
    <row r="45" spans="2:24" s="26" customFormat="1" ht="12">
      <c r="C45" s="26" t="s">
        <v>3</v>
      </c>
      <c r="D45" s="39">
        <v>4</v>
      </c>
      <c r="E45" s="39">
        <v>567600</v>
      </c>
      <c r="F45" s="39">
        <v>1353</v>
      </c>
      <c r="G45" s="39">
        <v>487</v>
      </c>
      <c r="H45" s="39">
        <v>0</v>
      </c>
      <c r="J45" s="45"/>
      <c r="K45" s="40">
        <f t="shared" si="19"/>
        <v>1353</v>
      </c>
      <c r="L45" s="40">
        <f t="shared" si="19"/>
        <v>487</v>
      </c>
      <c r="M45" s="45"/>
      <c r="N45" s="42">
        <f>((K45+L45)/12)*('LGE Ratios'!$H$12/'LGE Ratios'!$H$12)</f>
        <v>153.33333333333334</v>
      </c>
      <c r="O45" s="49">
        <f>((K45+L45)/12)*('LGE Ratios'!$H$13/'LGE Ratios'!$H$12)</f>
        <v>112.19196958366695</v>
      </c>
      <c r="P45" s="49">
        <f>((K45+L45)/12)*('LGE Ratios'!$H$14/'LGE Ratios'!$H$12)</f>
        <v>103.49924378036573</v>
      </c>
      <c r="Q45" s="49">
        <f>((K45+L45)/12)*('LGE Ratios'!$H$15/'LGE Ratios'!$H$12)</f>
        <v>65.93592782780604</v>
      </c>
      <c r="R45" s="49">
        <f>((K45+L45)/12)*('LGE Ratios'!$H$16/'LGE Ratios'!$H$12)</f>
        <v>70.052892443552935</v>
      </c>
      <c r="S45" s="28"/>
      <c r="T45" s="28"/>
      <c r="U45" s="28"/>
      <c r="V45" s="28"/>
      <c r="W45" s="28"/>
      <c r="X45" s="28"/>
    </row>
    <row r="46" spans="2:24" s="26" customFormat="1" ht="14.25">
      <c r="C46" s="26" t="s">
        <v>4</v>
      </c>
      <c r="D46" s="43">
        <v>3</v>
      </c>
      <c r="E46" s="43">
        <v>959040</v>
      </c>
      <c r="F46" s="43">
        <v>1799</v>
      </c>
      <c r="G46" s="43">
        <v>1846.9999999999998</v>
      </c>
      <c r="H46" s="43">
        <v>1871.8999999999999</v>
      </c>
      <c r="J46" s="48"/>
      <c r="K46" s="40">
        <f t="shared" si="19"/>
        <v>1799</v>
      </c>
      <c r="L46" s="40">
        <f t="shared" si="19"/>
        <v>1846.9999999999998</v>
      </c>
      <c r="M46" s="48"/>
      <c r="N46" s="42">
        <f>((K46+L46)/12)*('LGE Ratios'!$H$12/'LGE Ratios'!$H$12)</f>
        <v>303.83333333333331</v>
      </c>
      <c r="O46" s="49">
        <f>((K46+L46)/12)*('LGE Ratios'!$H$13/'LGE Ratios'!$H$12)</f>
        <v>222.31082668589653</v>
      </c>
      <c r="P46" s="49">
        <f>((K46+L46)/12)*('LGE Ratios'!$H$14/'LGE Ratios'!$H$12)</f>
        <v>205.08600153435512</v>
      </c>
      <c r="Q46" s="49">
        <f>((K46+L46)/12)*('LGE Ratios'!$H$15/'LGE Ratios'!$H$12)</f>
        <v>130.65347438053305</v>
      </c>
      <c r="R46" s="49">
        <f>((K46+L46)/12)*('LGE Ratios'!$H$16/'LGE Ratios'!$H$12)</f>
        <v>138.81132926586631</v>
      </c>
      <c r="S46" s="28"/>
      <c r="T46" s="28"/>
      <c r="U46" s="28"/>
      <c r="V46" s="28"/>
      <c r="W46" s="28"/>
      <c r="X46" s="28"/>
    </row>
    <row r="47" spans="2:24" s="26" customFormat="1" ht="12">
      <c r="D47" s="39">
        <v>16</v>
      </c>
      <c r="E47" s="39">
        <v>2589572</v>
      </c>
      <c r="F47" s="39">
        <v>3739</v>
      </c>
      <c r="G47" s="39">
        <v>2470</v>
      </c>
      <c r="H47" s="39">
        <v>3902.8999999999996</v>
      </c>
      <c r="J47" s="44"/>
      <c r="K47" s="45"/>
      <c r="L47" s="45"/>
      <c r="M47" s="45"/>
      <c r="N47" s="45"/>
      <c r="O47" s="45"/>
      <c r="P47" s="45"/>
      <c r="S47" s="47">
        <f>SUM(N43:N46)</f>
        <v>686.66666666666674</v>
      </c>
      <c r="T47" s="47">
        <f t="shared" ref="T47:W47" si="20">SUM(O43:O46)</f>
        <v>502.42490726598669</v>
      </c>
      <c r="U47" s="47">
        <f t="shared" si="20"/>
        <v>463.49661345120296</v>
      </c>
      <c r="V47" s="47">
        <f t="shared" si="20"/>
        <v>295.27828548974009</v>
      </c>
      <c r="W47" s="47">
        <f t="shared" si="20"/>
        <v>313.71512702982398</v>
      </c>
      <c r="X47" s="28"/>
    </row>
    <row r="48" spans="2:24" s="26" customFormat="1" ht="12">
      <c r="J48" s="46"/>
      <c r="K48" s="46"/>
      <c r="L48" s="46"/>
      <c r="M48" s="46"/>
      <c r="N48" s="46"/>
      <c r="O48" s="46"/>
      <c r="P48" s="46"/>
      <c r="S48" s="28"/>
      <c r="T48" s="28"/>
      <c r="U48" s="28"/>
      <c r="V48" s="28"/>
      <c r="W48" s="28"/>
      <c r="X48" s="28"/>
    </row>
    <row r="49" spans="2:24" s="26" customFormat="1" ht="12">
      <c r="B49" s="25" t="s">
        <v>6</v>
      </c>
      <c r="C49" s="25" t="s">
        <v>70</v>
      </c>
      <c r="D49" s="39">
        <v>10</v>
      </c>
      <c r="E49" s="39">
        <v>1185300</v>
      </c>
      <c r="F49" s="39">
        <v>0</v>
      </c>
      <c r="G49" s="39">
        <v>0</v>
      </c>
      <c r="H49" s="39">
        <v>3349</v>
      </c>
      <c r="J49" s="45"/>
      <c r="K49" s="53">
        <f>H49/2</f>
        <v>1674.5</v>
      </c>
      <c r="L49" s="53">
        <f>H49/2</f>
        <v>1674.5</v>
      </c>
      <c r="M49" s="45"/>
      <c r="N49" s="42">
        <f>((K49+L49)/12)*('LGE Ratios'!$I$12/'LGE Ratios'!$I$12)</f>
        <v>279.08333333333331</v>
      </c>
      <c r="O49" s="49">
        <f>((K49+L49)/12)*('LGE Ratios'!$I$13/'LGE Ratios'!$I$12)</f>
        <v>213.46209964214034</v>
      </c>
      <c r="P49" s="49">
        <f>((K49+L49)/12)*('LGE Ratios'!$I$14/'LGE Ratios'!$I$12)</f>
        <v>163.78755361260775</v>
      </c>
      <c r="Q49" s="49">
        <f>((K49+L49)/12)*('LGE Ratios'!$I$15/'LGE Ratios'!$I$12)</f>
        <v>138.81158564887079</v>
      </c>
      <c r="R49" s="49">
        <f>((K49+L49)/12)*('LGE Ratios'!$I$16/'LGE Ratios'!$I$12)</f>
        <v>139.58718441841575</v>
      </c>
      <c r="S49" s="28"/>
      <c r="T49" s="28"/>
      <c r="U49" s="28"/>
      <c r="V49" s="28"/>
      <c r="W49" s="28"/>
      <c r="X49" s="28"/>
    </row>
    <row r="50" spans="2:24" s="26" customFormat="1" ht="12">
      <c r="C50" s="25" t="s">
        <v>76</v>
      </c>
      <c r="D50" s="39">
        <v>23</v>
      </c>
      <c r="E50" s="39">
        <v>2702981</v>
      </c>
      <c r="F50" s="39">
        <v>0</v>
      </c>
      <c r="G50" s="39">
        <v>0</v>
      </c>
      <c r="H50" s="39">
        <v>9874</v>
      </c>
      <c r="J50" s="45"/>
      <c r="K50" s="53">
        <f>H50/2</f>
        <v>4937</v>
      </c>
      <c r="L50" s="53">
        <f>H50/2</f>
        <v>4937</v>
      </c>
      <c r="M50" s="45"/>
      <c r="N50" s="42">
        <f>((K50+L50)/12)*('LGE Ratios'!$I$12/'LGE Ratios'!$I$12)</f>
        <v>822.83333333333337</v>
      </c>
      <c r="O50" s="49">
        <f>((K50+L50)/12)*('LGE Ratios'!$I$13/'LGE Ratios'!$I$12)</f>
        <v>629.35944218169425</v>
      </c>
      <c r="P50" s="49">
        <f>((K50+L50)/12)*('LGE Ratios'!$I$14/'LGE Ratios'!$I$12)</f>
        <v>482.90185260402779</v>
      </c>
      <c r="Q50" s="49">
        <f>((K50+L50)/12)*('LGE Ratios'!$I$15/'LGE Ratios'!$I$12)</f>
        <v>409.26413756254112</v>
      </c>
      <c r="R50" s="49">
        <f>((K50+L50)/12)*('LGE Ratios'!$I$16/'LGE Ratios'!$I$12)</f>
        <v>411.55086860180268</v>
      </c>
      <c r="S50" s="28"/>
      <c r="T50" s="28"/>
      <c r="U50" s="28"/>
      <c r="V50" s="28"/>
      <c r="W50" s="28"/>
      <c r="X50" s="28"/>
    </row>
    <row r="51" spans="2:24" s="26" customFormat="1" ht="14.25">
      <c r="C51" s="25" t="s">
        <v>2</v>
      </c>
      <c r="D51" s="43">
        <v>40</v>
      </c>
      <c r="E51" s="43">
        <v>7225080</v>
      </c>
      <c r="F51" s="43">
        <v>13025</v>
      </c>
      <c r="G51" s="43">
        <v>7572</v>
      </c>
      <c r="H51" s="43">
        <v>0</v>
      </c>
      <c r="J51" s="48"/>
      <c r="K51" s="40">
        <f t="shared" ref="K51:L51" si="21">F51</f>
        <v>13025</v>
      </c>
      <c r="L51" s="40">
        <f t="shared" si="21"/>
        <v>7572</v>
      </c>
      <c r="M51" s="48"/>
      <c r="N51" s="42">
        <f>((K51+L51)/12)*('LGE Ratios'!$I$12/'LGE Ratios'!$I$12)</f>
        <v>1716.4166666666667</v>
      </c>
      <c r="O51" s="49">
        <f>((K51+L51)/12)*('LGE Ratios'!$I$13/'LGE Ratios'!$I$12)</f>
        <v>1312.8333431857764</v>
      </c>
      <c r="P51" s="49">
        <f>((K51+L51)/12)*('LGE Ratios'!$I$14/'LGE Ratios'!$I$12)</f>
        <v>1007.325243881422</v>
      </c>
      <c r="Q51" s="49">
        <f>((K51+L51)/12)*('LGE Ratios'!$I$15/'LGE Ratios'!$I$12)</f>
        <v>853.71819337407942</v>
      </c>
      <c r="R51" s="49">
        <f>((K51+L51)/12)*('LGE Ratios'!$I$16/'LGE Ratios'!$I$12)</f>
        <v>858.48827634102997</v>
      </c>
      <c r="S51" s="47">
        <f>SUM(N49:N51)</f>
        <v>2818.3333333333335</v>
      </c>
      <c r="T51" s="47">
        <f t="shared" ref="T51:W51" si="22">SUM(O49:O51)</f>
        <v>2155.654885009611</v>
      </c>
      <c r="U51" s="47">
        <f t="shared" si="22"/>
        <v>1654.0146500980577</v>
      </c>
      <c r="V51" s="47">
        <f t="shared" si="22"/>
        <v>1401.7939165854914</v>
      </c>
      <c r="W51" s="47">
        <f t="shared" si="22"/>
        <v>1409.6263293612483</v>
      </c>
      <c r="X51" s="28"/>
    </row>
    <row r="52" spans="2:24" s="26" customFormat="1" ht="12">
      <c r="D52" s="39">
        <v>73</v>
      </c>
      <c r="E52" s="39">
        <v>11113361</v>
      </c>
      <c r="F52" s="39">
        <v>13025</v>
      </c>
      <c r="G52" s="39">
        <v>7572</v>
      </c>
      <c r="H52" s="39">
        <v>13223</v>
      </c>
      <c r="J52" s="44"/>
      <c r="K52" s="45"/>
      <c r="L52" s="45"/>
      <c r="M52" s="45"/>
      <c r="N52" s="45"/>
      <c r="O52" s="45"/>
      <c r="P52" s="45"/>
      <c r="S52" s="28"/>
      <c r="T52" s="28"/>
      <c r="U52" s="28"/>
      <c r="V52" s="28"/>
      <c r="W52" s="28"/>
      <c r="X52" s="28"/>
    </row>
    <row r="53" spans="2:24" s="26" customFormat="1" ht="12">
      <c r="J53" s="52"/>
      <c r="K53" s="46"/>
      <c r="L53" s="46"/>
      <c r="M53" s="46"/>
      <c r="N53" s="46"/>
      <c r="O53" s="46"/>
      <c r="P53" s="46"/>
      <c r="S53" s="28"/>
      <c r="T53" s="28"/>
      <c r="U53" s="28"/>
      <c r="V53" s="28"/>
      <c r="W53" s="28"/>
      <c r="X53" s="28"/>
    </row>
    <row r="54" spans="2:24" s="26" customFormat="1" ht="12">
      <c r="B54" s="25" t="s">
        <v>7</v>
      </c>
      <c r="C54" s="26" t="s">
        <v>2</v>
      </c>
      <c r="D54" s="39">
        <v>11</v>
      </c>
      <c r="E54" s="39">
        <v>558240</v>
      </c>
      <c r="F54" s="39">
        <v>1014</v>
      </c>
      <c r="G54" s="39">
        <v>647</v>
      </c>
      <c r="H54" s="39">
        <v>0</v>
      </c>
      <c r="J54" s="45"/>
      <c r="K54" s="40">
        <f t="shared" ref="K54:L55" si="23">F54</f>
        <v>1014</v>
      </c>
      <c r="L54" s="40">
        <f t="shared" si="23"/>
        <v>647</v>
      </c>
      <c r="M54" s="45"/>
      <c r="N54" s="42">
        <f>((K54+L54)/12)*('LGE Ratios'!$J$12/'LGE Ratios'!$J$12)</f>
        <v>138.41666666666666</v>
      </c>
      <c r="O54" s="49">
        <f>((K54+L54)/12)*('LGE Ratios'!$J$13/'LGE Ratios'!$J$12)</f>
        <v>86.085224128711332</v>
      </c>
      <c r="P54" s="49">
        <f>((K54+L54)/12)*('LGE Ratios'!$J$14/'LGE Ratios'!$J$12)</f>
        <v>53.434453088501279</v>
      </c>
      <c r="Q54" s="49">
        <f>((K54+L54)/12)*('LGE Ratios'!$J$15/'LGE Ratios'!$J$12)</f>
        <v>42.500795900121609</v>
      </c>
      <c r="R54" s="49">
        <f>((K54+L54)/12)*('LGE Ratios'!$J$16/'LGE Ratios'!$J$12)</f>
        <v>46.435559205877993</v>
      </c>
      <c r="S54" s="28"/>
      <c r="T54" s="28"/>
      <c r="U54" s="28"/>
      <c r="V54" s="28"/>
      <c r="W54" s="28"/>
      <c r="X54" s="28"/>
    </row>
    <row r="55" spans="2:24" s="26" customFormat="1" ht="14.25">
      <c r="C55" s="26" t="s">
        <v>3</v>
      </c>
      <c r="D55" s="43">
        <v>18</v>
      </c>
      <c r="E55" s="43">
        <v>3884400</v>
      </c>
      <c r="F55" s="43">
        <v>6712</v>
      </c>
      <c r="G55" s="43">
        <v>2693</v>
      </c>
      <c r="H55" s="43">
        <v>0</v>
      </c>
      <c r="J55" s="48"/>
      <c r="K55" s="40">
        <f t="shared" si="23"/>
        <v>6712</v>
      </c>
      <c r="L55" s="40">
        <f t="shared" si="23"/>
        <v>2693</v>
      </c>
      <c r="M55" s="48"/>
      <c r="N55" s="42">
        <f>((K55+L55)/12)*('LGE Ratios'!$J$12/'LGE Ratios'!$J$12)</f>
        <v>783.75</v>
      </c>
      <c r="O55" s="49">
        <f>((K55+L55)/12)*('LGE Ratios'!$J$13/'LGE Ratios'!$J$12)</f>
        <v>487.4362028480013</v>
      </c>
      <c r="P55" s="49">
        <f>((K55+L55)/12)*('LGE Ratios'!$J$14/'LGE Ratios'!$J$12)</f>
        <v>302.55932046800393</v>
      </c>
      <c r="Q55" s="49">
        <f>((K55+L55)/12)*('LGE Ratios'!$J$15/'LGE Ratios'!$J$12)</f>
        <v>240.65020195101971</v>
      </c>
      <c r="R55" s="49">
        <f>((K55+L55)/12)*('LGE Ratios'!$J$16/'LGE Ratios'!$J$12)</f>
        <v>262.92982199354759</v>
      </c>
      <c r="S55" s="47">
        <f>SUM(N54:N55)-N114</f>
        <v>905.36666666666667</v>
      </c>
      <c r="T55" s="47">
        <f t="shared" ref="T55:W55" si="24">SUM(O54:O55)-O114</f>
        <v>561.11615196400169</v>
      </c>
      <c r="U55" s="47">
        <f t="shared" si="24"/>
        <v>344.92628897920048</v>
      </c>
      <c r="V55" s="47">
        <f t="shared" si="24"/>
        <v>275.35051690560141</v>
      </c>
      <c r="W55" s="47">
        <f t="shared" si="24"/>
        <v>301.85023128629769</v>
      </c>
      <c r="X55" s="28"/>
    </row>
    <row r="56" spans="2:24" s="26" customFormat="1" ht="12">
      <c r="D56" s="39">
        <v>29</v>
      </c>
      <c r="E56" s="39">
        <v>4442640</v>
      </c>
      <c r="F56" s="39">
        <v>7726</v>
      </c>
      <c r="G56" s="39">
        <v>3340</v>
      </c>
      <c r="H56" s="39">
        <v>0</v>
      </c>
      <c r="J56" s="44"/>
      <c r="K56" s="45"/>
      <c r="L56" s="45"/>
      <c r="M56" s="45"/>
      <c r="N56" s="45"/>
      <c r="O56" s="45"/>
      <c r="P56" s="45"/>
      <c r="S56" s="28"/>
      <c r="T56" s="28"/>
      <c r="U56" s="28"/>
      <c r="V56" s="28"/>
      <c r="W56" s="28"/>
      <c r="X56" s="28"/>
    </row>
    <row r="57" spans="2:24" s="26" customFormat="1" ht="12">
      <c r="J57" s="46"/>
      <c r="K57" s="46"/>
      <c r="L57" s="46"/>
      <c r="M57" s="46"/>
      <c r="N57" s="46"/>
      <c r="O57" s="46"/>
      <c r="P57" s="46"/>
      <c r="S57" s="28"/>
      <c r="T57" s="28"/>
      <c r="U57" s="28"/>
      <c r="V57" s="28"/>
      <c r="W57" s="28"/>
      <c r="X57" s="28"/>
    </row>
    <row r="58" spans="2:24" s="26" customFormat="1" ht="12">
      <c r="B58" s="26" t="s">
        <v>8</v>
      </c>
      <c r="C58" s="26" t="s">
        <v>70</v>
      </c>
      <c r="D58" s="39">
        <v>303</v>
      </c>
      <c r="E58" s="39">
        <v>6467</v>
      </c>
      <c r="F58" s="39">
        <v>0</v>
      </c>
      <c r="G58" s="39">
        <v>0</v>
      </c>
      <c r="H58" s="39">
        <v>0</v>
      </c>
      <c r="J58" s="40">
        <f t="shared" ref="J58" si="25">(E58/D58)*12</f>
        <v>256.11881188118815</v>
      </c>
      <c r="K58" s="40">
        <f t="shared" ref="K58:L58" si="26">F58</f>
        <v>0</v>
      </c>
      <c r="L58" s="40">
        <f t="shared" si="26"/>
        <v>0</v>
      </c>
      <c r="M58" s="41">
        <f t="shared" ref="M58" si="27">J58/8760</f>
        <v>2.9237307292373078E-2</v>
      </c>
      <c r="N58" s="42">
        <f>(M58*D58)*'LGE Ratios'!$C$12</f>
        <v>51.829849665105129</v>
      </c>
      <c r="O58" s="42">
        <f>(M58*D58)*'LGE Ratios'!$C$13</f>
        <v>25.493946207758221</v>
      </c>
      <c r="P58" s="42">
        <f>(M58*D58)*'LGE Ratios'!$C$14</f>
        <v>22.463939900759218</v>
      </c>
      <c r="Q58" s="42">
        <f>(M58*D58)*'LGE Ratios'!$C$15</f>
        <v>11.820196076369038</v>
      </c>
      <c r="R58" s="42">
        <f>(M58*D58)*'LGE Ratios'!$C$16</f>
        <v>8.8589041095890426</v>
      </c>
      <c r="S58" s="47">
        <f>N58</f>
        <v>51.829849665105129</v>
      </c>
      <c r="T58" s="47">
        <f t="shared" ref="T58:W58" si="28">O58</f>
        <v>25.493946207758221</v>
      </c>
      <c r="U58" s="47">
        <f t="shared" si="28"/>
        <v>22.463939900759218</v>
      </c>
      <c r="V58" s="47">
        <f t="shared" si="28"/>
        <v>11.820196076369038</v>
      </c>
      <c r="W58" s="47">
        <f t="shared" si="28"/>
        <v>8.8589041095890426</v>
      </c>
      <c r="X58" s="28"/>
    </row>
    <row r="59" spans="2:24" s="26" customFormat="1" ht="12">
      <c r="J59" s="46"/>
      <c r="K59" s="46"/>
      <c r="L59" s="46"/>
      <c r="M59" s="46"/>
      <c r="N59" s="46"/>
      <c r="O59" s="46"/>
      <c r="P59" s="46"/>
      <c r="S59" s="28"/>
      <c r="T59" s="28"/>
      <c r="U59" s="28"/>
      <c r="V59" s="28"/>
      <c r="W59" s="28"/>
      <c r="X59" s="28"/>
    </row>
    <row r="60" spans="2:24" s="26" customFormat="1" ht="14.25">
      <c r="B60" s="25" t="s">
        <v>78</v>
      </c>
      <c r="D60" s="39">
        <v>3747</v>
      </c>
      <c r="E60" s="39">
        <v>101551409</v>
      </c>
      <c r="F60" s="39">
        <v>152004.40000000002</v>
      </c>
      <c r="G60" s="39">
        <v>100370.9</v>
      </c>
      <c r="H60" s="39">
        <v>33096</v>
      </c>
      <c r="J60" s="54"/>
      <c r="K60" s="54"/>
      <c r="L60" s="54"/>
      <c r="M60" s="54"/>
      <c r="N60" s="55">
        <f>SUM(N10:N59)</f>
        <v>36684.191664596714</v>
      </c>
      <c r="O60" s="55">
        <f t="shared" ref="O60:Q60" si="29">SUM(O10:O59)</f>
        <v>27959.159961220121</v>
      </c>
      <c r="P60" s="55">
        <f t="shared" si="29"/>
        <v>23961.69244060251</v>
      </c>
      <c r="Q60" s="55">
        <f t="shared" si="29"/>
        <v>17552.15204825504</v>
      </c>
      <c r="R60" s="55">
        <f>SUM(R10:R59)</f>
        <v>14444.559013807249</v>
      </c>
      <c r="S60" s="47">
        <f>SUM(S15:S59)</f>
        <v>-2.2879476091475226E-12</v>
      </c>
      <c r="T60" s="47">
        <f t="shared" ref="T60:W60" si="30">SUM(T15:T59)</f>
        <v>3.6237679523765109E-13</v>
      </c>
      <c r="U60" s="47">
        <f t="shared" si="30"/>
        <v>-2.8066438062523957E-13</v>
      </c>
      <c r="V60" s="47">
        <f t="shared" si="30"/>
        <v>2.9309887850104133E-13</v>
      </c>
      <c r="W60" s="47">
        <f t="shared" si="30"/>
        <v>-4.6007642140466487E-13</v>
      </c>
      <c r="X60" s="28"/>
    </row>
    <row r="61" spans="2:24" s="26" customFormat="1" ht="12">
      <c r="J61" s="46"/>
      <c r="K61" s="46"/>
      <c r="L61" s="46"/>
      <c r="M61" s="46"/>
      <c r="N61" s="46"/>
      <c r="O61" s="46"/>
      <c r="P61" s="46"/>
      <c r="X61" s="28"/>
    </row>
    <row r="62" spans="2:24" s="26" customFormat="1" ht="12">
      <c r="J62" s="46"/>
      <c r="K62" s="46"/>
      <c r="L62" s="46"/>
      <c r="M62" s="46"/>
      <c r="N62" s="46"/>
      <c r="O62" s="46"/>
      <c r="P62" s="46"/>
      <c r="S62" s="28"/>
      <c r="T62" s="28"/>
      <c r="U62" s="28"/>
      <c r="V62" s="28"/>
      <c r="W62" s="28"/>
      <c r="X62" s="28"/>
    </row>
    <row r="63" spans="2:24" s="26" customFormat="1" ht="12">
      <c r="E63" s="61" t="s">
        <v>51</v>
      </c>
      <c r="F63" s="62"/>
      <c r="G63" s="62"/>
      <c r="H63" s="62"/>
      <c r="J63" s="56"/>
      <c r="K63" s="56"/>
      <c r="L63" s="56"/>
      <c r="M63" s="56"/>
      <c r="N63" s="56"/>
      <c r="O63" s="56"/>
      <c r="P63" s="56"/>
      <c r="S63" s="28"/>
      <c r="T63" s="28"/>
      <c r="U63" s="28"/>
      <c r="V63" s="28"/>
      <c r="W63" s="28"/>
      <c r="X63" s="28"/>
    </row>
    <row r="64" spans="2:24" s="26" customFormat="1" ht="60">
      <c r="B64" s="32" t="s">
        <v>79</v>
      </c>
      <c r="C64" s="32" t="s">
        <v>80</v>
      </c>
      <c r="D64" s="32" t="s">
        <v>54</v>
      </c>
      <c r="E64" s="32" t="s">
        <v>55</v>
      </c>
      <c r="F64" s="32" t="s">
        <v>56</v>
      </c>
      <c r="G64" s="32" t="s">
        <v>57</v>
      </c>
      <c r="H64" s="32" t="s">
        <v>58</v>
      </c>
      <c r="J64" s="57"/>
      <c r="K64" s="58"/>
      <c r="L64" s="58"/>
      <c r="M64" s="58"/>
      <c r="N64" s="57"/>
      <c r="O64" s="58"/>
      <c r="P64" s="57"/>
      <c r="S64" s="28"/>
      <c r="T64" s="28"/>
      <c r="U64" s="28"/>
      <c r="V64" s="28"/>
      <c r="W64" s="28"/>
      <c r="X64" s="28"/>
    </row>
    <row r="65" spans="2:24" s="26" customFormat="1" ht="12">
      <c r="J65" s="46"/>
      <c r="K65" s="46"/>
      <c r="L65" s="46"/>
      <c r="M65" s="46"/>
      <c r="N65" s="46"/>
      <c r="O65" s="46"/>
      <c r="P65" s="46"/>
      <c r="S65" s="28"/>
      <c r="T65" s="28"/>
      <c r="U65" s="28"/>
      <c r="V65" s="28"/>
      <c r="W65" s="28"/>
      <c r="X65" s="28"/>
    </row>
    <row r="66" spans="2:24" s="26" customFormat="1" ht="12">
      <c r="B66" s="26" t="s">
        <v>0</v>
      </c>
      <c r="C66" s="26" t="s">
        <v>70</v>
      </c>
      <c r="D66" s="39">
        <v>355</v>
      </c>
      <c r="E66" s="39">
        <v>497117</v>
      </c>
      <c r="F66" s="39">
        <v>0</v>
      </c>
      <c r="G66" s="39">
        <v>0</v>
      </c>
      <c r="H66" s="39">
        <v>0</v>
      </c>
      <c r="J66" s="45"/>
      <c r="K66" s="45"/>
      <c r="L66" s="45"/>
      <c r="M66" s="45"/>
      <c r="N66" s="59">
        <f>N17</f>
        <v>2307.4090283812457</v>
      </c>
      <c r="O66" s="59">
        <f t="shared" ref="O66:R66" si="31">O17</f>
        <v>1643.6278209868567</v>
      </c>
      <c r="P66" s="59">
        <f t="shared" si="31"/>
        <v>1355.3456599476042</v>
      </c>
      <c r="Q66" s="59">
        <f t="shared" si="31"/>
        <v>1054.3892879322364</v>
      </c>
      <c r="R66" s="59">
        <f t="shared" si="31"/>
        <v>680.98219178082195</v>
      </c>
      <c r="S66" s="28"/>
      <c r="T66" s="28"/>
      <c r="U66" s="28"/>
      <c r="V66" s="28"/>
      <c r="W66" s="28"/>
      <c r="X66" s="28"/>
    </row>
    <row r="67" spans="2:24" s="26" customFormat="1" ht="12">
      <c r="C67" s="26" t="s">
        <v>72</v>
      </c>
      <c r="D67" s="39">
        <v>52</v>
      </c>
      <c r="E67" s="39">
        <v>448155</v>
      </c>
      <c r="F67" s="39">
        <v>0</v>
      </c>
      <c r="G67" s="39">
        <v>0</v>
      </c>
      <c r="H67" s="39">
        <v>0</v>
      </c>
      <c r="J67" s="45"/>
      <c r="K67" s="45"/>
      <c r="L67" s="45"/>
      <c r="M67" s="45"/>
      <c r="N67" s="59">
        <f>N23</f>
        <v>2080.1479191300987</v>
      </c>
      <c r="O67" s="59">
        <f t="shared" ref="O67:R67" si="32">O23</f>
        <v>1481.7437869040182</v>
      </c>
      <c r="P67" s="59">
        <f t="shared" si="32"/>
        <v>1221.8550848870962</v>
      </c>
      <c r="Q67" s="59">
        <f t="shared" si="32"/>
        <v>950.54047906885376</v>
      </c>
      <c r="R67" s="59">
        <f t="shared" si="32"/>
        <v>613.91095890410963</v>
      </c>
      <c r="S67" s="28"/>
      <c r="T67" s="28"/>
      <c r="U67" s="28"/>
      <c r="V67" s="28"/>
      <c r="W67" s="28"/>
      <c r="X67" s="28"/>
    </row>
    <row r="68" spans="2:24" s="26" customFormat="1" ht="14.25">
      <c r="C68" s="26" t="s">
        <v>2</v>
      </c>
      <c r="D68" s="43">
        <v>4</v>
      </c>
      <c r="E68" s="43">
        <v>360600</v>
      </c>
      <c r="F68" s="43">
        <v>0</v>
      </c>
      <c r="G68" s="43">
        <v>0</v>
      </c>
      <c r="H68" s="43">
        <v>0</v>
      </c>
      <c r="J68" s="48"/>
      <c r="K68" s="48"/>
      <c r="L68" s="48"/>
      <c r="M68" s="48"/>
      <c r="N68" s="59">
        <f>N30</f>
        <v>1014.0749913379441</v>
      </c>
      <c r="O68" s="59">
        <f t="shared" ref="O68:R68" si="33">O30</f>
        <v>895.38368142452327</v>
      </c>
      <c r="P68" s="59">
        <f t="shared" si="33"/>
        <v>816.07523875980212</v>
      </c>
      <c r="Q68" s="59">
        <f t="shared" si="33"/>
        <v>556.01773331836921</v>
      </c>
      <c r="R68" s="59">
        <f t="shared" si="33"/>
        <v>493.97260273972603</v>
      </c>
      <c r="S68" s="28"/>
      <c r="T68" s="28"/>
      <c r="U68" s="28"/>
      <c r="V68" s="28"/>
      <c r="W68" s="28"/>
      <c r="X68" s="28"/>
    </row>
    <row r="69" spans="2:24" s="26" customFormat="1" ht="12">
      <c r="D69" s="39">
        <v>411</v>
      </c>
      <c r="E69" s="39">
        <v>1305872</v>
      </c>
      <c r="F69" s="39">
        <v>0</v>
      </c>
      <c r="G69" s="39">
        <v>0</v>
      </c>
      <c r="H69" s="39">
        <v>0</v>
      </c>
      <c r="J69" s="45"/>
      <c r="K69" s="45"/>
      <c r="L69" s="45"/>
      <c r="M69" s="45"/>
      <c r="N69" s="45"/>
      <c r="O69" s="45"/>
      <c r="P69" s="45"/>
      <c r="S69" s="28"/>
      <c r="T69" s="28"/>
      <c r="U69" s="28"/>
      <c r="V69" s="28"/>
      <c r="W69" s="28"/>
      <c r="X69" s="28"/>
    </row>
    <row r="70" spans="2:24" s="26" customFormat="1" ht="12">
      <c r="J70" s="45"/>
      <c r="K70" s="45"/>
      <c r="L70" s="45"/>
      <c r="M70" s="45"/>
      <c r="N70" s="45"/>
      <c r="O70" s="45"/>
      <c r="P70" s="45"/>
      <c r="S70" s="28"/>
      <c r="T70" s="28"/>
      <c r="U70" s="28"/>
      <c r="V70" s="28"/>
      <c r="W70" s="28"/>
      <c r="X70" s="28"/>
    </row>
    <row r="71" spans="2:24" s="26" customFormat="1" ht="12">
      <c r="B71" s="25" t="s">
        <v>81</v>
      </c>
      <c r="C71" s="26" t="s">
        <v>73</v>
      </c>
      <c r="D71" s="39">
        <v>70</v>
      </c>
      <c r="E71" s="39">
        <v>56658</v>
      </c>
      <c r="F71" s="39">
        <v>0</v>
      </c>
      <c r="G71" s="39">
        <v>0</v>
      </c>
      <c r="H71" s="39">
        <v>0</v>
      </c>
      <c r="J71" s="45"/>
      <c r="K71" s="45"/>
      <c r="L71" s="45"/>
      <c r="M71" s="45"/>
      <c r="N71" s="59">
        <f>N10</f>
        <v>454.08622581189513</v>
      </c>
      <c r="O71" s="59">
        <f t="shared" ref="O71:R71" si="34">O10</f>
        <v>223.35487927001159</v>
      </c>
      <c r="P71" s="59">
        <f t="shared" si="34"/>
        <v>196.8087068033424</v>
      </c>
      <c r="Q71" s="59">
        <f t="shared" si="34"/>
        <v>103.55785824878875</v>
      </c>
      <c r="R71" s="59">
        <f t="shared" si="34"/>
        <v>77.61369863013698</v>
      </c>
      <c r="S71" s="28"/>
      <c r="T71" s="28"/>
      <c r="U71" s="28"/>
      <c r="V71" s="28"/>
      <c r="W71" s="28"/>
      <c r="X71" s="28"/>
    </row>
    <row r="72" spans="2:24" s="26" customFormat="1" ht="12">
      <c r="J72" s="45"/>
      <c r="K72" s="45"/>
      <c r="L72" s="45"/>
      <c r="M72" s="45"/>
      <c r="N72" s="59"/>
      <c r="O72" s="59"/>
      <c r="P72" s="59"/>
      <c r="Q72" s="59"/>
      <c r="R72" s="59"/>
      <c r="S72" s="28"/>
      <c r="T72" s="28"/>
      <c r="U72" s="28"/>
      <c r="V72" s="28"/>
      <c r="W72" s="28"/>
      <c r="X72" s="28"/>
    </row>
    <row r="73" spans="2:24" s="26" customFormat="1" ht="12">
      <c r="B73" s="50" t="s">
        <v>82</v>
      </c>
      <c r="C73" s="26" t="s">
        <v>73</v>
      </c>
      <c r="D73" s="39">
        <v>59</v>
      </c>
      <c r="E73" s="39">
        <v>63829</v>
      </c>
      <c r="F73" s="39">
        <v>0</v>
      </c>
      <c r="G73" s="39">
        <v>0</v>
      </c>
      <c r="H73" s="39">
        <v>0</v>
      </c>
      <c r="J73" s="45"/>
      <c r="K73" s="45"/>
      <c r="L73" s="45"/>
      <c r="M73" s="45"/>
      <c r="N73" s="59">
        <f>N11</f>
        <v>511.55829198608245</v>
      </c>
      <c r="O73" s="59">
        <f t="shared" ref="O73:R73" si="35">O11</f>
        <v>251.62410584428628</v>
      </c>
      <c r="P73" s="59">
        <f t="shared" si="35"/>
        <v>221.71807946892841</v>
      </c>
      <c r="Q73" s="59">
        <f t="shared" si="35"/>
        <v>116.66480522012669</v>
      </c>
      <c r="R73" s="59">
        <f t="shared" si="35"/>
        <v>87.43698630136987</v>
      </c>
      <c r="S73" s="28"/>
      <c r="T73" s="28"/>
      <c r="U73" s="28"/>
      <c r="V73" s="28"/>
      <c r="W73" s="28"/>
      <c r="X73" s="28"/>
    </row>
    <row r="74" spans="2:24" s="26" customFormat="1" ht="12">
      <c r="J74" s="45"/>
      <c r="K74" s="45"/>
      <c r="L74" s="45"/>
      <c r="M74" s="45"/>
      <c r="N74" s="59"/>
      <c r="O74" s="59"/>
      <c r="P74" s="59"/>
      <c r="Q74" s="59"/>
      <c r="R74" s="59"/>
      <c r="S74" s="28"/>
      <c r="T74" s="28"/>
      <c r="U74" s="28"/>
      <c r="V74" s="28"/>
      <c r="W74" s="28"/>
      <c r="X74" s="28"/>
    </row>
    <row r="75" spans="2:24" s="26" customFormat="1" ht="12">
      <c r="B75" s="26" t="s">
        <v>1</v>
      </c>
      <c r="C75" s="26" t="s">
        <v>73</v>
      </c>
      <c r="D75" s="39">
        <v>169</v>
      </c>
      <c r="E75" s="39">
        <v>98510</v>
      </c>
      <c r="F75" s="39">
        <v>0</v>
      </c>
      <c r="G75" s="39">
        <v>0</v>
      </c>
      <c r="H75" s="39">
        <v>0</v>
      </c>
      <c r="J75" s="45"/>
      <c r="K75" s="45"/>
      <c r="L75" s="45"/>
      <c r="M75" s="45"/>
      <c r="N75" s="59">
        <f>N12</f>
        <v>789.50958566715735</v>
      </c>
      <c r="O75" s="59">
        <f t="shared" ref="O75:R75" si="36">O12</f>
        <v>388.34214333172451</v>
      </c>
      <c r="P75" s="59">
        <f t="shared" si="36"/>
        <v>342.18690577142269</v>
      </c>
      <c r="Q75" s="59">
        <f t="shared" si="36"/>
        <v>180.0537367377631</v>
      </c>
      <c r="R75" s="59">
        <f t="shared" si="36"/>
        <v>134.94520547945208</v>
      </c>
      <c r="S75" s="28"/>
      <c r="T75" s="28"/>
      <c r="U75" s="28"/>
      <c r="V75" s="28"/>
      <c r="W75" s="28"/>
      <c r="X75" s="28"/>
    </row>
    <row r="76" spans="2:24" s="26" customFormat="1" ht="12">
      <c r="C76" s="26" t="s">
        <v>83</v>
      </c>
      <c r="D76" s="39">
        <v>159</v>
      </c>
      <c r="E76" s="39">
        <v>967647</v>
      </c>
      <c r="F76" s="39">
        <v>0</v>
      </c>
      <c r="G76" s="39">
        <v>0</v>
      </c>
      <c r="H76" s="39">
        <v>0</v>
      </c>
      <c r="J76" s="45"/>
      <c r="K76" s="45"/>
      <c r="L76" s="45"/>
      <c r="M76" s="45"/>
      <c r="N76" s="59">
        <f>N24</f>
        <v>4491.4123316764999</v>
      </c>
      <c r="O76" s="59">
        <f t="shared" ref="O76:R76" si="37">O24</f>
        <v>3199.3505152599259</v>
      </c>
      <c r="P76" s="59">
        <f t="shared" si="37"/>
        <v>2638.2042090922641</v>
      </c>
      <c r="Q76" s="59">
        <f t="shared" si="37"/>
        <v>2052.3873279323871</v>
      </c>
      <c r="R76" s="59">
        <f t="shared" si="37"/>
        <v>1325.5438356164382</v>
      </c>
      <c r="S76" s="28"/>
      <c r="T76" s="28"/>
      <c r="U76" s="28"/>
      <c r="V76" s="28"/>
      <c r="W76" s="28"/>
      <c r="X76" s="28"/>
    </row>
    <row r="77" spans="2:24" s="26" customFormat="1" ht="12">
      <c r="C77" s="26" t="s">
        <v>2</v>
      </c>
      <c r="D77" s="39">
        <v>282</v>
      </c>
      <c r="E77" s="39">
        <v>10535682</v>
      </c>
      <c r="F77" s="39">
        <v>20111.5</v>
      </c>
      <c r="G77" s="39">
        <v>12217</v>
      </c>
      <c r="H77" s="39">
        <v>0</v>
      </c>
      <c r="J77" s="45"/>
      <c r="K77" s="45"/>
      <c r="L77" s="45"/>
      <c r="M77" s="45"/>
      <c r="N77" s="59">
        <f>N31</f>
        <v>2694.0416666666665</v>
      </c>
      <c r="O77" s="59">
        <f t="shared" ref="O77:R77" si="38">O31</f>
        <v>2378.7204753254623</v>
      </c>
      <c r="P77" s="59">
        <f t="shared" si="38"/>
        <v>2168.0257526646601</v>
      </c>
      <c r="Q77" s="59">
        <f t="shared" si="38"/>
        <v>1477.1441498511911</v>
      </c>
      <c r="R77" s="59">
        <f t="shared" si="38"/>
        <v>1312.3119940240342</v>
      </c>
      <c r="S77" s="28"/>
      <c r="T77" s="28"/>
      <c r="U77" s="28"/>
      <c r="V77" s="28"/>
      <c r="W77" s="28"/>
      <c r="X77" s="28"/>
    </row>
    <row r="78" spans="2:24" s="26" customFormat="1" ht="12">
      <c r="C78" s="25" t="s">
        <v>4</v>
      </c>
      <c r="D78" s="39">
        <v>20</v>
      </c>
      <c r="E78" s="39">
        <v>2927500</v>
      </c>
      <c r="F78" s="39">
        <v>0</v>
      </c>
      <c r="G78" s="39">
        <v>0</v>
      </c>
      <c r="H78" s="39">
        <v>6285</v>
      </c>
      <c r="J78" s="45"/>
      <c r="K78" s="45"/>
      <c r="L78" s="45"/>
      <c r="M78" s="45"/>
      <c r="N78" s="59">
        <f>N38</f>
        <v>523.75</v>
      </c>
      <c r="O78" s="59">
        <f t="shared" ref="O78:R78" si="39">O38</f>
        <v>418.68998709566739</v>
      </c>
      <c r="P78" s="59">
        <f t="shared" si="39"/>
        <v>370.74089617037464</v>
      </c>
      <c r="Q78" s="59">
        <f t="shared" si="39"/>
        <v>272.20580384651061</v>
      </c>
      <c r="R78" s="59">
        <f t="shared" si="39"/>
        <v>258.23193157945889</v>
      </c>
      <c r="S78" s="28"/>
      <c r="T78" s="28"/>
      <c r="U78" s="28"/>
      <c r="V78" s="28"/>
      <c r="W78" s="28"/>
      <c r="X78" s="28"/>
    </row>
    <row r="79" spans="2:24" s="26" customFormat="1" ht="12">
      <c r="C79" s="25" t="s">
        <v>6</v>
      </c>
      <c r="D79" s="39">
        <v>10</v>
      </c>
      <c r="E79" s="39">
        <v>1185300</v>
      </c>
      <c r="F79" s="39">
        <v>0</v>
      </c>
      <c r="G79" s="39">
        <v>0</v>
      </c>
      <c r="H79" s="39">
        <v>3349</v>
      </c>
      <c r="J79" s="45"/>
      <c r="K79" s="45"/>
      <c r="L79" s="45"/>
      <c r="M79" s="45"/>
      <c r="N79" s="59">
        <f>N49</f>
        <v>279.08333333333331</v>
      </c>
      <c r="O79" s="59">
        <f t="shared" ref="O79:R79" si="40">O49</f>
        <v>213.46209964214034</v>
      </c>
      <c r="P79" s="59">
        <f t="shared" si="40"/>
        <v>163.78755361260775</v>
      </c>
      <c r="Q79" s="59">
        <f t="shared" si="40"/>
        <v>138.81158564887079</v>
      </c>
      <c r="R79" s="59">
        <f t="shared" si="40"/>
        <v>139.58718441841575</v>
      </c>
      <c r="S79" s="28"/>
      <c r="T79" s="28"/>
      <c r="U79" s="28"/>
      <c r="V79" s="28"/>
      <c r="W79" s="28"/>
      <c r="X79" s="28"/>
    </row>
    <row r="80" spans="2:24" s="26" customFormat="1" ht="14.25">
      <c r="C80" s="26" t="s">
        <v>8</v>
      </c>
      <c r="D80" s="43">
        <v>303</v>
      </c>
      <c r="E80" s="43">
        <v>6467</v>
      </c>
      <c r="F80" s="43">
        <v>0</v>
      </c>
      <c r="G80" s="43">
        <v>0</v>
      </c>
      <c r="H80" s="43">
        <v>0</v>
      </c>
      <c r="J80" s="48"/>
      <c r="K80" s="48"/>
      <c r="L80" s="48"/>
      <c r="M80" s="48"/>
      <c r="N80" s="59">
        <f>N58</f>
        <v>51.829849665105129</v>
      </c>
      <c r="O80" s="59">
        <f t="shared" ref="O80:R80" si="41">O58</f>
        <v>25.493946207758221</v>
      </c>
      <c r="P80" s="59">
        <f t="shared" si="41"/>
        <v>22.463939900759218</v>
      </c>
      <c r="Q80" s="59">
        <f t="shared" si="41"/>
        <v>11.820196076369038</v>
      </c>
      <c r="R80" s="59">
        <f t="shared" si="41"/>
        <v>8.8589041095890426</v>
      </c>
      <c r="S80" s="28"/>
      <c r="T80" s="28"/>
      <c r="U80" s="28"/>
      <c r="V80" s="28"/>
      <c r="W80" s="28"/>
      <c r="X80" s="28"/>
    </row>
    <row r="81" spans="2:24" s="26" customFormat="1" ht="12">
      <c r="D81" s="39">
        <v>943</v>
      </c>
      <c r="E81" s="39">
        <v>15721106</v>
      </c>
      <c r="F81" s="39">
        <v>20111.5</v>
      </c>
      <c r="G81" s="39">
        <v>12217</v>
      </c>
      <c r="H81" s="39">
        <v>9634</v>
      </c>
      <c r="J81" s="45"/>
      <c r="K81" s="45"/>
      <c r="L81" s="45"/>
      <c r="M81" s="45"/>
      <c r="N81" s="59"/>
      <c r="O81" s="59"/>
      <c r="P81" s="59"/>
      <c r="Q81" s="59"/>
      <c r="R81" s="59"/>
      <c r="S81" s="28"/>
      <c r="T81" s="28"/>
      <c r="U81" s="28"/>
      <c r="V81" s="28"/>
      <c r="W81" s="28"/>
      <c r="X81" s="28"/>
    </row>
    <row r="82" spans="2:24" s="26" customFormat="1" ht="12">
      <c r="J82" s="45"/>
      <c r="K82" s="45"/>
      <c r="L82" s="45"/>
      <c r="M82" s="45"/>
      <c r="N82" s="59"/>
      <c r="O82" s="59"/>
      <c r="P82" s="59"/>
      <c r="Q82" s="59"/>
      <c r="R82" s="59"/>
      <c r="S82" s="28"/>
      <c r="T82" s="28"/>
      <c r="U82" s="28"/>
      <c r="V82" s="28"/>
      <c r="W82" s="28"/>
      <c r="X82" s="28"/>
    </row>
    <row r="83" spans="2:24" s="26" customFormat="1" ht="12">
      <c r="B83" s="26" t="s">
        <v>74</v>
      </c>
      <c r="C83" s="26" t="s">
        <v>73</v>
      </c>
      <c r="D83" s="39">
        <v>31</v>
      </c>
      <c r="E83" s="39">
        <v>15111</v>
      </c>
      <c r="F83" s="39">
        <v>0</v>
      </c>
      <c r="G83" s="39">
        <v>0</v>
      </c>
      <c r="H83" s="39">
        <v>0</v>
      </c>
      <c r="J83" s="45"/>
      <c r="K83" s="45"/>
      <c r="L83" s="45"/>
      <c r="M83" s="45"/>
      <c r="N83" s="59">
        <f>N14</f>
        <v>121.10729214309626</v>
      </c>
      <c r="O83" s="59">
        <f t="shared" ref="O83:R83" si="42">O14</f>
        <v>59.569973889815124</v>
      </c>
      <c r="P83" s="59">
        <f t="shared" si="42"/>
        <v>52.489963791614727</v>
      </c>
      <c r="Q83" s="59">
        <f t="shared" si="42"/>
        <v>27.619449962890446</v>
      </c>
      <c r="R83" s="59">
        <f t="shared" si="42"/>
        <v>20.7</v>
      </c>
      <c r="S83" s="28"/>
      <c r="T83" s="28"/>
      <c r="U83" s="28"/>
      <c r="V83" s="28"/>
      <c r="W83" s="28"/>
      <c r="X83" s="28"/>
    </row>
    <row r="84" spans="2:24" s="26" customFormat="1" ht="12">
      <c r="C84" s="26" t="s">
        <v>70</v>
      </c>
      <c r="D84" s="39">
        <v>163</v>
      </c>
      <c r="E84" s="39">
        <v>281910</v>
      </c>
      <c r="F84" s="39">
        <v>0</v>
      </c>
      <c r="G84" s="39">
        <v>0</v>
      </c>
      <c r="H84" s="39">
        <v>0</v>
      </c>
      <c r="J84" s="45"/>
      <c r="K84" s="45"/>
      <c r="L84" s="45"/>
      <c r="M84" s="45"/>
      <c r="N84" s="59">
        <f>N18</f>
        <v>1308.5082167597504</v>
      </c>
      <c r="O84" s="59">
        <f t="shared" ref="O84:R84" si="43">O18</f>
        <v>932.08463805181623</v>
      </c>
      <c r="P84" s="59">
        <f t="shared" si="43"/>
        <v>768.60275346815547</v>
      </c>
      <c r="Q84" s="59">
        <f t="shared" si="43"/>
        <v>597.93345260970091</v>
      </c>
      <c r="R84" s="59">
        <f t="shared" si="43"/>
        <v>386.17808219178079</v>
      </c>
      <c r="S84" s="28"/>
      <c r="T84" s="28"/>
      <c r="U84" s="28"/>
      <c r="V84" s="28"/>
      <c r="W84" s="28"/>
      <c r="X84" s="28"/>
    </row>
    <row r="85" spans="2:24" s="26" customFormat="1" ht="12">
      <c r="C85" s="26" t="s">
        <v>2</v>
      </c>
      <c r="D85" s="39">
        <v>552</v>
      </c>
      <c r="E85" s="39">
        <v>20440090</v>
      </c>
      <c r="F85" s="39">
        <v>33453</v>
      </c>
      <c r="G85" s="39">
        <v>26146</v>
      </c>
      <c r="H85" s="39">
        <v>0</v>
      </c>
      <c r="J85" s="45"/>
      <c r="K85" s="45"/>
      <c r="L85" s="45"/>
      <c r="M85" s="45"/>
      <c r="N85" s="59">
        <f>N32</f>
        <v>4966.583333333333</v>
      </c>
      <c r="O85" s="59">
        <f t="shared" ref="O85:R85" si="44">O32</f>
        <v>4385.2749619970682</v>
      </c>
      <c r="P85" s="59">
        <f t="shared" si="44"/>
        <v>3996.8500497412833</v>
      </c>
      <c r="Q85" s="59">
        <f t="shared" si="44"/>
        <v>2723.1796769717475</v>
      </c>
      <c r="R85" s="59">
        <f t="shared" si="44"/>
        <v>2419.3044073136216</v>
      </c>
      <c r="S85" s="28"/>
      <c r="T85" s="28"/>
      <c r="U85" s="28"/>
      <c r="V85" s="28"/>
      <c r="W85" s="28"/>
      <c r="X85" s="28"/>
    </row>
    <row r="86" spans="2:24" s="26" customFormat="1" ht="12">
      <c r="C86" s="25" t="s">
        <v>4</v>
      </c>
      <c r="D86" s="39">
        <v>17</v>
      </c>
      <c r="E86" s="39">
        <v>2350400</v>
      </c>
      <c r="F86" s="39">
        <v>0</v>
      </c>
      <c r="G86" s="39">
        <v>0</v>
      </c>
      <c r="H86" s="39">
        <v>6552.8</v>
      </c>
      <c r="J86" s="45"/>
      <c r="K86" s="45"/>
      <c r="L86" s="45"/>
      <c r="M86" s="45"/>
      <c r="N86" s="59">
        <f>N39</f>
        <v>546.06666666666672</v>
      </c>
      <c r="O86" s="59">
        <f t="shared" ref="O86:R86" si="45">O39</f>
        <v>436.53011096905163</v>
      </c>
      <c r="P86" s="59">
        <f t="shared" si="45"/>
        <v>386.53793865158809</v>
      </c>
      <c r="Q86" s="59">
        <f t="shared" si="45"/>
        <v>283.80432640340729</v>
      </c>
      <c r="R86" s="59">
        <f t="shared" si="45"/>
        <v>269.23503599902597</v>
      </c>
      <c r="S86" s="28"/>
      <c r="T86" s="28"/>
      <c r="U86" s="28"/>
      <c r="V86" s="28"/>
      <c r="W86" s="28"/>
      <c r="X86" s="28"/>
    </row>
    <row r="87" spans="2:24" s="26" customFormat="1" ht="12">
      <c r="C87" s="25" t="s">
        <v>6</v>
      </c>
      <c r="D87" s="39">
        <v>23</v>
      </c>
      <c r="E87" s="39">
        <v>2702981</v>
      </c>
      <c r="F87" s="39">
        <v>0</v>
      </c>
      <c r="G87" s="39">
        <v>0</v>
      </c>
      <c r="H87" s="39">
        <v>9874</v>
      </c>
      <c r="J87" s="45"/>
      <c r="K87" s="45"/>
      <c r="L87" s="45"/>
      <c r="M87" s="45"/>
      <c r="N87" s="59">
        <f>N50</f>
        <v>822.83333333333337</v>
      </c>
      <c r="O87" s="59">
        <f t="shared" ref="O87:R87" si="46">O50</f>
        <v>629.35944218169425</v>
      </c>
      <c r="P87" s="59">
        <f t="shared" si="46"/>
        <v>482.90185260402779</v>
      </c>
      <c r="Q87" s="59">
        <f t="shared" si="46"/>
        <v>409.26413756254112</v>
      </c>
      <c r="R87" s="59">
        <f t="shared" si="46"/>
        <v>411.55086860180268</v>
      </c>
      <c r="S87" s="28"/>
      <c r="T87" s="28"/>
      <c r="U87" s="28"/>
      <c r="V87" s="28"/>
      <c r="W87" s="28"/>
      <c r="X87" s="28"/>
    </row>
    <row r="88" spans="2:24" s="26" customFormat="1" ht="14.25">
      <c r="C88" s="25" t="s">
        <v>5</v>
      </c>
      <c r="D88" s="43">
        <v>4</v>
      </c>
      <c r="E88" s="43">
        <v>916200</v>
      </c>
      <c r="F88" s="43">
        <v>0</v>
      </c>
      <c r="G88" s="43">
        <v>0</v>
      </c>
      <c r="H88" s="43">
        <v>2031</v>
      </c>
      <c r="J88" s="48"/>
      <c r="K88" s="48"/>
      <c r="L88" s="48"/>
      <c r="M88" s="48"/>
      <c r="N88" s="59">
        <f>N43</f>
        <v>169.25</v>
      </c>
      <c r="O88" s="59">
        <f t="shared" ref="O88:R88" si="47">O43</f>
        <v>123.83798381762367</v>
      </c>
      <c r="P88" s="59">
        <f t="shared" si="47"/>
        <v>114.24291528147978</v>
      </c>
      <c r="Q88" s="59">
        <f t="shared" si="47"/>
        <v>72.780363814279383</v>
      </c>
      <c r="R88" s="59">
        <f t="shared" si="47"/>
        <v>77.324687256986962</v>
      </c>
      <c r="S88" s="28"/>
      <c r="T88" s="28"/>
      <c r="U88" s="28"/>
      <c r="V88" s="28"/>
      <c r="W88" s="28"/>
      <c r="X88" s="28"/>
    </row>
    <row r="89" spans="2:24" s="26" customFormat="1" ht="12">
      <c r="D89" s="39">
        <v>790</v>
      </c>
      <c r="E89" s="39">
        <v>26706692</v>
      </c>
      <c r="F89" s="39">
        <v>33453</v>
      </c>
      <c r="G89" s="39">
        <v>26146</v>
      </c>
      <c r="H89" s="39">
        <v>18457.8</v>
      </c>
      <c r="J89" s="45"/>
      <c r="K89" s="45"/>
      <c r="L89" s="45"/>
      <c r="M89" s="45"/>
      <c r="N89" s="59"/>
      <c r="O89" s="59"/>
      <c r="P89" s="59"/>
      <c r="Q89" s="59"/>
      <c r="R89" s="59"/>
      <c r="S89" s="28"/>
      <c r="T89" s="28"/>
      <c r="U89" s="28"/>
      <c r="V89" s="28"/>
      <c r="W89" s="28"/>
      <c r="X89" s="28"/>
    </row>
    <row r="90" spans="2:24" s="26" customFormat="1" ht="12">
      <c r="J90" s="45"/>
      <c r="K90" s="45"/>
      <c r="L90" s="45"/>
      <c r="M90" s="45"/>
      <c r="N90" s="59"/>
      <c r="O90" s="59"/>
      <c r="P90" s="59"/>
      <c r="Q90" s="59"/>
      <c r="R90" s="59"/>
      <c r="S90" s="28"/>
      <c r="T90" s="28"/>
      <c r="U90" s="28"/>
      <c r="V90" s="28"/>
      <c r="W90" s="28"/>
      <c r="X90" s="28"/>
    </row>
    <row r="91" spans="2:24" s="26" customFormat="1" ht="12">
      <c r="B91" s="26" t="s">
        <v>84</v>
      </c>
      <c r="C91" s="26" t="s">
        <v>73</v>
      </c>
      <c r="D91" s="39">
        <v>8</v>
      </c>
      <c r="E91" s="39">
        <v>1247</v>
      </c>
      <c r="F91" s="39">
        <v>0</v>
      </c>
      <c r="G91" s="39">
        <v>0</v>
      </c>
      <c r="H91" s="39">
        <v>0</v>
      </c>
      <c r="J91" s="45"/>
      <c r="K91" s="45"/>
      <c r="L91" s="45"/>
      <c r="M91" s="45"/>
      <c r="N91" s="59">
        <f>N13</f>
        <v>9.9940965721951578</v>
      </c>
      <c r="O91" s="59">
        <f t="shared" ref="O91:R91" si="48">O13</f>
        <v>4.9158730355766966</v>
      </c>
      <c r="P91" s="59">
        <f t="shared" si="48"/>
        <v>4.3316117297428081</v>
      </c>
      <c r="Q91" s="59">
        <f t="shared" si="48"/>
        <v>2.279230633559949</v>
      </c>
      <c r="R91" s="59">
        <f t="shared" si="48"/>
        <v>1.7082191780821918</v>
      </c>
      <c r="S91" s="28"/>
      <c r="T91" s="28"/>
      <c r="U91" s="28"/>
      <c r="V91" s="28"/>
      <c r="W91" s="28"/>
      <c r="X91" s="28"/>
    </row>
    <row r="92" spans="2:24" s="26" customFormat="1" ht="14.25">
      <c r="C92" s="25" t="s">
        <v>70</v>
      </c>
      <c r="D92" s="43">
        <v>2</v>
      </c>
      <c r="E92" s="43">
        <v>0</v>
      </c>
      <c r="F92" s="43">
        <v>0</v>
      </c>
      <c r="G92" s="43">
        <v>0</v>
      </c>
      <c r="H92" s="43">
        <v>0</v>
      </c>
      <c r="J92" s="48"/>
      <c r="K92" s="48"/>
      <c r="L92" s="48"/>
      <c r="M92" s="48"/>
      <c r="N92" s="59">
        <f>N19</f>
        <v>0</v>
      </c>
      <c r="O92" s="59">
        <f t="shared" ref="O92:R92" si="49">O19</f>
        <v>0</v>
      </c>
      <c r="P92" s="59">
        <f t="shared" si="49"/>
        <v>0</v>
      </c>
      <c r="Q92" s="59">
        <f t="shared" si="49"/>
        <v>0</v>
      </c>
      <c r="R92" s="59">
        <f t="shared" si="49"/>
        <v>0</v>
      </c>
      <c r="S92" s="28"/>
      <c r="T92" s="28"/>
      <c r="U92" s="28"/>
      <c r="V92" s="28"/>
      <c r="W92" s="28"/>
      <c r="X92" s="28"/>
    </row>
    <row r="93" spans="2:24" s="26" customFormat="1" ht="12">
      <c r="D93" s="39">
        <v>10</v>
      </c>
      <c r="E93" s="39">
        <v>1247</v>
      </c>
      <c r="F93" s="39">
        <v>0</v>
      </c>
      <c r="G93" s="39">
        <v>0</v>
      </c>
      <c r="H93" s="39">
        <v>0</v>
      </c>
      <c r="J93" s="45"/>
      <c r="K93" s="45"/>
      <c r="L93" s="45"/>
      <c r="M93" s="45"/>
      <c r="N93" s="59"/>
      <c r="O93" s="59"/>
      <c r="P93" s="59"/>
      <c r="Q93" s="59"/>
      <c r="R93" s="59"/>
      <c r="S93" s="28"/>
      <c r="T93" s="28"/>
      <c r="U93" s="28"/>
      <c r="V93" s="28"/>
      <c r="W93" s="28"/>
      <c r="X93" s="28"/>
    </row>
    <row r="94" spans="2:24" s="26" customFormat="1" ht="12">
      <c r="J94" s="45"/>
      <c r="K94" s="45"/>
      <c r="L94" s="45"/>
      <c r="M94" s="45"/>
      <c r="N94" s="59"/>
      <c r="O94" s="59"/>
      <c r="P94" s="59"/>
      <c r="Q94" s="59"/>
      <c r="R94" s="59"/>
      <c r="S94" s="28"/>
      <c r="T94" s="28"/>
      <c r="U94" s="28"/>
      <c r="V94" s="28"/>
      <c r="W94" s="28"/>
      <c r="X94" s="28"/>
    </row>
    <row r="95" spans="2:24" s="26" customFormat="1" ht="12">
      <c r="B95" s="25" t="s">
        <v>85</v>
      </c>
      <c r="C95" s="50" t="s">
        <v>83</v>
      </c>
      <c r="D95" s="39">
        <v>11</v>
      </c>
      <c r="E95" s="39">
        <v>37120</v>
      </c>
      <c r="F95" s="39">
        <v>0</v>
      </c>
      <c r="G95" s="39">
        <v>0</v>
      </c>
      <c r="H95" s="39">
        <v>0</v>
      </c>
      <c r="J95" s="45"/>
      <c r="K95" s="45"/>
      <c r="L95" s="45"/>
      <c r="M95" s="45"/>
      <c r="N95" s="59">
        <f>N25</f>
        <v>172.2955021323186</v>
      </c>
      <c r="O95" s="59">
        <f t="shared" ref="O95:R95" si="50">O25</f>
        <v>122.73059403527161</v>
      </c>
      <c r="P95" s="59">
        <f t="shared" si="50"/>
        <v>101.20440640182304</v>
      </c>
      <c r="Q95" s="59">
        <f t="shared" si="50"/>
        <v>78.731828458983713</v>
      </c>
      <c r="R95" s="59">
        <f t="shared" si="50"/>
        <v>50.849315068493148</v>
      </c>
      <c r="S95" s="28"/>
      <c r="T95" s="28"/>
      <c r="U95" s="28"/>
      <c r="V95" s="28"/>
      <c r="W95" s="28"/>
      <c r="X95" s="28"/>
    </row>
    <row r="96" spans="2:24" s="26" customFormat="1" ht="12">
      <c r="J96" s="45"/>
      <c r="K96" s="45"/>
      <c r="L96" s="45"/>
      <c r="M96" s="45"/>
      <c r="N96" s="59"/>
      <c r="O96" s="59"/>
      <c r="P96" s="59"/>
      <c r="Q96" s="59"/>
      <c r="R96" s="59"/>
      <c r="S96" s="28"/>
      <c r="T96" s="28"/>
      <c r="U96" s="28"/>
      <c r="V96" s="28"/>
      <c r="W96" s="28"/>
      <c r="X96" s="28"/>
    </row>
    <row r="97" spans="2:24" s="26" customFormat="1" ht="12">
      <c r="B97" s="26" t="s">
        <v>2</v>
      </c>
      <c r="C97" s="50" t="s">
        <v>70</v>
      </c>
      <c r="D97" s="39">
        <v>117</v>
      </c>
      <c r="E97" s="39">
        <v>1396830</v>
      </c>
      <c r="F97" s="39">
        <v>3859.6000000000004</v>
      </c>
      <c r="G97" s="39">
        <v>2245.2999999999997</v>
      </c>
      <c r="H97" s="39">
        <v>0</v>
      </c>
      <c r="J97" s="45"/>
      <c r="K97" s="45"/>
      <c r="L97" s="45"/>
      <c r="M97" s="45"/>
      <c r="N97" s="59">
        <f>N20</f>
        <v>508.74166666666662</v>
      </c>
      <c r="O97" s="59">
        <f t="shared" ref="O97:R97" si="51">O20</f>
        <v>362.38999966779863</v>
      </c>
      <c r="P97" s="59">
        <f t="shared" si="51"/>
        <v>298.82903354803466</v>
      </c>
      <c r="Q97" s="59">
        <f t="shared" si="51"/>
        <v>232.47363473932643</v>
      </c>
      <c r="R97" s="59">
        <f t="shared" si="51"/>
        <v>150.14417078013318</v>
      </c>
      <c r="S97" s="28"/>
      <c r="T97" s="28"/>
      <c r="U97" s="28"/>
      <c r="V97" s="28"/>
      <c r="W97" s="28"/>
      <c r="X97" s="28"/>
    </row>
    <row r="98" spans="2:24" s="26" customFormat="1" ht="12">
      <c r="C98" s="50" t="s">
        <v>76</v>
      </c>
      <c r="D98" s="39">
        <v>1082</v>
      </c>
      <c r="E98" s="39">
        <v>12497963</v>
      </c>
      <c r="F98" s="39">
        <v>23727</v>
      </c>
      <c r="G98" s="39">
        <v>16013</v>
      </c>
      <c r="H98" s="39">
        <v>0</v>
      </c>
      <c r="J98" s="45"/>
      <c r="K98" s="45"/>
      <c r="L98" s="45"/>
      <c r="M98" s="45"/>
      <c r="N98" s="59">
        <f>N26</f>
        <v>3311.6666666666665</v>
      </c>
      <c r="O98" s="59">
        <f t="shared" ref="O98:R98" si="52">O26</f>
        <v>2358.986811708352</v>
      </c>
      <c r="P98" s="59">
        <f t="shared" si="52"/>
        <v>1945.2351051121066</v>
      </c>
      <c r="Q98" s="59">
        <f t="shared" si="52"/>
        <v>1513.2929686875841</v>
      </c>
      <c r="R98" s="59">
        <f t="shared" si="52"/>
        <v>977.36725364911683</v>
      </c>
      <c r="S98" s="28"/>
      <c r="T98" s="28"/>
      <c r="U98" s="28"/>
      <c r="V98" s="28"/>
      <c r="W98" s="28"/>
      <c r="X98" s="28"/>
    </row>
    <row r="99" spans="2:24" s="26" customFormat="1" ht="12">
      <c r="C99" s="25" t="s">
        <v>4</v>
      </c>
      <c r="D99" s="39">
        <v>150</v>
      </c>
      <c r="E99" s="39">
        <v>29023655</v>
      </c>
      <c r="F99" s="39">
        <v>41882.699999999997</v>
      </c>
      <c r="G99" s="39">
        <v>27020.6</v>
      </c>
      <c r="H99" s="39">
        <v>0</v>
      </c>
      <c r="J99" s="45"/>
      <c r="K99" s="45"/>
      <c r="L99" s="45"/>
      <c r="M99" s="45"/>
      <c r="N99" s="59">
        <f>N40</f>
        <v>5741.9416666666657</v>
      </c>
      <c r="O99" s="59">
        <f t="shared" ref="O99:R99" si="53">O40</f>
        <v>4590.1546201827996</v>
      </c>
      <c r="P99" s="59">
        <f t="shared" si="53"/>
        <v>4064.482289752772</v>
      </c>
      <c r="Q99" s="59">
        <f t="shared" si="53"/>
        <v>2984.2288248492077</v>
      </c>
      <c r="R99" s="59">
        <f t="shared" si="53"/>
        <v>2831.0313844389698</v>
      </c>
      <c r="S99" s="28"/>
      <c r="T99" s="28"/>
      <c r="U99" s="28"/>
      <c r="V99" s="28"/>
      <c r="W99" s="28"/>
      <c r="X99" s="28"/>
    </row>
    <row r="100" spans="2:24" s="26" customFormat="1" ht="12">
      <c r="C100" s="50" t="s">
        <v>6</v>
      </c>
      <c r="D100" s="39">
        <v>40</v>
      </c>
      <c r="E100" s="39">
        <v>7225080</v>
      </c>
      <c r="F100" s="39">
        <v>13025</v>
      </c>
      <c r="G100" s="39">
        <v>7572</v>
      </c>
      <c r="H100" s="39">
        <v>0</v>
      </c>
      <c r="J100" s="45"/>
      <c r="K100" s="45"/>
      <c r="L100" s="45"/>
      <c r="M100" s="45"/>
      <c r="N100" s="59">
        <f>N51</f>
        <v>1716.4166666666667</v>
      </c>
      <c r="O100" s="59">
        <f t="shared" ref="O100:R100" si="54">O51</f>
        <v>1312.8333431857764</v>
      </c>
      <c r="P100" s="59">
        <f t="shared" si="54"/>
        <v>1007.325243881422</v>
      </c>
      <c r="Q100" s="59">
        <f t="shared" si="54"/>
        <v>853.71819337407942</v>
      </c>
      <c r="R100" s="59">
        <f t="shared" si="54"/>
        <v>858.48827634102997</v>
      </c>
      <c r="S100" s="28"/>
      <c r="T100" s="28"/>
      <c r="U100" s="28"/>
      <c r="V100" s="28"/>
      <c r="W100" s="28"/>
      <c r="X100" s="28"/>
    </row>
    <row r="101" spans="2:24" s="26" customFormat="1" ht="12">
      <c r="C101" s="25" t="s">
        <v>5</v>
      </c>
      <c r="D101" s="39">
        <v>5</v>
      </c>
      <c r="E101" s="39">
        <v>146732</v>
      </c>
      <c r="F101" s="39">
        <v>587</v>
      </c>
      <c r="G101" s="39">
        <v>136</v>
      </c>
      <c r="H101" s="39">
        <v>0</v>
      </c>
      <c r="J101" s="45"/>
      <c r="K101" s="45"/>
      <c r="L101" s="45"/>
      <c r="M101" s="45"/>
      <c r="N101" s="59">
        <f>N44</f>
        <v>60.25</v>
      </c>
      <c r="O101" s="59">
        <f t="shared" ref="O101:R101" si="55">O44</f>
        <v>44.084127178799562</v>
      </c>
      <c r="P101" s="59">
        <f t="shared" si="55"/>
        <v>40.6684528550024</v>
      </c>
      <c r="Q101" s="59">
        <f t="shared" si="55"/>
        <v>25.908519467121611</v>
      </c>
      <c r="R101" s="59">
        <f t="shared" si="55"/>
        <v>27.526218063417812</v>
      </c>
      <c r="S101" s="28"/>
      <c r="T101" s="28"/>
      <c r="U101" s="28"/>
      <c r="V101" s="28"/>
      <c r="W101" s="28"/>
      <c r="X101" s="28"/>
    </row>
    <row r="102" spans="2:24" s="26" customFormat="1" ht="14.25">
      <c r="C102" s="25" t="s">
        <v>7</v>
      </c>
      <c r="D102" s="43">
        <v>11</v>
      </c>
      <c r="E102" s="43">
        <v>558240</v>
      </c>
      <c r="F102" s="43">
        <v>1014</v>
      </c>
      <c r="G102" s="43">
        <v>647</v>
      </c>
      <c r="H102" s="43">
        <v>0</v>
      </c>
      <c r="J102" s="48"/>
      <c r="K102" s="48"/>
      <c r="L102" s="48"/>
      <c r="M102" s="48"/>
      <c r="N102" s="59">
        <f>N54</f>
        <v>138.41666666666666</v>
      </c>
      <c r="O102" s="59">
        <f t="shared" ref="O102:R102" si="56">O54</f>
        <v>86.085224128711332</v>
      </c>
      <c r="P102" s="59">
        <f t="shared" si="56"/>
        <v>53.434453088501279</v>
      </c>
      <c r="Q102" s="59">
        <f t="shared" si="56"/>
        <v>42.500795900121609</v>
      </c>
      <c r="R102" s="59">
        <f t="shared" si="56"/>
        <v>46.435559205877993</v>
      </c>
      <c r="S102" s="28"/>
      <c r="T102" s="28"/>
      <c r="U102" s="28"/>
      <c r="V102" s="28"/>
      <c r="W102" s="28"/>
      <c r="X102" s="28"/>
    </row>
    <row r="103" spans="2:24" s="26" customFormat="1" ht="12">
      <c r="D103" s="39">
        <v>1405</v>
      </c>
      <c r="E103" s="39">
        <v>50848500</v>
      </c>
      <c r="F103" s="39">
        <v>84095.299999999988</v>
      </c>
      <c r="G103" s="39">
        <v>53633.899999999994</v>
      </c>
      <c r="H103" s="39">
        <v>0</v>
      </c>
      <c r="J103" s="45"/>
      <c r="K103" s="45"/>
      <c r="L103" s="45"/>
      <c r="M103" s="45"/>
      <c r="N103" s="59"/>
      <c r="O103" s="59"/>
      <c r="P103" s="59"/>
      <c r="Q103" s="59"/>
      <c r="R103" s="59"/>
      <c r="S103" s="28"/>
      <c r="T103" s="28"/>
      <c r="U103" s="28"/>
      <c r="V103" s="28"/>
      <c r="W103" s="28"/>
      <c r="X103" s="28"/>
    </row>
    <row r="104" spans="2:24" s="26" customFormat="1" ht="12">
      <c r="D104" s="39"/>
      <c r="E104" s="39"/>
      <c r="F104" s="39"/>
      <c r="G104" s="39"/>
      <c r="H104" s="39"/>
      <c r="J104" s="45"/>
      <c r="K104" s="45"/>
      <c r="L104" s="45"/>
      <c r="M104" s="45"/>
      <c r="N104" s="59"/>
      <c r="O104" s="59"/>
      <c r="P104" s="59"/>
      <c r="Q104" s="59"/>
      <c r="R104" s="59"/>
      <c r="S104" s="28"/>
      <c r="T104" s="28"/>
      <c r="U104" s="28"/>
      <c r="V104" s="28"/>
      <c r="W104" s="28"/>
      <c r="X104" s="28"/>
    </row>
    <row r="105" spans="2:24" s="26" customFormat="1" ht="12">
      <c r="B105" s="26" t="s">
        <v>3</v>
      </c>
      <c r="C105" s="50" t="s">
        <v>76</v>
      </c>
      <c r="D105" s="39">
        <v>4</v>
      </c>
      <c r="E105" s="39">
        <v>92280</v>
      </c>
      <c r="F105" s="39">
        <v>29</v>
      </c>
      <c r="G105" s="39">
        <v>318</v>
      </c>
      <c r="H105" s="39">
        <v>0</v>
      </c>
      <c r="J105" s="45"/>
      <c r="K105" s="45"/>
      <c r="L105" s="45"/>
      <c r="M105" s="45"/>
      <c r="N105" s="59">
        <f>N27</f>
        <v>28.916666666666668</v>
      </c>
      <c r="O105" s="59">
        <f t="shared" ref="O105:R105" si="57">O27</f>
        <v>20.598098230065379</v>
      </c>
      <c r="P105" s="59">
        <f t="shared" si="57"/>
        <v>16.985319111069476</v>
      </c>
      <c r="Q105" s="59">
        <f t="shared" si="57"/>
        <v>13.213705589697829</v>
      </c>
      <c r="R105" s="59">
        <f t="shared" si="57"/>
        <v>8.5341327885315437</v>
      </c>
      <c r="S105" s="28"/>
      <c r="T105" s="28"/>
      <c r="U105" s="28"/>
      <c r="V105" s="28"/>
      <c r="W105" s="28"/>
      <c r="X105" s="28"/>
    </row>
    <row r="106" spans="2:24" s="26" customFormat="1" ht="12">
      <c r="C106" s="26" t="s">
        <v>5</v>
      </c>
      <c r="D106" s="39">
        <v>4</v>
      </c>
      <c r="E106" s="39">
        <v>567600</v>
      </c>
      <c r="F106" s="39">
        <v>1353</v>
      </c>
      <c r="G106" s="39">
        <v>487</v>
      </c>
      <c r="H106" s="39">
        <v>0</v>
      </c>
      <c r="J106" s="45"/>
      <c r="K106" s="45"/>
      <c r="L106" s="45"/>
      <c r="M106" s="45"/>
      <c r="N106" s="59">
        <f>N45</f>
        <v>153.33333333333334</v>
      </c>
      <c r="O106" s="59">
        <f t="shared" ref="O106:R106" si="58">O45</f>
        <v>112.19196958366695</v>
      </c>
      <c r="P106" s="59">
        <f t="shared" si="58"/>
        <v>103.49924378036573</v>
      </c>
      <c r="Q106" s="59">
        <f t="shared" si="58"/>
        <v>65.93592782780604</v>
      </c>
      <c r="R106" s="59">
        <f t="shared" si="58"/>
        <v>70.052892443552935</v>
      </c>
      <c r="S106" s="28"/>
      <c r="T106" s="28"/>
      <c r="U106" s="28"/>
      <c r="V106" s="28"/>
      <c r="W106" s="28"/>
      <c r="X106" s="28"/>
    </row>
    <row r="107" spans="2:24" s="26" customFormat="1" ht="14.25">
      <c r="C107" s="25" t="s">
        <v>7</v>
      </c>
      <c r="D107" s="43">
        <v>18</v>
      </c>
      <c r="E107" s="43">
        <v>3884400</v>
      </c>
      <c r="F107" s="43">
        <v>6712</v>
      </c>
      <c r="G107" s="43">
        <v>2693</v>
      </c>
      <c r="H107" s="43">
        <v>0</v>
      </c>
      <c r="J107" s="48"/>
      <c r="K107" s="48"/>
      <c r="L107" s="48"/>
      <c r="M107" s="48"/>
      <c r="N107" s="59">
        <f>N55</f>
        <v>783.75</v>
      </c>
      <c r="O107" s="59">
        <f t="shared" ref="O107:R107" si="59">O55</f>
        <v>487.4362028480013</v>
      </c>
      <c r="P107" s="59">
        <f t="shared" si="59"/>
        <v>302.55932046800393</v>
      </c>
      <c r="Q107" s="59">
        <f t="shared" si="59"/>
        <v>240.65020195101971</v>
      </c>
      <c r="R107" s="59">
        <f t="shared" si="59"/>
        <v>262.92982199354759</v>
      </c>
      <c r="S107" s="28"/>
      <c r="T107" s="28"/>
      <c r="U107" s="28"/>
      <c r="V107" s="28"/>
      <c r="W107" s="28"/>
      <c r="X107" s="28"/>
    </row>
    <row r="108" spans="2:24" s="26" customFormat="1" ht="12">
      <c r="B108" s="25"/>
      <c r="C108" s="25"/>
      <c r="D108" s="39">
        <v>26</v>
      </c>
      <c r="E108" s="39">
        <v>4544280</v>
      </c>
      <c r="F108" s="39">
        <v>8094</v>
      </c>
      <c r="G108" s="39">
        <v>3498</v>
      </c>
      <c r="H108" s="39">
        <v>0</v>
      </c>
      <c r="J108" s="45"/>
      <c r="K108" s="45"/>
      <c r="L108" s="45"/>
      <c r="M108" s="45"/>
      <c r="N108" s="59"/>
      <c r="O108" s="59"/>
      <c r="P108" s="59"/>
      <c r="Q108" s="59"/>
      <c r="R108" s="59"/>
      <c r="S108" s="28"/>
      <c r="T108" s="28"/>
      <c r="U108" s="28"/>
      <c r="V108" s="28"/>
      <c r="W108" s="28"/>
      <c r="X108" s="28"/>
    </row>
    <row r="109" spans="2:24" s="26" customFormat="1" ht="12">
      <c r="C109" s="25"/>
      <c r="D109" s="39"/>
      <c r="E109" s="39"/>
      <c r="F109" s="39"/>
      <c r="G109" s="39"/>
      <c r="H109" s="39"/>
      <c r="J109" s="45"/>
      <c r="K109" s="45"/>
      <c r="L109" s="45"/>
      <c r="M109" s="45"/>
      <c r="N109" s="59"/>
      <c r="O109" s="59"/>
      <c r="P109" s="59"/>
      <c r="Q109" s="59"/>
      <c r="R109" s="59"/>
      <c r="S109" s="28"/>
      <c r="T109" s="28"/>
      <c r="U109" s="28"/>
      <c r="V109" s="28"/>
      <c r="W109" s="28"/>
      <c r="X109" s="28"/>
    </row>
    <row r="110" spans="2:24" s="26" customFormat="1" ht="12">
      <c r="B110" s="26" t="s">
        <v>4</v>
      </c>
      <c r="C110" s="50" t="s">
        <v>2</v>
      </c>
      <c r="D110" s="39">
        <v>17</v>
      </c>
      <c r="E110" s="39">
        <v>1094665</v>
      </c>
      <c r="F110" s="39">
        <v>4250</v>
      </c>
      <c r="G110" s="39">
        <v>3029</v>
      </c>
      <c r="H110" s="39">
        <v>2928.4999999999995</v>
      </c>
      <c r="J110" s="45"/>
      <c r="K110" s="45"/>
      <c r="L110" s="45"/>
      <c r="M110" s="45"/>
      <c r="N110" s="59">
        <f>N33</f>
        <v>606.58333333333337</v>
      </c>
      <c r="O110" s="59">
        <f t="shared" ref="O110:R110" si="60">O33</f>
        <v>535.58644353725174</v>
      </c>
      <c r="P110" s="59">
        <f t="shared" si="60"/>
        <v>488.14697414498238</v>
      </c>
      <c r="Q110" s="59">
        <f t="shared" si="60"/>
        <v>332.58989024442275</v>
      </c>
      <c r="R110" s="59">
        <f t="shared" si="60"/>
        <v>295.47671573073131</v>
      </c>
      <c r="S110" s="28"/>
      <c r="T110" s="28"/>
      <c r="U110" s="28"/>
      <c r="V110" s="28"/>
      <c r="W110" s="28"/>
      <c r="X110" s="28"/>
    </row>
    <row r="111" spans="2:24" s="26" customFormat="1" ht="14.25">
      <c r="C111" s="25" t="s">
        <v>5</v>
      </c>
      <c r="D111" s="43">
        <v>3</v>
      </c>
      <c r="E111" s="43">
        <v>959040</v>
      </c>
      <c r="F111" s="43">
        <v>1799</v>
      </c>
      <c r="G111" s="43">
        <v>1846.9999999999998</v>
      </c>
      <c r="H111" s="43">
        <v>1871.8999999999999</v>
      </c>
      <c r="J111" s="48"/>
      <c r="K111" s="48"/>
      <c r="L111" s="48"/>
      <c r="M111" s="48"/>
      <c r="N111" s="59">
        <f>N46</f>
        <v>303.83333333333331</v>
      </c>
      <c r="O111" s="59">
        <f t="shared" ref="O111:R111" si="61">O46</f>
        <v>222.31082668589653</v>
      </c>
      <c r="P111" s="59">
        <f t="shared" si="61"/>
        <v>205.08600153435512</v>
      </c>
      <c r="Q111" s="59">
        <f t="shared" si="61"/>
        <v>130.65347438053305</v>
      </c>
      <c r="R111" s="59">
        <f t="shared" si="61"/>
        <v>138.81132926586631</v>
      </c>
      <c r="S111" s="28"/>
      <c r="T111" s="28"/>
      <c r="U111" s="28"/>
      <c r="V111" s="28"/>
      <c r="W111" s="28"/>
      <c r="X111" s="28"/>
    </row>
    <row r="112" spans="2:24" s="26" customFormat="1" ht="12">
      <c r="C112" s="25"/>
      <c r="D112" s="39">
        <v>20</v>
      </c>
      <c r="E112" s="39">
        <v>2053705</v>
      </c>
      <c r="F112" s="39">
        <v>6049</v>
      </c>
      <c r="G112" s="39">
        <v>4876</v>
      </c>
      <c r="H112" s="39">
        <v>4800.3999999999996</v>
      </c>
      <c r="J112" s="45"/>
      <c r="K112" s="45"/>
      <c r="L112" s="45"/>
      <c r="M112" s="45"/>
      <c r="N112" s="59"/>
      <c r="O112" s="59"/>
      <c r="P112" s="59"/>
      <c r="Q112" s="59"/>
      <c r="R112" s="59"/>
      <c r="S112" s="28"/>
      <c r="T112" s="28"/>
      <c r="U112" s="28"/>
      <c r="V112" s="28"/>
      <c r="W112" s="28"/>
      <c r="X112" s="28"/>
    </row>
    <row r="113" spans="2:24" s="26" customFormat="1" ht="12">
      <c r="J113" s="45"/>
      <c r="K113" s="45"/>
      <c r="L113" s="45"/>
      <c r="M113" s="45"/>
      <c r="N113" s="59"/>
      <c r="O113" s="59"/>
      <c r="P113" s="59"/>
      <c r="Q113" s="59"/>
      <c r="R113" s="59"/>
      <c r="S113" s="28"/>
      <c r="T113" s="28"/>
      <c r="U113" s="28"/>
      <c r="V113" s="28"/>
      <c r="W113" s="28"/>
      <c r="X113" s="28"/>
    </row>
    <row r="114" spans="2:24" s="26" customFormat="1" ht="12">
      <c r="B114" s="50" t="s">
        <v>7</v>
      </c>
      <c r="C114" s="50" t="s">
        <v>3</v>
      </c>
      <c r="D114" s="39">
        <v>2</v>
      </c>
      <c r="E114" s="39">
        <v>212400</v>
      </c>
      <c r="F114" s="39">
        <v>201.6</v>
      </c>
      <c r="G114" s="39">
        <v>0</v>
      </c>
      <c r="H114" s="39">
        <v>203.8</v>
      </c>
      <c r="J114" s="45"/>
      <c r="K114" s="45"/>
      <c r="L114" s="45"/>
      <c r="M114" s="45"/>
      <c r="N114" s="59">
        <f>N36</f>
        <v>16.8</v>
      </c>
      <c r="O114" s="59">
        <f t="shared" ref="O114:R114" si="62">O36</f>
        <v>12.405275012710909</v>
      </c>
      <c r="P114" s="59">
        <f t="shared" si="62"/>
        <v>11.067484577304764</v>
      </c>
      <c r="Q114" s="59">
        <f t="shared" si="62"/>
        <v>7.8004809455399045</v>
      </c>
      <c r="R114" s="59">
        <f t="shared" si="62"/>
        <v>7.5151499131279058</v>
      </c>
      <c r="S114" s="28"/>
      <c r="T114" s="28"/>
      <c r="U114" s="28"/>
      <c r="V114" s="28"/>
      <c r="W114" s="28"/>
      <c r="X114" s="28"/>
    </row>
    <row r="115" spans="2:24" s="26" customFormat="1" ht="12">
      <c r="J115" s="45"/>
      <c r="K115" s="45"/>
      <c r="L115" s="45"/>
      <c r="M115" s="45"/>
      <c r="N115" s="59"/>
      <c r="O115" s="59"/>
      <c r="P115" s="59"/>
      <c r="Q115" s="59"/>
      <c r="R115" s="59"/>
      <c r="S115" s="28"/>
      <c r="T115" s="28"/>
      <c r="U115" s="28"/>
      <c r="V115" s="28"/>
      <c r="W115" s="28"/>
      <c r="X115" s="28"/>
    </row>
    <row r="116" spans="2:24" s="26" customFormat="1" ht="14.25">
      <c r="B116" s="25" t="s">
        <v>86</v>
      </c>
      <c r="D116" s="39">
        <v>3747</v>
      </c>
      <c r="E116" s="39">
        <v>101551409</v>
      </c>
      <c r="F116" s="39">
        <v>152004.4</v>
      </c>
      <c r="G116" s="39">
        <v>100370.9</v>
      </c>
      <c r="H116" s="39">
        <v>33096</v>
      </c>
      <c r="J116" s="60"/>
      <c r="K116" s="60"/>
      <c r="L116" s="60"/>
      <c r="M116" s="60"/>
      <c r="N116" s="59">
        <f>SUM(N66:N114)</f>
        <v>36684.191664596721</v>
      </c>
      <c r="O116" s="59">
        <f t="shared" ref="O116:R116" si="63">SUM(O66:O114)</f>
        <v>27959.159961220121</v>
      </c>
      <c r="P116" s="59">
        <f t="shared" si="63"/>
        <v>23961.69244060251</v>
      </c>
      <c r="Q116" s="59">
        <f t="shared" si="63"/>
        <v>17552.152048255037</v>
      </c>
      <c r="R116" s="59">
        <f t="shared" si="63"/>
        <v>14444.559013807249</v>
      </c>
      <c r="S116" s="28"/>
      <c r="T116" s="28"/>
      <c r="U116" s="28"/>
      <c r="V116" s="28"/>
      <c r="W116" s="28"/>
      <c r="X116" s="28"/>
    </row>
    <row r="117" spans="2:24" s="26" customFormat="1" ht="12">
      <c r="J117" s="46"/>
      <c r="K117" s="46"/>
      <c r="L117" s="46"/>
      <c r="M117" s="46"/>
      <c r="N117" s="59"/>
      <c r="O117" s="59"/>
      <c r="P117" s="59"/>
      <c r="Q117" s="59"/>
      <c r="R117" s="59"/>
      <c r="S117" s="28"/>
      <c r="T117" s="28"/>
      <c r="U117" s="28"/>
      <c r="V117" s="28"/>
      <c r="W117" s="28"/>
      <c r="X117" s="28"/>
    </row>
    <row r="118" spans="2:24" s="26" customFormat="1" ht="12">
      <c r="B118" s="26" t="s">
        <v>87</v>
      </c>
      <c r="D118" s="39">
        <v>0</v>
      </c>
      <c r="E118" s="39">
        <v>0</v>
      </c>
      <c r="F118" s="39">
        <v>0</v>
      </c>
      <c r="G118" s="39">
        <v>0</v>
      </c>
      <c r="H118" s="39">
        <v>0</v>
      </c>
      <c r="J118" s="46"/>
      <c r="K118" s="46"/>
      <c r="L118" s="46"/>
      <c r="M118" s="46"/>
      <c r="N118" s="59"/>
      <c r="O118" s="59"/>
      <c r="P118" s="59"/>
      <c r="Q118" s="59"/>
      <c r="R118" s="59"/>
      <c r="S118" s="28"/>
      <c r="T118" s="28"/>
      <c r="U118" s="28"/>
      <c r="V118" s="28"/>
      <c r="W118" s="28"/>
      <c r="X118" s="28"/>
    </row>
    <row r="119" spans="2:24">
      <c r="N119" s="59"/>
      <c r="O119" s="59"/>
      <c r="P119" s="59"/>
      <c r="Q119" s="59"/>
      <c r="R119" s="59"/>
    </row>
    <row r="120" spans="2:24">
      <c r="N120" s="59"/>
      <c r="O120" s="59"/>
      <c r="P120" s="59"/>
      <c r="Q120" s="59"/>
      <c r="R120" s="59"/>
    </row>
    <row r="121" spans="2:24">
      <c r="N121" s="59"/>
      <c r="O121" s="59"/>
      <c r="P121" s="59"/>
      <c r="Q121" s="59"/>
      <c r="R121" s="59"/>
    </row>
    <row r="122" spans="2:24">
      <c r="N122" s="59"/>
      <c r="O122" s="59"/>
      <c r="P122" s="59"/>
      <c r="Q122" s="59"/>
      <c r="R122" s="59"/>
    </row>
    <row r="123" spans="2:24">
      <c r="N123" s="59"/>
      <c r="O123" s="59"/>
      <c r="P123" s="59"/>
      <c r="Q123" s="59"/>
      <c r="R123" s="59"/>
    </row>
    <row r="124" spans="2:24">
      <c r="N124" s="59"/>
      <c r="O124" s="59"/>
      <c r="P124" s="59"/>
      <c r="Q124" s="59"/>
      <c r="R124" s="59"/>
    </row>
    <row r="125" spans="2:24">
      <c r="N125" s="59"/>
      <c r="O125" s="59"/>
      <c r="P125" s="59"/>
      <c r="Q125" s="59"/>
      <c r="R125" s="59"/>
    </row>
    <row r="126" spans="2:24">
      <c r="N126" s="59"/>
      <c r="O126" s="59"/>
      <c r="P126" s="59"/>
      <c r="Q126" s="59"/>
      <c r="R126" s="59"/>
    </row>
    <row r="127" spans="2:24">
      <c r="N127" s="59"/>
      <c r="O127" s="59"/>
      <c r="P127" s="59"/>
      <c r="Q127" s="59"/>
      <c r="R127" s="59"/>
    </row>
    <row r="128" spans="2:24">
      <c r="N128" s="59"/>
      <c r="O128" s="59"/>
      <c r="P128" s="59"/>
      <c r="Q128" s="59"/>
      <c r="R128" s="59"/>
    </row>
    <row r="129" spans="14:18">
      <c r="N129" s="59"/>
      <c r="O129" s="59"/>
      <c r="P129" s="59"/>
      <c r="Q129" s="59"/>
      <c r="R129" s="59"/>
    </row>
    <row r="130" spans="14:18">
      <c r="N130" s="59"/>
      <c r="O130" s="59"/>
      <c r="P130" s="59"/>
      <c r="Q130" s="59"/>
      <c r="R130" s="59"/>
    </row>
  </sheetData>
  <mergeCells count="2">
    <mergeCell ref="E7:H7"/>
    <mergeCell ref="E63:H63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LGE Ratios</vt:lpstr>
      <vt:lpstr>LGE Rate Switch Adj Calc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Barber</dc:creator>
  <cp:lastModifiedBy>Brian Barber</cp:lastModifiedBy>
  <cp:lastPrinted>2012-09-20T21:38:03Z</cp:lastPrinted>
  <dcterms:created xsi:type="dcterms:W3CDTF">2012-09-20T00:36:05Z</dcterms:created>
  <dcterms:modified xsi:type="dcterms:W3CDTF">2012-09-20T21:38:15Z</dcterms:modified>
</cp:coreProperties>
</file>